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A:\01 - Reserving\PGG\PGGenPython\RWmyPGG\myPGG1\"/>
    </mc:Choice>
  </mc:AlternateContent>
  <xr:revisionPtr revIDLastSave="0" documentId="13_ncr:1_{E73BFE48-F457-4C97-A954-99C5486F37DE}" xr6:coauthVersionLast="45" xr6:coauthVersionMax="45" xr10:uidLastSave="{00000000-0000-0000-0000-000000000000}"/>
  <bookViews>
    <workbookView xWindow="-120" yWindow="-120" windowWidth="29040" windowHeight="15840" activeTab="1" xr2:uid="{3BF8AFC9-1FC9-4F7E-9ABE-AA6406A685E7}"/>
  </bookViews>
  <sheets>
    <sheet name="Feuil1" sheetId="1" r:id="rId1"/>
    <sheet name="Feuil3" sheetId="3" r:id="rId2"/>
    <sheet name="Python" sheetId="4" r:id="rId3"/>
    <sheet name="Prophet" sheetId="2" r:id="rId4"/>
  </sheets>
  <definedNames>
    <definedName name="_xlnm._FilterDatabase" localSheetId="0" hidden="1">Feuil1!$F$1:$H$1</definedName>
    <definedName name="_xlnm._FilterDatabase" localSheetId="3" hidden="1">Prophet!$B$1:$CW$2056</definedName>
    <definedName name="_xlnm._FilterDatabase" localSheetId="2" hidden="1">Python!$A$1:$CZ$1</definedName>
    <definedName name="DonnéesExternes_1" localSheetId="1" hidden="1">Feuil3!$C$2:$OV$354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3" l="1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3" i="3"/>
  <c r="B1" i="3" l="1"/>
  <c r="CX2" i="4"/>
  <c r="CV2" i="4"/>
  <c r="CW3" i="4"/>
  <c r="CW4" i="4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W37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1" i="4"/>
  <c r="CW102" i="4"/>
  <c r="CW103" i="4"/>
  <c r="CW104" i="4"/>
  <c r="CW105" i="4"/>
  <c r="CW106" i="4"/>
  <c r="CW107" i="4"/>
  <c r="CW108" i="4"/>
  <c r="CW109" i="4"/>
  <c r="CW110" i="4"/>
  <c r="CW111" i="4"/>
  <c r="CW112" i="4"/>
  <c r="CW113" i="4"/>
  <c r="CW114" i="4"/>
  <c r="CW115" i="4"/>
  <c r="CW116" i="4"/>
  <c r="CW117" i="4"/>
  <c r="CW118" i="4"/>
  <c r="CW119" i="4"/>
  <c r="CW120" i="4"/>
  <c r="CW121" i="4"/>
  <c r="CW122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6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5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W260" i="4"/>
  <c r="CW261" i="4"/>
  <c r="CW262" i="4"/>
  <c r="CW263" i="4"/>
  <c r="CW264" i="4"/>
  <c r="CW265" i="4"/>
  <c r="CW266" i="4"/>
  <c r="CW267" i="4"/>
  <c r="CW268" i="4"/>
  <c r="CW269" i="4"/>
  <c r="CW270" i="4"/>
  <c r="CW271" i="4"/>
  <c r="CW272" i="4"/>
  <c r="CW273" i="4"/>
  <c r="CW274" i="4"/>
  <c r="CW275" i="4"/>
  <c r="CW276" i="4"/>
  <c r="CW277" i="4"/>
  <c r="CW278" i="4"/>
  <c r="CW279" i="4"/>
  <c r="CW280" i="4"/>
  <c r="CW281" i="4"/>
  <c r="CW282" i="4"/>
  <c r="CW283" i="4"/>
  <c r="CW284" i="4"/>
  <c r="CW285" i="4"/>
  <c r="CW286" i="4"/>
  <c r="CW287" i="4"/>
  <c r="CW288" i="4"/>
  <c r="CW289" i="4"/>
  <c r="CW290" i="4"/>
  <c r="CW291" i="4"/>
  <c r="CW292" i="4"/>
  <c r="CW293" i="4"/>
  <c r="CW294" i="4"/>
  <c r="CW295" i="4"/>
  <c r="CW296" i="4"/>
  <c r="CW297" i="4"/>
  <c r="CW298" i="4"/>
  <c r="CW299" i="4"/>
  <c r="CW300" i="4"/>
  <c r="CW301" i="4"/>
  <c r="CW302" i="4"/>
  <c r="CW303" i="4"/>
  <c r="CW304" i="4"/>
  <c r="CW305" i="4"/>
  <c r="CW306" i="4"/>
  <c r="CW307" i="4"/>
  <c r="CW308" i="4"/>
  <c r="CW309" i="4"/>
  <c r="CW310" i="4"/>
  <c r="CW311" i="4"/>
  <c r="CW312" i="4"/>
  <c r="CW313" i="4"/>
  <c r="CW314" i="4"/>
  <c r="CW315" i="4"/>
  <c r="CW316" i="4"/>
  <c r="CW317" i="4"/>
  <c r="CW318" i="4"/>
  <c r="CW319" i="4"/>
  <c r="CW320" i="4"/>
  <c r="CW321" i="4"/>
  <c r="CW322" i="4"/>
  <c r="CW323" i="4"/>
  <c r="CW324" i="4"/>
  <c r="CW325" i="4"/>
  <c r="CW326" i="4"/>
  <c r="CW327" i="4"/>
  <c r="CW328" i="4"/>
  <c r="CW329" i="4"/>
  <c r="CW330" i="4"/>
  <c r="CW331" i="4"/>
  <c r="CW332" i="4"/>
  <c r="CW333" i="4"/>
  <c r="CW334" i="4"/>
  <c r="CW335" i="4"/>
  <c r="CW336" i="4"/>
  <c r="CW337" i="4"/>
  <c r="CW338" i="4"/>
  <c r="CW339" i="4"/>
  <c r="CW340" i="4"/>
  <c r="CW341" i="4"/>
  <c r="CW342" i="4"/>
  <c r="CW343" i="4"/>
  <c r="CW344" i="4"/>
  <c r="CW345" i="4"/>
  <c r="CW346" i="4"/>
  <c r="CW347" i="4"/>
  <c r="CW348" i="4"/>
  <c r="CW349" i="4"/>
  <c r="CW350" i="4"/>
  <c r="CW351" i="4"/>
  <c r="CW352" i="4"/>
  <c r="CW353" i="4"/>
  <c r="CW354" i="4"/>
  <c r="CW355" i="4"/>
  <c r="CW356" i="4"/>
  <c r="CW357" i="4"/>
  <c r="CW358" i="4"/>
  <c r="CW359" i="4"/>
  <c r="CW360" i="4"/>
  <c r="CW361" i="4"/>
  <c r="CW362" i="4"/>
  <c r="CW363" i="4"/>
  <c r="CW364" i="4"/>
  <c r="CW365" i="4"/>
  <c r="CW366" i="4"/>
  <c r="CW367" i="4"/>
  <c r="CW368" i="4"/>
  <c r="CW369" i="4"/>
  <c r="CW370" i="4"/>
  <c r="CW371" i="4"/>
  <c r="CW372" i="4"/>
  <c r="CW373" i="4"/>
  <c r="CW374" i="4"/>
  <c r="CW375" i="4"/>
  <c r="CW376" i="4"/>
  <c r="CW377" i="4"/>
  <c r="CW378" i="4"/>
  <c r="CW379" i="4"/>
  <c r="CW380" i="4"/>
  <c r="CW381" i="4"/>
  <c r="CW382" i="4"/>
  <c r="CW383" i="4"/>
  <c r="CW384" i="4"/>
  <c r="CW385" i="4"/>
  <c r="CW386" i="4"/>
  <c r="CW387" i="4"/>
  <c r="CW388" i="4"/>
  <c r="CW389" i="4"/>
  <c r="CW390" i="4"/>
  <c r="CW391" i="4"/>
  <c r="CW392" i="4"/>
  <c r="CW393" i="4"/>
  <c r="CW394" i="4"/>
  <c r="CW395" i="4"/>
  <c r="CW396" i="4"/>
  <c r="CW397" i="4"/>
  <c r="CW398" i="4"/>
  <c r="CW399" i="4"/>
  <c r="CW400" i="4"/>
  <c r="CW401" i="4"/>
  <c r="CW402" i="4"/>
  <c r="CW403" i="4"/>
  <c r="CW404" i="4"/>
  <c r="CW405" i="4"/>
  <c r="CW406" i="4"/>
  <c r="CW407" i="4"/>
  <c r="CW408" i="4"/>
  <c r="CW409" i="4"/>
  <c r="CW410" i="4"/>
  <c r="CW411" i="4"/>
  <c r="CW412" i="4"/>
  <c r="CW413" i="4"/>
  <c r="CW414" i="4"/>
  <c r="CW415" i="4"/>
  <c r="CW416" i="4"/>
  <c r="CW417" i="4"/>
  <c r="CW418" i="4"/>
  <c r="CW419" i="4"/>
  <c r="CW420" i="4"/>
  <c r="CW421" i="4"/>
  <c r="CW422" i="4"/>
  <c r="CW423" i="4"/>
  <c r="CW424" i="4"/>
  <c r="CW425" i="4"/>
  <c r="CW426" i="4"/>
  <c r="CW427" i="4"/>
  <c r="CW428" i="4"/>
  <c r="CW429" i="4"/>
  <c r="CW430" i="4"/>
  <c r="CW431" i="4"/>
  <c r="CW432" i="4"/>
  <c r="CW433" i="4"/>
  <c r="CW434" i="4"/>
  <c r="CW435" i="4"/>
  <c r="CW436" i="4"/>
  <c r="CW437" i="4"/>
  <c r="CW438" i="4"/>
  <c r="CW439" i="4"/>
  <c r="CW440" i="4"/>
  <c r="CW441" i="4"/>
  <c r="CW442" i="4"/>
  <c r="CW443" i="4"/>
  <c r="CW444" i="4"/>
  <c r="CW445" i="4"/>
  <c r="CW446" i="4"/>
  <c r="CW447" i="4"/>
  <c r="CW448" i="4"/>
  <c r="CW449" i="4"/>
  <c r="CW450" i="4"/>
  <c r="CW451" i="4"/>
  <c r="CW452" i="4"/>
  <c r="CW453" i="4"/>
  <c r="CW454" i="4"/>
  <c r="CW455" i="4"/>
  <c r="CW456" i="4"/>
  <c r="CW457" i="4"/>
  <c r="CW458" i="4"/>
  <c r="CW459" i="4"/>
  <c r="CW460" i="4"/>
  <c r="CW461" i="4"/>
  <c r="CW462" i="4"/>
  <c r="CW463" i="4"/>
  <c r="CW464" i="4"/>
  <c r="CW465" i="4"/>
  <c r="CW466" i="4"/>
  <c r="CW467" i="4"/>
  <c r="CW468" i="4"/>
  <c r="CW469" i="4"/>
  <c r="CW470" i="4"/>
  <c r="CW471" i="4"/>
  <c r="CW472" i="4"/>
  <c r="CW473" i="4"/>
  <c r="CW474" i="4"/>
  <c r="CW475" i="4"/>
  <c r="CW476" i="4"/>
  <c r="CW477" i="4"/>
  <c r="CW478" i="4"/>
  <c r="CW479" i="4"/>
  <c r="CW480" i="4"/>
  <c r="CW481" i="4"/>
  <c r="CW482" i="4"/>
  <c r="CW483" i="4"/>
  <c r="CW484" i="4"/>
  <c r="CW485" i="4"/>
  <c r="CW486" i="4"/>
  <c r="CW487" i="4"/>
  <c r="CW488" i="4"/>
  <c r="CW489" i="4"/>
  <c r="CW490" i="4"/>
  <c r="CW491" i="4"/>
  <c r="CW492" i="4"/>
  <c r="CW493" i="4"/>
  <c r="CW494" i="4"/>
  <c r="CW495" i="4"/>
  <c r="CW496" i="4"/>
  <c r="CW497" i="4"/>
  <c r="CW498" i="4"/>
  <c r="CW499" i="4"/>
  <c r="CW500" i="4"/>
  <c r="CW501" i="4"/>
  <c r="CW502" i="4"/>
  <c r="CW503" i="4"/>
  <c r="CW504" i="4"/>
  <c r="CW505" i="4"/>
  <c r="CW506" i="4"/>
  <c r="CW507" i="4"/>
  <c r="CW508" i="4"/>
  <c r="CW509" i="4"/>
  <c r="CW510" i="4"/>
  <c r="CW511" i="4"/>
  <c r="CW512" i="4"/>
  <c r="CW513" i="4"/>
  <c r="CW514" i="4"/>
  <c r="CW515" i="4"/>
  <c r="CW516" i="4"/>
  <c r="CW517" i="4"/>
  <c r="CW518" i="4"/>
  <c r="CW519" i="4"/>
  <c r="CW520" i="4"/>
  <c r="CW521" i="4"/>
  <c r="CW522" i="4"/>
  <c r="CW523" i="4"/>
  <c r="CW524" i="4"/>
  <c r="CW525" i="4"/>
  <c r="CW526" i="4"/>
  <c r="CW527" i="4"/>
  <c r="CW528" i="4"/>
  <c r="CW529" i="4"/>
  <c r="CW530" i="4"/>
  <c r="CW531" i="4"/>
  <c r="CW532" i="4"/>
  <c r="CW533" i="4"/>
  <c r="CW534" i="4"/>
  <c r="CW535" i="4"/>
  <c r="CW536" i="4"/>
  <c r="CW537" i="4"/>
  <c r="CW538" i="4"/>
  <c r="CW539" i="4"/>
  <c r="CW540" i="4"/>
  <c r="CW541" i="4"/>
  <c r="CW542" i="4"/>
  <c r="CW543" i="4"/>
  <c r="CW544" i="4"/>
  <c r="CW545" i="4"/>
  <c r="CW546" i="4"/>
  <c r="CW547" i="4"/>
  <c r="CW548" i="4"/>
  <c r="CW549" i="4"/>
  <c r="CW550" i="4"/>
  <c r="CW551" i="4"/>
  <c r="CW552" i="4"/>
  <c r="CW553" i="4"/>
  <c r="CW554" i="4"/>
  <c r="CW555" i="4"/>
  <c r="CW556" i="4"/>
  <c r="CW557" i="4"/>
  <c r="CW558" i="4"/>
  <c r="CW559" i="4"/>
  <c r="CW560" i="4"/>
  <c r="CW561" i="4"/>
  <c r="CW562" i="4"/>
  <c r="CW563" i="4"/>
  <c r="CW564" i="4"/>
  <c r="CW565" i="4"/>
  <c r="CW566" i="4"/>
  <c r="CW567" i="4"/>
  <c r="CW568" i="4"/>
  <c r="CW569" i="4"/>
  <c r="CW570" i="4"/>
  <c r="CW571" i="4"/>
  <c r="CW572" i="4"/>
  <c r="CW573" i="4"/>
  <c r="CW574" i="4"/>
  <c r="CW575" i="4"/>
  <c r="CW576" i="4"/>
  <c r="CW577" i="4"/>
  <c r="CW578" i="4"/>
  <c r="CW579" i="4"/>
  <c r="CW580" i="4"/>
  <c r="CW581" i="4"/>
  <c r="CW582" i="4"/>
  <c r="CW583" i="4"/>
  <c r="CW584" i="4"/>
  <c r="CW585" i="4"/>
  <c r="CW586" i="4"/>
  <c r="CW587" i="4"/>
  <c r="CW588" i="4"/>
  <c r="CW589" i="4"/>
  <c r="CW590" i="4"/>
  <c r="CW591" i="4"/>
  <c r="CW592" i="4"/>
  <c r="CW593" i="4"/>
  <c r="CW594" i="4"/>
  <c r="CW595" i="4"/>
  <c r="CW596" i="4"/>
  <c r="CW597" i="4"/>
  <c r="CW598" i="4"/>
  <c r="CW599" i="4"/>
  <c r="CW600" i="4"/>
  <c r="CW601" i="4"/>
  <c r="CW602" i="4"/>
  <c r="CW603" i="4"/>
  <c r="CW604" i="4"/>
  <c r="CW605" i="4"/>
  <c r="CW606" i="4"/>
  <c r="CW607" i="4"/>
  <c r="CW608" i="4"/>
  <c r="CW609" i="4"/>
  <c r="CW610" i="4"/>
  <c r="CW611" i="4"/>
  <c r="CW612" i="4"/>
  <c r="CW613" i="4"/>
  <c r="CW614" i="4"/>
  <c r="CW615" i="4"/>
  <c r="CW616" i="4"/>
  <c r="CW617" i="4"/>
  <c r="CW618" i="4"/>
  <c r="CW619" i="4"/>
  <c r="CW620" i="4"/>
  <c r="CW621" i="4"/>
  <c r="CW622" i="4"/>
  <c r="CW623" i="4"/>
  <c r="CW624" i="4"/>
  <c r="CW625" i="4"/>
  <c r="CW626" i="4"/>
  <c r="CW627" i="4"/>
  <c r="CW628" i="4"/>
  <c r="CW629" i="4"/>
  <c r="CW630" i="4"/>
  <c r="CW631" i="4"/>
  <c r="CW632" i="4"/>
  <c r="CW633" i="4"/>
  <c r="CW634" i="4"/>
  <c r="CW635" i="4"/>
  <c r="CW636" i="4"/>
  <c r="CW637" i="4"/>
  <c r="CW638" i="4"/>
  <c r="CW639" i="4"/>
  <c r="CW640" i="4"/>
  <c r="CW641" i="4"/>
  <c r="CW642" i="4"/>
  <c r="CW643" i="4"/>
  <c r="CW644" i="4"/>
  <c r="CW645" i="4"/>
  <c r="CW646" i="4"/>
  <c r="CW647" i="4"/>
  <c r="CW648" i="4"/>
  <c r="CW649" i="4"/>
  <c r="CW650" i="4"/>
  <c r="CW651" i="4"/>
  <c r="CW652" i="4"/>
  <c r="CW653" i="4"/>
  <c r="CW654" i="4"/>
  <c r="CW655" i="4"/>
  <c r="CW656" i="4"/>
  <c r="CW657" i="4"/>
  <c r="CW658" i="4"/>
  <c r="CW659" i="4"/>
  <c r="CW660" i="4"/>
  <c r="CW661" i="4"/>
  <c r="CW662" i="4"/>
  <c r="CW663" i="4"/>
  <c r="CW664" i="4"/>
  <c r="CW665" i="4"/>
  <c r="CW666" i="4"/>
  <c r="CW667" i="4"/>
  <c r="CW668" i="4"/>
  <c r="CW669" i="4"/>
  <c r="CW670" i="4"/>
  <c r="CW671" i="4"/>
  <c r="CW672" i="4"/>
  <c r="CW673" i="4"/>
  <c r="CW674" i="4"/>
  <c r="CW675" i="4"/>
  <c r="CW676" i="4"/>
  <c r="CW677" i="4"/>
  <c r="CW678" i="4"/>
  <c r="CW679" i="4"/>
  <c r="CW680" i="4"/>
  <c r="CW681" i="4"/>
  <c r="CW682" i="4"/>
  <c r="CW683" i="4"/>
  <c r="CW684" i="4"/>
  <c r="CW685" i="4"/>
  <c r="CW686" i="4"/>
  <c r="CW687" i="4"/>
  <c r="CW688" i="4"/>
  <c r="CW689" i="4"/>
  <c r="CW690" i="4"/>
  <c r="CW691" i="4"/>
  <c r="CW692" i="4"/>
  <c r="CW693" i="4"/>
  <c r="CW694" i="4"/>
  <c r="CW695" i="4"/>
  <c r="CW696" i="4"/>
  <c r="CW697" i="4"/>
  <c r="CW698" i="4"/>
  <c r="CW699" i="4"/>
  <c r="CW700" i="4"/>
  <c r="CW701" i="4"/>
  <c r="CW702" i="4"/>
  <c r="CW703" i="4"/>
  <c r="CW704" i="4"/>
  <c r="CW705" i="4"/>
  <c r="CW706" i="4"/>
  <c r="CW707" i="4"/>
  <c r="CW708" i="4"/>
  <c r="CW709" i="4"/>
  <c r="CW710" i="4"/>
  <c r="CW711" i="4"/>
  <c r="CW712" i="4"/>
  <c r="CW713" i="4"/>
  <c r="CW714" i="4"/>
  <c r="CW715" i="4"/>
  <c r="CW716" i="4"/>
  <c r="CW717" i="4"/>
  <c r="CW718" i="4"/>
  <c r="CW719" i="4"/>
  <c r="CW720" i="4"/>
  <c r="CW721" i="4"/>
  <c r="CW722" i="4"/>
  <c r="CW723" i="4"/>
  <c r="CW724" i="4"/>
  <c r="CW725" i="4"/>
  <c r="CW726" i="4"/>
  <c r="CW727" i="4"/>
  <c r="CW728" i="4"/>
  <c r="CW729" i="4"/>
  <c r="CW730" i="4"/>
  <c r="CW731" i="4"/>
  <c r="CW732" i="4"/>
  <c r="CW733" i="4"/>
  <c r="CW734" i="4"/>
  <c r="CW735" i="4"/>
  <c r="CW736" i="4"/>
  <c r="CW737" i="4"/>
  <c r="CW738" i="4"/>
  <c r="CW739" i="4"/>
  <c r="CW740" i="4"/>
  <c r="CW741" i="4"/>
  <c r="CW742" i="4"/>
  <c r="CW743" i="4"/>
  <c r="CW744" i="4"/>
  <c r="CW745" i="4"/>
  <c r="CW746" i="4"/>
  <c r="CW747" i="4"/>
  <c r="CW748" i="4"/>
  <c r="CW749" i="4"/>
  <c r="CW750" i="4"/>
  <c r="CW751" i="4"/>
  <c r="CW752" i="4"/>
  <c r="CW753" i="4"/>
  <c r="CW754" i="4"/>
  <c r="CW755" i="4"/>
  <c r="CW756" i="4"/>
  <c r="CW757" i="4"/>
  <c r="CW758" i="4"/>
  <c r="CW759" i="4"/>
  <c r="CW760" i="4"/>
  <c r="CW761" i="4"/>
  <c r="CW762" i="4"/>
  <c r="CW763" i="4"/>
  <c r="CW764" i="4"/>
  <c r="CW765" i="4"/>
  <c r="CW766" i="4"/>
  <c r="CW767" i="4"/>
  <c r="CW768" i="4"/>
  <c r="CW769" i="4"/>
  <c r="CW770" i="4"/>
  <c r="CW771" i="4"/>
  <c r="CW772" i="4"/>
  <c r="CW773" i="4"/>
  <c r="CW774" i="4"/>
  <c r="CW775" i="4"/>
  <c r="CW776" i="4"/>
  <c r="CW777" i="4"/>
  <c r="CW778" i="4"/>
  <c r="CW779" i="4"/>
  <c r="CW780" i="4"/>
  <c r="CW781" i="4"/>
  <c r="CW782" i="4"/>
  <c r="CW783" i="4"/>
  <c r="CW784" i="4"/>
  <c r="CW785" i="4"/>
  <c r="CW786" i="4"/>
  <c r="CW787" i="4"/>
  <c r="CW788" i="4"/>
  <c r="CW789" i="4"/>
  <c r="CW790" i="4"/>
  <c r="CW791" i="4"/>
  <c r="CW792" i="4"/>
  <c r="CW793" i="4"/>
  <c r="CW794" i="4"/>
  <c r="CW795" i="4"/>
  <c r="CW796" i="4"/>
  <c r="CW797" i="4"/>
  <c r="CW798" i="4"/>
  <c r="CW799" i="4"/>
  <c r="CW800" i="4"/>
  <c r="CW801" i="4"/>
  <c r="CW802" i="4"/>
  <c r="CW803" i="4"/>
  <c r="CW804" i="4"/>
  <c r="CW805" i="4"/>
  <c r="CW806" i="4"/>
  <c r="CW807" i="4"/>
  <c r="CW808" i="4"/>
  <c r="CW809" i="4"/>
  <c r="CW810" i="4"/>
  <c r="CW811" i="4"/>
  <c r="CW812" i="4"/>
  <c r="CW813" i="4"/>
  <c r="CW814" i="4"/>
  <c r="CW815" i="4"/>
  <c r="CW816" i="4"/>
  <c r="CW817" i="4"/>
  <c r="CW818" i="4"/>
  <c r="CW819" i="4"/>
  <c r="CW820" i="4"/>
  <c r="CW821" i="4"/>
  <c r="CW822" i="4"/>
  <c r="CW823" i="4"/>
  <c r="CW824" i="4"/>
  <c r="CW825" i="4"/>
  <c r="CW826" i="4"/>
  <c r="CW827" i="4"/>
  <c r="CW828" i="4"/>
  <c r="CW829" i="4"/>
  <c r="CW830" i="4"/>
  <c r="CW831" i="4"/>
  <c r="CW832" i="4"/>
  <c r="CW833" i="4"/>
  <c r="CW834" i="4"/>
  <c r="CW835" i="4"/>
  <c r="CW836" i="4"/>
  <c r="CW837" i="4"/>
  <c r="CW838" i="4"/>
  <c r="CW839" i="4"/>
  <c r="CW840" i="4"/>
  <c r="CW841" i="4"/>
  <c r="CW842" i="4"/>
  <c r="CW843" i="4"/>
  <c r="CW844" i="4"/>
  <c r="CW845" i="4"/>
  <c r="CW846" i="4"/>
  <c r="CW847" i="4"/>
  <c r="CW848" i="4"/>
  <c r="CW849" i="4"/>
  <c r="CW850" i="4"/>
  <c r="CW851" i="4"/>
  <c r="CW852" i="4"/>
  <c r="CW853" i="4"/>
  <c r="CW854" i="4"/>
  <c r="CW855" i="4"/>
  <c r="CW856" i="4"/>
  <c r="CW857" i="4"/>
  <c r="CW858" i="4"/>
  <c r="CW859" i="4"/>
  <c r="CW860" i="4"/>
  <c r="CW861" i="4"/>
  <c r="CW862" i="4"/>
  <c r="CW863" i="4"/>
  <c r="CW864" i="4"/>
  <c r="CW865" i="4"/>
  <c r="CW866" i="4"/>
  <c r="CW867" i="4"/>
  <c r="CW868" i="4"/>
  <c r="CW869" i="4"/>
  <c r="CW870" i="4"/>
  <c r="CW871" i="4"/>
  <c r="CW872" i="4"/>
  <c r="CW873" i="4"/>
  <c r="CW874" i="4"/>
  <c r="CW875" i="4"/>
  <c r="CW876" i="4"/>
  <c r="CW877" i="4"/>
  <c r="CW878" i="4"/>
  <c r="CW879" i="4"/>
  <c r="CW880" i="4"/>
  <c r="CW881" i="4"/>
  <c r="CW882" i="4"/>
  <c r="CW883" i="4"/>
  <c r="CW884" i="4"/>
  <c r="CW885" i="4"/>
  <c r="CW886" i="4"/>
  <c r="CW887" i="4"/>
  <c r="CW888" i="4"/>
  <c r="CW889" i="4"/>
  <c r="CW890" i="4"/>
  <c r="CW891" i="4"/>
  <c r="CW892" i="4"/>
  <c r="CW893" i="4"/>
  <c r="CW894" i="4"/>
  <c r="CW895" i="4"/>
  <c r="CW896" i="4"/>
  <c r="CW897" i="4"/>
  <c r="CW898" i="4"/>
  <c r="CW899" i="4"/>
  <c r="CW900" i="4"/>
  <c r="CW901" i="4"/>
  <c r="CW902" i="4"/>
  <c r="CW903" i="4"/>
  <c r="CW904" i="4"/>
  <c r="CW905" i="4"/>
  <c r="CW906" i="4"/>
  <c r="CW907" i="4"/>
  <c r="CW908" i="4"/>
  <c r="CW909" i="4"/>
  <c r="CW910" i="4"/>
  <c r="CW911" i="4"/>
  <c r="CW912" i="4"/>
  <c r="CW913" i="4"/>
  <c r="CW914" i="4"/>
  <c r="CW915" i="4"/>
  <c r="CW916" i="4"/>
  <c r="CW917" i="4"/>
  <c r="CW918" i="4"/>
  <c r="CW919" i="4"/>
  <c r="CW920" i="4"/>
  <c r="CW921" i="4"/>
  <c r="CW922" i="4"/>
  <c r="CW923" i="4"/>
  <c r="CW924" i="4"/>
  <c r="CW925" i="4"/>
  <c r="CW926" i="4"/>
  <c r="CW927" i="4"/>
  <c r="CW928" i="4"/>
  <c r="CW929" i="4"/>
  <c r="CW930" i="4"/>
  <c r="CW931" i="4"/>
  <c r="CW932" i="4"/>
  <c r="CW933" i="4"/>
  <c r="CW934" i="4"/>
  <c r="CW935" i="4"/>
  <c r="CW936" i="4"/>
  <c r="CW937" i="4"/>
  <c r="CW938" i="4"/>
  <c r="CW939" i="4"/>
  <c r="CW940" i="4"/>
  <c r="CW941" i="4"/>
  <c r="CW942" i="4"/>
  <c r="CW943" i="4"/>
  <c r="CW944" i="4"/>
  <c r="CW945" i="4"/>
  <c r="CW946" i="4"/>
  <c r="CW947" i="4"/>
  <c r="CW948" i="4"/>
  <c r="CW949" i="4"/>
  <c r="CW950" i="4"/>
  <c r="CW951" i="4"/>
  <c r="CW952" i="4"/>
  <c r="CW953" i="4"/>
  <c r="CW954" i="4"/>
  <c r="CW955" i="4"/>
  <c r="CW956" i="4"/>
  <c r="CW957" i="4"/>
  <c r="CW958" i="4"/>
  <c r="CW959" i="4"/>
  <c r="CW960" i="4"/>
  <c r="CW961" i="4"/>
  <c r="CW962" i="4"/>
  <c r="CW963" i="4"/>
  <c r="CW964" i="4"/>
  <c r="CW965" i="4"/>
  <c r="CW966" i="4"/>
  <c r="CW967" i="4"/>
  <c r="CW968" i="4"/>
  <c r="CW969" i="4"/>
  <c r="CW970" i="4"/>
  <c r="CW971" i="4"/>
  <c r="CW972" i="4"/>
  <c r="CW973" i="4"/>
  <c r="CW974" i="4"/>
  <c r="CW975" i="4"/>
  <c r="CW976" i="4"/>
  <c r="CW977" i="4"/>
  <c r="CW978" i="4"/>
  <c r="CW979" i="4"/>
  <c r="CW980" i="4"/>
  <c r="CW981" i="4"/>
  <c r="CW982" i="4"/>
  <c r="CW983" i="4"/>
  <c r="CW984" i="4"/>
  <c r="CW985" i="4"/>
  <c r="CW986" i="4"/>
  <c r="CW987" i="4"/>
  <c r="CW988" i="4"/>
  <c r="CW989" i="4"/>
  <c r="CW990" i="4"/>
  <c r="CW991" i="4"/>
  <c r="CW992" i="4"/>
  <c r="CW993" i="4"/>
  <c r="CW994" i="4"/>
  <c r="CW995" i="4"/>
  <c r="CW996" i="4"/>
  <c r="CW997" i="4"/>
  <c r="CW998" i="4"/>
  <c r="CW999" i="4"/>
  <c r="CW1000" i="4"/>
  <c r="CW1001" i="4"/>
  <c r="CW1002" i="4"/>
  <c r="CW1003" i="4"/>
  <c r="CW1004" i="4"/>
  <c r="CW1005" i="4"/>
  <c r="CW1006" i="4"/>
  <c r="CW1007" i="4"/>
  <c r="CW1008" i="4"/>
  <c r="CW1009" i="4"/>
  <c r="CW1010" i="4"/>
  <c r="CW1011" i="4"/>
  <c r="CW1012" i="4"/>
  <c r="CW1013" i="4"/>
  <c r="CW1014" i="4"/>
  <c r="CW1015" i="4"/>
  <c r="CW1016" i="4"/>
  <c r="CW1017" i="4"/>
  <c r="CW1018" i="4"/>
  <c r="CW1019" i="4"/>
  <c r="CW1020" i="4"/>
  <c r="CW1021" i="4"/>
  <c r="CW1022" i="4"/>
  <c r="CW1023" i="4"/>
  <c r="CW1024" i="4"/>
  <c r="CW1025" i="4"/>
  <c r="CW1026" i="4"/>
  <c r="CW1027" i="4"/>
  <c r="CW1028" i="4"/>
  <c r="CW1029" i="4"/>
  <c r="CW1030" i="4"/>
  <c r="CW1031" i="4"/>
  <c r="CW1032" i="4"/>
  <c r="CW1033" i="4"/>
  <c r="CW1034" i="4"/>
  <c r="CW1035" i="4"/>
  <c r="CW1036" i="4"/>
  <c r="CW1037" i="4"/>
  <c r="CW1038" i="4"/>
  <c r="CW1039" i="4"/>
  <c r="CW1040" i="4"/>
  <c r="CW1041" i="4"/>
  <c r="CW1042" i="4"/>
  <c r="CW1043" i="4"/>
  <c r="CW1044" i="4"/>
  <c r="CW1045" i="4"/>
  <c r="CW1046" i="4"/>
  <c r="CW1047" i="4"/>
  <c r="CW1048" i="4"/>
  <c r="CW1049" i="4"/>
  <c r="CW1050" i="4"/>
  <c r="CW1051" i="4"/>
  <c r="CW1052" i="4"/>
  <c r="CW1053" i="4"/>
  <c r="CW1054" i="4"/>
  <c r="CW1055" i="4"/>
  <c r="CW1056" i="4"/>
  <c r="CW1057" i="4"/>
  <c r="CW1058" i="4"/>
  <c r="CW1059" i="4"/>
  <c r="CW1060" i="4"/>
  <c r="CW1061" i="4"/>
  <c r="CW1062" i="4"/>
  <c r="CW1063" i="4"/>
  <c r="CW1064" i="4"/>
  <c r="CW1065" i="4"/>
  <c r="CW1066" i="4"/>
  <c r="CW1067" i="4"/>
  <c r="CW1068" i="4"/>
  <c r="CW1069" i="4"/>
  <c r="CW1070" i="4"/>
  <c r="CW1071" i="4"/>
  <c r="CW1072" i="4"/>
  <c r="CW1073" i="4"/>
  <c r="CW1074" i="4"/>
  <c r="CW1075" i="4"/>
  <c r="CW1076" i="4"/>
  <c r="CW1077" i="4"/>
  <c r="CW1078" i="4"/>
  <c r="CW1079" i="4"/>
  <c r="CW1080" i="4"/>
  <c r="CW1081" i="4"/>
  <c r="CW1082" i="4"/>
  <c r="CW1083" i="4"/>
  <c r="CW1084" i="4"/>
  <c r="CW1085" i="4"/>
  <c r="CW1086" i="4"/>
  <c r="CW1087" i="4"/>
  <c r="CW1088" i="4"/>
  <c r="CW1089" i="4"/>
  <c r="CW1090" i="4"/>
  <c r="CW1091" i="4"/>
  <c r="CW1092" i="4"/>
  <c r="CW1093" i="4"/>
  <c r="CW1094" i="4"/>
  <c r="CW1095" i="4"/>
  <c r="CW1096" i="4"/>
  <c r="CW1097" i="4"/>
  <c r="CW1098" i="4"/>
  <c r="CW1099" i="4"/>
  <c r="CW1100" i="4"/>
  <c r="CW1101" i="4"/>
  <c r="CW1102" i="4"/>
  <c r="CW1103" i="4"/>
  <c r="CW1104" i="4"/>
  <c r="CW1105" i="4"/>
  <c r="CW1106" i="4"/>
  <c r="CW1107" i="4"/>
  <c r="CW1108" i="4"/>
  <c r="CW1109" i="4"/>
  <c r="CW1110" i="4"/>
  <c r="CW1111" i="4"/>
  <c r="CW1112" i="4"/>
  <c r="CW1113" i="4"/>
  <c r="CW1114" i="4"/>
  <c r="CW1115" i="4"/>
  <c r="CW1116" i="4"/>
  <c r="CW1117" i="4"/>
  <c r="CW1118" i="4"/>
  <c r="CW1119" i="4"/>
  <c r="CW1120" i="4"/>
  <c r="CW1121" i="4"/>
  <c r="CW1122" i="4"/>
  <c r="CW1123" i="4"/>
  <c r="CW1124" i="4"/>
  <c r="CW1125" i="4"/>
  <c r="CW1126" i="4"/>
  <c r="CW1127" i="4"/>
  <c r="CW1128" i="4"/>
  <c r="CW1129" i="4"/>
  <c r="CW1130" i="4"/>
  <c r="CW1131" i="4"/>
  <c r="CW1132" i="4"/>
  <c r="CW1133" i="4"/>
  <c r="CW1134" i="4"/>
  <c r="CW1135" i="4"/>
  <c r="CW1136" i="4"/>
  <c r="CW1137" i="4"/>
  <c r="CW1138" i="4"/>
  <c r="CW1139" i="4"/>
  <c r="CW1140" i="4"/>
  <c r="CW1141" i="4"/>
  <c r="CW1142" i="4"/>
  <c r="CW1143" i="4"/>
  <c r="CW1144" i="4"/>
  <c r="CW1145" i="4"/>
  <c r="CW1146" i="4"/>
  <c r="CW1147" i="4"/>
  <c r="CW1148" i="4"/>
  <c r="CW1149" i="4"/>
  <c r="CW1150" i="4"/>
  <c r="CW1151" i="4"/>
  <c r="CW1152" i="4"/>
  <c r="CW1153" i="4"/>
  <c r="CW1154" i="4"/>
  <c r="CW1155" i="4"/>
  <c r="CW1156" i="4"/>
  <c r="CW1157" i="4"/>
  <c r="CW1158" i="4"/>
  <c r="CW1159" i="4"/>
  <c r="CW1160" i="4"/>
  <c r="CW1161" i="4"/>
  <c r="CW1162" i="4"/>
  <c r="CW1163" i="4"/>
  <c r="CW1164" i="4"/>
  <c r="CW1165" i="4"/>
  <c r="CW1166" i="4"/>
  <c r="CW1167" i="4"/>
  <c r="CW1168" i="4"/>
  <c r="CW1169" i="4"/>
  <c r="CW1170" i="4"/>
  <c r="CW1171" i="4"/>
  <c r="CW1172" i="4"/>
  <c r="CW1173" i="4"/>
  <c r="CW1174" i="4"/>
  <c r="CW1175" i="4"/>
  <c r="CW1176" i="4"/>
  <c r="CW1177" i="4"/>
  <c r="CW1178" i="4"/>
  <c r="CW1179" i="4"/>
  <c r="CW1180" i="4"/>
  <c r="CW1181" i="4"/>
  <c r="CW1182" i="4"/>
  <c r="CW1183" i="4"/>
  <c r="CW1184" i="4"/>
  <c r="CW1185" i="4"/>
  <c r="CW1186" i="4"/>
  <c r="CW1187" i="4"/>
  <c r="CW1188" i="4"/>
  <c r="CW1189" i="4"/>
  <c r="CW1190" i="4"/>
  <c r="CW1191" i="4"/>
  <c r="CW1192" i="4"/>
  <c r="CW1193" i="4"/>
  <c r="CW1194" i="4"/>
  <c r="CW1195" i="4"/>
  <c r="CW1196" i="4"/>
  <c r="CW1197" i="4"/>
  <c r="CW1198" i="4"/>
  <c r="CW1199" i="4"/>
  <c r="CW1200" i="4"/>
  <c r="CW1201" i="4"/>
  <c r="CW1202" i="4"/>
  <c r="CW1203" i="4"/>
  <c r="CW1204" i="4"/>
  <c r="CW1205" i="4"/>
  <c r="CW1206" i="4"/>
  <c r="CW1207" i="4"/>
  <c r="CW1208" i="4"/>
  <c r="CW1209" i="4"/>
  <c r="CW1210" i="4"/>
  <c r="CW1211" i="4"/>
  <c r="CW1212" i="4"/>
  <c r="CW1213" i="4"/>
  <c r="CW1214" i="4"/>
  <c r="CW1215" i="4"/>
  <c r="CW1216" i="4"/>
  <c r="CW1217" i="4"/>
  <c r="CW1218" i="4"/>
  <c r="CW1219" i="4"/>
  <c r="CW1220" i="4"/>
  <c r="CW1221" i="4"/>
  <c r="CW1222" i="4"/>
  <c r="CW1223" i="4"/>
  <c r="CW1224" i="4"/>
  <c r="CW1225" i="4"/>
  <c r="CW1226" i="4"/>
  <c r="CW1227" i="4"/>
  <c r="CW1228" i="4"/>
  <c r="CW1229" i="4"/>
  <c r="CW1230" i="4"/>
  <c r="CW1231" i="4"/>
  <c r="CW1232" i="4"/>
  <c r="CW1233" i="4"/>
  <c r="CW1234" i="4"/>
  <c r="CW1235" i="4"/>
  <c r="CW1236" i="4"/>
  <c r="CW1237" i="4"/>
  <c r="CW1238" i="4"/>
  <c r="CW1239" i="4"/>
  <c r="CW1240" i="4"/>
  <c r="CW1241" i="4"/>
  <c r="CW1242" i="4"/>
  <c r="CW1243" i="4"/>
  <c r="CW1244" i="4"/>
  <c r="CW1245" i="4"/>
  <c r="CW1246" i="4"/>
  <c r="CW1247" i="4"/>
  <c r="CW1248" i="4"/>
  <c r="CW1249" i="4"/>
  <c r="CW1250" i="4"/>
  <c r="CW1251" i="4"/>
  <c r="CW1252" i="4"/>
  <c r="CW1253" i="4"/>
  <c r="CW1254" i="4"/>
  <c r="CW1255" i="4"/>
  <c r="CW1256" i="4"/>
  <c r="CW1257" i="4"/>
  <c r="CW1258" i="4"/>
  <c r="CW1259" i="4"/>
  <c r="CW1260" i="4"/>
  <c r="CW1261" i="4"/>
  <c r="CW1262" i="4"/>
  <c r="CW1263" i="4"/>
  <c r="CW1264" i="4"/>
  <c r="CW1265" i="4"/>
  <c r="CW1266" i="4"/>
  <c r="CW1267" i="4"/>
  <c r="CW1268" i="4"/>
  <c r="CW1269" i="4"/>
  <c r="CW1270" i="4"/>
  <c r="CW1271" i="4"/>
  <c r="CW1272" i="4"/>
  <c r="CW1273" i="4"/>
  <c r="CW1274" i="4"/>
  <c r="CW1275" i="4"/>
  <c r="CW1276" i="4"/>
  <c r="CW1277" i="4"/>
  <c r="CW1278" i="4"/>
  <c r="CW1279" i="4"/>
  <c r="CW1280" i="4"/>
  <c r="CW1281" i="4"/>
  <c r="CW1282" i="4"/>
  <c r="CW1283" i="4"/>
  <c r="CW1284" i="4"/>
  <c r="CW1285" i="4"/>
  <c r="CW1286" i="4"/>
  <c r="CW1287" i="4"/>
  <c r="CW1288" i="4"/>
  <c r="CW1289" i="4"/>
  <c r="CW1290" i="4"/>
  <c r="CW1291" i="4"/>
  <c r="CW1292" i="4"/>
  <c r="CW1293" i="4"/>
  <c r="CW1294" i="4"/>
  <c r="CW1295" i="4"/>
  <c r="CW1296" i="4"/>
  <c r="CW1297" i="4"/>
  <c r="CW1298" i="4"/>
  <c r="CW1299" i="4"/>
  <c r="CW1300" i="4"/>
  <c r="CW1301" i="4"/>
  <c r="CW1302" i="4"/>
  <c r="CW1303" i="4"/>
  <c r="CW1304" i="4"/>
  <c r="CW1305" i="4"/>
  <c r="CW1306" i="4"/>
  <c r="CW1307" i="4"/>
  <c r="CW1308" i="4"/>
  <c r="CW1309" i="4"/>
  <c r="CW1310" i="4"/>
  <c r="CW1311" i="4"/>
  <c r="CW1312" i="4"/>
  <c r="CW1313" i="4"/>
  <c r="CW1314" i="4"/>
  <c r="CW1315" i="4"/>
  <c r="CW1316" i="4"/>
  <c r="CW1317" i="4"/>
  <c r="CW1318" i="4"/>
  <c r="CW1319" i="4"/>
  <c r="CW1320" i="4"/>
  <c r="CW1321" i="4"/>
  <c r="CW1322" i="4"/>
  <c r="CW1323" i="4"/>
  <c r="CW1324" i="4"/>
  <c r="CW1325" i="4"/>
  <c r="CW1326" i="4"/>
  <c r="CW1327" i="4"/>
  <c r="CW1328" i="4"/>
  <c r="CW1329" i="4"/>
  <c r="CW1330" i="4"/>
  <c r="CW1331" i="4"/>
  <c r="CW1332" i="4"/>
  <c r="CW1333" i="4"/>
  <c r="CW1334" i="4"/>
  <c r="CW1335" i="4"/>
  <c r="CW1336" i="4"/>
  <c r="CW1337" i="4"/>
  <c r="CW1338" i="4"/>
  <c r="CW1339" i="4"/>
  <c r="CW1340" i="4"/>
  <c r="CW1341" i="4"/>
  <c r="CW1342" i="4"/>
  <c r="CW1343" i="4"/>
  <c r="CW1344" i="4"/>
  <c r="CW1345" i="4"/>
  <c r="CW1346" i="4"/>
  <c r="CW1347" i="4"/>
  <c r="CW1348" i="4"/>
  <c r="CW1349" i="4"/>
  <c r="CW1350" i="4"/>
  <c r="CW1351" i="4"/>
  <c r="CW1352" i="4"/>
  <c r="CW1353" i="4"/>
  <c r="CW1354" i="4"/>
  <c r="CW1355" i="4"/>
  <c r="CW1356" i="4"/>
  <c r="CW1357" i="4"/>
  <c r="CW1358" i="4"/>
  <c r="CW1359" i="4"/>
  <c r="CW1360" i="4"/>
  <c r="CW1361" i="4"/>
  <c r="CW1362" i="4"/>
  <c r="CW1363" i="4"/>
  <c r="CW1364" i="4"/>
  <c r="CW1365" i="4"/>
  <c r="CW1366" i="4"/>
  <c r="CW1367" i="4"/>
  <c r="CW1368" i="4"/>
  <c r="CW1369" i="4"/>
  <c r="CW1370" i="4"/>
  <c r="CW1371" i="4"/>
  <c r="CW1372" i="4"/>
  <c r="CW1373" i="4"/>
  <c r="CW1374" i="4"/>
  <c r="CW1375" i="4"/>
  <c r="CW1376" i="4"/>
  <c r="CW1377" i="4"/>
  <c r="CW1378" i="4"/>
  <c r="CW1379" i="4"/>
  <c r="CW1380" i="4"/>
  <c r="CW1381" i="4"/>
  <c r="CW1382" i="4"/>
  <c r="CW1383" i="4"/>
  <c r="CW1384" i="4"/>
  <c r="CW1385" i="4"/>
  <c r="CW1386" i="4"/>
  <c r="CW1387" i="4"/>
  <c r="CW1388" i="4"/>
  <c r="CW1389" i="4"/>
  <c r="CW1390" i="4"/>
  <c r="CW1391" i="4"/>
  <c r="CW1392" i="4"/>
  <c r="CW1393" i="4"/>
  <c r="CW1394" i="4"/>
  <c r="CW1395" i="4"/>
  <c r="CW1396" i="4"/>
  <c r="CW1397" i="4"/>
  <c r="CW1398" i="4"/>
  <c r="CW1399" i="4"/>
  <c r="CW1400" i="4"/>
  <c r="CW1401" i="4"/>
  <c r="CW1402" i="4"/>
  <c r="CW1403" i="4"/>
  <c r="CW1404" i="4"/>
  <c r="CW1405" i="4"/>
  <c r="CW1406" i="4"/>
  <c r="CW1407" i="4"/>
  <c r="CW1408" i="4"/>
  <c r="CW1409" i="4"/>
  <c r="CW1410" i="4"/>
  <c r="CW1411" i="4"/>
  <c r="CW1412" i="4"/>
  <c r="CW1413" i="4"/>
  <c r="CW1414" i="4"/>
  <c r="CW1415" i="4"/>
  <c r="CW1416" i="4"/>
  <c r="CW1417" i="4"/>
  <c r="CW1418" i="4"/>
  <c r="CW1419" i="4"/>
  <c r="CW1420" i="4"/>
  <c r="CW1421" i="4"/>
  <c r="CW1422" i="4"/>
  <c r="CW1423" i="4"/>
  <c r="CW1424" i="4"/>
  <c r="CW1425" i="4"/>
  <c r="CW1426" i="4"/>
  <c r="CW1427" i="4"/>
  <c r="CW1428" i="4"/>
  <c r="CW1429" i="4"/>
  <c r="CW1430" i="4"/>
  <c r="CW1431" i="4"/>
  <c r="CW1432" i="4"/>
  <c r="CW1433" i="4"/>
  <c r="CW1434" i="4"/>
  <c r="CW1435" i="4"/>
  <c r="CW1436" i="4"/>
  <c r="CW1437" i="4"/>
  <c r="CW1438" i="4"/>
  <c r="CW1439" i="4"/>
  <c r="CW1440" i="4"/>
  <c r="CW1441" i="4"/>
  <c r="CW1442" i="4"/>
  <c r="CW1443" i="4"/>
  <c r="CW1444" i="4"/>
  <c r="CW1445" i="4"/>
  <c r="CW1446" i="4"/>
  <c r="CW1447" i="4"/>
  <c r="CW1448" i="4"/>
  <c r="CW1449" i="4"/>
  <c r="CW1450" i="4"/>
  <c r="CW1451" i="4"/>
  <c r="CW1452" i="4"/>
  <c r="CW1453" i="4"/>
  <c r="CW1454" i="4"/>
  <c r="CW1455" i="4"/>
  <c r="CW1456" i="4"/>
  <c r="CW1457" i="4"/>
  <c r="CW1458" i="4"/>
  <c r="CW1459" i="4"/>
  <c r="CW1460" i="4"/>
  <c r="CW1461" i="4"/>
  <c r="CW1462" i="4"/>
  <c r="CW1463" i="4"/>
  <c r="CW1464" i="4"/>
  <c r="CW1465" i="4"/>
  <c r="CW1466" i="4"/>
  <c r="CW1467" i="4"/>
  <c r="CW1468" i="4"/>
  <c r="CW1469" i="4"/>
  <c r="CW1470" i="4"/>
  <c r="CW1471" i="4"/>
  <c r="CW1472" i="4"/>
  <c r="CW1473" i="4"/>
  <c r="CW1474" i="4"/>
  <c r="CW1475" i="4"/>
  <c r="CW1476" i="4"/>
  <c r="CW1477" i="4"/>
  <c r="CW1478" i="4"/>
  <c r="CW1479" i="4"/>
  <c r="CW1480" i="4"/>
  <c r="CW1481" i="4"/>
  <c r="CW1482" i="4"/>
  <c r="CW1483" i="4"/>
  <c r="CW1484" i="4"/>
  <c r="CW1485" i="4"/>
  <c r="CW1486" i="4"/>
  <c r="CW1487" i="4"/>
  <c r="CW1488" i="4"/>
  <c r="CW1489" i="4"/>
  <c r="CW1490" i="4"/>
  <c r="CW1491" i="4"/>
  <c r="CW1492" i="4"/>
  <c r="CW1493" i="4"/>
  <c r="CW1494" i="4"/>
  <c r="CW1495" i="4"/>
  <c r="CW1496" i="4"/>
  <c r="CW1497" i="4"/>
  <c r="CW1498" i="4"/>
  <c r="CW1499" i="4"/>
  <c r="CW1500" i="4"/>
  <c r="CW1501" i="4"/>
  <c r="CW1502" i="4"/>
  <c r="CW1503" i="4"/>
  <c r="CW1504" i="4"/>
  <c r="CW1505" i="4"/>
  <c r="CW1506" i="4"/>
  <c r="CW1507" i="4"/>
  <c r="CW1508" i="4"/>
  <c r="CW1509" i="4"/>
  <c r="CW1510" i="4"/>
  <c r="CW1511" i="4"/>
  <c r="CW1512" i="4"/>
  <c r="CW1513" i="4"/>
  <c r="CW1514" i="4"/>
  <c r="CW1515" i="4"/>
  <c r="CW1516" i="4"/>
  <c r="CW1517" i="4"/>
  <c r="CW1518" i="4"/>
  <c r="CW1519" i="4"/>
  <c r="CW1520" i="4"/>
  <c r="CW1521" i="4"/>
  <c r="CW1522" i="4"/>
  <c r="CW1523" i="4"/>
  <c r="CW1524" i="4"/>
  <c r="CW1525" i="4"/>
  <c r="CW1526" i="4"/>
  <c r="CW1527" i="4"/>
  <c r="CW1528" i="4"/>
  <c r="CW1529" i="4"/>
  <c r="CW1530" i="4"/>
  <c r="CW1531" i="4"/>
  <c r="CW1532" i="4"/>
  <c r="CW1533" i="4"/>
  <c r="CW1534" i="4"/>
  <c r="CW1535" i="4"/>
  <c r="CW1536" i="4"/>
  <c r="CW1537" i="4"/>
  <c r="CW1538" i="4"/>
  <c r="CW1539" i="4"/>
  <c r="CW1540" i="4"/>
  <c r="CW1541" i="4"/>
  <c r="CW1542" i="4"/>
  <c r="CW1543" i="4"/>
  <c r="CW1544" i="4"/>
  <c r="CW1545" i="4"/>
  <c r="CW1546" i="4"/>
  <c r="CW1547" i="4"/>
  <c r="CW1548" i="4"/>
  <c r="CW1549" i="4"/>
  <c r="CW1550" i="4"/>
  <c r="CW1551" i="4"/>
  <c r="CW1552" i="4"/>
  <c r="CW1553" i="4"/>
  <c r="CW1554" i="4"/>
  <c r="CW1555" i="4"/>
  <c r="CW1556" i="4"/>
  <c r="CW1557" i="4"/>
  <c r="CW1558" i="4"/>
  <c r="CW1559" i="4"/>
  <c r="CW1560" i="4"/>
  <c r="CW1561" i="4"/>
  <c r="CW1562" i="4"/>
  <c r="CW1563" i="4"/>
  <c r="CW1564" i="4"/>
  <c r="CW1565" i="4"/>
  <c r="CW1566" i="4"/>
  <c r="CW1567" i="4"/>
  <c r="CW1568" i="4"/>
  <c r="CW1569" i="4"/>
  <c r="CW1570" i="4"/>
  <c r="CW1571" i="4"/>
  <c r="CW1572" i="4"/>
  <c r="CW1573" i="4"/>
  <c r="CW1574" i="4"/>
  <c r="CW1575" i="4"/>
  <c r="CW1576" i="4"/>
  <c r="CW1577" i="4"/>
  <c r="CW1578" i="4"/>
  <c r="CW1579" i="4"/>
  <c r="CW1580" i="4"/>
  <c r="CW1581" i="4"/>
  <c r="CW1582" i="4"/>
  <c r="CW1583" i="4"/>
  <c r="CW1584" i="4"/>
  <c r="CW1585" i="4"/>
  <c r="CW1586" i="4"/>
  <c r="CW1587" i="4"/>
  <c r="CW1588" i="4"/>
  <c r="CW1589" i="4"/>
  <c r="CW1590" i="4"/>
  <c r="CW1591" i="4"/>
  <c r="CW1592" i="4"/>
  <c r="CW1593" i="4"/>
  <c r="CW1594" i="4"/>
  <c r="CW1595" i="4"/>
  <c r="CW1596" i="4"/>
  <c r="CW1597" i="4"/>
  <c r="CW1598" i="4"/>
  <c r="CW1599" i="4"/>
  <c r="CW1600" i="4"/>
  <c r="CW1601" i="4"/>
  <c r="CW1602" i="4"/>
  <c r="CW1603" i="4"/>
  <c r="CW1604" i="4"/>
  <c r="CW1605" i="4"/>
  <c r="CW1606" i="4"/>
  <c r="CW1607" i="4"/>
  <c r="CW1608" i="4"/>
  <c r="CW1609" i="4"/>
  <c r="CW1610" i="4"/>
  <c r="CW1611" i="4"/>
  <c r="CW1612" i="4"/>
  <c r="CW1613" i="4"/>
  <c r="CW1614" i="4"/>
  <c r="CW1615" i="4"/>
  <c r="CW1616" i="4"/>
  <c r="CW1617" i="4"/>
  <c r="CW1618" i="4"/>
  <c r="CW1619" i="4"/>
  <c r="CW1620" i="4"/>
  <c r="CW1621" i="4"/>
  <c r="CW1622" i="4"/>
  <c r="CW1623" i="4"/>
  <c r="CW1624" i="4"/>
  <c r="CW1625" i="4"/>
  <c r="CW1626" i="4"/>
  <c r="CW1627" i="4"/>
  <c r="CW1628" i="4"/>
  <c r="CW1629" i="4"/>
  <c r="CW1630" i="4"/>
  <c r="CW1631" i="4"/>
  <c r="CW1632" i="4"/>
  <c r="CW1633" i="4"/>
  <c r="CW1634" i="4"/>
  <c r="CW1635" i="4"/>
  <c r="CW1636" i="4"/>
  <c r="CW1637" i="4"/>
  <c r="CW1638" i="4"/>
  <c r="CW1639" i="4"/>
  <c r="CW1640" i="4"/>
  <c r="CW1641" i="4"/>
  <c r="CW1642" i="4"/>
  <c r="CW1643" i="4"/>
  <c r="CW1644" i="4"/>
  <c r="CW1645" i="4"/>
  <c r="CW1646" i="4"/>
  <c r="CW1647" i="4"/>
  <c r="CW1648" i="4"/>
  <c r="CW1649" i="4"/>
  <c r="CW1650" i="4"/>
  <c r="CW1651" i="4"/>
  <c r="CW1652" i="4"/>
  <c r="CW1653" i="4"/>
  <c r="CW1654" i="4"/>
  <c r="CW1655" i="4"/>
  <c r="CW1656" i="4"/>
  <c r="CW1657" i="4"/>
  <c r="CW1658" i="4"/>
  <c r="CW1659" i="4"/>
  <c r="CW1660" i="4"/>
  <c r="CW1661" i="4"/>
  <c r="CW1662" i="4"/>
  <c r="CW1663" i="4"/>
  <c r="CW1664" i="4"/>
  <c r="CW1665" i="4"/>
  <c r="CW1666" i="4"/>
  <c r="CW1667" i="4"/>
  <c r="CW1668" i="4"/>
  <c r="CW1669" i="4"/>
  <c r="CW1670" i="4"/>
  <c r="CW1671" i="4"/>
  <c r="CW1672" i="4"/>
  <c r="CW1673" i="4"/>
  <c r="CW1674" i="4"/>
  <c r="CW1675" i="4"/>
  <c r="CW1676" i="4"/>
  <c r="CW1677" i="4"/>
  <c r="CW1678" i="4"/>
  <c r="CW1679" i="4"/>
  <c r="CW1680" i="4"/>
  <c r="CW1681" i="4"/>
  <c r="CW1682" i="4"/>
  <c r="CW1683" i="4"/>
  <c r="CW1684" i="4"/>
  <c r="CW1685" i="4"/>
  <c r="CW1686" i="4"/>
  <c r="CW1687" i="4"/>
  <c r="CW1688" i="4"/>
  <c r="CW1689" i="4"/>
  <c r="CW1690" i="4"/>
  <c r="CW1691" i="4"/>
  <c r="CW1692" i="4"/>
  <c r="CW1693" i="4"/>
  <c r="CW1694" i="4"/>
  <c r="CW1695" i="4"/>
  <c r="CW1696" i="4"/>
  <c r="CW1697" i="4"/>
  <c r="CW1698" i="4"/>
  <c r="CW1699" i="4"/>
  <c r="CW1700" i="4"/>
  <c r="CW1701" i="4"/>
  <c r="CW1702" i="4"/>
  <c r="CW1703" i="4"/>
  <c r="CW1704" i="4"/>
  <c r="CW1705" i="4"/>
  <c r="CW1706" i="4"/>
  <c r="CW1707" i="4"/>
  <c r="CW1708" i="4"/>
  <c r="CW1709" i="4"/>
  <c r="CW1710" i="4"/>
  <c r="CW1711" i="4"/>
  <c r="CW1712" i="4"/>
  <c r="CW1713" i="4"/>
  <c r="CW1714" i="4"/>
  <c r="CW1715" i="4"/>
  <c r="CW1716" i="4"/>
  <c r="CW1717" i="4"/>
  <c r="CW1718" i="4"/>
  <c r="CW1719" i="4"/>
  <c r="CW1720" i="4"/>
  <c r="CW1721" i="4"/>
  <c r="CW1722" i="4"/>
  <c r="CW1723" i="4"/>
  <c r="CW1724" i="4"/>
  <c r="CW1725" i="4"/>
  <c r="CW1726" i="4"/>
  <c r="CW1727" i="4"/>
  <c r="CW1728" i="4"/>
  <c r="CW1729" i="4"/>
  <c r="CW1730" i="4"/>
  <c r="CW1731" i="4"/>
  <c r="CW1732" i="4"/>
  <c r="CW1733" i="4"/>
  <c r="CW1734" i="4"/>
  <c r="CW1735" i="4"/>
  <c r="CW1736" i="4"/>
  <c r="CW1737" i="4"/>
  <c r="CW1738" i="4"/>
  <c r="CW1739" i="4"/>
  <c r="CW1740" i="4"/>
  <c r="CW1741" i="4"/>
  <c r="CW1742" i="4"/>
  <c r="CW1743" i="4"/>
  <c r="CW1744" i="4"/>
  <c r="CW1745" i="4"/>
  <c r="CW1746" i="4"/>
  <c r="CW1747" i="4"/>
  <c r="CW1748" i="4"/>
  <c r="CW1749" i="4"/>
  <c r="CW1750" i="4"/>
  <c r="CW1751" i="4"/>
  <c r="CW1752" i="4"/>
  <c r="CW1753" i="4"/>
  <c r="CW1754" i="4"/>
  <c r="CW1755" i="4"/>
  <c r="CW1756" i="4"/>
  <c r="CW1757" i="4"/>
  <c r="CW1758" i="4"/>
  <c r="CW1759" i="4"/>
  <c r="CW1760" i="4"/>
  <c r="CW1761" i="4"/>
  <c r="CW1762" i="4"/>
  <c r="CW1763" i="4"/>
  <c r="CW1764" i="4"/>
  <c r="CW1765" i="4"/>
  <c r="CW1766" i="4"/>
  <c r="CW1767" i="4"/>
  <c r="CW1768" i="4"/>
  <c r="CW1769" i="4"/>
  <c r="CW1770" i="4"/>
  <c r="CW1771" i="4"/>
  <c r="CW1772" i="4"/>
  <c r="CW1773" i="4"/>
  <c r="CW1774" i="4"/>
  <c r="CW1775" i="4"/>
  <c r="CW1776" i="4"/>
  <c r="CW1777" i="4"/>
  <c r="CW1778" i="4"/>
  <c r="CW1779" i="4"/>
  <c r="CW1780" i="4"/>
  <c r="CW1781" i="4"/>
  <c r="CW1782" i="4"/>
  <c r="CW1783" i="4"/>
  <c r="CW1784" i="4"/>
  <c r="CW1785" i="4"/>
  <c r="CW1786" i="4"/>
  <c r="CW1787" i="4"/>
  <c r="CW1788" i="4"/>
  <c r="CW1789" i="4"/>
  <c r="CW1790" i="4"/>
  <c r="CW1791" i="4"/>
  <c r="CW1792" i="4"/>
  <c r="CW1793" i="4"/>
  <c r="CW1794" i="4"/>
  <c r="CW1795" i="4"/>
  <c r="CW1796" i="4"/>
  <c r="CW1797" i="4"/>
  <c r="CW1798" i="4"/>
  <c r="CW1799" i="4"/>
  <c r="CW1800" i="4"/>
  <c r="CW1801" i="4"/>
  <c r="CW1802" i="4"/>
  <c r="CW1803" i="4"/>
  <c r="CW1804" i="4"/>
  <c r="CW1805" i="4"/>
  <c r="CW1806" i="4"/>
  <c r="CW1807" i="4"/>
  <c r="CW1808" i="4"/>
  <c r="CW1809" i="4"/>
  <c r="CW1810" i="4"/>
  <c r="CW1811" i="4"/>
  <c r="CW1812" i="4"/>
  <c r="CW1813" i="4"/>
  <c r="CW1814" i="4"/>
  <c r="CW1815" i="4"/>
  <c r="CW1816" i="4"/>
  <c r="CW1817" i="4"/>
  <c r="CW1818" i="4"/>
  <c r="CW1819" i="4"/>
  <c r="CW1820" i="4"/>
  <c r="CW1821" i="4"/>
  <c r="CW1822" i="4"/>
  <c r="CW1823" i="4"/>
  <c r="CW1824" i="4"/>
  <c r="CW1825" i="4"/>
  <c r="CW1826" i="4"/>
  <c r="CW1827" i="4"/>
  <c r="CW1828" i="4"/>
  <c r="CW1829" i="4"/>
  <c r="CW1830" i="4"/>
  <c r="CW1831" i="4"/>
  <c r="CW1832" i="4"/>
  <c r="CW1833" i="4"/>
  <c r="CW1834" i="4"/>
  <c r="CW1835" i="4"/>
  <c r="CW1836" i="4"/>
  <c r="CW1837" i="4"/>
  <c r="CW1838" i="4"/>
  <c r="CW1839" i="4"/>
  <c r="CW1840" i="4"/>
  <c r="CW1841" i="4"/>
  <c r="CW1842" i="4"/>
  <c r="CW1843" i="4"/>
  <c r="CW1844" i="4"/>
  <c r="CW1845" i="4"/>
  <c r="CW1846" i="4"/>
  <c r="CW1847" i="4"/>
  <c r="CW1848" i="4"/>
  <c r="CW1849" i="4"/>
  <c r="CW1850" i="4"/>
  <c r="CW1851" i="4"/>
  <c r="CW1852" i="4"/>
  <c r="CW1853" i="4"/>
  <c r="CW1854" i="4"/>
  <c r="CW1855" i="4"/>
  <c r="CW1856" i="4"/>
  <c r="CW1857" i="4"/>
  <c r="CW1858" i="4"/>
  <c r="CW1859" i="4"/>
  <c r="CW1860" i="4"/>
  <c r="CW1861" i="4"/>
  <c r="CW1862" i="4"/>
  <c r="CW1863" i="4"/>
  <c r="CW1864" i="4"/>
  <c r="CW1865" i="4"/>
  <c r="CW1866" i="4"/>
  <c r="CW1867" i="4"/>
  <c r="CW1868" i="4"/>
  <c r="CW1869" i="4"/>
  <c r="CW1870" i="4"/>
  <c r="CW1871" i="4"/>
  <c r="CW1872" i="4"/>
  <c r="CW1873" i="4"/>
  <c r="CW1874" i="4"/>
  <c r="CW1875" i="4"/>
  <c r="CW1876" i="4"/>
  <c r="CW1877" i="4"/>
  <c r="CW1878" i="4"/>
  <c r="CW1879" i="4"/>
  <c r="CW1880" i="4"/>
  <c r="CW1881" i="4"/>
  <c r="CW1882" i="4"/>
  <c r="CW1883" i="4"/>
  <c r="CW1884" i="4"/>
  <c r="CW1885" i="4"/>
  <c r="CW1886" i="4"/>
  <c r="CW1887" i="4"/>
  <c r="CW1888" i="4"/>
  <c r="CW1889" i="4"/>
  <c r="CW1890" i="4"/>
  <c r="CW1891" i="4"/>
  <c r="CW1892" i="4"/>
  <c r="CW1893" i="4"/>
  <c r="CW1894" i="4"/>
  <c r="CW1895" i="4"/>
  <c r="CW1896" i="4"/>
  <c r="CW1897" i="4"/>
  <c r="CW1898" i="4"/>
  <c r="CW1899" i="4"/>
  <c r="CW1900" i="4"/>
  <c r="CW1901" i="4"/>
  <c r="CW1902" i="4"/>
  <c r="CW1903" i="4"/>
  <c r="CW1904" i="4"/>
  <c r="CW1905" i="4"/>
  <c r="CW1906" i="4"/>
  <c r="CW1907" i="4"/>
  <c r="CW1908" i="4"/>
  <c r="CW1909" i="4"/>
  <c r="CW1910" i="4"/>
  <c r="CW1911" i="4"/>
  <c r="CW1912" i="4"/>
  <c r="CW1913" i="4"/>
  <c r="CW1914" i="4"/>
  <c r="CW1915" i="4"/>
  <c r="CW1916" i="4"/>
  <c r="CW1917" i="4"/>
  <c r="CW1918" i="4"/>
  <c r="CW1919" i="4"/>
  <c r="CW1920" i="4"/>
  <c r="CW1921" i="4"/>
  <c r="CW1922" i="4"/>
  <c r="CW1923" i="4"/>
  <c r="CW1924" i="4"/>
  <c r="CW1925" i="4"/>
  <c r="CW1926" i="4"/>
  <c r="CW1927" i="4"/>
  <c r="CW1928" i="4"/>
  <c r="CW1929" i="4"/>
  <c r="CW1930" i="4"/>
  <c r="CW1931" i="4"/>
  <c r="CW1932" i="4"/>
  <c r="CW1933" i="4"/>
  <c r="CW1934" i="4"/>
  <c r="CW1935" i="4"/>
  <c r="CW1936" i="4"/>
  <c r="CW1937" i="4"/>
  <c r="CW1938" i="4"/>
  <c r="CW1939" i="4"/>
  <c r="CW1940" i="4"/>
  <c r="CW1941" i="4"/>
  <c r="CW1942" i="4"/>
  <c r="CW1943" i="4"/>
  <c r="CW1944" i="4"/>
  <c r="CW1945" i="4"/>
  <c r="CW1946" i="4"/>
  <c r="CW1947" i="4"/>
  <c r="CW1948" i="4"/>
  <c r="CW1949" i="4"/>
  <c r="CW1950" i="4"/>
  <c r="CW1951" i="4"/>
  <c r="CW1952" i="4"/>
  <c r="CW1953" i="4"/>
  <c r="CW1954" i="4"/>
  <c r="CW1955" i="4"/>
  <c r="CW1956" i="4"/>
  <c r="CW1957" i="4"/>
  <c r="CW1958" i="4"/>
  <c r="CW1959" i="4"/>
  <c r="CW1960" i="4"/>
  <c r="CW1961" i="4"/>
  <c r="CW1962" i="4"/>
  <c r="CW1963" i="4"/>
  <c r="CW1964" i="4"/>
  <c r="CW1965" i="4"/>
  <c r="CW1966" i="4"/>
  <c r="CW1967" i="4"/>
  <c r="CW1968" i="4"/>
  <c r="CW1969" i="4"/>
  <c r="CW1970" i="4"/>
  <c r="CW1971" i="4"/>
  <c r="CW1972" i="4"/>
  <c r="CW1973" i="4"/>
  <c r="CW1974" i="4"/>
  <c r="CW1975" i="4"/>
  <c r="CW1976" i="4"/>
  <c r="CW1977" i="4"/>
  <c r="CW1978" i="4"/>
  <c r="CW1979" i="4"/>
  <c r="CW1980" i="4"/>
  <c r="CW1981" i="4"/>
  <c r="CW1982" i="4"/>
  <c r="CW1983" i="4"/>
  <c r="CW1984" i="4"/>
  <c r="CW1985" i="4"/>
  <c r="CW1986" i="4"/>
  <c r="CW1987" i="4"/>
  <c r="CW1988" i="4"/>
  <c r="CW1989" i="4"/>
  <c r="CW1990" i="4"/>
  <c r="CW1991" i="4"/>
  <c r="CW1992" i="4"/>
  <c r="CW1993" i="4"/>
  <c r="CW1994" i="4"/>
  <c r="CW1995" i="4"/>
  <c r="CW1996" i="4"/>
  <c r="CW1997" i="4"/>
  <c r="CW1998" i="4"/>
  <c r="CW1999" i="4"/>
  <c r="CW2000" i="4"/>
  <c r="CW2001" i="4"/>
  <c r="CW2002" i="4"/>
  <c r="CW2003" i="4"/>
  <c r="CW2004" i="4"/>
  <c r="CW2005" i="4"/>
  <c r="CW2006" i="4"/>
  <c r="CW2007" i="4"/>
  <c r="CW2008" i="4"/>
  <c r="CW2009" i="4"/>
  <c r="CW2010" i="4"/>
  <c r="CW2011" i="4"/>
  <c r="CW2012" i="4"/>
  <c r="CW2013" i="4"/>
  <c r="CW2014" i="4"/>
  <c r="CW2015" i="4"/>
  <c r="CW2016" i="4"/>
  <c r="CW2017" i="4"/>
  <c r="CW2018" i="4"/>
  <c r="CW2019" i="4"/>
  <c r="CW2020" i="4"/>
  <c r="CW2021" i="4"/>
  <c r="CW2022" i="4"/>
  <c r="CW2023" i="4"/>
  <c r="CW2024" i="4"/>
  <c r="CW2025" i="4"/>
  <c r="CW2026" i="4"/>
  <c r="CW2027" i="4"/>
  <c r="CW2028" i="4"/>
  <c r="CW2029" i="4"/>
  <c r="CW2030" i="4"/>
  <c r="CW2031" i="4"/>
  <c r="CW2032" i="4"/>
  <c r="CW2033" i="4"/>
  <c r="CW2034" i="4"/>
  <c r="CW2035" i="4"/>
  <c r="CW2036" i="4"/>
  <c r="CW2037" i="4"/>
  <c r="CW2038" i="4"/>
  <c r="CW2039" i="4"/>
  <c r="CW2040" i="4"/>
  <c r="CW2041" i="4"/>
  <c r="CW2042" i="4"/>
  <c r="CW2043" i="4"/>
  <c r="CW2044" i="4"/>
  <c r="CW2045" i="4"/>
  <c r="CW2046" i="4"/>
  <c r="CW2047" i="4"/>
  <c r="CW2048" i="4"/>
  <c r="CW2049" i="4"/>
  <c r="CW2050" i="4"/>
  <c r="CW2051" i="4"/>
  <c r="CW2052" i="4"/>
  <c r="CW2053" i="4"/>
  <c r="CW2054" i="4"/>
  <c r="CW2055" i="4"/>
  <c r="CW2" i="4"/>
  <c r="CV3" i="4"/>
  <c r="CV4" i="4"/>
  <c r="CV5" i="4"/>
  <c r="CV6" i="4"/>
  <c r="CV7" i="4"/>
  <c r="CV8" i="4"/>
  <c r="CV9" i="4"/>
  <c r="CV10" i="4"/>
  <c r="CV11" i="4"/>
  <c r="CV12" i="4"/>
  <c r="CV13" i="4"/>
  <c r="CV14" i="4"/>
  <c r="CV15" i="4"/>
  <c r="CV16" i="4"/>
  <c r="CV17" i="4"/>
  <c r="CV18" i="4"/>
  <c r="CV19" i="4"/>
  <c r="CV20" i="4"/>
  <c r="CV21" i="4"/>
  <c r="CV22" i="4"/>
  <c r="CV23" i="4"/>
  <c r="CV24" i="4"/>
  <c r="CV25" i="4"/>
  <c r="CV26" i="4"/>
  <c r="CV27" i="4"/>
  <c r="CV28" i="4"/>
  <c r="CV29" i="4"/>
  <c r="CV30" i="4"/>
  <c r="CV31" i="4"/>
  <c r="CV32" i="4"/>
  <c r="CV33" i="4"/>
  <c r="CV34" i="4"/>
  <c r="CV35" i="4"/>
  <c r="CV36" i="4"/>
  <c r="CV37" i="4"/>
  <c r="CV38" i="4"/>
  <c r="CV39" i="4"/>
  <c r="CV40" i="4"/>
  <c r="CV41" i="4"/>
  <c r="CV42" i="4"/>
  <c r="CV43" i="4"/>
  <c r="CV44" i="4"/>
  <c r="CV45" i="4"/>
  <c r="CV46" i="4"/>
  <c r="CV47" i="4"/>
  <c r="CV48" i="4"/>
  <c r="CV49" i="4"/>
  <c r="CV50" i="4"/>
  <c r="CV51" i="4"/>
  <c r="CV52" i="4"/>
  <c r="CV53" i="4"/>
  <c r="CV54" i="4"/>
  <c r="CV55" i="4"/>
  <c r="CV56" i="4"/>
  <c r="CV57" i="4"/>
  <c r="CV58" i="4"/>
  <c r="CV59" i="4"/>
  <c r="CV60" i="4"/>
  <c r="CV61" i="4"/>
  <c r="CV62" i="4"/>
  <c r="CV63" i="4"/>
  <c r="CV64" i="4"/>
  <c r="CV65" i="4"/>
  <c r="CV66" i="4"/>
  <c r="CV67" i="4"/>
  <c r="CV68" i="4"/>
  <c r="CV69" i="4"/>
  <c r="CV70" i="4"/>
  <c r="CV71" i="4"/>
  <c r="CV72" i="4"/>
  <c r="CV73" i="4"/>
  <c r="CV74" i="4"/>
  <c r="CV75" i="4"/>
  <c r="CV76" i="4"/>
  <c r="CV77" i="4"/>
  <c r="CV78" i="4"/>
  <c r="CV79" i="4"/>
  <c r="CV80" i="4"/>
  <c r="CV81" i="4"/>
  <c r="CV82" i="4"/>
  <c r="CV83" i="4"/>
  <c r="CV84" i="4"/>
  <c r="CV85" i="4"/>
  <c r="CV86" i="4"/>
  <c r="CV87" i="4"/>
  <c r="CV88" i="4"/>
  <c r="CV89" i="4"/>
  <c r="CV90" i="4"/>
  <c r="CV91" i="4"/>
  <c r="CV92" i="4"/>
  <c r="CV93" i="4"/>
  <c r="CV94" i="4"/>
  <c r="CV95" i="4"/>
  <c r="CV96" i="4"/>
  <c r="CV97" i="4"/>
  <c r="CV98" i="4"/>
  <c r="CV99" i="4"/>
  <c r="CV100" i="4"/>
  <c r="CV101" i="4"/>
  <c r="CV102" i="4"/>
  <c r="CV103" i="4"/>
  <c r="CV104" i="4"/>
  <c r="CV105" i="4"/>
  <c r="CV106" i="4"/>
  <c r="CV107" i="4"/>
  <c r="CV108" i="4"/>
  <c r="CV109" i="4"/>
  <c r="CV110" i="4"/>
  <c r="CV111" i="4"/>
  <c r="CV112" i="4"/>
  <c r="CV113" i="4"/>
  <c r="CV114" i="4"/>
  <c r="CV115" i="4"/>
  <c r="CV116" i="4"/>
  <c r="CV117" i="4"/>
  <c r="CV118" i="4"/>
  <c r="CV119" i="4"/>
  <c r="CV120" i="4"/>
  <c r="CV121" i="4"/>
  <c r="CV122" i="4"/>
  <c r="CV123" i="4"/>
  <c r="CV124" i="4"/>
  <c r="CV125" i="4"/>
  <c r="CV126" i="4"/>
  <c r="CV127" i="4"/>
  <c r="CV128" i="4"/>
  <c r="CV129" i="4"/>
  <c r="CV130" i="4"/>
  <c r="CV131" i="4"/>
  <c r="CV132" i="4"/>
  <c r="CV133" i="4"/>
  <c r="CV134" i="4"/>
  <c r="CV135" i="4"/>
  <c r="CV136" i="4"/>
  <c r="CV137" i="4"/>
  <c r="CV138" i="4"/>
  <c r="CV139" i="4"/>
  <c r="CV140" i="4"/>
  <c r="CV141" i="4"/>
  <c r="CV142" i="4"/>
  <c r="CV143" i="4"/>
  <c r="CV144" i="4"/>
  <c r="CV145" i="4"/>
  <c r="CV146" i="4"/>
  <c r="CV147" i="4"/>
  <c r="CV148" i="4"/>
  <c r="CV149" i="4"/>
  <c r="CV150" i="4"/>
  <c r="CV151" i="4"/>
  <c r="CV152" i="4"/>
  <c r="CV153" i="4"/>
  <c r="CV154" i="4"/>
  <c r="CV155" i="4"/>
  <c r="CV156" i="4"/>
  <c r="CV157" i="4"/>
  <c r="CV158" i="4"/>
  <c r="CV159" i="4"/>
  <c r="CV160" i="4"/>
  <c r="CV161" i="4"/>
  <c r="CV162" i="4"/>
  <c r="CV163" i="4"/>
  <c r="CV164" i="4"/>
  <c r="CV165" i="4"/>
  <c r="CV166" i="4"/>
  <c r="CV167" i="4"/>
  <c r="CV168" i="4"/>
  <c r="CV169" i="4"/>
  <c r="CV170" i="4"/>
  <c r="CV171" i="4"/>
  <c r="CV172" i="4"/>
  <c r="CV173" i="4"/>
  <c r="CV174" i="4"/>
  <c r="CV175" i="4"/>
  <c r="CV176" i="4"/>
  <c r="CV177" i="4"/>
  <c r="CV178" i="4"/>
  <c r="CV179" i="4"/>
  <c r="CV180" i="4"/>
  <c r="CV181" i="4"/>
  <c r="CV182" i="4"/>
  <c r="CV183" i="4"/>
  <c r="CV184" i="4"/>
  <c r="CV185" i="4"/>
  <c r="CV186" i="4"/>
  <c r="CV187" i="4"/>
  <c r="CV188" i="4"/>
  <c r="CV189" i="4"/>
  <c r="CV190" i="4"/>
  <c r="CV191" i="4"/>
  <c r="CV192" i="4"/>
  <c r="CV193" i="4"/>
  <c r="CV194" i="4"/>
  <c r="CV195" i="4"/>
  <c r="CV196" i="4"/>
  <c r="CV197" i="4"/>
  <c r="CV198" i="4"/>
  <c r="CV199" i="4"/>
  <c r="CV200" i="4"/>
  <c r="CV201" i="4"/>
  <c r="CV202" i="4"/>
  <c r="CV203" i="4"/>
  <c r="CV204" i="4"/>
  <c r="CV205" i="4"/>
  <c r="CV206" i="4"/>
  <c r="CV207" i="4"/>
  <c r="CV208" i="4"/>
  <c r="CV209" i="4"/>
  <c r="CV210" i="4"/>
  <c r="CV211" i="4"/>
  <c r="CV212" i="4"/>
  <c r="CV213" i="4"/>
  <c r="CV214" i="4"/>
  <c r="CV215" i="4"/>
  <c r="CV216" i="4"/>
  <c r="CV217" i="4"/>
  <c r="CV218" i="4"/>
  <c r="CV219" i="4"/>
  <c r="CV220" i="4"/>
  <c r="CV221" i="4"/>
  <c r="CV222" i="4"/>
  <c r="CV223" i="4"/>
  <c r="CV224" i="4"/>
  <c r="CV225" i="4"/>
  <c r="CV226" i="4"/>
  <c r="CV227" i="4"/>
  <c r="CV228" i="4"/>
  <c r="CV229" i="4"/>
  <c r="CV230" i="4"/>
  <c r="CV231" i="4"/>
  <c r="CV232" i="4"/>
  <c r="CV233" i="4"/>
  <c r="CV234" i="4"/>
  <c r="CV235" i="4"/>
  <c r="CV236" i="4"/>
  <c r="CV237" i="4"/>
  <c r="CV238" i="4"/>
  <c r="CV239" i="4"/>
  <c r="CV240" i="4"/>
  <c r="CV241" i="4"/>
  <c r="CV242" i="4"/>
  <c r="CV243" i="4"/>
  <c r="CV244" i="4"/>
  <c r="CV245" i="4"/>
  <c r="CV246" i="4"/>
  <c r="CV247" i="4"/>
  <c r="CV248" i="4"/>
  <c r="CV249" i="4"/>
  <c r="CV250" i="4"/>
  <c r="CV251" i="4"/>
  <c r="CV252" i="4"/>
  <c r="CV253" i="4"/>
  <c r="CV254" i="4"/>
  <c r="CV255" i="4"/>
  <c r="CV256" i="4"/>
  <c r="CV257" i="4"/>
  <c r="CV258" i="4"/>
  <c r="CV259" i="4"/>
  <c r="CV260" i="4"/>
  <c r="CV261" i="4"/>
  <c r="CV262" i="4"/>
  <c r="CV263" i="4"/>
  <c r="CV264" i="4"/>
  <c r="CV265" i="4"/>
  <c r="CV266" i="4"/>
  <c r="CV267" i="4"/>
  <c r="CV268" i="4"/>
  <c r="CV269" i="4"/>
  <c r="CV270" i="4"/>
  <c r="CV271" i="4"/>
  <c r="CV272" i="4"/>
  <c r="CV273" i="4"/>
  <c r="CV274" i="4"/>
  <c r="CV275" i="4"/>
  <c r="CV276" i="4"/>
  <c r="CV277" i="4"/>
  <c r="CV278" i="4"/>
  <c r="CV279" i="4"/>
  <c r="CV280" i="4"/>
  <c r="CV281" i="4"/>
  <c r="CV282" i="4"/>
  <c r="CV283" i="4"/>
  <c r="CV284" i="4"/>
  <c r="CV285" i="4"/>
  <c r="CV286" i="4"/>
  <c r="CV287" i="4"/>
  <c r="CV288" i="4"/>
  <c r="CV289" i="4"/>
  <c r="CV290" i="4"/>
  <c r="CV291" i="4"/>
  <c r="CV292" i="4"/>
  <c r="CV293" i="4"/>
  <c r="CV294" i="4"/>
  <c r="CV295" i="4"/>
  <c r="CV296" i="4"/>
  <c r="CV297" i="4"/>
  <c r="CV298" i="4"/>
  <c r="CV299" i="4"/>
  <c r="CV300" i="4"/>
  <c r="CV301" i="4"/>
  <c r="CV302" i="4"/>
  <c r="CV303" i="4"/>
  <c r="CV304" i="4"/>
  <c r="CV305" i="4"/>
  <c r="CV306" i="4"/>
  <c r="CV307" i="4"/>
  <c r="CV308" i="4"/>
  <c r="CV309" i="4"/>
  <c r="CV310" i="4"/>
  <c r="CV311" i="4"/>
  <c r="CV312" i="4"/>
  <c r="CV313" i="4"/>
  <c r="CV314" i="4"/>
  <c r="CV315" i="4"/>
  <c r="CV316" i="4"/>
  <c r="CV317" i="4"/>
  <c r="CV318" i="4"/>
  <c r="CV319" i="4"/>
  <c r="CV320" i="4"/>
  <c r="CV321" i="4"/>
  <c r="CV322" i="4"/>
  <c r="CV323" i="4"/>
  <c r="CV324" i="4"/>
  <c r="CV325" i="4"/>
  <c r="CV326" i="4"/>
  <c r="CV327" i="4"/>
  <c r="CV328" i="4"/>
  <c r="CV329" i="4"/>
  <c r="CV330" i="4"/>
  <c r="CV331" i="4"/>
  <c r="CV332" i="4"/>
  <c r="CV333" i="4"/>
  <c r="CV334" i="4"/>
  <c r="CV335" i="4"/>
  <c r="CV336" i="4"/>
  <c r="CV337" i="4"/>
  <c r="CV338" i="4"/>
  <c r="CV339" i="4"/>
  <c r="CV340" i="4"/>
  <c r="CV341" i="4"/>
  <c r="CV342" i="4"/>
  <c r="CV343" i="4"/>
  <c r="CV344" i="4"/>
  <c r="CV345" i="4"/>
  <c r="CV346" i="4"/>
  <c r="CV347" i="4"/>
  <c r="CV348" i="4"/>
  <c r="CV349" i="4"/>
  <c r="CV350" i="4"/>
  <c r="CV351" i="4"/>
  <c r="CV352" i="4"/>
  <c r="CV353" i="4"/>
  <c r="CV354" i="4"/>
  <c r="CV355" i="4"/>
  <c r="CV356" i="4"/>
  <c r="CV357" i="4"/>
  <c r="CV358" i="4"/>
  <c r="CV359" i="4"/>
  <c r="CV360" i="4"/>
  <c r="CV361" i="4"/>
  <c r="CV362" i="4"/>
  <c r="CV363" i="4"/>
  <c r="CV364" i="4"/>
  <c r="CV365" i="4"/>
  <c r="CV366" i="4"/>
  <c r="CV367" i="4"/>
  <c r="CV368" i="4"/>
  <c r="CV369" i="4"/>
  <c r="CV370" i="4"/>
  <c r="CV371" i="4"/>
  <c r="CV372" i="4"/>
  <c r="CV373" i="4"/>
  <c r="CV374" i="4"/>
  <c r="CV375" i="4"/>
  <c r="CV376" i="4"/>
  <c r="CV377" i="4"/>
  <c r="CV378" i="4"/>
  <c r="CV379" i="4"/>
  <c r="CV380" i="4"/>
  <c r="CV381" i="4"/>
  <c r="CV382" i="4"/>
  <c r="CV383" i="4"/>
  <c r="CV384" i="4"/>
  <c r="CV385" i="4"/>
  <c r="CV386" i="4"/>
  <c r="CV387" i="4"/>
  <c r="CV388" i="4"/>
  <c r="CV389" i="4"/>
  <c r="CV390" i="4"/>
  <c r="CV391" i="4"/>
  <c r="CV392" i="4"/>
  <c r="CV393" i="4"/>
  <c r="CV394" i="4"/>
  <c r="CV395" i="4"/>
  <c r="CV396" i="4"/>
  <c r="CV397" i="4"/>
  <c r="CV398" i="4"/>
  <c r="CV399" i="4"/>
  <c r="CV400" i="4"/>
  <c r="CV401" i="4"/>
  <c r="CV402" i="4"/>
  <c r="CV403" i="4"/>
  <c r="CV404" i="4"/>
  <c r="CV405" i="4"/>
  <c r="CV406" i="4"/>
  <c r="CV407" i="4"/>
  <c r="CV408" i="4"/>
  <c r="CV409" i="4"/>
  <c r="CV410" i="4"/>
  <c r="CV411" i="4"/>
  <c r="CV412" i="4"/>
  <c r="CV413" i="4"/>
  <c r="CV414" i="4"/>
  <c r="CV415" i="4"/>
  <c r="CV416" i="4"/>
  <c r="CV417" i="4"/>
  <c r="CV418" i="4"/>
  <c r="CV419" i="4"/>
  <c r="CV420" i="4"/>
  <c r="CV421" i="4"/>
  <c r="CV422" i="4"/>
  <c r="CV423" i="4"/>
  <c r="CV424" i="4"/>
  <c r="CV425" i="4"/>
  <c r="CV426" i="4"/>
  <c r="CV427" i="4"/>
  <c r="CV428" i="4"/>
  <c r="CV429" i="4"/>
  <c r="CV430" i="4"/>
  <c r="CV431" i="4"/>
  <c r="CV432" i="4"/>
  <c r="CV433" i="4"/>
  <c r="CV434" i="4"/>
  <c r="CV435" i="4"/>
  <c r="CV436" i="4"/>
  <c r="CV437" i="4"/>
  <c r="CV438" i="4"/>
  <c r="CV439" i="4"/>
  <c r="CV440" i="4"/>
  <c r="CV441" i="4"/>
  <c r="CV442" i="4"/>
  <c r="CV443" i="4"/>
  <c r="CV444" i="4"/>
  <c r="CV445" i="4"/>
  <c r="CV446" i="4"/>
  <c r="CV447" i="4"/>
  <c r="CV448" i="4"/>
  <c r="CV449" i="4"/>
  <c r="CV450" i="4"/>
  <c r="CV451" i="4"/>
  <c r="CV452" i="4"/>
  <c r="CV453" i="4"/>
  <c r="CV454" i="4"/>
  <c r="CV455" i="4"/>
  <c r="CV456" i="4"/>
  <c r="CV457" i="4"/>
  <c r="CV458" i="4"/>
  <c r="CV459" i="4"/>
  <c r="CV460" i="4"/>
  <c r="CV461" i="4"/>
  <c r="CV462" i="4"/>
  <c r="CV463" i="4"/>
  <c r="CV464" i="4"/>
  <c r="CV465" i="4"/>
  <c r="CV466" i="4"/>
  <c r="CV467" i="4"/>
  <c r="CV468" i="4"/>
  <c r="CV469" i="4"/>
  <c r="CV470" i="4"/>
  <c r="CV471" i="4"/>
  <c r="CV472" i="4"/>
  <c r="CV473" i="4"/>
  <c r="CV474" i="4"/>
  <c r="CV475" i="4"/>
  <c r="CV476" i="4"/>
  <c r="CV477" i="4"/>
  <c r="CV478" i="4"/>
  <c r="CV479" i="4"/>
  <c r="CV480" i="4"/>
  <c r="CV481" i="4"/>
  <c r="CV482" i="4"/>
  <c r="CV483" i="4"/>
  <c r="CV484" i="4"/>
  <c r="CV485" i="4"/>
  <c r="CV486" i="4"/>
  <c r="CV487" i="4"/>
  <c r="CV488" i="4"/>
  <c r="CV489" i="4"/>
  <c r="CV490" i="4"/>
  <c r="CV491" i="4"/>
  <c r="CV492" i="4"/>
  <c r="CV493" i="4"/>
  <c r="CV494" i="4"/>
  <c r="CV495" i="4"/>
  <c r="CV496" i="4"/>
  <c r="CV497" i="4"/>
  <c r="CV498" i="4"/>
  <c r="CV499" i="4"/>
  <c r="CV500" i="4"/>
  <c r="CV501" i="4"/>
  <c r="CV502" i="4"/>
  <c r="CV503" i="4"/>
  <c r="CV504" i="4"/>
  <c r="CV505" i="4"/>
  <c r="CV506" i="4"/>
  <c r="CV507" i="4"/>
  <c r="CV508" i="4"/>
  <c r="CV509" i="4"/>
  <c r="CV510" i="4"/>
  <c r="CV511" i="4"/>
  <c r="CV512" i="4"/>
  <c r="CV513" i="4"/>
  <c r="CV514" i="4"/>
  <c r="CV515" i="4"/>
  <c r="CV516" i="4"/>
  <c r="CV517" i="4"/>
  <c r="CV518" i="4"/>
  <c r="CV519" i="4"/>
  <c r="CV520" i="4"/>
  <c r="CV521" i="4"/>
  <c r="CV522" i="4"/>
  <c r="CV523" i="4"/>
  <c r="CV524" i="4"/>
  <c r="CV525" i="4"/>
  <c r="CV526" i="4"/>
  <c r="CV527" i="4"/>
  <c r="CV528" i="4"/>
  <c r="CV529" i="4"/>
  <c r="CV530" i="4"/>
  <c r="CV531" i="4"/>
  <c r="CV532" i="4"/>
  <c r="CV533" i="4"/>
  <c r="CV534" i="4"/>
  <c r="CV535" i="4"/>
  <c r="CV536" i="4"/>
  <c r="CV537" i="4"/>
  <c r="CV538" i="4"/>
  <c r="CV539" i="4"/>
  <c r="CV540" i="4"/>
  <c r="CV541" i="4"/>
  <c r="CV542" i="4"/>
  <c r="CV543" i="4"/>
  <c r="CV544" i="4"/>
  <c r="CV545" i="4"/>
  <c r="CV546" i="4"/>
  <c r="CV547" i="4"/>
  <c r="CV548" i="4"/>
  <c r="CV549" i="4"/>
  <c r="CV550" i="4"/>
  <c r="CV551" i="4"/>
  <c r="CV552" i="4"/>
  <c r="CV553" i="4"/>
  <c r="CV554" i="4"/>
  <c r="CV555" i="4"/>
  <c r="CV556" i="4"/>
  <c r="CV557" i="4"/>
  <c r="CV558" i="4"/>
  <c r="CV559" i="4"/>
  <c r="CV560" i="4"/>
  <c r="CV561" i="4"/>
  <c r="CV562" i="4"/>
  <c r="CV563" i="4"/>
  <c r="CV564" i="4"/>
  <c r="CV565" i="4"/>
  <c r="CV566" i="4"/>
  <c r="CV567" i="4"/>
  <c r="CV568" i="4"/>
  <c r="CV569" i="4"/>
  <c r="CV570" i="4"/>
  <c r="CV571" i="4"/>
  <c r="CV572" i="4"/>
  <c r="CV573" i="4"/>
  <c r="CV574" i="4"/>
  <c r="CV575" i="4"/>
  <c r="CV576" i="4"/>
  <c r="CV577" i="4"/>
  <c r="CV578" i="4"/>
  <c r="CV579" i="4"/>
  <c r="CV580" i="4"/>
  <c r="CV581" i="4"/>
  <c r="CV582" i="4"/>
  <c r="CV583" i="4"/>
  <c r="CV584" i="4"/>
  <c r="CV585" i="4"/>
  <c r="CV586" i="4"/>
  <c r="CV587" i="4"/>
  <c r="CV588" i="4"/>
  <c r="CV589" i="4"/>
  <c r="CV590" i="4"/>
  <c r="CV591" i="4"/>
  <c r="CV592" i="4"/>
  <c r="CV593" i="4"/>
  <c r="CV594" i="4"/>
  <c r="CV595" i="4"/>
  <c r="CV596" i="4"/>
  <c r="CV597" i="4"/>
  <c r="CV598" i="4"/>
  <c r="CV599" i="4"/>
  <c r="CV600" i="4"/>
  <c r="CV601" i="4"/>
  <c r="CV602" i="4"/>
  <c r="CV603" i="4"/>
  <c r="CV604" i="4"/>
  <c r="CV605" i="4"/>
  <c r="CV606" i="4"/>
  <c r="CV607" i="4"/>
  <c r="CV608" i="4"/>
  <c r="CV609" i="4"/>
  <c r="CV610" i="4"/>
  <c r="CV611" i="4"/>
  <c r="CV612" i="4"/>
  <c r="CV613" i="4"/>
  <c r="CV614" i="4"/>
  <c r="CV615" i="4"/>
  <c r="CV616" i="4"/>
  <c r="CV617" i="4"/>
  <c r="CV618" i="4"/>
  <c r="CV619" i="4"/>
  <c r="CV620" i="4"/>
  <c r="CV621" i="4"/>
  <c r="CV622" i="4"/>
  <c r="CV623" i="4"/>
  <c r="CV624" i="4"/>
  <c r="CV625" i="4"/>
  <c r="CV626" i="4"/>
  <c r="CV627" i="4"/>
  <c r="CV628" i="4"/>
  <c r="CV629" i="4"/>
  <c r="CV630" i="4"/>
  <c r="CV631" i="4"/>
  <c r="CV632" i="4"/>
  <c r="CV633" i="4"/>
  <c r="CV634" i="4"/>
  <c r="CV635" i="4"/>
  <c r="CV636" i="4"/>
  <c r="CV637" i="4"/>
  <c r="CV638" i="4"/>
  <c r="CV639" i="4"/>
  <c r="CV640" i="4"/>
  <c r="CV641" i="4"/>
  <c r="CV642" i="4"/>
  <c r="CV643" i="4"/>
  <c r="CV644" i="4"/>
  <c r="CV645" i="4"/>
  <c r="CV646" i="4"/>
  <c r="CV647" i="4"/>
  <c r="CV648" i="4"/>
  <c r="CV649" i="4"/>
  <c r="CV650" i="4"/>
  <c r="CV651" i="4"/>
  <c r="CV652" i="4"/>
  <c r="CV653" i="4"/>
  <c r="CV654" i="4"/>
  <c r="CV655" i="4"/>
  <c r="CV656" i="4"/>
  <c r="CV657" i="4"/>
  <c r="CV658" i="4"/>
  <c r="CV659" i="4"/>
  <c r="CV660" i="4"/>
  <c r="CV661" i="4"/>
  <c r="CV662" i="4"/>
  <c r="CV663" i="4"/>
  <c r="CV664" i="4"/>
  <c r="CV665" i="4"/>
  <c r="CV666" i="4"/>
  <c r="CV667" i="4"/>
  <c r="CV668" i="4"/>
  <c r="CV669" i="4"/>
  <c r="CV670" i="4"/>
  <c r="CV671" i="4"/>
  <c r="CV672" i="4"/>
  <c r="CV673" i="4"/>
  <c r="CV674" i="4"/>
  <c r="CV675" i="4"/>
  <c r="CV676" i="4"/>
  <c r="CV677" i="4"/>
  <c r="CV678" i="4"/>
  <c r="CV679" i="4"/>
  <c r="CV680" i="4"/>
  <c r="CV681" i="4"/>
  <c r="CV682" i="4"/>
  <c r="CV683" i="4"/>
  <c r="CV684" i="4"/>
  <c r="CV685" i="4"/>
  <c r="CV686" i="4"/>
  <c r="CV687" i="4"/>
  <c r="CV688" i="4"/>
  <c r="CV689" i="4"/>
  <c r="CV690" i="4"/>
  <c r="CV691" i="4"/>
  <c r="CV692" i="4"/>
  <c r="CV693" i="4"/>
  <c r="CV694" i="4"/>
  <c r="CV695" i="4"/>
  <c r="CV696" i="4"/>
  <c r="CV697" i="4"/>
  <c r="CV698" i="4"/>
  <c r="CV699" i="4"/>
  <c r="CV700" i="4"/>
  <c r="CV701" i="4"/>
  <c r="CV702" i="4"/>
  <c r="CV703" i="4"/>
  <c r="CV704" i="4"/>
  <c r="CV705" i="4"/>
  <c r="CV706" i="4"/>
  <c r="CV707" i="4"/>
  <c r="CV708" i="4"/>
  <c r="CV709" i="4"/>
  <c r="CV710" i="4"/>
  <c r="CV711" i="4"/>
  <c r="CV712" i="4"/>
  <c r="CV713" i="4"/>
  <c r="CV714" i="4"/>
  <c r="CV715" i="4"/>
  <c r="CV716" i="4"/>
  <c r="CV717" i="4"/>
  <c r="CV718" i="4"/>
  <c r="CV719" i="4"/>
  <c r="CV720" i="4"/>
  <c r="CV721" i="4"/>
  <c r="CV722" i="4"/>
  <c r="CV723" i="4"/>
  <c r="CV724" i="4"/>
  <c r="CV725" i="4"/>
  <c r="CV726" i="4"/>
  <c r="CV727" i="4"/>
  <c r="CV728" i="4"/>
  <c r="CV729" i="4"/>
  <c r="CV730" i="4"/>
  <c r="CV731" i="4"/>
  <c r="CV732" i="4"/>
  <c r="CV733" i="4"/>
  <c r="CV734" i="4"/>
  <c r="CV735" i="4"/>
  <c r="CV736" i="4"/>
  <c r="CV737" i="4"/>
  <c r="CV738" i="4"/>
  <c r="CV739" i="4"/>
  <c r="CV740" i="4"/>
  <c r="CV741" i="4"/>
  <c r="CV742" i="4"/>
  <c r="CV743" i="4"/>
  <c r="CV744" i="4"/>
  <c r="CV745" i="4"/>
  <c r="CV746" i="4"/>
  <c r="CV747" i="4"/>
  <c r="CV748" i="4"/>
  <c r="CV749" i="4"/>
  <c r="CV750" i="4"/>
  <c r="CV751" i="4"/>
  <c r="CV752" i="4"/>
  <c r="CV753" i="4"/>
  <c r="CV754" i="4"/>
  <c r="CV755" i="4"/>
  <c r="CV756" i="4"/>
  <c r="CV757" i="4"/>
  <c r="CV758" i="4"/>
  <c r="CV759" i="4"/>
  <c r="CV760" i="4"/>
  <c r="CV761" i="4"/>
  <c r="CV762" i="4"/>
  <c r="CV763" i="4"/>
  <c r="CV764" i="4"/>
  <c r="CV765" i="4"/>
  <c r="CV766" i="4"/>
  <c r="CV767" i="4"/>
  <c r="CV768" i="4"/>
  <c r="CV769" i="4"/>
  <c r="CV770" i="4"/>
  <c r="CV771" i="4"/>
  <c r="CV772" i="4"/>
  <c r="CV773" i="4"/>
  <c r="CV774" i="4"/>
  <c r="CV775" i="4"/>
  <c r="CV776" i="4"/>
  <c r="CV777" i="4"/>
  <c r="CV778" i="4"/>
  <c r="CV779" i="4"/>
  <c r="CV780" i="4"/>
  <c r="CV781" i="4"/>
  <c r="CV782" i="4"/>
  <c r="CV783" i="4"/>
  <c r="CV784" i="4"/>
  <c r="CV785" i="4"/>
  <c r="CV786" i="4"/>
  <c r="CV787" i="4"/>
  <c r="CV788" i="4"/>
  <c r="CV789" i="4"/>
  <c r="CV790" i="4"/>
  <c r="CV791" i="4"/>
  <c r="CV792" i="4"/>
  <c r="CV793" i="4"/>
  <c r="CV794" i="4"/>
  <c r="CV795" i="4"/>
  <c r="CV796" i="4"/>
  <c r="CV797" i="4"/>
  <c r="CV798" i="4"/>
  <c r="CV799" i="4"/>
  <c r="CV800" i="4"/>
  <c r="CV801" i="4"/>
  <c r="CV802" i="4"/>
  <c r="CV803" i="4"/>
  <c r="CV804" i="4"/>
  <c r="CV805" i="4"/>
  <c r="CV806" i="4"/>
  <c r="CV807" i="4"/>
  <c r="CV808" i="4"/>
  <c r="CV809" i="4"/>
  <c r="CV810" i="4"/>
  <c r="CV811" i="4"/>
  <c r="CV812" i="4"/>
  <c r="CV813" i="4"/>
  <c r="CV814" i="4"/>
  <c r="CV815" i="4"/>
  <c r="CV816" i="4"/>
  <c r="CV817" i="4"/>
  <c r="CV818" i="4"/>
  <c r="CV819" i="4"/>
  <c r="CV820" i="4"/>
  <c r="CV821" i="4"/>
  <c r="CV822" i="4"/>
  <c r="CV823" i="4"/>
  <c r="CV824" i="4"/>
  <c r="CV825" i="4"/>
  <c r="CV826" i="4"/>
  <c r="CV827" i="4"/>
  <c r="CV828" i="4"/>
  <c r="CV829" i="4"/>
  <c r="CV830" i="4"/>
  <c r="CV831" i="4"/>
  <c r="CV832" i="4"/>
  <c r="CV833" i="4"/>
  <c r="CV834" i="4"/>
  <c r="CV835" i="4"/>
  <c r="CV836" i="4"/>
  <c r="CV837" i="4"/>
  <c r="CV838" i="4"/>
  <c r="CV839" i="4"/>
  <c r="CV840" i="4"/>
  <c r="CV841" i="4"/>
  <c r="CV842" i="4"/>
  <c r="CV843" i="4"/>
  <c r="CV844" i="4"/>
  <c r="CV845" i="4"/>
  <c r="CV846" i="4"/>
  <c r="CV847" i="4"/>
  <c r="CV848" i="4"/>
  <c r="CV849" i="4"/>
  <c r="CV850" i="4"/>
  <c r="CV851" i="4"/>
  <c r="CV852" i="4"/>
  <c r="CV853" i="4"/>
  <c r="CV854" i="4"/>
  <c r="CV855" i="4"/>
  <c r="CV856" i="4"/>
  <c r="CV857" i="4"/>
  <c r="CV858" i="4"/>
  <c r="CV859" i="4"/>
  <c r="CV860" i="4"/>
  <c r="CV861" i="4"/>
  <c r="CV862" i="4"/>
  <c r="CV863" i="4"/>
  <c r="CV864" i="4"/>
  <c r="CV865" i="4"/>
  <c r="CV866" i="4"/>
  <c r="CV867" i="4"/>
  <c r="CV868" i="4"/>
  <c r="CV869" i="4"/>
  <c r="CV870" i="4"/>
  <c r="CV871" i="4"/>
  <c r="CV872" i="4"/>
  <c r="CV873" i="4"/>
  <c r="CV874" i="4"/>
  <c r="CV875" i="4"/>
  <c r="CV876" i="4"/>
  <c r="CV877" i="4"/>
  <c r="CV878" i="4"/>
  <c r="CV879" i="4"/>
  <c r="CV880" i="4"/>
  <c r="CV881" i="4"/>
  <c r="CV882" i="4"/>
  <c r="CV883" i="4"/>
  <c r="CV884" i="4"/>
  <c r="CV885" i="4"/>
  <c r="CV886" i="4"/>
  <c r="CV887" i="4"/>
  <c r="CV888" i="4"/>
  <c r="CV889" i="4"/>
  <c r="CV890" i="4"/>
  <c r="CV891" i="4"/>
  <c r="CV892" i="4"/>
  <c r="CV893" i="4"/>
  <c r="CV894" i="4"/>
  <c r="CV895" i="4"/>
  <c r="CV896" i="4"/>
  <c r="CV897" i="4"/>
  <c r="CV898" i="4"/>
  <c r="CV899" i="4"/>
  <c r="CV900" i="4"/>
  <c r="CV901" i="4"/>
  <c r="CV902" i="4"/>
  <c r="CV903" i="4"/>
  <c r="CV904" i="4"/>
  <c r="CV905" i="4"/>
  <c r="CV906" i="4"/>
  <c r="CV907" i="4"/>
  <c r="CV908" i="4"/>
  <c r="CV909" i="4"/>
  <c r="CV910" i="4"/>
  <c r="CV911" i="4"/>
  <c r="CV912" i="4"/>
  <c r="CV913" i="4"/>
  <c r="CV914" i="4"/>
  <c r="CV915" i="4"/>
  <c r="CV916" i="4"/>
  <c r="CV917" i="4"/>
  <c r="CV918" i="4"/>
  <c r="CV919" i="4"/>
  <c r="CV920" i="4"/>
  <c r="CV921" i="4"/>
  <c r="CV922" i="4"/>
  <c r="CV923" i="4"/>
  <c r="CV924" i="4"/>
  <c r="CV925" i="4"/>
  <c r="CV926" i="4"/>
  <c r="CV927" i="4"/>
  <c r="CV928" i="4"/>
  <c r="CV929" i="4"/>
  <c r="CV930" i="4"/>
  <c r="CV931" i="4"/>
  <c r="CV932" i="4"/>
  <c r="CV933" i="4"/>
  <c r="CV934" i="4"/>
  <c r="CV935" i="4"/>
  <c r="CV936" i="4"/>
  <c r="CV937" i="4"/>
  <c r="CV938" i="4"/>
  <c r="CV939" i="4"/>
  <c r="CV940" i="4"/>
  <c r="CV941" i="4"/>
  <c r="CV942" i="4"/>
  <c r="CV943" i="4"/>
  <c r="CV944" i="4"/>
  <c r="CV945" i="4"/>
  <c r="CV946" i="4"/>
  <c r="CV947" i="4"/>
  <c r="CV948" i="4"/>
  <c r="CV949" i="4"/>
  <c r="CV950" i="4"/>
  <c r="CV951" i="4"/>
  <c r="CV952" i="4"/>
  <c r="CV953" i="4"/>
  <c r="CV954" i="4"/>
  <c r="CV955" i="4"/>
  <c r="CV956" i="4"/>
  <c r="CV957" i="4"/>
  <c r="CV958" i="4"/>
  <c r="CV959" i="4"/>
  <c r="CV960" i="4"/>
  <c r="CV961" i="4"/>
  <c r="CV962" i="4"/>
  <c r="CV963" i="4"/>
  <c r="CV964" i="4"/>
  <c r="CV965" i="4"/>
  <c r="CV966" i="4"/>
  <c r="CV967" i="4"/>
  <c r="CV968" i="4"/>
  <c r="CV969" i="4"/>
  <c r="CV970" i="4"/>
  <c r="CV971" i="4"/>
  <c r="CV972" i="4"/>
  <c r="CV973" i="4"/>
  <c r="CV974" i="4"/>
  <c r="CV975" i="4"/>
  <c r="CV976" i="4"/>
  <c r="CV977" i="4"/>
  <c r="CV978" i="4"/>
  <c r="CV979" i="4"/>
  <c r="CV980" i="4"/>
  <c r="CV981" i="4"/>
  <c r="CV982" i="4"/>
  <c r="CV983" i="4"/>
  <c r="CV984" i="4"/>
  <c r="CV985" i="4"/>
  <c r="CV986" i="4"/>
  <c r="CV987" i="4"/>
  <c r="CV988" i="4"/>
  <c r="CV989" i="4"/>
  <c r="CV990" i="4"/>
  <c r="CV991" i="4"/>
  <c r="CV992" i="4"/>
  <c r="CV993" i="4"/>
  <c r="CV994" i="4"/>
  <c r="CV995" i="4"/>
  <c r="CV996" i="4"/>
  <c r="CV997" i="4"/>
  <c r="CV998" i="4"/>
  <c r="CV999" i="4"/>
  <c r="CV1000" i="4"/>
  <c r="CV1001" i="4"/>
  <c r="CV1002" i="4"/>
  <c r="CV1003" i="4"/>
  <c r="CV1004" i="4"/>
  <c r="CV1005" i="4"/>
  <c r="CV1006" i="4"/>
  <c r="CV1007" i="4"/>
  <c r="CV1008" i="4"/>
  <c r="CV1009" i="4"/>
  <c r="CV1010" i="4"/>
  <c r="CV1011" i="4"/>
  <c r="CV1012" i="4"/>
  <c r="CV1013" i="4"/>
  <c r="CV1014" i="4"/>
  <c r="CV1015" i="4"/>
  <c r="CV1016" i="4"/>
  <c r="CV1017" i="4"/>
  <c r="CV1018" i="4"/>
  <c r="CV1019" i="4"/>
  <c r="CV1020" i="4"/>
  <c r="CV1021" i="4"/>
  <c r="CV1022" i="4"/>
  <c r="CV1023" i="4"/>
  <c r="CV1024" i="4"/>
  <c r="CV1025" i="4"/>
  <c r="CV1026" i="4"/>
  <c r="CV1027" i="4"/>
  <c r="CV1028" i="4"/>
  <c r="CV1029" i="4"/>
  <c r="CV1030" i="4"/>
  <c r="CV1031" i="4"/>
  <c r="CV1032" i="4"/>
  <c r="CV1033" i="4"/>
  <c r="CV1034" i="4"/>
  <c r="CV1035" i="4"/>
  <c r="CV1036" i="4"/>
  <c r="CV1037" i="4"/>
  <c r="CV1038" i="4"/>
  <c r="CV1039" i="4"/>
  <c r="CV1040" i="4"/>
  <c r="CV1041" i="4"/>
  <c r="CV1042" i="4"/>
  <c r="CV1043" i="4"/>
  <c r="CV1044" i="4"/>
  <c r="CV1045" i="4"/>
  <c r="CV1046" i="4"/>
  <c r="CV1047" i="4"/>
  <c r="CV1048" i="4"/>
  <c r="CV1049" i="4"/>
  <c r="CV1050" i="4"/>
  <c r="CV1051" i="4"/>
  <c r="CV1052" i="4"/>
  <c r="CV1053" i="4"/>
  <c r="CV1054" i="4"/>
  <c r="CV1055" i="4"/>
  <c r="CV1056" i="4"/>
  <c r="CV1057" i="4"/>
  <c r="CV1058" i="4"/>
  <c r="CV1059" i="4"/>
  <c r="CV1060" i="4"/>
  <c r="CV1061" i="4"/>
  <c r="CV1062" i="4"/>
  <c r="CV1063" i="4"/>
  <c r="CV1064" i="4"/>
  <c r="CV1065" i="4"/>
  <c r="CV1066" i="4"/>
  <c r="CV1067" i="4"/>
  <c r="CV1068" i="4"/>
  <c r="CV1069" i="4"/>
  <c r="CV1070" i="4"/>
  <c r="CV1071" i="4"/>
  <c r="CV1072" i="4"/>
  <c r="CV1073" i="4"/>
  <c r="CV1074" i="4"/>
  <c r="CV1075" i="4"/>
  <c r="CV1076" i="4"/>
  <c r="CV1077" i="4"/>
  <c r="CV1078" i="4"/>
  <c r="CV1079" i="4"/>
  <c r="CV1080" i="4"/>
  <c r="CV1081" i="4"/>
  <c r="CV1082" i="4"/>
  <c r="CV1083" i="4"/>
  <c r="CV1084" i="4"/>
  <c r="CV1085" i="4"/>
  <c r="CV1086" i="4"/>
  <c r="CV1087" i="4"/>
  <c r="CV1088" i="4"/>
  <c r="CV1089" i="4"/>
  <c r="CV1090" i="4"/>
  <c r="CV1091" i="4"/>
  <c r="CV1092" i="4"/>
  <c r="CV1093" i="4"/>
  <c r="CV1094" i="4"/>
  <c r="CV1095" i="4"/>
  <c r="CV1096" i="4"/>
  <c r="CV1097" i="4"/>
  <c r="CV1098" i="4"/>
  <c r="CV1099" i="4"/>
  <c r="CV1100" i="4"/>
  <c r="CV1101" i="4"/>
  <c r="CV1102" i="4"/>
  <c r="CV1103" i="4"/>
  <c r="CV1104" i="4"/>
  <c r="CV1105" i="4"/>
  <c r="CV1106" i="4"/>
  <c r="CV1107" i="4"/>
  <c r="CV1108" i="4"/>
  <c r="CV1109" i="4"/>
  <c r="CV1110" i="4"/>
  <c r="CV1111" i="4"/>
  <c r="CV1112" i="4"/>
  <c r="CV1113" i="4"/>
  <c r="CV1114" i="4"/>
  <c r="CV1115" i="4"/>
  <c r="CV1116" i="4"/>
  <c r="CV1117" i="4"/>
  <c r="CV1118" i="4"/>
  <c r="CV1119" i="4"/>
  <c r="CV1120" i="4"/>
  <c r="CV1121" i="4"/>
  <c r="CV1122" i="4"/>
  <c r="CV1123" i="4"/>
  <c r="CV1124" i="4"/>
  <c r="CV1125" i="4"/>
  <c r="CV1126" i="4"/>
  <c r="CV1127" i="4"/>
  <c r="CV1128" i="4"/>
  <c r="CV1129" i="4"/>
  <c r="CV1130" i="4"/>
  <c r="CV1131" i="4"/>
  <c r="CV1132" i="4"/>
  <c r="CV1133" i="4"/>
  <c r="CV1134" i="4"/>
  <c r="CV1135" i="4"/>
  <c r="CV1136" i="4"/>
  <c r="CV1137" i="4"/>
  <c r="CV1138" i="4"/>
  <c r="CV1139" i="4"/>
  <c r="CV1140" i="4"/>
  <c r="CV1141" i="4"/>
  <c r="CV1142" i="4"/>
  <c r="CV1143" i="4"/>
  <c r="CV1144" i="4"/>
  <c r="CV1145" i="4"/>
  <c r="CV1146" i="4"/>
  <c r="CV1147" i="4"/>
  <c r="CV1148" i="4"/>
  <c r="CV1149" i="4"/>
  <c r="CV1150" i="4"/>
  <c r="CV1151" i="4"/>
  <c r="CV1152" i="4"/>
  <c r="CV1153" i="4"/>
  <c r="CV1154" i="4"/>
  <c r="CV1155" i="4"/>
  <c r="CV1156" i="4"/>
  <c r="CV1157" i="4"/>
  <c r="CV1158" i="4"/>
  <c r="CV1159" i="4"/>
  <c r="CV1160" i="4"/>
  <c r="CV1161" i="4"/>
  <c r="CV1162" i="4"/>
  <c r="CV1163" i="4"/>
  <c r="CV1164" i="4"/>
  <c r="CV1165" i="4"/>
  <c r="CV1166" i="4"/>
  <c r="CV1167" i="4"/>
  <c r="CV1168" i="4"/>
  <c r="CV1169" i="4"/>
  <c r="CV1170" i="4"/>
  <c r="CV1171" i="4"/>
  <c r="CV1172" i="4"/>
  <c r="CV1173" i="4"/>
  <c r="CV1174" i="4"/>
  <c r="CV1175" i="4"/>
  <c r="CV1176" i="4"/>
  <c r="CV1177" i="4"/>
  <c r="CV1178" i="4"/>
  <c r="CV1179" i="4"/>
  <c r="CV1180" i="4"/>
  <c r="CV1181" i="4"/>
  <c r="CV1182" i="4"/>
  <c r="CV1183" i="4"/>
  <c r="CV1184" i="4"/>
  <c r="CV1185" i="4"/>
  <c r="CV1186" i="4"/>
  <c r="CV1187" i="4"/>
  <c r="CV1188" i="4"/>
  <c r="CV1189" i="4"/>
  <c r="CV1190" i="4"/>
  <c r="CV1191" i="4"/>
  <c r="CV1192" i="4"/>
  <c r="CV1193" i="4"/>
  <c r="CV1194" i="4"/>
  <c r="CV1195" i="4"/>
  <c r="CV1196" i="4"/>
  <c r="CV1197" i="4"/>
  <c r="CV1198" i="4"/>
  <c r="CV1199" i="4"/>
  <c r="CV1200" i="4"/>
  <c r="CV1201" i="4"/>
  <c r="CV1202" i="4"/>
  <c r="CV1203" i="4"/>
  <c r="CV1204" i="4"/>
  <c r="CV1205" i="4"/>
  <c r="CV1206" i="4"/>
  <c r="CV1207" i="4"/>
  <c r="CV1208" i="4"/>
  <c r="CV1209" i="4"/>
  <c r="CV1210" i="4"/>
  <c r="CV1211" i="4"/>
  <c r="CV1212" i="4"/>
  <c r="CV1213" i="4"/>
  <c r="CV1214" i="4"/>
  <c r="CV1215" i="4"/>
  <c r="CV1216" i="4"/>
  <c r="CV1217" i="4"/>
  <c r="CV1218" i="4"/>
  <c r="CV1219" i="4"/>
  <c r="CV1220" i="4"/>
  <c r="CV1221" i="4"/>
  <c r="CV1222" i="4"/>
  <c r="CV1223" i="4"/>
  <c r="CV1224" i="4"/>
  <c r="CV1225" i="4"/>
  <c r="CV1226" i="4"/>
  <c r="CV1227" i="4"/>
  <c r="CV1228" i="4"/>
  <c r="CV1229" i="4"/>
  <c r="CV1230" i="4"/>
  <c r="CV1231" i="4"/>
  <c r="CV1232" i="4"/>
  <c r="CV1233" i="4"/>
  <c r="CV1234" i="4"/>
  <c r="CV1235" i="4"/>
  <c r="CV1236" i="4"/>
  <c r="CV1237" i="4"/>
  <c r="CV1238" i="4"/>
  <c r="CV1239" i="4"/>
  <c r="CV1240" i="4"/>
  <c r="CV1241" i="4"/>
  <c r="CV1242" i="4"/>
  <c r="CV1243" i="4"/>
  <c r="CV1244" i="4"/>
  <c r="CV1245" i="4"/>
  <c r="CV1246" i="4"/>
  <c r="CV1247" i="4"/>
  <c r="CV1248" i="4"/>
  <c r="CV1249" i="4"/>
  <c r="CV1250" i="4"/>
  <c r="CV1251" i="4"/>
  <c r="CV1252" i="4"/>
  <c r="CV1253" i="4"/>
  <c r="CV1254" i="4"/>
  <c r="CV1255" i="4"/>
  <c r="CV1256" i="4"/>
  <c r="CV1257" i="4"/>
  <c r="CV1258" i="4"/>
  <c r="CV1259" i="4"/>
  <c r="CV1260" i="4"/>
  <c r="CV1261" i="4"/>
  <c r="CV1262" i="4"/>
  <c r="CV1263" i="4"/>
  <c r="CV1264" i="4"/>
  <c r="CV1265" i="4"/>
  <c r="CV1266" i="4"/>
  <c r="CV1267" i="4"/>
  <c r="CV1268" i="4"/>
  <c r="CV1269" i="4"/>
  <c r="CV1270" i="4"/>
  <c r="CV1271" i="4"/>
  <c r="CV1272" i="4"/>
  <c r="CV1273" i="4"/>
  <c r="CV1274" i="4"/>
  <c r="CV1275" i="4"/>
  <c r="CV1276" i="4"/>
  <c r="CV1277" i="4"/>
  <c r="CV1278" i="4"/>
  <c r="CV1279" i="4"/>
  <c r="CV1280" i="4"/>
  <c r="CV1281" i="4"/>
  <c r="CV1282" i="4"/>
  <c r="CV1283" i="4"/>
  <c r="CV1284" i="4"/>
  <c r="CV1285" i="4"/>
  <c r="CV1286" i="4"/>
  <c r="CV1287" i="4"/>
  <c r="CV1288" i="4"/>
  <c r="CV1289" i="4"/>
  <c r="CV1290" i="4"/>
  <c r="CV1291" i="4"/>
  <c r="CV1292" i="4"/>
  <c r="CV1293" i="4"/>
  <c r="CV1294" i="4"/>
  <c r="CV1295" i="4"/>
  <c r="CV1296" i="4"/>
  <c r="CV1297" i="4"/>
  <c r="CV1298" i="4"/>
  <c r="CV1299" i="4"/>
  <c r="CV1300" i="4"/>
  <c r="CV1301" i="4"/>
  <c r="CV1302" i="4"/>
  <c r="CV1303" i="4"/>
  <c r="CV1304" i="4"/>
  <c r="CV1305" i="4"/>
  <c r="CV1306" i="4"/>
  <c r="CV1307" i="4"/>
  <c r="CV1308" i="4"/>
  <c r="CV1309" i="4"/>
  <c r="CV1310" i="4"/>
  <c r="CV1311" i="4"/>
  <c r="CV1312" i="4"/>
  <c r="CV1313" i="4"/>
  <c r="CV1314" i="4"/>
  <c r="CV1315" i="4"/>
  <c r="CV1316" i="4"/>
  <c r="CV1317" i="4"/>
  <c r="CV1318" i="4"/>
  <c r="CV1319" i="4"/>
  <c r="CV1320" i="4"/>
  <c r="CV1321" i="4"/>
  <c r="CV1322" i="4"/>
  <c r="CV1323" i="4"/>
  <c r="CV1324" i="4"/>
  <c r="CV1325" i="4"/>
  <c r="CV1326" i="4"/>
  <c r="CV1327" i="4"/>
  <c r="CV1328" i="4"/>
  <c r="CV1329" i="4"/>
  <c r="CV1330" i="4"/>
  <c r="CV1331" i="4"/>
  <c r="CV1332" i="4"/>
  <c r="CV1333" i="4"/>
  <c r="CV1334" i="4"/>
  <c r="CV1335" i="4"/>
  <c r="CV1336" i="4"/>
  <c r="CV1337" i="4"/>
  <c r="CV1338" i="4"/>
  <c r="CV1339" i="4"/>
  <c r="CV1340" i="4"/>
  <c r="CV1341" i="4"/>
  <c r="CV1342" i="4"/>
  <c r="CV1343" i="4"/>
  <c r="CV1344" i="4"/>
  <c r="CV1345" i="4"/>
  <c r="CV1346" i="4"/>
  <c r="CV1347" i="4"/>
  <c r="CV1348" i="4"/>
  <c r="CV1349" i="4"/>
  <c r="CV1350" i="4"/>
  <c r="CV1351" i="4"/>
  <c r="CV1352" i="4"/>
  <c r="CV1353" i="4"/>
  <c r="CV1354" i="4"/>
  <c r="CV1355" i="4"/>
  <c r="CV1356" i="4"/>
  <c r="CV1357" i="4"/>
  <c r="CV1358" i="4"/>
  <c r="CV1359" i="4"/>
  <c r="CV1360" i="4"/>
  <c r="CV1361" i="4"/>
  <c r="CV1362" i="4"/>
  <c r="CV1363" i="4"/>
  <c r="CV1364" i="4"/>
  <c r="CV1365" i="4"/>
  <c r="CV1366" i="4"/>
  <c r="CV1367" i="4"/>
  <c r="CV1368" i="4"/>
  <c r="CV1369" i="4"/>
  <c r="CV1370" i="4"/>
  <c r="CV1371" i="4"/>
  <c r="CV1372" i="4"/>
  <c r="CV1373" i="4"/>
  <c r="CV1374" i="4"/>
  <c r="CV1375" i="4"/>
  <c r="CV1376" i="4"/>
  <c r="CV1377" i="4"/>
  <c r="CV1378" i="4"/>
  <c r="CV1379" i="4"/>
  <c r="CV1380" i="4"/>
  <c r="CV1381" i="4"/>
  <c r="CV1382" i="4"/>
  <c r="CV1383" i="4"/>
  <c r="CV1384" i="4"/>
  <c r="CV1385" i="4"/>
  <c r="CV1386" i="4"/>
  <c r="CV1387" i="4"/>
  <c r="CV1388" i="4"/>
  <c r="CV1389" i="4"/>
  <c r="CV1390" i="4"/>
  <c r="CV1391" i="4"/>
  <c r="CV1392" i="4"/>
  <c r="CV1393" i="4"/>
  <c r="CV1394" i="4"/>
  <c r="CV1395" i="4"/>
  <c r="CV1396" i="4"/>
  <c r="CV1397" i="4"/>
  <c r="CV1398" i="4"/>
  <c r="CV1399" i="4"/>
  <c r="CV1400" i="4"/>
  <c r="CV1401" i="4"/>
  <c r="CV1402" i="4"/>
  <c r="CV1403" i="4"/>
  <c r="CV1404" i="4"/>
  <c r="CV1405" i="4"/>
  <c r="CV1406" i="4"/>
  <c r="CV1407" i="4"/>
  <c r="CV1408" i="4"/>
  <c r="CV1409" i="4"/>
  <c r="CV1410" i="4"/>
  <c r="CV1411" i="4"/>
  <c r="CV1412" i="4"/>
  <c r="CV1413" i="4"/>
  <c r="CV1414" i="4"/>
  <c r="CV1415" i="4"/>
  <c r="CV1416" i="4"/>
  <c r="CV1417" i="4"/>
  <c r="CV1418" i="4"/>
  <c r="CV1419" i="4"/>
  <c r="CV1420" i="4"/>
  <c r="CV1421" i="4"/>
  <c r="CV1422" i="4"/>
  <c r="CV1423" i="4"/>
  <c r="CV1424" i="4"/>
  <c r="CV1425" i="4"/>
  <c r="CV1426" i="4"/>
  <c r="CV1427" i="4"/>
  <c r="CV1428" i="4"/>
  <c r="CV1429" i="4"/>
  <c r="CV1430" i="4"/>
  <c r="CV1431" i="4"/>
  <c r="CV1432" i="4"/>
  <c r="CV1433" i="4"/>
  <c r="CV1434" i="4"/>
  <c r="CV1435" i="4"/>
  <c r="CV1436" i="4"/>
  <c r="CV1437" i="4"/>
  <c r="CV1438" i="4"/>
  <c r="CV1439" i="4"/>
  <c r="CV1440" i="4"/>
  <c r="CV1441" i="4"/>
  <c r="CV1442" i="4"/>
  <c r="CV1443" i="4"/>
  <c r="CV1444" i="4"/>
  <c r="CV1445" i="4"/>
  <c r="CV1446" i="4"/>
  <c r="CV1447" i="4"/>
  <c r="CV1448" i="4"/>
  <c r="CV1449" i="4"/>
  <c r="CV1450" i="4"/>
  <c r="CV1451" i="4"/>
  <c r="CV1452" i="4"/>
  <c r="CV1453" i="4"/>
  <c r="CV1454" i="4"/>
  <c r="CV1455" i="4"/>
  <c r="CV1456" i="4"/>
  <c r="CV1457" i="4"/>
  <c r="CV1458" i="4"/>
  <c r="CV1459" i="4"/>
  <c r="CV1460" i="4"/>
  <c r="CV1461" i="4"/>
  <c r="CV1462" i="4"/>
  <c r="CV1463" i="4"/>
  <c r="CV1464" i="4"/>
  <c r="CV1465" i="4"/>
  <c r="CV1466" i="4"/>
  <c r="CV1467" i="4"/>
  <c r="CV1468" i="4"/>
  <c r="CV1469" i="4"/>
  <c r="CV1470" i="4"/>
  <c r="CV1471" i="4"/>
  <c r="CV1472" i="4"/>
  <c r="CV1473" i="4"/>
  <c r="CV1474" i="4"/>
  <c r="CV1475" i="4"/>
  <c r="CV1476" i="4"/>
  <c r="CV1477" i="4"/>
  <c r="CV1478" i="4"/>
  <c r="CV1479" i="4"/>
  <c r="CV1480" i="4"/>
  <c r="CV1481" i="4"/>
  <c r="CV1482" i="4"/>
  <c r="CV1483" i="4"/>
  <c r="CV1484" i="4"/>
  <c r="CV1485" i="4"/>
  <c r="CV1486" i="4"/>
  <c r="CV1487" i="4"/>
  <c r="CV1488" i="4"/>
  <c r="CV1489" i="4"/>
  <c r="CV1490" i="4"/>
  <c r="CV1491" i="4"/>
  <c r="CV1492" i="4"/>
  <c r="CV1493" i="4"/>
  <c r="CV1494" i="4"/>
  <c r="CV1495" i="4"/>
  <c r="CV1496" i="4"/>
  <c r="CV1497" i="4"/>
  <c r="CV1498" i="4"/>
  <c r="CV1499" i="4"/>
  <c r="CV1500" i="4"/>
  <c r="CV1501" i="4"/>
  <c r="CV1502" i="4"/>
  <c r="CV1503" i="4"/>
  <c r="CV1504" i="4"/>
  <c r="CV1505" i="4"/>
  <c r="CV1506" i="4"/>
  <c r="CV1507" i="4"/>
  <c r="CV1508" i="4"/>
  <c r="CV1509" i="4"/>
  <c r="CV1510" i="4"/>
  <c r="CV1511" i="4"/>
  <c r="CV1512" i="4"/>
  <c r="CV1513" i="4"/>
  <c r="CV1514" i="4"/>
  <c r="CV1515" i="4"/>
  <c r="CV1516" i="4"/>
  <c r="CV1517" i="4"/>
  <c r="CV1518" i="4"/>
  <c r="CV1519" i="4"/>
  <c r="CV1520" i="4"/>
  <c r="CV1521" i="4"/>
  <c r="CV1522" i="4"/>
  <c r="CV1523" i="4"/>
  <c r="CV1524" i="4"/>
  <c r="CV1525" i="4"/>
  <c r="CV1526" i="4"/>
  <c r="CV1527" i="4"/>
  <c r="CV1528" i="4"/>
  <c r="CV1529" i="4"/>
  <c r="CV1530" i="4"/>
  <c r="CV1531" i="4"/>
  <c r="CV1532" i="4"/>
  <c r="CV1533" i="4"/>
  <c r="CV1534" i="4"/>
  <c r="CV1535" i="4"/>
  <c r="CV1536" i="4"/>
  <c r="CV1537" i="4"/>
  <c r="CV1538" i="4"/>
  <c r="CV1539" i="4"/>
  <c r="CV1540" i="4"/>
  <c r="CV1541" i="4"/>
  <c r="CV1542" i="4"/>
  <c r="CV1543" i="4"/>
  <c r="CV1544" i="4"/>
  <c r="CV1545" i="4"/>
  <c r="CV1546" i="4"/>
  <c r="CV1547" i="4"/>
  <c r="CV1548" i="4"/>
  <c r="CV1549" i="4"/>
  <c r="CV1550" i="4"/>
  <c r="CV1551" i="4"/>
  <c r="CV1552" i="4"/>
  <c r="CV1553" i="4"/>
  <c r="CV1554" i="4"/>
  <c r="CV1555" i="4"/>
  <c r="CV1556" i="4"/>
  <c r="CV1557" i="4"/>
  <c r="CV1558" i="4"/>
  <c r="CV1559" i="4"/>
  <c r="CV1560" i="4"/>
  <c r="CV1561" i="4"/>
  <c r="CV1562" i="4"/>
  <c r="CV1563" i="4"/>
  <c r="CV1564" i="4"/>
  <c r="CV1565" i="4"/>
  <c r="CV1566" i="4"/>
  <c r="CV1567" i="4"/>
  <c r="CV1568" i="4"/>
  <c r="CV1569" i="4"/>
  <c r="CV1570" i="4"/>
  <c r="CV1571" i="4"/>
  <c r="CV1572" i="4"/>
  <c r="CV1573" i="4"/>
  <c r="CV1574" i="4"/>
  <c r="CV1575" i="4"/>
  <c r="CV1576" i="4"/>
  <c r="CV1577" i="4"/>
  <c r="CV1578" i="4"/>
  <c r="CV1579" i="4"/>
  <c r="CV1580" i="4"/>
  <c r="CV1581" i="4"/>
  <c r="CV1582" i="4"/>
  <c r="CV1583" i="4"/>
  <c r="CV1584" i="4"/>
  <c r="CV1585" i="4"/>
  <c r="CV1586" i="4"/>
  <c r="CV1587" i="4"/>
  <c r="CV1588" i="4"/>
  <c r="CV1589" i="4"/>
  <c r="CV1590" i="4"/>
  <c r="CV1591" i="4"/>
  <c r="CV1592" i="4"/>
  <c r="CV1593" i="4"/>
  <c r="CV1594" i="4"/>
  <c r="CV1595" i="4"/>
  <c r="CV1596" i="4"/>
  <c r="CV1597" i="4"/>
  <c r="CV1598" i="4"/>
  <c r="CV1599" i="4"/>
  <c r="CV1600" i="4"/>
  <c r="CV1601" i="4"/>
  <c r="CV1602" i="4"/>
  <c r="CV1603" i="4"/>
  <c r="CV1604" i="4"/>
  <c r="CV1605" i="4"/>
  <c r="CV1606" i="4"/>
  <c r="CV1607" i="4"/>
  <c r="CV1608" i="4"/>
  <c r="CV1609" i="4"/>
  <c r="CV1610" i="4"/>
  <c r="CV1611" i="4"/>
  <c r="CV1612" i="4"/>
  <c r="CV1613" i="4"/>
  <c r="CV1614" i="4"/>
  <c r="CV1615" i="4"/>
  <c r="CV1616" i="4"/>
  <c r="CV1617" i="4"/>
  <c r="CV1618" i="4"/>
  <c r="CV1619" i="4"/>
  <c r="CV1620" i="4"/>
  <c r="CV1621" i="4"/>
  <c r="CV1622" i="4"/>
  <c r="CV1623" i="4"/>
  <c r="CV1624" i="4"/>
  <c r="CV1625" i="4"/>
  <c r="CV1626" i="4"/>
  <c r="CV1627" i="4"/>
  <c r="CV1628" i="4"/>
  <c r="CV1629" i="4"/>
  <c r="CV1630" i="4"/>
  <c r="CV1631" i="4"/>
  <c r="CV1632" i="4"/>
  <c r="CV1633" i="4"/>
  <c r="CV1634" i="4"/>
  <c r="CV1635" i="4"/>
  <c r="CV1636" i="4"/>
  <c r="CV1637" i="4"/>
  <c r="CV1638" i="4"/>
  <c r="CV1639" i="4"/>
  <c r="CV1640" i="4"/>
  <c r="CV1641" i="4"/>
  <c r="CV1642" i="4"/>
  <c r="CV1643" i="4"/>
  <c r="CV1644" i="4"/>
  <c r="CV1645" i="4"/>
  <c r="CV1646" i="4"/>
  <c r="CV1647" i="4"/>
  <c r="CV1648" i="4"/>
  <c r="CV1649" i="4"/>
  <c r="CV1650" i="4"/>
  <c r="CV1651" i="4"/>
  <c r="CV1652" i="4"/>
  <c r="CV1653" i="4"/>
  <c r="CV1654" i="4"/>
  <c r="CV1655" i="4"/>
  <c r="CV1656" i="4"/>
  <c r="CV1657" i="4"/>
  <c r="CV1658" i="4"/>
  <c r="CV1659" i="4"/>
  <c r="CV1660" i="4"/>
  <c r="CV1661" i="4"/>
  <c r="CV1662" i="4"/>
  <c r="CV1663" i="4"/>
  <c r="CV1664" i="4"/>
  <c r="CV1665" i="4"/>
  <c r="CV1666" i="4"/>
  <c r="CV1667" i="4"/>
  <c r="CV1668" i="4"/>
  <c r="CV1669" i="4"/>
  <c r="CV1670" i="4"/>
  <c r="CV1671" i="4"/>
  <c r="CV1672" i="4"/>
  <c r="CV1673" i="4"/>
  <c r="CV1674" i="4"/>
  <c r="CV1675" i="4"/>
  <c r="CV1676" i="4"/>
  <c r="CV1677" i="4"/>
  <c r="CV1678" i="4"/>
  <c r="CV1679" i="4"/>
  <c r="CV1680" i="4"/>
  <c r="CV1681" i="4"/>
  <c r="CV1682" i="4"/>
  <c r="CV1683" i="4"/>
  <c r="CV1684" i="4"/>
  <c r="CV1685" i="4"/>
  <c r="CV1686" i="4"/>
  <c r="CV1687" i="4"/>
  <c r="CV1688" i="4"/>
  <c r="CV1689" i="4"/>
  <c r="CV1690" i="4"/>
  <c r="CV1691" i="4"/>
  <c r="CV1692" i="4"/>
  <c r="CV1693" i="4"/>
  <c r="CV1694" i="4"/>
  <c r="CV1695" i="4"/>
  <c r="CV1696" i="4"/>
  <c r="CV1697" i="4"/>
  <c r="CV1698" i="4"/>
  <c r="CV1699" i="4"/>
  <c r="CV1700" i="4"/>
  <c r="CV1701" i="4"/>
  <c r="CV1702" i="4"/>
  <c r="CV1703" i="4"/>
  <c r="CV1704" i="4"/>
  <c r="CV1705" i="4"/>
  <c r="CV1706" i="4"/>
  <c r="CV1707" i="4"/>
  <c r="CV1708" i="4"/>
  <c r="CV1709" i="4"/>
  <c r="CV1710" i="4"/>
  <c r="CV1711" i="4"/>
  <c r="CV1712" i="4"/>
  <c r="CV1713" i="4"/>
  <c r="CV1714" i="4"/>
  <c r="CV1715" i="4"/>
  <c r="CV1716" i="4"/>
  <c r="CV1717" i="4"/>
  <c r="CV1718" i="4"/>
  <c r="CV1719" i="4"/>
  <c r="CV1720" i="4"/>
  <c r="CV1721" i="4"/>
  <c r="CV1722" i="4"/>
  <c r="CV1723" i="4"/>
  <c r="CV1724" i="4"/>
  <c r="CV1725" i="4"/>
  <c r="CV1726" i="4"/>
  <c r="CV1727" i="4"/>
  <c r="CV1728" i="4"/>
  <c r="CV1729" i="4"/>
  <c r="CV1730" i="4"/>
  <c r="CV1731" i="4"/>
  <c r="CV1732" i="4"/>
  <c r="CV1733" i="4"/>
  <c r="CV1734" i="4"/>
  <c r="CV1735" i="4"/>
  <c r="CV1736" i="4"/>
  <c r="CV1737" i="4"/>
  <c r="CV1738" i="4"/>
  <c r="CV1739" i="4"/>
  <c r="CV1740" i="4"/>
  <c r="CV1741" i="4"/>
  <c r="CV1742" i="4"/>
  <c r="CV1743" i="4"/>
  <c r="CV1744" i="4"/>
  <c r="CV1745" i="4"/>
  <c r="CV1746" i="4"/>
  <c r="CV1747" i="4"/>
  <c r="CV1748" i="4"/>
  <c r="CV1749" i="4"/>
  <c r="CV1750" i="4"/>
  <c r="CV1751" i="4"/>
  <c r="CV1752" i="4"/>
  <c r="CV1753" i="4"/>
  <c r="CV1754" i="4"/>
  <c r="CV1755" i="4"/>
  <c r="CV1756" i="4"/>
  <c r="CV1757" i="4"/>
  <c r="CV1758" i="4"/>
  <c r="CV1759" i="4"/>
  <c r="CV1760" i="4"/>
  <c r="CV1761" i="4"/>
  <c r="CV1762" i="4"/>
  <c r="CV1763" i="4"/>
  <c r="CV1764" i="4"/>
  <c r="CV1765" i="4"/>
  <c r="CV1766" i="4"/>
  <c r="CV1767" i="4"/>
  <c r="CV1768" i="4"/>
  <c r="CV1769" i="4"/>
  <c r="CV1770" i="4"/>
  <c r="CV1771" i="4"/>
  <c r="CV1772" i="4"/>
  <c r="CV1773" i="4"/>
  <c r="CV1774" i="4"/>
  <c r="CV1775" i="4"/>
  <c r="CV1776" i="4"/>
  <c r="CV1777" i="4"/>
  <c r="CV1778" i="4"/>
  <c r="CV1779" i="4"/>
  <c r="CV1780" i="4"/>
  <c r="CV1781" i="4"/>
  <c r="CV1782" i="4"/>
  <c r="CV1783" i="4"/>
  <c r="CV1784" i="4"/>
  <c r="CV1785" i="4"/>
  <c r="CV1786" i="4"/>
  <c r="CV1787" i="4"/>
  <c r="CV1788" i="4"/>
  <c r="CV1789" i="4"/>
  <c r="CV1790" i="4"/>
  <c r="CV1791" i="4"/>
  <c r="CV1792" i="4"/>
  <c r="CV1793" i="4"/>
  <c r="CV1794" i="4"/>
  <c r="CV1795" i="4"/>
  <c r="CV1796" i="4"/>
  <c r="CV1797" i="4"/>
  <c r="CV1798" i="4"/>
  <c r="CV1799" i="4"/>
  <c r="CV1800" i="4"/>
  <c r="CV1801" i="4"/>
  <c r="CV1802" i="4"/>
  <c r="CV1803" i="4"/>
  <c r="CV1804" i="4"/>
  <c r="CV1805" i="4"/>
  <c r="CV1806" i="4"/>
  <c r="CV1807" i="4"/>
  <c r="CV1808" i="4"/>
  <c r="CV1809" i="4"/>
  <c r="CV1810" i="4"/>
  <c r="CV1811" i="4"/>
  <c r="CV1812" i="4"/>
  <c r="CV1813" i="4"/>
  <c r="CV1814" i="4"/>
  <c r="CV1815" i="4"/>
  <c r="CV1816" i="4"/>
  <c r="CV1817" i="4"/>
  <c r="CV1818" i="4"/>
  <c r="CV1819" i="4"/>
  <c r="CV1820" i="4"/>
  <c r="CV1821" i="4"/>
  <c r="CV1822" i="4"/>
  <c r="CV1823" i="4"/>
  <c r="CV1824" i="4"/>
  <c r="CV1825" i="4"/>
  <c r="CV1826" i="4"/>
  <c r="CV1827" i="4"/>
  <c r="CV1828" i="4"/>
  <c r="CV1829" i="4"/>
  <c r="CV1830" i="4"/>
  <c r="CV1831" i="4"/>
  <c r="CV1832" i="4"/>
  <c r="CV1833" i="4"/>
  <c r="CV1834" i="4"/>
  <c r="CV1835" i="4"/>
  <c r="CV1836" i="4"/>
  <c r="CV1837" i="4"/>
  <c r="CV1838" i="4"/>
  <c r="CV1839" i="4"/>
  <c r="CV1840" i="4"/>
  <c r="CV1841" i="4"/>
  <c r="CV1842" i="4"/>
  <c r="CV1843" i="4"/>
  <c r="CV1844" i="4"/>
  <c r="CV1845" i="4"/>
  <c r="CV1846" i="4"/>
  <c r="CV1847" i="4"/>
  <c r="CV1848" i="4"/>
  <c r="CV1849" i="4"/>
  <c r="CV1850" i="4"/>
  <c r="CV1851" i="4"/>
  <c r="CV1852" i="4"/>
  <c r="CV1853" i="4"/>
  <c r="CV1854" i="4"/>
  <c r="CV1855" i="4"/>
  <c r="CV1856" i="4"/>
  <c r="CV1857" i="4"/>
  <c r="CV1858" i="4"/>
  <c r="CV1859" i="4"/>
  <c r="CV1860" i="4"/>
  <c r="CV1861" i="4"/>
  <c r="CV1862" i="4"/>
  <c r="CV1863" i="4"/>
  <c r="CV1864" i="4"/>
  <c r="CV1865" i="4"/>
  <c r="CV1866" i="4"/>
  <c r="CV1867" i="4"/>
  <c r="CV1868" i="4"/>
  <c r="CV1869" i="4"/>
  <c r="CV1870" i="4"/>
  <c r="CV1871" i="4"/>
  <c r="CV1872" i="4"/>
  <c r="CV1873" i="4"/>
  <c r="CV1874" i="4"/>
  <c r="CV1875" i="4"/>
  <c r="CV1876" i="4"/>
  <c r="CV1877" i="4"/>
  <c r="CV1878" i="4"/>
  <c r="CV1879" i="4"/>
  <c r="CV1880" i="4"/>
  <c r="CV1881" i="4"/>
  <c r="CV1882" i="4"/>
  <c r="CV1883" i="4"/>
  <c r="CV1884" i="4"/>
  <c r="CV1885" i="4"/>
  <c r="CV1886" i="4"/>
  <c r="CV1887" i="4"/>
  <c r="CV1888" i="4"/>
  <c r="CV1889" i="4"/>
  <c r="CV1890" i="4"/>
  <c r="CV1891" i="4"/>
  <c r="CV1892" i="4"/>
  <c r="CV1893" i="4"/>
  <c r="CV1894" i="4"/>
  <c r="CV1895" i="4"/>
  <c r="CV1896" i="4"/>
  <c r="CV1897" i="4"/>
  <c r="CV1898" i="4"/>
  <c r="CV1899" i="4"/>
  <c r="CV1900" i="4"/>
  <c r="CV1901" i="4"/>
  <c r="CV1902" i="4"/>
  <c r="CV1903" i="4"/>
  <c r="CV1904" i="4"/>
  <c r="CV1905" i="4"/>
  <c r="CV1906" i="4"/>
  <c r="CV1907" i="4"/>
  <c r="CV1908" i="4"/>
  <c r="CV1909" i="4"/>
  <c r="CV1910" i="4"/>
  <c r="CV1911" i="4"/>
  <c r="CV1912" i="4"/>
  <c r="CV1913" i="4"/>
  <c r="CV1914" i="4"/>
  <c r="CV1915" i="4"/>
  <c r="CV1916" i="4"/>
  <c r="CV1917" i="4"/>
  <c r="CV1918" i="4"/>
  <c r="CV1919" i="4"/>
  <c r="CV1920" i="4"/>
  <c r="CV1921" i="4"/>
  <c r="CV1922" i="4"/>
  <c r="CV1923" i="4"/>
  <c r="CV1924" i="4"/>
  <c r="CV1925" i="4"/>
  <c r="CV1926" i="4"/>
  <c r="CV1927" i="4"/>
  <c r="CV1928" i="4"/>
  <c r="CV1929" i="4"/>
  <c r="CV1930" i="4"/>
  <c r="CV1931" i="4"/>
  <c r="CV1932" i="4"/>
  <c r="CV1933" i="4"/>
  <c r="CV1934" i="4"/>
  <c r="CV1935" i="4"/>
  <c r="CV1936" i="4"/>
  <c r="CV1937" i="4"/>
  <c r="CV1938" i="4"/>
  <c r="CV1939" i="4"/>
  <c r="CV1940" i="4"/>
  <c r="CV1941" i="4"/>
  <c r="CV1942" i="4"/>
  <c r="CV1943" i="4"/>
  <c r="CV1944" i="4"/>
  <c r="CV1945" i="4"/>
  <c r="CV1946" i="4"/>
  <c r="CV1947" i="4"/>
  <c r="CV1948" i="4"/>
  <c r="CV1949" i="4"/>
  <c r="CV1950" i="4"/>
  <c r="CV1951" i="4"/>
  <c r="CV1952" i="4"/>
  <c r="CV1953" i="4"/>
  <c r="CV1954" i="4"/>
  <c r="CV1955" i="4"/>
  <c r="CV1956" i="4"/>
  <c r="CV1957" i="4"/>
  <c r="CV1958" i="4"/>
  <c r="CV1959" i="4"/>
  <c r="CV1960" i="4"/>
  <c r="CV1961" i="4"/>
  <c r="CV1962" i="4"/>
  <c r="CV1963" i="4"/>
  <c r="CV1964" i="4"/>
  <c r="CV1965" i="4"/>
  <c r="CV1966" i="4"/>
  <c r="CV1967" i="4"/>
  <c r="CV1968" i="4"/>
  <c r="CV1969" i="4"/>
  <c r="CV1970" i="4"/>
  <c r="CV1971" i="4"/>
  <c r="CV1972" i="4"/>
  <c r="CV1973" i="4"/>
  <c r="CV1974" i="4"/>
  <c r="CV1975" i="4"/>
  <c r="CV1976" i="4"/>
  <c r="CV1977" i="4"/>
  <c r="CV1978" i="4"/>
  <c r="CV1979" i="4"/>
  <c r="CV1980" i="4"/>
  <c r="CV1981" i="4"/>
  <c r="CV1982" i="4"/>
  <c r="CV1983" i="4"/>
  <c r="CV1984" i="4"/>
  <c r="CV1985" i="4"/>
  <c r="CV1986" i="4"/>
  <c r="CV1987" i="4"/>
  <c r="CV1988" i="4"/>
  <c r="CV1989" i="4"/>
  <c r="CV1990" i="4"/>
  <c r="CV1991" i="4"/>
  <c r="CV1992" i="4"/>
  <c r="CV1993" i="4"/>
  <c r="CV1994" i="4"/>
  <c r="CV1995" i="4"/>
  <c r="CV1996" i="4"/>
  <c r="CV1997" i="4"/>
  <c r="CV1998" i="4"/>
  <c r="CV1999" i="4"/>
  <c r="CV2000" i="4"/>
  <c r="CV2001" i="4"/>
  <c r="CV2002" i="4"/>
  <c r="CV2003" i="4"/>
  <c r="CV2004" i="4"/>
  <c r="CV2005" i="4"/>
  <c r="CV2006" i="4"/>
  <c r="CV2007" i="4"/>
  <c r="CV2008" i="4"/>
  <c r="CV2009" i="4"/>
  <c r="CV2010" i="4"/>
  <c r="CV2011" i="4"/>
  <c r="CV2012" i="4"/>
  <c r="CV2013" i="4"/>
  <c r="CV2014" i="4"/>
  <c r="CV2015" i="4"/>
  <c r="CV2016" i="4"/>
  <c r="CV2017" i="4"/>
  <c r="CV2018" i="4"/>
  <c r="CV2019" i="4"/>
  <c r="CV2020" i="4"/>
  <c r="CV2021" i="4"/>
  <c r="CV2022" i="4"/>
  <c r="CV2023" i="4"/>
  <c r="CV2024" i="4"/>
  <c r="CV2025" i="4"/>
  <c r="CV2026" i="4"/>
  <c r="CV2027" i="4"/>
  <c r="CV2028" i="4"/>
  <c r="CV2029" i="4"/>
  <c r="CV2030" i="4"/>
  <c r="CV2031" i="4"/>
  <c r="CV2032" i="4"/>
  <c r="CV2033" i="4"/>
  <c r="CV2034" i="4"/>
  <c r="CV2035" i="4"/>
  <c r="CV2036" i="4"/>
  <c r="CV2037" i="4"/>
  <c r="CV2038" i="4"/>
  <c r="CV2039" i="4"/>
  <c r="CV2040" i="4"/>
  <c r="CV2041" i="4"/>
  <c r="CV2042" i="4"/>
  <c r="CV2043" i="4"/>
  <c r="CV2044" i="4"/>
  <c r="CV2045" i="4"/>
  <c r="CV2046" i="4"/>
  <c r="CV2047" i="4"/>
  <c r="CV2048" i="4"/>
  <c r="CV2049" i="4"/>
  <c r="CV2050" i="4"/>
  <c r="CV2051" i="4"/>
  <c r="CV2052" i="4"/>
  <c r="CV2053" i="4"/>
  <c r="CV2054" i="4"/>
  <c r="CV2055" i="4"/>
  <c r="CT2" i="4"/>
  <c r="CT3" i="4"/>
  <c r="CT4" i="4"/>
  <c r="CT5" i="4"/>
  <c r="CT6" i="4"/>
  <c r="CT7" i="4"/>
  <c r="CT8" i="4"/>
  <c r="CT9" i="4"/>
  <c r="CT10" i="4"/>
  <c r="CU10" i="4" s="1"/>
  <c r="CT11" i="4"/>
  <c r="CT12" i="4"/>
  <c r="CT13" i="4"/>
  <c r="CT14" i="4"/>
  <c r="CT15" i="4"/>
  <c r="CT16" i="4"/>
  <c r="CT17" i="4"/>
  <c r="CT18" i="4"/>
  <c r="CU18" i="4" s="1"/>
  <c r="CT19" i="4"/>
  <c r="CT20" i="4"/>
  <c r="CT21" i="4"/>
  <c r="CT22" i="4"/>
  <c r="CT23" i="4"/>
  <c r="CT24" i="4"/>
  <c r="CT25" i="4"/>
  <c r="CT26" i="4"/>
  <c r="CU26" i="4" s="1"/>
  <c r="CT27" i="4"/>
  <c r="CT28" i="4"/>
  <c r="CT29" i="4"/>
  <c r="CT30" i="4"/>
  <c r="CT31" i="4"/>
  <c r="CT32" i="4"/>
  <c r="CT33" i="4"/>
  <c r="CT34" i="4"/>
  <c r="CU34" i="4" s="1"/>
  <c r="CT35" i="4"/>
  <c r="CT36" i="4"/>
  <c r="CT37" i="4"/>
  <c r="CT38" i="4"/>
  <c r="CT39" i="4"/>
  <c r="CT40" i="4"/>
  <c r="CT41" i="4"/>
  <c r="CT42" i="4"/>
  <c r="CU42" i="4" s="1"/>
  <c r="CT43" i="4"/>
  <c r="CT44" i="4"/>
  <c r="CT45" i="4"/>
  <c r="CT46" i="4"/>
  <c r="CT47" i="4"/>
  <c r="CT48" i="4"/>
  <c r="CT49" i="4"/>
  <c r="CT50" i="4"/>
  <c r="CU50" i="4" s="1"/>
  <c r="CT51" i="4"/>
  <c r="CT52" i="4"/>
  <c r="CT53" i="4"/>
  <c r="CT54" i="4"/>
  <c r="CT55" i="4"/>
  <c r="CT56" i="4"/>
  <c r="CT57" i="4"/>
  <c r="CT58" i="4"/>
  <c r="CU58" i="4" s="1"/>
  <c r="CT59" i="4"/>
  <c r="CT60" i="4"/>
  <c r="CT61" i="4"/>
  <c r="CT62" i="4"/>
  <c r="CT63" i="4"/>
  <c r="CT64" i="4"/>
  <c r="CT65" i="4"/>
  <c r="CT66" i="4"/>
  <c r="CU66" i="4" s="1"/>
  <c r="CT67" i="4"/>
  <c r="CT68" i="4"/>
  <c r="CT69" i="4"/>
  <c r="CT70" i="4"/>
  <c r="CT71" i="4"/>
  <c r="CT72" i="4"/>
  <c r="CT73" i="4"/>
  <c r="CT74" i="4"/>
  <c r="CU74" i="4" s="1"/>
  <c r="CT75" i="4"/>
  <c r="CT76" i="4"/>
  <c r="CT77" i="4"/>
  <c r="CT78" i="4"/>
  <c r="CT79" i="4"/>
  <c r="CT80" i="4"/>
  <c r="CT81" i="4"/>
  <c r="CT82" i="4"/>
  <c r="CU82" i="4" s="1"/>
  <c r="CT83" i="4"/>
  <c r="CT84" i="4"/>
  <c r="CT85" i="4"/>
  <c r="CT86" i="4"/>
  <c r="CT87" i="4"/>
  <c r="CT88" i="4"/>
  <c r="CT89" i="4"/>
  <c r="CT90" i="4"/>
  <c r="CU90" i="4" s="1"/>
  <c r="CT91" i="4"/>
  <c r="CT92" i="4"/>
  <c r="CT93" i="4"/>
  <c r="CT94" i="4"/>
  <c r="CT95" i="4"/>
  <c r="CT96" i="4"/>
  <c r="CT97" i="4"/>
  <c r="CT98" i="4"/>
  <c r="CU98" i="4" s="1"/>
  <c r="CT99" i="4"/>
  <c r="CT100" i="4"/>
  <c r="CT101" i="4"/>
  <c r="CT102" i="4"/>
  <c r="CT103" i="4"/>
  <c r="CT104" i="4"/>
  <c r="CT105" i="4"/>
  <c r="CT106" i="4"/>
  <c r="CU106" i="4" s="1"/>
  <c r="CT107" i="4"/>
  <c r="CT108" i="4"/>
  <c r="CT109" i="4"/>
  <c r="CT110" i="4"/>
  <c r="CT111" i="4"/>
  <c r="CT112" i="4"/>
  <c r="CT113" i="4"/>
  <c r="CT114" i="4"/>
  <c r="CU114" i="4" s="1"/>
  <c r="CT115" i="4"/>
  <c r="CT116" i="4"/>
  <c r="CT117" i="4"/>
  <c r="CT118" i="4"/>
  <c r="CT119" i="4"/>
  <c r="CT120" i="4"/>
  <c r="CT121" i="4"/>
  <c r="CT122" i="4"/>
  <c r="CU122" i="4" s="1"/>
  <c r="CT123" i="4"/>
  <c r="CT124" i="4"/>
  <c r="CU124" i="4" s="1"/>
  <c r="CT125" i="4"/>
  <c r="CU125" i="4" s="1"/>
  <c r="CT126" i="4"/>
  <c r="CT127" i="4"/>
  <c r="CT128" i="4"/>
  <c r="CT129" i="4"/>
  <c r="CT130" i="4"/>
  <c r="CU130" i="4" s="1"/>
  <c r="CT131" i="4"/>
  <c r="CT132" i="4"/>
  <c r="CU132" i="4" s="1"/>
  <c r="CT133" i="4"/>
  <c r="CU133" i="4" s="1"/>
  <c r="CT134" i="4"/>
  <c r="CT135" i="4"/>
  <c r="CT136" i="4"/>
  <c r="CT137" i="4"/>
  <c r="CT138" i="4"/>
  <c r="CU138" i="4" s="1"/>
  <c r="CT139" i="4"/>
  <c r="CT140" i="4"/>
  <c r="CU140" i="4" s="1"/>
  <c r="CT141" i="4"/>
  <c r="CU141" i="4" s="1"/>
  <c r="CT142" i="4"/>
  <c r="CT143" i="4"/>
  <c r="CT144" i="4"/>
  <c r="CT145" i="4"/>
  <c r="CT146" i="4"/>
  <c r="CU146" i="4" s="1"/>
  <c r="CT147" i="4"/>
  <c r="CT148" i="4"/>
  <c r="CT149" i="4"/>
  <c r="CU149" i="4" s="1"/>
  <c r="CT150" i="4"/>
  <c r="CT151" i="4"/>
  <c r="CT152" i="4"/>
  <c r="CT153" i="4"/>
  <c r="CT154" i="4"/>
  <c r="CU154" i="4" s="1"/>
  <c r="CT155" i="4"/>
  <c r="CT156" i="4"/>
  <c r="CU156" i="4" s="1"/>
  <c r="CT157" i="4"/>
  <c r="CU157" i="4" s="1"/>
  <c r="CT158" i="4"/>
  <c r="CT159" i="4"/>
  <c r="CT160" i="4"/>
  <c r="CT161" i="4"/>
  <c r="CT162" i="4"/>
  <c r="CU162" i="4" s="1"/>
  <c r="CT163" i="4"/>
  <c r="CT164" i="4"/>
  <c r="CU164" i="4" s="1"/>
  <c r="CT165" i="4"/>
  <c r="CU165" i="4" s="1"/>
  <c r="CT166" i="4"/>
  <c r="CT167" i="4"/>
  <c r="CT168" i="4"/>
  <c r="CT169" i="4"/>
  <c r="CT170" i="4"/>
  <c r="CU170" i="4" s="1"/>
  <c r="CT171" i="4"/>
  <c r="CT172" i="4"/>
  <c r="CU172" i="4" s="1"/>
  <c r="CT173" i="4"/>
  <c r="CU173" i="4" s="1"/>
  <c r="CT174" i="4"/>
  <c r="CT175" i="4"/>
  <c r="CT176" i="4"/>
  <c r="CT177" i="4"/>
  <c r="CT178" i="4"/>
  <c r="CU178" i="4" s="1"/>
  <c r="CT179" i="4"/>
  <c r="CT180" i="4"/>
  <c r="CT181" i="4"/>
  <c r="CU181" i="4" s="1"/>
  <c r="CT182" i="4"/>
  <c r="CT183" i="4"/>
  <c r="CT184" i="4"/>
  <c r="CT185" i="4"/>
  <c r="CT186" i="4"/>
  <c r="CU186" i="4" s="1"/>
  <c r="CT187" i="4"/>
  <c r="CT188" i="4"/>
  <c r="CU188" i="4" s="1"/>
  <c r="CT189" i="4"/>
  <c r="CU189" i="4" s="1"/>
  <c r="CT190" i="4"/>
  <c r="CT191" i="4"/>
  <c r="CT192" i="4"/>
  <c r="CT193" i="4"/>
  <c r="CU193" i="4" s="1"/>
  <c r="CT194" i="4"/>
  <c r="CU194" i="4" s="1"/>
  <c r="CT195" i="4"/>
  <c r="CT196" i="4"/>
  <c r="CU196" i="4" s="1"/>
  <c r="CT197" i="4"/>
  <c r="CU197" i="4" s="1"/>
  <c r="CT198" i="4"/>
  <c r="CT199" i="4"/>
  <c r="CT200" i="4"/>
  <c r="CT201" i="4"/>
  <c r="CT202" i="4"/>
  <c r="CU202" i="4" s="1"/>
  <c r="CT203" i="4"/>
  <c r="CT204" i="4"/>
  <c r="CT205" i="4"/>
  <c r="CU205" i="4" s="1"/>
  <c r="CT206" i="4"/>
  <c r="CT207" i="4"/>
  <c r="CT208" i="4"/>
  <c r="CT209" i="4"/>
  <c r="CT210" i="4"/>
  <c r="CU210" i="4" s="1"/>
  <c r="CT211" i="4"/>
  <c r="CT212" i="4"/>
  <c r="CU212" i="4" s="1"/>
  <c r="CT213" i="4"/>
  <c r="CU213" i="4" s="1"/>
  <c r="CT214" i="4"/>
  <c r="CT215" i="4"/>
  <c r="CT216" i="4"/>
  <c r="CT217" i="4"/>
  <c r="CT218" i="4"/>
  <c r="CU218" i="4" s="1"/>
  <c r="CT219" i="4"/>
  <c r="CT220" i="4"/>
  <c r="CU220" i="4" s="1"/>
  <c r="CT221" i="4"/>
  <c r="CU221" i="4" s="1"/>
  <c r="CT222" i="4"/>
  <c r="CT223" i="4"/>
  <c r="CT224" i="4"/>
  <c r="CT225" i="4"/>
  <c r="CU225" i="4" s="1"/>
  <c r="CT226" i="4"/>
  <c r="CU226" i="4" s="1"/>
  <c r="CT227" i="4"/>
  <c r="CT228" i="4"/>
  <c r="CU228" i="4" s="1"/>
  <c r="CT229" i="4"/>
  <c r="CU229" i="4" s="1"/>
  <c r="CT230" i="4"/>
  <c r="CT231" i="4"/>
  <c r="CT232" i="4"/>
  <c r="CT233" i="4"/>
  <c r="CT234" i="4"/>
  <c r="CU234" i="4" s="1"/>
  <c r="CT235" i="4"/>
  <c r="CT236" i="4"/>
  <c r="CT237" i="4"/>
  <c r="CU237" i="4" s="1"/>
  <c r="CT238" i="4"/>
  <c r="CT239" i="4"/>
  <c r="CT240" i="4"/>
  <c r="CT241" i="4"/>
  <c r="CT242" i="4"/>
  <c r="CU242" i="4" s="1"/>
  <c r="CT243" i="4"/>
  <c r="CT244" i="4"/>
  <c r="CU244" i="4" s="1"/>
  <c r="CT245" i="4"/>
  <c r="CU245" i="4" s="1"/>
  <c r="CT246" i="4"/>
  <c r="CT247" i="4"/>
  <c r="CT248" i="4"/>
  <c r="CT249" i="4"/>
  <c r="CT250" i="4"/>
  <c r="CU250" i="4" s="1"/>
  <c r="CT251" i="4"/>
  <c r="CT252" i="4"/>
  <c r="CU252" i="4" s="1"/>
  <c r="CT253" i="4"/>
  <c r="CU253" i="4" s="1"/>
  <c r="CT254" i="4"/>
  <c r="CT255" i="4"/>
  <c r="CT256" i="4"/>
  <c r="CT257" i="4"/>
  <c r="CU257" i="4" s="1"/>
  <c r="CT258" i="4"/>
  <c r="CU258" i="4" s="1"/>
  <c r="CT259" i="4"/>
  <c r="CT260" i="4"/>
  <c r="CT261" i="4"/>
  <c r="CU261" i="4" s="1"/>
  <c r="CT262" i="4"/>
  <c r="CT263" i="4"/>
  <c r="CT264" i="4"/>
  <c r="CT265" i="4"/>
  <c r="CT266" i="4"/>
  <c r="CU266" i="4" s="1"/>
  <c r="CT267" i="4"/>
  <c r="CT268" i="4"/>
  <c r="CU268" i="4" s="1"/>
  <c r="CT269" i="4"/>
  <c r="CU269" i="4" s="1"/>
  <c r="CT270" i="4"/>
  <c r="CT271" i="4"/>
  <c r="CT272" i="4"/>
  <c r="CT273" i="4"/>
  <c r="CT274" i="4"/>
  <c r="CU274" i="4" s="1"/>
  <c r="CT275" i="4"/>
  <c r="CT276" i="4"/>
  <c r="CU276" i="4" s="1"/>
  <c r="CT277" i="4"/>
  <c r="CU277" i="4" s="1"/>
  <c r="CT278" i="4"/>
  <c r="CT279" i="4"/>
  <c r="CT280" i="4"/>
  <c r="CT281" i="4"/>
  <c r="CT282" i="4"/>
  <c r="CU282" i="4" s="1"/>
  <c r="CT283" i="4"/>
  <c r="CT284" i="4"/>
  <c r="CU284" i="4" s="1"/>
  <c r="CT285" i="4"/>
  <c r="CU285" i="4" s="1"/>
  <c r="CT286" i="4"/>
  <c r="CT287" i="4"/>
  <c r="CT288" i="4"/>
  <c r="CT289" i="4"/>
  <c r="CU289" i="4" s="1"/>
  <c r="CT290" i="4"/>
  <c r="CU290" i="4" s="1"/>
  <c r="CT291" i="4"/>
  <c r="CT292" i="4"/>
  <c r="CT293" i="4"/>
  <c r="CU293" i="4" s="1"/>
  <c r="CT294" i="4"/>
  <c r="CT295" i="4"/>
  <c r="CT296" i="4"/>
  <c r="CT297" i="4"/>
  <c r="CT298" i="4"/>
  <c r="CU298" i="4" s="1"/>
  <c r="CT299" i="4"/>
  <c r="CT300" i="4"/>
  <c r="CU300" i="4" s="1"/>
  <c r="CT301" i="4"/>
  <c r="CU301" i="4" s="1"/>
  <c r="CT302" i="4"/>
  <c r="CT303" i="4"/>
  <c r="CT304" i="4"/>
  <c r="CT305" i="4"/>
  <c r="CT306" i="4"/>
  <c r="CU306" i="4" s="1"/>
  <c r="CT307" i="4"/>
  <c r="CT308" i="4"/>
  <c r="CU308" i="4" s="1"/>
  <c r="CT309" i="4"/>
  <c r="CU309" i="4" s="1"/>
  <c r="CT310" i="4"/>
  <c r="CT311" i="4"/>
  <c r="CT312" i="4"/>
  <c r="CT313" i="4"/>
  <c r="CU313" i="4" s="1"/>
  <c r="CT314" i="4"/>
  <c r="CU314" i="4" s="1"/>
  <c r="CT315" i="4"/>
  <c r="CT316" i="4"/>
  <c r="CT317" i="4"/>
  <c r="CU317" i="4" s="1"/>
  <c r="CT318" i="4"/>
  <c r="CT319" i="4"/>
  <c r="CT320" i="4"/>
  <c r="CT321" i="4"/>
  <c r="CU321" i="4" s="1"/>
  <c r="CT322" i="4"/>
  <c r="CU322" i="4" s="1"/>
  <c r="CT323" i="4"/>
  <c r="CT324" i="4"/>
  <c r="CU324" i="4" s="1"/>
  <c r="CT325" i="4"/>
  <c r="CU325" i="4" s="1"/>
  <c r="CT326" i="4"/>
  <c r="CT327" i="4"/>
  <c r="CT328" i="4"/>
  <c r="CT329" i="4"/>
  <c r="CT330" i="4"/>
  <c r="CU330" i="4" s="1"/>
  <c r="CT331" i="4"/>
  <c r="CT332" i="4"/>
  <c r="CU332" i="4" s="1"/>
  <c r="CT333" i="4"/>
  <c r="CU333" i="4" s="1"/>
  <c r="CT334" i="4"/>
  <c r="CT335" i="4"/>
  <c r="CT336" i="4"/>
  <c r="CT337" i="4"/>
  <c r="CT338" i="4"/>
  <c r="CU338" i="4" s="1"/>
  <c r="CT339" i="4"/>
  <c r="CT340" i="4"/>
  <c r="CU340" i="4" s="1"/>
  <c r="CT341" i="4"/>
  <c r="CU341" i="4" s="1"/>
  <c r="CT342" i="4"/>
  <c r="CT343" i="4"/>
  <c r="CT344" i="4"/>
  <c r="CT345" i="4"/>
  <c r="CU345" i="4" s="1"/>
  <c r="CT346" i="4"/>
  <c r="CU346" i="4" s="1"/>
  <c r="CT347" i="4"/>
  <c r="CT348" i="4"/>
  <c r="CU348" i="4" s="1"/>
  <c r="CT349" i="4"/>
  <c r="CU349" i="4" s="1"/>
  <c r="CT350" i="4"/>
  <c r="CT351" i="4"/>
  <c r="CT352" i="4"/>
  <c r="CT353" i="4"/>
  <c r="CU353" i="4" s="1"/>
  <c r="CT354" i="4"/>
  <c r="CU354" i="4" s="1"/>
  <c r="CT355" i="4"/>
  <c r="CT356" i="4"/>
  <c r="CU356" i="4" s="1"/>
  <c r="CT357" i="4"/>
  <c r="CU357" i="4" s="1"/>
  <c r="CT358" i="4"/>
  <c r="CT359" i="4"/>
  <c r="CT360" i="4"/>
  <c r="CT361" i="4"/>
  <c r="CT362" i="4"/>
  <c r="CU362" i="4" s="1"/>
  <c r="CT363" i="4"/>
  <c r="CT364" i="4"/>
  <c r="CU364" i="4" s="1"/>
  <c r="CT365" i="4"/>
  <c r="CU365" i="4" s="1"/>
  <c r="CT366" i="4"/>
  <c r="CT367" i="4"/>
  <c r="CT368" i="4"/>
  <c r="CT369" i="4"/>
  <c r="CT370" i="4"/>
  <c r="CU370" i="4" s="1"/>
  <c r="CT371" i="4"/>
  <c r="CT372" i="4"/>
  <c r="CT373" i="4"/>
  <c r="CU373" i="4" s="1"/>
  <c r="CT374" i="4"/>
  <c r="CT375" i="4"/>
  <c r="CT376" i="4"/>
  <c r="CT377" i="4"/>
  <c r="CU377" i="4" s="1"/>
  <c r="CT378" i="4"/>
  <c r="CU378" i="4" s="1"/>
  <c r="CT379" i="4"/>
  <c r="CT380" i="4"/>
  <c r="CU380" i="4" s="1"/>
  <c r="CT381" i="4"/>
  <c r="CU381" i="4" s="1"/>
  <c r="CT382" i="4"/>
  <c r="CT383" i="4"/>
  <c r="CT384" i="4"/>
  <c r="CT385" i="4"/>
  <c r="CU385" i="4" s="1"/>
  <c r="CT386" i="4"/>
  <c r="CU386" i="4" s="1"/>
  <c r="CT387" i="4"/>
  <c r="CT388" i="4"/>
  <c r="CU388" i="4" s="1"/>
  <c r="CT389" i="4"/>
  <c r="CU389" i="4" s="1"/>
  <c r="CT390" i="4"/>
  <c r="CT391" i="4"/>
  <c r="CT392" i="4"/>
  <c r="CT393" i="4"/>
  <c r="CT394" i="4"/>
  <c r="CU394" i="4" s="1"/>
  <c r="CT395" i="4"/>
  <c r="CT396" i="4"/>
  <c r="CT397" i="4"/>
  <c r="CU397" i="4" s="1"/>
  <c r="CT398" i="4"/>
  <c r="CT399" i="4"/>
  <c r="CT400" i="4"/>
  <c r="CT401" i="4"/>
  <c r="CT402" i="4"/>
  <c r="CU402" i="4" s="1"/>
  <c r="CT403" i="4"/>
  <c r="CT404" i="4"/>
  <c r="CU404" i="4" s="1"/>
  <c r="CT405" i="4"/>
  <c r="CU405" i="4" s="1"/>
  <c r="CT406" i="4"/>
  <c r="CT407" i="4"/>
  <c r="CT408" i="4"/>
  <c r="CT409" i="4"/>
  <c r="CU409" i="4" s="1"/>
  <c r="CT410" i="4"/>
  <c r="CU410" i="4" s="1"/>
  <c r="CT411" i="4"/>
  <c r="CT412" i="4"/>
  <c r="CU412" i="4" s="1"/>
  <c r="CT413" i="4"/>
  <c r="CU413" i="4" s="1"/>
  <c r="CT414" i="4"/>
  <c r="CT415" i="4"/>
  <c r="CT416" i="4"/>
  <c r="CT417" i="4"/>
  <c r="CU417" i="4" s="1"/>
  <c r="CT418" i="4"/>
  <c r="CU418" i="4" s="1"/>
  <c r="CT419" i="4"/>
  <c r="CT420" i="4"/>
  <c r="CT421" i="4"/>
  <c r="CU421" i="4" s="1"/>
  <c r="CT422" i="4"/>
  <c r="CT423" i="4"/>
  <c r="CT424" i="4"/>
  <c r="CT425" i="4"/>
  <c r="CT426" i="4"/>
  <c r="CU426" i="4" s="1"/>
  <c r="CT427" i="4"/>
  <c r="CT428" i="4"/>
  <c r="CU428" i="4" s="1"/>
  <c r="CT429" i="4"/>
  <c r="CU429" i="4" s="1"/>
  <c r="CT430" i="4"/>
  <c r="CT431" i="4"/>
  <c r="CT432" i="4"/>
  <c r="CT433" i="4"/>
  <c r="CT434" i="4"/>
  <c r="CU434" i="4" s="1"/>
  <c r="CT435" i="4"/>
  <c r="CT436" i="4"/>
  <c r="CU436" i="4" s="1"/>
  <c r="CT437" i="4"/>
  <c r="CU437" i="4" s="1"/>
  <c r="CT438" i="4"/>
  <c r="CT439" i="4"/>
  <c r="CT440" i="4"/>
  <c r="CT441" i="4"/>
  <c r="CU441" i="4" s="1"/>
  <c r="CT442" i="4"/>
  <c r="CU442" i="4" s="1"/>
  <c r="CT443" i="4"/>
  <c r="CT444" i="4"/>
  <c r="CT445" i="4"/>
  <c r="CU445" i="4" s="1"/>
  <c r="CT446" i="4"/>
  <c r="CT447" i="4"/>
  <c r="CT448" i="4"/>
  <c r="CT449" i="4"/>
  <c r="CU449" i="4" s="1"/>
  <c r="CT450" i="4"/>
  <c r="CU450" i="4" s="1"/>
  <c r="CT451" i="4"/>
  <c r="CT452" i="4"/>
  <c r="CU452" i="4" s="1"/>
  <c r="CT453" i="4"/>
  <c r="CU453" i="4" s="1"/>
  <c r="CT454" i="4"/>
  <c r="CT455" i="4"/>
  <c r="CT456" i="4"/>
  <c r="CT457" i="4"/>
  <c r="CT458" i="4"/>
  <c r="CU458" i="4" s="1"/>
  <c r="CT459" i="4"/>
  <c r="CT460" i="4"/>
  <c r="CU460" i="4" s="1"/>
  <c r="CT461" i="4"/>
  <c r="CU461" i="4" s="1"/>
  <c r="CT462" i="4"/>
  <c r="CT463" i="4"/>
  <c r="CT464" i="4"/>
  <c r="CT465" i="4"/>
  <c r="CT466" i="4"/>
  <c r="CU466" i="4" s="1"/>
  <c r="CT467" i="4"/>
  <c r="CT468" i="4"/>
  <c r="CU468" i="4" s="1"/>
  <c r="CT469" i="4"/>
  <c r="CU469" i="4" s="1"/>
  <c r="CT470" i="4"/>
  <c r="CT471" i="4"/>
  <c r="CT472" i="4"/>
  <c r="CT473" i="4"/>
  <c r="CU473" i="4" s="1"/>
  <c r="CT474" i="4"/>
  <c r="CU474" i="4" s="1"/>
  <c r="CT475" i="4"/>
  <c r="CT476" i="4"/>
  <c r="CU476" i="4" s="1"/>
  <c r="CT477" i="4"/>
  <c r="CU477" i="4" s="1"/>
  <c r="CT478" i="4"/>
  <c r="CT479" i="4"/>
  <c r="CT480" i="4"/>
  <c r="CT481" i="4"/>
  <c r="CU481" i="4" s="1"/>
  <c r="CT482" i="4"/>
  <c r="CU482" i="4" s="1"/>
  <c r="CT483" i="4"/>
  <c r="CT484" i="4"/>
  <c r="CU484" i="4" s="1"/>
  <c r="CT485" i="4"/>
  <c r="CU485" i="4" s="1"/>
  <c r="CT486" i="4"/>
  <c r="CT487" i="4"/>
  <c r="CT488" i="4"/>
  <c r="CT489" i="4"/>
  <c r="CT490" i="4"/>
  <c r="CU490" i="4" s="1"/>
  <c r="CT491" i="4"/>
  <c r="CT492" i="4"/>
  <c r="CU492" i="4" s="1"/>
  <c r="CT493" i="4"/>
  <c r="CU493" i="4" s="1"/>
  <c r="CT494" i="4"/>
  <c r="CT495" i="4"/>
  <c r="CT496" i="4"/>
  <c r="CT497" i="4"/>
  <c r="CT498" i="4"/>
  <c r="CU498" i="4" s="1"/>
  <c r="CT499" i="4"/>
  <c r="CT500" i="4"/>
  <c r="CT501" i="4"/>
  <c r="CU501" i="4" s="1"/>
  <c r="CT502" i="4"/>
  <c r="CT503" i="4"/>
  <c r="CT504" i="4"/>
  <c r="CT505" i="4"/>
  <c r="CU505" i="4" s="1"/>
  <c r="CT506" i="4"/>
  <c r="CU506" i="4" s="1"/>
  <c r="CT507" i="4"/>
  <c r="CT508" i="4"/>
  <c r="CU508" i="4" s="1"/>
  <c r="CT509" i="4"/>
  <c r="CU509" i="4" s="1"/>
  <c r="CT510" i="4"/>
  <c r="CT511" i="4"/>
  <c r="CT512" i="4"/>
  <c r="CT513" i="4"/>
  <c r="CU513" i="4" s="1"/>
  <c r="CT514" i="4"/>
  <c r="CU514" i="4" s="1"/>
  <c r="CT515" i="4"/>
  <c r="CT516" i="4"/>
  <c r="CU516" i="4" s="1"/>
  <c r="CT517" i="4"/>
  <c r="CU517" i="4" s="1"/>
  <c r="CT518" i="4"/>
  <c r="CT519" i="4"/>
  <c r="CT520" i="4"/>
  <c r="CT521" i="4"/>
  <c r="CT522" i="4"/>
  <c r="CU522" i="4" s="1"/>
  <c r="CT523" i="4"/>
  <c r="CT524" i="4"/>
  <c r="CT525" i="4"/>
  <c r="CU525" i="4" s="1"/>
  <c r="CT526" i="4"/>
  <c r="CT527" i="4"/>
  <c r="CT528" i="4"/>
  <c r="CT529" i="4"/>
  <c r="CT530" i="4"/>
  <c r="CU530" i="4" s="1"/>
  <c r="CT531" i="4"/>
  <c r="CT532" i="4"/>
  <c r="CU532" i="4" s="1"/>
  <c r="CT533" i="4"/>
  <c r="CU533" i="4" s="1"/>
  <c r="CT534" i="4"/>
  <c r="CT535" i="4"/>
  <c r="CT536" i="4"/>
  <c r="CT537" i="4"/>
  <c r="CU537" i="4" s="1"/>
  <c r="CT538" i="4"/>
  <c r="CU538" i="4" s="1"/>
  <c r="CT539" i="4"/>
  <c r="CT540" i="4"/>
  <c r="CU540" i="4" s="1"/>
  <c r="CT541" i="4"/>
  <c r="CU541" i="4" s="1"/>
  <c r="CT542" i="4"/>
  <c r="CT543" i="4"/>
  <c r="CT544" i="4"/>
  <c r="CT545" i="4"/>
  <c r="CU545" i="4" s="1"/>
  <c r="CT546" i="4"/>
  <c r="CU546" i="4" s="1"/>
  <c r="CT547" i="4"/>
  <c r="CT548" i="4"/>
  <c r="CT549" i="4"/>
  <c r="CU549" i="4" s="1"/>
  <c r="CT550" i="4"/>
  <c r="CT551" i="4"/>
  <c r="CT552" i="4"/>
  <c r="CT553" i="4"/>
  <c r="CU553" i="4" s="1"/>
  <c r="CT554" i="4"/>
  <c r="CU554" i="4" s="1"/>
  <c r="CT555" i="4"/>
  <c r="CT556" i="4"/>
  <c r="CU556" i="4" s="1"/>
  <c r="CT557" i="4"/>
  <c r="CU557" i="4" s="1"/>
  <c r="CT558" i="4"/>
  <c r="CT559" i="4"/>
  <c r="CT560" i="4"/>
  <c r="CT561" i="4"/>
  <c r="CT562" i="4"/>
  <c r="CU562" i="4" s="1"/>
  <c r="CT563" i="4"/>
  <c r="CT564" i="4"/>
  <c r="CU564" i="4" s="1"/>
  <c r="CT565" i="4"/>
  <c r="CU565" i="4" s="1"/>
  <c r="CT566" i="4"/>
  <c r="CT567" i="4"/>
  <c r="CT568" i="4"/>
  <c r="CT569" i="4"/>
  <c r="CU569" i="4" s="1"/>
  <c r="CT570" i="4"/>
  <c r="CU570" i="4" s="1"/>
  <c r="CT571" i="4"/>
  <c r="CT572" i="4"/>
  <c r="CT573" i="4"/>
  <c r="CU573" i="4" s="1"/>
  <c r="CT574" i="4"/>
  <c r="CT575" i="4"/>
  <c r="CT576" i="4"/>
  <c r="CT577" i="4"/>
  <c r="CU577" i="4" s="1"/>
  <c r="CT578" i="4"/>
  <c r="CU578" i="4" s="1"/>
  <c r="CT579" i="4"/>
  <c r="CT580" i="4"/>
  <c r="CU580" i="4" s="1"/>
  <c r="CT581" i="4"/>
  <c r="CU581" i="4" s="1"/>
  <c r="CT582" i="4"/>
  <c r="CT583" i="4"/>
  <c r="CT584" i="4"/>
  <c r="CT585" i="4"/>
  <c r="CT586" i="4"/>
  <c r="CU586" i="4" s="1"/>
  <c r="CT587" i="4"/>
  <c r="CT588" i="4"/>
  <c r="CU588" i="4" s="1"/>
  <c r="CT589" i="4"/>
  <c r="CU589" i="4" s="1"/>
  <c r="CT590" i="4"/>
  <c r="CT591" i="4"/>
  <c r="CT592" i="4"/>
  <c r="CT593" i="4"/>
  <c r="CT594" i="4"/>
  <c r="CU594" i="4" s="1"/>
  <c r="CT595" i="4"/>
  <c r="CT596" i="4"/>
  <c r="CT597" i="4"/>
  <c r="CU597" i="4" s="1"/>
  <c r="CT598" i="4"/>
  <c r="CT599" i="4"/>
  <c r="CT600" i="4"/>
  <c r="CT601" i="4"/>
  <c r="CU601" i="4" s="1"/>
  <c r="CT602" i="4"/>
  <c r="CU602" i="4" s="1"/>
  <c r="CT603" i="4"/>
  <c r="CT604" i="4"/>
  <c r="CU604" i="4" s="1"/>
  <c r="CT605" i="4"/>
  <c r="CU605" i="4" s="1"/>
  <c r="CT606" i="4"/>
  <c r="CT607" i="4"/>
  <c r="CT608" i="4"/>
  <c r="CT609" i="4"/>
  <c r="CU609" i="4" s="1"/>
  <c r="CT610" i="4"/>
  <c r="CU610" i="4" s="1"/>
  <c r="CT611" i="4"/>
  <c r="CT612" i="4"/>
  <c r="CU612" i="4" s="1"/>
  <c r="CT613" i="4"/>
  <c r="CU613" i="4" s="1"/>
  <c r="CT614" i="4"/>
  <c r="CT615" i="4"/>
  <c r="CT616" i="4"/>
  <c r="CT617" i="4"/>
  <c r="CT618" i="4"/>
  <c r="CU618" i="4" s="1"/>
  <c r="CT619" i="4"/>
  <c r="CT620" i="4"/>
  <c r="CT621" i="4"/>
  <c r="CU621" i="4" s="1"/>
  <c r="CT622" i="4"/>
  <c r="CT623" i="4"/>
  <c r="CT624" i="4"/>
  <c r="CT625" i="4"/>
  <c r="CT626" i="4"/>
  <c r="CU626" i="4" s="1"/>
  <c r="CT627" i="4"/>
  <c r="CT628" i="4"/>
  <c r="CU628" i="4" s="1"/>
  <c r="CT629" i="4"/>
  <c r="CU629" i="4" s="1"/>
  <c r="CT630" i="4"/>
  <c r="CT631" i="4"/>
  <c r="CT632" i="4"/>
  <c r="CT633" i="4"/>
  <c r="CU633" i="4" s="1"/>
  <c r="CT634" i="4"/>
  <c r="CU634" i="4" s="1"/>
  <c r="CT635" i="4"/>
  <c r="CT636" i="4"/>
  <c r="CU636" i="4" s="1"/>
  <c r="CT637" i="4"/>
  <c r="CU637" i="4" s="1"/>
  <c r="CT638" i="4"/>
  <c r="CT639" i="4"/>
  <c r="CT640" i="4"/>
  <c r="CT641" i="4"/>
  <c r="CU641" i="4" s="1"/>
  <c r="CT642" i="4"/>
  <c r="CU642" i="4" s="1"/>
  <c r="CT643" i="4"/>
  <c r="CT644" i="4"/>
  <c r="CT645" i="4"/>
  <c r="CU645" i="4" s="1"/>
  <c r="CT646" i="4"/>
  <c r="CT647" i="4"/>
  <c r="CT648" i="4"/>
  <c r="CT649" i="4"/>
  <c r="CT650" i="4"/>
  <c r="CU650" i="4" s="1"/>
  <c r="CT651" i="4"/>
  <c r="CT652" i="4"/>
  <c r="CU652" i="4" s="1"/>
  <c r="CT653" i="4"/>
  <c r="CU653" i="4" s="1"/>
  <c r="CT654" i="4"/>
  <c r="CT655" i="4"/>
  <c r="CT656" i="4"/>
  <c r="CT657" i="4"/>
  <c r="CU657" i="4" s="1"/>
  <c r="CT658" i="4"/>
  <c r="CU658" i="4" s="1"/>
  <c r="CT659" i="4"/>
  <c r="CT660" i="4"/>
  <c r="CU660" i="4" s="1"/>
  <c r="CT661" i="4"/>
  <c r="CU661" i="4" s="1"/>
  <c r="CT662" i="4"/>
  <c r="CT663" i="4"/>
  <c r="CT664" i="4"/>
  <c r="CT665" i="4"/>
  <c r="CU665" i="4" s="1"/>
  <c r="CT666" i="4"/>
  <c r="CU666" i="4" s="1"/>
  <c r="CT667" i="4"/>
  <c r="CT668" i="4"/>
  <c r="CT669" i="4"/>
  <c r="CU669" i="4" s="1"/>
  <c r="CT670" i="4"/>
  <c r="CT671" i="4"/>
  <c r="CT672" i="4"/>
  <c r="CT673" i="4"/>
  <c r="CU673" i="4" s="1"/>
  <c r="CT674" i="4"/>
  <c r="CU674" i="4" s="1"/>
  <c r="CT675" i="4"/>
  <c r="CT676" i="4"/>
  <c r="CU676" i="4" s="1"/>
  <c r="CT677" i="4"/>
  <c r="CU677" i="4" s="1"/>
  <c r="CT678" i="4"/>
  <c r="CT679" i="4"/>
  <c r="CT680" i="4"/>
  <c r="CT681" i="4"/>
  <c r="CU681" i="4" s="1"/>
  <c r="CT682" i="4"/>
  <c r="CU682" i="4" s="1"/>
  <c r="CT683" i="4"/>
  <c r="CT684" i="4"/>
  <c r="CU684" i="4" s="1"/>
  <c r="CT685" i="4"/>
  <c r="CU685" i="4" s="1"/>
  <c r="CT686" i="4"/>
  <c r="CT687" i="4"/>
  <c r="CT688" i="4"/>
  <c r="CT689" i="4"/>
  <c r="CU689" i="4" s="1"/>
  <c r="CT690" i="4"/>
  <c r="CU690" i="4" s="1"/>
  <c r="CT691" i="4"/>
  <c r="CT692" i="4"/>
  <c r="CT693" i="4"/>
  <c r="CU693" i="4" s="1"/>
  <c r="CT694" i="4"/>
  <c r="CT695" i="4"/>
  <c r="CT696" i="4"/>
  <c r="CT697" i="4"/>
  <c r="CU697" i="4" s="1"/>
  <c r="CT698" i="4"/>
  <c r="CU698" i="4" s="1"/>
  <c r="CT699" i="4"/>
  <c r="CT700" i="4"/>
  <c r="CU700" i="4" s="1"/>
  <c r="CT701" i="4"/>
  <c r="CU701" i="4" s="1"/>
  <c r="CT702" i="4"/>
  <c r="CT703" i="4"/>
  <c r="CT704" i="4"/>
  <c r="CT705" i="4"/>
  <c r="CU705" i="4" s="1"/>
  <c r="CT706" i="4"/>
  <c r="CU706" i="4" s="1"/>
  <c r="CT707" i="4"/>
  <c r="CT708" i="4"/>
  <c r="CU708" i="4" s="1"/>
  <c r="CT709" i="4"/>
  <c r="CU709" i="4" s="1"/>
  <c r="CT710" i="4"/>
  <c r="CT711" i="4"/>
  <c r="CT712" i="4"/>
  <c r="CT713" i="4"/>
  <c r="CU713" i="4" s="1"/>
  <c r="CT714" i="4"/>
  <c r="CU714" i="4" s="1"/>
  <c r="CT715" i="4"/>
  <c r="CT716" i="4"/>
  <c r="CU716" i="4" s="1"/>
  <c r="CT717" i="4"/>
  <c r="CU717" i="4" s="1"/>
  <c r="CT718" i="4"/>
  <c r="CT719" i="4"/>
  <c r="CT720" i="4"/>
  <c r="CT721" i="4"/>
  <c r="CT722" i="4"/>
  <c r="CU722" i="4" s="1"/>
  <c r="CT723" i="4"/>
  <c r="CT724" i="4"/>
  <c r="CU724" i="4" s="1"/>
  <c r="CT725" i="4"/>
  <c r="CU725" i="4" s="1"/>
  <c r="CT726" i="4"/>
  <c r="CT727" i="4"/>
  <c r="CT728" i="4"/>
  <c r="CT729" i="4"/>
  <c r="CU729" i="4" s="1"/>
  <c r="CT730" i="4"/>
  <c r="CU730" i="4" s="1"/>
  <c r="CT731" i="4"/>
  <c r="CT732" i="4"/>
  <c r="CU732" i="4" s="1"/>
  <c r="CT733" i="4"/>
  <c r="CU733" i="4" s="1"/>
  <c r="CT734" i="4"/>
  <c r="CT735" i="4"/>
  <c r="CT736" i="4"/>
  <c r="CT737" i="4"/>
  <c r="CU737" i="4" s="1"/>
  <c r="CT738" i="4"/>
  <c r="CU738" i="4" s="1"/>
  <c r="CT739" i="4"/>
  <c r="CT740" i="4"/>
  <c r="CU740" i="4" s="1"/>
  <c r="CT741" i="4"/>
  <c r="CU741" i="4" s="1"/>
  <c r="CT742" i="4"/>
  <c r="CT743" i="4"/>
  <c r="CT744" i="4"/>
  <c r="CT745" i="4"/>
  <c r="CT746" i="4"/>
  <c r="CU746" i="4" s="1"/>
  <c r="CT747" i="4"/>
  <c r="CT748" i="4"/>
  <c r="CU748" i="4" s="1"/>
  <c r="CT749" i="4"/>
  <c r="CU749" i="4" s="1"/>
  <c r="CT750" i="4"/>
  <c r="CT751" i="4"/>
  <c r="CT752" i="4"/>
  <c r="CT753" i="4"/>
  <c r="CT754" i="4"/>
  <c r="CU754" i="4" s="1"/>
  <c r="CT755" i="4"/>
  <c r="CT756" i="4"/>
  <c r="CU756" i="4" s="1"/>
  <c r="CT757" i="4"/>
  <c r="CU757" i="4" s="1"/>
  <c r="CT758" i="4"/>
  <c r="CT759" i="4"/>
  <c r="CT760" i="4"/>
  <c r="CT761" i="4"/>
  <c r="CU761" i="4" s="1"/>
  <c r="CT762" i="4"/>
  <c r="CU762" i="4" s="1"/>
  <c r="CT763" i="4"/>
  <c r="CT764" i="4"/>
  <c r="CT765" i="4"/>
  <c r="CU765" i="4" s="1"/>
  <c r="CT766" i="4"/>
  <c r="CT767" i="4"/>
  <c r="CT768" i="4"/>
  <c r="CT769" i="4"/>
  <c r="CU769" i="4" s="1"/>
  <c r="CT770" i="4"/>
  <c r="CU770" i="4" s="1"/>
  <c r="CT771" i="4"/>
  <c r="CT772" i="4"/>
  <c r="CU772" i="4" s="1"/>
  <c r="CT773" i="4"/>
  <c r="CU773" i="4" s="1"/>
  <c r="CT774" i="4"/>
  <c r="CT775" i="4"/>
  <c r="CT776" i="4"/>
  <c r="CT777" i="4"/>
  <c r="CT778" i="4"/>
  <c r="CU778" i="4" s="1"/>
  <c r="CT779" i="4"/>
  <c r="CT780" i="4"/>
  <c r="CU780" i="4" s="1"/>
  <c r="CT781" i="4"/>
  <c r="CU781" i="4" s="1"/>
  <c r="CT782" i="4"/>
  <c r="CT783" i="4"/>
  <c r="CT784" i="4"/>
  <c r="CT785" i="4"/>
  <c r="CU785" i="4" s="1"/>
  <c r="CT786" i="4"/>
  <c r="CU786" i="4" s="1"/>
  <c r="CT787" i="4"/>
  <c r="CT788" i="4"/>
  <c r="CT789" i="4"/>
  <c r="CU789" i="4" s="1"/>
  <c r="CT790" i="4"/>
  <c r="CT791" i="4"/>
  <c r="CT792" i="4"/>
  <c r="CT793" i="4"/>
  <c r="CU793" i="4" s="1"/>
  <c r="CT794" i="4"/>
  <c r="CU794" i="4" s="1"/>
  <c r="CT795" i="4"/>
  <c r="CT796" i="4"/>
  <c r="CU796" i="4" s="1"/>
  <c r="CT797" i="4"/>
  <c r="CU797" i="4" s="1"/>
  <c r="CT798" i="4"/>
  <c r="CT799" i="4"/>
  <c r="CT800" i="4"/>
  <c r="CT801" i="4"/>
  <c r="CU801" i="4" s="1"/>
  <c r="CT802" i="4"/>
  <c r="CU802" i="4" s="1"/>
  <c r="CT803" i="4"/>
  <c r="CT804" i="4"/>
  <c r="CU804" i="4" s="1"/>
  <c r="CT805" i="4"/>
  <c r="CU805" i="4" s="1"/>
  <c r="CT806" i="4"/>
  <c r="CT807" i="4"/>
  <c r="CT808" i="4"/>
  <c r="CT809" i="4"/>
  <c r="CT810" i="4"/>
  <c r="CU810" i="4" s="1"/>
  <c r="CT811" i="4"/>
  <c r="CT812" i="4"/>
  <c r="CT813" i="4"/>
  <c r="CU813" i="4" s="1"/>
  <c r="CT814" i="4"/>
  <c r="CT815" i="4"/>
  <c r="CT816" i="4"/>
  <c r="CT817" i="4"/>
  <c r="CU817" i="4" s="1"/>
  <c r="CT818" i="4"/>
  <c r="CU818" i="4" s="1"/>
  <c r="CT819" i="4"/>
  <c r="CT820" i="4"/>
  <c r="CU820" i="4" s="1"/>
  <c r="CT821" i="4"/>
  <c r="CU821" i="4" s="1"/>
  <c r="CT822" i="4"/>
  <c r="CT823" i="4"/>
  <c r="CT824" i="4"/>
  <c r="CT825" i="4"/>
  <c r="CT826" i="4"/>
  <c r="CU826" i="4" s="1"/>
  <c r="CT827" i="4"/>
  <c r="CU827" i="4" s="1"/>
  <c r="CT828" i="4"/>
  <c r="CU828" i="4" s="1"/>
  <c r="CT829" i="4"/>
  <c r="CU829" i="4" s="1"/>
  <c r="CT830" i="4"/>
  <c r="CT831" i="4"/>
  <c r="CT832" i="4"/>
  <c r="CT833" i="4"/>
  <c r="CU833" i="4" s="1"/>
  <c r="CT834" i="4"/>
  <c r="CU834" i="4" s="1"/>
  <c r="CT835" i="4"/>
  <c r="CU835" i="4" s="1"/>
  <c r="CT836" i="4"/>
  <c r="CU836" i="4" s="1"/>
  <c r="CT837" i="4"/>
  <c r="CU837" i="4" s="1"/>
  <c r="CT838" i="4"/>
  <c r="CT839" i="4"/>
  <c r="CT840" i="4"/>
  <c r="CT841" i="4"/>
  <c r="CT842" i="4"/>
  <c r="CU842" i="4" s="1"/>
  <c r="CT843" i="4"/>
  <c r="CT844" i="4"/>
  <c r="CU844" i="4" s="1"/>
  <c r="CT845" i="4"/>
  <c r="CU845" i="4" s="1"/>
  <c r="CT846" i="4"/>
  <c r="CT847" i="4"/>
  <c r="CT848" i="4"/>
  <c r="CT849" i="4"/>
  <c r="CT850" i="4"/>
  <c r="CU850" i="4" s="1"/>
  <c r="CT851" i="4"/>
  <c r="CT852" i="4"/>
  <c r="CT853" i="4"/>
  <c r="CU853" i="4" s="1"/>
  <c r="CT854" i="4"/>
  <c r="CT855" i="4"/>
  <c r="CT856" i="4"/>
  <c r="CT857" i="4"/>
  <c r="CU857" i="4" s="1"/>
  <c r="CT858" i="4"/>
  <c r="CU858" i="4" s="1"/>
  <c r="CT859" i="4"/>
  <c r="CU859" i="4" s="1"/>
  <c r="CT860" i="4"/>
  <c r="CU860" i="4" s="1"/>
  <c r="CT861" i="4"/>
  <c r="CU861" i="4" s="1"/>
  <c r="CT862" i="4"/>
  <c r="CT863" i="4"/>
  <c r="CT864" i="4"/>
  <c r="CT865" i="4"/>
  <c r="CT866" i="4"/>
  <c r="CU866" i="4" s="1"/>
  <c r="CT867" i="4"/>
  <c r="CU867" i="4" s="1"/>
  <c r="CT868" i="4"/>
  <c r="CU868" i="4" s="1"/>
  <c r="CT869" i="4"/>
  <c r="CU869" i="4" s="1"/>
  <c r="CT870" i="4"/>
  <c r="CT871" i="4"/>
  <c r="CT872" i="4"/>
  <c r="CT873" i="4"/>
  <c r="CT874" i="4"/>
  <c r="CU874" i="4" s="1"/>
  <c r="CT875" i="4"/>
  <c r="CT876" i="4"/>
  <c r="CU876" i="4" s="1"/>
  <c r="CT877" i="4"/>
  <c r="CU877" i="4" s="1"/>
  <c r="CT878" i="4"/>
  <c r="CT879" i="4"/>
  <c r="CT880" i="4"/>
  <c r="CT881" i="4"/>
  <c r="CU881" i="4" s="1"/>
  <c r="CT882" i="4"/>
  <c r="CU882" i="4" s="1"/>
  <c r="CT883" i="4"/>
  <c r="CT884" i="4"/>
  <c r="CU884" i="4" s="1"/>
  <c r="CT885" i="4"/>
  <c r="CU885" i="4" s="1"/>
  <c r="CT886" i="4"/>
  <c r="CT887" i="4"/>
  <c r="CT888" i="4"/>
  <c r="CT889" i="4"/>
  <c r="CT890" i="4"/>
  <c r="CU890" i="4" s="1"/>
  <c r="CT891" i="4"/>
  <c r="CT892" i="4"/>
  <c r="CU892" i="4" s="1"/>
  <c r="CT893" i="4"/>
  <c r="CU893" i="4" s="1"/>
  <c r="CT894" i="4"/>
  <c r="CT895" i="4"/>
  <c r="CT896" i="4"/>
  <c r="CT897" i="4"/>
  <c r="CU897" i="4" s="1"/>
  <c r="CT898" i="4"/>
  <c r="CU898" i="4" s="1"/>
  <c r="CT899" i="4"/>
  <c r="CU899" i="4" s="1"/>
  <c r="CT900" i="4"/>
  <c r="CU900" i="4" s="1"/>
  <c r="CT901" i="4"/>
  <c r="CU901" i="4" s="1"/>
  <c r="CT902" i="4"/>
  <c r="CT903" i="4"/>
  <c r="CT904" i="4"/>
  <c r="CT905" i="4"/>
  <c r="CT906" i="4"/>
  <c r="CU906" i="4" s="1"/>
  <c r="CT907" i="4"/>
  <c r="CU907" i="4" s="1"/>
  <c r="CT908" i="4"/>
  <c r="CU908" i="4" s="1"/>
  <c r="CT909" i="4"/>
  <c r="CU909" i="4" s="1"/>
  <c r="CT910" i="4"/>
  <c r="CT911" i="4"/>
  <c r="CT912" i="4"/>
  <c r="CT913" i="4"/>
  <c r="CT914" i="4"/>
  <c r="CU914" i="4" s="1"/>
  <c r="CT915" i="4"/>
  <c r="CT916" i="4"/>
  <c r="CT917" i="4"/>
  <c r="CU917" i="4" s="1"/>
  <c r="CT918" i="4"/>
  <c r="CT919" i="4"/>
  <c r="CT920" i="4"/>
  <c r="CT921" i="4"/>
  <c r="CU921" i="4" s="1"/>
  <c r="CT922" i="4"/>
  <c r="CU922" i="4" s="1"/>
  <c r="CT923" i="4"/>
  <c r="CT924" i="4"/>
  <c r="CU924" i="4" s="1"/>
  <c r="CT925" i="4"/>
  <c r="CU925" i="4" s="1"/>
  <c r="CT926" i="4"/>
  <c r="CT927" i="4"/>
  <c r="CT928" i="4"/>
  <c r="CT929" i="4"/>
  <c r="CT930" i="4"/>
  <c r="CU930" i="4" s="1"/>
  <c r="CT931" i="4"/>
  <c r="CU931" i="4" s="1"/>
  <c r="CT932" i="4"/>
  <c r="CU932" i="4" s="1"/>
  <c r="CT933" i="4"/>
  <c r="CU933" i="4" s="1"/>
  <c r="CT934" i="4"/>
  <c r="CT935" i="4"/>
  <c r="CT936" i="4"/>
  <c r="CT937" i="4"/>
  <c r="CT938" i="4"/>
  <c r="CU938" i="4" s="1"/>
  <c r="CT939" i="4"/>
  <c r="CU939" i="4" s="1"/>
  <c r="CT940" i="4"/>
  <c r="CU940" i="4" s="1"/>
  <c r="CT941" i="4"/>
  <c r="CU941" i="4" s="1"/>
  <c r="CT942" i="4"/>
  <c r="CT943" i="4"/>
  <c r="CT944" i="4"/>
  <c r="CT945" i="4"/>
  <c r="CU945" i="4" s="1"/>
  <c r="CT946" i="4"/>
  <c r="CU946" i="4" s="1"/>
  <c r="CT947" i="4"/>
  <c r="CT948" i="4"/>
  <c r="CT949" i="4"/>
  <c r="CU949" i="4" s="1"/>
  <c r="CT950" i="4"/>
  <c r="CT951" i="4"/>
  <c r="CT952" i="4"/>
  <c r="CT953" i="4"/>
  <c r="CT954" i="4"/>
  <c r="CU954" i="4" s="1"/>
  <c r="CT955" i="4"/>
  <c r="CT956" i="4"/>
  <c r="CU956" i="4" s="1"/>
  <c r="CT957" i="4"/>
  <c r="CU957" i="4" s="1"/>
  <c r="CT958" i="4"/>
  <c r="CT959" i="4"/>
  <c r="CT960" i="4"/>
  <c r="CT961" i="4"/>
  <c r="CU961" i="4" s="1"/>
  <c r="CT962" i="4"/>
  <c r="CU962" i="4" s="1"/>
  <c r="CT963" i="4"/>
  <c r="CU963" i="4" s="1"/>
  <c r="CT964" i="4"/>
  <c r="CU964" i="4" s="1"/>
  <c r="CT965" i="4"/>
  <c r="CU965" i="4" s="1"/>
  <c r="CT966" i="4"/>
  <c r="CT967" i="4"/>
  <c r="CT968" i="4"/>
  <c r="CT969" i="4"/>
  <c r="CT970" i="4"/>
  <c r="CU970" i="4" s="1"/>
  <c r="CT971" i="4"/>
  <c r="CU971" i="4" s="1"/>
  <c r="CT972" i="4"/>
  <c r="CU972" i="4" s="1"/>
  <c r="CT973" i="4"/>
  <c r="CU973" i="4" s="1"/>
  <c r="CT974" i="4"/>
  <c r="CT975" i="4"/>
  <c r="CT976" i="4"/>
  <c r="CT977" i="4"/>
  <c r="CT978" i="4"/>
  <c r="CU978" i="4" s="1"/>
  <c r="CT979" i="4"/>
  <c r="CT980" i="4"/>
  <c r="CU980" i="4" s="1"/>
  <c r="CT981" i="4"/>
  <c r="CU981" i="4" s="1"/>
  <c r="CT982" i="4"/>
  <c r="CT983" i="4"/>
  <c r="CT984" i="4"/>
  <c r="CT985" i="4"/>
  <c r="CU985" i="4" s="1"/>
  <c r="CT986" i="4"/>
  <c r="CU986" i="4" s="1"/>
  <c r="CT987" i="4"/>
  <c r="CT988" i="4"/>
  <c r="CU988" i="4" s="1"/>
  <c r="CT989" i="4"/>
  <c r="CU989" i="4" s="1"/>
  <c r="CT990" i="4"/>
  <c r="CT991" i="4"/>
  <c r="CT992" i="4"/>
  <c r="CT993" i="4"/>
  <c r="CT994" i="4"/>
  <c r="CU994" i="4" s="1"/>
  <c r="CT995" i="4"/>
  <c r="CU995" i="4" s="1"/>
  <c r="CT996" i="4"/>
  <c r="CU996" i="4" s="1"/>
  <c r="CT997" i="4"/>
  <c r="CU997" i="4" s="1"/>
  <c r="CT998" i="4"/>
  <c r="CT999" i="4"/>
  <c r="CT1000" i="4"/>
  <c r="CT1001" i="4"/>
  <c r="CT1002" i="4"/>
  <c r="CU1002" i="4" s="1"/>
  <c r="CT1003" i="4"/>
  <c r="CU1003" i="4" s="1"/>
  <c r="CT1004" i="4"/>
  <c r="CU1004" i="4" s="1"/>
  <c r="CT1005" i="4"/>
  <c r="CU1005" i="4" s="1"/>
  <c r="CT1006" i="4"/>
  <c r="CT1007" i="4"/>
  <c r="CT1008" i="4"/>
  <c r="CT1009" i="4"/>
  <c r="CU1009" i="4" s="1"/>
  <c r="CT1010" i="4"/>
  <c r="CU1010" i="4" s="1"/>
  <c r="CT1011" i="4"/>
  <c r="CT1012" i="4"/>
  <c r="CT1013" i="4"/>
  <c r="CU1013" i="4" s="1"/>
  <c r="CT1014" i="4"/>
  <c r="CT1015" i="4"/>
  <c r="CT1016" i="4"/>
  <c r="CT1017" i="4"/>
  <c r="CT1018" i="4"/>
  <c r="CU1018" i="4" s="1"/>
  <c r="CT1019" i="4"/>
  <c r="CT1020" i="4"/>
  <c r="CU1020" i="4" s="1"/>
  <c r="CT1021" i="4"/>
  <c r="CU1021" i="4" s="1"/>
  <c r="CT1022" i="4"/>
  <c r="CT1023" i="4"/>
  <c r="CT1024" i="4"/>
  <c r="CT1025" i="4"/>
  <c r="CU1025" i="4" s="1"/>
  <c r="CT1026" i="4"/>
  <c r="CU1026" i="4" s="1"/>
  <c r="CT1027" i="4"/>
  <c r="CU1027" i="4" s="1"/>
  <c r="CT1028" i="4"/>
  <c r="CU1028" i="4" s="1"/>
  <c r="CT1029" i="4"/>
  <c r="CU1029" i="4" s="1"/>
  <c r="CT1030" i="4"/>
  <c r="CT1031" i="4"/>
  <c r="CT1032" i="4"/>
  <c r="CT1033" i="4"/>
  <c r="CT1034" i="4"/>
  <c r="CU1034" i="4" s="1"/>
  <c r="CT1035" i="4"/>
  <c r="CU1035" i="4" s="1"/>
  <c r="CT1036" i="4"/>
  <c r="CU1036" i="4" s="1"/>
  <c r="CT1037" i="4"/>
  <c r="CU1037" i="4" s="1"/>
  <c r="CT1038" i="4"/>
  <c r="CT1039" i="4"/>
  <c r="CT1040" i="4"/>
  <c r="CT1041" i="4"/>
  <c r="CT1042" i="4"/>
  <c r="CU1042" i="4" s="1"/>
  <c r="CT1043" i="4"/>
  <c r="CT1044" i="4"/>
  <c r="CU1044" i="4" s="1"/>
  <c r="CT1045" i="4"/>
  <c r="CU1045" i="4" s="1"/>
  <c r="CT1046" i="4"/>
  <c r="CT1047" i="4"/>
  <c r="CT1048" i="4"/>
  <c r="CT1049" i="4"/>
  <c r="CU1049" i="4" s="1"/>
  <c r="CT1050" i="4"/>
  <c r="CU1050" i="4" s="1"/>
  <c r="CT1051" i="4"/>
  <c r="CT1052" i="4"/>
  <c r="CU1052" i="4" s="1"/>
  <c r="CT1053" i="4"/>
  <c r="CU1053" i="4" s="1"/>
  <c r="CT1054" i="4"/>
  <c r="CT1055" i="4"/>
  <c r="CT1056" i="4"/>
  <c r="CT1057" i="4"/>
  <c r="CT1058" i="4"/>
  <c r="CU1058" i="4" s="1"/>
  <c r="CT1059" i="4"/>
  <c r="CU1059" i="4" s="1"/>
  <c r="CT1060" i="4"/>
  <c r="CU1060" i="4" s="1"/>
  <c r="CT1061" i="4"/>
  <c r="CU1061" i="4" s="1"/>
  <c r="CT1062" i="4"/>
  <c r="CT1063" i="4"/>
  <c r="CT1064" i="4"/>
  <c r="CT1065" i="4"/>
  <c r="CT1066" i="4"/>
  <c r="CU1066" i="4" s="1"/>
  <c r="CT1067" i="4"/>
  <c r="CU1067" i="4" s="1"/>
  <c r="CT1068" i="4"/>
  <c r="CU1068" i="4" s="1"/>
  <c r="CT1069" i="4"/>
  <c r="CU1069" i="4" s="1"/>
  <c r="CT1070" i="4"/>
  <c r="CT1071" i="4"/>
  <c r="CT1072" i="4"/>
  <c r="CT1073" i="4"/>
  <c r="CU1073" i="4" s="1"/>
  <c r="CT1074" i="4"/>
  <c r="CU1074" i="4" s="1"/>
  <c r="CT1075" i="4"/>
  <c r="CT1076" i="4"/>
  <c r="CT1077" i="4"/>
  <c r="CU1077" i="4" s="1"/>
  <c r="CT1078" i="4"/>
  <c r="CT1079" i="4"/>
  <c r="CT1080" i="4"/>
  <c r="CT1081" i="4"/>
  <c r="CT1082" i="4"/>
  <c r="CU1082" i="4" s="1"/>
  <c r="CT1083" i="4"/>
  <c r="CT1084" i="4"/>
  <c r="CU1084" i="4" s="1"/>
  <c r="CT1085" i="4"/>
  <c r="CU1085" i="4" s="1"/>
  <c r="CT1086" i="4"/>
  <c r="CT1087" i="4"/>
  <c r="CT1088" i="4"/>
  <c r="CT1089" i="4"/>
  <c r="CU1089" i="4" s="1"/>
  <c r="CT1090" i="4"/>
  <c r="CU1090" i="4" s="1"/>
  <c r="CT1091" i="4"/>
  <c r="CU1091" i="4" s="1"/>
  <c r="CT1092" i="4"/>
  <c r="CU1092" i="4" s="1"/>
  <c r="CT1093" i="4"/>
  <c r="CU1093" i="4" s="1"/>
  <c r="CT1094" i="4"/>
  <c r="CT1095" i="4"/>
  <c r="CT1096" i="4"/>
  <c r="CT1097" i="4"/>
  <c r="CT1098" i="4"/>
  <c r="CU1098" i="4" s="1"/>
  <c r="CT1099" i="4"/>
  <c r="CU1099" i="4" s="1"/>
  <c r="CT1100" i="4"/>
  <c r="CU1100" i="4" s="1"/>
  <c r="CT1101" i="4"/>
  <c r="CU1101" i="4" s="1"/>
  <c r="CT1102" i="4"/>
  <c r="CT1103" i="4"/>
  <c r="CT1104" i="4"/>
  <c r="CT1105" i="4"/>
  <c r="CT1106" i="4"/>
  <c r="CU1106" i="4" s="1"/>
  <c r="CT1107" i="4"/>
  <c r="CT1108" i="4"/>
  <c r="CU1108" i="4" s="1"/>
  <c r="CT1109" i="4"/>
  <c r="CU1109" i="4" s="1"/>
  <c r="CT1110" i="4"/>
  <c r="CT1111" i="4"/>
  <c r="CT1112" i="4"/>
  <c r="CT1113" i="4"/>
  <c r="CU1113" i="4" s="1"/>
  <c r="CT1114" i="4"/>
  <c r="CU1114" i="4" s="1"/>
  <c r="CT1115" i="4"/>
  <c r="CT1116" i="4"/>
  <c r="CU1116" i="4" s="1"/>
  <c r="CT1117" i="4"/>
  <c r="CU1117" i="4" s="1"/>
  <c r="CT1118" i="4"/>
  <c r="CT1119" i="4"/>
  <c r="CT1120" i="4"/>
  <c r="CT1121" i="4"/>
  <c r="CT1122" i="4"/>
  <c r="CU1122" i="4" s="1"/>
  <c r="CT1123" i="4"/>
  <c r="CU1123" i="4" s="1"/>
  <c r="CT1124" i="4"/>
  <c r="CU1124" i="4" s="1"/>
  <c r="CT1125" i="4"/>
  <c r="CU1125" i="4" s="1"/>
  <c r="CT1126" i="4"/>
  <c r="CT1127" i="4"/>
  <c r="CT1128" i="4"/>
  <c r="CT1129" i="4"/>
  <c r="CT1130" i="4"/>
  <c r="CU1130" i="4" s="1"/>
  <c r="CT1131" i="4"/>
  <c r="CU1131" i="4" s="1"/>
  <c r="CT1132" i="4"/>
  <c r="CU1132" i="4" s="1"/>
  <c r="CT1133" i="4"/>
  <c r="CU1133" i="4" s="1"/>
  <c r="CT1134" i="4"/>
  <c r="CT1135" i="4"/>
  <c r="CT1136" i="4"/>
  <c r="CT1137" i="4"/>
  <c r="CU1137" i="4" s="1"/>
  <c r="CT1138" i="4"/>
  <c r="CU1138" i="4" s="1"/>
  <c r="CT1139" i="4"/>
  <c r="CT1140" i="4"/>
  <c r="CU1140" i="4" s="1"/>
  <c r="CT1141" i="4"/>
  <c r="CU1141" i="4" s="1"/>
  <c r="CT1142" i="4"/>
  <c r="CT1143" i="4"/>
  <c r="CT1144" i="4"/>
  <c r="CT1145" i="4"/>
  <c r="CT1146" i="4"/>
  <c r="CU1146" i="4" s="1"/>
  <c r="CT1147" i="4"/>
  <c r="CT1148" i="4"/>
  <c r="CU1148" i="4" s="1"/>
  <c r="CT1149" i="4"/>
  <c r="CU1149" i="4" s="1"/>
  <c r="CT1150" i="4"/>
  <c r="CT1151" i="4"/>
  <c r="CT1152" i="4"/>
  <c r="CT1153" i="4"/>
  <c r="CU1153" i="4" s="1"/>
  <c r="CT1154" i="4"/>
  <c r="CU1154" i="4" s="1"/>
  <c r="CT1155" i="4"/>
  <c r="CU1155" i="4" s="1"/>
  <c r="CT1156" i="4"/>
  <c r="CU1156" i="4" s="1"/>
  <c r="CT1157" i="4"/>
  <c r="CU1157" i="4" s="1"/>
  <c r="CT1158" i="4"/>
  <c r="CT1159" i="4"/>
  <c r="CT1160" i="4"/>
  <c r="CT1161" i="4"/>
  <c r="CT1162" i="4"/>
  <c r="CU1162" i="4" s="1"/>
  <c r="CT1163" i="4"/>
  <c r="CU1163" i="4" s="1"/>
  <c r="CT1164" i="4"/>
  <c r="CU1164" i="4" s="1"/>
  <c r="CT1165" i="4"/>
  <c r="CU1165" i="4" s="1"/>
  <c r="CT1166" i="4"/>
  <c r="CT1167" i="4"/>
  <c r="CT1168" i="4"/>
  <c r="CT1169" i="4"/>
  <c r="CT1170" i="4"/>
  <c r="CU1170" i="4" s="1"/>
  <c r="CT1171" i="4"/>
  <c r="CT1172" i="4"/>
  <c r="CU1172" i="4" s="1"/>
  <c r="CT1173" i="4"/>
  <c r="CU1173" i="4" s="1"/>
  <c r="CT1174" i="4"/>
  <c r="CT1175" i="4"/>
  <c r="CT1176" i="4"/>
  <c r="CT1177" i="4"/>
  <c r="CU1177" i="4" s="1"/>
  <c r="CT1178" i="4"/>
  <c r="CU1178" i="4" s="1"/>
  <c r="CT1179" i="4"/>
  <c r="CT1180" i="4"/>
  <c r="CU1180" i="4" s="1"/>
  <c r="CT1181" i="4"/>
  <c r="CU1181" i="4" s="1"/>
  <c r="CT1182" i="4"/>
  <c r="CT1183" i="4"/>
  <c r="CT1184" i="4"/>
  <c r="CT1185" i="4"/>
  <c r="CT1186" i="4"/>
  <c r="CU1186" i="4" s="1"/>
  <c r="CT1187" i="4"/>
  <c r="CU1187" i="4" s="1"/>
  <c r="CT1188" i="4"/>
  <c r="CU1188" i="4" s="1"/>
  <c r="CT1189" i="4"/>
  <c r="CU1189" i="4" s="1"/>
  <c r="CT1190" i="4"/>
  <c r="CT1191" i="4"/>
  <c r="CT1192" i="4"/>
  <c r="CT1193" i="4"/>
  <c r="CT1194" i="4"/>
  <c r="CU1194" i="4" s="1"/>
  <c r="CT1195" i="4"/>
  <c r="CU1195" i="4" s="1"/>
  <c r="CT1196" i="4"/>
  <c r="CU1196" i="4" s="1"/>
  <c r="CT1197" i="4"/>
  <c r="CU1197" i="4" s="1"/>
  <c r="CT1198" i="4"/>
  <c r="CT1199" i="4"/>
  <c r="CT1200" i="4"/>
  <c r="CT1201" i="4"/>
  <c r="CU1201" i="4" s="1"/>
  <c r="CT1202" i="4"/>
  <c r="CU1202" i="4" s="1"/>
  <c r="CT1203" i="4"/>
  <c r="CT1204" i="4"/>
  <c r="CT1205" i="4"/>
  <c r="CU1205" i="4" s="1"/>
  <c r="CT1206" i="4"/>
  <c r="CT1207" i="4"/>
  <c r="CT1208" i="4"/>
  <c r="CT1209" i="4"/>
  <c r="CT1210" i="4"/>
  <c r="CU1210" i="4" s="1"/>
  <c r="CT1211" i="4"/>
  <c r="CT1212" i="4"/>
  <c r="CU1212" i="4" s="1"/>
  <c r="CT1213" i="4"/>
  <c r="CU1213" i="4" s="1"/>
  <c r="CT1214" i="4"/>
  <c r="CT1215" i="4"/>
  <c r="CT1216" i="4"/>
  <c r="CT1217" i="4"/>
  <c r="CU1217" i="4" s="1"/>
  <c r="CT1218" i="4"/>
  <c r="CU1218" i="4" s="1"/>
  <c r="CT1219" i="4"/>
  <c r="CU1219" i="4" s="1"/>
  <c r="CT1220" i="4"/>
  <c r="CU1220" i="4" s="1"/>
  <c r="CT1221" i="4"/>
  <c r="CU1221" i="4" s="1"/>
  <c r="CT1222" i="4"/>
  <c r="CT1223" i="4"/>
  <c r="CT1224" i="4"/>
  <c r="CT1225" i="4"/>
  <c r="CT1226" i="4"/>
  <c r="CU1226" i="4" s="1"/>
  <c r="CT1227" i="4"/>
  <c r="CU1227" i="4" s="1"/>
  <c r="CT1228" i="4"/>
  <c r="CU1228" i="4" s="1"/>
  <c r="CT1229" i="4"/>
  <c r="CU1229" i="4" s="1"/>
  <c r="CT1230" i="4"/>
  <c r="CT1231" i="4"/>
  <c r="CT1232" i="4"/>
  <c r="CT1233" i="4"/>
  <c r="CT1234" i="4"/>
  <c r="CU1234" i="4" s="1"/>
  <c r="CT1235" i="4"/>
  <c r="CT1236" i="4"/>
  <c r="CU1236" i="4" s="1"/>
  <c r="CT1237" i="4"/>
  <c r="CU1237" i="4" s="1"/>
  <c r="CT1238" i="4"/>
  <c r="CT1239" i="4"/>
  <c r="CT1240" i="4"/>
  <c r="CT1241" i="4"/>
  <c r="CU1241" i="4" s="1"/>
  <c r="CT1242" i="4"/>
  <c r="CU1242" i="4" s="1"/>
  <c r="CT1243" i="4"/>
  <c r="CT1244" i="4"/>
  <c r="CU1244" i="4" s="1"/>
  <c r="CT1245" i="4"/>
  <c r="CU1245" i="4" s="1"/>
  <c r="CT1246" i="4"/>
  <c r="CT1247" i="4"/>
  <c r="CT1248" i="4"/>
  <c r="CT1249" i="4"/>
  <c r="CT1250" i="4"/>
  <c r="CU1250" i="4" s="1"/>
  <c r="CT1251" i="4"/>
  <c r="CU1251" i="4" s="1"/>
  <c r="CT1252" i="4"/>
  <c r="CU1252" i="4" s="1"/>
  <c r="CT1253" i="4"/>
  <c r="CU1253" i="4" s="1"/>
  <c r="CT1254" i="4"/>
  <c r="CT1255" i="4"/>
  <c r="CT1256" i="4"/>
  <c r="CT1257" i="4"/>
  <c r="CT1258" i="4"/>
  <c r="CU1258" i="4" s="1"/>
  <c r="CT1259" i="4"/>
  <c r="CU1259" i="4" s="1"/>
  <c r="CT1260" i="4"/>
  <c r="CU1260" i="4" s="1"/>
  <c r="CT1261" i="4"/>
  <c r="CU1261" i="4" s="1"/>
  <c r="CT1262" i="4"/>
  <c r="CT1263" i="4"/>
  <c r="CT1264" i="4"/>
  <c r="CT1265" i="4"/>
  <c r="CU1265" i="4" s="1"/>
  <c r="CT1266" i="4"/>
  <c r="CU1266" i="4" s="1"/>
  <c r="CT1267" i="4"/>
  <c r="CT1268" i="4"/>
  <c r="CU1268" i="4" s="1"/>
  <c r="CT1269" i="4"/>
  <c r="CU1269" i="4" s="1"/>
  <c r="CT1270" i="4"/>
  <c r="CT1271" i="4"/>
  <c r="CT1272" i="4"/>
  <c r="CT1273" i="4"/>
  <c r="CU1273" i="4" s="1"/>
  <c r="CT1274" i="4"/>
  <c r="CU1274" i="4" s="1"/>
  <c r="CT1275" i="4"/>
  <c r="CU1275" i="4" s="1"/>
  <c r="CT1276" i="4"/>
  <c r="CU1276" i="4" s="1"/>
  <c r="CT1277" i="4"/>
  <c r="CU1277" i="4" s="1"/>
  <c r="CT1278" i="4"/>
  <c r="CT1279" i="4"/>
  <c r="CT1280" i="4"/>
  <c r="CT1281" i="4"/>
  <c r="CU1281" i="4" s="1"/>
  <c r="CT1282" i="4"/>
  <c r="CU1282" i="4" s="1"/>
  <c r="CT1283" i="4"/>
  <c r="CU1283" i="4" s="1"/>
  <c r="CT1284" i="4"/>
  <c r="CU1284" i="4" s="1"/>
  <c r="CT1285" i="4"/>
  <c r="CU1285" i="4" s="1"/>
  <c r="CT1286" i="4"/>
  <c r="CT1287" i="4"/>
  <c r="CT1288" i="4"/>
  <c r="CT1289" i="4"/>
  <c r="CT1290" i="4"/>
  <c r="CU1290" i="4" s="1"/>
  <c r="CT1291" i="4"/>
  <c r="CU1291" i="4" s="1"/>
  <c r="CT1292" i="4"/>
  <c r="CU1292" i="4" s="1"/>
  <c r="CT1293" i="4"/>
  <c r="CU1293" i="4" s="1"/>
  <c r="CT1294" i="4"/>
  <c r="CT1295" i="4"/>
  <c r="CT1296" i="4"/>
  <c r="CT1297" i="4"/>
  <c r="CU1297" i="4" s="1"/>
  <c r="CT1298" i="4"/>
  <c r="CU1298" i="4" s="1"/>
  <c r="CT1299" i="4"/>
  <c r="CU1299" i="4" s="1"/>
  <c r="CT1300" i="4"/>
  <c r="CU1300" i="4" s="1"/>
  <c r="CT1301" i="4"/>
  <c r="CU1301" i="4" s="1"/>
  <c r="CT1302" i="4"/>
  <c r="CT1303" i="4"/>
  <c r="CT1304" i="4"/>
  <c r="CT1305" i="4"/>
  <c r="CU1305" i="4" s="1"/>
  <c r="CT1306" i="4"/>
  <c r="CU1306" i="4" s="1"/>
  <c r="CT1307" i="4"/>
  <c r="CT1308" i="4"/>
  <c r="CU1308" i="4" s="1"/>
  <c r="CT1309" i="4"/>
  <c r="CU1309" i="4" s="1"/>
  <c r="CT1310" i="4"/>
  <c r="CT1311" i="4"/>
  <c r="CT1312" i="4"/>
  <c r="CT1313" i="4"/>
  <c r="CU1313" i="4" s="1"/>
  <c r="CT1314" i="4"/>
  <c r="CU1314" i="4" s="1"/>
  <c r="CT1315" i="4"/>
  <c r="CU1315" i="4" s="1"/>
  <c r="CT1316" i="4"/>
  <c r="CU1316" i="4" s="1"/>
  <c r="CT1317" i="4"/>
  <c r="CU1317" i="4" s="1"/>
  <c r="CT1318" i="4"/>
  <c r="CT1319" i="4"/>
  <c r="CT1320" i="4"/>
  <c r="CT1321" i="4"/>
  <c r="CU1321" i="4" s="1"/>
  <c r="CT1322" i="4"/>
  <c r="CU1322" i="4" s="1"/>
  <c r="CT1323" i="4"/>
  <c r="CU1323" i="4" s="1"/>
  <c r="CT1324" i="4"/>
  <c r="CU1324" i="4" s="1"/>
  <c r="CT1325" i="4"/>
  <c r="CU1325" i="4" s="1"/>
  <c r="CT1326" i="4"/>
  <c r="CT1327" i="4"/>
  <c r="CT1328" i="4"/>
  <c r="CT1329" i="4"/>
  <c r="CT1330" i="4"/>
  <c r="CU1330" i="4" s="1"/>
  <c r="CT1331" i="4"/>
  <c r="CU1331" i="4" s="1"/>
  <c r="CT1332" i="4"/>
  <c r="CU1332" i="4" s="1"/>
  <c r="CT1333" i="4"/>
  <c r="CU1333" i="4" s="1"/>
  <c r="CT1334" i="4"/>
  <c r="CT1335" i="4"/>
  <c r="CT1336" i="4"/>
  <c r="CU1336" i="4" s="1"/>
  <c r="CT1337" i="4"/>
  <c r="CU1337" i="4" s="1"/>
  <c r="CT1338" i="4"/>
  <c r="CU1338" i="4" s="1"/>
  <c r="CT1339" i="4"/>
  <c r="CU1339" i="4" s="1"/>
  <c r="CT1340" i="4"/>
  <c r="CU1340" i="4" s="1"/>
  <c r="CT1341" i="4"/>
  <c r="CU1341" i="4" s="1"/>
  <c r="CT1342" i="4"/>
  <c r="CT1343" i="4"/>
  <c r="CT1344" i="4"/>
  <c r="CT1345" i="4"/>
  <c r="CU1345" i="4" s="1"/>
  <c r="CT1346" i="4"/>
  <c r="CU1346" i="4" s="1"/>
  <c r="CT1347" i="4"/>
  <c r="CU1347" i="4" s="1"/>
  <c r="CT1348" i="4"/>
  <c r="CU1348" i="4" s="1"/>
  <c r="CT1349" i="4"/>
  <c r="CU1349" i="4" s="1"/>
  <c r="CT1350" i="4"/>
  <c r="CT1351" i="4"/>
  <c r="CT1352" i="4"/>
  <c r="CT1353" i="4"/>
  <c r="CT1354" i="4"/>
  <c r="CU1354" i="4" s="1"/>
  <c r="CT1355" i="4"/>
  <c r="CU1355" i="4" s="1"/>
  <c r="CT1356" i="4"/>
  <c r="CU1356" i="4" s="1"/>
  <c r="CT1357" i="4"/>
  <c r="CU1357" i="4" s="1"/>
  <c r="CT1358" i="4"/>
  <c r="CT1359" i="4"/>
  <c r="CT1360" i="4"/>
  <c r="CT1361" i="4"/>
  <c r="CT1362" i="4"/>
  <c r="CU1362" i="4" s="1"/>
  <c r="CT1363" i="4"/>
  <c r="CU1363" i="4" s="1"/>
  <c r="CT1364" i="4"/>
  <c r="CU1364" i="4" s="1"/>
  <c r="CT1365" i="4"/>
  <c r="CU1365" i="4" s="1"/>
  <c r="CT1366" i="4"/>
  <c r="CT1367" i="4"/>
  <c r="CT1368" i="4"/>
  <c r="CT1369" i="4"/>
  <c r="CU1369" i="4" s="1"/>
  <c r="CT1370" i="4"/>
  <c r="CU1370" i="4" s="1"/>
  <c r="CT1371" i="4"/>
  <c r="CU1371" i="4" s="1"/>
  <c r="CT1372" i="4"/>
  <c r="CT1373" i="4"/>
  <c r="CU1373" i="4" s="1"/>
  <c r="CT1374" i="4"/>
  <c r="CT1375" i="4"/>
  <c r="CT1376" i="4"/>
  <c r="CT1377" i="4"/>
  <c r="CU1377" i="4" s="1"/>
  <c r="CT1378" i="4"/>
  <c r="CU1378" i="4" s="1"/>
  <c r="CT1379" i="4"/>
  <c r="CU1379" i="4" s="1"/>
  <c r="CT1380" i="4"/>
  <c r="CU1380" i="4" s="1"/>
  <c r="CT1381" i="4"/>
  <c r="CU1381" i="4" s="1"/>
  <c r="CT1382" i="4"/>
  <c r="CT1383" i="4"/>
  <c r="CT1384" i="4"/>
  <c r="CU1384" i="4" s="1"/>
  <c r="CT1385" i="4"/>
  <c r="CU1385" i="4" s="1"/>
  <c r="CT1386" i="4"/>
  <c r="CU1386" i="4" s="1"/>
  <c r="CT1387" i="4"/>
  <c r="CU1387" i="4" s="1"/>
  <c r="CT1388" i="4"/>
  <c r="CU1388" i="4" s="1"/>
  <c r="CT1389" i="4"/>
  <c r="CU1389" i="4" s="1"/>
  <c r="CT1390" i="4"/>
  <c r="CT1391" i="4"/>
  <c r="CT1392" i="4"/>
  <c r="CU1392" i="4" s="1"/>
  <c r="CT1393" i="4"/>
  <c r="CU1393" i="4" s="1"/>
  <c r="CT1394" i="4"/>
  <c r="CU1394" i="4" s="1"/>
  <c r="CT1395" i="4"/>
  <c r="CU1395" i="4" s="1"/>
  <c r="CT1396" i="4"/>
  <c r="CU1396" i="4" s="1"/>
  <c r="CT1397" i="4"/>
  <c r="CU1397" i="4" s="1"/>
  <c r="CT1398" i="4"/>
  <c r="CT1399" i="4"/>
  <c r="CT1400" i="4"/>
  <c r="CU1400" i="4" s="1"/>
  <c r="CT1401" i="4"/>
  <c r="CT1402" i="4"/>
  <c r="CU1402" i="4" s="1"/>
  <c r="CT1403" i="4"/>
  <c r="CU1403" i="4" s="1"/>
  <c r="CT1404" i="4"/>
  <c r="CU1404" i="4" s="1"/>
  <c r="CT1405" i="4"/>
  <c r="CU1405" i="4" s="1"/>
  <c r="CT1406" i="4"/>
  <c r="CT1407" i="4"/>
  <c r="CT1408" i="4"/>
  <c r="CU1408" i="4" s="1"/>
  <c r="CT1409" i="4"/>
  <c r="CU1409" i="4" s="1"/>
  <c r="CT1410" i="4"/>
  <c r="CU1410" i="4" s="1"/>
  <c r="CT1411" i="4"/>
  <c r="CU1411" i="4" s="1"/>
  <c r="CT1412" i="4"/>
  <c r="CU1412" i="4" s="1"/>
  <c r="CT1413" i="4"/>
  <c r="CU1413" i="4" s="1"/>
  <c r="CT1414" i="4"/>
  <c r="CT1415" i="4"/>
  <c r="CT1416" i="4"/>
  <c r="CU1416" i="4" s="1"/>
  <c r="CT1417" i="4"/>
  <c r="CT1418" i="4"/>
  <c r="CU1418" i="4" s="1"/>
  <c r="CT1419" i="4"/>
  <c r="CU1419" i="4" s="1"/>
  <c r="CT1420" i="4"/>
  <c r="CU1420" i="4" s="1"/>
  <c r="CT1421" i="4"/>
  <c r="CU1421" i="4" s="1"/>
  <c r="CT1422" i="4"/>
  <c r="CT1423" i="4"/>
  <c r="CT1424" i="4"/>
  <c r="CU1424" i="4" s="1"/>
  <c r="CT1425" i="4"/>
  <c r="CT1426" i="4"/>
  <c r="CU1426" i="4" s="1"/>
  <c r="CT1427" i="4"/>
  <c r="CU1427" i="4" s="1"/>
  <c r="CT1428" i="4"/>
  <c r="CU1428" i="4" s="1"/>
  <c r="CT1429" i="4"/>
  <c r="CU1429" i="4" s="1"/>
  <c r="CT1430" i="4"/>
  <c r="CT1431" i="4"/>
  <c r="CT1432" i="4"/>
  <c r="CU1432" i="4" s="1"/>
  <c r="CT1433" i="4"/>
  <c r="CU1433" i="4" s="1"/>
  <c r="CT1434" i="4"/>
  <c r="CU1434" i="4" s="1"/>
  <c r="CT1435" i="4"/>
  <c r="CU1435" i="4" s="1"/>
  <c r="CT1436" i="4"/>
  <c r="CU1436" i="4" s="1"/>
  <c r="CT1437" i="4"/>
  <c r="CU1437" i="4" s="1"/>
  <c r="CT1438" i="4"/>
  <c r="CT1439" i="4"/>
  <c r="CT1440" i="4"/>
  <c r="CU1440" i="4" s="1"/>
  <c r="CT1441" i="4"/>
  <c r="CU1441" i="4" s="1"/>
  <c r="CT1442" i="4"/>
  <c r="CU1442" i="4" s="1"/>
  <c r="CT1443" i="4"/>
  <c r="CU1443" i="4" s="1"/>
  <c r="CT1444" i="4"/>
  <c r="CU1444" i="4" s="1"/>
  <c r="CT1445" i="4"/>
  <c r="CU1445" i="4" s="1"/>
  <c r="CT1446" i="4"/>
  <c r="CT1447" i="4"/>
  <c r="CT1448" i="4"/>
  <c r="CT1449" i="4"/>
  <c r="CT1450" i="4"/>
  <c r="CU1450" i="4" s="1"/>
  <c r="CT1451" i="4"/>
  <c r="CU1451" i="4" s="1"/>
  <c r="CT1452" i="4"/>
  <c r="CU1452" i="4" s="1"/>
  <c r="CT1453" i="4"/>
  <c r="CU1453" i="4" s="1"/>
  <c r="CT1454" i="4"/>
  <c r="CT1455" i="4"/>
  <c r="CT1456" i="4"/>
  <c r="CU1456" i="4" s="1"/>
  <c r="CT1457" i="4"/>
  <c r="CT1458" i="4"/>
  <c r="CU1458" i="4" s="1"/>
  <c r="CT1459" i="4"/>
  <c r="CU1459" i="4" s="1"/>
  <c r="CT1460" i="4"/>
  <c r="CU1460" i="4" s="1"/>
  <c r="CT1461" i="4"/>
  <c r="CU1461" i="4" s="1"/>
  <c r="CT1462" i="4"/>
  <c r="CT1463" i="4"/>
  <c r="CT1464" i="4"/>
  <c r="CU1464" i="4" s="1"/>
  <c r="CT1465" i="4"/>
  <c r="CU1465" i="4" s="1"/>
  <c r="CT1466" i="4"/>
  <c r="CU1466" i="4" s="1"/>
  <c r="CT1467" i="4"/>
  <c r="CU1467" i="4" s="1"/>
  <c r="CT1468" i="4"/>
  <c r="CU1468" i="4" s="1"/>
  <c r="CT1469" i="4"/>
  <c r="CU1469" i="4" s="1"/>
  <c r="CT1470" i="4"/>
  <c r="CT1471" i="4"/>
  <c r="CT1472" i="4"/>
  <c r="CU1472" i="4" s="1"/>
  <c r="CT1473" i="4"/>
  <c r="CT1474" i="4"/>
  <c r="CU1474" i="4" s="1"/>
  <c r="CT1475" i="4"/>
  <c r="CU1475" i="4" s="1"/>
  <c r="CT1476" i="4"/>
  <c r="CU1476" i="4" s="1"/>
  <c r="CT1477" i="4"/>
  <c r="CU1477" i="4" s="1"/>
  <c r="CT1478" i="4"/>
  <c r="CT1479" i="4"/>
  <c r="CU1479" i="4" s="1"/>
  <c r="CT1480" i="4"/>
  <c r="CU1480" i="4" s="1"/>
  <c r="CT1481" i="4"/>
  <c r="CT1482" i="4"/>
  <c r="CU1482" i="4" s="1"/>
  <c r="CT1483" i="4"/>
  <c r="CU1483" i="4" s="1"/>
  <c r="CT1484" i="4"/>
  <c r="CU1484" i="4" s="1"/>
  <c r="CT1485" i="4"/>
  <c r="CU1485" i="4" s="1"/>
  <c r="CT1486" i="4"/>
  <c r="CT1487" i="4"/>
  <c r="CT1488" i="4"/>
  <c r="CU1488" i="4" s="1"/>
  <c r="CT1489" i="4"/>
  <c r="CU1489" i="4" s="1"/>
  <c r="CT1490" i="4"/>
  <c r="CU1490" i="4" s="1"/>
  <c r="CT1491" i="4"/>
  <c r="CU1491" i="4" s="1"/>
  <c r="CT1492" i="4"/>
  <c r="CU1492" i="4" s="1"/>
  <c r="CT1493" i="4"/>
  <c r="CU1493" i="4" s="1"/>
  <c r="CT1494" i="4"/>
  <c r="CT1495" i="4"/>
  <c r="CU1495" i="4" s="1"/>
  <c r="CT1496" i="4"/>
  <c r="CU1496" i="4" s="1"/>
  <c r="CT1497" i="4"/>
  <c r="CU1497" i="4" s="1"/>
  <c r="CT1498" i="4"/>
  <c r="CU1498" i="4" s="1"/>
  <c r="CT1499" i="4"/>
  <c r="CU1499" i="4" s="1"/>
  <c r="CT1500" i="4"/>
  <c r="CU1500" i="4" s="1"/>
  <c r="CT1501" i="4"/>
  <c r="CU1501" i="4" s="1"/>
  <c r="CT1502" i="4"/>
  <c r="CT1503" i="4"/>
  <c r="CU1503" i="4" s="1"/>
  <c r="CT1504" i="4"/>
  <c r="CU1504" i="4" s="1"/>
  <c r="CT1505" i="4"/>
  <c r="CU1505" i="4" s="1"/>
  <c r="CT1506" i="4"/>
  <c r="CU1506" i="4" s="1"/>
  <c r="CT1507" i="4"/>
  <c r="CU1507" i="4" s="1"/>
  <c r="CT1508" i="4"/>
  <c r="CU1508" i="4" s="1"/>
  <c r="CT1509" i="4"/>
  <c r="CU1509" i="4" s="1"/>
  <c r="CT1510" i="4"/>
  <c r="CT1511" i="4"/>
  <c r="CU1511" i="4" s="1"/>
  <c r="CT1512" i="4"/>
  <c r="CU1512" i="4" s="1"/>
  <c r="CT1513" i="4"/>
  <c r="CT1514" i="4"/>
  <c r="CU1514" i="4" s="1"/>
  <c r="CT1515" i="4"/>
  <c r="CU1515" i="4" s="1"/>
  <c r="CT1516" i="4"/>
  <c r="CU1516" i="4" s="1"/>
  <c r="CT1517" i="4"/>
  <c r="CU1517" i="4" s="1"/>
  <c r="CT1518" i="4"/>
  <c r="CT1519" i="4"/>
  <c r="CU1519" i="4" s="1"/>
  <c r="CT1520" i="4"/>
  <c r="CU1520" i="4" s="1"/>
  <c r="CT1521" i="4"/>
  <c r="CT1522" i="4"/>
  <c r="CU1522" i="4" s="1"/>
  <c r="CT1523" i="4"/>
  <c r="CU1523" i="4" s="1"/>
  <c r="CT1524" i="4"/>
  <c r="CU1524" i="4" s="1"/>
  <c r="CT1525" i="4"/>
  <c r="CU1525" i="4" s="1"/>
  <c r="CT1526" i="4"/>
  <c r="CT1527" i="4"/>
  <c r="CU1527" i="4" s="1"/>
  <c r="CT1528" i="4"/>
  <c r="CU1528" i="4" s="1"/>
  <c r="CT1529" i="4"/>
  <c r="CU1529" i="4" s="1"/>
  <c r="CT1530" i="4"/>
  <c r="CU1530" i="4" s="1"/>
  <c r="CT1531" i="4"/>
  <c r="CT1532" i="4"/>
  <c r="CU1532" i="4" s="1"/>
  <c r="CT1533" i="4"/>
  <c r="CU1533" i="4" s="1"/>
  <c r="CT1534" i="4"/>
  <c r="CT1535" i="4"/>
  <c r="CU1535" i="4" s="1"/>
  <c r="CT1536" i="4"/>
  <c r="CU1536" i="4" s="1"/>
  <c r="CT1537" i="4"/>
  <c r="CT1538" i="4"/>
  <c r="CU1538" i="4" s="1"/>
  <c r="CT1539" i="4"/>
  <c r="CU1539" i="4" s="1"/>
  <c r="CT1540" i="4"/>
  <c r="CU1540" i="4" s="1"/>
  <c r="CT1541" i="4"/>
  <c r="CU1541" i="4" s="1"/>
  <c r="CT1542" i="4"/>
  <c r="CT1543" i="4"/>
  <c r="CU1543" i="4" s="1"/>
  <c r="CT1544" i="4"/>
  <c r="CU1544" i="4" s="1"/>
  <c r="CT1545" i="4"/>
  <c r="CT1546" i="4"/>
  <c r="CU1546" i="4" s="1"/>
  <c r="CT1547" i="4"/>
  <c r="CU1547" i="4" s="1"/>
  <c r="CT1548" i="4"/>
  <c r="CU1548" i="4" s="1"/>
  <c r="CT1549" i="4"/>
  <c r="CU1549" i="4" s="1"/>
  <c r="CT1550" i="4"/>
  <c r="CT1551" i="4"/>
  <c r="CT1552" i="4"/>
  <c r="CU1552" i="4" s="1"/>
  <c r="CT1553" i="4"/>
  <c r="CU1553" i="4" s="1"/>
  <c r="CT1554" i="4"/>
  <c r="CU1554" i="4" s="1"/>
  <c r="CT1555" i="4"/>
  <c r="CU1555" i="4" s="1"/>
  <c r="CT1556" i="4"/>
  <c r="CU1556" i="4" s="1"/>
  <c r="CT1557" i="4"/>
  <c r="CU1557" i="4" s="1"/>
  <c r="CT1558" i="4"/>
  <c r="CT1559" i="4"/>
  <c r="CU1559" i="4" s="1"/>
  <c r="CT1560" i="4"/>
  <c r="CU1560" i="4" s="1"/>
  <c r="CT1561" i="4"/>
  <c r="CU1561" i="4" s="1"/>
  <c r="CT1562" i="4"/>
  <c r="CU1562" i="4" s="1"/>
  <c r="CT1563" i="4"/>
  <c r="CU1563" i="4" s="1"/>
  <c r="CT1564" i="4"/>
  <c r="CU1564" i="4" s="1"/>
  <c r="CT1565" i="4"/>
  <c r="CU1565" i="4" s="1"/>
  <c r="CT1566" i="4"/>
  <c r="CT1567" i="4"/>
  <c r="CU1567" i="4" s="1"/>
  <c r="CT1568" i="4"/>
  <c r="CT1569" i="4"/>
  <c r="CU1569" i="4" s="1"/>
  <c r="CT1570" i="4"/>
  <c r="CU1570" i="4" s="1"/>
  <c r="CT1571" i="4"/>
  <c r="CU1571" i="4" s="1"/>
  <c r="CT1572" i="4"/>
  <c r="CU1572" i="4" s="1"/>
  <c r="CT1573" i="4"/>
  <c r="CU1573" i="4" s="1"/>
  <c r="CT1574" i="4"/>
  <c r="CT1575" i="4"/>
  <c r="CU1575" i="4" s="1"/>
  <c r="CT1576" i="4"/>
  <c r="CU1576" i="4" s="1"/>
  <c r="CT1577" i="4"/>
  <c r="CT1578" i="4"/>
  <c r="CU1578" i="4" s="1"/>
  <c r="CT1579" i="4"/>
  <c r="CU1579" i="4" s="1"/>
  <c r="CT1580" i="4"/>
  <c r="CU1580" i="4" s="1"/>
  <c r="CT1581" i="4"/>
  <c r="CU1581" i="4" s="1"/>
  <c r="CT1582" i="4"/>
  <c r="CT1583" i="4"/>
  <c r="CU1583" i="4" s="1"/>
  <c r="CT1584" i="4"/>
  <c r="CU1584" i="4" s="1"/>
  <c r="CT1585" i="4"/>
  <c r="CT1586" i="4"/>
  <c r="CU1586" i="4" s="1"/>
  <c r="CT1587" i="4"/>
  <c r="CU1587" i="4" s="1"/>
  <c r="CT1588" i="4"/>
  <c r="CU1588" i="4" s="1"/>
  <c r="CT1589" i="4"/>
  <c r="CU1589" i="4" s="1"/>
  <c r="CT1590" i="4"/>
  <c r="CT1591" i="4"/>
  <c r="CU1591" i="4" s="1"/>
  <c r="CT1592" i="4"/>
  <c r="CU1592" i="4" s="1"/>
  <c r="CT1593" i="4"/>
  <c r="CU1593" i="4" s="1"/>
  <c r="CT1594" i="4"/>
  <c r="CU1594" i="4" s="1"/>
  <c r="CT1595" i="4"/>
  <c r="CU1595" i="4" s="1"/>
  <c r="CT1596" i="4"/>
  <c r="CU1596" i="4" s="1"/>
  <c r="CT1597" i="4"/>
  <c r="CU1597" i="4" s="1"/>
  <c r="CT1598" i="4"/>
  <c r="CT1599" i="4"/>
  <c r="CU1599" i="4" s="1"/>
  <c r="CT1600" i="4"/>
  <c r="CU1600" i="4" s="1"/>
  <c r="CT1601" i="4"/>
  <c r="CT1602" i="4"/>
  <c r="CU1602" i="4" s="1"/>
  <c r="CT1603" i="4"/>
  <c r="CU1603" i="4" s="1"/>
  <c r="CT1604" i="4"/>
  <c r="CU1604" i="4" s="1"/>
  <c r="CT1605" i="4"/>
  <c r="CU1605" i="4" s="1"/>
  <c r="CT1606" i="4"/>
  <c r="CT1607" i="4"/>
  <c r="CT1608" i="4"/>
  <c r="CU1608" i="4" s="1"/>
  <c r="CT1609" i="4"/>
  <c r="CT1610" i="4"/>
  <c r="CU1610" i="4" s="1"/>
  <c r="CT1611" i="4"/>
  <c r="CU1611" i="4" s="1"/>
  <c r="CT1612" i="4"/>
  <c r="CU1612" i="4" s="1"/>
  <c r="CT1613" i="4"/>
  <c r="CU1613" i="4" s="1"/>
  <c r="CT1614" i="4"/>
  <c r="CT1615" i="4"/>
  <c r="CU1615" i="4" s="1"/>
  <c r="CT1616" i="4"/>
  <c r="CU1616" i="4" s="1"/>
  <c r="CT1617" i="4"/>
  <c r="CU1617" i="4" s="1"/>
  <c r="CT1618" i="4"/>
  <c r="CU1618" i="4" s="1"/>
  <c r="CT1619" i="4"/>
  <c r="CU1619" i="4" s="1"/>
  <c r="CT1620" i="4"/>
  <c r="CU1620" i="4" s="1"/>
  <c r="CT1621" i="4"/>
  <c r="CU1621" i="4" s="1"/>
  <c r="CT1622" i="4"/>
  <c r="CT1623" i="4"/>
  <c r="CU1623" i="4" s="1"/>
  <c r="CT1624" i="4"/>
  <c r="CU1624" i="4" s="1"/>
  <c r="CT1625" i="4"/>
  <c r="CU1625" i="4" s="1"/>
  <c r="CT1626" i="4"/>
  <c r="CU1626" i="4" s="1"/>
  <c r="CT1627" i="4"/>
  <c r="CU1627" i="4" s="1"/>
  <c r="CT1628" i="4"/>
  <c r="CU1628" i="4" s="1"/>
  <c r="CT1629" i="4"/>
  <c r="CU1629" i="4" s="1"/>
  <c r="CT1630" i="4"/>
  <c r="CT1631" i="4"/>
  <c r="CU1631" i="4" s="1"/>
  <c r="CT1632" i="4"/>
  <c r="CU1632" i="4" s="1"/>
  <c r="CT1633" i="4"/>
  <c r="CU1633" i="4" s="1"/>
  <c r="CT1634" i="4"/>
  <c r="CU1634" i="4" s="1"/>
  <c r="CT1635" i="4"/>
  <c r="CU1635" i="4" s="1"/>
  <c r="CT1636" i="4"/>
  <c r="CU1636" i="4" s="1"/>
  <c r="CT1637" i="4"/>
  <c r="CU1637" i="4" s="1"/>
  <c r="CT1638" i="4"/>
  <c r="CT1639" i="4"/>
  <c r="CU1639" i="4" s="1"/>
  <c r="CT1640" i="4"/>
  <c r="CU1640" i="4" s="1"/>
  <c r="CT1641" i="4"/>
  <c r="CT1642" i="4"/>
  <c r="CU1642" i="4" s="1"/>
  <c r="CT1643" i="4"/>
  <c r="CU1643" i="4" s="1"/>
  <c r="CT1644" i="4"/>
  <c r="CU1644" i="4" s="1"/>
  <c r="CT1645" i="4"/>
  <c r="CU1645" i="4" s="1"/>
  <c r="CT1646" i="4"/>
  <c r="CT1647" i="4"/>
  <c r="CU1647" i="4" s="1"/>
  <c r="CT1648" i="4"/>
  <c r="CU1648" i="4" s="1"/>
  <c r="CT1649" i="4"/>
  <c r="CT1650" i="4"/>
  <c r="CU1650" i="4" s="1"/>
  <c r="CT1651" i="4"/>
  <c r="CU1651" i="4" s="1"/>
  <c r="CT1652" i="4"/>
  <c r="CU1652" i="4" s="1"/>
  <c r="CT1653" i="4"/>
  <c r="CU1653" i="4" s="1"/>
  <c r="CT1654" i="4"/>
  <c r="CT1655" i="4"/>
  <c r="CU1655" i="4" s="1"/>
  <c r="CT1656" i="4"/>
  <c r="CU1656" i="4" s="1"/>
  <c r="CT1657" i="4"/>
  <c r="CU1657" i="4" s="1"/>
  <c r="CT1658" i="4"/>
  <c r="CU1658" i="4" s="1"/>
  <c r="CT1659" i="4"/>
  <c r="CU1659" i="4" s="1"/>
  <c r="CT1660" i="4"/>
  <c r="CU1660" i="4" s="1"/>
  <c r="CT1661" i="4"/>
  <c r="CU1661" i="4" s="1"/>
  <c r="CT1662" i="4"/>
  <c r="CT1663" i="4"/>
  <c r="CU1663" i="4" s="1"/>
  <c r="CT1664" i="4"/>
  <c r="CU1664" i="4" s="1"/>
  <c r="CT1665" i="4"/>
  <c r="CT1666" i="4"/>
  <c r="CU1666" i="4" s="1"/>
  <c r="CT1667" i="4"/>
  <c r="CU1667" i="4" s="1"/>
  <c r="CT1668" i="4"/>
  <c r="CU1668" i="4" s="1"/>
  <c r="CT1669" i="4"/>
  <c r="CU1669" i="4" s="1"/>
  <c r="CT1670" i="4"/>
  <c r="CT1671" i="4"/>
  <c r="CU1671" i="4" s="1"/>
  <c r="CT1672" i="4"/>
  <c r="CU1672" i="4" s="1"/>
  <c r="CT1673" i="4"/>
  <c r="CT1674" i="4"/>
  <c r="CU1674" i="4" s="1"/>
  <c r="CT1675" i="4"/>
  <c r="CU1675" i="4" s="1"/>
  <c r="CT1676" i="4"/>
  <c r="CU1676" i="4" s="1"/>
  <c r="CT1677" i="4"/>
  <c r="CU1677" i="4" s="1"/>
  <c r="CT1678" i="4"/>
  <c r="CT1679" i="4"/>
  <c r="CU1679" i="4" s="1"/>
  <c r="CT1680" i="4"/>
  <c r="CU1680" i="4" s="1"/>
  <c r="CT1681" i="4"/>
  <c r="CU1681" i="4" s="1"/>
  <c r="CT1682" i="4"/>
  <c r="CU1682" i="4" s="1"/>
  <c r="CT1683" i="4"/>
  <c r="CU1683" i="4" s="1"/>
  <c r="CT1684" i="4"/>
  <c r="CU1684" i="4" s="1"/>
  <c r="CT1685" i="4"/>
  <c r="CU1685" i="4" s="1"/>
  <c r="CT1686" i="4"/>
  <c r="CT1687" i="4"/>
  <c r="CU1687" i="4" s="1"/>
  <c r="CT1688" i="4"/>
  <c r="CU1688" i="4" s="1"/>
  <c r="CT1689" i="4"/>
  <c r="CU1689" i="4" s="1"/>
  <c r="CT1690" i="4"/>
  <c r="CU1690" i="4" s="1"/>
  <c r="CT1691" i="4"/>
  <c r="CU1691" i="4" s="1"/>
  <c r="CT1692" i="4"/>
  <c r="CU1692" i="4" s="1"/>
  <c r="CT1693" i="4"/>
  <c r="CU1693" i="4" s="1"/>
  <c r="CT1694" i="4"/>
  <c r="CT1695" i="4"/>
  <c r="CU1695" i="4" s="1"/>
  <c r="CT1696" i="4"/>
  <c r="CU1696" i="4" s="1"/>
  <c r="CT1697" i="4"/>
  <c r="CU1697" i="4" s="1"/>
  <c r="CT1698" i="4"/>
  <c r="CU1698" i="4" s="1"/>
  <c r="CT1699" i="4"/>
  <c r="CU1699" i="4" s="1"/>
  <c r="CT1700" i="4"/>
  <c r="CU1700" i="4" s="1"/>
  <c r="CT1701" i="4"/>
  <c r="CU1701" i="4" s="1"/>
  <c r="CT1702" i="4"/>
  <c r="CT1703" i="4"/>
  <c r="CU1703" i="4" s="1"/>
  <c r="CT1704" i="4"/>
  <c r="CU1704" i="4" s="1"/>
  <c r="CT1705" i="4"/>
  <c r="CT1706" i="4"/>
  <c r="CU1706" i="4" s="1"/>
  <c r="CT1707" i="4"/>
  <c r="CU1707" i="4" s="1"/>
  <c r="CT1708" i="4"/>
  <c r="CU1708" i="4" s="1"/>
  <c r="CT1709" i="4"/>
  <c r="CU1709" i="4" s="1"/>
  <c r="CT1710" i="4"/>
  <c r="CT1711" i="4"/>
  <c r="CU1711" i="4" s="1"/>
  <c r="CT1712" i="4"/>
  <c r="CU1712" i="4" s="1"/>
  <c r="CT1713" i="4"/>
  <c r="CT1714" i="4"/>
  <c r="CU1714" i="4" s="1"/>
  <c r="CT1715" i="4"/>
  <c r="CU1715" i="4" s="1"/>
  <c r="CT1716" i="4"/>
  <c r="CU1716" i="4" s="1"/>
  <c r="CT1717" i="4"/>
  <c r="CU1717" i="4" s="1"/>
  <c r="CT1718" i="4"/>
  <c r="CT1719" i="4"/>
  <c r="CU1719" i="4" s="1"/>
  <c r="CT1720" i="4"/>
  <c r="CU1720" i="4" s="1"/>
  <c r="CT1721" i="4"/>
  <c r="CU1721" i="4" s="1"/>
  <c r="CT1722" i="4"/>
  <c r="CU1722" i="4" s="1"/>
  <c r="CT1723" i="4"/>
  <c r="CU1723" i="4" s="1"/>
  <c r="CT1724" i="4"/>
  <c r="CU1724" i="4" s="1"/>
  <c r="CT1725" i="4"/>
  <c r="CU1725" i="4" s="1"/>
  <c r="CT1726" i="4"/>
  <c r="CT1727" i="4"/>
  <c r="CU1727" i="4" s="1"/>
  <c r="CT1728" i="4"/>
  <c r="CU1728" i="4" s="1"/>
  <c r="CT1729" i="4"/>
  <c r="CT1730" i="4"/>
  <c r="CU1730" i="4" s="1"/>
  <c r="CT1731" i="4"/>
  <c r="CU1731" i="4" s="1"/>
  <c r="CT1732" i="4"/>
  <c r="CU1732" i="4" s="1"/>
  <c r="CT1733" i="4"/>
  <c r="CU1733" i="4" s="1"/>
  <c r="CT1734" i="4"/>
  <c r="CT1735" i="4"/>
  <c r="CU1735" i="4" s="1"/>
  <c r="CT1736" i="4"/>
  <c r="CU1736" i="4" s="1"/>
  <c r="CT1737" i="4"/>
  <c r="CT1738" i="4"/>
  <c r="CU1738" i="4" s="1"/>
  <c r="CT1739" i="4"/>
  <c r="CU1739" i="4" s="1"/>
  <c r="CT1740" i="4"/>
  <c r="CU1740" i="4" s="1"/>
  <c r="CT1741" i="4"/>
  <c r="CU1741" i="4" s="1"/>
  <c r="CT1742" i="4"/>
  <c r="CT1743" i="4"/>
  <c r="CU1743" i="4" s="1"/>
  <c r="CT1744" i="4"/>
  <c r="CU1744" i="4" s="1"/>
  <c r="CT1745" i="4"/>
  <c r="CU1745" i="4" s="1"/>
  <c r="CT1746" i="4"/>
  <c r="CU1746" i="4" s="1"/>
  <c r="CT1747" i="4"/>
  <c r="CU1747" i="4" s="1"/>
  <c r="CT1748" i="4"/>
  <c r="CU1748" i="4" s="1"/>
  <c r="CT1749" i="4"/>
  <c r="CU1749" i="4" s="1"/>
  <c r="CT1750" i="4"/>
  <c r="CT1751" i="4"/>
  <c r="CU1751" i="4" s="1"/>
  <c r="CT1752" i="4"/>
  <c r="CU1752" i="4" s="1"/>
  <c r="CT1753" i="4"/>
  <c r="CU1753" i="4" s="1"/>
  <c r="CT1754" i="4"/>
  <c r="CU1754" i="4" s="1"/>
  <c r="CT1755" i="4"/>
  <c r="CU1755" i="4" s="1"/>
  <c r="CT1756" i="4"/>
  <c r="CU1756" i="4" s="1"/>
  <c r="CT1757" i="4"/>
  <c r="CT1758" i="4"/>
  <c r="CT1759" i="4"/>
  <c r="CU1759" i="4" s="1"/>
  <c r="CT1760" i="4"/>
  <c r="CU1760" i="4" s="1"/>
  <c r="CT1761" i="4"/>
  <c r="CU1761" i="4" s="1"/>
  <c r="CT1762" i="4"/>
  <c r="CU1762" i="4" s="1"/>
  <c r="CT1763" i="4"/>
  <c r="CU1763" i="4" s="1"/>
  <c r="CT1764" i="4"/>
  <c r="CU1764" i="4" s="1"/>
  <c r="CT1765" i="4"/>
  <c r="CU1765" i="4" s="1"/>
  <c r="CT1766" i="4"/>
  <c r="CT1767" i="4"/>
  <c r="CU1767" i="4" s="1"/>
  <c r="CT1768" i="4"/>
  <c r="CU1768" i="4" s="1"/>
  <c r="CT1769" i="4"/>
  <c r="CT1770" i="4"/>
  <c r="CU1770" i="4" s="1"/>
  <c r="CT1771" i="4"/>
  <c r="CU1771" i="4" s="1"/>
  <c r="CT1772" i="4"/>
  <c r="CU1772" i="4" s="1"/>
  <c r="CT1773" i="4"/>
  <c r="CU1773" i="4" s="1"/>
  <c r="CT1774" i="4"/>
  <c r="CT1775" i="4"/>
  <c r="CU1775" i="4" s="1"/>
  <c r="CT1776" i="4"/>
  <c r="CU1776" i="4" s="1"/>
  <c r="CT1777" i="4"/>
  <c r="CT1778" i="4"/>
  <c r="CU1778" i="4" s="1"/>
  <c r="CT1779" i="4"/>
  <c r="CT1780" i="4"/>
  <c r="CU1780" i="4" s="1"/>
  <c r="CT1781" i="4"/>
  <c r="CU1781" i="4" s="1"/>
  <c r="CT1782" i="4"/>
  <c r="CT1783" i="4"/>
  <c r="CU1783" i="4" s="1"/>
  <c r="CT1784" i="4"/>
  <c r="CU1784" i="4" s="1"/>
  <c r="CT1785" i="4"/>
  <c r="CU1785" i="4" s="1"/>
  <c r="CT1786" i="4"/>
  <c r="CU1786" i="4" s="1"/>
  <c r="CT1787" i="4"/>
  <c r="CU1787" i="4" s="1"/>
  <c r="CT1788" i="4"/>
  <c r="CU1788" i="4" s="1"/>
  <c r="CT1789" i="4"/>
  <c r="CU1789" i="4" s="1"/>
  <c r="CT1790" i="4"/>
  <c r="CT1791" i="4"/>
  <c r="CU1791" i="4" s="1"/>
  <c r="CT1792" i="4"/>
  <c r="CU1792" i="4" s="1"/>
  <c r="CT1793" i="4"/>
  <c r="CT1794" i="4"/>
  <c r="CU1794" i="4" s="1"/>
  <c r="CT1795" i="4"/>
  <c r="CU1795" i="4" s="1"/>
  <c r="CT1796" i="4"/>
  <c r="CU1796" i="4" s="1"/>
  <c r="CT1797" i="4"/>
  <c r="CU1797" i="4" s="1"/>
  <c r="CT1798" i="4"/>
  <c r="CT1799" i="4"/>
  <c r="CU1799" i="4" s="1"/>
  <c r="CT1800" i="4"/>
  <c r="CU1800" i="4" s="1"/>
  <c r="CT1801" i="4"/>
  <c r="CU1801" i="4" s="1"/>
  <c r="CT1802" i="4"/>
  <c r="CU1802" i="4" s="1"/>
  <c r="CT1803" i="4"/>
  <c r="CU1803" i="4" s="1"/>
  <c r="CT1804" i="4"/>
  <c r="CU1804" i="4" s="1"/>
  <c r="CT1805" i="4"/>
  <c r="CU1805" i="4" s="1"/>
  <c r="CT1806" i="4"/>
  <c r="CT1807" i="4"/>
  <c r="CU1807" i="4" s="1"/>
  <c r="CT1808" i="4"/>
  <c r="CT1809" i="4"/>
  <c r="CU1809" i="4" s="1"/>
  <c r="CT1810" i="4"/>
  <c r="CU1810" i="4" s="1"/>
  <c r="CT1811" i="4"/>
  <c r="CU1811" i="4" s="1"/>
  <c r="CT1812" i="4"/>
  <c r="CU1812" i="4" s="1"/>
  <c r="CT1813" i="4"/>
  <c r="CU1813" i="4" s="1"/>
  <c r="CT1814" i="4"/>
  <c r="CT1815" i="4"/>
  <c r="CU1815" i="4" s="1"/>
  <c r="CT1816" i="4"/>
  <c r="CU1816" i="4" s="1"/>
  <c r="CT1817" i="4"/>
  <c r="CU1817" i="4" s="1"/>
  <c r="CT1818" i="4"/>
  <c r="CU1818" i="4" s="1"/>
  <c r="CT1819" i="4"/>
  <c r="CU1819" i="4" s="1"/>
  <c r="CT1820" i="4"/>
  <c r="CU1820" i="4" s="1"/>
  <c r="CT1821" i="4"/>
  <c r="CU1821" i="4" s="1"/>
  <c r="CT1822" i="4"/>
  <c r="CT1823" i="4"/>
  <c r="CU1823" i="4" s="1"/>
  <c r="CT1824" i="4"/>
  <c r="CU1824" i="4" s="1"/>
  <c r="CT1825" i="4"/>
  <c r="CU1825" i="4" s="1"/>
  <c r="CT1826" i="4"/>
  <c r="CU1826" i="4" s="1"/>
  <c r="CT1827" i="4"/>
  <c r="CU1827" i="4" s="1"/>
  <c r="CT1828" i="4"/>
  <c r="CU1828" i="4" s="1"/>
  <c r="CT1829" i="4"/>
  <c r="CU1829" i="4" s="1"/>
  <c r="CT1830" i="4"/>
  <c r="CT1831" i="4"/>
  <c r="CU1831" i="4" s="1"/>
  <c r="CT1832" i="4"/>
  <c r="CU1832" i="4" s="1"/>
  <c r="CT1833" i="4"/>
  <c r="CT1834" i="4"/>
  <c r="CU1834" i="4" s="1"/>
  <c r="CT1835" i="4"/>
  <c r="CU1835" i="4" s="1"/>
  <c r="CT1836" i="4"/>
  <c r="CU1836" i="4" s="1"/>
  <c r="CT1837" i="4"/>
  <c r="CU1837" i="4" s="1"/>
  <c r="CT1838" i="4"/>
  <c r="CT1839" i="4"/>
  <c r="CU1839" i="4" s="1"/>
  <c r="CT1840" i="4"/>
  <c r="CU1840" i="4" s="1"/>
  <c r="CT1841" i="4"/>
  <c r="CU1841" i="4" s="1"/>
  <c r="CT1842" i="4"/>
  <c r="CU1842" i="4" s="1"/>
  <c r="CT1843" i="4"/>
  <c r="CU1843" i="4" s="1"/>
  <c r="CT1844" i="4"/>
  <c r="CU1844" i="4" s="1"/>
  <c r="CT1845" i="4"/>
  <c r="CU1845" i="4" s="1"/>
  <c r="CT1846" i="4"/>
  <c r="CT1847" i="4"/>
  <c r="CU1847" i="4" s="1"/>
  <c r="CT1848" i="4"/>
  <c r="CU1848" i="4" s="1"/>
  <c r="CT1849" i="4"/>
  <c r="CU1849" i="4" s="1"/>
  <c r="CT1850" i="4"/>
  <c r="CU1850" i="4" s="1"/>
  <c r="CT1851" i="4"/>
  <c r="CU1851" i="4" s="1"/>
  <c r="CT1852" i="4"/>
  <c r="CU1852" i="4" s="1"/>
  <c r="CT1853" i="4"/>
  <c r="CU1853" i="4" s="1"/>
  <c r="CT1854" i="4"/>
  <c r="CT1855" i="4"/>
  <c r="CU1855" i="4" s="1"/>
  <c r="CT1856" i="4"/>
  <c r="CU1856" i="4" s="1"/>
  <c r="CT1857" i="4"/>
  <c r="CT1858" i="4"/>
  <c r="CU1858" i="4" s="1"/>
  <c r="CT1859" i="4"/>
  <c r="CU1859" i="4" s="1"/>
  <c r="CT1860" i="4"/>
  <c r="CU1860" i="4" s="1"/>
  <c r="CT1861" i="4"/>
  <c r="CU1861" i="4" s="1"/>
  <c r="CT1862" i="4"/>
  <c r="CT1863" i="4"/>
  <c r="CU1863" i="4" s="1"/>
  <c r="CT1864" i="4"/>
  <c r="CU1864" i="4" s="1"/>
  <c r="CT1865" i="4"/>
  <c r="CT1866" i="4"/>
  <c r="CU1866" i="4" s="1"/>
  <c r="CT1867" i="4"/>
  <c r="CU1867" i="4" s="1"/>
  <c r="CT1868" i="4"/>
  <c r="CU1868" i="4" s="1"/>
  <c r="CT1869" i="4"/>
  <c r="CU1869" i="4" s="1"/>
  <c r="CT1870" i="4"/>
  <c r="CU1870" i="4" s="1"/>
  <c r="CT1871" i="4"/>
  <c r="CU1871" i="4" s="1"/>
  <c r="CT1872" i="4"/>
  <c r="CU1872" i="4" s="1"/>
  <c r="CT1873" i="4"/>
  <c r="CU1873" i="4" s="1"/>
  <c r="CT1874" i="4"/>
  <c r="CU1874" i="4" s="1"/>
  <c r="CT1875" i="4"/>
  <c r="CU1875" i="4" s="1"/>
  <c r="CT1876" i="4"/>
  <c r="CU1876" i="4" s="1"/>
  <c r="CT1877" i="4"/>
  <c r="CU1877" i="4" s="1"/>
  <c r="CT1878" i="4"/>
  <c r="CU1878" i="4" s="1"/>
  <c r="CT1879" i="4"/>
  <c r="CU1879" i="4" s="1"/>
  <c r="CT1880" i="4"/>
  <c r="CU1880" i="4" s="1"/>
  <c r="CT1881" i="4"/>
  <c r="CU1881" i="4" s="1"/>
  <c r="CT1882" i="4"/>
  <c r="CU1882" i="4" s="1"/>
  <c r="CT1883" i="4"/>
  <c r="CU1883" i="4" s="1"/>
  <c r="CT1884" i="4"/>
  <c r="CU1884" i="4" s="1"/>
  <c r="CT1885" i="4"/>
  <c r="CU1885" i="4" s="1"/>
  <c r="CT1886" i="4"/>
  <c r="CT1887" i="4"/>
  <c r="CU1887" i="4" s="1"/>
  <c r="CT1888" i="4"/>
  <c r="CU1888" i="4" s="1"/>
  <c r="CT1889" i="4"/>
  <c r="CU1889" i="4" s="1"/>
  <c r="CT1890" i="4"/>
  <c r="CU1890" i="4" s="1"/>
  <c r="CT1891" i="4"/>
  <c r="CU1891" i="4" s="1"/>
  <c r="CT1892" i="4"/>
  <c r="CU1892" i="4" s="1"/>
  <c r="CT1893" i="4"/>
  <c r="CU1893" i="4" s="1"/>
  <c r="CT1894" i="4"/>
  <c r="CT1895" i="4"/>
  <c r="CU1895" i="4" s="1"/>
  <c r="CT1896" i="4"/>
  <c r="CU1896" i="4" s="1"/>
  <c r="CT1897" i="4"/>
  <c r="CT1898" i="4"/>
  <c r="CU1898" i="4" s="1"/>
  <c r="CT1899" i="4"/>
  <c r="CU1899" i="4" s="1"/>
  <c r="CT1900" i="4"/>
  <c r="CU1900" i="4" s="1"/>
  <c r="CT1901" i="4"/>
  <c r="CU1901" i="4" s="1"/>
  <c r="CT1902" i="4"/>
  <c r="CT1903" i="4"/>
  <c r="CU1903" i="4" s="1"/>
  <c r="CT1904" i="4"/>
  <c r="CU1904" i="4" s="1"/>
  <c r="CT1905" i="4"/>
  <c r="CU1905" i="4" s="1"/>
  <c r="CT1906" i="4"/>
  <c r="CU1906" i="4" s="1"/>
  <c r="CT1907" i="4"/>
  <c r="CU1907" i="4" s="1"/>
  <c r="CT1908" i="4"/>
  <c r="CU1908" i="4" s="1"/>
  <c r="CT1909" i="4"/>
  <c r="CU1909" i="4" s="1"/>
  <c r="CT1910" i="4"/>
  <c r="CT1911" i="4"/>
  <c r="CU1911" i="4" s="1"/>
  <c r="CT1912" i="4"/>
  <c r="CU1912" i="4" s="1"/>
  <c r="CT1913" i="4"/>
  <c r="CU1913" i="4" s="1"/>
  <c r="CT1914" i="4"/>
  <c r="CU1914" i="4" s="1"/>
  <c r="CT1915" i="4"/>
  <c r="CU1915" i="4" s="1"/>
  <c r="CT1916" i="4"/>
  <c r="CU1916" i="4" s="1"/>
  <c r="CT1917" i="4"/>
  <c r="CU1917" i="4" s="1"/>
  <c r="CT1918" i="4"/>
  <c r="CU1918" i="4" s="1"/>
  <c r="CT1919" i="4"/>
  <c r="CU1919" i="4" s="1"/>
  <c r="CT1920" i="4"/>
  <c r="CU1920" i="4" s="1"/>
  <c r="CT1921" i="4"/>
  <c r="CU1921" i="4" s="1"/>
  <c r="CT1922" i="4"/>
  <c r="CU1922" i="4" s="1"/>
  <c r="CT1923" i="4"/>
  <c r="CU1923" i="4" s="1"/>
  <c r="CT1924" i="4"/>
  <c r="CU1924" i="4" s="1"/>
  <c r="CT1925" i="4"/>
  <c r="CU1925" i="4" s="1"/>
  <c r="CT1926" i="4"/>
  <c r="CT1927" i="4"/>
  <c r="CU1927" i="4" s="1"/>
  <c r="CT1928" i="4"/>
  <c r="CU1928" i="4" s="1"/>
  <c r="CT1929" i="4"/>
  <c r="CU1929" i="4" s="1"/>
  <c r="CT1930" i="4"/>
  <c r="CU1930" i="4" s="1"/>
  <c r="CT1931" i="4"/>
  <c r="CU1931" i="4" s="1"/>
  <c r="CT1932" i="4"/>
  <c r="CU1932" i="4" s="1"/>
  <c r="CT1933" i="4"/>
  <c r="CU1933" i="4" s="1"/>
  <c r="CT1934" i="4"/>
  <c r="CT1935" i="4"/>
  <c r="CU1935" i="4" s="1"/>
  <c r="CT1936" i="4"/>
  <c r="CU1936" i="4" s="1"/>
  <c r="CT1937" i="4"/>
  <c r="CU1937" i="4" s="1"/>
  <c r="CT1938" i="4"/>
  <c r="CU1938" i="4" s="1"/>
  <c r="CT1939" i="4"/>
  <c r="CU1939" i="4" s="1"/>
  <c r="CT1940" i="4"/>
  <c r="CU1940" i="4" s="1"/>
  <c r="CT1941" i="4"/>
  <c r="CU1941" i="4" s="1"/>
  <c r="CT1942" i="4"/>
  <c r="CU1942" i="4" s="1"/>
  <c r="CT1943" i="4"/>
  <c r="CU1943" i="4" s="1"/>
  <c r="CT1944" i="4"/>
  <c r="CU1944" i="4" s="1"/>
  <c r="CT1945" i="4"/>
  <c r="CU1945" i="4" s="1"/>
  <c r="CT1946" i="4"/>
  <c r="CU1946" i="4" s="1"/>
  <c r="CT1947" i="4"/>
  <c r="CU1947" i="4" s="1"/>
  <c r="CT1948" i="4"/>
  <c r="CU1948" i="4" s="1"/>
  <c r="CT1949" i="4"/>
  <c r="CU1949" i="4" s="1"/>
  <c r="CT1950" i="4"/>
  <c r="CT1951" i="4"/>
  <c r="CU1951" i="4" s="1"/>
  <c r="CT1952" i="4"/>
  <c r="CU1952" i="4" s="1"/>
  <c r="CT1953" i="4"/>
  <c r="CU1953" i="4" s="1"/>
  <c r="CT1954" i="4"/>
  <c r="CU1954" i="4" s="1"/>
  <c r="CT1955" i="4"/>
  <c r="CU1955" i="4" s="1"/>
  <c r="CT1956" i="4"/>
  <c r="CU1956" i="4" s="1"/>
  <c r="CT1957" i="4"/>
  <c r="CU1957" i="4" s="1"/>
  <c r="CT1958" i="4"/>
  <c r="CT1959" i="4"/>
  <c r="CU1959" i="4" s="1"/>
  <c r="CT1960" i="4"/>
  <c r="CU1960" i="4" s="1"/>
  <c r="CT1961" i="4"/>
  <c r="CU1961" i="4" s="1"/>
  <c r="CT1962" i="4"/>
  <c r="CU1962" i="4" s="1"/>
  <c r="CT1963" i="4"/>
  <c r="CU1963" i="4" s="1"/>
  <c r="CT1964" i="4"/>
  <c r="CU1964" i="4" s="1"/>
  <c r="CT1965" i="4"/>
  <c r="CU1965" i="4" s="1"/>
  <c r="CT1966" i="4"/>
  <c r="CU1966" i="4" s="1"/>
  <c r="CT1967" i="4"/>
  <c r="CU1967" i="4" s="1"/>
  <c r="CT1968" i="4"/>
  <c r="CU1968" i="4" s="1"/>
  <c r="CT1969" i="4"/>
  <c r="CU1969" i="4" s="1"/>
  <c r="CT1970" i="4"/>
  <c r="CU1970" i="4" s="1"/>
  <c r="CT1971" i="4"/>
  <c r="CU1971" i="4" s="1"/>
  <c r="CT1972" i="4"/>
  <c r="CU1972" i="4" s="1"/>
  <c r="CT1973" i="4"/>
  <c r="CU1973" i="4" s="1"/>
  <c r="CT1974" i="4"/>
  <c r="CT1975" i="4"/>
  <c r="CU1975" i="4" s="1"/>
  <c r="CT1976" i="4"/>
  <c r="CU1976" i="4" s="1"/>
  <c r="CT1977" i="4"/>
  <c r="CU1977" i="4" s="1"/>
  <c r="CT1978" i="4"/>
  <c r="CU1978" i="4" s="1"/>
  <c r="CT1979" i="4"/>
  <c r="CU1979" i="4" s="1"/>
  <c r="CT1980" i="4"/>
  <c r="CU1980" i="4" s="1"/>
  <c r="CT1981" i="4"/>
  <c r="CU1981" i="4" s="1"/>
  <c r="CT1982" i="4"/>
  <c r="CT1983" i="4"/>
  <c r="CU1983" i="4" s="1"/>
  <c r="CT1984" i="4"/>
  <c r="CU1984" i="4" s="1"/>
  <c r="CT1985" i="4"/>
  <c r="CU1985" i="4" s="1"/>
  <c r="CT1986" i="4"/>
  <c r="CU1986" i="4" s="1"/>
  <c r="CT1987" i="4"/>
  <c r="CU1987" i="4" s="1"/>
  <c r="CT1988" i="4"/>
  <c r="CU1988" i="4" s="1"/>
  <c r="CT1989" i="4"/>
  <c r="CU1989" i="4" s="1"/>
  <c r="CT1990" i="4"/>
  <c r="CU1990" i="4" s="1"/>
  <c r="CT1991" i="4"/>
  <c r="CU1991" i="4" s="1"/>
  <c r="CT1992" i="4"/>
  <c r="CU1992" i="4" s="1"/>
  <c r="CT1993" i="4"/>
  <c r="CT1994" i="4"/>
  <c r="CU1994" i="4" s="1"/>
  <c r="CT1995" i="4"/>
  <c r="CU1995" i="4" s="1"/>
  <c r="CT1996" i="4"/>
  <c r="CU1996" i="4" s="1"/>
  <c r="CT1997" i="4"/>
  <c r="CU1997" i="4" s="1"/>
  <c r="CT1998" i="4"/>
  <c r="CU1998" i="4" s="1"/>
  <c r="CT1999" i="4"/>
  <c r="CU1999" i="4" s="1"/>
  <c r="CT2000" i="4"/>
  <c r="CU2000" i="4" s="1"/>
  <c r="CT2001" i="4"/>
  <c r="CU2001" i="4" s="1"/>
  <c r="CT2002" i="4"/>
  <c r="CU2002" i="4" s="1"/>
  <c r="CT2003" i="4"/>
  <c r="CU2003" i="4" s="1"/>
  <c r="CT2004" i="4"/>
  <c r="CU2004" i="4" s="1"/>
  <c r="CT2005" i="4"/>
  <c r="CU2005" i="4" s="1"/>
  <c r="CT2006" i="4"/>
  <c r="CT2007" i="4"/>
  <c r="CU2007" i="4" s="1"/>
  <c r="CT2008" i="4"/>
  <c r="CU2008" i="4" s="1"/>
  <c r="CT2009" i="4"/>
  <c r="CU2009" i="4" s="1"/>
  <c r="CT2010" i="4"/>
  <c r="CU2010" i="4" s="1"/>
  <c r="CT2011" i="4"/>
  <c r="CU2011" i="4" s="1"/>
  <c r="CT2012" i="4"/>
  <c r="CU2012" i="4" s="1"/>
  <c r="CT2013" i="4"/>
  <c r="CU2013" i="4" s="1"/>
  <c r="CT2014" i="4"/>
  <c r="CU2014" i="4" s="1"/>
  <c r="CT2015" i="4"/>
  <c r="CU2015" i="4" s="1"/>
  <c r="CT2016" i="4"/>
  <c r="CU2016" i="4" s="1"/>
  <c r="CT2017" i="4"/>
  <c r="CU2017" i="4" s="1"/>
  <c r="CT2018" i="4"/>
  <c r="CU2018" i="4" s="1"/>
  <c r="CT2019" i="4"/>
  <c r="CU2019" i="4" s="1"/>
  <c r="CT2020" i="4"/>
  <c r="CU2020" i="4" s="1"/>
  <c r="CT2021" i="4"/>
  <c r="CU2021" i="4" s="1"/>
  <c r="CT2022" i="4"/>
  <c r="CT2023" i="4"/>
  <c r="CU2023" i="4" s="1"/>
  <c r="CT2024" i="4"/>
  <c r="CU2024" i="4" s="1"/>
  <c r="CT2025" i="4"/>
  <c r="CU2025" i="4" s="1"/>
  <c r="CT2026" i="4"/>
  <c r="CU2026" i="4" s="1"/>
  <c r="CT2027" i="4"/>
  <c r="CU2027" i="4" s="1"/>
  <c r="CT2028" i="4"/>
  <c r="CU2028" i="4" s="1"/>
  <c r="CT2029" i="4"/>
  <c r="CU2029" i="4" s="1"/>
  <c r="CT2030" i="4"/>
  <c r="CU2030" i="4" s="1"/>
  <c r="CT2031" i="4"/>
  <c r="CT2032" i="4"/>
  <c r="CT2033" i="4"/>
  <c r="CU2033" i="4" s="1"/>
  <c r="CT2034" i="4"/>
  <c r="CU2034" i="4" s="1"/>
  <c r="CT2035" i="4"/>
  <c r="CU2035" i="4" s="1"/>
  <c r="CT2036" i="4"/>
  <c r="CU2036" i="4" s="1"/>
  <c r="CT2037" i="4"/>
  <c r="CU2037" i="4" s="1"/>
  <c r="CT2038" i="4"/>
  <c r="CT2039" i="4"/>
  <c r="CU2039" i="4" s="1"/>
  <c r="CT2040" i="4"/>
  <c r="CU2040" i="4" s="1"/>
  <c r="CT2041" i="4"/>
  <c r="CU2041" i="4" s="1"/>
  <c r="CT2042" i="4"/>
  <c r="CU2042" i="4" s="1"/>
  <c r="CT2043" i="4"/>
  <c r="CU2043" i="4" s="1"/>
  <c r="CT2044" i="4"/>
  <c r="CU2044" i="4" s="1"/>
  <c r="CT2045" i="4"/>
  <c r="CU2045" i="4" s="1"/>
  <c r="CT2046" i="4"/>
  <c r="CT2047" i="4"/>
  <c r="CU2047" i="4" s="1"/>
  <c r="CT2048" i="4"/>
  <c r="CU2048" i="4" s="1"/>
  <c r="CT2049" i="4"/>
  <c r="CU2049" i="4" s="1"/>
  <c r="CT2050" i="4"/>
  <c r="CU2050" i="4" s="1"/>
  <c r="CT2051" i="4"/>
  <c r="CU2051" i="4" s="1"/>
  <c r="CT2052" i="4"/>
  <c r="CU2052" i="4" s="1"/>
  <c r="CT2053" i="4"/>
  <c r="CU2053" i="4" s="1"/>
  <c r="CT2054" i="4"/>
  <c r="CU2054" i="4" s="1"/>
  <c r="CT2055" i="4"/>
  <c r="CU2055" i="4" s="1"/>
  <c r="CU2" i="4"/>
  <c r="CU3" i="4"/>
  <c r="CU4" i="4"/>
  <c r="CU5" i="4"/>
  <c r="CU6" i="4"/>
  <c r="CU7" i="4"/>
  <c r="CU8" i="4"/>
  <c r="CU9" i="4"/>
  <c r="CU11" i="4"/>
  <c r="CU12" i="4"/>
  <c r="CU13" i="4"/>
  <c r="CU14" i="4"/>
  <c r="CU15" i="4"/>
  <c r="CU16" i="4"/>
  <c r="CU17" i="4"/>
  <c r="CU19" i="4"/>
  <c r="CU20" i="4"/>
  <c r="CU21" i="4"/>
  <c r="CU22" i="4"/>
  <c r="CU23" i="4"/>
  <c r="CU24" i="4"/>
  <c r="CU25" i="4"/>
  <c r="CU27" i="4"/>
  <c r="CU28" i="4"/>
  <c r="CU29" i="4"/>
  <c r="CU30" i="4"/>
  <c r="CU31" i="4"/>
  <c r="CU32" i="4"/>
  <c r="CU33" i="4"/>
  <c r="CU35" i="4"/>
  <c r="CU36" i="4"/>
  <c r="CU37" i="4"/>
  <c r="CU38" i="4"/>
  <c r="CU39" i="4"/>
  <c r="CU40" i="4"/>
  <c r="CU41" i="4"/>
  <c r="CU43" i="4"/>
  <c r="CU44" i="4"/>
  <c r="CU45" i="4"/>
  <c r="CU46" i="4"/>
  <c r="CU47" i="4"/>
  <c r="CU48" i="4"/>
  <c r="CU49" i="4"/>
  <c r="CU51" i="4"/>
  <c r="CU52" i="4"/>
  <c r="CU53" i="4"/>
  <c r="CU54" i="4"/>
  <c r="CU55" i="4"/>
  <c r="CU56" i="4"/>
  <c r="CU57" i="4"/>
  <c r="CU59" i="4"/>
  <c r="CU60" i="4"/>
  <c r="CU61" i="4"/>
  <c r="CU62" i="4"/>
  <c r="CU63" i="4"/>
  <c r="CU64" i="4"/>
  <c r="CU65" i="4"/>
  <c r="CU67" i="4"/>
  <c r="CU68" i="4"/>
  <c r="CU69" i="4"/>
  <c r="CU70" i="4"/>
  <c r="CU71" i="4"/>
  <c r="CU72" i="4"/>
  <c r="CU73" i="4"/>
  <c r="CU75" i="4"/>
  <c r="CU76" i="4"/>
  <c r="CU77" i="4"/>
  <c r="CU78" i="4"/>
  <c r="CU79" i="4"/>
  <c r="CU80" i="4"/>
  <c r="CU81" i="4"/>
  <c r="CU83" i="4"/>
  <c r="CU84" i="4"/>
  <c r="CU85" i="4"/>
  <c r="CU86" i="4"/>
  <c r="CU87" i="4"/>
  <c r="CU88" i="4"/>
  <c r="CU89" i="4"/>
  <c r="CU91" i="4"/>
  <c r="CU92" i="4"/>
  <c r="CU93" i="4"/>
  <c r="CU94" i="4"/>
  <c r="CU95" i="4"/>
  <c r="CU96" i="4"/>
  <c r="CU97" i="4"/>
  <c r="CU99" i="4"/>
  <c r="CU100" i="4"/>
  <c r="CU101" i="4"/>
  <c r="CU102" i="4"/>
  <c r="CU103" i="4"/>
  <c r="CU104" i="4"/>
  <c r="CU105" i="4"/>
  <c r="CU107" i="4"/>
  <c r="CU108" i="4"/>
  <c r="CU109" i="4"/>
  <c r="CU110" i="4"/>
  <c r="CU111" i="4"/>
  <c r="CU112" i="4"/>
  <c r="CU113" i="4"/>
  <c r="CU115" i="4"/>
  <c r="CU116" i="4"/>
  <c r="CU117" i="4"/>
  <c r="CU118" i="4"/>
  <c r="CU119" i="4"/>
  <c r="CU120" i="4"/>
  <c r="CU121" i="4"/>
  <c r="CU123" i="4"/>
  <c r="CU126" i="4"/>
  <c r="CU127" i="4"/>
  <c r="CU128" i="4"/>
  <c r="CU129" i="4"/>
  <c r="CU131" i="4"/>
  <c r="CU134" i="4"/>
  <c r="CU135" i="4"/>
  <c r="CU136" i="4"/>
  <c r="CU137" i="4"/>
  <c r="CU139" i="4"/>
  <c r="CU142" i="4"/>
  <c r="CU143" i="4"/>
  <c r="CU144" i="4"/>
  <c r="CU145" i="4"/>
  <c r="CU147" i="4"/>
  <c r="CU148" i="4"/>
  <c r="CU150" i="4"/>
  <c r="CU151" i="4"/>
  <c r="CU152" i="4"/>
  <c r="CU153" i="4"/>
  <c r="CU155" i="4"/>
  <c r="CU158" i="4"/>
  <c r="CU159" i="4"/>
  <c r="CU160" i="4"/>
  <c r="CU161" i="4"/>
  <c r="CU163" i="4"/>
  <c r="CU166" i="4"/>
  <c r="CU167" i="4"/>
  <c r="CU168" i="4"/>
  <c r="CU169" i="4"/>
  <c r="CU171" i="4"/>
  <c r="CU174" i="4"/>
  <c r="CU175" i="4"/>
  <c r="CU176" i="4"/>
  <c r="CU177" i="4"/>
  <c r="CU179" i="4"/>
  <c r="CU180" i="4"/>
  <c r="CU182" i="4"/>
  <c r="CU183" i="4"/>
  <c r="CU184" i="4"/>
  <c r="CU185" i="4"/>
  <c r="CU187" i="4"/>
  <c r="CU190" i="4"/>
  <c r="CU191" i="4"/>
  <c r="CU192" i="4"/>
  <c r="CU195" i="4"/>
  <c r="CU198" i="4"/>
  <c r="CU199" i="4"/>
  <c r="CU200" i="4"/>
  <c r="CU201" i="4"/>
  <c r="CU203" i="4"/>
  <c r="CU204" i="4"/>
  <c r="CU206" i="4"/>
  <c r="CU207" i="4"/>
  <c r="CU208" i="4"/>
  <c r="CU209" i="4"/>
  <c r="CU211" i="4"/>
  <c r="CU214" i="4"/>
  <c r="CU215" i="4"/>
  <c r="CU216" i="4"/>
  <c r="CU217" i="4"/>
  <c r="CU219" i="4"/>
  <c r="CU222" i="4"/>
  <c r="CU223" i="4"/>
  <c r="CU224" i="4"/>
  <c r="CU227" i="4"/>
  <c r="CU230" i="4"/>
  <c r="CU231" i="4"/>
  <c r="CU232" i="4"/>
  <c r="CU233" i="4"/>
  <c r="CU235" i="4"/>
  <c r="CU236" i="4"/>
  <c r="CU238" i="4"/>
  <c r="CU239" i="4"/>
  <c r="CU240" i="4"/>
  <c r="CU241" i="4"/>
  <c r="CU243" i="4"/>
  <c r="CU246" i="4"/>
  <c r="CU247" i="4"/>
  <c r="CU248" i="4"/>
  <c r="CU249" i="4"/>
  <c r="CU251" i="4"/>
  <c r="CU254" i="4"/>
  <c r="CU255" i="4"/>
  <c r="CU256" i="4"/>
  <c r="CU259" i="4"/>
  <c r="CU260" i="4"/>
  <c r="CU262" i="4"/>
  <c r="CU263" i="4"/>
  <c r="CU264" i="4"/>
  <c r="CU265" i="4"/>
  <c r="CU267" i="4"/>
  <c r="CU270" i="4"/>
  <c r="CU271" i="4"/>
  <c r="CU272" i="4"/>
  <c r="CU273" i="4"/>
  <c r="CU275" i="4"/>
  <c r="CU278" i="4"/>
  <c r="CU279" i="4"/>
  <c r="CU280" i="4"/>
  <c r="CU281" i="4"/>
  <c r="CU283" i="4"/>
  <c r="CU286" i="4"/>
  <c r="CU287" i="4"/>
  <c r="CU288" i="4"/>
  <c r="CU291" i="4"/>
  <c r="CU292" i="4"/>
  <c r="CU294" i="4"/>
  <c r="CU295" i="4"/>
  <c r="CU296" i="4"/>
  <c r="CU297" i="4"/>
  <c r="CU299" i="4"/>
  <c r="CU302" i="4"/>
  <c r="CU303" i="4"/>
  <c r="CU304" i="4"/>
  <c r="CU305" i="4"/>
  <c r="CU307" i="4"/>
  <c r="CU310" i="4"/>
  <c r="CU311" i="4"/>
  <c r="CU312" i="4"/>
  <c r="CU315" i="4"/>
  <c r="CU316" i="4"/>
  <c r="CU318" i="4"/>
  <c r="CU319" i="4"/>
  <c r="CU320" i="4"/>
  <c r="CU323" i="4"/>
  <c r="CU326" i="4"/>
  <c r="CU327" i="4"/>
  <c r="CU328" i="4"/>
  <c r="CU329" i="4"/>
  <c r="CU331" i="4"/>
  <c r="CU334" i="4"/>
  <c r="CU335" i="4"/>
  <c r="CU336" i="4"/>
  <c r="CU337" i="4"/>
  <c r="CU339" i="4"/>
  <c r="CU342" i="4"/>
  <c r="CU343" i="4"/>
  <c r="CU344" i="4"/>
  <c r="CU347" i="4"/>
  <c r="CU350" i="4"/>
  <c r="CU351" i="4"/>
  <c r="CU352" i="4"/>
  <c r="CU355" i="4"/>
  <c r="CU358" i="4"/>
  <c r="CU359" i="4"/>
  <c r="CU360" i="4"/>
  <c r="CU361" i="4"/>
  <c r="CU363" i="4"/>
  <c r="CU366" i="4"/>
  <c r="CU367" i="4"/>
  <c r="CU368" i="4"/>
  <c r="CU369" i="4"/>
  <c r="CU371" i="4"/>
  <c r="CU372" i="4"/>
  <c r="CU374" i="4"/>
  <c r="CU375" i="4"/>
  <c r="CU376" i="4"/>
  <c r="CU379" i="4"/>
  <c r="CU382" i="4"/>
  <c r="CU383" i="4"/>
  <c r="CU384" i="4"/>
  <c r="CU387" i="4"/>
  <c r="CU390" i="4"/>
  <c r="CU391" i="4"/>
  <c r="CU392" i="4"/>
  <c r="CU393" i="4"/>
  <c r="CU395" i="4"/>
  <c r="CU396" i="4"/>
  <c r="CU398" i="4"/>
  <c r="CU399" i="4"/>
  <c r="CU400" i="4"/>
  <c r="CU401" i="4"/>
  <c r="CU403" i="4"/>
  <c r="CU406" i="4"/>
  <c r="CU407" i="4"/>
  <c r="CU408" i="4"/>
  <c r="CU411" i="4"/>
  <c r="CU414" i="4"/>
  <c r="CU415" i="4"/>
  <c r="CU416" i="4"/>
  <c r="CU419" i="4"/>
  <c r="CU420" i="4"/>
  <c r="CU422" i="4"/>
  <c r="CU423" i="4"/>
  <c r="CU424" i="4"/>
  <c r="CU425" i="4"/>
  <c r="CU427" i="4"/>
  <c r="CU430" i="4"/>
  <c r="CU431" i="4"/>
  <c r="CU432" i="4"/>
  <c r="CU433" i="4"/>
  <c r="CU435" i="4"/>
  <c r="CU438" i="4"/>
  <c r="CU439" i="4"/>
  <c r="CU440" i="4"/>
  <c r="CU443" i="4"/>
  <c r="CU444" i="4"/>
  <c r="CU446" i="4"/>
  <c r="CU447" i="4"/>
  <c r="CU448" i="4"/>
  <c r="CU451" i="4"/>
  <c r="CU454" i="4"/>
  <c r="CU455" i="4"/>
  <c r="CU456" i="4"/>
  <c r="CU457" i="4"/>
  <c r="CU459" i="4"/>
  <c r="CU462" i="4"/>
  <c r="CU463" i="4"/>
  <c r="CU464" i="4"/>
  <c r="CU465" i="4"/>
  <c r="CU467" i="4"/>
  <c r="CU470" i="4"/>
  <c r="CU471" i="4"/>
  <c r="CU472" i="4"/>
  <c r="CU475" i="4"/>
  <c r="CU478" i="4"/>
  <c r="CU479" i="4"/>
  <c r="CU480" i="4"/>
  <c r="CU483" i="4"/>
  <c r="CU486" i="4"/>
  <c r="CU487" i="4"/>
  <c r="CU488" i="4"/>
  <c r="CU489" i="4"/>
  <c r="CU491" i="4"/>
  <c r="CU494" i="4"/>
  <c r="CU495" i="4"/>
  <c r="CU496" i="4"/>
  <c r="CU497" i="4"/>
  <c r="CU499" i="4"/>
  <c r="CU500" i="4"/>
  <c r="CU502" i="4"/>
  <c r="CU503" i="4"/>
  <c r="CU504" i="4"/>
  <c r="CU507" i="4"/>
  <c r="CU510" i="4"/>
  <c r="CU511" i="4"/>
  <c r="CU512" i="4"/>
  <c r="CU515" i="4"/>
  <c r="CU518" i="4"/>
  <c r="CU519" i="4"/>
  <c r="CU520" i="4"/>
  <c r="CU521" i="4"/>
  <c r="CU523" i="4"/>
  <c r="CU524" i="4"/>
  <c r="CU526" i="4"/>
  <c r="CU527" i="4"/>
  <c r="CU528" i="4"/>
  <c r="CU529" i="4"/>
  <c r="CU531" i="4"/>
  <c r="CU534" i="4"/>
  <c r="CU535" i="4"/>
  <c r="CU536" i="4"/>
  <c r="CU539" i="4"/>
  <c r="CU542" i="4"/>
  <c r="CU543" i="4"/>
  <c r="CU544" i="4"/>
  <c r="CU547" i="4"/>
  <c r="CU548" i="4"/>
  <c r="CU550" i="4"/>
  <c r="CU551" i="4"/>
  <c r="CU552" i="4"/>
  <c r="CU555" i="4"/>
  <c r="CU558" i="4"/>
  <c r="CU559" i="4"/>
  <c r="CU560" i="4"/>
  <c r="CU561" i="4"/>
  <c r="CU563" i="4"/>
  <c r="CU566" i="4"/>
  <c r="CU567" i="4"/>
  <c r="CU568" i="4"/>
  <c r="CU571" i="4"/>
  <c r="CU572" i="4"/>
  <c r="CU574" i="4"/>
  <c r="CU575" i="4"/>
  <c r="CU576" i="4"/>
  <c r="CU579" i="4"/>
  <c r="CU582" i="4"/>
  <c r="CU583" i="4"/>
  <c r="CU584" i="4"/>
  <c r="CU585" i="4"/>
  <c r="CU587" i="4"/>
  <c r="CU590" i="4"/>
  <c r="CU591" i="4"/>
  <c r="CU592" i="4"/>
  <c r="CU593" i="4"/>
  <c r="CU595" i="4"/>
  <c r="CU596" i="4"/>
  <c r="CU598" i="4"/>
  <c r="CU599" i="4"/>
  <c r="CU600" i="4"/>
  <c r="CU603" i="4"/>
  <c r="CU606" i="4"/>
  <c r="CU607" i="4"/>
  <c r="CU608" i="4"/>
  <c r="CU611" i="4"/>
  <c r="CU614" i="4"/>
  <c r="CU615" i="4"/>
  <c r="CU616" i="4"/>
  <c r="CU617" i="4"/>
  <c r="CU619" i="4"/>
  <c r="CU620" i="4"/>
  <c r="CU622" i="4"/>
  <c r="CU623" i="4"/>
  <c r="CU624" i="4"/>
  <c r="CU625" i="4"/>
  <c r="CU627" i="4"/>
  <c r="CU630" i="4"/>
  <c r="CU631" i="4"/>
  <c r="CU632" i="4"/>
  <c r="CU635" i="4"/>
  <c r="CU638" i="4"/>
  <c r="CU639" i="4"/>
  <c r="CU640" i="4"/>
  <c r="CU643" i="4"/>
  <c r="CU644" i="4"/>
  <c r="CU646" i="4"/>
  <c r="CU647" i="4"/>
  <c r="CU648" i="4"/>
  <c r="CU649" i="4"/>
  <c r="CU651" i="4"/>
  <c r="CU654" i="4"/>
  <c r="CU655" i="4"/>
  <c r="CU656" i="4"/>
  <c r="CU659" i="4"/>
  <c r="CU662" i="4"/>
  <c r="CU663" i="4"/>
  <c r="CU664" i="4"/>
  <c r="CU667" i="4"/>
  <c r="CU668" i="4"/>
  <c r="CU670" i="4"/>
  <c r="CU671" i="4"/>
  <c r="CU672" i="4"/>
  <c r="CU675" i="4"/>
  <c r="CU678" i="4"/>
  <c r="CU679" i="4"/>
  <c r="CU680" i="4"/>
  <c r="CU683" i="4"/>
  <c r="CU686" i="4"/>
  <c r="CU687" i="4"/>
  <c r="CU688" i="4"/>
  <c r="CU691" i="4"/>
  <c r="CU692" i="4"/>
  <c r="CU694" i="4"/>
  <c r="CU695" i="4"/>
  <c r="CU696" i="4"/>
  <c r="CU699" i="4"/>
  <c r="CU702" i="4"/>
  <c r="CU703" i="4"/>
  <c r="CU704" i="4"/>
  <c r="CU707" i="4"/>
  <c r="CU710" i="4"/>
  <c r="CU711" i="4"/>
  <c r="CU712" i="4"/>
  <c r="CU715" i="4"/>
  <c r="CU718" i="4"/>
  <c r="CU719" i="4"/>
  <c r="CU720" i="4"/>
  <c r="CU721" i="4"/>
  <c r="CU723" i="4"/>
  <c r="CU726" i="4"/>
  <c r="CU727" i="4"/>
  <c r="CU728" i="4"/>
  <c r="CU731" i="4"/>
  <c r="CU734" i="4"/>
  <c r="CU735" i="4"/>
  <c r="CU736" i="4"/>
  <c r="CU739" i="4"/>
  <c r="CU742" i="4"/>
  <c r="CU743" i="4"/>
  <c r="CU744" i="4"/>
  <c r="CU745" i="4"/>
  <c r="CU747" i="4"/>
  <c r="CU750" i="4"/>
  <c r="CU751" i="4"/>
  <c r="CU752" i="4"/>
  <c r="CU753" i="4"/>
  <c r="CU755" i="4"/>
  <c r="CU758" i="4"/>
  <c r="CU759" i="4"/>
  <c r="CU760" i="4"/>
  <c r="CU763" i="4"/>
  <c r="CU764" i="4"/>
  <c r="CU766" i="4"/>
  <c r="CU767" i="4"/>
  <c r="CU768" i="4"/>
  <c r="CU771" i="4"/>
  <c r="CU774" i="4"/>
  <c r="CU775" i="4"/>
  <c r="CU776" i="4"/>
  <c r="CU777" i="4"/>
  <c r="CU779" i="4"/>
  <c r="CU782" i="4"/>
  <c r="CU783" i="4"/>
  <c r="CU784" i="4"/>
  <c r="CU787" i="4"/>
  <c r="CU788" i="4"/>
  <c r="CU790" i="4"/>
  <c r="CU791" i="4"/>
  <c r="CU792" i="4"/>
  <c r="CU795" i="4"/>
  <c r="CU798" i="4"/>
  <c r="CU799" i="4"/>
  <c r="CU800" i="4"/>
  <c r="CU803" i="4"/>
  <c r="CU806" i="4"/>
  <c r="CU807" i="4"/>
  <c r="CU808" i="4"/>
  <c r="CU809" i="4"/>
  <c r="CU811" i="4"/>
  <c r="CU812" i="4"/>
  <c r="CU814" i="4"/>
  <c r="CU815" i="4"/>
  <c r="CU816" i="4"/>
  <c r="CU819" i="4"/>
  <c r="CU822" i="4"/>
  <c r="CU823" i="4"/>
  <c r="CU824" i="4"/>
  <c r="CU825" i="4"/>
  <c r="CU830" i="4"/>
  <c r="CU831" i="4"/>
  <c r="CU832" i="4"/>
  <c r="CU838" i="4"/>
  <c r="CU839" i="4"/>
  <c r="CU840" i="4"/>
  <c r="CU841" i="4"/>
  <c r="CU843" i="4"/>
  <c r="CU846" i="4"/>
  <c r="CU847" i="4"/>
  <c r="CU848" i="4"/>
  <c r="CU849" i="4"/>
  <c r="CU851" i="4"/>
  <c r="CU852" i="4"/>
  <c r="CU854" i="4"/>
  <c r="CU855" i="4"/>
  <c r="CU856" i="4"/>
  <c r="CU862" i="4"/>
  <c r="CU863" i="4"/>
  <c r="CU864" i="4"/>
  <c r="CU865" i="4"/>
  <c r="CU870" i="4"/>
  <c r="CU871" i="4"/>
  <c r="CU872" i="4"/>
  <c r="CU873" i="4"/>
  <c r="CU875" i="4"/>
  <c r="CU878" i="4"/>
  <c r="CU879" i="4"/>
  <c r="CU880" i="4"/>
  <c r="CU883" i="4"/>
  <c r="CU886" i="4"/>
  <c r="CU887" i="4"/>
  <c r="CU888" i="4"/>
  <c r="CU889" i="4"/>
  <c r="CU891" i="4"/>
  <c r="CU894" i="4"/>
  <c r="CU895" i="4"/>
  <c r="CU896" i="4"/>
  <c r="CU902" i="4"/>
  <c r="CU903" i="4"/>
  <c r="CU904" i="4"/>
  <c r="CU905" i="4"/>
  <c r="CU910" i="4"/>
  <c r="CU911" i="4"/>
  <c r="CU912" i="4"/>
  <c r="CU913" i="4"/>
  <c r="CU915" i="4"/>
  <c r="CU916" i="4"/>
  <c r="CU918" i="4"/>
  <c r="CU919" i="4"/>
  <c r="CU920" i="4"/>
  <c r="CU923" i="4"/>
  <c r="CU926" i="4"/>
  <c r="CU927" i="4"/>
  <c r="CU928" i="4"/>
  <c r="CU929" i="4"/>
  <c r="CU934" i="4"/>
  <c r="CU935" i="4"/>
  <c r="CU936" i="4"/>
  <c r="CU937" i="4"/>
  <c r="CU942" i="4"/>
  <c r="CU943" i="4"/>
  <c r="CU944" i="4"/>
  <c r="CU947" i="4"/>
  <c r="CU948" i="4"/>
  <c r="CU950" i="4"/>
  <c r="CU951" i="4"/>
  <c r="CU952" i="4"/>
  <c r="CU953" i="4"/>
  <c r="CU955" i="4"/>
  <c r="CU958" i="4"/>
  <c r="CU959" i="4"/>
  <c r="CU960" i="4"/>
  <c r="CU966" i="4"/>
  <c r="CU967" i="4"/>
  <c r="CU968" i="4"/>
  <c r="CU969" i="4"/>
  <c r="CU974" i="4"/>
  <c r="CU975" i="4"/>
  <c r="CU976" i="4"/>
  <c r="CU977" i="4"/>
  <c r="CU979" i="4"/>
  <c r="CU982" i="4"/>
  <c r="CU983" i="4"/>
  <c r="CU984" i="4"/>
  <c r="CU987" i="4"/>
  <c r="CU990" i="4"/>
  <c r="CU991" i="4"/>
  <c r="CU992" i="4"/>
  <c r="CU993" i="4"/>
  <c r="CU998" i="4"/>
  <c r="CU999" i="4"/>
  <c r="CU1000" i="4"/>
  <c r="CU1001" i="4"/>
  <c r="CU1006" i="4"/>
  <c r="CU1007" i="4"/>
  <c r="CU1008" i="4"/>
  <c r="CU1011" i="4"/>
  <c r="CU1012" i="4"/>
  <c r="CU1014" i="4"/>
  <c r="CU1015" i="4"/>
  <c r="CU1016" i="4"/>
  <c r="CU1017" i="4"/>
  <c r="CU1019" i="4"/>
  <c r="CU1022" i="4"/>
  <c r="CU1023" i="4"/>
  <c r="CU1024" i="4"/>
  <c r="CU1030" i="4"/>
  <c r="CU1031" i="4"/>
  <c r="CU1032" i="4"/>
  <c r="CU1033" i="4"/>
  <c r="CU1038" i="4"/>
  <c r="CU1039" i="4"/>
  <c r="CU1040" i="4"/>
  <c r="CU1041" i="4"/>
  <c r="CU1043" i="4"/>
  <c r="CU1046" i="4"/>
  <c r="CU1047" i="4"/>
  <c r="CU1048" i="4"/>
  <c r="CU1051" i="4"/>
  <c r="CU1054" i="4"/>
  <c r="CU1055" i="4"/>
  <c r="CU1056" i="4"/>
  <c r="CU1057" i="4"/>
  <c r="CU1062" i="4"/>
  <c r="CU1063" i="4"/>
  <c r="CU1064" i="4"/>
  <c r="CU1065" i="4"/>
  <c r="CU1070" i="4"/>
  <c r="CU1071" i="4"/>
  <c r="CU1072" i="4"/>
  <c r="CU1075" i="4"/>
  <c r="CU1076" i="4"/>
  <c r="CU1078" i="4"/>
  <c r="CU1079" i="4"/>
  <c r="CU1080" i="4"/>
  <c r="CU1081" i="4"/>
  <c r="CU1083" i="4"/>
  <c r="CU1086" i="4"/>
  <c r="CU1087" i="4"/>
  <c r="CU1088" i="4"/>
  <c r="CU1094" i="4"/>
  <c r="CU1095" i="4"/>
  <c r="CU1096" i="4"/>
  <c r="CU1097" i="4"/>
  <c r="CU1102" i="4"/>
  <c r="CU1103" i="4"/>
  <c r="CU1104" i="4"/>
  <c r="CU1105" i="4"/>
  <c r="CU1107" i="4"/>
  <c r="CU1110" i="4"/>
  <c r="CU1111" i="4"/>
  <c r="CU1112" i="4"/>
  <c r="CU1115" i="4"/>
  <c r="CU1118" i="4"/>
  <c r="CU1119" i="4"/>
  <c r="CU1120" i="4"/>
  <c r="CU1121" i="4"/>
  <c r="CU1126" i="4"/>
  <c r="CU1127" i="4"/>
  <c r="CU1128" i="4"/>
  <c r="CU1129" i="4"/>
  <c r="CU1134" i="4"/>
  <c r="CU1135" i="4"/>
  <c r="CU1136" i="4"/>
  <c r="CU1139" i="4"/>
  <c r="CU1142" i="4"/>
  <c r="CU1143" i="4"/>
  <c r="CU1144" i="4"/>
  <c r="CU1145" i="4"/>
  <c r="CU1147" i="4"/>
  <c r="CU1150" i="4"/>
  <c r="CU1151" i="4"/>
  <c r="CU1152" i="4"/>
  <c r="CU1158" i="4"/>
  <c r="CU1159" i="4"/>
  <c r="CU1160" i="4"/>
  <c r="CU1161" i="4"/>
  <c r="CU1166" i="4"/>
  <c r="CU1167" i="4"/>
  <c r="CU1168" i="4"/>
  <c r="CU1169" i="4"/>
  <c r="CU1171" i="4"/>
  <c r="CU1174" i="4"/>
  <c r="CU1175" i="4"/>
  <c r="CU1176" i="4"/>
  <c r="CU1179" i="4"/>
  <c r="CU1182" i="4"/>
  <c r="CU1183" i="4"/>
  <c r="CU1184" i="4"/>
  <c r="CU1185" i="4"/>
  <c r="CU1190" i="4"/>
  <c r="CU1191" i="4"/>
  <c r="CU1192" i="4"/>
  <c r="CU1193" i="4"/>
  <c r="CU1198" i="4"/>
  <c r="CU1199" i="4"/>
  <c r="CU1200" i="4"/>
  <c r="CU1203" i="4"/>
  <c r="CU1204" i="4"/>
  <c r="CU1206" i="4"/>
  <c r="CU1207" i="4"/>
  <c r="CU1208" i="4"/>
  <c r="CU1209" i="4"/>
  <c r="CU1211" i="4"/>
  <c r="CU1214" i="4"/>
  <c r="CU1215" i="4"/>
  <c r="CU1216" i="4"/>
  <c r="CU1222" i="4"/>
  <c r="CU1223" i="4"/>
  <c r="CU1224" i="4"/>
  <c r="CU1225" i="4"/>
  <c r="CU1230" i="4"/>
  <c r="CU1231" i="4"/>
  <c r="CU1232" i="4"/>
  <c r="CU1233" i="4"/>
  <c r="CU1235" i="4"/>
  <c r="CU1238" i="4"/>
  <c r="CU1239" i="4"/>
  <c r="CU1240" i="4"/>
  <c r="CU1243" i="4"/>
  <c r="CU1246" i="4"/>
  <c r="CU1247" i="4"/>
  <c r="CU1248" i="4"/>
  <c r="CU1249" i="4"/>
  <c r="CU1254" i="4"/>
  <c r="CU1255" i="4"/>
  <c r="CU1256" i="4"/>
  <c r="CU1257" i="4"/>
  <c r="CU1262" i="4"/>
  <c r="CU1263" i="4"/>
  <c r="CU1264" i="4"/>
  <c r="CU1267" i="4"/>
  <c r="CU1270" i="4"/>
  <c r="CU1271" i="4"/>
  <c r="CU1272" i="4"/>
  <c r="CU1278" i="4"/>
  <c r="CU1279" i="4"/>
  <c r="CU1280" i="4"/>
  <c r="CU1286" i="4"/>
  <c r="CU1287" i="4"/>
  <c r="CU1288" i="4"/>
  <c r="CU1289" i="4"/>
  <c r="CU1294" i="4"/>
  <c r="CU1295" i="4"/>
  <c r="CU1296" i="4"/>
  <c r="CU1302" i="4"/>
  <c r="CU1303" i="4"/>
  <c r="CU1304" i="4"/>
  <c r="CU1307" i="4"/>
  <c r="CU1310" i="4"/>
  <c r="CU1311" i="4"/>
  <c r="CU1312" i="4"/>
  <c r="CU1318" i="4"/>
  <c r="CU1319" i="4"/>
  <c r="CU1320" i="4"/>
  <c r="CU1326" i="4"/>
  <c r="CU1327" i="4"/>
  <c r="CU1328" i="4"/>
  <c r="CU1329" i="4"/>
  <c r="CU1334" i="4"/>
  <c r="CU1335" i="4"/>
  <c r="CU1342" i="4"/>
  <c r="CU1343" i="4"/>
  <c r="CU1344" i="4"/>
  <c r="CU1350" i="4"/>
  <c r="CU1351" i="4"/>
  <c r="CU1352" i="4"/>
  <c r="CU1353" i="4"/>
  <c r="CU1358" i="4"/>
  <c r="CU1359" i="4"/>
  <c r="CU1360" i="4"/>
  <c r="CU1361" i="4"/>
  <c r="CU1366" i="4"/>
  <c r="CU1367" i="4"/>
  <c r="CU1368" i="4"/>
  <c r="CU1372" i="4"/>
  <c r="CU1374" i="4"/>
  <c r="CU1375" i="4"/>
  <c r="CU1376" i="4"/>
  <c r="CU1382" i="4"/>
  <c r="CU1383" i="4"/>
  <c r="CU1390" i="4"/>
  <c r="CU1391" i="4"/>
  <c r="CU1398" i="4"/>
  <c r="CU1399" i="4"/>
  <c r="CU1401" i="4"/>
  <c r="CU1406" i="4"/>
  <c r="CU1407" i="4"/>
  <c r="CU1414" i="4"/>
  <c r="CU1415" i="4"/>
  <c r="CU1417" i="4"/>
  <c r="CU1422" i="4"/>
  <c r="CU1423" i="4"/>
  <c r="CU1425" i="4"/>
  <c r="CU1430" i="4"/>
  <c r="CU1431" i="4"/>
  <c r="CU1438" i="4"/>
  <c r="CU1439" i="4"/>
  <c r="CU1446" i="4"/>
  <c r="CU1447" i="4"/>
  <c r="CU1448" i="4"/>
  <c r="CU1449" i="4"/>
  <c r="CU1454" i="4"/>
  <c r="CU1455" i="4"/>
  <c r="CU1457" i="4"/>
  <c r="CU1462" i="4"/>
  <c r="CU1463" i="4"/>
  <c r="CU1470" i="4"/>
  <c r="CU1471" i="4"/>
  <c r="CU1473" i="4"/>
  <c r="CU1478" i="4"/>
  <c r="CU1481" i="4"/>
  <c r="CU1486" i="4"/>
  <c r="CU1487" i="4"/>
  <c r="CU1494" i="4"/>
  <c r="CU1502" i="4"/>
  <c r="CU1510" i="4"/>
  <c r="CU1513" i="4"/>
  <c r="CU1518" i="4"/>
  <c r="CU1521" i="4"/>
  <c r="CU1526" i="4"/>
  <c r="CU1531" i="4"/>
  <c r="CU1534" i="4"/>
  <c r="CU1537" i="4"/>
  <c r="CU1542" i="4"/>
  <c r="CU1545" i="4"/>
  <c r="CU1550" i="4"/>
  <c r="CU1551" i="4"/>
  <c r="CU1558" i="4"/>
  <c r="CU1566" i="4"/>
  <c r="CU1568" i="4"/>
  <c r="CU1574" i="4"/>
  <c r="CU1577" i="4"/>
  <c r="CU1582" i="4"/>
  <c r="CU1585" i="4"/>
  <c r="CU1590" i="4"/>
  <c r="CU1598" i="4"/>
  <c r="CU1601" i="4"/>
  <c r="CU1606" i="4"/>
  <c r="CU1607" i="4"/>
  <c r="CU1609" i="4"/>
  <c r="CU1614" i="4"/>
  <c r="CU1622" i="4"/>
  <c r="CU1630" i="4"/>
  <c r="CU1638" i="4"/>
  <c r="CU1641" i="4"/>
  <c r="CU1646" i="4"/>
  <c r="CU1649" i="4"/>
  <c r="CU1654" i="4"/>
  <c r="CU1662" i="4"/>
  <c r="CU1665" i="4"/>
  <c r="CU1670" i="4"/>
  <c r="CU1673" i="4"/>
  <c r="CU1678" i="4"/>
  <c r="CU1686" i="4"/>
  <c r="CU1694" i="4"/>
  <c r="CU1702" i="4"/>
  <c r="CU1705" i="4"/>
  <c r="CU1710" i="4"/>
  <c r="CU1713" i="4"/>
  <c r="CU1718" i="4"/>
  <c r="CU1726" i="4"/>
  <c r="CU1729" i="4"/>
  <c r="CU1734" i="4"/>
  <c r="CU1737" i="4"/>
  <c r="CU1742" i="4"/>
  <c r="CU1750" i="4"/>
  <c r="CU1757" i="4"/>
  <c r="CU1758" i="4"/>
  <c r="CU1766" i="4"/>
  <c r="CU1769" i="4"/>
  <c r="CU1774" i="4"/>
  <c r="CU1777" i="4"/>
  <c r="CU1779" i="4"/>
  <c r="CU1782" i="4"/>
  <c r="CU1790" i="4"/>
  <c r="CU1793" i="4"/>
  <c r="CU1798" i="4"/>
  <c r="CU1806" i="4"/>
  <c r="CU1808" i="4"/>
  <c r="CU1814" i="4"/>
  <c r="CU1822" i="4"/>
  <c r="CU1830" i="4"/>
  <c r="CU1833" i="4"/>
  <c r="CU1838" i="4"/>
  <c r="CU1846" i="4"/>
  <c r="CU1854" i="4"/>
  <c r="CU1857" i="4"/>
  <c r="CU1862" i="4"/>
  <c r="CU1865" i="4"/>
  <c r="CU1886" i="4"/>
  <c r="CU1894" i="4"/>
  <c r="CU1897" i="4"/>
  <c r="CU1902" i="4"/>
  <c r="CU1910" i="4"/>
  <c r="CU1926" i="4"/>
  <c r="CU1934" i="4"/>
  <c r="CU1950" i="4"/>
  <c r="CU1958" i="4"/>
  <c r="CU1974" i="4"/>
  <c r="CU1982" i="4"/>
  <c r="CU1993" i="4"/>
  <c r="CU2006" i="4"/>
  <c r="CU2022" i="4"/>
  <c r="CU2031" i="4"/>
  <c r="CU2038" i="4"/>
  <c r="CU2046" i="4"/>
  <c r="CU2032" i="4" l="1"/>
  <c r="D3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C96070-5248-43AD-AE84-C710F6FB5369}" keepAlive="1" name="Requête - check" description="Connexion à la requête « check » dans le classeur." type="5" refreshedVersion="6" background="1" saveData="1">
    <dbPr connection="Provider=Microsoft.Mashup.OleDb.1;Data Source=$Workbook$;Location=check;Extended Properties=&quot;&quot;" command="SELECT * FROM [check]"/>
  </connection>
</connections>
</file>

<file path=xl/sharedStrings.xml><?xml version="1.0" encoding="utf-8"?>
<sst xmlns="http://schemas.openxmlformats.org/spreadsheetml/2006/main" count="71631" uniqueCount="963">
  <si>
    <t>PREM_INC</t>
  </si>
  <si>
    <t>Time Period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</si>
  <si>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</si>
  <si>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</si>
  <si>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</si>
  <si>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</si>
  <si>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</si>
  <si>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</si>
  <si>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</si>
  <si>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</si>
  <si>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</si>
  <si>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</si>
  <si>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</si>
  <si>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</si>
  <si>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</si>
  <si>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</si>
  <si>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</si>
  <si>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</si>
  <si>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</si>
  <si>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</si>
  <si>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</si>
  <si>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</si>
  <si>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</si>
  <si>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</si>
  <si>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</si>
  <si>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</si>
  <si>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</si>
  <si>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</si>
  <si>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</si>
  <si>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</si>
  <si>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</si>
  <si>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</si>
  <si>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</si>
  <si>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</si>
  <si>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</si>
  <si>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</si>
  <si>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</si>
  <si>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</si>
  <si>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</si>
  <si>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</si>
  <si>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</si>
  <si>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</si>
  <si>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</si>
  <si>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</si>
  <si>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</si>
  <si>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</si>
  <si>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</si>
  <si>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</si>
  <si>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</si>
  <si>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</si>
  <si>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</si>
  <si>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</si>
  <si>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</si>
  <si>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</si>
  <si>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</si>
  <si>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</si>
  <si>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</si>
  <si>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</si>
  <si>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</si>
  <si>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</si>
  <si>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</si>
  <si>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</si>
  <si>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</si>
  <si>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</si>
  <si>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</si>
  <si>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</si>
  <si>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</si>
  <si>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</si>
  <si>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</si>
  <si>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</si>
  <si>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</si>
  <si>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</si>
  <si>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</si>
  <si>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</si>
  <si>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</si>
  <si>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</si>
  <si>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</si>
  <si>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</si>
  <si>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</si>
  <si>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</si>
  <si>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</si>
  <si>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</si>
  <si>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</si>
  <si>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 2025</t>
  </si>
  <si>
    <t>Oct 2025</t>
  </si>
  <si>
    <t>Nov 2025</t>
  </si>
  <si>
    <t>Dec 2025</t>
  </si>
  <si>
    <t>Jan 2026</t>
  </si>
  <si>
    <t>Feb 2026</t>
  </si>
  <si>
    <t>Mar 2026</t>
  </si>
  <si>
    <t>Apr 2026</t>
  </si>
  <si>
    <t>May 2026</t>
  </si>
  <si>
    <t>Jun 2026</t>
  </si>
  <si>
    <t>Jul 2026</t>
  </si>
  <si>
    <t>Aug 2026</t>
  </si>
  <si>
    <t>Sep 2026</t>
  </si>
  <si>
    <t>Oct 2026</t>
  </si>
  <si>
    <t>Nov 2026</t>
  </si>
  <si>
    <t>Dec 2026</t>
  </si>
  <si>
    <t>Jan 2027</t>
  </si>
  <si>
    <t>Feb 2027</t>
  </si>
  <si>
    <t>Mar 2027</t>
  </si>
  <si>
    <t>Apr 2027</t>
  </si>
  <si>
    <t>May 2027</t>
  </si>
  <si>
    <t>Jun 2027</t>
  </si>
  <si>
    <t>Jul 2027</t>
  </si>
  <si>
    <t>Aug 2027</t>
  </si>
  <si>
    <t>Sep 2027</t>
  </si>
  <si>
    <t>Oct 2027</t>
  </si>
  <si>
    <t>Nov 2027</t>
  </si>
  <si>
    <t>Dec 2027</t>
  </si>
  <si>
    <t>Jan 2028</t>
  </si>
  <si>
    <t>Feb 2028</t>
  </si>
  <si>
    <t>Mar 2028</t>
  </si>
  <si>
    <t>Apr 2028</t>
  </si>
  <si>
    <t>May 2028</t>
  </si>
  <si>
    <t>Jun 2028</t>
  </si>
  <si>
    <t>Jul 2028</t>
  </si>
  <si>
    <t>Aug 2028</t>
  </si>
  <si>
    <t>Sep 2028</t>
  </si>
  <si>
    <t>Oct 2028</t>
  </si>
  <si>
    <t>Nov 2028</t>
  </si>
  <si>
    <t>Dec 2028</t>
  </si>
  <si>
    <t>Jan 2029</t>
  </si>
  <si>
    <t>Feb 2029</t>
  </si>
  <si>
    <t>Mar 2029</t>
  </si>
  <si>
    <t>Apr 2029</t>
  </si>
  <si>
    <t>May 2029</t>
  </si>
  <si>
    <t>Jun 2029</t>
  </si>
  <si>
    <t>Jul 2029</t>
  </si>
  <si>
    <t>Aug 2029</t>
  </si>
  <si>
    <t>Sep 2029</t>
  </si>
  <si>
    <t>Oct 2029</t>
  </si>
  <si>
    <t>Nov 2029</t>
  </si>
  <si>
    <t>Dec 2029</t>
  </si>
  <si>
    <t>Jan 2030</t>
  </si>
  <si>
    <t>Feb 2030</t>
  </si>
  <si>
    <t>Mar 2030</t>
  </si>
  <si>
    <t>Apr 2030</t>
  </si>
  <si>
    <t>May 2030</t>
  </si>
  <si>
    <t>Jun 2030</t>
  </si>
  <si>
    <t>Jul 2030</t>
  </si>
  <si>
    <t>Aug 2030</t>
  </si>
  <si>
    <t>Sep 2030</t>
  </si>
  <si>
    <t>Oct 2030</t>
  </si>
  <si>
    <t>Nov 2030</t>
  </si>
  <si>
    <t>Dec 2030</t>
  </si>
  <si>
    <t>Jan 2031</t>
  </si>
  <si>
    <t>Feb 2031</t>
  </si>
  <si>
    <t>Mar 2031</t>
  </si>
  <si>
    <t>Apr 2031</t>
  </si>
  <si>
    <t>May 2031</t>
  </si>
  <si>
    <t>Jun 2031</t>
  </si>
  <si>
    <t>Jul 2031</t>
  </si>
  <si>
    <t>Aug 2031</t>
  </si>
  <si>
    <t>Sep 2031</t>
  </si>
  <si>
    <t>Oct 2031</t>
  </si>
  <si>
    <t>Nov 2031</t>
  </si>
  <si>
    <t>Dec 2031</t>
  </si>
  <si>
    <t>Jan 2032</t>
  </si>
  <si>
    <t>Feb 2032</t>
  </si>
  <si>
    <t>Mar 2032</t>
  </si>
  <si>
    <t>Apr 2032</t>
  </si>
  <si>
    <t>May 2032</t>
  </si>
  <si>
    <t>Jun 2032</t>
  </si>
  <si>
    <t>Jul 2032</t>
  </si>
  <si>
    <t>Aug 2032</t>
  </si>
  <si>
    <t>Sep 2032</t>
  </si>
  <si>
    <t>Oct 2032</t>
  </si>
  <si>
    <t>Nov 2032</t>
  </si>
  <si>
    <t>Dec 2032</t>
  </si>
  <si>
    <t>Jan 2033</t>
  </si>
  <si>
    <t>Feb 2033</t>
  </si>
  <si>
    <t>Mar 2033</t>
  </si>
  <si>
    <t>Apr 2033</t>
  </si>
  <si>
    <t>May 2033</t>
  </si>
  <si>
    <t>Jun 2033</t>
  </si>
  <si>
    <t>Jul 2033</t>
  </si>
  <si>
    <t>Aug 2033</t>
  </si>
  <si>
    <t>Sep 2033</t>
  </si>
  <si>
    <t>Oct 2033</t>
  </si>
  <si>
    <t>Nov 2033</t>
  </si>
  <si>
    <t>Dec 2033</t>
  </si>
  <si>
    <t>Jan 2034</t>
  </si>
  <si>
    <t>Feb 2034</t>
  </si>
  <si>
    <t>Mar 2034</t>
  </si>
  <si>
    <t>Apr 2034</t>
  </si>
  <si>
    <t>May 2034</t>
  </si>
  <si>
    <t>Jun 2034</t>
  </si>
  <si>
    <t>Jul 2034</t>
  </si>
  <si>
    <t>Aug 2034</t>
  </si>
  <si>
    <t>Sep 2034</t>
  </si>
  <si>
    <t>Oct 2034</t>
  </si>
  <si>
    <t>Nov 2034</t>
  </si>
  <si>
    <t>Dec 2034</t>
  </si>
  <si>
    <t>Jan 2035</t>
  </si>
  <si>
    <t>Feb 2035</t>
  </si>
  <si>
    <t>Mar 2035</t>
  </si>
  <si>
    <t>Apr 2035</t>
  </si>
  <si>
    <t>May 2035</t>
  </si>
  <si>
    <t>Jun 2035</t>
  </si>
  <si>
    <t>Jul 2035</t>
  </si>
  <si>
    <t>Aug 2035</t>
  </si>
  <si>
    <t>Sep 2035</t>
  </si>
  <si>
    <t>Oct 2035</t>
  </si>
  <si>
    <t>Nov 2035</t>
  </si>
  <si>
    <t>Dec 2035</t>
  </si>
  <si>
    <t>Jan 2036</t>
  </si>
  <si>
    <t>Feb 2036</t>
  </si>
  <si>
    <t>Mar 2036</t>
  </si>
  <si>
    <t>Apr 2036</t>
  </si>
  <si>
    <t>May 2036</t>
  </si>
  <si>
    <t>Jun 2036</t>
  </si>
  <si>
    <t>Jul 2036</t>
  </si>
  <si>
    <t>Aug 2036</t>
  </si>
  <si>
    <t>Sep 2036</t>
  </si>
  <si>
    <t>Oct 2036</t>
  </si>
  <si>
    <t>Nov 2036</t>
  </si>
  <si>
    <t>Dec 2036</t>
  </si>
  <si>
    <t>Jan 2037</t>
  </si>
  <si>
    <t>Feb 2037</t>
  </si>
  <si>
    <t>Mar 2037</t>
  </si>
  <si>
    <t>Apr 2037</t>
  </si>
  <si>
    <t>May 2037</t>
  </si>
  <si>
    <t>Jun 2037</t>
  </si>
  <si>
    <t>Jul 2037</t>
  </si>
  <si>
    <t>Aug 2037</t>
  </si>
  <si>
    <t>Sep 2037</t>
  </si>
  <si>
    <t>Oct 2037</t>
  </si>
  <si>
    <t>Nov 2037</t>
  </si>
  <si>
    <t>Dec 2037</t>
  </si>
  <si>
    <t>Jan 2038</t>
  </si>
  <si>
    <t>Feb 2038</t>
  </si>
  <si>
    <t>Mar 2038</t>
  </si>
  <si>
    <t>Apr 2038</t>
  </si>
  <si>
    <t>May 2038</t>
  </si>
  <si>
    <t>Jun 2038</t>
  </si>
  <si>
    <t>Jul 2038</t>
  </si>
  <si>
    <t>Aug 2038</t>
  </si>
  <si>
    <t>Sep 2038</t>
  </si>
  <si>
    <t>Oct 2038</t>
  </si>
  <si>
    <t>Nov 2038</t>
  </si>
  <si>
    <t>Dec 2038</t>
  </si>
  <si>
    <t>Jan 2039</t>
  </si>
  <si>
    <t>Feb 2039</t>
  </si>
  <si>
    <t>Mar 2039</t>
  </si>
  <si>
    <t>Apr 2039</t>
  </si>
  <si>
    <t>May 2039</t>
  </si>
  <si>
    <t>Jun 2039</t>
  </si>
  <si>
    <t>Jul 2039</t>
  </si>
  <si>
    <t>Aug 2039</t>
  </si>
  <si>
    <t>Sep 2039</t>
  </si>
  <si>
    <t>Oct 2039</t>
  </si>
  <si>
    <t>Nov 2039</t>
  </si>
  <si>
    <t>Dec 2039</t>
  </si>
  <si>
    <t>Jan 2040</t>
  </si>
  <si>
    <t>Feb 2040</t>
  </si>
  <si>
    <t>Mar 2040</t>
  </si>
  <si>
    <t>Apr 2040</t>
  </si>
  <si>
    <t>May 2040</t>
  </si>
  <si>
    <t>Jun 2040</t>
  </si>
  <si>
    <t>Jul 2040</t>
  </si>
  <si>
    <t>Aug 2040</t>
  </si>
  <si>
    <t>Sep 2040</t>
  </si>
  <si>
    <t>Oct 2040</t>
  </si>
  <si>
    <t>Nov 2040</t>
  </si>
  <si>
    <t>Dec 2040</t>
  </si>
  <si>
    <t>Jan 2041</t>
  </si>
  <si>
    <t>Feb 2041</t>
  </si>
  <si>
    <t>Mar 2041</t>
  </si>
  <si>
    <t>Apr 2041</t>
  </si>
  <si>
    <t>May 2041</t>
  </si>
  <si>
    <t>Jun 2041</t>
  </si>
  <si>
    <t>Jul 2041</t>
  </si>
  <si>
    <t>Aug 2041</t>
  </si>
  <si>
    <t>Sep 2041</t>
  </si>
  <si>
    <t>Oct 2041</t>
  </si>
  <si>
    <t>Nov 2041</t>
  </si>
  <si>
    <t>Dec 2041</t>
  </si>
  <si>
    <t>Jan 2042</t>
  </si>
  <si>
    <t>Feb 2042</t>
  </si>
  <si>
    <t>Mar 2042</t>
  </si>
  <si>
    <t>Apr 2042</t>
  </si>
  <si>
    <t>May 2042</t>
  </si>
  <si>
    <t>Jun 2042</t>
  </si>
  <si>
    <t>Jul 2042</t>
  </si>
  <si>
    <t>Aug 2042</t>
  </si>
  <si>
    <t>Sep 2042</t>
  </si>
  <si>
    <t>Oct 2042</t>
  </si>
  <si>
    <t>Nov 2042</t>
  </si>
  <si>
    <t>Dec 2042</t>
  </si>
  <si>
    <t>Jan 2043</t>
  </si>
  <si>
    <t>Feb 2043</t>
  </si>
  <si>
    <t>Mar 2043</t>
  </si>
  <si>
    <t>Apr 2043</t>
  </si>
  <si>
    <t>May 2043</t>
  </si>
  <si>
    <t>Jun 2043</t>
  </si>
  <si>
    <t>Jul 2043</t>
  </si>
  <si>
    <t>Aug 2043</t>
  </si>
  <si>
    <t>Sep 2043</t>
  </si>
  <si>
    <t>Oct 2043</t>
  </si>
  <si>
    <t>Nov 2043</t>
  </si>
  <si>
    <t>Dec 2043</t>
  </si>
  <si>
    <t>Jan 2044</t>
  </si>
  <si>
    <t>Feb 2044</t>
  </si>
  <si>
    <t>Mar 2044</t>
  </si>
  <si>
    <t>Apr 2044</t>
  </si>
  <si>
    <t>May 2044</t>
  </si>
  <si>
    <t>Jun 2044</t>
  </si>
  <si>
    <t>Jul 2044</t>
  </si>
  <si>
    <t>Aug 2044</t>
  </si>
  <si>
    <t>Sep 2044</t>
  </si>
  <si>
    <t>Oct 2044</t>
  </si>
  <si>
    <t>Nov 2044</t>
  </si>
  <si>
    <t>Dec 2044</t>
  </si>
  <si>
    <t>Jan 2045</t>
  </si>
  <si>
    <t>Feb 2045</t>
  </si>
  <si>
    <t>Mar 2045</t>
  </si>
  <si>
    <t>Apr 2045</t>
  </si>
  <si>
    <t>May 2045</t>
  </si>
  <si>
    <t>Jun 2045</t>
  </si>
  <si>
    <t>Jul 2045</t>
  </si>
  <si>
    <t>Aug 2045</t>
  </si>
  <si>
    <t>Sep 2045</t>
  </si>
  <si>
    <t>Oct 2045</t>
  </si>
  <si>
    <t>Nov 2045</t>
  </si>
  <si>
    <t>Dec 2045</t>
  </si>
  <si>
    <t>Jan 2046</t>
  </si>
  <si>
    <t>Feb 2046</t>
  </si>
  <si>
    <t>Mar 2046</t>
  </si>
  <si>
    <t>Apr 2046</t>
  </si>
  <si>
    <t>May 2046</t>
  </si>
  <si>
    <t>Jun 2046</t>
  </si>
  <si>
    <t>Jul 2046</t>
  </si>
  <si>
    <t>Aug 2046</t>
  </si>
  <si>
    <t>Sep 2046</t>
  </si>
  <si>
    <t>Oct 2046</t>
  </si>
  <si>
    <t>Nov 2046</t>
  </si>
  <si>
    <t>Dec 2046</t>
  </si>
  <si>
    <t>Jan 2047</t>
  </si>
  <si>
    <t>Feb 2047</t>
  </si>
  <si>
    <t>Mar 2047</t>
  </si>
  <si>
    <t>Apr 2047</t>
  </si>
  <si>
    <t>May 2047</t>
  </si>
  <si>
    <t>Jun 2047</t>
  </si>
  <si>
    <t>Jul 2047</t>
  </si>
  <si>
    <t>Aug 2047</t>
  </si>
  <si>
    <t>Sep 2047</t>
  </si>
  <si>
    <t>Oct 2047</t>
  </si>
  <si>
    <t>Nov 2047</t>
  </si>
  <si>
    <t>Dec 2047</t>
  </si>
  <si>
    <t>Jan 2048</t>
  </si>
  <si>
    <t>Feb 2048</t>
  </si>
  <si>
    <t>Mar 2048</t>
  </si>
  <si>
    <t>Apr 2048</t>
  </si>
  <si>
    <t>May 2048</t>
  </si>
  <si>
    <t>Jun 2048</t>
  </si>
  <si>
    <t>Jul 2048</t>
  </si>
  <si>
    <t>Aug 2048</t>
  </si>
  <si>
    <t>Sep 2048</t>
  </si>
  <si>
    <t>Oct 2048</t>
  </si>
  <si>
    <t>Nov 2048</t>
  </si>
  <si>
    <t>Dec 2048</t>
  </si>
  <si>
    <t>Jan 2049</t>
  </si>
  <si>
    <t>Feb 2049</t>
  </si>
  <si>
    <t>Mar 2049</t>
  </si>
  <si>
    <t>Apr 2049</t>
  </si>
  <si>
    <t>May 2049</t>
  </si>
  <si>
    <t>Jun 2049</t>
  </si>
  <si>
    <t>Jul 2049</t>
  </si>
  <si>
    <t>Aug 2049</t>
  </si>
  <si>
    <t>Sep 2049</t>
  </si>
  <si>
    <t>Oct 2049</t>
  </si>
  <si>
    <t>Nov 2049</t>
  </si>
  <si>
    <t>Dec 2049</t>
  </si>
  <si>
    <t>Jan 2050</t>
  </si>
  <si>
    <t>Feb 2050</t>
  </si>
  <si>
    <t>Mar 2050</t>
  </si>
  <si>
    <t>Apr 2050</t>
  </si>
  <si>
    <t>May 2050</t>
  </si>
  <si>
    <t>Jun 2050</t>
  </si>
  <si>
    <t>Jul 2050</t>
  </si>
  <si>
    <t>Aug 2050</t>
  </si>
  <si>
    <t>Sep 2050</t>
  </si>
  <si>
    <t>Oct 2050</t>
  </si>
  <si>
    <t>Nov 2050</t>
  </si>
  <si>
    <t>Dec 2050</t>
  </si>
  <si>
    <t>Jan 2051</t>
  </si>
  <si>
    <t>Feb 2051</t>
  </si>
  <si>
    <t>Mar 2051</t>
  </si>
  <si>
    <t>Apr 2051</t>
  </si>
  <si>
    <t>May 2051</t>
  </si>
  <si>
    <t>Jun 2051</t>
  </si>
  <si>
    <t>Jul 2051</t>
  </si>
  <si>
    <t>Aug 2051</t>
  </si>
  <si>
    <t>Sep 2051</t>
  </si>
  <si>
    <t>Oct 2051</t>
  </si>
  <si>
    <t>Nov 2051</t>
  </si>
  <si>
    <t>Dec 2051</t>
  </si>
  <si>
    <t>Jan 2052</t>
  </si>
  <si>
    <t>Feb 2052</t>
  </si>
  <si>
    <t>Mar 2052</t>
  </si>
  <si>
    <t>Apr 2052</t>
  </si>
  <si>
    <t>May 2052</t>
  </si>
  <si>
    <t>Jun 2052</t>
  </si>
  <si>
    <t>Jul 2052</t>
  </si>
  <si>
    <t>Aug 2052</t>
  </si>
  <si>
    <t>Sep 2052</t>
  </si>
  <si>
    <t>Oct 2052</t>
  </si>
  <si>
    <t>Nov 2052</t>
  </si>
  <si>
    <t>Dec 2052</t>
  </si>
  <si>
    <t>Python</t>
  </si>
  <si>
    <t>Delta</t>
  </si>
  <si>
    <t>NO_POLS_IF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</si>
  <si>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</si>
  <si>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</si>
  <si>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</si>
  <si>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</si>
  <si>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</si>
  <si>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</si>
  <si>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</si>
  <si>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</si>
  <si>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</si>
  <si>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</si>
  <si>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</si>
  <si>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</si>
  <si>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</si>
  <si>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</si>
  <si>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</si>
  <si>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</si>
  <si>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</si>
  <si>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</si>
  <si>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</si>
  <si>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</si>
  <si>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</si>
  <si>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</si>
  <si>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</si>
  <si>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</si>
  <si>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</si>
  <si>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</si>
  <si>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</si>
  <si>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</si>
  <si>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</si>
  <si>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</si>
  <si>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</si>
  <si>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</si>
  <si>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</si>
  <si>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</si>
  <si>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</si>
  <si>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</si>
  <si>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</si>
  <si>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</si>
  <si>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</si>
  <si>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</si>
  <si>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</si>
  <si>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</si>
  <si>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</si>
  <si>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</si>
  <si>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</si>
  <si>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</si>
  <si>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</si>
  <si>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</si>
  <si>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</si>
  <si>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</si>
  <si>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</si>
  <si>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</si>
  <si>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</si>
  <si>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</si>
  <si>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</si>
  <si>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</si>
  <si>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</si>
  <si>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</si>
  <si>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</si>
  <si>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</si>
  <si>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</si>
  <si>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</si>
  <si>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</si>
  <si>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</si>
  <si>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</si>
  <si>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</si>
  <si>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</si>
  <si>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</si>
  <si>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</si>
  <si>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</si>
  <si>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</si>
  <si>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</si>
  <si>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</si>
  <si>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</si>
  <si>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</si>
  <si>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</si>
  <si>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</si>
  <si>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</si>
  <si>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</si>
  <si>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</si>
  <si>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</si>
  <si>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</si>
  <si>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</si>
  <si>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</si>
  <si>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</si>
  <si>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</si>
  <si>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</si>
  <si>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</si>
  <si>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</si>
  <si>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</si>
  <si>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</si>
  <si>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</si>
  <si>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</si>
  <si>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</si>
  <si>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</si>
  <si>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</si>
  <si>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</si>
  <si>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</si>
  <si>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</si>
  <si>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</si>
  <si>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</si>
  <si>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</si>
  <si>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</si>
  <si>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</si>
  <si>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</si>
  <si>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</si>
  <si>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</si>
  <si>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</si>
  <si>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</si>
  <si>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</si>
  <si>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</si>
  <si>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</si>
  <si>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</si>
  <si>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</si>
  <si>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</si>
  <si>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</si>
  <si>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</si>
  <si>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</si>
  <si>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</si>
  <si>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</si>
  <si>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</si>
  <si>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</si>
  <si>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</si>
  <si>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</si>
  <si>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</si>
  <si>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</si>
  <si>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</si>
  <si>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</si>
  <si>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</si>
  <si>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</si>
  <si>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</si>
  <si>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</si>
  <si>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</si>
  <si>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</si>
  <si>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</si>
  <si>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</si>
  <si>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</si>
  <si>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</si>
  <si>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</si>
  <si>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</si>
  <si>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</si>
  <si>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</si>
  <si>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</si>
  <si>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</si>
  <si>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</si>
  <si>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</si>
  <si>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</si>
  <si>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</si>
  <si>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</si>
  <si>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</si>
  <si>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</si>
  <si>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</si>
  <si>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</si>
  <si>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</si>
  <si>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</si>
  <si>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</si>
  <si>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</si>
  <si>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</si>
  <si>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</si>
  <si>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</si>
  <si>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</si>
  <si>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</si>
  <si>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</si>
  <si>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</si>
  <si>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</si>
  <si>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</si>
  <si>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</si>
  <si>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</si>
  <si>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</si>
  <si>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</si>
  <si>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</si>
  <si>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</si>
  <si>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</si>
  <si>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</si>
  <si>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</si>
  <si>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</si>
  <si>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</si>
  <si>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</si>
  <si>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</si>
  <si>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</si>
  <si>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</si>
  <si>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</si>
  <si>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</si>
  <si>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</si>
  <si>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</si>
  <si>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</si>
  <si>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</si>
  <si>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</si>
  <si>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</si>
  <si>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</si>
  <si>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</si>
  <si>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</si>
  <si>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</si>
  <si>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</si>
  <si>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</si>
  <si>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</si>
  <si>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</si>
  <si>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</si>
  <si>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</si>
  <si>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</si>
  <si>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</si>
  <si>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</si>
  <si>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</si>
  <si>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</si>
  <si>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</si>
  <si>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</si>
  <si>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</si>
  <si>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</si>
  <si>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</si>
  <si>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</si>
  <si>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</si>
  <si>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</si>
  <si>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</si>
  <si>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</si>
  <si>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</si>
  <si>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</si>
  <si>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</si>
  <si>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</si>
  <si>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</si>
  <si>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</si>
  <si>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</si>
  <si>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</si>
  <si>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</si>
  <si>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</si>
  <si>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</si>
  <si>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</si>
  <si>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</si>
  <si>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</si>
  <si>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</si>
  <si>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</si>
  <si>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</si>
  <si>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</si>
  <si>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</si>
  <si>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</si>
  <si>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</si>
  <si>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</si>
  <si>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</si>
  <si>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</si>
  <si>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</si>
  <si>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</si>
  <si>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</si>
  <si>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</si>
  <si>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</si>
  <si>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</si>
  <si>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</si>
  <si>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</si>
  <si>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</si>
  <si>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</si>
  <si>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</si>
  <si>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</si>
  <si>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</si>
  <si>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</si>
  <si>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</si>
  <si>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</si>
  <si>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</si>
  <si>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</si>
  <si>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</si>
  <si>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</si>
  <si>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</si>
  <si>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</si>
  <si>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</si>
  <si>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</si>
  <si>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</si>
  <si>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</si>
  <si>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</si>
  <si>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</si>
  <si>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</si>
  <si>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</si>
  <si>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</si>
  <si>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</si>
  <si>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</si>
  <si>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</si>
  <si>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</si>
  <si>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</si>
  <si>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</si>
  <si>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</si>
  <si>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</si>
  <si>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</si>
  <si>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</si>
  <si>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</si>
  <si>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</si>
  <si>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</si>
  <si>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</si>
  <si>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</si>
  <si>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</si>
  <si>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</si>
  <si>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</si>
  <si>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</si>
  <si>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</si>
  <si>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</si>
  <si>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</si>
  <si>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</si>
  <si>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</si>
  <si>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</si>
  <si>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</si>
  <si>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</si>
  <si>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</si>
  <si>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</si>
  <si>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</si>
  <si>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</si>
  <si>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</si>
  <si>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</si>
  <si>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</si>
  <si>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</si>
  <si>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</si>
  <si>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</si>
  <si>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</si>
  <si>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</si>
  <si>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</si>
  <si>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</si>
  <si>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</si>
  <si>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</si>
  <si>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</si>
  <si>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</si>
  <si>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</si>
  <si>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</si>
  <si>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</si>
  <si>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</si>
  <si>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</si>
  <si>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</si>
  <si>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</si>
  <si>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</si>
  <si>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</si>
  <si>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</si>
  <si>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</si>
  <si>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</si>
  <si>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</si>
  <si>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</si>
  <si>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</si>
  <si>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</si>
  <si>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</si>
  <si>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</si>
  <si>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</si>
  <si>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</si>
  <si>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</si>
  <si>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</si>
  <si>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</si>
  <si>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</si>
  <si>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</si>
  <si>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</si>
  <si>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</si>
  <si>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</si>
  <si>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</si>
  <si>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</si>
  <si>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</si>
  <si>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</si>
  <si>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</si>
  <si>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</si>
  <si>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</si>
  <si>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</si>
  <si>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</si>
  <si>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</si>
  <si>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</si>
  <si>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</si>
  <si>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</si>
  <si>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</si>
  <si>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</si>
  <si>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</si>
  <si>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</si>
  <si>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</si>
  <si>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</si>
  <si>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</si>
  <si>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</si>
  <si>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</si>
  <si>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</si>
  <si>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</si>
  <si>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</si>
  <si>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</si>
  <si>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</si>
  <si>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</si>
  <si>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</si>
  <si>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</si>
  <si>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</si>
  <si>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</si>
  <si>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</si>
  <si>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</si>
  <si>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</si>
  <si>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</si>
  <si>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</si>
  <si>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</si>
  <si>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</si>
  <si>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</si>
  <si>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</si>
  <si>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</si>
  <si>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</si>
  <si>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</si>
  <si>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</si>
  <si>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</si>
  <si>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</si>
  <si>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</si>
  <si>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</si>
  <si>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</si>
  <si>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</si>
  <si>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</si>
  <si>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</si>
  <si>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</si>
  <si>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</si>
  <si>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</si>
  <si>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</si>
  <si>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</si>
  <si>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</si>
  <si>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</si>
  <si>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</si>
  <si>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</si>
  <si>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</si>
  <si>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</si>
  <si>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</si>
  <si>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</si>
  <si>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</si>
  <si>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Column1</t>
  </si>
  <si>
    <t>SPCODE</t>
  </si>
  <si>
    <t>AGE_AT_ENTRY</t>
  </si>
  <si>
    <t>ANNUAL_PREM</t>
  </si>
  <si>
    <t>DURATIONIF_M</t>
  </si>
  <si>
    <t>INIT_POLS_IF</t>
  </si>
  <si>
    <t>POL_TERM_Y</t>
  </si>
  <si>
    <t>PREM_FREQ</t>
  </si>
  <si>
    <t>SUM_ASSURED</t>
  </si>
  <si>
    <t>VAL_INT_PC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</si>
  <si>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</si>
  <si>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</si>
  <si>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</si>
  <si>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</si>
  <si>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</si>
  <si>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</si>
  <si>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</si>
  <si>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</si>
  <si>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</si>
  <si>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INIT_PREC_PP</t>
  </si>
  <si>
    <t>MTHS_TO_SALE</t>
  </si>
  <si>
    <t>CODE_TABLE</t>
  </si>
  <si>
    <t>SEX</t>
  </si>
  <si>
    <t>SEX2</t>
  </si>
  <si>
    <t>TEST</t>
  </si>
  <si>
    <t>RENTE_AXIPROTECT</t>
  </si>
  <si>
    <t>PROTECT</t>
  </si>
  <si>
    <t>Unnamed: 0</t>
  </si>
  <si>
    <t>PMBBILAN</t>
  </si>
  <si>
    <t>PMBMOD</t>
  </si>
  <si>
    <t>PMBBR</t>
  </si>
  <si>
    <t>PMBPOL</t>
  </si>
  <si>
    <t>PMBPRVMAT</t>
  </si>
  <si>
    <t>PMBPBEN</t>
  </si>
  <si>
    <t>PMBREC</t>
  </si>
  <si>
    <t>PMBRECCPL</t>
  </si>
  <si>
    <t>PMBCAPIT</t>
  </si>
  <si>
    <t>PMBPBEX</t>
  </si>
  <si>
    <t>PMBTXINT</t>
  </si>
  <si>
    <t>POLTBMORT</t>
  </si>
  <si>
    <t>PMBFRACT</t>
  </si>
  <si>
    <t>PMBAGE</t>
  </si>
  <si>
    <t>POLTARIF</t>
  </si>
  <si>
    <t>PMBPMNZILL</t>
  </si>
  <si>
    <t>PMBRACHAT</t>
  </si>
  <si>
    <t>POLDURC</t>
  </si>
  <si>
    <t>POLDURP</t>
  </si>
  <si>
    <t>POLDTDEB</t>
  </si>
  <si>
    <t>POLDTEXP</t>
  </si>
  <si>
    <t>POLPRTOT</t>
  </si>
  <si>
    <t>POLPRVIEHT</t>
  </si>
  <si>
    <t>POLPRTECH</t>
  </si>
  <si>
    <t>POLTAXE</t>
  </si>
  <si>
    <t>POLPREPARG</t>
  </si>
  <si>
    <t>POLPRDECES</t>
  </si>
  <si>
    <t>POLNBTETE</t>
  </si>
  <si>
    <t>POLSEXASS1</t>
  </si>
  <si>
    <t>POLSEXASS2</t>
  </si>
  <si>
    <t>POLINTERG</t>
  </si>
  <si>
    <t>POLRISQ1</t>
  </si>
  <si>
    <t>POLTETE11</t>
  </si>
  <si>
    <t>POLTETE21</t>
  </si>
  <si>
    <t>POLTARIF1</t>
  </si>
  <si>
    <t>POLSURPR1</t>
  </si>
  <si>
    <t>POLSURMOR1</t>
  </si>
  <si>
    <t>POLPRCPL1</t>
  </si>
  <si>
    <t>POLRISQ2</t>
  </si>
  <si>
    <t>POLTETE12</t>
  </si>
  <si>
    <t>POLTETE22</t>
  </si>
  <si>
    <t>POLTARIF2</t>
  </si>
  <si>
    <t>POLSURPR2</t>
  </si>
  <si>
    <t>POLSURMOR2</t>
  </si>
  <si>
    <t>POLPRCPL2</t>
  </si>
  <si>
    <t>POLRISQ3</t>
  </si>
  <si>
    <t>POLTETE13</t>
  </si>
  <si>
    <t>POLTETE23</t>
  </si>
  <si>
    <t>POLTARIF3</t>
  </si>
  <si>
    <t>POLSURMOR3</t>
  </si>
  <si>
    <t>POLPRCPL3</t>
  </si>
  <si>
    <t>POLRISQ4</t>
  </si>
  <si>
    <t>POLTETE14</t>
  </si>
  <si>
    <t>POLTETE24</t>
  </si>
  <si>
    <t>POLTARIF4</t>
  </si>
  <si>
    <t>POLSURPR4</t>
  </si>
  <si>
    <t>POLSURMOR4</t>
  </si>
  <si>
    <t>POLPRCPL4</t>
  </si>
  <si>
    <t>POLRISQ5</t>
  </si>
  <si>
    <t>POLTETE15</t>
  </si>
  <si>
    <t>POLTETE25</t>
  </si>
  <si>
    <t>POLTARIF5</t>
  </si>
  <si>
    <t>POLSURPR5</t>
  </si>
  <si>
    <t>POLSURMOR5</t>
  </si>
  <si>
    <t>POLPRCPL5</t>
  </si>
  <si>
    <t>POLRISQ6</t>
  </si>
  <si>
    <t>POLTETE16</t>
  </si>
  <si>
    <t>POLTETE26</t>
  </si>
  <si>
    <t>POLTARIF6</t>
  </si>
  <si>
    <t>POLSURPR6</t>
  </si>
  <si>
    <t>POLSURMOR6</t>
  </si>
  <si>
    <t>POLPRCPL6</t>
  </si>
  <si>
    <t>POLRISQA</t>
  </si>
  <si>
    <t>POLTETE1A</t>
  </si>
  <si>
    <t>POLTETE2A</t>
  </si>
  <si>
    <t>POLTARIFA</t>
  </si>
  <si>
    <t>POLSURPRA</t>
  </si>
  <si>
    <t>POLSURMORA</t>
  </si>
  <si>
    <t>POLPRCPLA</t>
  </si>
  <si>
    <t>POLINDEX</t>
  </si>
  <si>
    <t>POLDEVCAP</t>
  </si>
  <si>
    <t>CLIDTNAISS</t>
  </si>
  <si>
    <t>CLIDTNAISS2</t>
  </si>
  <si>
    <t>Age1AtEntry</t>
  </si>
  <si>
    <t>Age2AtEntry</t>
  </si>
  <si>
    <t>DateCalcul</t>
  </si>
  <si>
    <t>DateFinCalcul</t>
  </si>
  <si>
    <t>ProjectionMonths</t>
  </si>
  <si>
    <t>DurationIfInitial</t>
  </si>
  <si>
    <t>residualTermM</t>
  </si>
  <si>
    <t>zero</t>
  </si>
  <si>
    <t>ClassPGGinit</t>
  </si>
  <si>
    <t>ClassPGG</t>
  </si>
  <si>
    <t>PMbasePGG</t>
  </si>
  <si>
    <t>ageDiff</t>
  </si>
  <si>
    <t>ageDecalage</t>
  </si>
  <si>
    <t xml:space="preserve">EKM1995   </t>
  </si>
  <si>
    <t xml:space="preserve">A  </t>
  </si>
  <si>
    <t>M</t>
  </si>
  <si>
    <t xml:space="preserve"> </t>
  </si>
  <si>
    <t xml:space="preserve">    </t>
  </si>
  <si>
    <t xml:space="preserve">   </t>
  </si>
  <si>
    <t>X</t>
  </si>
  <si>
    <t xml:space="preserve">CHF </t>
  </si>
  <si>
    <t>AX</t>
  </si>
  <si>
    <t>F</t>
  </si>
  <si>
    <t>Age</t>
  </si>
  <si>
    <t>durIff</t>
  </si>
  <si>
    <t>PolTerm</t>
  </si>
  <si>
    <t>-</t>
  </si>
  <si>
    <t>Prophet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</si>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</sst>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"/>
    <numFmt numFmtId="168" formatCode="#,##0.0000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164" fontId="1" fillId="0" borderId="0"/>
  </cellStyleXfs>
  <cellXfs count="15">
    <xf numFmtId="0" fontId="0" fillId="0" borderId="0" xfId="0"/>
    <xf numFmtId="0" fontId="2" fillId="2" borderId="0" xfId="1" quotePrefix="1" applyNumberFormat="1" applyFont="1" applyFill="1"/>
    <xf numFmtId="3" fontId="1" fillId="0" borderId="0" xfId="1" applyNumberFormat="1"/>
    <xf numFmtId="0" fontId="1" fillId="0" borderId="0" xfId="1" applyNumberFormat="1"/>
    <xf numFmtId="0" fontId="1" fillId="0" borderId="0" xfId="1" applyNumberFormat="1" applyAlignment="1">
      <alignment horizontal="center"/>
    </xf>
    <xf numFmtId="0" fontId="1" fillId="3" borderId="0" xfId="1" applyNumberFormat="1" applyFill="1"/>
    <xf numFmtId="3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0" fontId="3" fillId="0" borderId="0" xfId="0" applyFont="1"/>
    <xf numFmtId="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5" borderId="1" xfId="0" applyNumberFormat="1" applyFont="1" applyFill="1" applyBorder="1"/>
    <xf numFmtId="168" fontId="1" fillId="0" borderId="0" xfId="0" applyNumberFormat="1" applyFont="1"/>
  </cellXfs>
  <cellStyles count="2">
    <cellStyle name="Normal" xfId="0" builtinId="0"/>
    <cellStyle name="Normal 2" xfId="1" xr:uid="{0AC31E94-086E-433D-A5D5-DB538F49E556}"/>
  </cellStyles>
  <dxfs count="1"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CD5939D-CD1E-4A98-A3AC-B4FE0B815FA3}" autoFormatId="16" applyNumberFormats="0" applyBorderFormats="0" applyFontFormats="0" applyPatternFormats="0" applyAlignmentFormats="0" applyWidthHeightFormats="0">
  <queryTableRefresh nextId="411">
    <queryTableFields count="4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B7D6A8-174F-4FFD-AD24-8FE7FC4AB290}" name="check" displayName="check" ref="C2:OV354" tableType="queryTable" totalsRowShown="0">
  <autoFilter ref="C2:OV354" xr:uid="{9CB4BBFF-62B8-4B1F-A14E-901AEAC4F8EF}"/>
  <tableColumns count="410">
    <tableColumn id="1" xr3:uid="{31DBE666-CDD9-4640-B6EF-89B3E7607C82}" uniqueName="1" name="Column1" queryTableFieldId="1"/>
    <tableColumn id="2" xr3:uid="{CE8F532C-5D87-4D4C-B708-3975906F1133}" uniqueName="2" name="Column2" queryTableFieldId="2"/>
    <tableColumn id="3" xr3:uid="{98A7E892-A7E6-415C-91A8-52A9C0ECB43A}" uniqueName="3" name="Column3" queryTableFieldId="3"/>
    <tableColumn id="4" xr3:uid="{5339A42A-C804-41E2-8BD1-22A1E6D38AB1}" uniqueName="4" name="Column4" queryTableFieldId="4" dataDxfId="0"/>
    <tableColumn id="5" xr3:uid="{7A451D30-FA53-4608-85F9-8F52C1B739A8}" uniqueName="5" name="Column5" queryTableFieldId="5"/>
    <tableColumn id="6" xr3:uid="{25B3759F-B55A-4D4B-AE9A-CFE99C69F51B}" uniqueName="6" name="Column6" queryTableFieldId="6"/>
    <tableColumn id="7" xr3:uid="{46F11639-2CE5-40AC-B536-B4E003C50B68}" uniqueName="7" name="Column7" queryTableFieldId="7"/>
    <tableColumn id="8" xr3:uid="{C9CD72F3-7F7F-46AF-B761-DF6AADC1436F}" uniqueName="8" name="Column8" queryTableFieldId="8"/>
    <tableColumn id="9" xr3:uid="{7763509A-C08D-48A8-B67F-C27CDD060870}" uniqueName="9" name="Column9" queryTableFieldId="9"/>
    <tableColumn id="10" xr3:uid="{09D28301-AEF5-4CFA-A910-629EDF58DB97}" uniqueName="10" name="Column10" queryTableFieldId="10"/>
    <tableColumn id="11" xr3:uid="{BFE482E8-12D0-4C4E-BA6A-A0E42DBDA429}" uniqueName="11" name="Column11" queryTableFieldId="11"/>
    <tableColumn id="12" xr3:uid="{6D64F4C8-23EC-47CA-B6E8-AB695D78D911}" uniqueName="12" name="Column12" queryTableFieldId="12"/>
    <tableColumn id="13" xr3:uid="{13375301-734A-4A2A-8BAA-219768446723}" uniqueName="13" name="Column13" queryTableFieldId="13"/>
    <tableColumn id="14" xr3:uid="{33774EF9-8945-4504-9157-772F70E1A4C6}" uniqueName="14" name="Column14" queryTableFieldId="14"/>
    <tableColumn id="15" xr3:uid="{47190645-9A2F-4761-B660-0375486F9227}" uniqueName="15" name="Column15" queryTableFieldId="15"/>
    <tableColumn id="16" xr3:uid="{2B8A4817-90E2-4FEE-AD5B-C3AC87E23110}" uniqueName="16" name="Column16" queryTableFieldId="16"/>
    <tableColumn id="17" xr3:uid="{4AAB6A28-389A-41F6-87F5-2A2B000B5037}" uniqueName="17" name="Column17" queryTableFieldId="17"/>
    <tableColumn id="18" xr3:uid="{92161C61-F547-469C-93F6-3047B03D4184}" uniqueName="18" name="Column18" queryTableFieldId="18"/>
    <tableColumn id="19" xr3:uid="{31CABB7D-BD60-456C-B013-0EC7446CE579}" uniqueName="19" name="Column19" queryTableFieldId="19"/>
    <tableColumn id="20" xr3:uid="{74197A4C-012F-406D-9F6B-3DD15C745F10}" uniqueName="20" name="Column20" queryTableFieldId="20"/>
    <tableColumn id="21" xr3:uid="{0E39D9FA-3ADE-4C65-B67B-93C9F2F7244C}" uniqueName="21" name="Column21" queryTableFieldId="21"/>
    <tableColumn id="22" xr3:uid="{58FA9F49-4EE2-47BB-B1B3-60203C644EC7}" uniqueName="22" name="Column22" queryTableFieldId="22"/>
    <tableColumn id="23" xr3:uid="{6C6FE3F4-2ED1-456E-8CB1-13995653EF2D}" uniqueName="23" name="Column23" queryTableFieldId="23"/>
    <tableColumn id="24" xr3:uid="{C8853A93-F720-4CCC-9977-6CA4779CCB57}" uniqueName="24" name="Column24" queryTableFieldId="24"/>
    <tableColumn id="25" xr3:uid="{05E136F6-6223-4D88-B672-9BD61546F069}" uniqueName="25" name="Column25" queryTableFieldId="25"/>
    <tableColumn id="26" xr3:uid="{F60D8690-0E19-4547-A274-337CE8667D7E}" uniqueName="26" name="Column26" queryTableFieldId="26"/>
    <tableColumn id="27" xr3:uid="{62BFA457-0BB6-4EC3-8829-D01F46AAC1D7}" uniqueName="27" name="Column27" queryTableFieldId="27"/>
    <tableColumn id="28" xr3:uid="{FC75ABE6-7A45-42FB-B5F8-333FAB238B18}" uniqueName="28" name="Column28" queryTableFieldId="28"/>
    <tableColumn id="29" xr3:uid="{03229F50-363C-4B5A-B861-8ED477A57FE1}" uniqueName="29" name="Column29" queryTableFieldId="29"/>
    <tableColumn id="30" xr3:uid="{E45EDAAB-4418-441F-B2CF-F2B84365DDA8}" uniqueName="30" name="Column30" queryTableFieldId="30"/>
    <tableColumn id="31" xr3:uid="{4D269A61-47D6-4D79-92A7-F45C3AB232FC}" uniqueName="31" name="Column31" queryTableFieldId="31"/>
    <tableColumn id="32" xr3:uid="{2E1A403B-EC08-475D-84D3-79A31B36BF6C}" uniqueName="32" name="Column32" queryTableFieldId="32"/>
    <tableColumn id="33" xr3:uid="{B2D1D976-392E-4FC1-BD6E-F9FC0FA71825}" uniqueName="33" name="Column33" queryTableFieldId="33"/>
    <tableColumn id="34" xr3:uid="{1DAAE1C1-D324-4768-8E45-60B86D439396}" uniqueName="34" name="Column34" queryTableFieldId="34"/>
    <tableColumn id="35" xr3:uid="{8D1646F5-ABF9-4A08-B7E9-EFE7BE6E21F3}" uniqueName="35" name="Column35" queryTableFieldId="35"/>
    <tableColumn id="36" xr3:uid="{994199AD-8437-4EB1-BA53-5E4202BF39ED}" uniqueName="36" name="Column36" queryTableFieldId="36"/>
    <tableColumn id="37" xr3:uid="{07C1AA02-0828-4CE0-B446-5A4B96441DB5}" uniqueName="37" name="Column37" queryTableFieldId="37"/>
    <tableColumn id="38" xr3:uid="{F0D39CD3-3538-4C0B-8815-A15B95D2D023}" uniqueName="38" name="Column38" queryTableFieldId="38"/>
    <tableColumn id="39" xr3:uid="{E7B1B242-DFD7-4780-ABDB-E2F2C6FDFB02}" uniqueName="39" name="Column39" queryTableFieldId="39"/>
    <tableColumn id="40" xr3:uid="{F53D3120-AC02-4C8A-B037-3308DF435908}" uniqueName="40" name="Column40" queryTableFieldId="40"/>
    <tableColumn id="41" xr3:uid="{EBBC8C5C-3BDE-4455-A83E-0E3AFAE4EC93}" uniqueName="41" name="Column41" queryTableFieldId="41"/>
    <tableColumn id="42" xr3:uid="{F00738E0-B1F7-4BCE-B317-BC77DF6EDDDC}" uniqueName="42" name="Column42" queryTableFieldId="42"/>
    <tableColumn id="43" xr3:uid="{80345967-315D-402E-937C-778EB1230488}" uniqueName="43" name="Column43" queryTableFieldId="43"/>
    <tableColumn id="44" xr3:uid="{92D47EE1-D91D-4571-9EED-5DC5A6F5966C}" uniqueName="44" name="Column44" queryTableFieldId="44"/>
    <tableColumn id="45" xr3:uid="{A797A9A0-85BA-4A65-B85F-1CDB19416921}" uniqueName="45" name="Column45" queryTableFieldId="45"/>
    <tableColumn id="46" xr3:uid="{C75E4D56-0A71-4B70-812F-F26B2A4CF074}" uniqueName="46" name="Column46" queryTableFieldId="46"/>
    <tableColumn id="47" xr3:uid="{619A4474-ABBE-4542-ABED-238980ADF918}" uniqueName="47" name="Column47" queryTableFieldId="47"/>
    <tableColumn id="48" xr3:uid="{0BC32000-8631-4370-B4AC-1392E6B23C3C}" uniqueName="48" name="Column48" queryTableFieldId="48"/>
    <tableColumn id="49" xr3:uid="{8747C2F3-560C-4465-B29A-E5902B4BB3E6}" uniqueName="49" name="Column49" queryTableFieldId="49"/>
    <tableColumn id="50" xr3:uid="{64A7BE1B-8294-4C4B-8CBB-D6E3DDA38910}" uniqueName="50" name="Column50" queryTableFieldId="50"/>
    <tableColumn id="51" xr3:uid="{A52046D6-3368-4AE0-84F9-29F4EA7EB2D1}" uniqueName="51" name="Column51" queryTableFieldId="51"/>
    <tableColumn id="52" xr3:uid="{CB740BE2-5780-449D-BD60-107F065C69D7}" uniqueName="52" name="Column52" queryTableFieldId="52"/>
    <tableColumn id="53" xr3:uid="{F0629354-A70B-44BC-91CB-8C684DB81E91}" uniqueName="53" name="Column53" queryTableFieldId="53"/>
    <tableColumn id="54" xr3:uid="{3F035CE6-E7A5-47B9-A763-264A56EBFC49}" uniqueName="54" name="Column54" queryTableFieldId="54"/>
    <tableColumn id="55" xr3:uid="{F1848E16-A82E-4A98-88DA-10169DF3A7C5}" uniqueName="55" name="Column55" queryTableFieldId="55"/>
    <tableColumn id="56" xr3:uid="{298F1673-0346-46AB-A30A-A9E5013DD2D6}" uniqueName="56" name="Column56" queryTableFieldId="56"/>
    <tableColumn id="57" xr3:uid="{A4E31930-B568-4911-9363-FAAA4A9E84C0}" uniqueName="57" name="Column57" queryTableFieldId="57"/>
    <tableColumn id="58" xr3:uid="{B96FB1F0-7BD4-4C67-95E8-A83825FE81EB}" uniqueName="58" name="Column58" queryTableFieldId="58"/>
    <tableColumn id="59" xr3:uid="{6C5BB728-A34F-47A3-8E08-4CF9A03AEE0A}" uniqueName="59" name="Column59" queryTableFieldId="59"/>
    <tableColumn id="60" xr3:uid="{92683B4F-B4CE-46CD-8F1D-9E6477A10B0C}" uniqueName="60" name="Column60" queryTableFieldId="60"/>
    <tableColumn id="61" xr3:uid="{EFCA5595-E4D0-40B5-BCAE-B9E384698B6F}" uniqueName="61" name="Column61" queryTableFieldId="61"/>
    <tableColumn id="62" xr3:uid="{B676B5CB-5EF7-43A0-AEE7-02B37E51376C}" uniqueName="62" name="Column62" queryTableFieldId="62"/>
    <tableColumn id="63" xr3:uid="{85C6E2B1-E016-4CCB-89A5-CC9112A9D87A}" uniqueName="63" name="Column63" queryTableFieldId="63"/>
    <tableColumn id="64" xr3:uid="{54091C73-000A-4F7A-9CD3-547D88D1EA9D}" uniqueName="64" name="Column64" queryTableFieldId="64"/>
    <tableColumn id="65" xr3:uid="{085DF449-E1A6-4BD1-8FDE-8B3FF451C9FB}" uniqueName="65" name="Column65" queryTableFieldId="65"/>
    <tableColumn id="66" xr3:uid="{EA2B6648-1705-4016-840B-478A76D10A1E}" uniqueName="66" name="Column66" queryTableFieldId="66"/>
    <tableColumn id="67" xr3:uid="{98948002-9F48-4050-8916-E60565898357}" uniqueName="67" name="Column67" queryTableFieldId="67"/>
    <tableColumn id="68" xr3:uid="{5C171C1A-5A47-4F52-A59C-9B353C913EC2}" uniqueName="68" name="Column68" queryTableFieldId="68"/>
    <tableColumn id="69" xr3:uid="{F85D5DCB-9E7C-4268-A4A7-6130F1A88C67}" uniqueName="69" name="Column69" queryTableFieldId="69"/>
    <tableColumn id="70" xr3:uid="{33C06AA3-E898-4B2D-84F7-CE90C4BDA423}" uniqueName="70" name="Column70" queryTableFieldId="70"/>
    <tableColumn id="71" xr3:uid="{66F83136-054E-4174-84EF-FE6A3A88C45B}" uniqueName="71" name="Column71" queryTableFieldId="71"/>
    <tableColumn id="72" xr3:uid="{0FBC9429-0EAB-4ECA-A4F6-7883E9ECF11A}" uniqueName="72" name="Column72" queryTableFieldId="72"/>
    <tableColumn id="73" xr3:uid="{C359E89F-5AA0-45AD-9C29-55A66041EC56}" uniqueName="73" name="Column73" queryTableFieldId="73"/>
    <tableColumn id="74" xr3:uid="{11C681C2-AAB4-4FFE-94A9-D77A0FE6BE2C}" uniqueName="74" name="Column74" queryTableFieldId="74"/>
    <tableColumn id="75" xr3:uid="{C1A22C5F-C8E2-421A-991F-FDE0131E1562}" uniqueName="75" name="Column75" queryTableFieldId="75"/>
    <tableColumn id="76" xr3:uid="{2EED4435-F973-4B4C-850A-6C4C4B044F1C}" uniqueName="76" name="Column76" queryTableFieldId="76"/>
    <tableColumn id="77" xr3:uid="{4977A2A4-7890-4BCE-8480-BA13E670DBD2}" uniqueName="77" name="Column77" queryTableFieldId="77"/>
    <tableColumn id="78" xr3:uid="{DB7A18E0-3771-4294-8468-AF940CBCD327}" uniqueName="78" name="Column78" queryTableFieldId="78"/>
    <tableColumn id="79" xr3:uid="{9C6B3D19-805A-4D94-81E2-7DF5E699D080}" uniqueName="79" name="Column79" queryTableFieldId="79"/>
    <tableColumn id="80" xr3:uid="{34851560-320A-4391-A1E8-D52900C94AD1}" uniqueName="80" name="Column80" queryTableFieldId="80"/>
    <tableColumn id="81" xr3:uid="{931971E4-FE21-41E8-B432-1C0CAAA473DB}" uniqueName="81" name="Column81" queryTableFieldId="81"/>
    <tableColumn id="82" xr3:uid="{FAD1728B-6372-4D34-8B82-DA621A734F88}" uniqueName="82" name="Column82" queryTableFieldId="82"/>
    <tableColumn id="83" xr3:uid="{C559D271-B753-4227-B8FE-1BA128D47E9A}" uniqueName="83" name="Column83" queryTableFieldId="83"/>
    <tableColumn id="84" xr3:uid="{ABC245DD-B9E8-4103-9A3D-47CC2337D644}" uniqueName="84" name="Column84" queryTableFieldId="84"/>
    <tableColumn id="85" xr3:uid="{3D21D1CA-E891-472A-BBBD-CAE4F51EAE3C}" uniqueName="85" name="Column85" queryTableFieldId="85"/>
    <tableColumn id="86" xr3:uid="{F9DA150A-69EF-4003-A364-4FA3B654D2C3}" uniqueName="86" name="Column86" queryTableFieldId="86"/>
    <tableColumn id="87" xr3:uid="{23452984-5134-4FEE-87E1-CBDFD50301A4}" uniqueName="87" name="Column87" queryTableFieldId="87"/>
    <tableColumn id="88" xr3:uid="{BFCB75BC-4A00-4C30-BF6A-4A710E6334CA}" uniqueName="88" name="Column88" queryTableFieldId="88"/>
    <tableColumn id="89" xr3:uid="{25AD0550-3E2E-4363-9C0D-4DD04E907A0A}" uniqueName="89" name="Column89" queryTableFieldId="89"/>
    <tableColumn id="90" xr3:uid="{3EB8496A-1106-4A3F-BACC-4932712E42D4}" uniqueName="90" name="Column90" queryTableFieldId="90"/>
    <tableColumn id="91" xr3:uid="{1506A5FC-5221-4834-8FFD-DB2CC768BB0E}" uniqueName="91" name="Column91" queryTableFieldId="91"/>
    <tableColumn id="92" xr3:uid="{2AB48E75-51FF-4D03-89A2-24036732094B}" uniqueName="92" name="Column92" queryTableFieldId="92"/>
    <tableColumn id="93" xr3:uid="{736A1A7C-1B56-4BDC-9551-54845003BE69}" uniqueName="93" name="Column93" queryTableFieldId="93"/>
    <tableColumn id="94" xr3:uid="{6EAD74BE-EB12-4573-BF09-3B8A54CCF341}" uniqueName="94" name="Column94" queryTableFieldId="94"/>
    <tableColumn id="95" xr3:uid="{E4AC0720-E125-47B7-892E-C8ABC19D1608}" uniqueName="95" name="Column95" queryTableFieldId="95"/>
    <tableColumn id="96" xr3:uid="{6385EECF-A8CC-4187-BCBE-67A7F573C05D}" uniqueName="96" name="Column96" queryTableFieldId="96"/>
    <tableColumn id="97" xr3:uid="{4C85697F-9002-4CB0-A964-CDCAA98D8820}" uniqueName="97" name="Column97" queryTableFieldId="97"/>
    <tableColumn id="98" xr3:uid="{41569B38-C557-45BF-B62E-9797D466BFD3}" uniqueName="98" name="Column98" queryTableFieldId="98"/>
    <tableColumn id="99" xr3:uid="{C7CB63A5-120D-4D51-A9EC-8FDECD52FB29}" uniqueName="99" name="Column99" queryTableFieldId="99"/>
    <tableColumn id="100" xr3:uid="{032C3A9A-6397-4872-9A07-6415D288F235}" uniqueName="100" name="Column100" queryTableFieldId="100"/>
    <tableColumn id="101" xr3:uid="{709CEE53-71D5-476A-8C78-126C9BBD7399}" uniqueName="101" name="Column101" queryTableFieldId="101"/>
    <tableColumn id="102" xr3:uid="{07F92445-2408-4F21-A16A-7B4F6415E350}" uniqueName="102" name="Column102" queryTableFieldId="102"/>
    <tableColumn id="103" xr3:uid="{27C9AF62-CA2B-4936-8B6A-2763169E7DC2}" uniqueName="103" name="Column103" queryTableFieldId="103"/>
    <tableColumn id="104" xr3:uid="{A81AAC97-265E-4C7C-B23B-FFBE82DD86FD}" uniqueName="104" name="Column104" queryTableFieldId="104"/>
    <tableColumn id="105" xr3:uid="{5DB53EBD-99D8-4EE4-87A4-06650A3D823F}" uniqueName="105" name="Column105" queryTableFieldId="105"/>
    <tableColumn id="106" xr3:uid="{07C76189-FBEF-4028-9F4A-0ECF58F46E35}" uniqueName="106" name="Column106" queryTableFieldId="106"/>
    <tableColumn id="107" xr3:uid="{07355157-3B1B-4AC1-917C-329B0A2162E0}" uniqueName="107" name="Column107" queryTableFieldId="107"/>
    <tableColumn id="108" xr3:uid="{5B1AB0AE-B0F5-43B6-AC9F-1D5027E909B0}" uniqueName="108" name="Column108" queryTableFieldId="108"/>
    <tableColumn id="109" xr3:uid="{9D101F2E-D687-4EBE-8590-C01DC235F547}" uniqueName="109" name="Column109" queryTableFieldId="109"/>
    <tableColumn id="110" xr3:uid="{7044522D-1A73-45A4-9CBE-0A07220496AB}" uniqueName="110" name="Column110" queryTableFieldId="110"/>
    <tableColumn id="111" xr3:uid="{FEDADF44-97B5-4A67-BCA0-6E7055EC3793}" uniqueName="111" name="Column111" queryTableFieldId="111"/>
    <tableColumn id="112" xr3:uid="{7BFF1CC1-DF53-4B65-9E99-6AB385C82935}" uniqueName="112" name="Column112" queryTableFieldId="112"/>
    <tableColumn id="113" xr3:uid="{5E44A2B4-6427-4282-B3AC-969AB286DC91}" uniqueName="113" name="Column113" queryTableFieldId="113"/>
    <tableColumn id="114" xr3:uid="{24F12FE6-23C4-422D-B3B4-6FBECED2CD72}" uniqueName="114" name="Column114" queryTableFieldId="114"/>
    <tableColumn id="115" xr3:uid="{3189D260-245B-46FD-A112-74C8E1FBD0C5}" uniqueName="115" name="Column115" queryTableFieldId="115"/>
    <tableColumn id="116" xr3:uid="{E03F1538-14ED-46A3-9254-874FD1166519}" uniqueName="116" name="Column116" queryTableFieldId="116"/>
    <tableColumn id="117" xr3:uid="{84D87C17-7876-47D5-8CA3-7E7DB095C1B6}" uniqueName="117" name="Column117" queryTableFieldId="117"/>
    <tableColumn id="118" xr3:uid="{059EA9D0-CC71-40A6-A7B1-E690868AFC5B}" uniqueName="118" name="Column118" queryTableFieldId="118"/>
    <tableColumn id="119" xr3:uid="{3CCBA2C7-D6A9-487D-8A3B-760417706106}" uniqueName="119" name="Column119" queryTableFieldId="119"/>
    <tableColumn id="120" xr3:uid="{4560F5C3-B92C-4140-8F99-E64850A111B2}" uniqueName="120" name="Column120" queryTableFieldId="120"/>
    <tableColumn id="121" xr3:uid="{C365E4FD-BC8D-45B9-B5E8-E7F99147893A}" uniqueName="121" name="Column121" queryTableFieldId="121"/>
    <tableColumn id="122" xr3:uid="{A07FBBF4-8CF6-47CB-92AA-1A42C1577A6C}" uniqueName="122" name="Column122" queryTableFieldId="122"/>
    <tableColumn id="123" xr3:uid="{5DB30B3C-0857-4515-9108-4A6EA7F9EDFB}" uniqueName="123" name="Column123" queryTableFieldId="123"/>
    <tableColumn id="124" xr3:uid="{99758A1B-0D4B-4481-9F76-BE5940CC9DF1}" uniqueName="124" name="Column124" queryTableFieldId="124"/>
    <tableColumn id="125" xr3:uid="{29AD7814-F2FD-4E46-BF85-3645D3E65134}" uniqueName="125" name="Column125" queryTableFieldId="125"/>
    <tableColumn id="126" xr3:uid="{711C2763-DB23-49A4-9823-4EFC9F218CA7}" uniqueName="126" name="Column126" queryTableFieldId="126"/>
    <tableColumn id="127" xr3:uid="{521A0FE5-AEA7-47CB-8095-9B1F46F4B099}" uniqueName="127" name="Column127" queryTableFieldId="127"/>
    <tableColumn id="128" xr3:uid="{4566EE08-42B2-445D-9FBE-45E451EDABB9}" uniqueName="128" name="Column128" queryTableFieldId="128"/>
    <tableColumn id="129" xr3:uid="{4A9312FE-1FA1-4F76-A542-B554D94E924E}" uniqueName="129" name="Column129" queryTableFieldId="129"/>
    <tableColumn id="130" xr3:uid="{C5B9AB4F-2880-467D-95B6-063DF82B61E3}" uniqueName="130" name="Column130" queryTableFieldId="130"/>
    <tableColumn id="131" xr3:uid="{FF6BE29E-09C8-484C-B78C-0D0FA1587ED7}" uniqueName="131" name="Column131" queryTableFieldId="131"/>
    <tableColumn id="132" xr3:uid="{7850593E-816B-4F28-9279-30D3DB6329DC}" uniqueName="132" name="Column132" queryTableFieldId="132"/>
    <tableColumn id="133" xr3:uid="{ECD67818-ECB5-4C5B-8C9F-8BFC8EDB5D36}" uniqueName="133" name="Column133" queryTableFieldId="133"/>
    <tableColumn id="134" xr3:uid="{6EE727EB-4EE9-43CC-B93C-1B9978B9E68B}" uniqueName="134" name="Column134" queryTableFieldId="134"/>
    <tableColumn id="135" xr3:uid="{62A54A81-146D-4AF6-A295-7ACE6D4C948B}" uniqueName="135" name="Column135" queryTableFieldId="135"/>
    <tableColumn id="136" xr3:uid="{2AEDECA9-1DA0-4496-9653-9F6FD1A9E063}" uniqueName="136" name="Column136" queryTableFieldId="136"/>
    <tableColumn id="137" xr3:uid="{5E5B9FBC-4F94-40E3-B6F9-480D55E5D8C8}" uniqueName="137" name="Column137" queryTableFieldId="137"/>
    <tableColumn id="138" xr3:uid="{7F83BE21-376D-435A-A47E-4012CD4560F5}" uniqueName="138" name="Column138" queryTableFieldId="138"/>
    <tableColumn id="139" xr3:uid="{9B511C56-45A8-40CC-8875-E85EA58BEB08}" uniqueName="139" name="Column139" queryTableFieldId="139"/>
    <tableColumn id="140" xr3:uid="{C31B4E2A-028E-4B9A-B806-5551647E596F}" uniqueName="140" name="Column140" queryTableFieldId="140"/>
    <tableColumn id="141" xr3:uid="{7009B1DB-3CB1-4583-938A-C48E94D39FF8}" uniqueName="141" name="Column141" queryTableFieldId="141"/>
    <tableColumn id="142" xr3:uid="{9CBDF598-2187-491E-A567-EB2F9511C1AB}" uniqueName="142" name="Column142" queryTableFieldId="142"/>
    <tableColumn id="143" xr3:uid="{8200F80D-097B-453B-8DA6-218151141431}" uniqueName="143" name="Column143" queryTableFieldId="143"/>
    <tableColumn id="144" xr3:uid="{0B53AC38-4790-46C6-8D6D-E23A5F5EF56C}" uniqueName="144" name="Column144" queryTableFieldId="144"/>
    <tableColumn id="145" xr3:uid="{3EF4CE2D-82D1-4E31-8C7C-CB66092BCDFA}" uniqueName="145" name="Column145" queryTableFieldId="145"/>
    <tableColumn id="146" xr3:uid="{BB962D50-45E8-4CA2-8B45-1F6AF3AEB411}" uniqueName="146" name="Column146" queryTableFieldId="146"/>
    <tableColumn id="147" xr3:uid="{3D78ED23-316D-491C-9D36-8872FCF3539F}" uniqueName="147" name="Column147" queryTableFieldId="147"/>
    <tableColumn id="148" xr3:uid="{33502559-5D60-4639-BB72-F62D26DFF74A}" uniqueName="148" name="Column148" queryTableFieldId="148"/>
    <tableColumn id="149" xr3:uid="{292E00E9-1EC6-4DEF-9E92-B1FD427E9EB4}" uniqueName="149" name="Column149" queryTableFieldId="149"/>
    <tableColumn id="150" xr3:uid="{C8C105DD-8B56-4722-88E4-5AE25430CCCE}" uniqueName="150" name="Column150" queryTableFieldId="150"/>
    <tableColumn id="151" xr3:uid="{4C05DB29-DAE4-436C-A586-9A664472CAD3}" uniqueName="151" name="Column151" queryTableFieldId="151"/>
    <tableColumn id="152" xr3:uid="{9F00C32C-13B5-4A18-B633-41AC00B9D4BD}" uniqueName="152" name="Column152" queryTableFieldId="152"/>
    <tableColumn id="153" xr3:uid="{FCE50284-398E-4EDC-8CFC-1CDE5E6BCD03}" uniqueName="153" name="Column153" queryTableFieldId="153"/>
    <tableColumn id="154" xr3:uid="{B95F374D-830A-4EF3-A483-391FFDE76AFA}" uniqueName="154" name="Column154" queryTableFieldId="154"/>
    <tableColumn id="155" xr3:uid="{8AD95B2D-65C2-4A30-9F48-83846AC515B7}" uniqueName="155" name="Column155" queryTableFieldId="155"/>
    <tableColumn id="156" xr3:uid="{9F2E99B3-4C84-4A09-874B-CE19687B8300}" uniqueName="156" name="Column156" queryTableFieldId="156"/>
    <tableColumn id="157" xr3:uid="{6150A4ED-1E59-4F40-8FA2-220B1CFE5A94}" uniqueName="157" name="Column157" queryTableFieldId="157"/>
    <tableColumn id="158" xr3:uid="{F2F4804E-7D25-4D41-AE6E-0C74D97AA965}" uniqueName="158" name="Column158" queryTableFieldId="158"/>
    <tableColumn id="159" xr3:uid="{6151DB5D-8E13-4578-AFF1-A2E5A8D8B827}" uniqueName="159" name="Column159" queryTableFieldId="159"/>
    <tableColumn id="160" xr3:uid="{F6225B09-4339-4AAD-B89B-0DBFF44170B9}" uniqueName="160" name="Column160" queryTableFieldId="160"/>
    <tableColumn id="161" xr3:uid="{662D181C-C466-4AFF-B436-6A1C3E37FAFE}" uniqueName="161" name="Column161" queryTableFieldId="161"/>
    <tableColumn id="162" xr3:uid="{64644E03-563B-47E3-AA9D-3CD2506E3FDA}" uniqueName="162" name="Column162" queryTableFieldId="162"/>
    <tableColumn id="163" xr3:uid="{40A4F849-6B27-454B-8800-40D4A55796E3}" uniqueName="163" name="Column163" queryTableFieldId="163"/>
    <tableColumn id="164" xr3:uid="{167A99E5-F309-46E1-A6E1-FDC4B19591FD}" uniqueName="164" name="Column164" queryTableFieldId="164"/>
    <tableColumn id="165" xr3:uid="{4B49A3C9-4DF1-4F65-BA68-BB7D5EB3F1C1}" uniqueName="165" name="Column165" queryTableFieldId="165"/>
    <tableColumn id="166" xr3:uid="{239F70D0-77DE-49E0-95C3-1A0247D8B120}" uniqueName="166" name="Column166" queryTableFieldId="166"/>
    <tableColumn id="167" xr3:uid="{428D7EEB-B850-4D69-8028-94B0FEB21778}" uniqueName="167" name="Column167" queryTableFieldId="167"/>
    <tableColumn id="168" xr3:uid="{9FF31F8F-5A49-455B-81C5-36EEF4345572}" uniqueName="168" name="Column168" queryTableFieldId="168"/>
    <tableColumn id="169" xr3:uid="{1EB7F369-543B-4843-BCFC-FB44DC9B2CD8}" uniqueName="169" name="Column169" queryTableFieldId="169"/>
    <tableColumn id="170" xr3:uid="{53793948-BD61-44E8-959F-8EE044CF9EE3}" uniqueName="170" name="Column170" queryTableFieldId="170"/>
    <tableColumn id="171" xr3:uid="{95F503AF-9B36-457D-AFAB-174496FB675F}" uniqueName="171" name="Column171" queryTableFieldId="171"/>
    <tableColumn id="172" xr3:uid="{089DE431-5ABD-4E7F-AF70-82CCF24223B9}" uniqueName="172" name="Column172" queryTableFieldId="172"/>
    <tableColumn id="173" xr3:uid="{1551DCB2-B452-4826-8653-FD98BA1C934C}" uniqueName="173" name="Column173" queryTableFieldId="173"/>
    <tableColumn id="174" xr3:uid="{1BEB78F3-74A7-4D20-AD6F-28D4E80AD30F}" uniqueName="174" name="Column174" queryTableFieldId="174"/>
    <tableColumn id="175" xr3:uid="{CFEAC24A-984D-4842-AEB4-E6409966DC07}" uniqueName="175" name="Column175" queryTableFieldId="175"/>
    <tableColumn id="176" xr3:uid="{9C58A7F7-838B-4F6E-958E-F4061E8E2419}" uniqueName="176" name="Column176" queryTableFieldId="176"/>
    <tableColumn id="177" xr3:uid="{5EF2C146-4032-40B8-8677-A0694DF3FB8A}" uniqueName="177" name="Column177" queryTableFieldId="177"/>
    <tableColumn id="178" xr3:uid="{70A363E4-7594-4966-8196-68B5DE4D18A4}" uniqueName="178" name="Column178" queryTableFieldId="178"/>
    <tableColumn id="179" xr3:uid="{8DE2125D-DBD6-445F-BD7E-AE911E627542}" uniqueName="179" name="Column179" queryTableFieldId="179"/>
    <tableColumn id="180" xr3:uid="{4423A650-97C5-4A91-941C-18751FF9DBF2}" uniqueName="180" name="Column180" queryTableFieldId="180"/>
    <tableColumn id="181" xr3:uid="{0110630F-A1C6-4FDD-A77B-451E082CEF27}" uniqueName="181" name="Column181" queryTableFieldId="181"/>
    <tableColumn id="182" xr3:uid="{42FFAF8E-CFFC-4A4E-A30F-53AB7C512CE2}" uniqueName="182" name="Column182" queryTableFieldId="182"/>
    <tableColumn id="183" xr3:uid="{B1B8F69D-FAE5-4ADC-9CE4-BAABF5DB5B2C}" uniqueName="183" name="Column183" queryTableFieldId="183"/>
    <tableColumn id="184" xr3:uid="{2960415B-666E-44A0-BD8B-4901D9AE0882}" uniqueName="184" name="Column184" queryTableFieldId="184"/>
    <tableColumn id="185" xr3:uid="{7BDB05AA-A1A2-4860-B400-A486AF79C088}" uniqueName="185" name="Column185" queryTableFieldId="185"/>
    <tableColumn id="186" xr3:uid="{9E888970-A0F0-41AA-959B-59C8F2AC5494}" uniqueName="186" name="Column186" queryTableFieldId="186"/>
    <tableColumn id="187" xr3:uid="{78DE2F33-8F8C-49C9-BD19-A13A62525A1C}" uniqueName="187" name="Column187" queryTableFieldId="187"/>
    <tableColumn id="188" xr3:uid="{FB0D077C-017C-412F-B7F4-0DB80E91C630}" uniqueName="188" name="Column188" queryTableFieldId="188"/>
    <tableColumn id="189" xr3:uid="{C678DACF-CBA5-448A-AFE0-8F42CDCBAB58}" uniqueName="189" name="Column189" queryTableFieldId="189"/>
    <tableColumn id="190" xr3:uid="{4643A1FC-277F-4850-B223-E782E9835A78}" uniqueName="190" name="Column190" queryTableFieldId="190"/>
    <tableColumn id="191" xr3:uid="{C7AC5843-1D69-4227-864D-D5969BD60959}" uniqueName="191" name="Column191" queryTableFieldId="191"/>
    <tableColumn id="192" xr3:uid="{299D77EA-821F-4604-B9A7-F1D537539351}" uniqueName="192" name="Column192" queryTableFieldId="192"/>
    <tableColumn id="193" xr3:uid="{9AF933E6-CDC7-4E4D-A5CA-39FA5EF2CA12}" uniqueName="193" name="Column193" queryTableFieldId="193"/>
    <tableColumn id="194" xr3:uid="{4962A1AF-5E0F-41A7-82E9-3B7221CD7598}" uniqueName="194" name="Column194" queryTableFieldId="194"/>
    <tableColumn id="195" xr3:uid="{9C9CD56E-CFF9-469D-A50B-8E82050989F6}" uniqueName="195" name="Column195" queryTableFieldId="195"/>
    <tableColumn id="196" xr3:uid="{9D6B23FF-E9C3-4789-8309-159B6AAF938B}" uniqueName="196" name="Column196" queryTableFieldId="196"/>
    <tableColumn id="197" xr3:uid="{5F353E58-181F-4543-B107-DA317F92AD73}" uniqueName="197" name="Column197" queryTableFieldId="197"/>
    <tableColumn id="198" xr3:uid="{1EABFC22-B15F-4016-B26C-776BBD097411}" uniqueName="198" name="Column198" queryTableFieldId="198"/>
    <tableColumn id="199" xr3:uid="{A50C8A5B-C386-46FD-B118-CC155D5072FF}" uniqueName="199" name="Column199" queryTableFieldId="199"/>
    <tableColumn id="200" xr3:uid="{27100826-9E5E-4366-A907-01A91CB7A1AF}" uniqueName="200" name="Column200" queryTableFieldId="200"/>
    <tableColumn id="201" xr3:uid="{530B16C5-DC55-4A72-B9D6-2C738F5248F1}" uniqueName="201" name="Column201" queryTableFieldId="201"/>
    <tableColumn id="202" xr3:uid="{B43F4267-7742-41F3-8092-0A5E57DE0A4B}" uniqueName="202" name="Column202" queryTableFieldId="202"/>
    <tableColumn id="203" xr3:uid="{5B33EA7C-BBA5-4B4C-9077-328E104E717B}" uniqueName="203" name="Column203" queryTableFieldId="203"/>
    <tableColumn id="204" xr3:uid="{2FBE7B9E-B2AF-46AD-B096-CCD4EAD59B80}" uniqueName="204" name="Column204" queryTableFieldId="204"/>
    <tableColumn id="205" xr3:uid="{B2773B8A-3752-4004-B05F-FC6D53101EA5}" uniqueName="205" name="Column205" queryTableFieldId="205"/>
    <tableColumn id="206" xr3:uid="{27A2F81D-8DA3-4F62-84BD-CD5887473A33}" uniqueName="206" name="Column206" queryTableFieldId="206"/>
    <tableColumn id="207" xr3:uid="{033D88C3-5773-4771-BADF-FEDD23D68E5F}" uniqueName="207" name="Column207" queryTableFieldId="207"/>
    <tableColumn id="208" xr3:uid="{0EA3BF4D-6311-4CCE-8F2C-A55513873859}" uniqueName="208" name="Column208" queryTableFieldId="208"/>
    <tableColumn id="209" xr3:uid="{26096AB4-DC6D-4568-8BBC-CE7A46C3F651}" uniqueName="209" name="Column209" queryTableFieldId="209"/>
    <tableColumn id="210" xr3:uid="{34EC2519-9780-4ECA-860E-655780C82135}" uniqueName="210" name="Column210" queryTableFieldId="210"/>
    <tableColumn id="211" xr3:uid="{92BE39F6-BF3C-4C2E-B22A-607431596A50}" uniqueName="211" name="Column211" queryTableFieldId="211"/>
    <tableColumn id="212" xr3:uid="{4035CD3D-7C42-4A7A-B90B-795040D6D79A}" uniqueName="212" name="Column212" queryTableFieldId="212"/>
    <tableColumn id="213" xr3:uid="{21D2DDAA-AE5D-4361-ADB3-3E0EFB371AE8}" uniqueName="213" name="Column213" queryTableFieldId="213"/>
    <tableColumn id="214" xr3:uid="{F0209F49-2B40-4994-9752-80EFA98DD602}" uniqueName="214" name="Column214" queryTableFieldId="214"/>
    <tableColumn id="215" xr3:uid="{4C606139-2D7D-47D4-9C64-9A077C446F32}" uniqueName="215" name="Column215" queryTableFieldId="215"/>
    <tableColumn id="216" xr3:uid="{9D55D919-5587-44EA-A0B0-47315C29DA58}" uniqueName="216" name="Column216" queryTableFieldId="216"/>
    <tableColumn id="217" xr3:uid="{8B82D78D-882D-4875-8116-73AAEB0F0A19}" uniqueName="217" name="Column217" queryTableFieldId="217"/>
    <tableColumn id="218" xr3:uid="{CEEC59A8-BDB4-4274-BF54-8EB59FFA0011}" uniqueName="218" name="Column218" queryTableFieldId="218"/>
    <tableColumn id="219" xr3:uid="{A235B6C3-9605-4DAC-937D-E30C5D00B6BC}" uniqueName="219" name="Column219" queryTableFieldId="219"/>
    <tableColumn id="220" xr3:uid="{133DB737-7A2A-4534-8A95-3613EB3F397F}" uniqueName="220" name="Column220" queryTableFieldId="220"/>
    <tableColumn id="221" xr3:uid="{A874DD5C-6FF6-423B-BF0E-7CCE7FE2CAB2}" uniqueName="221" name="Column221" queryTableFieldId="221"/>
    <tableColumn id="222" xr3:uid="{844ABCF0-164A-41FA-82FE-2D19AECCBFED}" uniqueName="222" name="Column222" queryTableFieldId="222"/>
    <tableColumn id="223" xr3:uid="{5C53C150-A1D9-4CA8-BB34-F5CAC4D92E85}" uniqueName="223" name="Column223" queryTableFieldId="223"/>
    <tableColumn id="224" xr3:uid="{49F502A7-F86A-4A37-BE77-C8674087D4A4}" uniqueName="224" name="Column224" queryTableFieldId="224"/>
    <tableColumn id="225" xr3:uid="{9C450AF8-133E-4553-87B0-AB0E99ABAEBF}" uniqueName="225" name="Column225" queryTableFieldId="225"/>
    <tableColumn id="226" xr3:uid="{DAE4017E-F255-4311-ABA9-F089CA37A384}" uniqueName="226" name="Column226" queryTableFieldId="226"/>
    <tableColumn id="227" xr3:uid="{BCED04AC-9DA6-48A0-9479-A83E89DAE0EC}" uniqueName="227" name="Column227" queryTableFieldId="227"/>
    <tableColumn id="228" xr3:uid="{1A4C4E95-5747-483A-A163-0F194B4AD50D}" uniqueName="228" name="Column228" queryTableFieldId="228"/>
    <tableColumn id="229" xr3:uid="{794324D3-E94A-44BC-93E7-9883E46B295A}" uniqueName="229" name="Column229" queryTableFieldId="229"/>
    <tableColumn id="230" xr3:uid="{D246B6C0-5554-424B-8591-5CE703E373D9}" uniqueName="230" name="Column230" queryTableFieldId="230"/>
    <tableColumn id="231" xr3:uid="{9B1E1B64-5037-4F8A-89CB-91D259115D15}" uniqueName="231" name="Column231" queryTableFieldId="231"/>
    <tableColumn id="232" xr3:uid="{2B4B9BB8-BA51-4F60-AF27-926618EFEAAE}" uniqueName="232" name="Column232" queryTableFieldId="232"/>
    <tableColumn id="233" xr3:uid="{FAEC559B-FC93-462F-BF02-854DCC4FEF83}" uniqueName="233" name="Column233" queryTableFieldId="233"/>
    <tableColumn id="234" xr3:uid="{39E70037-1A5D-4020-81EB-A01E464C2954}" uniqueName="234" name="Column234" queryTableFieldId="234"/>
    <tableColumn id="235" xr3:uid="{BBBCB0C4-CDC5-4583-81BA-1D8D741EB115}" uniqueName="235" name="Column235" queryTableFieldId="235"/>
    <tableColumn id="236" xr3:uid="{7AFBC7A7-4BCF-4ED2-B3BA-D9614E06A7EF}" uniqueName="236" name="Column236" queryTableFieldId="236"/>
    <tableColumn id="237" xr3:uid="{2F11EADC-C0E3-4C71-9DAA-C52204E71036}" uniqueName="237" name="Column237" queryTableFieldId="237"/>
    <tableColumn id="238" xr3:uid="{A7056920-139F-4158-803E-A315D499AE50}" uniqueName="238" name="Column238" queryTableFieldId="238"/>
    <tableColumn id="239" xr3:uid="{8760B3DD-79B0-4BAE-AB9F-4CC0A80F8248}" uniqueName="239" name="Column239" queryTableFieldId="239"/>
    <tableColumn id="240" xr3:uid="{09D51BAE-2002-4F81-A4C8-4CFAB932C3B3}" uniqueName="240" name="Column240" queryTableFieldId="240"/>
    <tableColumn id="241" xr3:uid="{4AB4F135-C1D4-4891-9C54-D256BD12141F}" uniqueName="241" name="Column241" queryTableFieldId="241"/>
    <tableColumn id="242" xr3:uid="{F4C2AD82-17CC-4EA8-8F4A-0C1E66204ABE}" uniqueName="242" name="Column242" queryTableFieldId="242"/>
    <tableColumn id="243" xr3:uid="{9E9E4FC8-4738-402D-867D-A6D63E668825}" uniqueName="243" name="Column243" queryTableFieldId="243"/>
    <tableColumn id="244" xr3:uid="{2404104A-7E10-45B4-81AA-F10D34B23A82}" uniqueName="244" name="Column244" queryTableFieldId="244"/>
    <tableColumn id="245" xr3:uid="{3CDD5FBD-B612-4A42-9FE5-8FAF74011E04}" uniqueName="245" name="Column245" queryTableFieldId="245"/>
    <tableColumn id="246" xr3:uid="{57121DE0-2D95-48C2-90F0-79E030393F8A}" uniqueName="246" name="Column246" queryTableFieldId="246"/>
    <tableColumn id="247" xr3:uid="{F0D79469-E737-4C90-94E5-65347DEC9E91}" uniqueName="247" name="Column247" queryTableFieldId="247"/>
    <tableColumn id="248" xr3:uid="{FFA14BF4-F566-43C9-9310-8933F8DECAE9}" uniqueName="248" name="Column248" queryTableFieldId="248"/>
    <tableColumn id="249" xr3:uid="{B8FBA276-00BE-4068-8B21-A7B07673E84E}" uniqueName="249" name="Column249" queryTableFieldId="249"/>
    <tableColumn id="250" xr3:uid="{B7ED7E5C-E23C-4713-9348-1D4757BDAF1C}" uniqueName="250" name="Column250" queryTableFieldId="250"/>
    <tableColumn id="251" xr3:uid="{D2C9B517-B38D-4C35-9CB5-58C4BB2F2A54}" uniqueName="251" name="Column251" queryTableFieldId="251"/>
    <tableColumn id="252" xr3:uid="{89871F1A-B5C3-43ED-948A-45BA2041505A}" uniqueName="252" name="Column252" queryTableFieldId="252"/>
    <tableColumn id="253" xr3:uid="{101F6102-6445-41BD-B906-810783E4B25F}" uniqueName="253" name="Column253" queryTableFieldId="253"/>
    <tableColumn id="254" xr3:uid="{48F8E55F-5E4E-4606-94B4-00ED06BE134B}" uniqueName="254" name="Column254" queryTableFieldId="254"/>
    <tableColumn id="255" xr3:uid="{2C8A2C73-9E22-46E0-8CDE-3D713C64F6E6}" uniqueName="255" name="Column255" queryTableFieldId="255"/>
    <tableColumn id="256" xr3:uid="{CBCD6770-2A6C-4FBD-A98D-C03C63F9ADB8}" uniqueName="256" name="Column256" queryTableFieldId="256"/>
    <tableColumn id="257" xr3:uid="{C12DBFB5-983B-411F-949D-3EE58BA2F218}" uniqueName="257" name="Column257" queryTableFieldId="257"/>
    <tableColumn id="258" xr3:uid="{C25AFD1C-4AAB-4EDE-BC1C-D26DDD0F21BF}" uniqueName="258" name="Column258" queryTableFieldId="258"/>
    <tableColumn id="259" xr3:uid="{B538318C-85AA-4CC2-9F6A-86A35A62F2C6}" uniqueName="259" name="Column259" queryTableFieldId="259"/>
    <tableColumn id="260" xr3:uid="{D3DF8108-19DC-43CF-8B62-DBD6491DEE4B}" uniqueName="260" name="Column260" queryTableFieldId="260"/>
    <tableColumn id="261" xr3:uid="{8A0A738C-FEA2-4FCB-A080-3C6361E553F8}" uniqueName="261" name="Column261" queryTableFieldId="261"/>
    <tableColumn id="262" xr3:uid="{E32109E5-F1BD-4348-86EF-598E8660FF76}" uniqueName="262" name="Column262" queryTableFieldId="262"/>
    <tableColumn id="263" xr3:uid="{96CE9609-D199-4169-A10D-EE0AD0EBA871}" uniqueName="263" name="Column263" queryTableFieldId="263"/>
    <tableColumn id="264" xr3:uid="{0F3F8502-7669-44E8-AFD2-0BA9D03838DA}" uniqueName="264" name="Column264" queryTableFieldId="264"/>
    <tableColumn id="265" xr3:uid="{B99656FB-976C-4C96-AB7B-EE4769464013}" uniqueName="265" name="Column265" queryTableFieldId="265"/>
    <tableColumn id="266" xr3:uid="{0A346BBF-F779-4CA2-98D4-494C1C14D53E}" uniqueName="266" name="Column266" queryTableFieldId="266"/>
    <tableColumn id="267" xr3:uid="{7BD733AC-A328-4689-82DB-CBED9C40685F}" uniqueName="267" name="Column267" queryTableFieldId="267"/>
    <tableColumn id="268" xr3:uid="{BEC15CC7-7CF0-4C0A-B27C-CA4EED056C46}" uniqueName="268" name="Column268" queryTableFieldId="268"/>
    <tableColumn id="269" xr3:uid="{77EDBF02-7B1D-45EF-B340-FC2FACBC047B}" uniqueName="269" name="Column269" queryTableFieldId="269"/>
    <tableColumn id="270" xr3:uid="{7276B4F9-9306-4D5C-8B41-2A1CA2C5C6C0}" uniqueName="270" name="Column270" queryTableFieldId="270"/>
    <tableColumn id="271" xr3:uid="{4950E28B-4A6F-45AF-8E9D-C2A54E5109BC}" uniqueName="271" name="Column271" queryTableFieldId="271"/>
    <tableColumn id="272" xr3:uid="{242F515C-16D8-46EA-A43B-7AC07D4E8C87}" uniqueName="272" name="Column272" queryTableFieldId="272"/>
    <tableColumn id="273" xr3:uid="{66973CBA-35A6-4C21-8233-A33AA0EC1301}" uniqueName="273" name="Column273" queryTableFieldId="273"/>
    <tableColumn id="274" xr3:uid="{674EA3CB-C8D7-4DB5-B784-5BB38913A583}" uniqueName="274" name="Column274" queryTableFieldId="274"/>
    <tableColumn id="275" xr3:uid="{76A84560-7392-4D95-8CD4-A04DBB68B509}" uniqueName="275" name="Column275" queryTableFieldId="275"/>
    <tableColumn id="276" xr3:uid="{E5305C9E-0588-4CE4-B576-6C66186E0E5A}" uniqueName="276" name="Column276" queryTableFieldId="276"/>
    <tableColumn id="277" xr3:uid="{83340381-500D-495F-A21B-D9DA0B52A562}" uniqueName="277" name="Column277" queryTableFieldId="277"/>
    <tableColumn id="278" xr3:uid="{78C26BC1-30D9-4635-97FE-A817D1039DC2}" uniqueName="278" name="Column278" queryTableFieldId="278"/>
    <tableColumn id="279" xr3:uid="{F3824048-62CF-4DD8-A398-E75D4A2DEDE8}" uniqueName="279" name="Column279" queryTableFieldId="279"/>
    <tableColumn id="280" xr3:uid="{33BD25D8-D93C-4B7F-8841-EF175F95FD36}" uniqueName="280" name="Column280" queryTableFieldId="280"/>
    <tableColumn id="281" xr3:uid="{9AC73031-9C2C-4A0B-8E5A-C095C6774EB6}" uniqueName="281" name="Column281" queryTableFieldId="281"/>
    <tableColumn id="282" xr3:uid="{09BE34DD-D0BE-41AF-9424-0D4ADDD4C7D9}" uniqueName="282" name="Column282" queryTableFieldId="282"/>
    <tableColumn id="283" xr3:uid="{0EDCCDAF-6149-47DB-A5FA-93299CEC7822}" uniqueName="283" name="Column283" queryTableFieldId="283"/>
    <tableColumn id="284" xr3:uid="{AFDA8EEA-11BB-4D7F-ACF3-63F8F371E61F}" uniqueName="284" name="Column284" queryTableFieldId="284"/>
    <tableColumn id="285" xr3:uid="{6FBEDC71-675C-4150-A3D9-EB5B89941678}" uniqueName="285" name="Column285" queryTableFieldId="285"/>
    <tableColumn id="286" xr3:uid="{703F1833-6AFE-442B-B9E6-A8F33244EC94}" uniqueName="286" name="Column286" queryTableFieldId="286"/>
    <tableColumn id="287" xr3:uid="{8F35D3BC-51F4-4717-BBE5-6DF65CB36440}" uniqueName="287" name="Column287" queryTableFieldId="287"/>
    <tableColumn id="288" xr3:uid="{F486155A-6E2B-481B-99C6-8B1A26414BF2}" uniqueName="288" name="Column288" queryTableFieldId="288"/>
    <tableColumn id="289" xr3:uid="{279ADB20-A8F0-4E41-B438-0B1354496DEA}" uniqueName="289" name="Column289" queryTableFieldId="289"/>
    <tableColumn id="290" xr3:uid="{D799B96B-D354-4885-BDF2-566891C25614}" uniqueName="290" name="Column290" queryTableFieldId="290"/>
    <tableColumn id="291" xr3:uid="{2CF4AD7E-F918-400F-80F6-F25233F60D82}" uniqueName="291" name="Column291" queryTableFieldId="291"/>
    <tableColumn id="292" xr3:uid="{29FF1052-FC31-4C2A-891A-FF842B0F67F4}" uniqueName="292" name="Column292" queryTableFieldId="292"/>
    <tableColumn id="293" xr3:uid="{23377907-0807-4206-8CF8-A648D8D323B3}" uniqueName="293" name="Column293" queryTableFieldId="293"/>
    <tableColumn id="294" xr3:uid="{66946483-3E11-438B-8A61-EC46F93E210A}" uniqueName="294" name="Column294" queryTableFieldId="294"/>
    <tableColumn id="295" xr3:uid="{495FBE84-A57E-4381-8C2C-7E42FFC45FE5}" uniqueName="295" name="Column295" queryTableFieldId="295"/>
    <tableColumn id="296" xr3:uid="{9185B93A-810E-43B5-A633-D11974E4AC43}" uniqueName="296" name="Column296" queryTableFieldId="296"/>
    <tableColumn id="297" xr3:uid="{C5AC7492-8B64-4B4A-B567-CF8BBDFC7A4E}" uniqueName="297" name="Column297" queryTableFieldId="297"/>
    <tableColumn id="298" xr3:uid="{66A8BDEE-333F-44CD-8FB3-EE2B296CAF77}" uniqueName="298" name="Column298" queryTableFieldId="298"/>
    <tableColumn id="299" xr3:uid="{81C5BF14-F196-4D79-8996-2BB1538A8E6C}" uniqueName="299" name="Column299" queryTableFieldId="299"/>
    <tableColumn id="300" xr3:uid="{87BA8BAF-4426-4DB2-9C8D-24FAF9543365}" uniqueName="300" name="Column300" queryTableFieldId="300"/>
    <tableColumn id="301" xr3:uid="{CCC9720A-F885-44DC-A9A9-2C67BBE3177A}" uniqueName="301" name="Column301" queryTableFieldId="301"/>
    <tableColumn id="302" xr3:uid="{5A601666-2B6F-4A8D-A1F9-769B58048903}" uniqueName="302" name="Column302" queryTableFieldId="302"/>
    <tableColumn id="303" xr3:uid="{0E934B56-A1F4-4223-9E8B-18FF93C6F840}" uniqueName="303" name="Column303" queryTableFieldId="303"/>
    <tableColumn id="304" xr3:uid="{DDE5380D-0A0B-4A1F-BFE7-FEB9FDB6E9EE}" uniqueName="304" name="Column304" queryTableFieldId="304"/>
    <tableColumn id="305" xr3:uid="{1829E117-2A2F-4BD6-B212-5E79B5F1F1C6}" uniqueName="305" name="Column305" queryTableFieldId="305"/>
    <tableColumn id="306" xr3:uid="{104AA9E6-DAB9-4B8F-8CF6-866990E26FBC}" uniqueName="306" name="Column306" queryTableFieldId="306"/>
    <tableColumn id="307" xr3:uid="{24B81869-6724-43C7-82E6-9DA76BFC939A}" uniqueName="307" name="Column307" queryTableFieldId="307"/>
    <tableColumn id="308" xr3:uid="{26543E77-B2E1-48C9-B916-18679A08A719}" uniqueName="308" name="Column308" queryTableFieldId="308"/>
    <tableColumn id="309" xr3:uid="{78575D54-A533-453E-81A4-0ADEB2B4AA4A}" uniqueName="309" name="Column309" queryTableFieldId="309"/>
    <tableColumn id="310" xr3:uid="{A5F15DD6-9339-4948-84A8-9B4F809B7A9A}" uniqueName="310" name="Column310" queryTableFieldId="310"/>
    <tableColumn id="311" xr3:uid="{F9D45F74-1587-4FB0-A2EF-C1A6A501A9B8}" uniqueName="311" name="Column311" queryTableFieldId="311"/>
    <tableColumn id="312" xr3:uid="{6B42530D-3BDA-4B24-92D9-CDF1B2AD8980}" uniqueName="312" name="Column312" queryTableFieldId="312"/>
    <tableColumn id="313" xr3:uid="{B68500EE-46CC-4C93-9224-E042681E4361}" uniqueName="313" name="Column313" queryTableFieldId="313"/>
    <tableColumn id="314" xr3:uid="{110E0E97-8810-4A48-98CA-05249DDE5FBD}" uniqueName="314" name="Column314" queryTableFieldId="314"/>
    <tableColumn id="315" xr3:uid="{89ACA2F6-8FB3-48DD-922C-CC08E59A5C6E}" uniqueName="315" name="Column315" queryTableFieldId="315"/>
    <tableColumn id="316" xr3:uid="{86994277-357D-4C5C-B979-C3BB6CC77961}" uniqueName="316" name="Column316" queryTableFieldId="316"/>
    <tableColumn id="317" xr3:uid="{FBB5D228-17D2-4BC1-9BC1-C818FF53096D}" uniqueName="317" name="Column317" queryTableFieldId="317"/>
    <tableColumn id="318" xr3:uid="{CBE52F29-28AA-4DDB-9557-2471A584106B}" uniqueName="318" name="Column318" queryTableFieldId="318"/>
    <tableColumn id="319" xr3:uid="{811B9FD8-6991-4ADC-A4BD-086CDFF11C87}" uniqueName="319" name="Column319" queryTableFieldId="319"/>
    <tableColumn id="320" xr3:uid="{E5C5AE14-FACD-4797-AAC3-811A2A3DF249}" uniqueName="320" name="Column320" queryTableFieldId="320"/>
    <tableColumn id="321" xr3:uid="{7A503F6E-D935-48CA-9547-B3BF860A4797}" uniqueName="321" name="Column321" queryTableFieldId="321"/>
    <tableColumn id="322" xr3:uid="{4C30EFA2-C5CA-4B0E-9EF0-E92267800985}" uniqueName="322" name="Column322" queryTableFieldId="322"/>
    <tableColumn id="323" xr3:uid="{13D43263-D46B-439E-ACC6-AA70D961E8DD}" uniqueName="323" name="Column323" queryTableFieldId="323"/>
    <tableColumn id="324" xr3:uid="{698FFE0A-B793-40C8-A95B-71D7AEF42C62}" uniqueName="324" name="Column324" queryTableFieldId="324"/>
    <tableColumn id="325" xr3:uid="{7EC32985-96E4-4E63-A506-24D3FC8EB1C2}" uniqueName="325" name="Column325" queryTableFieldId="325"/>
    <tableColumn id="326" xr3:uid="{6EEEE443-794B-48AC-AEE9-2A85D85A7C88}" uniqueName="326" name="Column326" queryTableFieldId="326"/>
    <tableColumn id="327" xr3:uid="{B9D0E5C4-1607-4EB8-9246-AD01023C6F27}" uniqueName="327" name="Column327" queryTableFieldId="327"/>
    <tableColumn id="328" xr3:uid="{1F33EAC0-99DC-4873-A8DB-B5F956AECB14}" uniqueName="328" name="Column328" queryTableFieldId="328"/>
    <tableColumn id="329" xr3:uid="{8AF69A0D-5155-4769-8B05-EBEB576B7258}" uniqueName="329" name="Column329" queryTableFieldId="329"/>
    <tableColumn id="330" xr3:uid="{A6C3709A-67C0-4A5F-9FA9-59EFC6DE7B45}" uniqueName="330" name="Column330" queryTableFieldId="330"/>
    <tableColumn id="331" xr3:uid="{EFD7C99C-68AC-4D94-AD01-6BAEB3B3058B}" uniqueName="331" name="Column331" queryTableFieldId="331"/>
    <tableColumn id="332" xr3:uid="{5EFE6985-0BC2-40C8-893C-ABBAF3ACBEB4}" uniqueName="332" name="Column332" queryTableFieldId="332"/>
    <tableColumn id="333" xr3:uid="{20A1E43B-490A-47A3-8FB8-1651F0D24CB2}" uniqueName="333" name="Column333" queryTableFieldId="333"/>
    <tableColumn id="334" xr3:uid="{B9933C36-B7D7-47D8-9445-CF5CBD3B1A10}" uniqueName="334" name="Column334" queryTableFieldId="334"/>
    <tableColumn id="335" xr3:uid="{8489DA6A-2174-4BBA-B867-3BF09EB27575}" uniqueName="335" name="Column335" queryTableFieldId="335"/>
    <tableColumn id="336" xr3:uid="{CE75EBDA-5D5D-42BD-9BB5-1A73015D3D0A}" uniqueName="336" name="Column336" queryTableFieldId="336"/>
    <tableColumn id="337" xr3:uid="{A3C4E451-7724-4651-9384-EB9AFFD535FC}" uniqueName="337" name="Column337" queryTableFieldId="337"/>
    <tableColumn id="338" xr3:uid="{4A5F01F7-216F-4CE8-9188-BE0410E79BF2}" uniqueName="338" name="Column338" queryTableFieldId="338"/>
    <tableColumn id="339" xr3:uid="{B0F33CA1-AF35-4028-9ECB-6E67F841705B}" uniqueName="339" name="Column339" queryTableFieldId="339"/>
    <tableColumn id="340" xr3:uid="{92B39550-AF35-4C0A-97D4-69EAEB53E276}" uniqueName="340" name="Column340" queryTableFieldId="340"/>
    <tableColumn id="341" xr3:uid="{F0136C21-D59D-450F-9974-F419E858B5F1}" uniqueName="341" name="Column341" queryTableFieldId="341"/>
    <tableColumn id="342" xr3:uid="{94631770-EF0E-43D1-A1BA-6B6199340B29}" uniqueName="342" name="Column342" queryTableFieldId="342"/>
    <tableColumn id="343" xr3:uid="{8E4DDE1C-9450-435D-9405-E2E777A96E35}" uniqueName="343" name="Column343" queryTableFieldId="343"/>
    <tableColumn id="344" xr3:uid="{877BAE5A-C303-44F2-9096-BAFFF55F9B7E}" uniqueName="344" name="Column344" queryTableFieldId="344"/>
    <tableColumn id="345" xr3:uid="{C625CF46-2782-46E7-B9E2-2B9DDBD365B8}" uniqueName="345" name="Column345" queryTableFieldId="345"/>
    <tableColumn id="346" xr3:uid="{EE0F86D7-B7F1-4EFB-A35A-2203C242AF5E}" uniqueName="346" name="Column346" queryTableFieldId="346"/>
    <tableColumn id="347" xr3:uid="{43377658-456C-4FCB-AC00-D63163F6D163}" uniqueName="347" name="Column347" queryTableFieldId="347"/>
    <tableColumn id="348" xr3:uid="{326C5324-4E64-48C0-8B12-2A584B5E5589}" uniqueName="348" name="Column348" queryTableFieldId="348"/>
    <tableColumn id="349" xr3:uid="{A00AC6C0-D102-482B-B2F9-1E72219DFE79}" uniqueName="349" name="Column349" queryTableFieldId="349"/>
    <tableColumn id="350" xr3:uid="{D2143A63-04D7-4B5C-97D5-6B972290B8AD}" uniqueName="350" name="Column350" queryTableFieldId="350"/>
    <tableColumn id="351" xr3:uid="{24FA541B-4DAD-4F55-952B-040CB5DC0DBF}" uniqueName="351" name="Column351" queryTableFieldId="351"/>
    <tableColumn id="352" xr3:uid="{F7FF5C81-940F-4679-A1B3-466964E1CE8F}" uniqueName="352" name="Column352" queryTableFieldId="352"/>
    <tableColumn id="353" xr3:uid="{2801D67C-6D14-4CF4-AC06-F5887FC05EB2}" uniqueName="353" name="Column353" queryTableFieldId="353"/>
    <tableColumn id="354" xr3:uid="{F32AEEA4-CAD5-4AD1-A242-995844ED3663}" uniqueName="354" name="Column354" queryTableFieldId="354"/>
    <tableColumn id="355" xr3:uid="{7274B696-DDA2-491A-875A-2B467608E49A}" uniqueName="355" name="Column355" queryTableFieldId="355"/>
    <tableColumn id="356" xr3:uid="{FE9FE3A9-E7B0-4525-AB31-DB180D916061}" uniqueName="356" name="Column356" queryTableFieldId="356"/>
    <tableColumn id="357" xr3:uid="{2462370E-3751-4C61-A676-8264EC231328}" uniqueName="357" name="Column357" queryTableFieldId="357"/>
    <tableColumn id="358" xr3:uid="{BF935DB9-61F3-4C29-BD06-B400CB32676B}" uniqueName="358" name="Column358" queryTableFieldId="358"/>
    <tableColumn id="359" xr3:uid="{E1F6FE4A-CF47-4B60-87CD-D6E8018D6AA6}" uniqueName="359" name="Column359" queryTableFieldId="359"/>
    <tableColumn id="360" xr3:uid="{97621D62-00A9-4FCD-B018-F7C48FEB6047}" uniqueName="360" name="Column360" queryTableFieldId="360"/>
    <tableColumn id="361" xr3:uid="{E6E3A8FB-6687-40DB-A883-5158963C378A}" uniqueName="361" name="Column361" queryTableFieldId="361"/>
    <tableColumn id="362" xr3:uid="{EEB9CCBB-FD3A-4CB6-802E-517A47BF8E8F}" uniqueName="362" name="Column362" queryTableFieldId="362"/>
    <tableColumn id="363" xr3:uid="{94C26323-E2FB-48A1-BBFD-DC77A03671A2}" uniqueName="363" name="Column363" queryTableFieldId="363"/>
    <tableColumn id="364" xr3:uid="{3C919967-9368-447B-BFB7-59A5C5D1A62F}" uniqueName="364" name="Column364" queryTableFieldId="364"/>
    <tableColumn id="365" xr3:uid="{1331351F-4FCB-401C-BC16-8B10F2B118BB}" uniqueName="365" name="Column365" queryTableFieldId="365"/>
    <tableColumn id="366" xr3:uid="{91332094-0661-4B68-8775-B44192999F75}" uniqueName="366" name="Column366" queryTableFieldId="366"/>
    <tableColumn id="367" xr3:uid="{348FFA82-08B3-4A01-A811-708AF865D346}" uniqueName="367" name="Column367" queryTableFieldId="367"/>
    <tableColumn id="368" xr3:uid="{528793FD-2684-4A7C-AA16-B6417F2BA5CD}" uniqueName="368" name="Column368" queryTableFieldId="368"/>
    <tableColumn id="369" xr3:uid="{5B8E2065-FDFB-49AF-989F-9CB827BBA112}" uniqueName="369" name="Column369" queryTableFieldId="369"/>
    <tableColumn id="370" xr3:uid="{7ACBDFB9-9D52-469D-B2A1-EAB6085B9197}" uniqueName="370" name="Column370" queryTableFieldId="370"/>
    <tableColumn id="371" xr3:uid="{6943C676-CF44-4336-B57B-C8F6272AC26B}" uniqueName="371" name="Column371" queryTableFieldId="371"/>
    <tableColumn id="372" xr3:uid="{D2A4544D-982A-4B42-B9F9-4290A1C1DB90}" uniqueName="372" name="Column372" queryTableFieldId="372"/>
    <tableColumn id="373" xr3:uid="{CCE38288-8F8C-4223-9519-D5D5DB43F2D6}" uniqueName="373" name="Column373" queryTableFieldId="373"/>
    <tableColumn id="374" xr3:uid="{FB5EE31A-D8BD-4587-B33F-49DF973B463E}" uniqueName="374" name="Column374" queryTableFieldId="374"/>
    <tableColumn id="375" xr3:uid="{7D072594-7C57-4308-919A-B3C1F5D28978}" uniqueName="375" name="Column375" queryTableFieldId="375"/>
    <tableColumn id="376" xr3:uid="{3D9378E5-7827-4129-B7C0-3A341372B9EA}" uniqueName="376" name="Column376" queryTableFieldId="376"/>
    <tableColumn id="377" xr3:uid="{CF891243-6D78-4BCF-B236-A84DC268F68A}" uniqueName="377" name="Column377" queryTableFieldId="377"/>
    <tableColumn id="378" xr3:uid="{D652BF2C-4F7B-47E7-A255-268050D95DD3}" uniqueName="378" name="Column378" queryTableFieldId="378"/>
    <tableColumn id="379" xr3:uid="{DE3B7F45-F5CB-4238-824F-BDCF40E344E4}" uniqueName="379" name="Column379" queryTableFieldId="379"/>
    <tableColumn id="380" xr3:uid="{4486D7B0-9D05-4D4B-B130-E846CF134B01}" uniqueName="380" name="Column380" queryTableFieldId="380"/>
    <tableColumn id="381" xr3:uid="{C01C3041-9F8A-4BF0-B92E-AEECC9E76425}" uniqueName="381" name="Column381" queryTableFieldId="381"/>
    <tableColumn id="382" xr3:uid="{CDA9DAB2-9BE3-4EE1-8C3A-7C16762E3500}" uniqueName="382" name="Column382" queryTableFieldId="382"/>
    <tableColumn id="383" xr3:uid="{5D759716-286F-427A-8EB7-DD40D6B01C72}" uniqueName="383" name="Column383" queryTableFieldId="383"/>
    <tableColumn id="384" xr3:uid="{E67A0345-0E2E-462E-8222-E0B914DDE5A4}" uniqueName="384" name="Column384" queryTableFieldId="384"/>
    <tableColumn id="385" xr3:uid="{B2DE504B-57A5-4FCE-9F68-AEE3B7D08575}" uniqueName="385" name="Column385" queryTableFieldId="385"/>
    <tableColumn id="386" xr3:uid="{DE03619D-3A37-4984-BA6E-6C7C9819FA53}" uniqueName="386" name="Column386" queryTableFieldId="386"/>
    <tableColumn id="387" xr3:uid="{72DC9008-4EC2-4C03-9E5F-08432F12BE16}" uniqueName="387" name="Column387" queryTableFieldId="387"/>
    <tableColumn id="388" xr3:uid="{05D12673-ACC0-4EBD-AD86-309C58F72578}" uniqueName="388" name="Column388" queryTableFieldId="388"/>
    <tableColumn id="389" xr3:uid="{E6A3380A-E48F-47FE-AD54-2F5DC0C00B14}" uniqueName="389" name="Column389" queryTableFieldId="389"/>
    <tableColumn id="390" xr3:uid="{AFC1F6C6-1CDB-4DB5-BFAC-D1C08CC04FD7}" uniqueName="390" name="Column390" queryTableFieldId="390"/>
    <tableColumn id="391" xr3:uid="{BD360884-CB60-4F6D-AA24-D6909EF3F710}" uniqueName="391" name="Column391" queryTableFieldId="391"/>
    <tableColumn id="392" xr3:uid="{B5A25F3B-5CD7-45C2-97D5-DE80DFCA03E6}" uniqueName="392" name="Column392" queryTableFieldId="392"/>
    <tableColumn id="393" xr3:uid="{614FE8C2-6103-4AF8-B485-8F93F60A9685}" uniqueName="393" name="Column393" queryTableFieldId="393"/>
    <tableColumn id="394" xr3:uid="{13CFB14C-A387-4FB1-BE50-DF44006C16AD}" uniqueName="394" name="Column394" queryTableFieldId="394"/>
    <tableColumn id="395" xr3:uid="{6524DAE3-5313-420A-9261-D50693651FFA}" uniqueName="395" name="Column395" queryTableFieldId="395"/>
    <tableColumn id="396" xr3:uid="{94CA9163-3BCA-481B-B829-4B211A406ADC}" uniqueName="396" name="Column396" queryTableFieldId="396"/>
    <tableColumn id="397" xr3:uid="{1429BC31-D4A0-4EC1-BBC5-6FA936B76A7A}" uniqueName="397" name="Column397" queryTableFieldId="397"/>
    <tableColumn id="398" xr3:uid="{D61916F9-8336-4B15-96C4-2543DF02CF86}" uniqueName="398" name="Column398" queryTableFieldId="398"/>
    <tableColumn id="399" xr3:uid="{C1BA8CEC-D184-45C9-8E3D-935D92DB1E4F}" uniqueName="399" name="Column399" queryTableFieldId="399"/>
    <tableColumn id="400" xr3:uid="{572887F3-4A5B-43E7-B4ED-51E42178E936}" uniqueName="400" name="Column400" queryTableFieldId="400"/>
    <tableColumn id="401" xr3:uid="{528B2724-F375-4D5B-9469-C868F41C6CB3}" uniqueName="401" name="Column401" queryTableFieldId="401"/>
    <tableColumn id="402" xr3:uid="{875CBF55-AB9C-4163-A118-D0985B297590}" uniqueName="402" name="Column402" queryTableFieldId="402"/>
    <tableColumn id="403" xr3:uid="{F4BE5602-313D-4E1B-A4A7-A8959BC861CD}" uniqueName="403" name="Column403" queryTableFieldId="403"/>
    <tableColumn id="404" xr3:uid="{B73D8FFD-DCA5-45B6-938D-88752ECA02B6}" uniqueName="404" name="Column404" queryTableFieldId="404"/>
    <tableColumn id="405" xr3:uid="{A6767D67-1F89-475B-A7E0-2A350F4D8052}" uniqueName="405" name="Column405" queryTableFieldId="405"/>
    <tableColumn id="406" xr3:uid="{A561BEE1-3EF3-4C47-90B0-43C89084A574}" uniqueName="406" name="Column406" queryTableFieldId="406"/>
    <tableColumn id="407" xr3:uid="{1E26C8E0-9A13-4A6A-9A39-418D68DF4E3E}" uniqueName="407" name="Column407" queryTableFieldId="407"/>
    <tableColumn id="408" xr3:uid="{98E35F2D-F4E3-46F2-AF5A-D4A4A92CB084}" uniqueName="408" name="Column408" queryTableFieldId="408"/>
    <tableColumn id="409" xr3:uid="{CEFF21FE-0777-4F9C-A0A0-DDD0375CC7A7}" uniqueName="409" name="Column409" queryTableFieldId="409"/>
    <tableColumn id="410" xr3:uid="{1C38EF35-24D2-4B89-80BB-A4E56B3A579E}" uniqueName="410" name="Column410" queryTableFieldId="4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D94A-559E-44E1-98D2-21B0E49B82CA}">
  <dimension ref="A1:H1190"/>
  <sheetViews>
    <sheetView workbookViewId="0">
      <selection activeCell="D2" sqref="D2"/>
    </sheetView>
  </sheetViews>
  <sheetFormatPr baseColWidth="10" defaultRowHeight="15" x14ac:dyDescent="0.25"/>
  <sheetData>
    <row r="1" spans="1:8" x14ac:dyDescent="0.25">
      <c r="A1" s="5" t="s">
        <v>1</v>
      </c>
      <c r="B1" s="1" t="s">
        <v>0</v>
      </c>
      <c r="C1" t="s">
        <v>411</v>
      </c>
      <c r="D1" t="s">
        <v>412</v>
      </c>
      <c r="F1" s="1" t="s">
        <v>413</v>
      </c>
      <c r="G1" t="s">
        <v>411</v>
      </c>
      <c r="H1" t="s">
        <v>412</v>
      </c>
    </row>
    <row r="2" spans="1:8" x14ac:dyDescent="0.25">
      <c r="A2" s="1" t="s">
        <v>2</v>
      </c>
      <c r="B2" s="2">
        <v>0</v>
      </c>
      <c r="C2">
        <v>0</v>
      </c>
      <c r="D2" s="6">
        <f>C2-B2</f>
        <v>0</v>
      </c>
      <c r="F2" s="3">
        <v>3392</v>
      </c>
      <c r="G2">
        <v>3392</v>
      </c>
      <c r="H2">
        <f>ROUND(F2-G2,1)</f>
        <v>0</v>
      </c>
    </row>
    <row r="3" spans="1:8" x14ac:dyDescent="0.25">
      <c r="A3" s="1" t="s">
        <v>3</v>
      </c>
      <c r="B3" s="2">
        <v>62547.5</v>
      </c>
      <c r="C3">
        <v>62547.5</v>
      </c>
      <c r="D3" s="6">
        <f t="shared" ref="D3:D66" si="0">C3-B3</f>
        <v>0</v>
      </c>
      <c r="F3" s="3">
        <v>3377.3848502568576</v>
      </c>
      <c r="G3">
        <v>3377.39</v>
      </c>
      <c r="H3">
        <f t="shared" ref="H3:H66" si="1">ROUND(F3-G3,1)</f>
        <v>0</v>
      </c>
    </row>
    <row r="4" spans="1:8" x14ac:dyDescent="0.25">
      <c r="A4" s="1" t="s">
        <v>4</v>
      </c>
      <c r="B4" s="2">
        <v>53053.736178925865</v>
      </c>
      <c r="C4">
        <v>53053.7</v>
      </c>
      <c r="D4" s="6">
        <f t="shared" si="0"/>
        <v>-3.6178925867716316E-2</v>
      </c>
      <c r="F4" s="3">
        <v>3356.5325767151471</v>
      </c>
      <c r="G4">
        <v>3356.53</v>
      </c>
      <c r="H4">
        <f t="shared" si="1"/>
        <v>0</v>
      </c>
    </row>
    <row r="5" spans="1:8" x14ac:dyDescent="0.25">
      <c r="A5" s="1" t="s">
        <v>5</v>
      </c>
      <c r="B5" s="2">
        <v>64785.075822840263</v>
      </c>
      <c r="C5">
        <v>64785.1</v>
      </c>
      <c r="D5" s="6">
        <f t="shared" si="0"/>
        <v>2.4177159735700116E-2</v>
      </c>
      <c r="F5" s="3">
        <v>3337.8808718885157</v>
      </c>
      <c r="G5">
        <v>3337.88</v>
      </c>
      <c r="H5">
        <f t="shared" si="1"/>
        <v>0</v>
      </c>
    </row>
    <row r="6" spans="1:8" x14ac:dyDescent="0.25">
      <c r="A6" s="1" t="s">
        <v>6</v>
      </c>
      <c r="B6" s="2">
        <v>67247.380501747466</v>
      </c>
      <c r="C6">
        <v>67247.5</v>
      </c>
      <c r="D6" s="6">
        <f t="shared" si="0"/>
        <v>0.11949825253395829</v>
      </c>
      <c r="F6" s="3">
        <v>3317.7771740195085</v>
      </c>
      <c r="G6">
        <v>3317.78</v>
      </c>
      <c r="H6">
        <f t="shared" si="1"/>
        <v>0</v>
      </c>
    </row>
    <row r="7" spans="1:8" x14ac:dyDescent="0.25">
      <c r="A7" s="1" t="s">
        <v>7</v>
      </c>
      <c r="B7" s="2">
        <v>63461.319259678829</v>
      </c>
      <c r="C7">
        <v>63461.3</v>
      </c>
      <c r="D7" s="6">
        <f t="shared" si="0"/>
        <v>-1.9259678825619631E-2</v>
      </c>
      <c r="F7" s="3">
        <v>3297.9294839408526</v>
      </c>
      <c r="G7">
        <v>3297.93</v>
      </c>
      <c r="H7">
        <f t="shared" si="1"/>
        <v>0</v>
      </c>
    </row>
    <row r="8" spans="1:8" x14ac:dyDescent="0.25">
      <c r="A8" s="1" t="s">
        <v>8</v>
      </c>
      <c r="B8" s="2">
        <v>57675.486909158899</v>
      </c>
      <c r="C8">
        <v>57675.5</v>
      </c>
      <c r="D8" s="6">
        <f t="shared" si="0"/>
        <v>1.3090841101075057E-2</v>
      </c>
      <c r="F8" s="3">
        <v>3277.4520199387521</v>
      </c>
      <c r="G8">
        <v>3277.45</v>
      </c>
      <c r="H8">
        <f t="shared" si="1"/>
        <v>0</v>
      </c>
    </row>
    <row r="9" spans="1:8" x14ac:dyDescent="0.25">
      <c r="A9" s="1" t="s">
        <v>9</v>
      </c>
      <c r="B9" s="2">
        <v>57309.169806390979</v>
      </c>
      <c r="C9">
        <v>57309.2</v>
      </c>
      <c r="D9" s="6">
        <f t="shared" si="0"/>
        <v>3.0193609018169809E-2</v>
      </c>
      <c r="F9" s="3">
        <v>3262.9103157961567</v>
      </c>
      <c r="G9">
        <v>3262.91</v>
      </c>
      <c r="H9">
        <f t="shared" si="1"/>
        <v>0</v>
      </c>
    </row>
    <row r="10" spans="1:8" x14ac:dyDescent="0.25">
      <c r="A10" s="1" t="s">
        <v>10</v>
      </c>
      <c r="B10" s="2">
        <v>46058.077063861027</v>
      </c>
      <c r="C10">
        <v>46058.1</v>
      </c>
      <c r="D10" s="6">
        <f t="shared" si="0"/>
        <v>2.2936138971999753E-2</v>
      </c>
      <c r="F10" s="3">
        <v>3249.5069358981968</v>
      </c>
      <c r="G10">
        <v>3249.51</v>
      </c>
      <c r="H10">
        <f t="shared" si="1"/>
        <v>0</v>
      </c>
    </row>
    <row r="11" spans="1:8" x14ac:dyDescent="0.25">
      <c r="A11" s="1" t="s">
        <v>11</v>
      </c>
      <c r="B11" s="2">
        <v>41010.17823444512</v>
      </c>
      <c r="C11">
        <v>41010.199999999997</v>
      </c>
      <c r="D11" s="6">
        <f t="shared" si="0"/>
        <v>2.1765554876765236E-2</v>
      </c>
      <c r="F11" s="3">
        <v>3234.6770286734782</v>
      </c>
      <c r="G11">
        <v>3234.68</v>
      </c>
      <c r="H11">
        <f t="shared" si="1"/>
        <v>0</v>
      </c>
    </row>
    <row r="12" spans="1:8" x14ac:dyDescent="0.25">
      <c r="A12" s="1" t="s">
        <v>12</v>
      </c>
      <c r="B12" s="2">
        <v>47823.228524784732</v>
      </c>
      <c r="C12">
        <v>47823.199999999997</v>
      </c>
      <c r="D12" s="6">
        <f t="shared" si="0"/>
        <v>-2.8524784735054709E-2</v>
      </c>
      <c r="F12" s="3">
        <v>3216.0009856466304</v>
      </c>
      <c r="G12">
        <v>3216</v>
      </c>
      <c r="H12">
        <f t="shared" si="1"/>
        <v>0</v>
      </c>
    </row>
    <row r="13" spans="1:8" x14ac:dyDescent="0.25">
      <c r="A13" s="1" t="s">
        <v>13</v>
      </c>
      <c r="B13" s="2">
        <v>60178.018031416221</v>
      </c>
      <c r="C13">
        <v>60178</v>
      </c>
      <c r="D13" s="6">
        <f t="shared" si="0"/>
        <v>-1.8031416220765095E-2</v>
      </c>
      <c r="F13" s="3">
        <v>3197.0042905658674</v>
      </c>
      <c r="G13">
        <v>3197.01</v>
      </c>
      <c r="H13">
        <f t="shared" si="1"/>
        <v>0</v>
      </c>
    </row>
    <row r="14" spans="1:8" x14ac:dyDescent="0.25">
      <c r="A14" s="1" t="s">
        <v>14</v>
      </c>
      <c r="B14" s="2">
        <v>64022.972185756997</v>
      </c>
      <c r="C14">
        <v>64023</v>
      </c>
      <c r="D14" s="6">
        <f t="shared" si="0"/>
        <v>2.781424300337676E-2</v>
      </c>
      <c r="F14" s="3">
        <v>3177.6211684664931</v>
      </c>
      <c r="G14">
        <v>3177.62</v>
      </c>
      <c r="H14">
        <f t="shared" si="1"/>
        <v>0</v>
      </c>
    </row>
    <row r="15" spans="1:8" x14ac:dyDescent="0.25">
      <c r="A15" s="1" t="s">
        <v>15</v>
      </c>
      <c r="B15" s="2">
        <v>58699.693827999792</v>
      </c>
      <c r="C15">
        <v>58699.7</v>
      </c>
      <c r="D15" s="6">
        <f t="shared" si="0"/>
        <v>6.1720002049696632E-3</v>
      </c>
      <c r="F15" s="3">
        <v>3162.4764319596002</v>
      </c>
      <c r="G15">
        <v>3162.48</v>
      </c>
      <c r="H15">
        <f t="shared" si="1"/>
        <v>0</v>
      </c>
    </row>
    <row r="16" spans="1:8" x14ac:dyDescent="0.25">
      <c r="A16" s="1" t="s">
        <v>16</v>
      </c>
      <c r="B16" s="2">
        <v>49567.530468847996</v>
      </c>
      <c r="C16">
        <v>49567.5</v>
      </c>
      <c r="D16" s="6">
        <f t="shared" si="0"/>
        <v>-3.0468847995507531E-2</v>
      </c>
      <c r="F16" s="3">
        <v>3142.6834852033139</v>
      </c>
      <c r="G16">
        <v>3142.69</v>
      </c>
      <c r="H16">
        <f t="shared" si="1"/>
        <v>0</v>
      </c>
    </row>
    <row r="17" spans="1:8" x14ac:dyDescent="0.25">
      <c r="A17" s="1" t="s">
        <v>17</v>
      </c>
      <c r="B17" s="2">
        <v>60555.886186327807</v>
      </c>
      <c r="C17">
        <v>60555.9</v>
      </c>
      <c r="D17" s="6">
        <f t="shared" si="0"/>
        <v>1.3813672194373794E-2</v>
      </c>
      <c r="F17" s="3">
        <v>3122.7967545598913</v>
      </c>
      <c r="G17">
        <v>3122.8</v>
      </c>
      <c r="H17">
        <f t="shared" si="1"/>
        <v>0</v>
      </c>
    </row>
    <row r="18" spans="1:8" x14ac:dyDescent="0.25">
      <c r="A18" s="1" t="s">
        <v>18</v>
      </c>
      <c r="B18" s="2">
        <v>62221.223960767951</v>
      </c>
      <c r="C18">
        <v>62221.8</v>
      </c>
      <c r="D18" s="6">
        <f t="shared" si="0"/>
        <v>0.57603923205169849</v>
      </c>
      <c r="F18" s="3">
        <v>3099.734711561216</v>
      </c>
      <c r="G18">
        <v>3099.74</v>
      </c>
      <c r="H18">
        <f t="shared" si="1"/>
        <v>0</v>
      </c>
    </row>
    <row r="19" spans="1:8" x14ac:dyDescent="0.25">
      <c r="A19" s="1" t="s">
        <v>19</v>
      </c>
      <c r="B19" s="2">
        <v>58938.254066042988</v>
      </c>
      <c r="C19">
        <v>58938.3</v>
      </c>
      <c r="D19" s="6">
        <f t="shared" si="0"/>
        <v>4.5933957015222404E-2</v>
      </c>
      <c r="F19" s="3">
        <v>3079.4865727282063</v>
      </c>
      <c r="G19">
        <v>3079.49</v>
      </c>
      <c r="H19">
        <f t="shared" si="1"/>
        <v>0</v>
      </c>
    </row>
    <row r="20" spans="1:8" x14ac:dyDescent="0.25">
      <c r="A20" s="1" t="s">
        <v>20</v>
      </c>
      <c r="B20" s="2">
        <v>53586.111264817038</v>
      </c>
      <c r="C20">
        <v>53586.1</v>
      </c>
      <c r="D20" s="6">
        <f t="shared" si="0"/>
        <v>-1.1264817039773334E-2</v>
      </c>
      <c r="F20" s="3">
        <v>3061.0481887031424</v>
      </c>
      <c r="G20">
        <v>3061.05</v>
      </c>
      <c r="H20">
        <f t="shared" si="1"/>
        <v>0</v>
      </c>
    </row>
    <row r="21" spans="1:8" x14ac:dyDescent="0.25">
      <c r="A21" s="1" t="s">
        <v>21</v>
      </c>
      <c r="B21" s="2">
        <v>52072.096002101833</v>
      </c>
      <c r="C21">
        <v>52072.1</v>
      </c>
      <c r="D21" s="6">
        <f t="shared" si="0"/>
        <v>3.9978981658350676E-3</v>
      </c>
      <c r="F21" s="3">
        <v>3039.8070530629966</v>
      </c>
      <c r="G21">
        <v>3039.81</v>
      </c>
      <c r="H21">
        <f t="shared" si="1"/>
        <v>0</v>
      </c>
    </row>
    <row r="22" spans="1:8" x14ac:dyDescent="0.25">
      <c r="A22" s="1" t="s">
        <v>22</v>
      </c>
      <c r="B22" s="2">
        <v>42851.00485003135</v>
      </c>
      <c r="C22">
        <v>42851</v>
      </c>
      <c r="D22" s="6">
        <f t="shared" si="0"/>
        <v>-4.8500313496333547E-3</v>
      </c>
      <c r="F22" s="3">
        <v>3025.3164092549446</v>
      </c>
      <c r="G22">
        <v>3025.32</v>
      </c>
      <c r="H22">
        <f t="shared" si="1"/>
        <v>0</v>
      </c>
    </row>
    <row r="23" spans="1:8" x14ac:dyDescent="0.25">
      <c r="A23" s="1" t="s">
        <v>23</v>
      </c>
      <c r="B23" s="2">
        <v>38145.814907116692</v>
      </c>
      <c r="C23">
        <v>38145.800000000003</v>
      </c>
      <c r="D23" s="6">
        <f t="shared" si="0"/>
        <v>-1.4907116688846145E-2</v>
      </c>
      <c r="F23" s="3">
        <v>3012.4334675464838</v>
      </c>
      <c r="G23">
        <v>3012.44</v>
      </c>
      <c r="H23">
        <f t="shared" si="1"/>
        <v>0</v>
      </c>
    </row>
    <row r="24" spans="1:8" x14ac:dyDescent="0.25">
      <c r="A24" s="1" t="s">
        <v>24</v>
      </c>
      <c r="B24" s="2">
        <v>44320.307043295528</v>
      </c>
      <c r="C24">
        <v>44320.3</v>
      </c>
      <c r="D24" s="6">
        <f t="shared" si="0"/>
        <v>-7.0432955253636464E-3</v>
      </c>
      <c r="F24" s="3">
        <v>2994.0937817990484</v>
      </c>
      <c r="G24">
        <v>2994.1</v>
      </c>
      <c r="H24">
        <f t="shared" si="1"/>
        <v>0</v>
      </c>
    </row>
    <row r="25" spans="1:8" x14ac:dyDescent="0.25">
      <c r="A25" s="1" t="s">
        <v>25</v>
      </c>
      <c r="B25" s="2">
        <v>55801.45196071938</v>
      </c>
      <c r="C25">
        <v>55801.5</v>
      </c>
      <c r="D25" s="6">
        <f t="shared" si="0"/>
        <v>4.8039280620287172E-2</v>
      </c>
      <c r="F25" s="3">
        <v>2972.869616117353</v>
      </c>
      <c r="G25">
        <v>2972.87</v>
      </c>
      <c r="H25">
        <f t="shared" si="1"/>
        <v>0</v>
      </c>
    </row>
    <row r="26" spans="1:8" x14ac:dyDescent="0.25">
      <c r="A26" s="1" t="s">
        <v>26</v>
      </c>
      <c r="B26" s="2">
        <v>59523.167910166085</v>
      </c>
      <c r="C26">
        <v>59523.199999999997</v>
      </c>
      <c r="D26" s="6">
        <f t="shared" si="0"/>
        <v>3.2089833912323229E-2</v>
      </c>
      <c r="F26" s="3">
        <v>2952.4163556886156</v>
      </c>
      <c r="G26">
        <v>2952.42</v>
      </c>
      <c r="H26">
        <f t="shared" si="1"/>
        <v>0</v>
      </c>
    </row>
    <row r="27" spans="1:8" x14ac:dyDescent="0.25">
      <c r="A27" s="1" t="s">
        <v>27</v>
      </c>
      <c r="B27" s="2">
        <v>54644.322247672193</v>
      </c>
      <c r="C27">
        <v>54644.3</v>
      </c>
      <c r="D27" s="6">
        <f t="shared" si="0"/>
        <v>-2.2247672190133017E-2</v>
      </c>
      <c r="F27" s="3">
        <v>2937.7701545885966</v>
      </c>
      <c r="G27">
        <v>2937.77</v>
      </c>
      <c r="H27">
        <f t="shared" si="1"/>
        <v>0</v>
      </c>
    </row>
    <row r="28" spans="1:8" x14ac:dyDescent="0.25">
      <c r="A28" s="1" t="s">
        <v>28</v>
      </c>
      <c r="B28" s="2">
        <v>46185.244404909688</v>
      </c>
      <c r="C28">
        <v>46185.2</v>
      </c>
      <c r="D28" s="6">
        <f t="shared" si="0"/>
        <v>-4.4404909691365901E-2</v>
      </c>
      <c r="F28" s="3">
        <v>2920.6749478311995</v>
      </c>
      <c r="G28">
        <v>2920.68</v>
      </c>
      <c r="H28">
        <f t="shared" si="1"/>
        <v>0</v>
      </c>
    </row>
    <row r="29" spans="1:8" x14ac:dyDescent="0.25">
      <c r="A29" s="1" t="s">
        <v>29</v>
      </c>
      <c r="B29" s="2">
        <v>56611.568629188369</v>
      </c>
      <c r="C29">
        <v>56611.6</v>
      </c>
      <c r="D29" s="6">
        <f t="shared" si="0"/>
        <v>3.1370811630040407E-2</v>
      </c>
      <c r="F29" s="3">
        <v>2903.4061180411918</v>
      </c>
      <c r="G29">
        <v>2903.41</v>
      </c>
      <c r="H29">
        <f t="shared" si="1"/>
        <v>0</v>
      </c>
    </row>
    <row r="30" spans="1:8" x14ac:dyDescent="0.25">
      <c r="A30" s="1" t="s">
        <v>30</v>
      </c>
      <c r="B30" s="2">
        <v>57916.342270478199</v>
      </c>
      <c r="C30">
        <v>58127.9</v>
      </c>
      <c r="D30" s="6">
        <f>C30-B30</f>
        <v>211.55772952180268</v>
      </c>
      <c r="F30" s="3">
        <v>2883.2607901515653</v>
      </c>
      <c r="G30">
        <v>2884.14</v>
      </c>
      <c r="H30">
        <f t="shared" si="1"/>
        <v>-0.9</v>
      </c>
    </row>
    <row r="31" spans="1:8" x14ac:dyDescent="0.25">
      <c r="A31" s="1" t="s">
        <v>31</v>
      </c>
      <c r="B31" s="2">
        <v>55071.644186117577</v>
      </c>
      <c r="C31">
        <v>55071.6</v>
      </c>
      <c r="D31" s="6">
        <f t="shared" si="0"/>
        <v>-4.4186117578647099E-2</v>
      </c>
      <c r="F31" s="3">
        <v>2867.9420141704945</v>
      </c>
      <c r="G31">
        <v>2868.82</v>
      </c>
      <c r="H31">
        <f t="shared" si="1"/>
        <v>-0.9</v>
      </c>
    </row>
    <row r="32" spans="1:8" x14ac:dyDescent="0.25">
      <c r="A32" s="1" t="s">
        <v>32</v>
      </c>
      <c r="B32" s="2">
        <v>50487.488509667426</v>
      </c>
      <c r="C32">
        <v>50487.5</v>
      </c>
      <c r="D32" s="6">
        <f t="shared" si="0"/>
        <v>1.1490332573885098E-2</v>
      </c>
      <c r="F32" s="3">
        <v>2854.6171236484224</v>
      </c>
      <c r="G32">
        <v>2855.5</v>
      </c>
      <c r="H32">
        <f t="shared" si="1"/>
        <v>-0.9</v>
      </c>
    </row>
    <row r="33" spans="1:8" x14ac:dyDescent="0.25">
      <c r="A33" s="1" t="s">
        <v>33</v>
      </c>
      <c r="B33" s="2">
        <v>48189.39459693055</v>
      </c>
      <c r="C33">
        <v>48189.4</v>
      </c>
      <c r="D33" s="6">
        <f t="shared" si="0"/>
        <v>5.4030694518587552E-3</v>
      </c>
      <c r="F33" s="3">
        <v>2839.2482144949272</v>
      </c>
      <c r="G33">
        <v>2840.13</v>
      </c>
      <c r="H33">
        <f t="shared" si="1"/>
        <v>-0.9</v>
      </c>
    </row>
    <row r="34" spans="1:8" x14ac:dyDescent="0.25">
      <c r="A34" s="1" t="s">
        <v>34</v>
      </c>
      <c r="B34" s="2">
        <v>40379.665611208547</v>
      </c>
      <c r="C34">
        <v>40379.699999999997</v>
      </c>
      <c r="D34" s="6">
        <f t="shared" si="0"/>
        <v>3.4388791449600831E-2</v>
      </c>
      <c r="F34" s="3">
        <v>2829.1080863467464</v>
      </c>
      <c r="G34">
        <v>2829.99</v>
      </c>
      <c r="H34">
        <f t="shared" si="1"/>
        <v>-0.9</v>
      </c>
    </row>
    <row r="35" spans="1:8" x14ac:dyDescent="0.25">
      <c r="A35" s="1" t="s">
        <v>35</v>
      </c>
      <c r="B35" s="2">
        <v>35737.263233328238</v>
      </c>
      <c r="C35">
        <v>35737.300000000003</v>
      </c>
      <c r="D35" s="6">
        <f t="shared" si="0"/>
        <v>3.6766671764780767E-2</v>
      </c>
      <c r="F35" s="3">
        <v>2816.9501106384637</v>
      </c>
      <c r="G35">
        <v>2817.83</v>
      </c>
      <c r="H35">
        <f t="shared" si="1"/>
        <v>-0.9</v>
      </c>
    </row>
    <row r="36" spans="1:8" x14ac:dyDescent="0.25">
      <c r="A36" s="1" t="s">
        <v>36</v>
      </c>
      <c r="B36" s="2">
        <v>41062.29650011089</v>
      </c>
      <c r="C36">
        <v>41062.300000000003</v>
      </c>
      <c r="D36" s="6">
        <f t="shared" si="0"/>
        <v>3.4998891133000143E-3</v>
      </c>
      <c r="F36" s="3">
        <v>2800.5745104090611</v>
      </c>
      <c r="G36">
        <v>2801.45</v>
      </c>
      <c r="H36">
        <f t="shared" si="1"/>
        <v>-0.9</v>
      </c>
    </row>
    <row r="37" spans="1:8" x14ac:dyDescent="0.25">
      <c r="A37" s="1" t="s">
        <v>37</v>
      </c>
      <c r="B37" s="2">
        <v>52069.038834931678</v>
      </c>
      <c r="C37">
        <v>52069</v>
      </c>
      <c r="D37" s="6">
        <f t="shared" si="0"/>
        <v>-3.8834931678138673E-2</v>
      </c>
      <c r="F37" s="3">
        <v>2780.7022583229354</v>
      </c>
      <c r="G37">
        <v>2781.58</v>
      </c>
      <c r="H37">
        <f t="shared" si="1"/>
        <v>-0.9</v>
      </c>
    </row>
    <row r="38" spans="1:8" x14ac:dyDescent="0.25">
      <c r="A38" s="1" t="s">
        <v>38</v>
      </c>
      <c r="B38" s="2">
        <v>55911.949611818134</v>
      </c>
      <c r="C38">
        <v>55911.9</v>
      </c>
      <c r="D38" s="6">
        <f t="shared" si="0"/>
        <v>-4.9611818132689223E-2</v>
      </c>
      <c r="F38" s="3">
        <v>2764.6978225506127</v>
      </c>
      <c r="G38">
        <v>2765.58</v>
      </c>
      <c r="H38">
        <f t="shared" si="1"/>
        <v>-0.9</v>
      </c>
    </row>
    <row r="39" spans="1:8" x14ac:dyDescent="0.25">
      <c r="A39" s="1" t="s">
        <v>39</v>
      </c>
      <c r="B39" s="2">
        <v>51442.279993784898</v>
      </c>
      <c r="C39">
        <v>51442.3</v>
      </c>
      <c r="D39" s="6">
        <f t="shared" si="0"/>
        <v>2.0006215105240699E-2</v>
      </c>
      <c r="F39" s="3">
        <v>2752.312080302092</v>
      </c>
      <c r="G39">
        <v>2753.19</v>
      </c>
      <c r="H39">
        <f t="shared" si="1"/>
        <v>-0.9</v>
      </c>
    </row>
    <row r="40" spans="1:8" x14ac:dyDescent="0.25">
      <c r="A40" s="1" t="s">
        <v>40</v>
      </c>
      <c r="B40" s="2">
        <v>43258.127898669809</v>
      </c>
      <c r="C40">
        <v>43258.1</v>
      </c>
      <c r="D40" s="6">
        <f t="shared" si="0"/>
        <v>-2.7898669810383581E-2</v>
      </c>
      <c r="F40" s="3">
        <v>2736.0050801618868</v>
      </c>
      <c r="G40">
        <v>2736.88</v>
      </c>
      <c r="H40">
        <f t="shared" si="1"/>
        <v>-0.9</v>
      </c>
    </row>
    <row r="41" spans="1:8" x14ac:dyDescent="0.25">
      <c r="A41" s="1" t="s">
        <v>41</v>
      </c>
      <c r="B41" s="2">
        <v>52355.483976645279</v>
      </c>
      <c r="C41">
        <v>52355.5</v>
      </c>
      <c r="D41" s="6">
        <f t="shared" si="0"/>
        <v>1.60233547212556E-2</v>
      </c>
      <c r="F41" s="3">
        <v>2715.2970356409055</v>
      </c>
      <c r="G41">
        <v>2716.14</v>
      </c>
      <c r="H41">
        <f t="shared" si="1"/>
        <v>-0.8</v>
      </c>
    </row>
    <row r="42" spans="1:8" x14ac:dyDescent="0.25">
      <c r="A42" s="1" t="s">
        <v>42</v>
      </c>
      <c r="B42" s="2">
        <v>53999.916086243531</v>
      </c>
      <c r="C42">
        <v>54202.400000000001</v>
      </c>
      <c r="D42" s="6">
        <f t="shared" si="0"/>
        <v>202.48391375647043</v>
      </c>
      <c r="F42" s="3">
        <v>2696.6152252575666</v>
      </c>
      <c r="G42">
        <v>2697.46</v>
      </c>
      <c r="H42">
        <f t="shared" si="1"/>
        <v>-0.8</v>
      </c>
    </row>
    <row r="43" spans="1:8" x14ac:dyDescent="0.25">
      <c r="A43" s="1" t="s">
        <v>43</v>
      </c>
      <c r="B43" s="2">
        <v>51549.690134810939</v>
      </c>
      <c r="C43">
        <v>51549.7</v>
      </c>
      <c r="D43" s="6">
        <f t="shared" si="0"/>
        <v>9.8651890584733337E-3</v>
      </c>
      <c r="F43" s="3">
        <v>2679.1620439765466</v>
      </c>
      <c r="G43">
        <v>2680</v>
      </c>
      <c r="H43">
        <f t="shared" si="1"/>
        <v>-0.8</v>
      </c>
    </row>
    <row r="44" spans="1:8" x14ac:dyDescent="0.25">
      <c r="A44" s="1" t="s">
        <v>44</v>
      </c>
      <c r="B44" s="2">
        <v>46674.526492201374</v>
      </c>
      <c r="C44">
        <v>46674.5</v>
      </c>
      <c r="D44" s="6">
        <f t="shared" si="0"/>
        <v>-2.6492201373912394E-2</v>
      </c>
      <c r="F44" s="3">
        <v>2661.3788897083255</v>
      </c>
      <c r="G44">
        <v>2662.22</v>
      </c>
      <c r="H44">
        <f t="shared" si="1"/>
        <v>-0.8</v>
      </c>
    </row>
    <row r="45" spans="1:8" x14ac:dyDescent="0.25">
      <c r="A45" s="1" t="s">
        <v>45</v>
      </c>
      <c r="B45" s="2">
        <v>44638.116995921846</v>
      </c>
      <c r="C45">
        <v>44638.1</v>
      </c>
      <c r="D45" s="6">
        <f t="shared" si="0"/>
        <v>-1.69959218474105E-2</v>
      </c>
      <c r="F45" s="3">
        <v>2645.2782040009047</v>
      </c>
      <c r="G45">
        <v>2646.12</v>
      </c>
      <c r="H45">
        <f t="shared" si="1"/>
        <v>-0.8</v>
      </c>
    </row>
    <row r="46" spans="1:8" x14ac:dyDescent="0.25">
      <c r="A46" s="1" t="s">
        <v>46</v>
      </c>
      <c r="B46" s="2">
        <v>37894.038139365235</v>
      </c>
      <c r="C46">
        <v>37894</v>
      </c>
      <c r="D46" s="6">
        <f t="shared" si="0"/>
        <v>-3.8139365235110745E-2</v>
      </c>
      <c r="F46" s="3">
        <v>2636.0367547343089</v>
      </c>
      <c r="G46">
        <v>2636.88</v>
      </c>
      <c r="H46">
        <f t="shared" si="1"/>
        <v>-0.8</v>
      </c>
    </row>
    <row r="47" spans="1:8" x14ac:dyDescent="0.25">
      <c r="A47" s="1" t="s">
        <v>47</v>
      </c>
      <c r="B47" s="2">
        <v>33677.309858372471</v>
      </c>
      <c r="C47">
        <v>33677.300000000003</v>
      </c>
      <c r="D47" s="6">
        <f t="shared" si="0"/>
        <v>-9.8583724684431218E-3</v>
      </c>
      <c r="F47" s="3">
        <v>2625.7828078295938</v>
      </c>
      <c r="G47">
        <v>2626.62</v>
      </c>
      <c r="H47">
        <f t="shared" si="1"/>
        <v>-0.8</v>
      </c>
    </row>
    <row r="48" spans="1:8" x14ac:dyDescent="0.25">
      <c r="A48" s="1" t="s">
        <v>48</v>
      </c>
      <c r="B48" s="2">
        <v>37915.509290192473</v>
      </c>
      <c r="C48">
        <v>37915.5</v>
      </c>
      <c r="D48" s="6">
        <f t="shared" si="0"/>
        <v>-9.2901924726902507E-3</v>
      </c>
      <c r="F48" s="3">
        <v>2609.0994523787281</v>
      </c>
      <c r="G48">
        <v>2609.94</v>
      </c>
      <c r="H48">
        <f t="shared" si="1"/>
        <v>-0.8</v>
      </c>
    </row>
    <row r="49" spans="1:8" x14ac:dyDescent="0.25">
      <c r="A49" s="1" t="s">
        <v>49</v>
      </c>
      <c r="B49" s="2">
        <v>48941.526988661848</v>
      </c>
      <c r="C49">
        <v>48941.5</v>
      </c>
      <c r="D49" s="6">
        <f t="shared" si="0"/>
        <v>-2.6988661848008633E-2</v>
      </c>
      <c r="F49" s="3">
        <v>2593.9921788738229</v>
      </c>
      <c r="G49">
        <v>2594.83</v>
      </c>
      <c r="H49">
        <f t="shared" si="1"/>
        <v>-0.8</v>
      </c>
    </row>
    <row r="50" spans="1:8" x14ac:dyDescent="0.25">
      <c r="A50" s="1" t="s">
        <v>50</v>
      </c>
      <c r="B50" s="2">
        <v>50806.05994658397</v>
      </c>
      <c r="C50">
        <v>50806.1</v>
      </c>
      <c r="D50" s="6">
        <f t="shared" si="0"/>
        <v>4.0053416028968059E-2</v>
      </c>
      <c r="F50" s="3">
        <v>2570.1572220707376</v>
      </c>
      <c r="G50">
        <v>2571</v>
      </c>
      <c r="H50">
        <f t="shared" si="1"/>
        <v>-0.8</v>
      </c>
    </row>
    <row r="51" spans="1:8" x14ac:dyDescent="0.25">
      <c r="A51" s="1" t="s">
        <v>51</v>
      </c>
      <c r="B51" s="2">
        <v>47662.24781670441</v>
      </c>
      <c r="C51">
        <v>47662.2</v>
      </c>
      <c r="D51" s="6">
        <f t="shared" si="0"/>
        <v>-4.7816704412980471E-2</v>
      </c>
      <c r="F51" s="3">
        <v>2554.6278111798133</v>
      </c>
      <c r="G51">
        <v>2555.4699999999998</v>
      </c>
      <c r="H51">
        <f t="shared" si="1"/>
        <v>-0.8</v>
      </c>
    </row>
    <row r="52" spans="1:8" x14ac:dyDescent="0.25">
      <c r="A52" s="1" t="s">
        <v>52</v>
      </c>
      <c r="B52" s="2">
        <v>40300.590401404923</v>
      </c>
      <c r="C52">
        <v>40300.6</v>
      </c>
      <c r="D52" s="6">
        <f t="shared" si="0"/>
        <v>9.5985950756585225E-3</v>
      </c>
      <c r="F52" s="3">
        <v>2538.2677080722083</v>
      </c>
      <c r="G52">
        <v>2539.11</v>
      </c>
      <c r="H52">
        <f t="shared" si="1"/>
        <v>-0.8</v>
      </c>
    </row>
    <row r="53" spans="1:8" x14ac:dyDescent="0.25">
      <c r="A53" s="1" t="s">
        <v>53</v>
      </c>
      <c r="B53" s="2">
        <v>48549.181850973255</v>
      </c>
      <c r="C53">
        <v>48549.2</v>
      </c>
      <c r="D53" s="6">
        <f t="shared" si="0"/>
        <v>1.8149026742321439E-2</v>
      </c>
      <c r="F53" s="3">
        <v>2520.7909018269534</v>
      </c>
      <c r="G53">
        <v>2521.6</v>
      </c>
      <c r="H53">
        <f t="shared" si="1"/>
        <v>-0.8</v>
      </c>
    </row>
    <row r="54" spans="1:8" x14ac:dyDescent="0.25">
      <c r="A54" s="1" t="s">
        <v>54</v>
      </c>
      <c r="B54" s="2">
        <v>50106.254917521204</v>
      </c>
      <c r="C54">
        <v>50299.9</v>
      </c>
      <c r="D54" s="6">
        <f t="shared" si="0"/>
        <v>193.64508247879712</v>
      </c>
      <c r="F54" s="3">
        <v>2501.3600645739116</v>
      </c>
      <c r="G54">
        <v>2502.17</v>
      </c>
      <c r="H54">
        <f t="shared" si="1"/>
        <v>-0.8</v>
      </c>
    </row>
    <row r="55" spans="1:8" x14ac:dyDescent="0.25">
      <c r="A55" s="1" t="s">
        <v>55</v>
      </c>
      <c r="B55" s="2">
        <v>48425.160403751783</v>
      </c>
      <c r="C55">
        <v>48425.2</v>
      </c>
      <c r="D55" s="6">
        <f t="shared" si="0"/>
        <v>3.9596248214365914E-2</v>
      </c>
      <c r="F55" s="3">
        <v>2487.6094118869105</v>
      </c>
      <c r="G55">
        <v>2488.42</v>
      </c>
      <c r="H55">
        <f t="shared" si="1"/>
        <v>-0.8</v>
      </c>
    </row>
    <row r="56" spans="1:8" x14ac:dyDescent="0.25">
      <c r="A56" s="1" t="s">
        <v>56</v>
      </c>
      <c r="B56" s="2">
        <v>43633.090740292966</v>
      </c>
      <c r="C56">
        <v>43633.1</v>
      </c>
      <c r="D56" s="6">
        <f t="shared" si="0"/>
        <v>9.2597070324700326E-3</v>
      </c>
      <c r="F56" s="3">
        <v>2473.6485294422964</v>
      </c>
      <c r="G56">
        <v>2474.4499999999998</v>
      </c>
      <c r="H56">
        <f t="shared" si="1"/>
        <v>-0.8</v>
      </c>
    </row>
    <row r="57" spans="1:8" x14ac:dyDescent="0.25">
      <c r="A57" s="1" t="s">
        <v>57</v>
      </c>
      <c r="B57" s="2">
        <v>41072.287497491809</v>
      </c>
      <c r="C57">
        <v>41072.300000000003</v>
      </c>
      <c r="D57" s="6">
        <f t="shared" si="0"/>
        <v>1.2502508194302209E-2</v>
      </c>
      <c r="F57" s="3">
        <v>2456.4762586127722</v>
      </c>
      <c r="G57">
        <v>2457.2800000000002</v>
      </c>
      <c r="H57">
        <f t="shared" si="1"/>
        <v>-0.8</v>
      </c>
    </row>
    <row r="58" spans="1:8" x14ac:dyDescent="0.25">
      <c r="A58" s="1" t="s">
        <v>58</v>
      </c>
      <c r="B58" s="2">
        <v>35695.13058091006</v>
      </c>
      <c r="C58">
        <v>35695.1</v>
      </c>
      <c r="D58" s="6">
        <f t="shared" si="0"/>
        <v>-3.0580910060962196E-2</v>
      </c>
      <c r="F58" s="3">
        <v>2447.2332215751094</v>
      </c>
      <c r="G58">
        <v>2448.04</v>
      </c>
      <c r="H58">
        <f t="shared" si="1"/>
        <v>-0.8</v>
      </c>
    </row>
    <row r="59" spans="1:8" x14ac:dyDescent="0.25">
      <c r="A59" s="1" t="s">
        <v>59</v>
      </c>
      <c r="B59" s="2">
        <v>31293.94389686648</v>
      </c>
      <c r="C59">
        <v>31293.9</v>
      </c>
      <c r="D59" s="6">
        <f t="shared" si="0"/>
        <v>-4.3896866478462471E-2</v>
      </c>
      <c r="F59" s="3">
        <v>2435.6223146217012</v>
      </c>
      <c r="G59">
        <v>2436.4299999999998</v>
      </c>
      <c r="H59">
        <f t="shared" si="1"/>
        <v>-0.8</v>
      </c>
    </row>
    <row r="60" spans="1:8" x14ac:dyDescent="0.25">
      <c r="A60" s="1" t="s">
        <v>60</v>
      </c>
      <c r="B60" s="2">
        <v>35260.97379074202</v>
      </c>
      <c r="C60">
        <v>35261</v>
      </c>
      <c r="D60" s="6">
        <f t="shared" si="0"/>
        <v>2.6209257979644462E-2</v>
      </c>
      <c r="F60" s="3">
        <v>2421.7549804124405</v>
      </c>
      <c r="G60">
        <v>2422.56</v>
      </c>
      <c r="H60">
        <f t="shared" si="1"/>
        <v>-0.8</v>
      </c>
    </row>
    <row r="61" spans="1:8" x14ac:dyDescent="0.25">
      <c r="A61" s="1" t="s">
        <v>61</v>
      </c>
      <c r="B61" s="2">
        <v>45714.836864670222</v>
      </c>
      <c r="C61">
        <v>45714.8</v>
      </c>
      <c r="D61" s="6">
        <f t="shared" si="0"/>
        <v>-3.6864670219074469E-2</v>
      </c>
      <c r="F61" s="3">
        <v>2404.1879648312024</v>
      </c>
      <c r="G61">
        <v>2404.9899999999998</v>
      </c>
      <c r="H61">
        <f t="shared" si="1"/>
        <v>-0.8</v>
      </c>
    </row>
    <row r="62" spans="1:8" x14ac:dyDescent="0.25">
      <c r="A62" s="1" t="s">
        <v>62</v>
      </c>
      <c r="B62" s="2">
        <v>47124.874377740132</v>
      </c>
      <c r="C62">
        <v>47124.9</v>
      </c>
      <c r="D62" s="6">
        <f t="shared" si="0"/>
        <v>2.5622259869123809E-2</v>
      </c>
      <c r="F62" s="3">
        <v>2387.5178777680499</v>
      </c>
      <c r="G62">
        <v>2388.3200000000002</v>
      </c>
      <c r="H62">
        <f t="shared" si="1"/>
        <v>-0.8</v>
      </c>
    </row>
    <row r="63" spans="1:8" x14ac:dyDescent="0.25">
      <c r="A63" s="1" t="s">
        <v>63</v>
      </c>
      <c r="B63" s="2">
        <v>44560.984092614322</v>
      </c>
      <c r="C63">
        <v>44561</v>
      </c>
      <c r="D63" s="6">
        <f t="shared" si="0"/>
        <v>1.5907385677564889E-2</v>
      </c>
      <c r="F63" s="3">
        <v>2375.4640248176634</v>
      </c>
      <c r="G63">
        <v>2376.27</v>
      </c>
      <c r="H63">
        <f t="shared" si="1"/>
        <v>-0.8</v>
      </c>
    </row>
    <row r="64" spans="1:8" x14ac:dyDescent="0.25">
      <c r="A64" s="1" t="s">
        <v>64</v>
      </c>
      <c r="B64" s="2">
        <v>37099.551280200576</v>
      </c>
      <c r="C64">
        <v>37099.599999999999</v>
      </c>
      <c r="D64" s="6">
        <f t="shared" si="0"/>
        <v>4.8719799422542565E-2</v>
      </c>
      <c r="F64" s="3">
        <v>2357.2002521831319</v>
      </c>
      <c r="G64">
        <v>2358</v>
      </c>
      <c r="H64">
        <f t="shared" si="1"/>
        <v>-0.8</v>
      </c>
    </row>
    <row r="65" spans="1:8" x14ac:dyDescent="0.25">
      <c r="A65" s="1" t="s">
        <v>65</v>
      </c>
      <c r="B65" s="2">
        <v>44720.970661705462</v>
      </c>
      <c r="C65">
        <v>44721</v>
      </c>
      <c r="D65" s="6">
        <f t="shared" si="0"/>
        <v>2.9338294538320042E-2</v>
      </c>
      <c r="F65" s="3">
        <v>2338.6778460752125</v>
      </c>
      <c r="G65">
        <v>2339.4499999999998</v>
      </c>
      <c r="H65">
        <f t="shared" si="1"/>
        <v>-0.8</v>
      </c>
    </row>
    <row r="66" spans="1:8" x14ac:dyDescent="0.25">
      <c r="A66" s="1" t="s">
        <v>66</v>
      </c>
      <c r="B66" s="2">
        <v>45830.641766352499</v>
      </c>
      <c r="C66">
        <v>46015.8</v>
      </c>
      <c r="D66" s="6">
        <f t="shared" si="0"/>
        <v>185.15823364750395</v>
      </c>
      <c r="F66" s="3">
        <v>2316.639590022317</v>
      </c>
      <c r="G66">
        <v>2317.41</v>
      </c>
      <c r="H66">
        <f t="shared" si="1"/>
        <v>-0.8</v>
      </c>
    </row>
    <row r="67" spans="1:8" x14ac:dyDescent="0.25">
      <c r="A67" s="1" t="s">
        <v>67</v>
      </c>
      <c r="B67" s="2">
        <v>44815.908703556532</v>
      </c>
      <c r="C67">
        <v>44815.9</v>
      </c>
      <c r="D67" s="6">
        <f t="shared" ref="D67:D130" si="2">C67-B67</f>
        <v>-8.7035565302358009E-3</v>
      </c>
      <c r="F67" s="3">
        <v>2301.8752681007295</v>
      </c>
      <c r="G67">
        <v>2302.65</v>
      </c>
      <c r="H67">
        <f t="shared" ref="H67:H130" si="3">ROUND(F67-G67,1)</f>
        <v>-0.8</v>
      </c>
    </row>
    <row r="68" spans="1:8" x14ac:dyDescent="0.25">
      <c r="A68" s="1" t="s">
        <v>68</v>
      </c>
      <c r="B68" s="2">
        <v>39891.731321874089</v>
      </c>
      <c r="C68">
        <v>39891.699999999997</v>
      </c>
      <c r="D68" s="6">
        <f t="shared" si="2"/>
        <v>-3.1321874092100188E-2</v>
      </c>
      <c r="F68" s="3">
        <v>2283.8762121128302</v>
      </c>
      <c r="G68">
        <v>2284.65</v>
      </c>
      <c r="H68">
        <f t="shared" si="3"/>
        <v>-0.8</v>
      </c>
    </row>
    <row r="69" spans="1:8" x14ac:dyDescent="0.25">
      <c r="A69" s="1" t="s">
        <v>69</v>
      </c>
      <c r="B69" s="2">
        <v>38275.739649847732</v>
      </c>
      <c r="C69">
        <v>38275.699999999997</v>
      </c>
      <c r="D69" s="6">
        <f t="shared" si="2"/>
        <v>-3.964984773483593E-2</v>
      </c>
      <c r="F69" s="3">
        <v>2271.6938256456378</v>
      </c>
      <c r="G69">
        <v>2272.46</v>
      </c>
      <c r="H69">
        <f t="shared" si="3"/>
        <v>-0.8</v>
      </c>
    </row>
    <row r="70" spans="1:8" x14ac:dyDescent="0.25">
      <c r="A70" s="1" t="s">
        <v>70</v>
      </c>
      <c r="B70" s="2">
        <v>32949.943784772207</v>
      </c>
      <c r="C70">
        <v>32949.9</v>
      </c>
      <c r="D70" s="6">
        <f t="shared" si="2"/>
        <v>-4.3784772205981426E-2</v>
      </c>
      <c r="F70" s="3">
        <v>2260.1673346982848</v>
      </c>
      <c r="G70">
        <v>2260.94</v>
      </c>
      <c r="H70">
        <f t="shared" si="3"/>
        <v>-0.8</v>
      </c>
    </row>
    <row r="71" spans="1:8" x14ac:dyDescent="0.25">
      <c r="A71" s="1" t="s">
        <v>71</v>
      </c>
      <c r="B71" s="2">
        <v>29016.084959198713</v>
      </c>
      <c r="C71">
        <v>29016.1</v>
      </c>
      <c r="D71" s="6">
        <f t="shared" si="2"/>
        <v>1.5040801285067573E-2</v>
      </c>
      <c r="F71" s="3">
        <v>2248.6667884226058</v>
      </c>
      <c r="G71">
        <v>2249.44</v>
      </c>
      <c r="H71">
        <f t="shared" si="3"/>
        <v>-0.8</v>
      </c>
    </row>
    <row r="72" spans="1:8" x14ac:dyDescent="0.25">
      <c r="A72" s="1" t="s">
        <v>72</v>
      </c>
      <c r="B72" s="2">
        <v>33029.789459663654</v>
      </c>
      <c r="C72">
        <v>33029.800000000003</v>
      </c>
      <c r="D72" s="6">
        <f t="shared" si="2"/>
        <v>1.0540336348640267E-2</v>
      </c>
      <c r="F72" s="3">
        <v>2237.3604156720658</v>
      </c>
      <c r="G72">
        <v>2238.13</v>
      </c>
      <c r="H72">
        <f t="shared" si="3"/>
        <v>-0.8</v>
      </c>
    </row>
    <row r="73" spans="1:8" x14ac:dyDescent="0.25">
      <c r="A73" s="1" t="s">
        <v>73</v>
      </c>
      <c r="B73" s="2">
        <v>42579.703733154543</v>
      </c>
      <c r="C73">
        <v>42579.7</v>
      </c>
      <c r="D73" s="6">
        <f t="shared" si="2"/>
        <v>-3.7331545463530347E-3</v>
      </c>
      <c r="F73" s="3">
        <v>2220.3716627500321</v>
      </c>
      <c r="G73">
        <v>2221.14</v>
      </c>
      <c r="H73">
        <f t="shared" si="3"/>
        <v>-0.8</v>
      </c>
    </row>
    <row r="74" spans="1:8" x14ac:dyDescent="0.25">
      <c r="A74" s="1" t="s">
        <v>74</v>
      </c>
      <c r="B74" s="2">
        <v>43219.492293178911</v>
      </c>
      <c r="C74">
        <v>43219.5</v>
      </c>
      <c r="D74" s="6">
        <f t="shared" si="2"/>
        <v>7.7068210885045119E-3</v>
      </c>
      <c r="F74" s="3">
        <v>2201.8663872344382</v>
      </c>
      <c r="G74">
        <v>2202.63</v>
      </c>
      <c r="H74">
        <f t="shared" si="3"/>
        <v>-0.8</v>
      </c>
    </row>
    <row r="75" spans="1:8" x14ac:dyDescent="0.25">
      <c r="A75" s="1" t="s">
        <v>75</v>
      </c>
      <c r="B75" s="2">
        <v>41319.783242700905</v>
      </c>
      <c r="C75">
        <v>41319.800000000003</v>
      </c>
      <c r="D75" s="6">
        <f t="shared" si="2"/>
        <v>1.6757299097662326E-2</v>
      </c>
      <c r="F75" s="3">
        <v>2188.6984952127114</v>
      </c>
      <c r="G75">
        <v>2189.4699999999998</v>
      </c>
      <c r="H75">
        <f t="shared" si="3"/>
        <v>-0.8</v>
      </c>
    </row>
    <row r="76" spans="1:8" x14ac:dyDescent="0.25">
      <c r="A76" s="1" t="s">
        <v>76</v>
      </c>
      <c r="B76" s="2">
        <v>33847.481507744109</v>
      </c>
      <c r="C76">
        <v>33847.5</v>
      </c>
      <c r="D76" s="6">
        <f t="shared" si="2"/>
        <v>1.8492255891032983E-2</v>
      </c>
      <c r="F76" s="3">
        <v>2172.1092213743532</v>
      </c>
      <c r="G76">
        <v>2172.88</v>
      </c>
      <c r="H76">
        <f t="shared" si="3"/>
        <v>-0.8</v>
      </c>
    </row>
    <row r="77" spans="1:8" x14ac:dyDescent="0.25">
      <c r="A77" s="1" t="s">
        <v>77</v>
      </c>
      <c r="B77" s="2">
        <v>41400.061745893261</v>
      </c>
      <c r="C77">
        <v>41400.1</v>
      </c>
      <c r="D77" s="6">
        <f t="shared" si="2"/>
        <v>3.8254106737440452E-2</v>
      </c>
      <c r="F77" s="3">
        <v>2156.6866442247456</v>
      </c>
      <c r="G77">
        <v>2157.42</v>
      </c>
      <c r="H77">
        <f t="shared" si="3"/>
        <v>-0.7</v>
      </c>
    </row>
    <row r="78" spans="1:8" x14ac:dyDescent="0.25">
      <c r="A78" s="1" t="s">
        <v>78</v>
      </c>
      <c r="B78" s="2">
        <v>42015.050387420859</v>
      </c>
      <c r="C78">
        <v>42192</v>
      </c>
      <c r="D78" s="6">
        <f t="shared" si="2"/>
        <v>176.9496125791411</v>
      </c>
      <c r="F78" s="3">
        <v>2137.9587452547994</v>
      </c>
      <c r="G78">
        <v>2138.6999999999998</v>
      </c>
      <c r="H78">
        <f t="shared" si="3"/>
        <v>-0.7</v>
      </c>
    </row>
    <row r="79" spans="1:8" x14ac:dyDescent="0.25">
      <c r="A79" s="1" t="s">
        <v>79</v>
      </c>
      <c r="B79" s="3">
        <v>41085.549988355415</v>
      </c>
      <c r="C79">
        <v>41085.5</v>
      </c>
      <c r="D79" s="6">
        <f t="shared" si="2"/>
        <v>-4.9988355414825492E-2</v>
      </c>
      <c r="F79" s="3">
        <v>2120.1470557699695</v>
      </c>
      <c r="G79">
        <v>2120.88</v>
      </c>
      <c r="H79">
        <f t="shared" si="3"/>
        <v>-0.7</v>
      </c>
    </row>
    <row r="80" spans="1:8" x14ac:dyDescent="0.25">
      <c r="A80" s="1" t="s">
        <v>80</v>
      </c>
      <c r="B80" s="3">
        <v>36116.052060233298</v>
      </c>
      <c r="C80">
        <v>36116.1</v>
      </c>
      <c r="D80" s="6">
        <f t="shared" si="2"/>
        <v>4.7939766700437758E-2</v>
      </c>
      <c r="F80" s="3">
        <v>2102.8903327707262</v>
      </c>
      <c r="G80">
        <v>2103.63</v>
      </c>
      <c r="H80">
        <f t="shared" si="3"/>
        <v>-0.7</v>
      </c>
    </row>
    <row r="81" spans="1:8" x14ac:dyDescent="0.25">
      <c r="A81" s="1" t="s">
        <v>81</v>
      </c>
      <c r="B81" s="3">
        <v>34974.814054849121</v>
      </c>
      <c r="C81">
        <v>34974.800000000003</v>
      </c>
      <c r="D81" s="6">
        <f t="shared" si="2"/>
        <v>-1.4054849118110724E-2</v>
      </c>
      <c r="F81" s="3">
        <v>2088.8835862362894</v>
      </c>
      <c r="G81">
        <v>2089.62</v>
      </c>
      <c r="H81">
        <f t="shared" si="3"/>
        <v>-0.7</v>
      </c>
    </row>
    <row r="82" spans="1:8" x14ac:dyDescent="0.25">
      <c r="A82" s="1" t="s">
        <v>82</v>
      </c>
      <c r="B82" s="3">
        <v>30230.824525022777</v>
      </c>
      <c r="C82">
        <v>30230.799999999999</v>
      </c>
      <c r="D82" s="6">
        <f t="shared" si="2"/>
        <v>-2.4525022778107086E-2</v>
      </c>
      <c r="F82" s="3">
        <v>2077.144457317258</v>
      </c>
      <c r="G82">
        <v>2077.88</v>
      </c>
      <c r="H82">
        <f t="shared" si="3"/>
        <v>-0.7</v>
      </c>
    </row>
    <row r="83" spans="1:8" x14ac:dyDescent="0.25">
      <c r="A83" s="1" t="s">
        <v>83</v>
      </c>
      <c r="B83" s="3">
        <v>26004.469554640538</v>
      </c>
      <c r="C83">
        <v>26004.5</v>
      </c>
      <c r="D83" s="6">
        <f t="shared" si="2"/>
        <v>3.0445359461737098E-2</v>
      </c>
      <c r="F83" s="3">
        <v>2062.3962665927274</v>
      </c>
      <c r="G83">
        <v>2063.13</v>
      </c>
      <c r="H83">
        <f t="shared" si="3"/>
        <v>-0.7</v>
      </c>
    </row>
    <row r="84" spans="1:8" x14ac:dyDescent="0.25">
      <c r="A84" s="1" t="s">
        <v>84</v>
      </c>
      <c r="B84" s="3">
        <v>30174.906484843497</v>
      </c>
      <c r="C84">
        <v>30174.9</v>
      </c>
      <c r="D84" s="6">
        <f t="shared" si="2"/>
        <v>-6.4848434958548751E-3</v>
      </c>
      <c r="F84" s="3">
        <v>2047.1867704510939</v>
      </c>
      <c r="G84">
        <v>2047.92</v>
      </c>
      <c r="H84">
        <f t="shared" si="3"/>
        <v>-0.7</v>
      </c>
    </row>
    <row r="85" spans="1:8" x14ac:dyDescent="0.25">
      <c r="A85" s="1" t="s">
        <v>85</v>
      </c>
      <c r="B85" s="3">
        <v>39566.380129940982</v>
      </c>
      <c r="C85">
        <v>39566.400000000001</v>
      </c>
      <c r="D85" s="6">
        <f t="shared" si="2"/>
        <v>1.9870059019012842E-2</v>
      </c>
      <c r="F85" s="3">
        <v>2032.5241505166155</v>
      </c>
      <c r="G85">
        <v>2033.26</v>
      </c>
      <c r="H85">
        <f t="shared" si="3"/>
        <v>-0.7</v>
      </c>
    </row>
    <row r="86" spans="1:8" x14ac:dyDescent="0.25">
      <c r="A86" s="1" t="s">
        <v>86</v>
      </c>
      <c r="B86" s="3">
        <v>40074.024394265507</v>
      </c>
      <c r="C86">
        <v>40074</v>
      </c>
      <c r="D86" s="6">
        <f t="shared" si="2"/>
        <v>-2.4394265506998636E-2</v>
      </c>
      <c r="F86" s="3">
        <v>2018.4878487004064</v>
      </c>
      <c r="G86">
        <v>2019.22</v>
      </c>
      <c r="H86">
        <f t="shared" si="3"/>
        <v>-0.7</v>
      </c>
    </row>
    <row r="87" spans="1:8" x14ac:dyDescent="0.25">
      <c r="A87" s="1" t="s">
        <v>87</v>
      </c>
      <c r="B87" s="3">
        <v>38636.145520349419</v>
      </c>
      <c r="C87">
        <v>38636.1</v>
      </c>
      <c r="D87" s="6">
        <f t="shared" si="2"/>
        <v>-4.5520349420257844E-2</v>
      </c>
      <c r="F87" s="3">
        <v>2007.8764852539716</v>
      </c>
      <c r="G87">
        <v>2008.61</v>
      </c>
      <c r="H87">
        <f t="shared" si="3"/>
        <v>-0.7</v>
      </c>
    </row>
    <row r="88" spans="1:8" x14ac:dyDescent="0.25">
      <c r="A88" s="1" t="s">
        <v>88</v>
      </c>
      <c r="B88" s="3">
        <v>30894.594648514525</v>
      </c>
      <c r="C88">
        <v>30894.6</v>
      </c>
      <c r="D88" s="6">
        <f t="shared" si="2"/>
        <v>5.3514854735112749E-3</v>
      </c>
      <c r="F88" s="3">
        <v>1991.0880204583414</v>
      </c>
      <c r="G88">
        <v>1991.82</v>
      </c>
      <c r="H88">
        <f t="shared" si="3"/>
        <v>-0.7</v>
      </c>
    </row>
    <row r="89" spans="1:8" x14ac:dyDescent="0.25">
      <c r="A89" s="1" t="s">
        <v>89</v>
      </c>
      <c r="B89" s="3">
        <v>38560.86533784106</v>
      </c>
      <c r="C89">
        <v>38560.9</v>
      </c>
      <c r="D89" s="6">
        <f t="shared" si="2"/>
        <v>3.466215894150082E-2</v>
      </c>
      <c r="F89" s="3">
        <v>1976.9659448943712</v>
      </c>
      <c r="G89">
        <v>1977.67</v>
      </c>
      <c r="H89">
        <f t="shared" si="3"/>
        <v>-0.7</v>
      </c>
    </row>
    <row r="90" spans="1:8" x14ac:dyDescent="0.25">
      <c r="A90" s="1" t="s">
        <v>90</v>
      </c>
      <c r="B90" s="3">
        <v>38687.790169311513</v>
      </c>
      <c r="C90">
        <v>38687.800000000003</v>
      </c>
      <c r="D90" s="6">
        <f t="shared" si="2"/>
        <v>9.8306884901830927E-3</v>
      </c>
      <c r="F90" s="3">
        <v>1960.8008606641517</v>
      </c>
      <c r="G90">
        <v>1960.8</v>
      </c>
      <c r="H90">
        <f t="shared" si="3"/>
        <v>0</v>
      </c>
    </row>
    <row r="91" spans="1:8" x14ac:dyDescent="0.25">
      <c r="A91" s="1" t="s">
        <v>91</v>
      </c>
      <c r="B91" s="3">
        <v>38104.678471313702</v>
      </c>
      <c r="C91">
        <v>38104.699999999997</v>
      </c>
      <c r="D91" s="6">
        <f t="shared" si="2"/>
        <v>2.1528686294914223E-2</v>
      </c>
      <c r="F91" s="3">
        <v>1945.5461090397075</v>
      </c>
      <c r="G91">
        <v>1945.55</v>
      </c>
      <c r="H91">
        <f t="shared" si="3"/>
        <v>0</v>
      </c>
    </row>
    <row r="92" spans="1:8" x14ac:dyDescent="0.25">
      <c r="A92" s="1" t="s">
        <v>92</v>
      </c>
      <c r="B92" s="3">
        <v>33226.6052689711</v>
      </c>
      <c r="C92">
        <v>33226.6</v>
      </c>
      <c r="D92" s="6">
        <f t="shared" si="2"/>
        <v>-5.2689711010316387E-3</v>
      </c>
      <c r="F92" s="3">
        <v>1930.0763565774482</v>
      </c>
      <c r="G92">
        <v>1930.08</v>
      </c>
      <c r="H92">
        <f t="shared" si="3"/>
        <v>0</v>
      </c>
    </row>
    <row r="93" spans="1:8" x14ac:dyDescent="0.25">
      <c r="A93" s="1" t="s">
        <v>93</v>
      </c>
      <c r="B93" s="3">
        <v>32639.373263530353</v>
      </c>
      <c r="C93">
        <v>32639.4</v>
      </c>
      <c r="D93" s="6">
        <f t="shared" si="2"/>
        <v>2.6736469648312777E-2</v>
      </c>
      <c r="F93" s="3">
        <v>1921.1738755615061</v>
      </c>
      <c r="G93">
        <v>1921.17</v>
      </c>
      <c r="H93">
        <f t="shared" si="3"/>
        <v>0</v>
      </c>
    </row>
    <row r="94" spans="1:8" x14ac:dyDescent="0.25">
      <c r="A94" s="1" t="s">
        <v>94</v>
      </c>
      <c r="B94" s="3">
        <v>27915.163772493524</v>
      </c>
      <c r="C94">
        <v>27915.200000000001</v>
      </c>
      <c r="D94" s="6">
        <f t="shared" si="2"/>
        <v>3.6227506476279814E-2</v>
      </c>
      <c r="F94" s="3">
        <v>1911.0149125186213</v>
      </c>
      <c r="G94">
        <v>1911.01</v>
      </c>
      <c r="H94">
        <f t="shared" si="3"/>
        <v>0</v>
      </c>
    </row>
    <row r="95" spans="1:8" x14ac:dyDescent="0.25">
      <c r="A95" s="1" t="s">
        <v>95</v>
      </c>
      <c r="B95" s="3">
        <v>24022.978885655037</v>
      </c>
      <c r="C95">
        <v>24023</v>
      </c>
      <c r="D95" s="6">
        <f t="shared" si="2"/>
        <v>2.1114344963280018E-2</v>
      </c>
      <c r="F95" s="3">
        <v>1901.9509202773115</v>
      </c>
      <c r="G95">
        <v>1901.95</v>
      </c>
      <c r="H95">
        <f t="shared" si="3"/>
        <v>0</v>
      </c>
    </row>
    <row r="96" spans="1:8" x14ac:dyDescent="0.25">
      <c r="A96" s="1" t="s">
        <v>96</v>
      </c>
      <c r="B96" s="3">
        <v>27970.657328673849</v>
      </c>
      <c r="C96">
        <v>27970.7</v>
      </c>
      <c r="D96" s="6">
        <f t="shared" si="2"/>
        <v>4.2671326151321409E-2</v>
      </c>
      <c r="F96" s="3">
        <v>1889.9377963431436</v>
      </c>
      <c r="G96">
        <v>1889.94</v>
      </c>
      <c r="H96">
        <f t="shared" si="3"/>
        <v>0</v>
      </c>
    </row>
    <row r="97" spans="1:8" x14ac:dyDescent="0.25">
      <c r="A97" s="1" t="s">
        <v>97</v>
      </c>
      <c r="B97" s="3">
        <v>36117.953720956248</v>
      </c>
      <c r="C97">
        <v>36118</v>
      </c>
      <c r="D97" s="6">
        <f t="shared" si="2"/>
        <v>4.6279043752292637E-2</v>
      </c>
      <c r="F97" s="3">
        <v>1874.0594057072371</v>
      </c>
      <c r="G97">
        <v>1874.06</v>
      </c>
      <c r="H97">
        <f t="shared" si="3"/>
        <v>0</v>
      </c>
    </row>
    <row r="98" spans="1:8" x14ac:dyDescent="0.25">
      <c r="A98" s="1" t="s">
        <v>98</v>
      </c>
      <c r="B98" s="3">
        <v>36483.460094025751</v>
      </c>
      <c r="C98">
        <v>36483.5</v>
      </c>
      <c r="D98" s="6">
        <f t="shared" si="2"/>
        <v>3.9905974248540588E-2</v>
      </c>
      <c r="F98" s="3">
        <v>1858.660074876052</v>
      </c>
      <c r="G98">
        <v>1858.66</v>
      </c>
      <c r="H98">
        <f t="shared" si="3"/>
        <v>0</v>
      </c>
    </row>
    <row r="99" spans="1:8" x14ac:dyDescent="0.25">
      <c r="A99" s="1" t="s">
        <v>99</v>
      </c>
      <c r="B99" s="3">
        <v>36001.430509585902</v>
      </c>
      <c r="C99">
        <v>36001.4</v>
      </c>
      <c r="D99" s="6">
        <f t="shared" si="2"/>
        <v>-3.0509585900290404E-2</v>
      </c>
      <c r="F99" s="3">
        <v>1846.3799791831689</v>
      </c>
      <c r="G99">
        <v>1846.38</v>
      </c>
      <c r="H99">
        <f t="shared" si="3"/>
        <v>0</v>
      </c>
    </row>
    <row r="100" spans="1:8" x14ac:dyDescent="0.25">
      <c r="A100" s="1" t="s">
        <v>100</v>
      </c>
      <c r="B100" s="3">
        <v>28219.454449620171</v>
      </c>
      <c r="C100">
        <v>28219.5</v>
      </c>
      <c r="D100" s="6">
        <f t="shared" si="2"/>
        <v>4.5550379829364829E-2</v>
      </c>
      <c r="F100" s="3">
        <v>1832.1842391508876</v>
      </c>
      <c r="G100">
        <v>1832.18</v>
      </c>
      <c r="H100">
        <f t="shared" si="3"/>
        <v>0</v>
      </c>
    </row>
    <row r="101" spans="1:8" x14ac:dyDescent="0.25">
      <c r="A101" s="1" t="s">
        <v>101</v>
      </c>
      <c r="B101" s="3">
        <v>35096.704127852441</v>
      </c>
      <c r="C101">
        <v>35096.699999999997</v>
      </c>
      <c r="D101" s="6">
        <f t="shared" si="2"/>
        <v>-4.1278524440713227E-3</v>
      </c>
      <c r="F101" s="3">
        <v>1815.9515659683427</v>
      </c>
      <c r="G101">
        <v>1815.95</v>
      </c>
      <c r="H101">
        <f t="shared" si="3"/>
        <v>0</v>
      </c>
    </row>
    <row r="102" spans="1:8" x14ac:dyDescent="0.25">
      <c r="A102" s="1" t="s">
        <v>102</v>
      </c>
      <c r="B102" s="3">
        <v>35986.572131613997</v>
      </c>
      <c r="C102">
        <v>35986.6</v>
      </c>
      <c r="D102" s="6">
        <f t="shared" si="2"/>
        <v>2.7868386001500767E-2</v>
      </c>
      <c r="F102" s="3">
        <v>1804.4222835553496</v>
      </c>
      <c r="G102">
        <v>1804.42</v>
      </c>
      <c r="H102">
        <f t="shared" si="3"/>
        <v>0</v>
      </c>
    </row>
    <row r="103" spans="1:8" x14ac:dyDescent="0.25">
      <c r="A103" s="1" t="s">
        <v>103</v>
      </c>
      <c r="B103" s="3">
        <v>35135.314320652098</v>
      </c>
      <c r="C103">
        <v>35135.300000000003</v>
      </c>
      <c r="D103" s="6">
        <f t="shared" si="2"/>
        <v>-1.4320652095193509E-2</v>
      </c>
      <c r="F103" s="3">
        <v>1792.5573241059487</v>
      </c>
      <c r="G103">
        <v>1792.56</v>
      </c>
      <c r="H103">
        <f t="shared" si="3"/>
        <v>0</v>
      </c>
    </row>
    <row r="104" spans="1:8" x14ac:dyDescent="0.25">
      <c r="A104" s="1" t="s">
        <v>104</v>
      </c>
      <c r="B104" s="3">
        <v>30247.130253162948</v>
      </c>
      <c r="C104">
        <v>30247.1</v>
      </c>
      <c r="D104" s="6">
        <f t="shared" si="2"/>
        <v>-3.0253162949520629E-2</v>
      </c>
      <c r="F104" s="3">
        <v>1777.4402417975637</v>
      </c>
      <c r="G104">
        <v>1777.44</v>
      </c>
      <c r="H104">
        <f t="shared" si="3"/>
        <v>0</v>
      </c>
    </row>
    <row r="105" spans="1:8" x14ac:dyDescent="0.25">
      <c r="A105" s="1" t="s">
        <v>105</v>
      </c>
      <c r="B105" s="3">
        <v>29164.720000368263</v>
      </c>
      <c r="C105">
        <v>29164.7</v>
      </c>
      <c r="D105" s="6">
        <f t="shared" si="2"/>
        <v>-2.0000368262117263E-2</v>
      </c>
      <c r="F105" s="3">
        <v>1762.1207167983209</v>
      </c>
      <c r="G105">
        <v>1762.12</v>
      </c>
      <c r="H105">
        <f t="shared" si="3"/>
        <v>0</v>
      </c>
    </row>
    <row r="106" spans="1:8" x14ac:dyDescent="0.25">
      <c r="A106" s="1" t="s">
        <v>106</v>
      </c>
      <c r="B106" s="3">
        <v>25695.02146526413</v>
      </c>
      <c r="C106">
        <v>25695</v>
      </c>
      <c r="D106" s="6">
        <f t="shared" si="2"/>
        <v>-2.1465264129801653E-2</v>
      </c>
      <c r="F106" s="3">
        <v>1752.4223824577361</v>
      </c>
      <c r="G106">
        <v>1752.42</v>
      </c>
      <c r="H106">
        <f t="shared" si="3"/>
        <v>0</v>
      </c>
    </row>
    <row r="107" spans="1:8" x14ac:dyDescent="0.25">
      <c r="A107" s="1" t="s">
        <v>107</v>
      </c>
      <c r="B107" s="3">
        <v>22480.112841021481</v>
      </c>
      <c r="C107">
        <v>22480.1</v>
      </c>
      <c r="D107" s="6">
        <f t="shared" si="2"/>
        <v>-1.2841021482017823E-2</v>
      </c>
      <c r="F107" s="3">
        <v>1744.9832625838751</v>
      </c>
      <c r="G107">
        <v>1744.98</v>
      </c>
      <c r="H107">
        <f t="shared" si="3"/>
        <v>0</v>
      </c>
    </row>
    <row r="108" spans="1:8" x14ac:dyDescent="0.25">
      <c r="A108" s="1" t="s">
        <v>108</v>
      </c>
      <c r="B108" s="3">
        <v>25240.251999305947</v>
      </c>
      <c r="C108">
        <v>25240.3</v>
      </c>
      <c r="D108" s="6">
        <f t="shared" si="2"/>
        <v>4.8000694052461768E-2</v>
      </c>
      <c r="F108" s="3">
        <v>1730.0280606559604</v>
      </c>
      <c r="G108">
        <v>1730.03</v>
      </c>
      <c r="H108">
        <f t="shared" si="3"/>
        <v>0</v>
      </c>
    </row>
    <row r="109" spans="1:8" x14ac:dyDescent="0.25">
      <c r="A109" s="1" t="s">
        <v>109</v>
      </c>
      <c r="B109" s="3">
        <v>33193.29386131301</v>
      </c>
      <c r="C109">
        <v>33193.300000000003</v>
      </c>
      <c r="D109" s="6">
        <f t="shared" si="2"/>
        <v>6.1386869929265231E-3</v>
      </c>
      <c r="F109" s="3">
        <v>1716.2612775979765</v>
      </c>
      <c r="G109">
        <v>1716.26</v>
      </c>
      <c r="H109">
        <f t="shared" si="3"/>
        <v>0</v>
      </c>
    </row>
    <row r="110" spans="1:8" x14ac:dyDescent="0.25">
      <c r="A110" s="1" t="s">
        <v>110</v>
      </c>
      <c r="B110" s="3">
        <v>32954.039887912608</v>
      </c>
      <c r="C110">
        <v>32954</v>
      </c>
      <c r="D110" s="6">
        <f t="shared" si="2"/>
        <v>-3.9887912607809994E-2</v>
      </c>
      <c r="F110" s="3">
        <v>1697.5950424676855</v>
      </c>
      <c r="G110">
        <v>1697.6</v>
      </c>
      <c r="H110">
        <f t="shared" si="3"/>
        <v>0</v>
      </c>
    </row>
    <row r="111" spans="1:8" x14ac:dyDescent="0.25">
      <c r="A111" s="1" t="s">
        <v>111</v>
      </c>
      <c r="B111" s="3">
        <v>32842.372294945526</v>
      </c>
      <c r="C111">
        <v>32842.400000000001</v>
      </c>
      <c r="D111" s="6">
        <f t="shared" si="2"/>
        <v>2.7705054475518409E-2</v>
      </c>
      <c r="F111" s="3">
        <v>1684.8376705704256</v>
      </c>
      <c r="G111">
        <v>1684.84</v>
      </c>
      <c r="H111">
        <f t="shared" si="3"/>
        <v>0</v>
      </c>
    </row>
    <row r="112" spans="1:8" x14ac:dyDescent="0.25">
      <c r="A112" s="1" t="s">
        <v>112</v>
      </c>
      <c r="B112" s="3">
        <v>25035.736317489951</v>
      </c>
      <c r="C112">
        <v>25035.7</v>
      </c>
      <c r="D112" s="6">
        <f t="shared" si="2"/>
        <v>-3.6317489950306481E-2</v>
      </c>
      <c r="F112" s="3">
        <v>1669.8897834958211</v>
      </c>
      <c r="G112">
        <v>1669.89</v>
      </c>
      <c r="H112">
        <f t="shared" si="3"/>
        <v>0</v>
      </c>
    </row>
    <row r="113" spans="1:8" x14ac:dyDescent="0.25">
      <c r="A113" s="1" t="s">
        <v>113</v>
      </c>
      <c r="B113" s="3">
        <v>32051.560033051141</v>
      </c>
      <c r="C113">
        <v>32051.599999999999</v>
      </c>
      <c r="D113" s="6">
        <f t="shared" si="2"/>
        <v>3.9966948857909301E-2</v>
      </c>
      <c r="F113" s="3">
        <v>1653.2378021734398</v>
      </c>
      <c r="G113">
        <v>1653.24</v>
      </c>
      <c r="H113">
        <f t="shared" si="3"/>
        <v>0</v>
      </c>
    </row>
    <row r="114" spans="1:8" x14ac:dyDescent="0.25">
      <c r="A114" s="1" t="s">
        <v>114</v>
      </c>
      <c r="B114" s="3">
        <v>32888.224568754355</v>
      </c>
      <c r="C114">
        <v>32888.199999999997</v>
      </c>
      <c r="D114" s="6">
        <f t="shared" si="2"/>
        <v>-2.4568754357460421E-2</v>
      </c>
      <c r="F114" s="3">
        <v>1636.5105552404336</v>
      </c>
      <c r="G114">
        <v>1636.51</v>
      </c>
      <c r="H114">
        <f t="shared" si="3"/>
        <v>0</v>
      </c>
    </row>
    <row r="115" spans="1:8" x14ac:dyDescent="0.25">
      <c r="A115" s="1" t="s">
        <v>115</v>
      </c>
      <c r="B115" s="3">
        <v>32178.77125347605</v>
      </c>
      <c r="C115">
        <v>32178.799999999999</v>
      </c>
      <c r="D115" s="6">
        <f t="shared" si="2"/>
        <v>2.8746523948939284E-2</v>
      </c>
      <c r="F115" s="3">
        <v>1622.5465286876276</v>
      </c>
      <c r="G115">
        <v>1622.55</v>
      </c>
      <c r="H115">
        <f t="shared" si="3"/>
        <v>0</v>
      </c>
    </row>
    <row r="116" spans="1:8" x14ac:dyDescent="0.25">
      <c r="A116" s="1" t="s">
        <v>116</v>
      </c>
      <c r="B116" s="3">
        <v>26932.157776173441</v>
      </c>
      <c r="C116">
        <v>26932.2</v>
      </c>
      <c r="D116" s="6">
        <f t="shared" si="2"/>
        <v>4.2223826560075395E-2</v>
      </c>
      <c r="F116" s="3">
        <v>1607.3517531112789</v>
      </c>
      <c r="G116">
        <v>1607.35</v>
      </c>
      <c r="H116">
        <f t="shared" si="3"/>
        <v>0</v>
      </c>
    </row>
    <row r="117" spans="1:8" x14ac:dyDescent="0.25">
      <c r="A117" s="1" t="s">
        <v>117</v>
      </c>
      <c r="B117" s="3">
        <v>26478.256773824003</v>
      </c>
      <c r="C117">
        <v>26478.3</v>
      </c>
      <c r="D117" s="6">
        <f t="shared" si="2"/>
        <v>4.3226175996096572E-2</v>
      </c>
      <c r="F117" s="3">
        <v>1594.2359492469875</v>
      </c>
      <c r="G117">
        <v>1594.24</v>
      </c>
      <c r="H117">
        <f t="shared" si="3"/>
        <v>0</v>
      </c>
    </row>
    <row r="118" spans="1:8" x14ac:dyDescent="0.25">
      <c r="A118" s="1" t="s">
        <v>118</v>
      </c>
      <c r="B118" s="3">
        <v>23458.323224335611</v>
      </c>
      <c r="C118">
        <v>23458.3</v>
      </c>
      <c r="D118" s="6">
        <f t="shared" si="2"/>
        <v>-2.3224335611303104E-2</v>
      </c>
      <c r="F118" s="3">
        <v>1582.0771612448211</v>
      </c>
      <c r="G118">
        <v>1582.08</v>
      </c>
      <c r="H118">
        <f t="shared" si="3"/>
        <v>0</v>
      </c>
    </row>
    <row r="119" spans="1:8" x14ac:dyDescent="0.25">
      <c r="A119" s="1" t="s">
        <v>119</v>
      </c>
      <c r="B119" s="3">
        <v>20741.83841924306</v>
      </c>
      <c r="C119">
        <v>20741.8</v>
      </c>
      <c r="D119" s="6">
        <f t="shared" si="2"/>
        <v>-3.8419243061071029E-2</v>
      </c>
      <c r="F119" s="3">
        <v>1573.5413711670647</v>
      </c>
      <c r="G119">
        <v>1573.54</v>
      </c>
      <c r="H119">
        <f t="shared" si="3"/>
        <v>0</v>
      </c>
    </row>
    <row r="120" spans="1:8" x14ac:dyDescent="0.25">
      <c r="A120" s="1" t="s">
        <v>120</v>
      </c>
      <c r="B120" s="3">
        <v>23014.972602162161</v>
      </c>
      <c r="C120">
        <v>23015</v>
      </c>
      <c r="D120" s="6">
        <f t="shared" si="2"/>
        <v>2.7397837839089334E-2</v>
      </c>
      <c r="F120" s="3">
        <v>1562.8585718655067</v>
      </c>
      <c r="G120">
        <v>1562.86</v>
      </c>
      <c r="H120">
        <f t="shared" si="3"/>
        <v>0</v>
      </c>
    </row>
    <row r="121" spans="1:8" x14ac:dyDescent="0.25">
      <c r="A121" s="1" t="s">
        <v>121</v>
      </c>
      <c r="B121" s="3">
        <v>29864.860747549556</v>
      </c>
      <c r="C121">
        <v>29864.9</v>
      </c>
      <c r="D121" s="6">
        <f t="shared" si="2"/>
        <v>3.9252450445928844E-2</v>
      </c>
      <c r="F121" s="3">
        <v>1540.11386423217</v>
      </c>
      <c r="G121">
        <v>1540.11</v>
      </c>
      <c r="H121">
        <f t="shared" si="3"/>
        <v>0</v>
      </c>
    </row>
    <row r="122" spans="1:8" x14ac:dyDescent="0.25">
      <c r="A122" s="1" t="s">
        <v>122</v>
      </c>
      <c r="B122" s="3">
        <v>29439.072014972066</v>
      </c>
      <c r="C122">
        <v>29439.1</v>
      </c>
      <c r="D122" s="6">
        <f t="shared" si="2"/>
        <v>2.7985027933027595E-2</v>
      </c>
      <c r="F122" s="3">
        <v>1525.0492193937498</v>
      </c>
      <c r="G122">
        <v>1525.05</v>
      </c>
      <c r="H122">
        <f t="shared" si="3"/>
        <v>0</v>
      </c>
    </row>
    <row r="123" spans="1:8" x14ac:dyDescent="0.25">
      <c r="A123" s="1" t="s">
        <v>123</v>
      </c>
      <c r="B123" s="3">
        <v>29303.174771455171</v>
      </c>
      <c r="C123">
        <v>29303.200000000001</v>
      </c>
      <c r="D123" s="6">
        <f t="shared" si="2"/>
        <v>2.5228544829587918E-2</v>
      </c>
      <c r="F123" s="3">
        <v>1511.7077847658088</v>
      </c>
      <c r="G123">
        <v>1511.71</v>
      </c>
      <c r="H123">
        <f t="shared" si="3"/>
        <v>0</v>
      </c>
    </row>
    <row r="124" spans="1:8" x14ac:dyDescent="0.25">
      <c r="A124" s="1" t="s">
        <v>124</v>
      </c>
      <c r="B124" s="3">
        <v>22333.634301933813</v>
      </c>
      <c r="C124">
        <v>22333.599999999999</v>
      </c>
      <c r="D124" s="6">
        <f t="shared" si="2"/>
        <v>-3.4301933814276708E-2</v>
      </c>
      <c r="F124" s="3">
        <v>1501.417954688176</v>
      </c>
      <c r="G124">
        <v>1501.42</v>
      </c>
      <c r="H124">
        <f t="shared" si="3"/>
        <v>0</v>
      </c>
    </row>
    <row r="125" spans="1:8" x14ac:dyDescent="0.25">
      <c r="A125" s="1" t="s">
        <v>125</v>
      </c>
      <c r="B125" s="3">
        <v>29531.908583030818</v>
      </c>
      <c r="C125">
        <v>29531.9</v>
      </c>
      <c r="D125" s="6">
        <f t="shared" si="2"/>
        <v>-8.5830308162258007E-3</v>
      </c>
      <c r="F125" s="3">
        <v>1489.8390474599628</v>
      </c>
      <c r="G125">
        <v>1489.84</v>
      </c>
      <c r="H125">
        <f t="shared" si="3"/>
        <v>0</v>
      </c>
    </row>
    <row r="126" spans="1:8" x14ac:dyDescent="0.25">
      <c r="A126" s="1" t="s">
        <v>126</v>
      </c>
      <c r="B126" s="3">
        <v>30563.636388647948</v>
      </c>
      <c r="C126">
        <v>30563.599999999999</v>
      </c>
      <c r="D126" s="6">
        <f t="shared" si="2"/>
        <v>-3.6388647949934239E-2</v>
      </c>
      <c r="F126" s="3">
        <v>1479.1787389282729</v>
      </c>
      <c r="G126">
        <v>1479.18</v>
      </c>
      <c r="H126">
        <f t="shared" si="3"/>
        <v>0</v>
      </c>
    </row>
    <row r="127" spans="1:8" x14ac:dyDescent="0.25">
      <c r="A127" s="1" t="s">
        <v>127</v>
      </c>
      <c r="B127" s="3">
        <v>28674.752264605275</v>
      </c>
      <c r="C127">
        <v>28674.799999999999</v>
      </c>
      <c r="D127" s="6">
        <f t="shared" si="2"/>
        <v>4.7735394724440994E-2</v>
      </c>
      <c r="F127" s="3">
        <v>1464.3600900319284</v>
      </c>
      <c r="G127">
        <v>1464.36</v>
      </c>
      <c r="H127">
        <f t="shared" si="3"/>
        <v>0</v>
      </c>
    </row>
    <row r="128" spans="1:8" x14ac:dyDescent="0.25">
      <c r="A128" s="1" t="s">
        <v>128</v>
      </c>
      <c r="B128" s="3">
        <v>24847.526489011718</v>
      </c>
      <c r="C128">
        <v>24847.5</v>
      </c>
      <c r="D128" s="6">
        <f t="shared" si="2"/>
        <v>-2.6489011717785615E-2</v>
      </c>
      <c r="F128" s="3">
        <v>1454.6614193141384</v>
      </c>
      <c r="G128">
        <v>1454.66</v>
      </c>
      <c r="H128">
        <f t="shared" si="3"/>
        <v>0</v>
      </c>
    </row>
    <row r="129" spans="1:8" x14ac:dyDescent="0.25">
      <c r="A129" s="1" t="s">
        <v>129</v>
      </c>
      <c r="B129" s="3">
        <v>23434.623781370439</v>
      </c>
      <c r="C129">
        <v>23434.6</v>
      </c>
      <c r="D129" s="6">
        <f t="shared" si="2"/>
        <v>-2.3781370440701721E-2</v>
      </c>
      <c r="F129" s="3">
        <v>1437.4826983711068</v>
      </c>
      <c r="G129">
        <v>1437.48</v>
      </c>
      <c r="H129">
        <f t="shared" si="3"/>
        <v>0</v>
      </c>
    </row>
    <row r="130" spans="1:8" x14ac:dyDescent="0.25">
      <c r="A130" s="1" t="s">
        <v>130</v>
      </c>
      <c r="B130" s="3">
        <v>21616.957464573548</v>
      </c>
      <c r="C130">
        <v>21617</v>
      </c>
      <c r="D130" s="6">
        <f t="shared" si="2"/>
        <v>4.2535426451649982E-2</v>
      </c>
      <c r="F130" s="3">
        <v>1429.6237402977144</v>
      </c>
      <c r="G130">
        <v>1429.62</v>
      </c>
      <c r="H130">
        <f t="shared" si="3"/>
        <v>0</v>
      </c>
    </row>
    <row r="131" spans="1:8" x14ac:dyDescent="0.25">
      <c r="A131" s="1" t="s">
        <v>131</v>
      </c>
      <c r="B131" s="3">
        <v>18591.706432309453</v>
      </c>
      <c r="C131">
        <v>18591.7</v>
      </c>
      <c r="D131" s="6">
        <f t="shared" ref="D131:D194" si="4">C131-B131</f>
        <v>-6.4323094520659652E-3</v>
      </c>
      <c r="F131" s="3">
        <v>1421.7990983081818</v>
      </c>
      <c r="G131">
        <v>1421.8</v>
      </c>
      <c r="H131">
        <f t="shared" ref="H131:H194" si="5">ROUND(F131-G131,1)</f>
        <v>0</v>
      </c>
    </row>
    <row r="132" spans="1:8" x14ac:dyDescent="0.25">
      <c r="A132" s="1" t="s">
        <v>132</v>
      </c>
      <c r="B132" s="3">
        <v>20745.475315154439</v>
      </c>
      <c r="C132">
        <v>20745.5</v>
      </c>
      <c r="D132" s="6">
        <f t="shared" si="4"/>
        <v>2.4684845560841495E-2</v>
      </c>
      <c r="F132" s="3">
        <v>1408.662176930429</v>
      </c>
      <c r="G132">
        <v>1408.66</v>
      </c>
      <c r="H132">
        <f t="shared" si="5"/>
        <v>0</v>
      </c>
    </row>
    <row r="133" spans="1:8" x14ac:dyDescent="0.25">
      <c r="A133" s="1" t="s">
        <v>133</v>
      </c>
      <c r="B133" s="3">
        <v>26759.071557982068</v>
      </c>
      <c r="C133">
        <v>26759.1</v>
      </c>
      <c r="D133" s="6">
        <f t="shared" si="4"/>
        <v>2.8442017930501606E-2</v>
      </c>
      <c r="F133" s="3">
        <v>1392.3261935509965</v>
      </c>
      <c r="G133">
        <v>1392.33</v>
      </c>
      <c r="H133">
        <f t="shared" si="5"/>
        <v>0</v>
      </c>
    </row>
    <row r="134" spans="1:8" x14ac:dyDescent="0.25">
      <c r="A134" s="1" t="s">
        <v>134</v>
      </c>
      <c r="B134" s="3">
        <v>27175.98950660208</v>
      </c>
      <c r="C134">
        <v>27176</v>
      </c>
      <c r="D134" s="6">
        <f t="shared" si="4"/>
        <v>1.0493397920072312E-2</v>
      </c>
      <c r="F134" s="3">
        <v>1381.6994018403564</v>
      </c>
      <c r="G134">
        <v>1381.7</v>
      </c>
      <c r="H134">
        <f t="shared" si="5"/>
        <v>0</v>
      </c>
    </row>
    <row r="135" spans="1:8" x14ac:dyDescent="0.25">
      <c r="A135" s="1" t="s">
        <v>135</v>
      </c>
      <c r="B135" s="3">
        <v>25676.285243520189</v>
      </c>
      <c r="C135">
        <v>25676.3</v>
      </c>
      <c r="D135" s="6">
        <f t="shared" si="4"/>
        <v>1.47564798098756E-2</v>
      </c>
      <c r="F135" s="3">
        <v>1367.1413523241479</v>
      </c>
      <c r="G135">
        <v>1367.14</v>
      </c>
      <c r="H135">
        <f t="shared" si="5"/>
        <v>0</v>
      </c>
    </row>
    <row r="136" spans="1:8" x14ac:dyDescent="0.25">
      <c r="A136" s="1" t="s">
        <v>136</v>
      </c>
      <c r="B136" s="3">
        <v>19469.879817729954</v>
      </c>
      <c r="C136">
        <v>19469.900000000001</v>
      </c>
      <c r="D136" s="6">
        <f t="shared" si="4"/>
        <v>2.0182270047371276E-2</v>
      </c>
      <c r="F136" s="3">
        <v>1350.7404384171718</v>
      </c>
      <c r="G136">
        <v>1350.74</v>
      </c>
      <c r="H136">
        <f t="shared" si="5"/>
        <v>0</v>
      </c>
    </row>
    <row r="137" spans="1:8" x14ac:dyDescent="0.25">
      <c r="A137" s="1" t="s">
        <v>137</v>
      </c>
      <c r="B137" s="3">
        <v>26847.598930629407</v>
      </c>
      <c r="C137">
        <v>26847.599999999999</v>
      </c>
      <c r="D137" s="6">
        <f t="shared" si="4"/>
        <v>1.0693705917219631E-3</v>
      </c>
      <c r="F137" s="3">
        <v>1337.1542491264918</v>
      </c>
      <c r="G137">
        <v>1337.15</v>
      </c>
      <c r="H137">
        <f t="shared" si="5"/>
        <v>0</v>
      </c>
    </row>
    <row r="138" spans="1:8" x14ac:dyDescent="0.25">
      <c r="A138" s="1" t="s">
        <v>138</v>
      </c>
      <c r="B138" s="3">
        <v>27802.920543289376</v>
      </c>
      <c r="C138">
        <v>27802.9</v>
      </c>
      <c r="D138" s="6">
        <f t="shared" si="4"/>
        <v>-2.0543289374472806E-2</v>
      </c>
      <c r="F138" s="3">
        <v>1323.8920074183279</v>
      </c>
      <c r="G138">
        <v>1323.89</v>
      </c>
      <c r="H138">
        <f t="shared" si="5"/>
        <v>0</v>
      </c>
    </row>
    <row r="139" spans="1:8" x14ac:dyDescent="0.25">
      <c r="A139" s="1" t="s">
        <v>139</v>
      </c>
      <c r="B139" s="3">
        <v>25017.325175877249</v>
      </c>
      <c r="C139">
        <v>25017.3</v>
      </c>
      <c r="D139" s="6">
        <f t="shared" si="4"/>
        <v>-2.5175877250148915E-2</v>
      </c>
      <c r="F139" s="3">
        <v>1308.3618438148351</v>
      </c>
      <c r="G139">
        <v>1308.3599999999999</v>
      </c>
      <c r="H139">
        <f t="shared" si="5"/>
        <v>0</v>
      </c>
    </row>
    <row r="140" spans="1:8" x14ac:dyDescent="0.25">
      <c r="A140" s="1" t="s">
        <v>140</v>
      </c>
      <c r="B140" s="3">
        <v>22733.866616125899</v>
      </c>
      <c r="C140">
        <v>22733.9</v>
      </c>
      <c r="D140" s="6">
        <f t="shared" si="4"/>
        <v>3.3383874102582922E-2</v>
      </c>
      <c r="F140" s="3">
        <v>1299.9653007813813</v>
      </c>
      <c r="G140">
        <v>1299.97</v>
      </c>
      <c r="H140">
        <f t="shared" si="5"/>
        <v>0</v>
      </c>
    </row>
    <row r="141" spans="1:8" x14ac:dyDescent="0.25">
      <c r="A141" s="1" t="s">
        <v>141</v>
      </c>
      <c r="B141" s="3">
        <v>21274.202606101629</v>
      </c>
      <c r="C141">
        <v>21274.2</v>
      </c>
      <c r="D141" s="6">
        <f t="shared" si="4"/>
        <v>-2.6061016287712846E-3</v>
      </c>
      <c r="F141" s="3">
        <v>1287.6271465693055</v>
      </c>
      <c r="G141">
        <v>1287.6300000000001</v>
      </c>
      <c r="H141">
        <f t="shared" si="5"/>
        <v>0</v>
      </c>
    </row>
    <row r="142" spans="1:8" x14ac:dyDescent="0.25">
      <c r="A142" s="1" t="s">
        <v>142</v>
      </c>
      <c r="B142" s="3">
        <v>19471.284752273063</v>
      </c>
      <c r="C142">
        <v>19471.3</v>
      </c>
      <c r="D142" s="6">
        <f t="shared" si="4"/>
        <v>1.5247726936649997E-2</v>
      </c>
      <c r="F142" s="3">
        <v>1278.6479904388877</v>
      </c>
      <c r="G142">
        <v>1278.6500000000001</v>
      </c>
      <c r="H142">
        <f t="shared" si="5"/>
        <v>0</v>
      </c>
    </row>
    <row r="143" spans="1:8" x14ac:dyDescent="0.25">
      <c r="A143" s="1" t="s">
        <v>143</v>
      </c>
      <c r="B143" s="3">
        <v>17052.026687598762</v>
      </c>
      <c r="C143">
        <v>17052</v>
      </c>
      <c r="D143" s="6">
        <f t="shared" si="4"/>
        <v>-2.6687598761782283E-2</v>
      </c>
      <c r="F143" s="3">
        <v>1272.4275521949564</v>
      </c>
      <c r="G143">
        <v>1272.43</v>
      </c>
      <c r="H143">
        <f t="shared" si="5"/>
        <v>0</v>
      </c>
    </row>
    <row r="144" spans="1:8" x14ac:dyDescent="0.25">
      <c r="A144" s="1" t="s">
        <v>144</v>
      </c>
      <c r="B144" s="3">
        <v>18697.077293583727</v>
      </c>
      <c r="C144">
        <v>18697.099999999999</v>
      </c>
      <c r="D144" s="6">
        <f t="shared" si="4"/>
        <v>2.2706416271830676E-2</v>
      </c>
      <c r="F144" s="3">
        <v>1261.6355466932612</v>
      </c>
      <c r="G144">
        <v>1261.6400000000001</v>
      </c>
      <c r="H144">
        <f t="shared" si="5"/>
        <v>0</v>
      </c>
    </row>
    <row r="145" spans="1:8" x14ac:dyDescent="0.25">
      <c r="A145" s="1" t="s">
        <v>145</v>
      </c>
      <c r="B145" s="3">
        <v>23116.328875082403</v>
      </c>
      <c r="C145">
        <v>23116.3</v>
      </c>
      <c r="D145" s="6">
        <f t="shared" si="4"/>
        <v>-2.8875082403828856E-2</v>
      </c>
      <c r="F145" s="3">
        <v>1243.284653326145</v>
      </c>
      <c r="G145">
        <v>1243.28</v>
      </c>
      <c r="H145">
        <f t="shared" si="5"/>
        <v>0</v>
      </c>
    </row>
    <row r="146" spans="1:8" x14ac:dyDescent="0.25">
      <c r="A146" s="1" t="s">
        <v>146</v>
      </c>
      <c r="B146" s="3">
        <v>24528.94949484065</v>
      </c>
      <c r="C146">
        <v>24528.9</v>
      </c>
      <c r="D146" s="6">
        <f t="shared" si="4"/>
        <v>-4.9494840648549143E-2</v>
      </c>
      <c r="F146" s="3">
        <v>1229.599241441294</v>
      </c>
      <c r="G146">
        <v>1229.5999999999999</v>
      </c>
      <c r="H146">
        <f t="shared" si="5"/>
        <v>0</v>
      </c>
    </row>
    <row r="147" spans="1:8" x14ac:dyDescent="0.25">
      <c r="A147" s="1" t="s">
        <v>147</v>
      </c>
      <c r="B147" s="3">
        <v>23187.334409903338</v>
      </c>
      <c r="C147">
        <v>23187.3</v>
      </c>
      <c r="D147" s="6">
        <f t="shared" si="4"/>
        <v>-3.4409903339110315E-2</v>
      </c>
      <c r="F147" s="3">
        <v>1221.4226427406206</v>
      </c>
      <c r="G147">
        <v>1221.42</v>
      </c>
      <c r="H147">
        <f t="shared" si="5"/>
        <v>0</v>
      </c>
    </row>
    <row r="148" spans="1:8" x14ac:dyDescent="0.25">
      <c r="A148" s="1" t="s">
        <v>148</v>
      </c>
      <c r="B148" s="3">
        <v>17329.729158899445</v>
      </c>
      <c r="C148">
        <v>17329.7</v>
      </c>
      <c r="D148" s="6">
        <f t="shared" si="4"/>
        <v>-2.9158899444155395E-2</v>
      </c>
      <c r="F148" s="3">
        <v>1209.9721693587176</v>
      </c>
      <c r="G148">
        <v>1209.97</v>
      </c>
      <c r="H148">
        <f t="shared" si="5"/>
        <v>0</v>
      </c>
    </row>
    <row r="149" spans="1:8" x14ac:dyDescent="0.25">
      <c r="A149" s="1" t="s">
        <v>149</v>
      </c>
      <c r="B149" s="3">
        <v>24149.796033393861</v>
      </c>
      <c r="C149">
        <v>24149.8</v>
      </c>
      <c r="D149" s="6">
        <f t="shared" si="4"/>
        <v>3.9666061384195928E-3</v>
      </c>
      <c r="F149" s="3">
        <v>1197.2283173186106</v>
      </c>
      <c r="G149">
        <v>1197.23</v>
      </c>
      <c r="H149">
        <f t="shared" si="5"/>
        <v>0</v>
      </c>
    </row>
    <row r="150" spans="1:8" x14ac:dyDescent="0.25">
      <c r="A150" s="1" t="s">
        <v>150</v>
      </c>
      <c r="B150" s="3">
        <v>24878.179640704435</v>
      </c>
      <c r="C150">
        <v>24878.2</v>
      </c>
      <c r="D150" s="6">
        <f t="shared" si="4"/>
        <v>2.0359295565867797E-2</v>
      </c>
      <c r="F150" s="3">
        <v>1183.753131167882</v>
      </c>
      <c r="G150">
        <v>1183.75</v>
      </c>
      <c r="H150">
        <f t="shared" si="5"/>
        <v>0</v>
      </c>
    </row>
    <row r="151" spans="1:8" x14ac:dyDescent="0.25">
      <c r="A151" s="1" t="s">
        <v>151</v>
      </c>
      <c r="B151" s="3">
        <v>22329.931481351545</v>
      </c>
      <c r="C151">
        <v>22329.9</v>
      </c>
      <c r="D151" s="6">
        <f t="shared" si="4"/>
        <v>-3.1481351543334313E-2</v>
      </c>
      <c r="F151" s="3">
        <v>1173.4732687071973</v>
      </c>
      <c r="G151">
        <v>1173.47</v>
      </c>
      <c r="H151">
        <f t="shared" si="5"/>
        <v>0</v>
      </c>
    </row>
    <row r="152" spans="1:8" x14ac:dyDescent="0.25">
      <c r="A152" s="1" t="s">
        <v>152</v>
      </c>
      <c r="B152" s="3">
        <v>20610.336292536198</v>
      </c>
      <c r="C152">
        <v>20610.3</v>
      </c>
      <c r="D152" s="6">
        <f t="shared" si="4"/>
        <v>-3.6292536198743619E-2</v>
      </c>
      <c r="F152" s="3">
        <v>1162.1758757192865</v>
      </c>
      <c r="G152">
        <v>1162.18</v>
      </c>
      <c r="H152">
        <f t="shared" si="5"/>
        <v>0</v>
      </c>
    </row>
    <row r="153" spans="1:8" x14ac:dyDescent="0.25">
      <c r="A153" s="1" t="s">
        <v>153</v>
      </c>
      <c r="B153" s="3">
        <v>18886.996479612884</v>
      </c>
      <c r="C153">
        <v>18887</v>
      </c>
      <c r="D153" s="6">
        <f t="shared" si="4"/>
        <v>3.5203871157136746E-3</v>
      </c>
      <c r="F153" s="3">
        <v>1151.8860887473343</v>
      </c>
      <c r="G153">
        <v>1151.8900000000001</v>
      </c>
      <c r="H153">
        <f t="shared" si="5"/>
        <v>0</v>
      </c>
    </row>
    <row r="154" spans="1:8" x14ac:dyDescent="0.25">
      <c r="A154" s="1" t="s">
        <v>154</v>
      </c>
      <c r="B154" s="3">
        <v>17674.201926091566</v>
      </c>
      <c r="C154">
        <v>17674.2</v>
      </c>
      <c r="D154" s="6">
        <f t="shared" si="4"/>
        <v>-1.926091565110255E-3</v>
      </c>
      <c r="F154" s="3">
        <v>1143.9603011557185</v>
      </c>
      <c r="G154">
        <v>1143.96</v>
      </c>
      <c r="H154">
        <f t="shared" si="5"/>
        <v>0</v>
      </c>
    </row>
    <row r="155" spans="1:8" x14ac:dyDescent="0.25">
      <c r="A155" s="1" t="s">
        <v>155</v>
      </c>
      <c r="B155" s="3">
        <v>14990.856144535453</v>
      </c>
      <c r="C155">
        <v>14990.9</v>
      </c>
      <c r="D155" s="6">
        <f t="shared" si="4"/>
        <v>4.3855464546140865E-2</v>
      </c>
      <c r="F155" s="3">
        <v>1136.1595332138959</v>
      </c>
      <c r="G155">
        <v>1136.1600000000001</v>
      </c>
      <c r="H155">
        <f t="shared" si="5"/>
        <v>0</v>
      </c>
    </row>
    <row r="156" spans="1:8" x14ac:dyDescent="0.25">
      <c r="A156" s="1" t="s">
        <v>156</v>
      </c>
      <c r="B156" s="3">
        <v>16686.788124202089</v>
      </c>
      <c r="C156">
        <v>16686.8</v>
      </c>
      <c r="D156" s="6">
        <f t="shared" si="4"/>
        <v>1.1875797910761321E-2</v>
      </c>
      <c r="F156" s="3">
        <v>1126.8528659644364</v>
      </c>
      <c r="G156">
        <v>1126.8499999999999</v>
      </c>
      <c r="H156">
        <f t="shared" si="5"/>
        <v>0</v>
      </c>
    </row>
    <row r="157" spans="1:8" x14ac:dyDescent="0.25">
      <c r="A157" s="1" t="s">
        <v>157</v>
      </c>
      <c r="B157" s="3">
        <v>20695.848791714674</v>
      </c>
      <c r="C157">
        <v>20695.8</v>
      </c>
      <c r="D157" s="6">
        <f t="shared" si="4"/>
        <v>-4.8791714674734976E-2</v>
      </c>
      <c r="F157" s="3">
        <v>1115.3859996086612</v>
      </c>
      <c r="G157">
        <v>1115.3900000000001</v>
      </c>
      <c r="H157">
        <f t="shared" si="5"/>
        <v>0</v>
      </c>
    </row>
    <row r="158" spans="1:8" x14ac:dyDescent="0.25">
      <c r="A158" s="1" t="s">
        <v>158</v>
      </c>
      <c r="B158" s="3">
        <v>21843.542576275056</v>
      </c>
      <c r="C158">
        <v>21843.5</v>
      </c>
      <c r="D158" s="6">
        <f t="shared" si="4"/>
        <v>-4.2576275056489976E-2</v>
      </c>
      <c r="F158" s="3">
        <v>1099.9457724426325</v>
      </c>
      <c r="G158">
        <v>1099.95</v>
      </c>
      <c r="H158">
        <f t="shared" si="5"/>
        <v>0</v>
      </c>
    </row>
    <row r="159" spans="1:8" x14ac:dyDescent="0.25">
      <c r="A159" s="1" t="s">
        <v>159</v>
      </c>
      <c r="B159" s="3">
        <v>20570.093507005055</v>
      </c>
      <c r="C159">
        <v>20570.099999999999</v>
      </c>
      <c r="D159" s="6">
        <f t="shared" si="4"/>
        <v>6.4929949439829215E-3</v>
      </c>
      <c r="F159" s="3">
        <v>1089.5722338626169</v>
      </c>
      <c r="G159">
        <v>1089.57</v>
      </c>
      <c r="H159">
        <f t="shared" si="5"/>
        <v>0</v>
      </c>
    </row>
    <row r="160" spans="1:8" x14ac:dyDescent="0.25">
      <c r="A160" s="1" t="s">
        <v>160</v>
      </c>
      <c r="B160" s="3">
        <v>15772.005385017812</v>
      </c>
      <c r="C160">
        <v>15772</v>
      </c>
      <c r="D160" s="6">
        <f t="shared" si="4"/>
        <v>-5.3850178119319025E-3</v>
      </c>
      <c r="F160" s="3">
        <v>1082.9884343644885</v>
      </c>
      <c r="G160">
        <v>1082.99</v>
      </c>
      <c r="H160">
        <f t="shared" si="5"/>
        <v>0</v>
      </c>
    </row>
    <row r="161" spans="1:8" x14ac:dyDescent="0.25">
      <c r="A161" s="1" t="s">
        <v>161</v>
      </c>
      <c r="B161" s="3">
        <v>21324.197894958768</v>
      </c>
      <c r="C161">
        <v>21324.2</v>
      </c>
      <c r="D161" s="6">
        <f t="shared" si="4"/>
        <v>2.1050412324257195E-3</v>
      </c>
      <c r="F161" s="3">
        <v>1069.3361042554623</v>
      </c>
      <c r="G161">
        <v>1069.3399999999999</v>
      </c>
      <c r="H161">
        <f t="shared" si="5"/>
        <v>0</v>
      </c>
    </row>
    <row r="162" spans="1:8" x14ac:dyDescent="0.25">
      <c r="A162" s="1" t="s">
        <v>162</v>
      </c>
      <c r="B162" s="3">
        <v>21874.464882215772</v>
      </c>
      <c r="C162">
        <v>21874.5</v>
      </c>
      <c r="D162" s="6">
        <f t="shared" si="4"/>
        <v>3.5117784227622906E-2</v>
      </c>
      <c r="F162" s="3">
        <v>1054.7114125451353</v>
      </c>
      <c r="G162">
        <v>1054.71</v>
      </c>
      <c r="H162">
        <f t="shared" si="5"/>
        <v>0</v>
      </c>
    </row>
    <row r="163" spans="1:8" x14ac:dyDescent="0.25">
      <c r="A163" s="1" t="s">
        <v>163</v>
      </c>
      <c r="B163" s="3">
        <v>19715.714458475897</v>
      </c>
      <c r="C163">
        <v>19715.7</v>
      </c>
      <c r="D163" s="6">
        <f t="shared" si="4"/>
        <v>-1.4458475896390155E-2</v>
      </c>
      <c r="F163" s="3">
        <v>1042.0572874597365</v>
      </c>
      <c r="G163">
        <v>1042.06</v>
      </c>
      <c r="H163">
        <f t="shared" si="5"/>
        <v>0</v>
      </c>
    </row>
    <row r="164" spans="1:8" x14ac:dyDescent="0.25">
      <c r="A164" s="1" t="s">
        <v>164</v>
      </c>
      <c r="B164" s="3">
        <v>18870.708086777737</v>
      </c>
      <c r="C164">
        <v>18870.7</v>
      </c>
      <c r="D164" s="6">
        <f t="shared" si="4"/>
        <v>-8.0867777360253967E-3</v>
      </c>
      <c r="F164" s="3">
        <v>1034.4518835225751</v>
      </c>
      <c r="G164">
        <v>1034.45</v>
      </c>
      <c r="H164">
        <f t="shared" si="5"/>
        <v>0</v>
      </c>
    </row>
    <row r="165" spans="1:8" x14ac:dyDescent="0.25">
      <c r="A165" s="1" t="s">
        <v>165</v>
      </c>
      <c r="B165" s="3">
        <v>16741.635796631908</v>
      </c>
      <c r="C165">
        <v>16741.599999999999</v>
      </c>
      <c r="D165" s="6">
        <f t="shared" si="4"/>
        <v>-3.5796631909761345E-2</v>
      </c>
      <c r="F165" s="3">
        <v>1023.1958861226572</v>
      </c>
      <c r="G165">
        <v>1023.2</v>
      </c>
      <c r="H165">
        <f t="shared" si="5"/>
        <v>0</v>
      </c>
    </row>
    <row r="166" spans="1:8" x14ac:dyDescent="0.25">
      <c r="A166" s="1" t="s">
        <v>166</v>
      </c>
      <c r="B166" s="3">
        <v>15741.408339251175</v>
      </c>
      <c r="C166">
        <v>15741.4</v>
      </c>
      <c r="D166" s="6">
        <f t="shared" si="4"/>
        <v>-8.3392511751299025E-3</v>
      </c>
      <c r="F166" s="3">
        <v>1012.8400492886709</v>
      </c>
      <c r="G166">
        <v>1012.84</v>
      </c>
      <c r="H166">
        <f t="shared" si="5"/>
        <v>0</v>
      </c>
    </row>
    <row r="167" spans="1:8" x14ac:dyDescent="0.25">
      <c r="A167" s="1" t="s">
        <v>167</v>
      </c>
      <c r="B167" s="3">
        <v>13494.812274289736</v>
      </c>
      <c r="C167">
        <v>13494.8</v>
      </c>
      <c r="D167" s="6">
        <f t="shared" si="4"/>
        <v>-1.2274289736524224E-2</v>
      </c>
      <c r="F167" s="3">
        <v>1007.1924077279575</v>
      </c>
      <c r="G167">
        <v>1007.19</v>
      </c>
      <c r="H167">
        <f t="shared" si="5"/>
        <v>0</v>
      </c>
    </row>
    <row r="168" spans="1:8" x14ac:dyDescent="0.25">
      <c r="A168" s="1" t="s">
        <v>168</v>
      </c>
      <c r="B168" s="3">
        <v>14332.605413843359</v>
      </c>
      <c r="C168">
        <v>14332.6</v>
      </c>
      <c r="D168" s="6">
        <f t="shared" si="4"/>
        <v>-5.4138433588377666E-3</v>
      </c>
      <c r="F168" s="3">
        <v>996.40765069647853</v>
      </c>
      <c r="G168">
        <v>996.40800000000002</v>
      </c>
      <c r="H168">
        <f t="shared" si="5"/>
        <v>0</v>
      </c>
    </row>
    <row r="169" spans="1:8" x14ac:dyDescent="0.25">
      <c r="A169" s="1" t="s">
        <v>169</v>
      </c>
      <c r="B169" s="3">
        <v>18468.103790650825</v>
      </c>
      <c r="C169">
        <v>18468.099999999999</v>
      </c>
      <c r="D169" s="6">
        <f t="shared" si="4"/>
        <v>-3.7906508259766269E-3</v>
      </c>
      <c r="F169" s="3">
        <v>984.9303633999117</v>
      </c>
      <c r="G169">
        <v>984.93</v>
      </c>
      <c r="H169">
        <f t="shared" si="5"/>
        <v>0</v>
      </c>
    </row>
    <row r="170" spans="1:8" x14ac:dyDescent="0.25">
      <c r="A170" s="1" t="s">
        <v>170</v>
      </c>
      <c r="B170" s="3">
        <v>19405.777447343924</v>
      </c>
      <c r="C170">
        <v>19405.8</v>
      </c>
      <c r="D170" s="6">
        <f t="shared" si="4"/>
        <v>2.25526560752769E-2</v>
      </c>
      <c r="F170" s="3">
        <v>973.55732325925555</v>
      </c>
      <c r="G170">
        <v>973.55700000000002</v>
      </c>
      <c r="H170">
        <f t="shared" si="5"/>
        <v>0</v>
      </c>
    </row>
    <row r="171" spans="1:8" x14ac:dyDescent="0.25">
      <c r="A171" s="1" t="s">
        <v>171</v>
      </c>
      <c r="B171" s="3">
        <v>18780.021621626023</v>
      </c>
      <c r="C171">
        <v>18780</v>
      </c>
      <c r="D171" s="6">
        <f t="shared" si="4"/>
        <v>-2.1621626023261342E-2</v>
      </c>
      <c r="F171" s="3">
        <v>967.65550833188195</v>
      </c>
      <c r="G171">
        <v>967.65499999999997</v>
      </c>
      <c r="H171">
        <f t="shared" si="5"/>
        <v>0</v>
      </c>
    </row>
    <row r="172" spans="1:8" x14ac:dyDescent="0.25">
      <c r="A172" s="1" t="s">
        <v>172</v>
      </c>
      <c r="B172" s="3">
        <v>14034.861741762516</v>
      </c>
      <c r="C172">
        <v>14034.9</v>
      </c>
      <c r="D172" s="6">
        <f t="shared" si="4"/>
        <v>3.8258237484114943E-2</v>
      </c>
      <c r="F172" s="3">
        <v>959.78644623237415</v>
      </c>
      <c r="G172">
        <v>959.78599999999994</v>
      </c>
      <c r="H172">
        <f t="shared" si="5"/>
        <v>0</v>
      </c>
    </row>
    <row r="173" spans="1:8" x14ac:dyDescent="0.25">
      <c r="A173" s="1" t="s">
        <v>173</v>
      </c>
      <c r="B173" s="3">
        <v>18646.95697206042</v>
      </c>
      <c r="C173">
        <v>18647</v>
      </c>
      <c r="D173" s="6">
        <f t="shared" si="4"/>
        <v>4.3027939580497332E-2</v>
      </c>
      <c r="F173" s="3">
        <v>948.09004136161275</v>
      </c>
      <c r="G173">
        <v>948.09</v>
      </c>
      <c r="H173">
        <f t="shared" si="5"/>
        <v>0</v>
      </c>
    </row>
    <row r="174" spans="1:8" x14ac:dyDescent="0.25">
      <c r="A174" s="1" t="s">
        <v>174</v>
      </c>
      <c r="B174" s="3">
        <v>19609.883201243007</v>
      </c>
      <c r="C174">
        <v>19609.900000000001</v>
      </c>
      <c r="D174" s="6">
        <f t="shared" si="4"/>
        <v>1.679875699483091E-2</v>
      </c>
      <c r="F174" s="3">
        <v>937.39441875809973</v>
      </c>
      <c r="G174">
        <v>937.39400000000001</v>
      </c>
      <c r="H174">
        <f t="shared" si="5"/>
        <v>0</v>
      </c>
    </row>
    <row r="175" spans="1:8" x14ac:dyDescent="0.25">
      <c r="A175" s="1" t="s">
        <v>175</v>
      </c>
      <c r="B175" s="3">
        <v>17424.949777271577</v>
      </c>
      <c r="C175">
        <v>17424.900000000001</v>
      </c>
      <c r="D175" s="6">
        <f t="shared" si="4"/>
        <v>-4.9777271575294435E-2</v>
      </c>
      <c r="F175" s="3">
        <v>926.12610330271934</v>
      </c>
      <c r="G175">
        <v>926.12599999999998</v>
      </c>
      <c r="H175">
        <f t="shared" si="5"/>
        <v>0</v>
      </c>
    </row>
    <row r="176" spans="1:8" x14ac:dyDescent="0.25">
      <c r="A176" s="1" t="s">
        <v>176</v>
      </c>
      <c r="B176" s="3">
        <v>16978.266515024465</v>
      </c>
      <c r="C176">
        <v>16978.3</v>
      </c>
      <c r="D176" s="6">
        <f t="shared" si="4"/>
        <v>3.3484975534520345E-2</v>
      </c>
      <c r="F176" s="3">
        <v>918.05679093082858</v>
      </c>
      <c r="G176">
        <v>918.05700000000002</v>
      </c>
      <c r="H176">
        <f t="shared" si="5"/>
        <v>0</v>
      </c>
    </row>
    <row r="177" spans="1:8" x14ac:dyDescent="0.25">
      <c r="A177" s="1" t="s">
        <v>177</v>
      </c>
      <c r="B177" s="3">
        <v>14856.407629171636</v>
      </c>
      <c r="C177">
        <v>14856.4</v>
      </c>
      <c r="D177" s="6">
        <f t="shared" si="4"/>
        <v>-7.6291716359264683E-3</v>
      </c>
      <c r="F177" s="3">
        <v>910.81239154448917</v>
      </c>
      <c r="G177">
        <v>910.81200000000001</v>
      </c>
      <c r="H177">
        <f t="shared" si="5"/>
        <v>0</v>
      </c>
    </row>
    <row r="178" spans="1:8" x14ac:dyDescent="0.25">
      <c r="A178" s="1" t="s">
        <v>178</v>
      </c>
      <c r="B178" s="3">
        <v>14211.378506746734</v>
      </c>
      <c r="C178">
        <v>14211.4</v>
      </c>
      <c r="D178" s="6">
        <f t="shared" si="4"/>
        <v>2.1493253265362E-2</v>
      </c>
      <c r="F178" s="3">
        <v>904.45831688320402</v>
      </c>
      <c r="G178">
        <v>904.45799999999997</v>
      </c>
      <c r="H178">
        <f t="shared" si="5"/>
        <v>0</v>
      </c>
    </row>
    <row r="179" spans="1:8" x14ac:dyDescent="0.25">
      <c r="A179" s="1" t="s">
        <v>179</v>
      </c>
      <c r="B179" s="3">
        <v>12238.975941948589</v>
      </c>
      <c r="C179">
        <v>12239</v>
      </c>
      <c r="D179" s="6">
        <f t="shared" si="4"/>
        <v>2.4058051410975168E-2</v>
      </c>
      <c r="F179" s="3">
        <v>899.4396497239386</v>
      </c>
      <c r="G179">
        <v>899.44</v>
      </c>
      <c r="H179">
        <f t="shared" si="5"/>
        <v>0</v>
      </c>
    </row>
    <row r="180" spans="1:8" x14ac:dyDescent="0.25">
      <c r="A180" s="1" t="s">
        <v>180</v>
      </c>
      <c r="B180" s="3">
        <v>12888.131495379563</v>
      </c>
      <c r="C180">
        <v>12888.1</v>
      </c>
      <c r="D180" s="6">
        <f t="shared" si="4"/>
        <v>-3.1495379562329617E-2</v>
      </c>
      <c r="F180" s="3">
        <v>892.46349605412104</v>
      </c>
      <c r="G180">
        <v>892.46299999999997</v>
      </c>
      <c r="H180">
        <f t="shared" si="5"/>
        <v>0</v>
      </c>
    </row>
    <row r="181" spans="1:8" x14ac:dyDescent="0.25">
      <c r="A181" s="1" t="s">
        <v>181</v>
      </c>
      <c r="B181" s="3">
        <v>16051.61501469516</v>
      </c>
      <c r="C181">
        <v>16051.6</v>
      </c>
      <c r="D181" s="6">
        <f t="shared" si="4"/>
        <v>-1.5014695160061819E-2</v>
      </c>
      <c r="F181" s="3">
        <v>880.59981657717321</v>
      </c>
      <c r="G181">
        <v>880.6</v>
      </c>
      <c r="H181">
        <f t="shared" si="5"/>
        <v>0</v>
      </c>
    </row>
    <row r="182" spans="1:8" x14ac:dyDescent="0.25">
      <c r="A182" s="1" t="s">
        <v>182</v>
      </c>
      <c r="B182" s="3">
        <v>16773.153080986289</v>
      </c>
      <c r="C182">
        <v>16773.2</v>
      </c>
      <c r="D182" s="6">
        <f t="shared" si="4"/>
        <v>4.6919013711885782E-2</v>
      </c>
      <c r="F182" s="3">
        <v>866.64377194622955</v>
      </c>
      <c r="G182">
        <v>866.64400000000001</v>
      </c>
      <c r="H182">
        <f t="shared" si="5"/>
        <v>0</v>
      </c>
    </row>
    <row r="183" spans="1:8" x14ac:dyDescent="0.25">
      <c r="A183" s="1" t="s">
        <v>183</v>
      </c>
      <c r="B183" s="3">
        <v>16596.980847113799</v>
      </c>
      <c r="C183">
        <v>16597</v>
      </c>
      <c r="D183" s="6">
        <f t="shared" si="4"/>
        <v>1.9152886201482033E-2</v>
      </c>
      <c r="F183" s="3">
        <v>857.90884049335136</v>
      </c>
      <c r="G183">
        <v>857.90899999999999</v>
      </c>
      <c r="H183">
        <f t="shared" si="5"/>
        <v>0</v>
      </c>
    </row>
    <row r="184" spans="1:8" x14ac:dyDescent="0.25">
      <c r="A184" s="1" t="s">
        <v>184</v>
      </c>
      <c r="B184" s="3">
        <v>12694.774798739509</v>
      </c>
      <c r="C184">
        <v>12694.8</v>
      </c>
      <c r="D184" s="6">
        <f t="shared" si="4"/>
        <v>2.5201260490575805E-2</v>
      </c>
      <c r="F184" s="3">
        <v>851.15573264334955</v>
      </c>
      <c r="G184">
        <v>851.15599999999995</v>
      </c>
      <c r="H184">
        <f t="shared" si="5"/>
        <v>0</v>
      </c>
    </row>
    <row r="185" spans="1:8" x14ac:dyDescent="0.25">
      <c r="A185" s="1" t="s">
        <v>185</v>
      </c>
      <c r="B185" s="3">
        <v>16724.047827675397</v>
      </c>
      <c r="C185">
        <v>16724</v>
      </c>
      <c r="D185" s="6">
        <f t="shared" si="4"/>
        <v>-4.782767539654742E-2</v>
      </c>
      <c r="F185" s="3">
        <v>843.13531219965228</v>
      </c>
      <c r="G185">
        <v>843.13499999999999</v>
      </c>
      <c r="H185">
        <f t="shared" si="5"/>
        <v>0</v>
      </c>
    </row>
    <row r="186" spans="1:8" x14ac:dyDescent="0.25">
      <c r="A186" s="1" t="s">
        <v>186</v>
      </c>
      <c r="B186" s="3">
        <v>16892.572739991487</v>
      </c>
      <c r="C186">
        <v>16892.599999999999</v>
      </c>
      <c r="D186" s="6">
        <f t="shared" si="4"/>
        <v>2.726000851180288E-2</v>
      </c>
      <c r="F186" s="3">
        <v>831.48583304363171</v>
      </c>
      <c r="G186">
        <v>831.48599999999999</v>
      </c>
      <c r="H186">
        <f t="shared" si="5"/>
        <v>0</v>
      </c>
    </row>
    <row r="187" spans="1:8" x14ac:dyDescent="0.25">
      <c r="A187" s="1" t="s">
        <v>187</v>
      </c>
      <c r="B187" s="3">
        <v>15401.336710925043</v>
      </c>
      <c r="C187">
        <v>15401.3</v>
      </c>
      <c r="D187" s="6">
        <f t="shared" si="4"/>
        <v>-3.6710925043735188E-2</v>
      </c>
      <c r="F187" s="3">
        <v>822.45786190865272</v>
      </c>
      <c r="G187">
        <v>822.45799999999997</v>
      </c>
      <c r="H187">
        <f t="shared" si="5"/>
        <v>0</v>
      </c>
    </row>
    <row r="188" spans="1:8" x14ac:dyDescent="0.25">
      <c r="A188" s="1" t="s">
        <v>188</v>
      </c>
      <c r="B188" s="3">
        <v>14814.59953728477</v>
      </c>
      <c r="C188">
        <v>14814.6</v>
      </c>
      <c r="D188" s="6">
        <f t="shared" si="4"/>
        <v>4.6271523024188355E-4</v>
      </c>
      <c r="F188" s="3">
        <v>812.39461154951437</v>
      </c>
      <c r="G188">
        <v>812.39499999999998</v>
      </c>
      <c r="H188">
        <f t="shared" si="5"/>
        <v>0</v>
      </c>
    </row>
    <row r="189" spans="1:8" x14ac:dyDescent="0.25">
      <c r="A189" s="1" t="s">
        <v>189</v>
      </c>
      <c r="B189" s="3">
        <v>13087.763059744895</v>
      </c>
      <c r="C189">
        <v>13087.8</v>
      </c>
      <c r="D189" s="6">
        <f t="shared" si="4"/>
        <v>3.6940255104127573E-2</v>
      </c>
      <c r="F189" s="3">
        <v>803.75758900248957</v>
      </c>
      <c r="G189">
        <v>803.75800000000004</v>
      </c>
      <c r="H189">
        <f t="shared" si="5"/>
        <v>0</v>
      </c>
    </row>
    <row r="190" spans="1:8" x14ac:dyDescent="0.25">
      <c r="A190" s="1" t="s">
        <v>190</v>
      </c>
      <c r="B190" s="3">
        <v>12639.609999132826</v>
      </c>
      <c r="C190">
        <v>12639.6</v>
      </c>
      <c r="D190" s="6">
        <f t="shared" si="4"/>
        <v>-9.9991328261239687E-3</v>
      </c>
      <c r="F190" s="3">
        <v>795.96637643575798</v>
      </c>
      <c r="G190">
        <v>795.96600000000001</v>
      </c>
      <c r="H190">
        <f t="shared" si="5"/>
        <v>0</v>
      </c>
    </row>
    <row r="191" spans="1:8" x14ac:dyDescent="0.25">
      <c r="A191" s="1" t="s">
        <v>191</v>
      </c>
      <c r="B191" s="3">
        <v>11063.590898272238</v>
      </c>
      <c r="C191">
        <v>11063.6</v>
      </c>
      <c r="D191" s="6">
        <f t="shared" si="4"/>
        <v>9.1017277627543081E-3</v>
      </c>
      <c r="F191" s="3">
        <v>791.71300190593195</v>
      </c>
      <c r="G191">
        <v>791.71299999999997</v>
      </c>
      <c r="H191">
        <f t="shared" si="5"/>
        <v>0</v>
      </c>
    </row>
    <row r="192" spans="1:8" x14ac:dyDescent="0.25">
      <c r="A192" s="1" t="s">
        <v>192</v>
      </c>
      <c r="B192" s="3">
        <v>11238.047482455469</v>
      </c>
      <c r="C192">
        <v>11238</v>
      </c>
      <c r="D192" s="6">
        <f t="shared" si="4"/>
        <v>-4.7482455469435081E-2</v>
      </c>
      <c r="F192" s="3">
        <v>783.79443289470601</v>
      </c>
      <c r="G192">
        <v>783.79399999999998</v>
      </c>
      <c r="H192">
        <f t="shared" si="5"/>
        <v>0</v>
      </c>
    </row>
    <row r="193" spans="1:8" x14ac:dyDescent="0.25">
      <c r="A193" s="1" t="s">
        <v>193</v>
      </c>
      <c r="B193" s="3">
        <v>14404.592904674821</v>
      </c>
      <c r="C193">
        <v>14404.6</v>
      </c>
      <c r="D193" s="6">
        <f t="shared" si="4"/>
        <v>7.0953251797618577E-3</v>
      </c>
      <c r="F193" s="3">
        <v>774.85499925880345</v>
      </c>
      <c r="G193">
        <v>774.85500000000002</v>
      </c>
      <c r="H193">
        <f t="shared" si="5"/>
        <v>0</v>
      </c>
    </row>
    <row r="194" spans="1:8" x14ac:dyDescent="0.25">
      <c r="A194" s="1" t="s">
        <v>194</v>
      </c>
      <c r="B194" s="3">
        <v>14799.081961741182</v>
      </c>
      <c r="C194">
        <v>14799.1</v>
      </c>
      <c r="D194" s="6">
        <f t="shared" si="4"/>
        <v>1.8038258818705799E-2</v>
      </c>
      <c r="F194" s="3">
        <v>766.46081224068496</v>
      </c>
      <c r="G194">
        <v>766.46100000000001</v>
      </c>
      <c r="H194">
        <f t="shared" si="5"/>
        <v>0</v>
      </c>
    </row>
    <row r="195" spans="1:8" x14ac:dyDescent="0.25">
      <c r="A195" s="1" t="s">
        <v>195</v>
      </c>
      <c r="B195" s="3">
        <v>14821.112179455537</v>
      </c>
      <c r="C195">
        <v>14821.1</v>
      </c>
      <c r="D195" s="6">
        <f t="shared" ref="D195:D258" si="6">C195-B195</f>
        <v>-1.2179455536170281E-2</v>
      </c>
      <c r="F195" s="3">
        <v>758.84842107224063</v>
      </c>
      <c r="G195">
        <v>758.84799999999996</v>
      </c>
      <c r="H195">
        <f t="shared" ref="H195:H258" si="7">ROUND(F195-G195,1)</f>
        <v>0</v>
      </c>
    </row>
    <row r="196" spans="1:8" x14ac:dyDescent="0.25">
      <c r="A196" s="1" t="s">
        <v>196</v>
      </c>
      <c r="B196" s="3">
        <v>11216.171145242206</v>
      </c>
      <c r="C196">
        <v>11216.2</v>
      </c>
      <c r="D196" s="6">
        <f t="shared" si="6"/>
        <v>2.8854757794761099E-2</v>
      </c>
      <c r="F196" s="3">
        <v>751.1491597649117</v>
      </c>
      <c r="G196">
        <v>751.149</v>
      </c>
      <c r="H196">
        <f t="shared" si="7"/>
        <v>0</v>
      </c>
    </row>
    <row r="197" spans="1:8" x14ac:dyDescent="0.25">
      <c r="A197" s="1" t="s">
        <v>197</v>
      </c>
      <c r="B197" s="3">
        <v>14416.011966776841</v>
      </c>
      <c r="C197">
        <v>14416</v>
      </c>
      <c r="D197" s="6">
        <f t="shared" si="6"/>
        <v>-1.1966776841290994E-2</v>
      </c>
      <c r="F197" s="3">
        <v>740.6571875675503</v>
      </c>
      <c r="G197">
        <v>740.65700000000004</v>
      </c>
      <c r="H197">
        <f t="shared" si="7"/>
        <v>0</v>
      </c>
    </row>
    <row r="198" spans="1:8" x14ac:dyDescent="0.25">
      <c r="A198" s="1" t="s">
        <v>198</v>
      </c>
      <c r="B198" s="3">
        <v>14794.20840661295</v>
      </c>
      <c r="C198">
        <v>14794.2</v>
      </c>
      <c r="D198" s="6">
        <f t="shared" si="6"/>
        <v>-8.4066129493294284E-3</v>
      </c>
      <c r="F198" s="3">
        <v>732.19641045514936</v>
      </c>
      <c r="G198">
        <v>732.19600000000003</v>
      </c>
      <c r="H198">
        <f t="shared" si="7"/>
        <v>0</v>
      </c>
    </row>
    <row r="199" spans="1:8" x14ac:dyDescent="0.25">
      <c r="A199" s="1" t="s">
        <v>199</v>
      </c>
      <c r="B199" s="3">
        <v>13802.827849784007</v>
      </c>
      <c r="C199">
        <v>13802.8</v>
      </c>
      <c r="D199" s="6">
        <f t="shared" si="6"/>
        <v>-2.7849784008139977E-2</v>
      </c>
      <c r="F199" s="3">
        <v>724.8747827680437</v>
      </c>
      <c r="G199">
        <v>724.875</v>
      </c>
      <c r="H199">
        <f t="shared" si="7"/>
        <v>0</v>
      </c>
    </row>
    <row r="200" spans="1:8" x14ac:dyDescent="0.25">
      <c r="A200" s="1" t="s">
        <v>200</v>
      </c>
      <c r="B200" s="3">
        <v>12894.738215184752</v>
      </c>
      <c r="C200">
        <v>12894.7</v>
      </c>
      <c r="D200" s="6">
        <f t="shared" si="6"/>
        <v>-3.8215184751607012E-2</v>
      </c>
      <c r="F200" s="3">
        <v>716.01358629132767</v>
      </c>
      <c r="G200">
        <v>716.01400000000001</v>
      </c>
      <c r="H200">
        <f t="shared" si="7"/>
        <v>0</v>
      </c>
    </row>
    <row r="201" spans="1:8" x14ac:dyDescent="0.25">
      <c r="A201" s="1" t="s">
        <v>201</v>
      </c>
      <c r="B201" s="3">
        <v>11668.162572230549</v>
      </c>
      <c r="C201">
        <v>11668.2</v>
      </c>
      <c r="D201" s="6">
        <f t="shared" si="6"/>
        <v>3.7427769451824133E-2</v>
      </c>
      <c r="F201" s="3">
        <v>708.53164348061762</v>
      </c>
      <c r="G201">
        <v>708.53200000000004</v>
      </c>
      <c r="H201">
        <f t="shared" si="7"/>
        <v>0</v>
      </c>
    </row>
    <row r="202" spans="1:8" x14ac:dyDescent="0.25">
      <c r="A202" s="1" t="s">
        <v>202</v>
      </c>
      <c r="B202" s="3">
        <v>11310.104107298452</v>
      </c>
      <c r="C202">
        <v>11310.1</v>
      </c>
      <c r="D202" s="6">
        <f t="shared" si="6"/>
        <v>-4.1072984513448318E-3</v>
      </c>
      <c r="F202" s="3">
        <v>704.21781113276325</v>
      </c>
      <c r="G202">
        <v>704.21799999999996</v>
      </c>
      <c r="H202">
        <f t="shared" si="7"/>
        <v>0</v>
      </c>
    </row>
    <row r="203" spans="1:8" x14ac:dyDescent="0.25">
      <c r="A203" s="1" t="s">
        <v>203</v>
      </c>
      <c r="B203" s="3">
        <v>10100.874287495566</v>
      </c>
      <c r="C203">
        <v>10100.9</v>
      </c>
      <c r="D203" s="6">
        <f t="shared" si="6"/>
        <v>2.5712504433613503E-2</v>
      </c>
      <c r="F203" s="3">
        <v>700.73847365492702</v>
      </c>
      <c r="G203">
        <v>700.73800000000006</v>
      </c>
      <c r="H203">
        <f t="shared" si="7"/>
        <v>0</v>
      </c>
    </row>
    <row r="204" spans="1:8" x14ac:dyDescent="0.25">
      <c r="A204" s="1" t="s">
        <v>204</v>
      </c>
      <c r="B204" s="3">
        <v>9880.0742896516167</v>
      </c>
      <c r="C204">
        <v>9880.07</v>
      </c>
      <c r="D204" s="6">
        <f t="shared" si="6"/>
        <v>-4.2896516170003451E-3</v>
      </c>
      <c r="F204" s="3">
        <v>693.52813343238745</v>
      </c>
      <c r="G204">
        <v>693.52800000000002</v>
      </c>
      <c r="H204">
        <f t="shared" si="7"/>
        <v>0</v>
      </c>
    </row>
    <row r="205" spans="1:8" x14ac:dyDescent="0.25">
      <c r="A205" s="1" t="s">
        <v>205</v>
      </c>
      <c r="B205" s="3">
        <v>12692.201884620474</v>
      </c>
      <c r="C205">
        <v>12692.2</v>
      </c>
      <c r="D205" s="6">
        <f t="shared" si="6"/>
        <v>-1.8846204729925375E-3</v>
      </c>
      <c r="F205" s="3">
        <v>683.64670779020651</v>
      </c>
      <c r="G205">
        <v>683.64700000000005</v>
      </c>
      <c r="H205">
        <f t="shared" si="7"/>
        <v>0</v>
      </c>
    </row>
    <row r="206" spans="1:8" x14ac:dyDescent="0.25">
      <c r="A206" s="1" t="s">
        <v>206</v>
      </c>
      <c r="B206" s="3">
        <v>13247.389955210601</v>
      </c>
      <c r="C206">
        <v>13247.4</v>
      </c>
      <c r="D206" s="6">
        <f t="shared" si="6"/>
        <v>1.004478939830733E-2</v>
      </c>
      <c r="F206" s="3">
        <v>674.3206385522235</v>
      </c>
      <c r="G206">
        <v>674.32100000000003</v>
      </c>
      <c r="H206">
        <f t="shared" si="7"/>
        <v>0</v>
      </c>
    </row>
    <row r="207" spans="1:8" x14ac:dyDescent="0.25">
      <c r="A207" s="1" t="s">
        <v>207</v>
      </c>
      <c r="B207" s="3">
        <v>13116.836740284258</v>
      </c>
      <c r="C207">
        <v>13116.8</v>
      </c>
      <c r="D207" s="6">
        <f t="shared" si="6"/>
        <v>-3.674028425848519E-2</v>
      </c>
      <c r="F207" s="3">
        <v>667.31472962820612</v>
      </c>
      <c r="G207">
        <v>667.31500000000005</v>
      </c>
      <c r="H207">
        <f t="shared" si="7"/>
        <v>0</v>
      </c>
    </row>
    <row r="208" spans="1:8" x14ac:dyDescent="0.25">
      <c r="A208" s="1" t="s">
        <v>208</v>
      </c>
      <c r="B208" s="3">
        <v>9891.100979210778</v>
      </c>
      <c r="C208">
        <v>9891.1</v>
      </c>
      <c r="D208" s="6">
        <f t="shared" si="6"/>
        <v>-9.7921077758655883E-4</v>
      </c>
      <c r="F208" s="3">
        <v>661.11802337859513</v>
      </c>
      <c r="G208">
        <v>661.11800000000005</v>
      </c>
      <c r="H208">
        <f t="shared" si="7"/>
        <v>0</v>
      </c>
    </row>
    <row r="209" spans="1:8" x14ac:dyDescent="0.25">
      <c r="A209" s="1" t="s">
        <v>209</v>
      </c>
      <c r="B209" s="3">
        <v>12593.889697721936</v>
      </c>
      <c r="C209">
        <v>12593.9</v>
      </c>
      <c r="D209" s="6">
        <f t="shared" si="6"/>
        <v>1.0302278064045822E-2</v>
      </c>
      <c r="F209" s="3">
        <v>652.75204626943548</v>
      </c>
      <c r="G209">
        <v>652.75199999999995</v>
      </c>
      <c r="H209">
        <f t="shared" si="7"/>
        <v>0</v>
      </c>
    </row>
    <row r="210" spans="1:8" x14ac:dyDescent="0.25">
      <c r="A210" s="1" t="s">
        <v>210</v>
      </c>
      <c r="B210" s="3">
        <v>12823.02033337699</v>
      </c>
      <c r="C210">
        <v>12823</v>
      </c>
      <c r="D210" s="6">
        <f t="shared" si="6"/>
        <v>-2.0333376989583485E-2</v>
      </c>
      <c r="F210" s="3">
        <v>644.08773518237251</v>
      </c>
      <c r="G210">
        <v>644.08799999999997</v>
      </c>
      <c r="H210">
        <f t="shared" si="7"/>
        <v>0</v>
      </c>
    </row>
    <row r="211" spans="1:8" x14ac:dyDescent="0.25">
      <c r="A211" s="1" t="s">
        <v>211</v>
      </c>
      <c r="B211" s="3">
        <v>12335.673950034889</v>
      </c>
      <c r="C211">
        <v>12335.7</v>
      </c>
      <c r="D211" s="6">
        <f t="shared" si="6"/>
        <v>2.6049965112179052E-2</v>
      </c>
      <c r="F211" s="3">
        <v>638.25627265140611</v>
      </c>
      <c r="G211">
        <v>638.25599999999997</v>
      </c>
      <c r="H211">
        <f t="shared" si="7"/>
        <v>0</v>
      </c>
    </row>
    <row r="212" spans="1:8" x14ac:dyDescent="0.25">
      <c r="A212" s="1" t="s">
        <v>212</v>
      </c>
      <c r="B212" s="3">
        <v>11154.398546586179</v>
      </c>
      <c r="C212">
        <v>11154.4</v>
      </c>
      <c r="D212" s="6">
        <f t="shared" si="6"/>
        <v>1.453413820854621E-3</v>
      </c>
      <c r="F212" s="3">
        <v>628.75065193188038</v>
      </c>
      <c r="G212">
        <v>628.75099999999998</v>
      </c>
      <c r="H212">
        <f t="shared" si="7"/>
        <v>0</v>
      </c>
    </row>
    <row r="213" spans="1:8" x14ac:dyDescent="0.25">
      <c r="A213" s="1" t="s">
        <v>213</v>
      </c>
      <c r="B213" s="3">
        <v>10473.905352499105</v>
      </c>
      <c r="C213">
        <v>10473.9</v>
      </c>
      <c r="D213" s="6">
        <f t="shared" si="6"/>
        <v>-5.3524991053564008E-3</v>
      </c>
      <c r="F213" s="3">
        <v>624.10409043240793</v>
      </c>
      <c r="G213">
        <v>624.10400000000004</v>
      </c>
      <c r="H213">
        <f t="shared" si="7"/>
        <v>0</v>
      </c>
    </row>
    <row r="214" spans="1:8" x14ac:dyDescent="0.25">
      <c r="A214" s="1" t="s">
        <v>214</v>
      </c>
      <c r="B214" s="3">
        <v>10382.19528202224</v>
      </c>
      <c r="C214">
        <v>10382.200000000001</v>
      </c>
      <c r="D214" s="6">
        <f t="shared" si="6"/>
        <v>4.7179777611745521E-3</v>
      </c>
      <c r="F214" s="3">
        <v>621.44202979857118</v>
      </c>
      <c r="G214">
        <v>621.44200000000001</v>
      </c>
      <c r="H214">
        <f t="shared" si="7"/>
        <v>0</v>
      </c>
    </row>
    <row r="215" spans="1:8" x14ac:dyDescent="0.25">
      <c r="A215" s="1" t="s">
        <v>215</v>
      </c>
      <c r="B215" s="3">
        <v>9106.7563734507694</v>
      </c>
      <c r="C215">
        <v>9106.76</v>
      </c>
      <c r="D215" s="6">
        <f t="shared" si="6"/>
        <v>3.6265492308302782E-3</v>
      </c>
      <c r="F215" s="3">
        <v>618.32585115905306</v>
      </c>
      <c r="G215">
        <v>618.32600000000002</v>
      </c>
      <c r="H215">
        <f t="shared" si="7"/>
        <v>0</v>
      </c>
    </row>
    <row r="216" spans="1:8" x14ac:dyDescent="0.25">
      <c r="A216" s="1" t="s">
        <v>216</v>
      </c>
      <c r="B216" s="3">
        <v>8563.1038579809028</v>
      </c>
      <c r="C216">
        <v>8563.1</v>
      </c>
      <c r="D216" s="6">
        <f t="shared" si="6"/>
        <v>-3.8579809024668066E-3</v>
      </c>
      <c r="F216" s="3">
        <v>610.87968150605468</v>
      </c>
      <c r="G216">
        <v>610.88</v>
      </c>
      <c r="H216">
        <f t="shared" si="7"/>
        <v>0</v>
      </c>
    </row>
    <row r="217" spans="1:8" x14ac:dyDescent="0.25">
      <c r="A217" s="1" t="s">
        <v>217</v>
      </c>
      <c r="B217" s="3">
        <v>10729.816381977442</v>
      </c>
      <c r="C217">
        <v>10729.8</v>
      </c>
      <c r="D217" s="6">
        <f t="shared" si="6"/>
        <v>-1.6381977442506468E-2</v>
      </c>
      <c r="F217" s="3">
        <v>600.82613371942477</v>
      </c>
      <c r="G217">
        <v>600.82600000000002</v>
      </c>
      <c r="H217">
        <f t="shared" si="7"/>
        <v>0</v>
      </c>
    </row>
    <row r="218" spans="1:8" x14ac:dyDescent="0.25">
      <c r="A218" s="1" t="s">
        <v>218</v>
      </c>
      <c r="B218" s="3">
        <v>11559.958660938777</v>
      </c>
      <c r="C218">
        <v>11560</v>
      </c>
      <c r="D218" s="6">
        <f t="shared" si="6"/>
        <v>4.1339061222970486E-2</v>
      </c>
      <c r="F218" s="3">
        <v>591.21492743211036</v>
      </c>
      <c r="G218">
        <v>591.21500000000003</v>
      </c>
      <c r="H218">
        <f t="shared" si="7"/>
        <v>0</v>
      </c>
    </row>
    <row r="219" spans="1:8" x14ac:dyDescent="0.25">
      <c r="A219" s="1" t="s">
        <v>219</v>
      </c>
      <c r="B219" s="3">
        <v>11539.093243494035</v>
      </c>
      <c r="C219">
        <v>11539.1</v>
      </c>
      <c r="D219" s="6">
        <f t="shared" si="6"/>
        <v>6.7565059653134085E-3</v>
      </c>
      <c r="F219" s="3">
        <v>584.23093924124692</v>
      </c>
      <c r="G219">
        <v>584.23099999999999</v>
      </c>
      <c r="H219">
        <f t="shared" si="7"/>
        <v>0</v>
      </c>
    </row>
    <row r="220" spans="1:8" x14ac:dyDescent="0.25">
      <c r="A220" s="1" t="s">
        <v>220</v>
      </c>
      <c r="B220" s="3">
        <v>8499.0434454338574</v>
      </c>
      <c r="C220">
        <v>8499.0400000000009</v>
      </c>
      <c r="D220" s="6">
        <f t="shared" si="6"/>
        <v>-3.445433856541058E-3</v>
      </c>
      <c r="F220" s="3">
        <v>578.8325765275689</v>
      </c>
      <c r="G220">
        <v>578.83299999999997</v>
      </c>
      <c r="H220">
        <f t="shared" si="7"/>
        <v>0</v>
      </c>
    </row>
    <row r="221" spans="1:8" x14ac:dyDescent="0.25">
      <c r="A221" s="1" t="s">
        <v>221</v>
      </c>
      <c r="B221" s="3">
        <v>11275.137263253393</v>
      </c>
      <c r="C221">
        <v>11275.1</v>
      </c>
      <c r="D221" s="6">
        <f t="shared" si="6"/>
        <v>-3.7263253392666229E-2</v>
      </c>
      <c r="F221" s="3">
        <v>571.87734120252003</v>
      </c>
      <c r="G221">
        <v>571.87699999999995</v>
      </c>
      <c r="H221">
        <f t="shared" si="7"/>
        <v>0</v>
      </c>
    </row>
    <row r="222" spans="1:8" x14ac:dyDescent="0.25">
      <c r="A222" s="1" t="s">
        <v>222</v>
      </c>
      <c r="B222" s="3">
        <v>11339.177246000625</v>
      </c>
      <c r="C222">
        <v>11339.2</v>
      </c>
      <c r="D222" s="6">
        <f t="shared" si="6"/>
        <v>2.27539993757091E-2</v>
      </c>
      <c r="F222" s="3">
        <v>565.51432265021106</v>
      </c>
      <c r="G222">
        <v>565.51400000000001</v>
      </c>
      <c r="H222">
        <f t="shared" si="7"/>
        <v>0</v>
      </c>
    </row>
    <row r="223" spans="1:8" x14ac:dyDescent="0.25">
      <c r="A223" s="1" t="s">
        <v>223</v>
      </c>
      <c r="B223" s="3">
        <v>10507.76747940817</v>
      </c>
      <c r="C223">
        <v>10507.8</v>
      </c>
      <c r="D223" s="6">
        <f t="shared" si="6"/>
        <v>3.2520591828870238E-2</v>
      </c>
      <c r="F223" s="3">
        <v>558.31067614286985</v>
      </c>
      <c r="G223">
        <v>558.31100000000004</v>
      </c>
      <c r="H223">
        <f t="shared" si="7"/>
        <v>0</v>
      </c>
    </row>
    <row r="224" spans="1:8" x14ac:dyDescent="0.25">
      <c r="A224" s="1" t="s">
        <v>224</v>
      </c>
      <c r="B224" s="3">
        <v>9703.5783607332214</v>
      </c>
      <c r="C224">
        <v>9703.58</v>
      </c>
      <c r="D224" s="6">
        <f t="shared" si="6"/>
        <v>1.639266778511228E-3</v>
      </c>
      <c r="F224" s="3">
        <v>551.41199767639102</v>
      </c>
      <c r="G224">
        <v>551.41200000000003</v>
      </c>
      <c r="H224">
        <f t="shared" si="7"/>
        <v>0</v>
      </c>
    </row>
    <row r="225" spans="1:8" x14ac:dyDescent="0.25">
      <c r="A225" s="1" t="s">
        <v>225</v>
      </c>
      <c r="B225" s="3">
        <v>9253.9368830017956</v>
      </c>
      <c r="C225">
        <v>9253.94</v>
      </c>
      <c r="D225" s="6">
        <f t="shared" si="6"/>
        <v>3.1169982048595557E-3</v>
      </c>
      <c r="F225" s="3">
        <v>545.70677326431655</v>
      </c>
      <c r="G225">
        <v>545.70699999999999</v>
      </c>
      <c r="H225">
        <f t="shared" si="7"/>
        <v>0</v>
      </c>
    </row>
    <row r="226" spans="1:8" x14ac:dyDescent="0.25">
      <c r="A226" s="1" t="s">
        <v>226</v>
      </c>
      <c r="B226" s="3">
        <v>9416.2499714942351</v>
      </c>
      <c r="C226">
        <v>9416.25</v>
      </c>
      <c r="D226" s="6">
        <f t="shared" si="6"/>
        <v>2.8505764930741861E-5</v>
      </c>
      <c r="F226" s="3">
        <v>542.49678138387264</v>
      </c>
      <c r="G226">
        <v>542.49699999999996</v>
      </c>
      <c r="H226">
        <f t="shared" si="7"/>
        <v>0</v>
      </c>
    </row>
    <row r="227" spans="1:8" x14ac:dyDescent="0.25">
      <c r="A227" s="1" t="s">
        <v>227</v>
      </c>
      <c r="B227" s="3">
        <v>8221.202480638527</v>
      </c>
      <c r="C227">
        <v>8221.2000000000007</v>
      </c>
      <c r="D227" s="6">
        <f t="shared" si="6"/>
        <v>-2.4806385263218544E-3</v>
      </c>
      <c r="F227" s="3">
        <v>538.11546349504124</v>
      </c>
      <c r="G227">
        <v>538.11500000000001</v>
      </c>
      <c r="H227">
        <f t="shared" si="7"/>
        <v>0</v>
      </c>
    </row>
    <row r="228" spans="1:8" x14ac:dyDescent="0.25">
      <c r="A228" s="1" t="s">
        <v>228</v>
      </c>
      <c r="B228" s="3">
        <v>7358.6474502880337</v>
      </c>
      <c r="C228">
        <v>7358.65</v>
      </c>
      <c r="D228" s="6">
        <f t="shared" si="6"/>
        <v>2.5497119659121381E-3</v>
      </c>
      <c r="F228" s="3">
        <v>531.93801081707943</v>
      </c>
      <c r="G228">
        <v>531.93799999999999</v>
      </c>
      <c r="H228">
        <f t="shared" si="7"/>
        <v>0</v>
      </c>
    </row>
    <row r="229" spans="1:8" x14ac:dyDescent="0.25">
      <c r="A229" s="1" t="s">
        <v>229</v>
      </c>
      <c r="B229" s="3">
        <v>9526.8180976006261</v>
      </c>
      <c r="C229">
        <v>9526.82</v>
      </c>
      <c r="D229" s="6">
        <f t="shared" si="6"/>
        <v>1.9023993736482225E-3</v>
      </c>
      <c r="F229" s="3">
        <v>526.39101137997045</v>
      </c>
      <c r="G229">
        <v>526.39099999999996</v>
      </c>
      <c r="H229">
        <f t="shared" si="7"/>
        <v>0</v>
      </c>
    </row>
    <row r="230" spans="1:8" x14ac:dyDescent="0.25">
      <c r="A230" s="1" t="s">
        <v>230</v>
      </c>
      <c r="B230" s="3">
        <v>10115.886281881789</v>
      </c>
      <c r="C230">
        <v>10115.9</v>
      </c>
      <c r="D230" s="6">
        <f t="shared" si="6"/>
        <v>1.371811821081792E-2</v>
      </c>
      <c r="F230" s="3">
        <v>519.40169639716771</v>
      </c>
      <c r="G230">
        <v>519.40200000000004</v>
      </c>
      <c r="H230">
        <f t="shared" si="7"/>
        <v>0</v>
      </c>
    </row>
    <row r="231" spans="1:8" x14ac:dyDescent="0.25">
      <c r="A231" s="1" t="s">
        <v>231</v>
      </c>
      <c r="B231" s="3">
        <v>9941.5016901942327</v>
      </c>
      <c r="C231">
        <v>9941.5</v>
      </c>
      <c r="D231" s="6">
        <f t="shared" si="6"/>
        <v>-1.6901942326512653E-3</v>
      </c>
      <c r="F231" s="3">
        <v>513.4997319387686</v>
      </c>
      <c r="G231">
        <v>513.5</v>
      </c>
      <c r="H231">
        <f t="shared" si="7"/>
        <v>0</v>
      </c>
    </row>
    <row r="232" spans="1:8" x14ac:dyDescent="0.25">
      <c r="A232" s="1" t="s">
        <v>232</v>
      </c>
      <c r="B232" s="3">
        <v>7410.21688102179</v>
      </c>
      <c r="C232">
        <v>7410.22</v>
      </c>
      <c r="D232" s="6">
        <f t="shared" si="6"/>
        <v>3.1189782102956087E-3</v>
      </c>
      <c r="F232" s="3">
        <v>508.5433708203484</v>
      </c>
      <c r="G232">
        <v>508.54300000000001</v>
      </c>
      <c r="H232">
        <f t="shared" si="7"/>
        <v>0</v>
      </c>
    </row>
    <row r="233" spans="1:8" x14ac:dyDescent="0.25">
      <c r="A233" s="1" t="s">
        <v>233</v>
      </c>
      <c r="B233" s="3">
        <v>9810.9919090288677</v>
      </c>
      <c r="C233">
        <v>9810.99</v>
      </c>
      <c r="D233" s="6">
        <f t="shared" si="6"/>
        <v>-1.909028867885354E-3</v>
      </c>
      <c r="F233" s="3">
        <v>501.65067138997915</v>
      </c>
      <c r="G233">
        <v>501.65100000000001</v>
      </c>
      <c r="H233">
        <f t="shared" si="7"/>
        <v>0</v>
      </c>
    </row>
    <row r="234" spans="1:8" x14ac:dyDescent="0.25">
      <c r="A234" s="1" t="s">
        <v>234</v>
      </c>
      <c r="B234" s="3">
        <v>9918.9766985043407</v>
      </c>
      <c r="C234">
        <v>9918.98</v>
      </c>
      <c r="D234" s="6">
        <f t="shared" si="6"/>
        <v>3.301495658888598E-3</v>
      </c>
      <c r="F234" s="3">
        <v>494.10390743694285</v>
      </c>
      <c r="G234">
        <v>494.10399999999998</v>
      </c>
      <c r="H234">
        <f t="shared" si="7"/>
        <v>0</v>
      </c>
    </row>
    <row r="235" spans="1:8" x14ac:dyDescent="0.25">
      <c r="A235" s="1" t="s">
        <v>235</v>
      </c>
      <c r="B235" s="3">
        <v>8834.6428543746351</v>
      </c>
      <c r="C235">
        <v>8834.64</v>
      </c>
      <c r="D235" s="6">
        <f t="shared" si="6"/>
        <v>-2.8543746357172495E-3</v>
      </c>
      <c r="F235" s="3">
        <v>485.49164293094907</v>
      </c>
      <c r="G235">
        <v>485.49200000000002</v>
      </c>
      <c r="H235">
        <f t="shared" si="7"/>
        <v>0</v>
      </c>
    </row>
    <row r="236" spans="1:8" x14ac:dyDescent="0.25">
      <c r="A236" s="1" t="s">
        <v>236</v>
      </c>
      <c r="B236" s="3">
        <v>8406.9394250219084</v>
      </c>
      <c r="C236">
        <v>8406.94</v>
      </c>
      <c r="D236" s="6">
        <f t="shared" si="6"/>
        <v>5.7497809211781714E-4</v>
      </c>
      <c r="F236" s="3">
        <v>480.62654273251383</v>
      </c>
      <c r="G236">
        <v>480.62700000000001</v>
      </c>
      <c r="H236">
        <f t="shared" si="7"/>
        <v>0</v>
      </c>
    </row>
    <row r="237" spans="1:8" x14ac:dyDescent="0.25">
      <c r="A237" s="1" t="s">
        <v>237</v>
      </c>
      <c r="B237" s="3">
        <v>8201.4486300789067</v>
      </c>
      <c r="C237">
        <v>8201.4500000000007</v>
      </c>
      <c r="D237" s="6">
        <f t="shared" si="6"/>
        <v>1.3699210940103512E-3</v>
      </c>
      <c r="F237" s="3">
        <v>475.09634915040124</v>
      </c>
      <c r="G237">
        <v>475.096</v>
      </c>
      <c r="H237">
        <f t="shared" si="7"/>
        <v>0</v>
      </c>
    </row>
    <row r="238" spans="1:8" x14ac:dyDescent="0.25">
      <c r="A238" s="1" t="s">
        <v>238</v>
      </c>
      <c r="B238" s="3">
        <v>8049.9048222219717</v>
      </c>
      <c r="C238">
        <v>8049.9</v>
      </c>
      <c r="D238" s="6">
        <f t="shared" si="6"/>
        <v>-4.8222219720628345E-3</v>
      </c>
      <c r="F238" s="3">
        <v>470.00976916287129</v>
      </c>
      <c r="G238">
        <v>470.01</v>
      </c>
      <c r="H238">
        <f t="shared" si="7"/>
        <v>0</v>
      </c>
    </row>
    <row r="239" spans="1:8" x14ac:dyDescent="0.25">
      <c r="A239" s="1" t="s">
        <v>239</v>
      </c>
      <c r="B239" s="3">
        <v>7117.9804407146867</v>
      </c>
      <c r="C239">
        <v>7117.98</v>
      </c>
      <c r="D239" s="6">
        <f t="shared" si="6"/>
        <v>-4.4071468710171757E-4</v>
      </c>
      <c r="F239" s="3">
        <v>466.67031703126804</v>
      </c>
      <c r="G239">
        <v>466.67</v>
      </c>
      <c r="H239">
        <f t="shared" si="7"/>
        <v>0</v>
      </c>
    </row>
    <row r="240" spans="1:8" x14ac:dyDescent="0.25">
      <c r="A240" s="1" t="s">
        <v>240</v>
      </c>
      <c r="B240" s="3">
        <v>6469.8732279948599</v>
      </c>
      <c r="C240">
        <v>6469.87</v>
      </c>
      <c r="D240" s="6">
        <f t="shared" si="6"/>
        <v>-3.2279948600262287E-3</v>
      </c>
      <c r="F240" s="3">
        <v>461.9350491327175</v>
      </c>
      <c r="G240">
        <v>461.935</v>
      </c>
      <c r="H240">
        <f t="shared" si="7"/>
        <v>0</v>
      </c>
    </row>
    <row r="241" spans="1:8" x14ac:dyDescent="0.25">
      <c r="A241" s="1" t="s">
        <v>241</v>
      </c>
      <c r="B241" s="3">
        <v>8425.3940419256505</v>
      </c>
      <c r="C241">
        <v>8425.39</v>
      </c>
      <c r="D241" s="6">
        <f t="shared" si="6"/>
        <v>-4.0419256511086132E-3</v>
      </c>
      <c r="F241" s="3">
        <v>456.12998172586771</v>
      </c>
      <c r="G241">
        <v>456.13</v>
      </c>
      <c r="H241">
        <f t="shared" si="7"/>
        <v>0</v>
      </c>
    </row>
    <row r="242" spans="1:8" x14ac:dyDescent="0.25">
      <c r="A242" s="1" t="s">
        <v>242</v>
      </c>
      <c r="B242" s="3">
        <v>8867.5694389617001</v>
      </c>
      <c r="C242">
        <v>8867.57</v>
      </c>
      <c r="D242" s="6">
        <f t="shared" si="6"/>
        <v>5.6103829956555273E-4</v>
      </c>
      <c r="F242" s="3">
        <v>448.58412288753448</v>
      </c>
      <c r="G242">
        <v>448.584</v>
      </c>
      <c r="H242">
        <f t="shared" si="7"/>
        <v>0</v>
      </c>
    </row>
    <row r="243" spans="1:8" x14ac:dyDescent="0.25">
      <c r="A243" s="1" t="s">
        <v>243</v>
      </c>
      <c r="B243" s="3">
        <v>8914.0311722566057</v>
      </c>
      <c r="C243">
        <v>8914.0300000000007</v>
      </c>
      <c r="D243" s="6">
        <f t="shared" si="6"/>
        <v>-1.1722566050593741E-3</v>
      </c>
      <c r="F243" s="3">
        <v>444.76283983867</v>
      </c>
      <c r="G243">
        <v>444.76299999999998</v>
      </c>
      <c r="H243">
        <f t="shared" si="7"/>
        <v>0</v>
      </c>
    </row>
    <row r="244" spans="1:8" x14ac:dyDescent="0.25">
      <c r="A244" s="1" t="s">
        <v>244</v>
      </c>
      <c r="B244" s="3">
        <v>6346.0298569395145</v>
      </c>
      <c r="C244">
        <v>6346.03</v>
      </c>
      <c r="D244" s="6">
        <f t="shared" si="6"/>
        <v>1.430604852430406E-4</v>
      </c>
      <c r="F244" s="3">
        <v>440.63717857107724</v>
      </c>
      <c r="G244">
        <v>440.637</v>
      </c>
      <c r="H244">
        <f t="shared" si="7"/>
        <v>0</v>
      </c>
    </row>
    <row r="245" spans="1:8" x14ac:dyDescent="0.25">
      <c r="A245" s="1" t="s">
        <v>245</v>
      </c>
      <c r="B245" s="3">
        <v>8569.5145599317875</v>
      </c>
      <c r="C245">
        <v>8569.51</v>
      </c>
      <c r="D245" s="6">
        <f t="shared" si="6"/>
        <v>-4.5599317872984102E-3</v>
      </c>
      <c r="F245" s="3">
        <v>434.70139175657113</v>
      </c>
      <c r="G245">
        <v>434.70100000000002</v>
      </c>
      <c r="H245">
        <f t="shared" si="7"/>
        <v>0</v>
      </c>
    </row>
    <row r="246" spans="1:8" x14ac:dyDescent="0.25">
      <c r="A246" s="1" t="s">
        <v>246</v>
      </c>
      <c r="B246" s="3">
        <v>8606.3392859816922</v>
      </c>
      <c r="C246">
        <v>8606.34</v>
      </c>
      <c r="D246" s="6">
        <f t="shared" si="6"/>
        <v>7.1401830791728571E-4</v>
      </c>
      <c r="F246" s="3">
        <v>429.90637997396925</v>
      </c>
      <c r="G246">
        <v>429.90600000000001</v>
      </c>
      <c r="H246">
        <f t="shared" si="7"/>
        <v>0</v>
      </c>
    </row>
    <row r="247" spans="1:8" x14ac:dyDescent="0.25">
      <c r="A247" s="1" t="s">
        <v>247</v>
      </c>
      <c r="B247" s="3">
        <v>7906.5940036126822</v>
      </c>
      <c r="C247">
        <v>7906.59</v>
      </c>
      <c r="D247" s="6">
        <f t="shared" si="6"/>
        <v>-4.0036126820268692E-3</v>
      </c>
      <c r="F247" s="3">
        <v>424.88731543984613</v>
      </c>
      <c r="G247">
        <v>424.887</v>
      </c>
      <c r="H247">
        <f t="shared" si="7"/>
        <v>0</v>
      </c>
    </row>
    <row r="248" spans="1:8" x14ac:dyDescent="0.25">
      <c r="A248" s="1" t="s">
        <v>248</v>
      </c>
      <c r="B248" s="3">
        <v>7123.2433441649946</v>
      </c>
      <c r="C248">
        <v>7123.24</v>
      </c>
      <c r="D248" s="6">
        <f t="shared" si="6"/>
        <v>-3.3441649948144914E-3</v>
      </c>
      <c r="F248" s="3">
        <v>417.41197298444382</v>
      </c>
      <c r="G248">
        <v>417.41199999999998</v>
      </c>
      <c r="H248">
        <f t="shared" si="7"/>
        <v>0</v>
      </c>
    </row>
    <row r="249" spans="1:8" x14ac:dyDescent="0.25">
      <c r="A249" s="1" t="s">
        <v>249</v>
      </c>
      <c r="B249" s="3">
        <v>7177.4287303424007</v>
      </c>
      <c r="C249">
        <v>7177.43</v>
      </c>
      <c r="D249" s="6">
        <f t="shared" si="6"/>
        <v>1.2696575995505555E-3</v>
      </c>
      <c r="F249" s="3">
        <v>412.53831416656715</v>
      </c>
      <c r="G249">
        <v>412.53800000000001</v>
      </c>
      <c r="H249">
        <f t="shared" si="7"/>
        <v>0</v>
      </c>
    </row>
    <row r="250" spans="1:8" x14ac:dyDescent="0.25">
      <c r="A250" s="1" t="s">
        <v>250</v>
      </c>
      <c r="B250" s="3">
        <v>7051.8071455218505</v>
      </c>
      <c r="C250">
        <v>7051.81</v>
      </c>
      <c r="D250" s="6">
        <f t="shared" si="6"/>
        <v>2.8544781498567318E-3</v>
      </c>
      <c r="F250" s="3">
        <v>409.30763323597012</v>
      </c>
      <c r="G250">
        <v>409.30799999999999</v>
      </c>
      <c r="H250">
        <f t="shared" si="7"/>
        <v>0</v>
      </c>
    </row>
    <row r="251" spans="1:8" x14ac:dyDescent="0.25">
      <c r="A251" s="1" t="s">
        <v>251</v>
      </c>
      <c r="B251" s="3">
        <v>6171.1688911432448</v>
      </c>
      <c r="C251">
        <v>6171.17</v>
      </c>
      <c r="D251" s="6">
        <f t="shared" si="6"/>
        <v>1.1088567553088069E-3</v>
      </c>
      <c r="F251" s="3">
        <v>406.65956516510948</v>
      </c>
      <c r="G251">
        <v>406.66</v>
      </c>
      <c r="H251">
        <f t="shared" si="7"/>
        <v>0</v>
      </c>
    </row>
    <row r="252" spans="1:8" x14ac:dyDescent="0.25">
      <c r="A252" s="1" t="s">
        <v>252</v>
      </c>
      <c r="B252" s="3">
        <v>5414.2156150579704</v>
      </c>
      <c r="C252">
        <v>5414.22</v>
      </c>
      <c r="D252" s="6">
        <f t="shared" si="6"/>
        <v>4.3849420299011399E-3</v>
      </c>
      <c r="F252" s="3">
        <v>402.08837126314052</v>
      </c>
      <c r="G252">
        <v>402.08800000000002</v>
      </c>
      <c r="H252">
        <f t="shared" si="7"/>
        <v>0</v>
      </c>
    </row>
    <row r="253" spans="1:8" x14ac:dyDescent="0.25">
      <c r="A253" s="1" t="s">
        <v>253</v>
      </c>
      <c r="B253" s="3">
        <v>7229.3298553446684</v>
      </c>
      <c r="C253">
        <v>7229.33</v>
      </c>
      <c r="D253" s="6">
        <f t="shared" si="6"/>
        <v>1.4465533149632392E-4</v>
      </c>
      <c r="F253" s="3">
        <v>396.67942497552167</v>
      </c>
      <c r="G253">
        <v>396.67899999999997</v>
      </c>
      <c r="H253">
        <f t="shared" si="7"/>
        <v>0</v>
      </c>
    </row>
    <row r="254" spans="1:8" x14ac:dyDescent="0.25">
      <c r="A254" s="1" t="s">
        <v>254</v>
      </c>
      <c r="B254" s="3">
        <v>7582.4643834351464</v>
      </c>
      <c r="C254">
        <v>7582.46</v>
      </c>
      <c r="D254" s="6">
        <f t="shared" si="6"/>
        <v>-4.3834351463374333E-3</v>
      </c>
      <c r="F254" s="3">
        <v>389.20385306594716</v>
      </c>
      <c r="G254">
        <v>389.20400000000001</v>
      </c>
      <c r="H254">
        <f t="shared" si="7"/>
        <v>0</v>
      </c>
    </row>
    <row r="255" spans="1:8" x14ac:dyDescent="0.25">
      <c r="A255" s="1" t="s">
        <v>255</v>
      </c>
      <c r="B255" s="3">
        <v>7765.0071299980009</v>
      </c>
      <c r="C255">
        <v>7765.01</v>
      </c>
      <c r="D255" s="6">
        <f t="shared" si="6"/>
        <v>2.8700019993266324E-3</v>
      </c>
      <c r="F255" s="3">
        <v>384.58311327940305</v>
      </c>
      <c r="G255">
        <v>384.58300000000003</v>
      </c>
      <c r="H255">
        <f t="shared" si="7"/>
        <v>0</v>
      </c>
    </row>
    <row r="256" spans="1:8" x14ac:dyDescent="0.25">
      <c r="A256" s="1" t="s">
        <v>256</v>
      </c>
      <c r="B256" s="3">
        <v>5637.7122459232687</v>
      </c>
      <c r="C256">
        <v>5637.71</v>
      </c>
      <c r="D256" s="6">
        <f t="shared" si="6"/>
        <v>-2.2459232686742325E-3</v>
      </c>
      <c r="F256" s="3">
        <v>381.2104250102459</v>
      </c>
      <c r="G256">
        <v>381.21</v>
      </c>
      <c r="H256">
        <f t="shared" si="7"/>
        <v>0</v>
      </c>
    </row>
    <row r="257" spans="1:8" x14ac:dyDescent="0.25">
      <c r="A257" s="1" t="s">
        <v>257</v>
      </c>
      <c r="B257" s="3">
        <v>7364.5666073219991</v>
      </c>
      <c r="C257">
        <v>7364.57</v>
      </c>
      <c r="D257" s="6">
        <f t="shared" si="6"/>
        <v>3.3926780006368062E-3</v>
      </c>
      <c r="F257" s="3">
        <v>375.8760199075964</v>
      </c>
      <c r="G257">
        <v>375.87599999999998</v>
      </c>
      <c r="H257">
        <f t="shared" si="7"/>
        <v>0</v>
      </c>
    </row>
    <row r="258" spans="1:8" x14ac:dyDescent="0.25">
      <c r="A258" s="1" t="s">
        <v>258</v>
      </c>
      <c r="B258" s="3">
        <v>7655.0259401805806</v>
      </c>
      <c r="C258">
        <v>7655.03</v>
      </c>
      <c r="D258" s="6">
        <f t="shared" si="6"/>
        <v>4.0598194191261427E-3</v>
      </c>
      <c r="F258" s="3">
        <v>372.16598360240511</v>
      </c>
      <c r="G258">
        <v>372.166</v>
      </c>
      <c r="H258">
        <f t="shared" si="7"/>
        <v>0</v>
      </c>
    </row>
    <row r="259" spans="1:8" x14ac:dyDescent="0.25">
      <c r="A259" s="1" t="s">
        <v>259</v>
      </c>
      <c r="B259" s="3">
        <v>6953.7028398212879</v>
      </c>
      <c r="C259">
        <v>6953.7</v>
      </c>
      <c r="D259" s="6">
        <f t="shared" ref="D259:D322" si="8">C259-B259</f>
        <v>-2.8398212880347273E-3</v>
      </c>
      <c r="F259" s="3">
        <v>368.14511491943892</v>
      </c>
      <c r="G259">
        <v>368.14499999999998</v>
      </c>
      <c r="H259">
        <f t="shared" ref="H259:H322" si="9">ROUND(F259-G259,1)</f>
        <v>0</v>
      </c>
    </row>
    <row r="260" spans="1:8" x14ac:dyDescent="0.25">
      <c r="A260" s="1" t="s">
        <v>260</v>
      </c>
      <c r="B260" s="3">
        <v>6085.7196061694103</v>
      </c>
      <c r="C260">
        <v>6085.72</v>
      </c>
      <c r="D260" s="6">
        <f t="shared" si="8"/>
        <v>3.9383058992825681E-4</v>
      </c>
      <c r="F260" s="3">
        <v>362.45535583198949</v>
      </c>
      <c r="G260">
        <v>362.45499999999998</v>
      </c>
      <c r="H260">
        <f t="shared" si="9"/>
        <v>0</v>
      </c>
    </row>
    <row r="261" spans="1:8" x14ac:dyDescent="0.25">
      <c r="A261" s="1" t="s">
        <v>261</v>
      </c>
      <c r="B261" s="3">
        <v>6316.4774478804793</v>
      </c>
      <c r="C261">
        <v>6316.48</v>
      </c>
      <c r="D261" s="6">
        <f t="shared" si="8"/>
        <v>2.5521195202600211E-3</v>
      </c>
      <c r="F261" s="3">
        <v>357.0640982330691</v>
      </c>
      <c r="G261">
        <v>357.06400000000002</v>
      </c>
      <c r="H261">
        <f t="shared" si="9"/>
        <v>0</v>
      </c>
    </row>
    <row r="262" spans="1:8" x14ac:dyDescent="0.25">
      <c r="A262" s="1" t="s">
        <v>262</v>
      </c>
      <c r="B262" s="3">
        <v>6064.9774195333866</v>
      </c>
      <c r="C262">
        <v>6064.98</v>
      </c>
      <c r="D262" s="6">
        <f t="shared" si="8"/>
        <v>2.5804666129261022E-3</v>
      </c>
      <c r="F262" s="3">
        <v>353.06162918060869</v>
      </c>
      <c r="G262">
        <v>353.06200000000001</v>
      </c>
      <c r="H262">
        <f t="shared" si="9"/>
        <v>0</v>
      </c>
    </row>
    <row r="263" spans="1:8" x14ac:dyDescent="0.25">
      <c r="A263" s="1" t="s">
        <v>263</v>
      </c>
      <c r="B263" s="3">
        <v>5384.8164278164013</v>
      </c>
      <c r="C263">
        <v>5384.82</v>
      </c>
      <c r="D263" s="6">
        <f t="shared" si="8"/>
        <v>3.5721835984077188E-3</v>
      </c>
      <c r="F263" s="3">
        <v>350.23703185487653</v>
      </c>
      <c r="G263">
        <v>350.23700000000002</v>
      </c>
      <c r="H263">
        <f t="shared" si="9"/>
        <v>0</v>
      </c>
    </row>
    <row r="264" spans="1:8" x14ac:dyDescent="0.25">
      <c r="A264" s="1" t="s">
        <v>264</v>
      </c>
      <c r="B264" s="3">
        <v>4407.3905285078308</v>
      </c>
      <c r="C264">
        <v>4407.3900000000003</v>
      </c>
      <c r="D264" s="6">
        <f t="shared" si="8"/>
        <v>-5.2850783049507299E-4</v>
      </c>
      <c r="F264" s="3">
        <v>344.52178745502158</v>
      </c>
      <c r="G264">
        <v>344.52199999999999</v>
      </c>
      <c r="H264">
        <f t="shared" si="9"/>
        <v>0</v>
      </c>
    </row>
    <row r="265" spans="1:8" x14ac:dyDescent="0.25">
      <c r="A265" s="1" t="s">
        <v>265</v>
      </c>
      <c r="B265" s="3">
        <v>6070.1446355010967</v>
      </c>
      <c r="C265">
        <v>6070.14</v>
      </c>
      <c r="D265" s="6">
        <f t="shared" si="8"/>
        <v>-4.6355010963452514E-3</v>
      </c>
      <c r="F265" s="3">
        <v>338.00857993377588</v>
      </c>
      <c r="G265">
        <v>338.00900000000001</v>
      </c>
      <c r="H265">
        <f t="shared" si="9"/>
        <v>0</v>
      </c>
    </row>
    <row r="266" spans="1:8" x14ac:dyDescent="0.25">
      <c r="A266" s="1" t="s">
        <v>266</v>
      </c>
      <c r="B266" s="3">
        <v>6025.2329015358409</v>
      </c>
      <c r="C266">
        <v>6025.23</v>
      </c>
      <c r="D266" s="6">
        <f t="shared" si="8"/>
        <v>-2.9015358413744252E-3</v>
      </c>
      <c r="F266" s="3">
        <v>330.61389094611928</v>
      </c>
      <c r="G266">
        <v>330.61399999999998</v>
      </c>
      <c r="H266">
        <f t="shared" si="9"/>
        <v>0</v>
      </c>
    </row>
    <row r="267" spans="1:8" x14ac:dyDescent="0.25">
      <c r="A267" s="1" t="s">
        <v>267</v>
      </c>
      <c r="B267" s="3">
        <v>6755.5407030928773</v>
      </c>
      <c r="C267">
        <v>6755.54</v>
      </c>
      <c r="D267" s="6">
        <f t="shared" si="8"/>
        <v>-7.0309287730196957E-4</v>
      </c>
      <c r="F267" s="3">
        <v>327.10691556754443</v>
      </c>
      <c r="G267">
        <v>327.10700000000003</v>
      </c>
      <c r="H267">
        <f t="shared" si="9"/>
        <v>0</v>
      </c>
    </row>
    <row r="268" spans="1:8" x14ac:dyDescent="0.25">
      <c r="A268" s="1" t="s">
        <v>268</v>
      </c>
      <c r="B268" s="3">
        <v>4709.9272208666534</v>
      </c>
      <c r="C268">
        <v>4709.93</v>
      </c>
      <c r="D268" s="6">
        <f t="shared" si="8"/>
        <v>2.7791333468485391E-3</v>
      </c>
      <c r="F268" s="3">
        <v>323.59257349368431</v>
      </c>
      <c r="G268">
        <v>323.59300000000002</v>
      </c>
      <c r="H268">
        <f t="shared" si="9"/>
        <v>0</v>
      </c>
    </row>
    <row r="269" spans="1:8" x14ac:dyDescent="0.25">
      <c r="A269" s="1" t="s">
        <v>269</v>
      </c>
      <c r="B269" s="3">
        <v>6192.7449933473745</v>
      </c>
      <c r="C269">
        <v>6192.74</v>
      </c>
      <c r="D269" s="6">
        <f t="shared" si="8"/>
        <v>-4.9933473746932577E-3</v>
      </c>
      <c r="F269" s="3">
        <v>316.26162515841133</v>
      </c>
      <c r="G269">
        <v>316.262</v>
      </c>
      <c r="H269">
        <f t="shared" si="9"/>
        <v>0</v>
      </c>
    </row>
    <row r="270" spans="1:8" x14ac:dyDescent="0.25">
      <c r="A270" s="1" t="s">
        <v>270</v>
      </c>
      <c r="B270" s="3">
        <v>6089.6339820758931</v>
      </c>
      <c r="C270">
        <v>6089.63</v>
      </c>
      <c r="D270" s="6">
        <f t="shared" si="8"/>
        <v>-3.9820758929636213E-3</v>
      </c>
      <c r="F270" s="3">
        <v>309.31802657702747</v>
      </c>
      <c r="G270">
        <v>309.31799999999998</v>
      </c>
      <c r="H270">
        <f t="shared" si="9"/>
        <v>0</v>
      </c>
    </row>
    <row r="271" spans="1:8" x14ac:dyDescent="0.25">
      <c r="A271" s="1" t="s">
        <v>271</v>
      </c>
      <c r="B271" s="3">
        <v>6067.5999516580541</v>
      </c>
      <c r="C271">
        <v>6067.6</v>
      </c>
      <c r="D271" s="6">
        <f t="shared" si="8"/>
        <v>4.8341946239816025E-5</v>
      </c>
      <c r="F271" s="3">
        <v>305.0764979617291</v>
      </c>
      <c r="G271">
        <v>305.07600000000002</v>
      </c>
      <c r="H271">
        <f t="shared" si="9"/>
        <v>0</v>
      </c>
    </row>
    <row r="272" spans="1:8" x14ac:dyDescent="0.25">
      <c r="A272" s="1" t="s">
        <v>272</v>
      </c>
      <c r="B272" s="3">
        <v>4822.2153186190662</v>
      </c>
      <c r="C272">
        <v>4822.22</v>
      </c>
      <c r="D272" s="6">
        <f t="shared" si="8"/>
        <v>4.681380934016488E-3</v>
      </c>
      <c r="F272" s="3">
        <v>299.46514646060535</v>
      </c>
      <c r="G272">
        <v>299.46499999999997</v>
      </c>
      <c r="H272">
        <f t="shared" si="9"/>
        <v>0</v>
      </c>
    </row>
    <row r="273" spans="1:8" x14ac:dyDescent="0.25">
      <c r="A273" s="1" t="s">
        <v>273</v>
      </c>
      <c r="B273" s="3">
        <v>5450.1806539991449</v>
      </c>
      <c r="C273">
        <v>5450.18</v>
      </c>
      <c r="D273" s="6">
        <f t="shared" si="8"/>
        <v>-6.5399914456065744E-4</v>
      </c>
      <c r="F273" s="3">
        <v>296.51972010884765</v>
      </c>
      <c r="G273">
        <v>296.52</v>
      </c>
      <c r="H273">
        <f t="shared" si="9"/>
        <v>0</v>
      </c>
    </row>
    <row r="274" spans="1:8" x14ac:dyDescent="0.25">
      <c r="A274" s="1" t="s">
        <v>274</v>
      </c>
      <c r="B274" s="3">
        <v>5296.8209082449412</v>
      </c>
      <c r="C274">
        <v>5296.82</v>
      </c>
      <c r="D274" s="6">
        <f t="shared" si="8"/>
        <v>-9.0824494145635981E-4</v>
      </c>
      <c r="F274" s="3">
        <v>294.19687691948246</v>
      </c>
      <c r="G274">
        <v>294.197</v>
      </c>
      <c r="H274">
        <f t="shared" si="9"/>
        <v>0</v>
      </c>
    </row>
    <row r="275" spans="1:8" x14ac:dyDescent="0.25">
      <c r="A275" s="1" t="s">
        <v>275</v>
      </c>
      <c r="B275" s="3">
        <v>4646.5965841904826</v>
      </c>
      <c r="C275">
        <v>4646.6000000000004</v>
      </c>
      <c r="D275" s="6">
        <f t="shared" si="8"/>
        <v>3.4158095177190262E-3</v>
      </c>
      <c r="F275" s="3">
        <v>292.4002325007126</v>
      </c>
      <c r="G275">
        <v>292.39999999999998</v>
      </c>
      <c r="H275">
        <f t="shared" si="9"/>
        <v>0</v>
      </c>
    </row>
    <row r="276" spans="1:8" x14ac:dyDescent="0.25">
      <c r="A276" s="1" t="s">
        <v>276</v>
      </c>
      <c r="B276" s="3">
        <v>3744.6003677411754</v>
      </c>
      <c r="C276">
        <v>3744.6</v>
      </c>
      <c r="D276" s="6">
        <f t="shared" si="8"/>
        <v>-3.6774117552340613E-4</v>
      </c>
      <c r="F276" s="3">
        <v>289.97979562395489</v>
      </c>
      <c r="G276">
        <v>289.98</v>
      </c>
      <c r="H276">
        <f t="shared" si="9"/>
        <v>0</v>
      </c>
    </row>
    <row r="277" spans="1:8" x14ac:dyDescent="0.25">
      <c r="A277" s="1" t="s">
        <v>277</v>
      </c>
      <c r="B277" s="3">
        <v>5124.4536649960846</v>
      </c>
      <c r="C277">
        <v>5124.45</v>
      </c>
      <c r="D277" s="6">
        <f t="shared" si="8"/>
        <v>-3.6649960848080809E-3</v>
      </c>
      <c r="F277" s="3">
        <v>285.38649344423226</v>
      </c>
      <c r="G277">
        <v>285.38600000000002</v>
      </c>
      <c r="H277">
        <f t="shared" si="9"/>
        <v>0</v>
      </c>
    </row>
    <row r="278" spans="1:8" x14ac:dyDescent="0.25">
      <c r="A278" s="1" t="s">
        <v>278</v>
      </c>
      <c r="B278" s="3">
        <v>5103.128616647864</v>
      </c>
      <c r="C278">
        <v>5103.13</v>
      </c>
      <c r="D278" s="6">
        <f t="shared" si="8"/>
        <v>1.383352136144822E-3</v>
      </c>
      <c r="F278" s="3">
        <v>280.11483191141735</v>
      </c>
      <c r="G278">
        <v>280.11500000000001</v>
      </c>
      <c r="H278">
        <f t="shared" si="9"/>
        <v>0</v>
      </c>
    </row>
    <row r="279" spans="1:8" x14ac:dyDescent="0.25">
      <c r="A279" s="1" t="s">
        <v>279</v>
      </c>
      <c r="B279" s="3">
        <v>5844.0174559697443</v>
      </c>
      <c r="C279">
        <v>5844.02</v>
      </c>
      <c r="D279" s="6">
        <f t="shared" si="8"/>
        <v>2.5440302561037242E-3</v>
      </c>
      <c r="F279" s="3">
        <v>277.01549660321251</v>
      </c>
      <c r="G279">
        <v>277.01499999999999</v>
      </c>
      <c r="H279">
        <f t="shared" si="9"/>
        <v>0</v>
      </c>
    </row>
    <row r="280" spans="1:8" x14ac:dyDescent="0.25">
      <c r="A280" s="1" t="s">
        <v>280</v>
      </c>
      <c r="B280" s="3">
        <v>4097.5070156839138</v>
      </c>
      <c r="C280">
        <v>4097.51</v>
      </c>
      <c r="D280" s="6">
        <f t="shared" si="8"/>
        <v>2.9843160864402307E-3</v>
      </c>
      <c r="F280" s="3">
        <v>274.49893751084539</v>
      </c>
      <c r="G280">
        <v>274.49900000000002</v>
      </c>
      <c r="H280">
        <f t="shared" si="9"/>
        <v>0</v>
      </c>
    </row>
    <row r="281" spans="1:8" x14ac:dyDescent="0.25">
      <c r="A281" s="1" t="s">
        <v>281</v>
      </c>
      <c r="B281" s="3">
        <v>5258.4011729190879</v>
      </c>
      <c r="C281">
        <v>5258.4</v>
      </c>
      <c r="D281" s="6">
        <f t="shared" si="8"/>
        <v>-1.1729190882761031E-3</v>
      </c>
      <c r="F281" s="3">
        <v>268.94957784487553</v>
      </c>
      <c r="G281">
        <v>268.95</v>
      </c>
      <c r="H281">
        <f t="shared" si="9"/>
        <v>0</v>
      </c>
    </row>
    <row r="282" spans="1:8" x14ac:dyDescent="0.25">
      <c r="A282" s="1" t="s">
        <v>282</v>
      </c>
      <c r="B282" s="3">
        <v>5188.301861786781</v>
      </c>
      <c r="C282">
        <v>5188.3</v>
      </c>
      <c r="D282" s="6">
        <f t="shared" si="8"/>
        <v>-1.8617867808643496E-3</v>
      </c>
      <c r="F282" s="3">
        <v>263.63388050907378</v>
      </c>
      <c r="G282">
        <v>263.63400000000001</v>
      </c>
      <c r="H282">
        <f t="shared" si="9"/>
        <v>0</v>
      </c>
    </row>
    <row r="283" spans="1:8" x14ac:dyDescent="0.25">
      <c r="A283" s="1" t="s">
        <v>283</v>
      </c>
      <c r="B283" s="3">
        <v>5296.8298783012306</v>
      </c>
      <c r="C283">
        <v>5296.83</v>
      </c>
      <c r="D283" s="6">
        <f t="shared" si="8"/>
        <v>1.2169876936241053E-4</v>
      </c>
      <c r="F283" s="3">
        <v>259.68063526909475</v>
      </c>
      <c r="G283">
        <v>259.68099999999998</v>
      </c>
      <c r="H283">
        <f t="shared" si="9"/>
        <v>0</v>
      </c>
    </row>
    <row r="284" spans="1:8" x14ac:dyDescent="0.25">
      <c r="A284" s="1" t="s">
        <v>284</v>
      </c>
      <c r="B284" s="3">
        <v>4189.129274117553</v>
      </c>
      <c r="C284">
        <v>4189.13</v>
      </c>
      <c r="D284" s="6">
        <f t="shared" si="8"/>
        <v>7.2588244711369043E-4</v>
      </c>
      <c r="F284" s="3">
        <v>257.11362098898491</v>
      </c>
      <c r="G284">
        <v>257.11399999999998</v>
      </c>
      <c r="H284">
        <f t="shared" si="9"/>
        <v>0</v>
      </c>
    </row>
    <row r="285" spans="1:8" x14ac:dyDescent="0.25">
      <c r="A285" s="1" t="s">
        <v>285</v>
      </c>
      <c r="B285" s="3">
        <v>4659.9599753531156</v>
      </c>
      <c r="C285">
        <v>4659.96</v>
      </c>
      <c r="D285" s="6">
        <f t="shared" si="8"/>
        <v>2.4646884412504733E-5</v>
      </c>
      <c r="F285" s="3">
        <v>253.52941136782496</v>
      </c>
      <c r="G285">
        <v>253.529</v>
      </c>
      <c r="H285">
        <f t="shared" si="9"/>
        <v>0</v>
      </c>
    </row>
    <row r="286" spans="1:8" x14ac:dyDescent="0.25">
      <c r="A286" s="1" t="s">
        <v>286</v>
      </c>
      <c r="B286" s="3">
        <v>4176.5212384971228</v>
      </c>
      <c r="C286">
        <v>4176.5200000000004</v>
      </c>
      <c r="D286" s="6">
        <f t="shared" si="8"/>
        <v>-1.2384971223582397E-3</v>
      </c>
      <c r="F286" s="3">
        <v>248.68063247630286</v>
      </c>
      <c r="G286">
        <v>248.68100000000001</v>
      </c>
      <c r="H286">
        <f t="shared" si="9"/>
        <v>0</v>
      </c>
    </row>
    <row r="287" spans="1:8" x14ac:dyDescent="0.25">
      <c r="A287" s="1" t="s">
        <v>287</v>
      </c>
      <c r="B287" s="3">
        <v>3982.8058791148196</v>
      </c>
      <c r="C287">
        <v>3982.81</v>
      </c>
      <c r="D287" s="6">
        <f t="shared" si="8"/>
        <v>4.1208851803276048E-3</v>
      </c>
      <c r="F287" s="3">
        <v>246.72693779825457</v>
      </c>
      <c r="G287">
        <v>246.727</v>
      </c>
      <c r="H287">
        <f t="shared" si="9"/>
        <v>0</v>
      </c>
    </row>
    <row r="288" spans="1:8" x14ac:dyDescent="0.25">
      <c r="A288" s="1" t="s">
        <v>288</v>
      </c>
      <c r="B288" s="3">
        <v>3077.6723703663688</v>
      </c>
      <c r="C288">
        <v>3077.67</v>
      </c>
      <c r="D288" s="6">
        <f t="shared" si="8"/>
        <v>-2.3703663687228982E-3</v>
      </c>
      <c r="F288" s="3">
        <v>244.11965422442449</v>
      </c>
      <c r="G288">
        <v>244.12</v>
      </c>
      <c r="H288">
        <f t="shared" si="9"/>
        <v>0</v>
      </c>
    </row>
    <row r="289" spans="1:8" x14ac:dyDescent="0.25">
      <c r="A289" s="1" t="s">
        <v>289</v>
      </c>
      <c r="B289" s="3">
        <v>4505.4540670934484</v>
      </c>
      <c r="C289">
        <v>4505.45</v>
      </c>
      <c r="D289" s="6">
        <f t="shared" si="8"/>
        <v>-4.0670934486115584E-3</v>
      </c>
      <c r="F289" s="3">
        <v>241.52397989375558</v>
      </c>
      <c r="G289">
        <v>241.524</v>
      </c>
      <c r="H289">
        <f t="shared" si="9"/>
        <v>0</v>
      </c>
    </row>
    <row r="290" spans="1:8" x14ac:dyDescent="0.25">
      <c r="A290" s="1" t="s">
        <v>290</v>
      </c>
      <c r="B290" s="3">
        <v>4176.0739419996098</v>
      </c>
      <c r="C290">
        <v>4176.07</v>
      </c>
      <c r="D290" s="6">
        <f t="shared" si="8"/>
        <v>-3.9419996101059951E-3</v>
      </c>
      <c r="F290" s="3">
        <v>236.16797045386295</v>
      </c>
      <c r="G290">
        <v>236.16800000000001</v>
      </c>
      <c r="H290">
        <f t="shared" si="9"/>
        <v>0</v>
      </c>
    </row>
    <row r="291" spans="1:8" x14ac:dyDescent="0.25">
      <c r="A291" s="1" t="s">
        <v>291</v>
      </c>
      <c r="B291" s="3">
        <v>5082.3891190260247</v>
      </c>
      <c r="C291">
        <v>5082.3900000000003</v>
      </c>
      <c r="D291" s="6">
        <f t="shared" si="8"/>
        <v>8.8097397565434221E-4</v>
      </c>
      <c r="F291" s="3">
        <v>234.05911240311482</v>
      </c>
      <c r="G291">
        <v>234.059</v>
      </c>
      <c r="H291">
        <f t="shared" si="9"/>
        <v>0</v>
      </c>
    </row>
    <row r="292" spans="1:8" x14ac:dyDescent="0.25">
      <c r="A292" s="1" t="s">
        <v>292</v>
      </c>
      <c r="B292" s="3">
        <v>3461.1655380063085</v>
      </c>
      <c r="C292">
        <v>3461.17</v>
      </c>
      <c r="D292" s="6">
        <f t="shared" si="8"/>
        <v>4.4619936916205916E-3</v>
      </c>
      <c r="F292" s="3">
        <v>231.751190313758</v>
      </c>
      <c r="G292">
        <v>231.751</v>
      </c>
      <c r="H292">
        <f t="shared" si="9"/>
        <v>0</v>
      </c>
    </row>
    <row r="293" spans="1:8" x14ac:dyDescent="0.25">
      <c r="A293" s="1" t="s">
        <v>293</v>
      </c>
      <c r="B293" s="3">
        <v>4706.8423344942266</v>
      </c>
      <c r="C293">
        <v>4706.84</v>
      </c>
      <c r="D293" s="6">
        <f t="shared" si="8"/>
        <v>-2.3344942264884594E-3</v>
      </c>
      <c r="F293" s="3">
        <v>229.1490385133813</v>
      </c>
      <c r="G293">
        <v>229.149</v>
      </c>
      <c r="H293">
        <f t="shared" si="9"/>
        <v>0</v>
      </c>
    </row>
    <row r="294" spans="1:8" x14ac:dyDescent="0.25">
      <c r="A294" s="1" t="s">
        <v>294</v>
      </c>
      <c r="B294" s="3">
        <v>4375.0574397499659</v>
      </c>
      <c r="C294">
        <v>4375.0600000000004</v>
      </c>
      <c r="D294" s="6">
        <f t="shared" si="8"/>
        <v>2.5602500345485169E-3</v>
      </c>
      <c r="F294" s="3">
        <v>225.99832960206621</v>
      </c>
      <c r="G294">
        <v>225.99799999999999</v>
      </c>
      <c r="H294">
        <f t="shared" si="9"/>
        <v>0</v>
      </c>
    </row>
    <row r="295" spans="1:8" x14ac:dyDescent="0.25">
      <c r="A295" s="1" t="s">
        <v>295</v>
      </c>
      <c r="B295" s="3">
        <v>4314.8558110765071</v>
      </c>
      <c r="C295">
        <v>4314.8599999999997</v>
      </c>
      <c r="D295" s="6">
        <f t="shared" si="8"/>
        <v>4.1889234926202334E-3</v>
      </c>
      <c r="F295" s="3">
        <v>220.95517236134614</v>
      </c>
      <c r="G295">
        <v>220.95500000000001</v>
      </c>
      <c r="H295">
        <f t="shared" si="9"/>
        <v>0</v>
      </c>
    </row>
    <row r="296" spans="1:8" x14ac:dyDescent="0.25">
      <c r="A296" s="1" t="s">
        <v>296</v>
      </c>
      <c r="B296" s="3">
        <v>3276.7328139330411</v>
      </c>
      <c r="C296">
        <v>3276.73</v>
      </c>
      <c r="D296" s="6">
        <f t="shared" si="8"/>
        <v>-2.813933041124983E-3</v>
      </c>
      <c r="F296" s="3">
        <v>216.51934248851376</v>
      </c>
      <c r="G296">
        <v>216.51900000000001</v>
      </c>
      <c r="H296">
        <f t="shared" si="9"/>
        <v>0</v>
      </c>
    </row>
    <row r="297" spans="1:8" x14ac:dyDescent="0.25">
      <c r="A297" s="1" t="s">
        <v>297</v>
      </c>
      <c r="B297" s="3">
        <v>3733.6337816319192</v>
      </c>
      <c r="C297">
        <v>3733.63</v>
      </c>
      <c r="D297" s="6">
        <f t="shared" si="8"/>
        <v>-3.7816319190824288E-3</v>
      </c>
      <c r="F297" s="3">
        <v>211.95677273823586</v>
      </c>
      <c r="G297">
        <v>211.95699999999999</v>
      </c>
      <c r="H297">
        <f t="shared" si="9"/>
        <v>0</v>
      </c>
    </row>
    <row r="298" spans="1:8" x14ac:dyDescent="0.25">
      <c r="A298" s="1" t="s">
        <v>298</v>
      </c>
      <c r="B298" s="3">
        <v>3517.7227138079206</v>
      </c>
      <c r="C298">
        <v>3517.72</v>
      </c>
      <c r="D298" s="6">
        <f t="shared" si="8"/>
        <v>-2.7138079208270938E-3</v>
      </c>
      <c r="F298" s="3">
        <v>209.21636568083602</v>
      </c>
      <c r="G298">
        <v>209.21600000000001</v>
      </c>
      <c r="H298">
        <f t="shared" si="9"/>
        <v>0</v>
      </c>
    </row>
    <row r="299" spans="1:8" x14ac:dyDescent="0.25">
      <c r="A299" s="1" t="s">
        <v>299</v>
      </c>
      <c r="B299" s="3">
        <v>3527.0200128926444</v>
      </c>
      <c r="C299">
        <v>3527.02</v>
      </c>
      <c r="D299" s="6">
        <f t="shared" si="8"/>
        <v>-1.2892644463136094E-5</v>
      </c>
      <c r="F299" s="3">
        <v>206.83019063526476</v>
      </c>
      <c r="G299">
        <v>206.83</v>
      </c>
      <c r="H299">
        <f t="shared" si="9"/>
        <v>0</v>
      </c>
    </row>
    <row r="300" spans="1:8" x14ac:dyDescent="0.25">
      <c r="A300" s="1" t="s">
        <v>300</v>
      </c>
      <c r="B300" s="3">
        <v>2637.5181337804152</v>
      </c>
      <c r="C300">
        <v>2637.52</v>
      </c>
      <c r="D300" s="6">
        <f t="shared" si="8"/>
        <v>1.8662195848264673E-3</v>
      </c>
      <c r="F300" s="3">
        <v>203.95123482971468</v>
      </c>
      <c r="G300">
        <v>203.95099999999999</v>
      </c>
      <c r="H300">
        <f t="shared" si="9"/>
        <v>0</v>
      </c>
    </row>
    <row r="301" spans="1:8" x14ac:dyDescent="0.25">
      <c r="A301" s="1" t="s">
        <v>301</v>
      </c>
      <c r="B301" s="3">
        <v>3728.345175716096</v>
      </c>
      <c r="C301">
        <v>3728.35</v>
      </c>
      <c r="D301" s="6">
        <f t="shared" si="8"/>
        <v>4.8242839038721286E-3</v>
      </c>
      <c r="F301" s="3">
        <v>200.99084692485633</v>
      </c>
      <c r="G301">
        <v>200.99100000000001</v>
      </c>
      <c r="H301">
        <f t="shared" si="9"/>
        <v>0</v>
      </c>
    </row>
    <row r="302" spans="1:8" x14ac:dyDescent="0.25">
      <c r="A302" s="1" t="s">
        <v>302</v>
      </c>
      <c r="B302" s="3">
        <v>3353.3112307225947</v>
      </c>
      <c r="C302">
        <v>3353.31</v>
      </c>
      <c r="D302" s="6">
        <f t="shared" si="8"/>
        <v>-1.230722594755207E-3</v>
      </c>
      <c r="F302" s="3">
        <v>196.89869110044424</v>
      </c>
      <c r="G302">
        <v>196.899</v>
      </c>
      <c r="H302">
        <f t="shared" si="9"/>
        <v>0</v>
      </c>
    </row>
    <row r="303" spans="1:8" x14ac:dyDescent="0.25">
      <c r="A303" s="1" t="s">
        <v>303</v>
      </c>
      <c r="B303" s="3">
        <v>4457.8804350998289</v>
      </c>
      <c r="C303">
        <v>4457.88</v>
      </c>
      <c r="D303" s="6">
        <f t="shared" si="8"/>
        <v>-4.3509982879186282E-4</v>
      </c>
      <c r="F303" s="3">
        <v>195.34243520394489</v>
      </c>
      <c r="G303">
        <v>195.34200000000001</v>
      </c>
      <c r="H303">
        <f t="shared" si="9"/>
        <v>0</v>
      </c>
    </row>
    <row r="304" spans="1:8" x14ac:dyDescent="0.25">
      <c r="A304" s="1" t="s">
        <v>304</v>
      </c>
      <c r="B304" s="3">
        <v>3023.7706483623556</v>
      </c>
      <c r="C304">
        <v>3023.77</v>
      </c>
      <c r="D304" s="6">
        <f t="shared" si="8"/>
        <v>-6.4836235560505884E-4</v>
      </c>
      <c r="F304" s="3">
        <v>193.29176135603453</v>
      </c>
      <c r="G304">
        <v>193.292</v>
      </c>
      <c r="H304">
        <f t="shared" si="9"/>
        <v>0</v>
      </c>
    </row>
    <row r="305" spans="1:8" x14ac:dyDescent="0.25">
      <c r="A305" s="1" t="s">
        <v>305</v>
      </c>
      <c r="B305" s="3">
        <v>3923.1704348301382</v>
      </c>
      <c r="C305">
        <v>3923.17</v>
      </c>
      <c r="D305" s="6">
        <f t="shared" si="8"/>
        <v>-4.348301381469355E-4</v>
      </c>
      <c r="F305" s="3">
        <v>189.2233849151101</v>
      </c>
      <c r="G305">
        <v>189.22300000000001</v>
      </c>
      <c r="H305">
        <f t="shared" si="9"/>
        <v>0</v>
      </c>
    </row>
    <row r="306" spans="1:8" x14ac:dyDescent="0.25">
      <c r="A306" s="1" t="s">
        <v>306</v>
      </c>
      <c r="B306" s="3">
        <v>3556.8774362620384</v>
      </c>
      <c r="C306">
        <v>3556.88</v>
      </c>
      <c r="D306" s="6">
        <f t="shared" si="8"/>
        <v>2.5637379617364786E-3</v>
      </c>
      <c r="F306" s="3">
        <v>185.22832689396779</v>
      </c>
      <c r="G306">
        <v>185.22800000000001</v>
      </c>
      <c r="H306">
        <f t="shared" si="9"/>
        <v>0</v>
      </c>
    </row>
    <row r="307" spans="1:8" x14ac:dyDescent="0.25">
      <c r="A307" s="1" t="s">
        <v>307</v>
      </c>
      <c r="B307" s="3">
        <v>3722.8130866695356</v>
      </c>
      <c r="C307">
        <v>3722.81</v>
      </c>
      <c r="D307" s="6">
        <f t="shared" si="8"/>
        <v>-3.0866695356053242E-3</v>
      </c>
      <c r="F307" s="3">
        <v>182.11291106006666</v>
      </c>
      <c r="G307">
        <v>182.113</v>
      </c>
      <c r="H307">
        <f t="shared" si="9"/>
        <v>0</v>
      </c>
    </row>
    <row r="308" spans="1:8" x14ac:dyDescent="0.25">
      <c r="A308" s="1" t="s">
        <v>308</v>
      </c>
      <c r="B308" s="3">
        <v>2683.2305962284772</v>
      </c>
      <c r="C308">
        <v>2683.23</v>
      </c>
      <c r="D308" s="6">
        <f t="shared" si="8"/>
        <v>-5.9622847720675054E-4</v>
      </c>
      <c r="F308" s="3">
        <v>178.13326273676699</v>
      </c>
      <c r="G308">
        <v>178.13300000000001</v>
      </c>
      <c r="H308">
        <f t="shared" si="9"/>
        <v>0</v>
      </c>
    </row>
    <row r="309" spans="1:8" x14ac:dyDescent="0.25">
      <c r="A309" s="1" t="s">
        <v>309</v>
      </c>
      <c r="B309" s="3">
        <v>3044.9058613515353</v>
      </c>
      <c r="C309">
        <v>3044.91</v>
      </c>
      <c r="D309" s="6">
        <f t="shared" si="8"/>
        <v>4.138648464504513E-3</v>
      </c>
      <c r="F309" s="3">
        <v>175.43510654787772</v>
      </c>
      <c r="G309">
        <v>175.435</v>
      </c>
      <c r="H309">
        <f t="shared" si="9"/>
        <v>0</v>
      </c>
    </row>
    <row r="310" spans="1:8" x14ac:dyDescent="0.25">
      <c r="A310" s="1" t="s">
        <v>310</v>
      </c>
      <c r="B310" s="3">
        <v>2994.4474889588255</v>
      </c>
      <c r="C310">
        <v>2994.45</v>
      </c>
      <c r="D310" s="6">
        <f t="shared" si="8"/>
        <v>2.5110411743298755E-3</v>
      </c>
      <c r="F310" s="3">
        <v>173.40203275743855</v>
      </c>
      <c r="G310">
        <v>173.40199999999999</v>
      </c>
      <c r="H310">
        <f t="shared" si="9"/>
        <v>0</v>
      </c>
    </row>
    <row r="311" spans="1:8" x14ac:dyDescent="0.25">
      <c r="A311" s="1" t="s">
        <v>311</v>
      </c>
      <c r="B311" s="3">
        <v>2834.2467621974924</v>
      </c>
      <c r="C311">
        <v>2834.25</v>
      </c>
      <c r="D311" s="6">
        <f t="shared" si="8"/>
        <v>3.237802507555898E-3</v>
      </c>
      <c r="F311" s="3">
        <v>171.37778752357355</v>
      </c>
      <c r="G311">
        <v>171.37799999999999</v>
      </c>
      <c r="H311">
        <f t="shared" si="9"/>
        <v>0</v>
      </c>
    </row>
    <row r="312" spans="1:8" x14ac:dyDescent="0.25">
      <c r="A312" s="1" t="s">
        <v>312</v>
      </c>
      <c r="B312" s="3">
        <v>2251.5694588486103</v>
      </c>
      <c r="C312">
        <v>2251.5700000000002</v>
      </c>
      <c r="D312" s="6">
        <f t="shared" si="8"/>
        <v>5.4115138982524513E-4</v>
      </c>
      <c r="F312" s="3">
        <v>169.85783811208557</v>
      </c>
      <c r="G312">
        <v>169.858</v>
      </c>
      <c r="H312">
        <f t="shared" si="9"/>
        <v>0</v>
      </c>
    </row>
    <row r="313" spans="1:8" x14ac:dyDescent="0.25">
      <c r="A313" s="1" t="s">
        <v>313</v>
      </c>
      <c r="B313" s="3">
        <v>3125.2716904497593</v>
      </c>
      <c r="C313">
        <v>3125.27</v>
      </c>
      <c r="D313" s="6">
        <f t="shared" si="8"/>
        <v>-1.6904497592804546E-3</v>
      </c>
      <c r="F313" s="3">
        <v>166.65640437995756</v>
      </c>
      <c r="G313">
        <v>166.65600000000001</v>
      </c>
      <c r="H313">
        <f t="shared" si="9"/>
        <v>0</v>
      </c>
    </row>
    <row r="314" spans="1:8" x14ac:dyDescent="0.25">
      <c r="A314" s="1" t="s">
        <v>314</v>
      </c>
      <c r="B314" s="3">
        <v>2793.3853432831083</v>
      </c>
      <c r="C314">
        <v>2793.39</v>
      </c>
      <c r="D314" s="6">
        <f t="shared" si="8"/>
        <v>4.656716891531687E-3</v>
      </c>
      <c r="F314" s="3">
        <v>163.17741887822012</v>
      </c>
      <c r="G314">
        <v>163.17699999999999</v>
      </c>
      <c r="H314">
        <f t="shared" si="9"/>
        <v>0</v>
      </c>
    </row>
    <row r="315" spans="1:8" x14ac:dyDescent="0.25">
      <c r="A315" s="1" t="s">
        <v>315</v>
      </c>
      <c r="B315" s="3">
        <v>3561.8550394308222</v>
      </c>
      <c r="C315">
        <v>3561.85</v>
      </c>
      <c r="D315" s="6">
        <f t="shared" si="8"/>
        <v>-5.0394308223076223E-3</v>
      </c>
      <c r="F315" s="3">
        <v>159.77772021033712</v>
      </c>
      <c r="G315">
        <v>159.77799999999999</v>
      </c>
      <c r="H315">
        <f t="shared" si="9"/>
        <v>0</v>
      </c>
    </row>
    <row r="316" spans="1:8" x14ac:dyDescent="0.25">
      <c r="A316" s="1" t="s">
        <v>316</v>
      </c>
      <c r="B316" s="3">
        <v>2620.409351675858</v>
      </c>
      <c r="C316">
        <v>2620.41</v>
      </c>
      <c r="D316" s="6">
        <f t="shared" si="8"/>
        <v>6.483241418209218E-4</v>
      </c>
      <c r="F316" s="3">
        <v>158.25323315397009</v>
      </c>
      <c r="G316">
        <v>158.25299999999999</v>
      </c>
      <c r="H316">
        <f t="shared" si="9"/>
        <v>0</v>
      </c>
    </row>
    <row r="317" spans="1:8" x14ac:dyDescent="0.25">
      <c r="A317" s="1" t="s">
        <v>317</v>
      </c>
      <c r="B317" s="3">
        <v>3182.4662668320061</v>
      </c>
      <c r="C317">
        <v>3182.47</v>
      </c>
      <c r="D317" s="6">
        <f t="shared" si="8"/>
        <v>3.7331679936869477E-3</v>
      </c>
      <c r="F317" s="3">
        <v>154.84215637179963</v>
      </c>
      <c r="G317">
        <v>154.84200000000001</v>
      </c>
      <c r="H317">
        <f t="shared" si="9"/>
        <v>0</v>
      </c>
    </row>
    <row r="318" spans="1:8" x14ac:dyDescent="0.25">
      <c r="A318" s="1" t="s">
        <v>318</v>
      </c>
      <c r="B318" s="3">
        <v>3008.0800162777241</v>
      </c>
      <c r="C318">
        <v>3008.08</v>
      </c>
      <c r="D318" s="6">
        <f t="shared" si="8"/>
        <v>-1.6277724171231966E-5</v>
      </c>
      <c r="F318" s="3">
        <v>152.41793047660525</v>
      </c>
      <c r="G318">
        <v>152.41800000000001</v>
      </c>
      <c r="H318">
        <f t="shared" si="9"/>
        <v>0</v>
      </c>
    </row>
    <row r="319" spans="1:8" x14ac:dyDescent="0.25">
      <c r="A319" s="1" t="s">
        <v>319</v>
      </c>
      <c r="B319" s="3">
        <v>3024.7196692957855</v>
      </c>
      <c r="C319">
        <v>3024.72</v>
      </c>
      <c r="D319" s="6">
        <f t="shared" si="8"/>
        <v>3.3070421432057628E-4</v>
      </c>
      <c r="F319" s="3">
        <v>150.48681722473432</v>
      </c>
      <c r="G319">
        <v>150.48699999999999</v>
      </c>
      <c r="H319">
        <f t="shared" si="9"/>
        <v>0</v>
      </c>
    </row>
    <row r="320" spans="1:8" x14ac:dyDescent="0.25">
      <c r="A320" s="1" t="s">
        <v>320</v>
      </c>
      <c r="B320" s="3">
        <v>2209.9160326963984</v>
      </c>
      <c r="C320">
        <v>2209.92</v>
      </c>
      <c r="D320" s="6">
        <f t="shared" si="8"/>
        <v>3.9673036017120467E-3</v>
      </c>
      <c r="F320" s="3">
        <v>148.00304981620474</v>
      </c>
      <c r="G320">
        <v>148.00299999999999</v>
      </c>
      <c r="H320">
        <f t="shared" si="9"/>
        <v>0</v>
      </c>
    </row>
    <row r="321" spans="1:8" x14ac:dyDescent="0.25">
      <c r="A321" s="1" t="s">
        <v>321</v>
      </c>
      <c r="B321" s="3">
        <v>2512.7002058521125</v>
      </c>
      <c r="C321">
        <v>2512.6999999999998</v>
      </c>
      <c r="D321" s="6">
        <f t="shared" si="8"/>
        <v>-2.0585211268553394E-4</v>
      </c>
      <c r="F321" s="3">
        <v>145.46396440805111</v>
      </c>
      <c r="G321">
        <v>145.464</v>
      </c>
      <c r="H321">
        <f t="shared" si="9"/>
        <v>0</v>
      </c>
    </row>
    <row r="322" spans="1:8" x14ac:dyDescent="0.25">
      <c r="A322" s="1" t="s">
        <v>322</v>
      </c>
      <c r="B322" s="3">
        <v>2430.8120110696123</v>
      </c>
      <c r="C322">
        <v>2430.81</v>
      </c>
      <c r="D322" s="6">
        <f t="shared" si="8"/>
        <v>-2.0110696123083471E-3</v>
      </c>
      <c r="F322" s="3">
        <v>142.89051565319926</v>
      </c>
      <c r="G322">
        <v>142.89099999999999</v>
      </c>
      <c r="H322">
        <f t="shared" si="9"/>
        <v>0</v>
      </c>
    </row>
    <row r="323" spans="1:8" x14ac:dyDescent="0.25">
      <c r="A323" s="1" t="s">
        <v>323</v>
      </c>
      <c r="B323" s="3">
        <v>2424.5935998596105</v>
      </c>
      <c r="C323">
        <v>2424.59</v>
      </c>
      <c r="D323" s="6">
        <f t="shared" ref="D323:D386" si="10">C323-B323</f>
        <v>-3.5998596104036551E-3</v>
      </c>
      <c r="F323" s="3">
        <v>142.23915870385329</v>
      </c>
      <c r="G323">
        <v>142.239</v>
      </c>
      <c r="H323">
        <f t="shared" ref="H323:H386" si="11">ROUND(F323-G323,1)</f>
        <v>0</v>
      </c>
    </row>
    <row r="324" spans="1:8" x14ac:dyDescent="0.25">
      <c r="A324" s="1" t="s">
        <v>324</v>
      </c>
      <c r="B324" s="3">
        <v>1865.1659185664284</v>
      </c>
      <c r="C324">
        <v>1865.17</v>
      </c>
      <c r="D324" s="6">
        <f t="shared" si="10"/>
        <v>4.0814335716277128E-3</v>
      </c>
      <c r="F324" s="3">
        <v>140.51946803996213</v>
      </c>
      <c r="G324">
        <v>140.51900000000001</v>
      </c>
      <c r="H324">
        <f t="shared" si="11"/>
        <v>0</v>
      </c>
    </row>
    <row r="325" spans="1:8" x14ac:dyDescent="0.25">
      <c r="A325" s="1" t="s">
        <v>325</v>
      </c>
      <c r="B325" s="3">
        <v>2609.2008278175067</v>
      </c>
      <c r="C325">
        <v>2609.1999999999998</v>
      </c>
      <c r="D325" s="6">
        <f t="shared" si="10"/>
        <v>-8.2781750688809552E-4</v>
      </c>
      <c r="F325" s="3">
        <v>138.17872164605561</v>
      </c>
      <c r="G325">
        <v>138.179</v>
      </c>
      <c r="H325">
        <f t="shared" si="11"/>
        <v>0</v>
      </c>
    </row>
    <row r="326" spans="1:8" x14ac:dyDescent="0.25">
      <c r="A326" s="1" t="s">
        <v>326</v>
      </c>
      <c r="B326" s="3">
        <v>2274.2476656272506</v>
      </c>
      <c r="C326">
        <v>2274.25</v>
      </c>
      <c r="D326" s="6">
        <f t="shared" si="10"/>
        <v>2.3343727493738697E-3</v>
      </c>
      <c r="F326" s="3">
        <v>134.59631629831176</v>
      </c>
      <c r="G326">
        <v>134.596</v>
      </c>
      <c r="H326">
        <f t="shared" si="11"/>
        <v>0</v>
      </c>
    </row>
    <row r="327" spans="1:8" x14ac:dyDescent="0.25">
      <c r="A327" s="1" t="s">
        <v>327</v>
      </c>
      <c r="B327" s="3">
        <v>2991.2792151149893</v>
      </c>
      <c r="C327">
        <v>2991.28</v>
      </c>
      <c r="D327" s="6">
        <f t="shared" si="10"/>
        <v>7.8488501094398089E-4</v>
      </c>
      <c r="F327" s="3">
        <v>132.57884229367505</v>
      </c>
      <c r="G327">
        <v>132.57900000000001</v>
      </c>
      <c r="H327">
        <f t="shared" si="11"/>
        <v>0</v>
      </c>
    </row>
    <row r="328" spans="1:8" x14ac:dyDescent="0.25">
      <c r="A328" s="1" t="s">
        <v>328</v>
      </c>
      <c r="B328" s="3">
        <v>2145.9410329822736</v>
      </c>
      <c r="C328">
        <v>2145.94</v>
      </c>
      <c r="D328" s="6">
        <f t="shared" si="10"/>
        <v>-1.0329822735002381E-3</v>
      </c>
      <c r="F328" s="3">
        <v>130.07008976403444</v>
      </c>
      <c r="G328">
        <v>130.07</v>
      </c>
      <c r="H328">
        <f t="shared" si="11"/>
        <v>0</v>
      </c>
    </row>
    <row r="329" spans="1:8" x14ac:dyDescent="0.25">
      <c r="A329" s="1" t="s">
        <v>329</v>
      </c>
      <c r="B329" s="3">
        <v>2280.9203563440933</v>
      </c>
      <c r="C329">
        <v>2280.92</v>
      </c>
      <c r="D329" s="6">
        <f t="shared" si="10"/>
        <v>-3.5634409323392902E-4</v>
      </c>
      <c r="F329" s="3">
        <v>125.61475113035745</v>
      </c>
      <c r="G329">
        <v>125.61499999999999</v>
      </c>
      <c r="H329">
        <f t="shared" si="11"/>
        <v>0</v>
      </c>
    </row>
    <row r="330" spans="1:8" x14ac:dyDescent="0.25">
      <c r="A330" s="1" t="s">
        <v>330</v>
      </c>
      <c r="B330" s="3">
        <v>2410.1286427027244</v>
      </c>
      <c r="C330">
        <v>2410.13</v>
      </c>
      <c r="D330" s="6">
        <f t="shared" si="10"/>
        <v>1.3572972757174284E-3</v>
      </c>
      <c r="F330" s="3">
        <v>122.97900102865334</v>
      </c>
      <c r="G330">
        <v>122.979</v>
      </c>
      <c r="H330">
        <f t="shared" si="11"/>
        <v>0</v>
      </c>
    </row>
    <row r="331" spans="1:8" x14ac:dyDescent="0.25">
      <c r="A331" s="1" t="s">
        <v>331</v>
      </c>
      <c r="B331" s="3">
        <v>2390.5966100483706</v>
      </c>
      <c r="C331">
        <v>2390.6</v>
      </c>
      <c r="D331" s="6">
        <f t="shared" si="10"/>
        <v>3.3899516292876797E-3</v>
      </c>
      <c r="F331" s="3">
        <v>120.88106006339268</v>
      </c>
      <c r="G331">
        <v>120.881</v>
      </c>
      <c r="H331">
        <f t="shared" si="11"/>
        <v>0</v>
      </c>
    </row>
    <row r="332" spans="1:8" x14ac:dyDescent="0.25">
      <c r="A332" s="1" t="s">
        <v>332</v>
      </c>
      <c r="B332" s="3">
        <v>1831.5781119504254</v>
      </c>
      <c r="C332">
        <v>1831.58</v>
      </c>
      <c r="D332" s="6">
        <f t="shared" si="10"/>
        <v>1.888049574517936E-3</v>
      </c>
      <c r="F332" s="3">
        <v>118.59006763361168</v>
      </c>
      <c r="G332">
        <v>118.59</v>
      </c>
      <c r="H332">
        <f t="shared" si="11"/>
        <v>0</v>
      </c>
    </row>
    <row r="333" spans="1:8" x14ac:dyDescent="0.25">
      <c r="A333" s="1" t="s">
        <v>333</v>
      </c>
      <c r="B333" s="3">
        <v>2104.8669736072284</v>
      </c>
      <c r="C333">
        <v>2104.87</v>
      </c>
      <c r="D333" s="6">
        <f t="shared" si="10"/>
        <v>3.0263927715168393E-3</v>
      </c>
      <c r="F333" s="3">
        <v>116.26410688504888</v>
      </c>
      <c r="G333">
        <v>116.264</v>
      </c>
      <c r="H333">
        <f t="shared" si="11"/>
        <v>0</v>
      </c>
    </row>
    <row r="334" spans="1:8" x14ac:dyDescent="0.25">
      <c r="A334" s="1" t="s">
        <v>334</v>
      </c>
      <c r="B334" s="3">
        <v>1989.6242084851128</v>
      </c>
      <c r="C334">
        <v>1989.62</v>
      </c>
      <c r="D334" s="6">
        <f t="shared" si="10"/>
        <v>-4.2084851129402523E-3</v>
      </c>
      <c r="F334" s="3">
        <v>114.4054030577293</v>
      </c>
      <c r="G334">
        <v>114.405</v>
      </c>
      <c r="H334">
        <f t="shared" si="11"/>
        <v>0</v>
      </c>
    </row>
    <row r="335" spans="1:8" x14ac:dyDescent="0.25">
      <c r="A335" s="1" t="s">
        <v>335</v>
      </c>
      <c r="B335" s="3">
        <v>2038.1008143409404</v>
      </c>
      <c r="C335">
        <v>2038.1</v>
      </c>
      <c r="D335" s="6">
        <f t="shared" si="10"/>
        <v>-8.1434094045107486E-4</v>
      </c>
      <c r="F335" s="3">
        <v>113.53884942371617</v>
      </c>
      <c r="G335">
        <v>113.539</v>
      </c>
      <c r="H335">
        <f t="shared" si="11"/>
        <v>0</v>
      </c>
    </row>
    <row r="336" spans="1:8" x14ac:dyDescent="0.25">
      <c r="A336" s="1" t="s">
        <v>336</v>
      </c>
      <c r="B336" s="3">
        <v>1545.1145748539961</v>
      </c>
      <c r="C336">
        <v>1545.11</v>
      </c>
      <c r="D336" s="6">
        <f t="shared" si="10"/>
        <v>-4.57485399624602E-3</v>
      </c>
      <c r="F336" s="3">
        <v>112.51218863749115</v>
      </c>
      <c r="G336">
        <v>112.512</v>
      </c>
      <c r="H336">
        <f t="shared" si="11"/>
        <v>0</v>
      </c>
    </row>
    <row r="337" spans="1:8" x14ac:dyDescent="0.25">
      <c r="A337" s="1" t="s">
        <v>337</v>
      </c>
      <c r="B337" s="3">
        <v>2142.7951375299349</v>
      </c>
      <c r="C337">
        <v>2142.8000000000002</v>
      </c>
      <c r="D337" s="6">
        <f t="shared" si="10"/>
        <v>4.8624700652908359E-3</v>
      </c>
      <c r="F337" s="3">
        <v>110.18757044718333</v>
      </c>
      <c r="G337">
        <v>110.188</v>
      </c>
      <c r="H337">
        <f t="shared" si="11"/>
        <v>0</v>
      </c>
    </row>
    <row r="338" spans="1:8" x14ac:dyDescent="0.25">
      <c r="A338" s="1" t="s">
        <v>338</v>
      </c>
      <c r="B338" s="3">
        <v>1795.9083808304731</v>
      </c>
      <c r="C338">
        <v>1795.91</v>
      </c>
      <c r="D338" s="6">
        <f t="shared" si="10"/>
        <v>1.6191695269753836E-3</v>
      </c>
      <c r="F338" s="3">
        <v>106.47123578681661</v>
      </c>
      <c r="G338">
        <v>106.471</v>
      </c>
      <c r="H338">
        <f t="shared" si="11"/>
        <v>0</v>
      </c>
    </row>
    <row r="339" spans="1:8" x14ac:dyDescent="0.25">
      <c r="A339" s="1" t="s">
        <v>339</v>
      </c>
      <c r="B339" s="3">
        <v>2499.569635968161</v>
      </c>
      <c r="C339">
        <v>2499.5700000000002</v>
      </c>
      <c r="D339" s="6">
        <f t="shared" si="10"/>
        <v>3.6403183912625536E-4</v>
      </c>
      <c r="F339" s="3">
        <v>105.28049164007807</v>
      </c>
      <c r="G339">
        <v>105.28</v>
      </c>
      <c r="H339">
        <f t="shared" si="11"/>
        <v>0</v>
      </c>
    </row>
    <row r="340" spans="1:8" x14ac:dyDescent="0.25">
      <c r="A340" s="1" t="s">
        <v>340</v>
      </c>
      <c r="B340" s="3">
        <v>1708.5834249227667</v>
      </c>
      <c r="C340">
        <v>1708.58</v>
      </c>
      <c r="D340" s="6">
        <f t="shared" si="10"/>
        <v>-3.4249227667260129E-3</v>
      </c>
      <c r="F340" s="3">
        <v>103.56939473396719</v>
      </c>
      <c r="G340">
        <v>103.569</v>
      </c>
      <c r="H340">
        <f t="shared" si="11"/>
        <v>0</v>
      </c>
    </row>
    <row r="341" spans="1:8" x14ac:dyDescent="0.25">
      <c r="A341" s="1" t="s">
        <v>341</v>
      </c>
      <c r="B341" s="3">
        <v>1784.1620844781942</v>
      </c>
      <c r="C341">
        <v>1784.16</v>
      </c>
      <c r="D341" s="6">
        <f t="shared" si="10"/>
        <v>-2.0844781940922985E-3</v>
      </c>
      <c r="F341" s="3">
        <v>101.46196619548853</v>
      </c>
      <c r="G341">
        <v>101.462</v>
      </c>
      <c r="H341">
        <f t="shared" si="11"/>
        <v>0</v>
      </c>
    </row>
    <row r="342" spans="1:8" x14ac:dyDescent="0.25">
      <c r="A342" s="1" t="s">
        <v>342</v>
      </c>
      <c r="B342" s="3">
        <v>2049.685654738073</v>
      </c>
      <c r="C342">
        <v>2049.69</v>
      </c>
      <c r="D342" s="6">
        <f t="shared" si="10"/>
        <v>4.3452619270283321E-3</v>
      </c>
      <c r="F342" s="3">
        <v>100.5258989061056</v>
      </c>
      <c r="G342">
        <v>100.526</v>
      </c>
      <c r="H342">
        <f t="shared" si="11"/>
        <v>0</v>
      </c>
    </row>
    <row r="343" spans="1:8" x14ac:dyDescent="0.25">
      <c r="A343" s="1" t="s">
        <v>343</v>
      </c>
      <c r="B343" s="3">
        <v>1977.0821235893484</v>
      </c>
      <c r="C343">
        <v>1977.08</v>
      </c>
      <c r="D343" s="6">
        <f t="shared" si="10"/>
        <v>-2.1235893484572443E-3</v>
      </c>
      <c r="F343" s="3">
        <v>98.847709151373635</v>
      </c>
      <c r="G343">
        <v>98.847700000000003</v>
      </c>
      <c r="H343">
        <f t="shared" si="11"/>
        <v>0</v>
      </c>
    </row>
    <row r="344" spans="1:8" x14ac:dyDescent="0.25">
      <c r="A344" s="1" t="s">
        <v>344</v>
      </c>
      <c r="B344" s="3">
        <v>1387.9839084571968</v>
      </c>
      <c r="C344">
        <v>1387.98</v>
      </c>
      <c r="D344" s="6">
        <f t="shared" si="10"/>
        <v>-3.9084571967578086E-3</v>
      </c>
      <c r="F344" s="3">
        <v>97.158017330704439</v>
      </c>
      <c r="G344">
        <v>97.158000000000001</v>
      </c>
      <c r="H344">
        <f t="shared" si="11"/>
        <v>0</v>
      </c>
    </row>
    <row r="345" spans="1:8" x14ac:dyDescent="0.25">
      <c r="A345" s="1" t="s">
        <v>345</v>
      </c>
      <c r="B345" s="3">
        <v>1700.6794695721419</v>
      </c>
      <c r="C345">
        <v>1700.68</v>
      </c>
      <c r="D345" s="6">
        <f t="shared" si="10"/>
        <v>5.3042785816614924E-4</v>
      </c>
      <c r="F345" s="3">
        <v>95.472276446095321</v>
      </c>
      <c r="G345">
        <v>95.472300000000004</v>
      </c>
      <c r="H345">
        <f t="shared" si="11"/>
        <v>0</v>
      </c>
    </row>
    <row r="346" spans="1:8" x14ac:dyDescent="0.25">
      <c r="A346" s="1" t="s">
        <v>346</v>
      </c>
      <c r="B346" s="3">
        <v>1614.93352834794</v>
      </c>
      <c r="C346">
        <v>1614.93</v>
      </c>
      <c r="D346" s="6">
        <f t="shared" si="10"/>
        <v>-3.5283479398913187E-3</v>
      </c>
      <c r="F346" s="3">
        <v>93.789016712961057</v>
      </c>
      <c r="G346">
        <v>93.789000000000001</v>
      </c>
      <c r="H346">
        <f t="shared" si="11"/>
        <v>0</v>
      </c>
    </row>
    <row r="347" spans="1:8" x14ac:dyDescent="0.25">
      <c r="A347" s="1" t="s">
        <v>347</v>
      </c>
      <c r="B347" s="3">
        <v>1599.2881929482801</v>
      </c>
      <c r="C347">
        <v>1599.29</v>
      </c>
      <c r="D347" s="6">
        <f t="shared" si="10"/>
        <v>1.8070517198793823E-3</v>
      </c>
      <c r="F347" s="3">
        <v>92.904600513059194</v>
      </c>
      <c r="G347">
        <v>92.904600000000002</v>
      </c>
      <c r="H347">
        <f t="shared" si="11"/>
        <v>0</v>
      </c>
    </row>
    <row r="348" spans="1:8" x14ac:dyDescent="0.25">
      <c r="A348" s="1" t="s">
        <v>348</v>
      </c>
      <c r="B348" s="3">
        <v>1312.1772718420436</v>
      </c>
      <c r="C348">
        <v>1312.18</v>
      </c>
      <c r="D348" s="6">
        <f t="shared" si="10"/>
        <v>2.7281579564260028E-3</v>
      </c>
      <c r="F348" s="3">
        <v>91.99270046891894</v>
      </c>
      <c r="G348">
        <v>91.992699999999999</v>
      </c>
      <c r="H348">
        <f t="shared" si="11"/>
        <v>0</v>
      </c>
    </row>
    <row r="349" spans="1:8" x14ac:dyDescent="0.25">
      <c r="A349" s="1" t="s">
        <v>349</v>
      </c>
      <c r="B349" s="3">
        <v>1853.6720094125949</v>
      </c>
      <c r="C349">
        <v>1853.67</v>
      </c>
      <c r="D349" s="6">
        <f t="shared" si="10"/>
        <v>-2.00941259481624E-3</v>
      </c>
      <c r="F349" s="3">
        <v>90.925131117747966</v>
      </c>
      <c r="G349">
        <v>90.9251</v>
      </c>
      <c r="H349">
        <f t="shared" si="11"/>
        <v>0</v>
      </c>
    </row>
    <row r="350" spans="1:8" x14ac:dyDescent="0.25">
      <c r="A350" s="1" t="s">
        <v>350</v>
      </c>
      <c r="B350" s="3">
        <v>1480.8214208660927</v>
      </c>
      <c r="C350">
        <v>1480.82</v>
      </c>
      <c r="D350" s="6">
        <f t="shared" si="10"/>
        <v>-1.4208660927579331E-3</v>
      </c>
      <c r="F350" s="3">
        <v>88.454991937351139</v>
      </c>
      <c r="G350">
        <v>88.454999999999998</v>
      </c>
      <c r="H350">
        <f t="shared" si="11"/>
        <v>0</v>
      </c>
    </row>
    <row r="351" spans="1:8" x14ac:dyDescent="0.25">
      <c r="A351" s="1" t="s">
        <v>351</v>
      </c>
      <c r="B351" s="3">
        <v>1998.4814775488862</v>
      </c>
      <c r="C351">
        <v>1998.48</v>
      </c>
      <c r="D351" s="6">
        <f t="shared" si="10"/>
        <v>-1.4775488862142083E-3</v>
      </c>
      <c r="F351" s="3">
        <v>86.546478200131588</v>
      </c>
      <c r="G351">
        <v>86.546499999999995</v>
      </c>
      <c r="H351">
        <f t="shared" si="11"/>
        <v>0</v>
      </c>
    </row>
    <row r="352" spans="1:8" x14ac:dyDescent="0.25">
      <c r="A352" s="1" t="s">
        <v>352</v>
      </c>
      <c r="B352" s="3">
        <v>1422.4999500776401</v>
      </c>
      <c r="C352">
        <v>1422.5</v>
      </c>
      <c r="D352" s="6">
        <f t="shared" si="10"/>
        <v>4.9922359949050588E-5</v>
      </c>
      <c r="F352" s="3">
        <v>84.521030796267837</v>
      </c>
      <c r="G352">
        <v>84.521000000000001</v>
      </c>
      <c r="H352">
        <f t="shared" si="11"/>
        <v>0</v>
      </c>
    </row>
    <row r="353" spans="1:8" x14ac:dyDescent="0.25">
      <c r="A353" s="1" t="s">
        <v>353</v>
      </c>
      <c r="B353" s="3">
        <v>1433.6105527947541</v>
      </c>
      <c r="C353">
        <v>1433.61</v>
      </c>
      <c r="D353" s="6">
        <f t="shared" si="10"/>
        <v>-5.5279475418501534E-4</v>
      </c>
      <c r="F353" s="3">
        <v>82.867692418062745</v>
      </c>
      <c r="G353">
        <v>82.867699999999999</v>
      </c>
      <c r="H353">
        <f t="shared" si="11"/>
        <v>0</v>
      </c>
    </row>
    <row r="354" spans="1:8" x14ac:dyDescent="0.25">
      <c r="A354" s="1" t="s">
        <v>354</v>
      </c>
      <c r="B354" s="3">
        <v>1442.690801019568</v>
      </c>
      <c r="C354">
        <v>1442.69</v>
      </c>
      <c r="D354" s="6">
        <f t="shared" si="10"/>
        <v>-8.0101956791622797E-4</v>
      </c>
      <c r="F354" s="3">
        <v>80.04443950708054</v>
      </c>
      <c r="G354">
        <v>80.044399999999996</v>
      </c>
      <c r="H354">
        <f t="shared" si="11"/>
        <v>0</v>
      </c>
    </row>
    <row r="355" spans="1:8" x14ac:dyDescent="0.25">
      <c r="A355" s="1" t="s">
        <v>355</v>
      </c>
      <c r="B355" s="3">
        <v>1573.1369265882045</v>
      </c>
      <c r="C355">
        <v>1573.14</v>
      </c>
      <c r="D355" s="6">
        <f t="shared" si="10"/>
        <v>3.0734117956399132E-3</v>
      </c>
      <c r="F355" s="3">
        <v>78.519440770700072</v>
      </c>
      <c r="G355">
        <v>78.519400000000005</v>
      </c>
      <c r="H355">
        <f t="shared" si="11"/>
        <v>0</v>
      </c>
    </row>
    <row r="356" spans="1:8" x14ac:dyDescent="0.25">
      <c r="A356" s="1" t="s">
        <v>356</v>
      </c>
      <c r="B356" s="3">
        <v>1153.9434388990167</v>
      </c>
      <c r="C356">
        <v>1153.94</v>
      </c>
      <c r="D356" s="6">
        <f t="shared" si="10"/>
        <v>-3.4388990166007716E-3</v>
      </c>
      <c r="F356" s="3">
        <v>77.694623602003574</v>
      </c>
      <c r="G356">
        <v>77.694599999999994</v>
      </c>
      <c r="H356">
        <f t="shared" si="11"/>
        <v>0</v>
      </c>
    </row>
    <row r="357" spans="1:8" x14ac:dyDescent="0.25">
      <c r="A357" s="1" t="s">
        <v>357</v>
      </c>
      <c r="B357" s="3">
        <v>1428.248969685967</v>
      </c>
      <c r="C357">
        <v>1428.25</v>
      </c>
      <c r="D357" s="6">
        <f t="shared" si="10"/>
        <v>1.0303140329597227E-3</v>
      </c>
      <c r="F357" s="3">
        <v>76.638809785866542</v>
      </c>
      <c r="G357">
        <v>76.638800000000003</v>
      </c>
      <c r="H357">
        <f t="shared" si="11"/>
        <v>0</v>
      </c>
    </row>
    <row r="358" spans="1:8" x14ac:dyDescent="0.25">
      <c r="A358" s="1" t="s">
        <v>358</v>
      </c>
      <c r="B358" s="3">
        <v>1143.437481598196</v>
      </c>
      <c r="C358">
        <v>1143.44</v>
      </c>
      <c r="D358" s="6">
        <f t="shared" si="10"/>
        <v>2.5184018040818046E-3</v>
      </c>
      <c r="F358" s="3">
        <v>74.248746930267288</v>
      </c>
      <c r="G358">
        <v>74.248699999999999</v>
      </c>
      <c r="H358">
        <f t="shared" si="11"/>
        <v>0</v>
      </c>
    </row>
    <row r="359" spans="1:8" x14ac:dyDescent="0.25">
      <c r="A359" s="1" t="s">
        <v>359</v>
      </c>
      <c r="B359" s="3">
        <v>1197.0325078802239</v>
      </c>
      <c r="C359">
        <v>1197.03</v>
      </c>
      <c r="D359" s="6">
        <f t="shared" si="10"/>
        <v>-2.507880223902248E-3</v>
      </c>
      <c r="F359" s="3">
        <v>72.94249208764721</v>
      </c>
      <c r="G359">
        <v>72.942499999999995</v>
      </c>
      <c r="H359">
        <f t="shared" si="11"/>
        <v>0</v>
      </c>
    </row>
    <row r="360" spans="1:8" x14ac:dyDescent="0.25">
      <c r="A360" s="1" t="s">
        <v>360</v>
      </c>
      <c r="B360" s="3">
        <v>993.76784467570405</v>
      </c>
      <c r="C360">
        <v>993.76800000000003</v>
      </c>
      <c r="D360" s="6">
        <f t="shared" si="10"/>
        <v>1.5532429597442388E-4</v>
      </c>
      <c r="F360" s="3">
        <v>71.828206352003548</v>
      </c>
      <c r="G360">
        <v>71.828199999999995</v>
      </c>
      <c r="H360">
        <f t="shared" si="11"/>
        <v>0</v>
      </c>
    </row>
    <row r="361" spans="1:8" x14ac:dyDescent="0.25">
      <c r="A361" s="1" t="s">
        <v>361</v>
      </c>
      <c r="B361" s="3">
        <v>1540.2068901992229</v>
      </c>
      <c r="C361">
        <v>1540.21</v>
      </c>
      <c r="D361" s="6">
        <f t="shared" si="10"/>
        <v>3.1098007771106495E-3</v>
      </c>
      <c r="F361" s="3">
        <v>70.539451489703481</v>
      </c>
      <c r="G361">
        <v>70.539500000000004</v>
      </c>
      <c r="H361">
        <f t="shared" si="11"/>
        <v>0</v>
      </c>
    </row>
    <row r="362" spans="1:8" x14ac:dyDescent="0.25">
      <c r="A362" s="1" t="s">
        <v>362</v>
      </c>
      <c r="B362" s="3">
        <v>1170.3072041131147</v>
      </c>
      <c r="C362">
        <v>1170.31</v>
      </c>
      <c r="D362" s="6">
        <f t="shared" si="10"/>
        <v>2.7958868852238083E-3</v>
      </c>
      <c r="F362" s="3">
        <v>68.905199075635977</v>
      </c>
      <c r="G362">
        <v>68.905199999999994</v>
      </c>
      <c r="H362">
        <f t="shared" si="11"/>
        <v>0</v>
      </c>
    </row>
    <row r="363" spans="1:8" x14ac:dyDescent="0.25">
      <c r="A363" s="1" t="s">
        <v>363</v>
      </c>
      <c r="B363" s="3">
        <v>1615.7032156043642</v>
      </c>
      <c r="C363">
        <v>1615.7</v>
      </c>
      <c r="D363" s="6">
        <f t="shared" si="10"/>
        <v>-3.2156043641862198E-3</v>
      </c>
      <c r="F363" s="3">
        <v>67.61989621108107</v>
      </c>
      <c r="G363">
        <v>67.619900000000001</v>
      </c>
      <c r="H363">
        <f t="shared" si="11"/>
        <v>0</v>
      </c>
    </row>
    <row r="364" spans="1:8" x14ac:dyDescent="0.25">
      <c r="A364" s="1" t="s">
        <v>364</v>
      </c>
      <c r="B364" s="3">
        <v>1189.3630553446683</v>
      </c>
      <c r="C364">
        <v>1189.3599999999999</v>
      </c>
      <c r="D364" s="6">
        <f t="shared" si="10"/>
        <v>-3.0553446683825314E-3</v>
      </c>
      <c r="F364" s="3">
        <v>67.381389179509569</v>
      </c>
      <c r="G364">
        <v>67.381399999999999</v>
      </c>
      <c r="H364">
        <f t="shared" si="11"/>
        <v>0</v>
      </c>
    </row>
    <row r="365" spans="1:8" x14ac:dyDescent="0.25">
      <c r="A365" s="1" t="s">
        <v>365</v>
      </c>
      <c r="B365" s="3">
        <v>1129.3904071460561</v>
      </c>
      <c r="C365">
        <v>1129.3900000000001</v>
      </c>
      <c r="D365" s="6">
        <f t="shared" si="10"/>
        <v>-4.0714605597713671E-4</v>
      </c>
      <c r="F365" s="3">
        <v>65.704923586618975</v>
      </c>
      <c r="G365">
        <v>65.704899999999995</v>
      </c>
      <c r="H365">
        <f t="shared" si="11"/>
        <v>0</v>
      </c>
    </row>
    <row r="366" spans="1:8" x14ac:dyDescent="0.25">
      <c r="A366" s="1" t="s">
        <v>366</v>
      </c>
      <c r="B366" s="3">
        <v>1219.4829769097182</v>
      </c>
      <c r="C366">
        <v>1219.48</v>
      </c>
      <c r="D366" s="6">
        <f t="shared" si="10"/>
        <v>-2.9769097181997495E-3</v>
      </c>
      <c r="F366" s="3">
        <v>64.409144872913203</v>
      </c>
      <c r="G366">
        <v>64.409099999999995</v>
      </c>
      <c r="H366">
        <f t="shared" si="11"/>
        <v>0</v>
      </c>
    </row>
    <row r="367" spans="1:8" x14ac:dyDescent="0.25">
      <c r="A367" s="1" t="s">
        <v>367</v>
      </c>
      <c r="B367" s="3">
        <v>1410.624058369222</v>
      </c>
      <c r="C367">
        <v>1410.62</v>
      </c>
      <c r="D367" s="6">
        <f t="shared" si="10"/>
        <v>-4.0583692220934608E-3</v>
      </c>
      <c r="F367" s="3">
        <v>64.210495441242983</v>
      </c>
      <c r="G367">
        <v>64.210499999999996</v>
      </c>
      <c r="H367">
        <f t="shared" si="11"/>
        <v>0</v>
      </c>
    </row>
    <row r="368" spans="1:8" x14ac:dyDescent="0.25">
      <c r="A368" s="1" t="s">
        <v>368</v>
      </c>
      <c r="B368" s="3">
        <v>963.31983487920957</v>
      </c>
      <c r="C368">
        <v>963.32</v>
      </c>
      <c r="D368" s="6">
        <f t="shared" si="10"/>
        <v>1.6512079048425221E-4</v>
      </c>
      <c r="F368" s="3">
        <v>63.463617117879423</v>
      </c>
      <c r="G368">
        <v>63.4636</v>
      </c>
      <c r="H368">
        <f t="shared" si="11"/>
        <v>0</v>
      </c>
    </row>
    <row r="369" spans="1:8" x14ac:dyDescent="0.25">
      <c r="A369" s="1" t="s">
        <v>369</v>
      </c>
      <c r="B369" s="3">
        <v>1220.3879806973703</v>
      </c>
      <c r="C369">
        <v>1220.3900000000001</v>
      </c>
      <c r="D369" s="6">
        <f t="shared" si="10"/>
        <v>2.0193026298329642E-3</v>
      </c>
      <c r="F369" s="3">
        <v>62.559817270768804</v>
      </c>
      <c r="G369">
        <v>62.559800000000003</v>
      </c>
      <c r="H369">
        <f t="shared" si="11"/>
        <v>0</v>
      </c>
    </row>
    <row r="370" spans="1:8" x14ac:dyDescent="0.25">
      <c r="A370" s="1" t="s">
        <v>370</v>
      </c>
      <c r="B370" s="3">
        <v>1007.1491688514784</v>
      </c>
      <c r="C370">
        <v>1007.15</v>
      </c>
      <c r="D370" s="6">
        <f t="shared" si="10"/>
        <v>8.3114852156995767E-4</v>
      </c>
      <c r="F370" s="3">
        <v>61.649219611713107</v>
      </c>
      <c r="G370">
        <v>61.6492</v>
      </c>
      <c r="H370">
        <f t="shared" si="11"/>
        <v>0</v>
      </c>
    </row>
    <row r="371" spans="1:8" x14ac:dyDescent="0.25">
      <c r="A371" s="1" t="s">
        <v>371</v>
      </c>
      <c r="B371" s="3">
        <v>879.34332189529414</v>
      </c>
      <c r="C371">
        <v>879.34299999999996</v>
      </c>
      <c r="D371" s="6">
        <f t="shared" si="10"/>
        <v>-3.2189529417792073E-4</v>
      </c>
      <c r="F371" s="3">
        <v>60.486709022482472</v>
      </c>
      <c r="G371">
        <v>60.486699999999999</v>
      </c>
      <c r="H371">
        <f t="shared" si="11"/>
        <v>0</v>
      </c>
    </row>
    <row r="372" spans="1:8" x14ac:dyDescent="0.25">
      <c r="A372" s="1" t="s">
        <v>372</v>
      </c>
      <c r="B372" s="3">
        <v>799.58928490801793</v>
      </c>
      <c r="C372">
        <v>799.58900000000006</v>
      </c>
      <c r="D372" s="6">
        <f t="shared" si="10"/>
        <v>-2.8490801787484088E-4</v>
      </c>
      <c r="F372" s="3">
        <v>59.500847849506435</v>
      </c>
      <c r="G372">
        <v>59.500799999999998</v>
      </c>
      <c r="H372">
        <f t="shared" si="11"/>
        <v>0</v>
      </c>
    </row>
    <row r="373" spans="1:8" x14ac:dyDescent="0.25">
      <c r="A373" s="1" t="s">
        <v>373</v>
      </c>
      <c r="B373" s="3">
        <v>1312.8073298205052</v>
      </c>
      <c r="C373">
        <v>1312.81</v>
      </c>
      <c r="D373" s="6">
        <f t="shared" si="10"/>
        <v>2.6701794947712187E-3</v>
      </c>
      <c r="F373" s="3">
        <v>58.546476458492648</v>
      </c>
      <c r="G373">
        <v>58.546500000000002</v>
      </c>
      <c r="H373">
        <f t="shared" si="11"/>
        <v>0</v>
      </c>
    </row>
    <row r="374" spans="1:8" x14ac:dyDescent="0.25">
      <c r="A374" s="1" t="s">
        <v>374</v>
      </c>
      <c r="B374" s="3">
        <v>1026.2018947954386</v>
      </c>
      <c r="C374">
        <v>1026.2</v>
      </c>
      <c r="D374" s="6">
        <f t="shared" si="10"/>
        <v>-1.8947954386021593E-3</v>
      </c>
      <c r="F374" s="3">
        <v>57.81203300650558</v>
      </c>
      <c r="G374">
        <v>57.811999999999998</v>
      </c>
      <c r="H374">
        <f t="shared" si="11"/>
        <v>0</v>
      </c>
    </row>
    <row r="375" spans="1:8" x14ac:dyDescent="0.25">
      <c r="A375" s="1" t="s">
        <v>375</v>
      </c>
      <c r="B375" s="3">
        <v>1372.4661576207088</v>
      </c>
      <c r="C375">
        <v>1372.47</v>
      </c>
      <c r="D375" s="6">
        <f t="shared" si="10"/>
        <v>3.8423792911999044E-3</v>
      </c>
      <c r="F375" s="3">
        <v>56.639070936576424</v>
      </c>
      <c r="G375">
        <v>56.639099999999999</v>
      </c>
      <c r="H375">
        <f t="shared" si="11"/>
        <v>0</v>
      </c>
    </row>
    <row r="376" spans="1:8" x14ac:dyDescent="0.25">
      <c r="A376" s="1" t="s">
        <v>376</v>
      </c>
      <c r="B376" s="3">
        <v>912.79044492885384</v>
      </c>
      <c r="C376">
        <v>912.79</v>
      </c>
      <c r="D376" s="6">
        <f t="shared" si="10"/>
        <v>-4.4492885388081049E-4</v>
      </c>
      <c r="F376" s="3">
        <v>55.446598682115507</v>
      </c>
      <c r="G376">
        <v>55.446599999999997</v>
      </c>
      <c r="H376">
        <f t="shared" si="11"/>
        <v>0</v>
      </c>
    </row>
    <row r="377" spans="1:8" x14ac:dyDescent="0.25">
      <c r="A377" s="1" t="s">
        <v>377</v>
      </c>
      <c r="B377" s="3">
        <v>956.51817216788754</v>
      </c>
      <c r="C377">
        <v>956.51800000000003</v>
      </c>
      <c r="D377" s="6">
        <f t="shared" si="10"/>
        <v>-1.7216788751284184E-4</v>
      </c>
      <c r="F377" s="3">
        <v>54.782043296596918</v>
      </c>
      <c r="G377">
        <v>54.781999999999996</v>
      </c>
      <c r="H377">
        <f t="shared" si="11"/>
        <v>0</v>
      </c>
    </row>
    <row r="378" spans="1:8" x14ac:dyDescent="0.25">
      <c r="A378" s="1" t="s">
        <v>378</v>
      </c>
      <c r="B378" s="3">
        <v>975.09184990174708</v>
      </c>
      <c r="C378">
        <v>975.09199999999998</v>
      </c>
      <c r="D378" s="6">
        <f t="shared" si="10"/>
        <v>1.5009825290235312E-4</v>
      </c>
      <c r="F378" s="3">
        <v>53.551126716916762</v>
      </c>
      <c r="G378">
        <v>53.551099999999998</v>
      </c>
      <c r="H378">
        <f t="shared" si="11"/>
        <v>0</v>
      </c>
    </row>
    <row r="379" spans="1:8" x14ac:dyDescent="0.25">
      <c r="A379" s="1" t="s">
        <v>379</v>
      </c>
      <c r="B379" s="3">
        <v>1128.9010830052366</v>
      </c>
      <c r="C379">
        <v>1128.9000000000001</v>
      </c>
      <c r="D379" s="6">
        <f t="shared" si="10"/>
        <v>-1.0830052365236043E-3</v>
      </c>
      <c r="F379" s="3">
        <v>52.434408582107167</v>
      </c>
      <c r="G379">
        <v>52.434399999999997</v>
      </c>
      <c r="H379">
        <f t="shared" si="11"/>
        <v>0</v>
      </c>
    </row>
    <row r="380" spans="1:8" x14ac:dyDescent="0.25">
      <c r="A380" s="1" t="s">
        <v>380</v>
      </c>
      <c r="B380" s="3">
        <v>768.79300867025052</v>
      </c>
      <c r="C380">
        <v>768.79300000000001</v>
      </c>
      <c r="D380" s="6">
        <f t="shared" si="10"/>
        <v>-8.670250508657773E-6</v>
      </c>
      <c r="F380" s="3">
        <v>51.774153951816963</v>
      </c>
      <c r="G380">
        <v>51.7742</v>
      </c>
      <c r="H380">
        <f t="shared" si="11"/>
        <v>0</v>
      </c>
    </row>
    <row r="381" spans="1:8" x14ac:dyDescent="0.25">
      <c r="A381" s="1" t="s">
        <v>381</v>
      </c>
      <c r="B381" s="3">
        <v>985.02506545138021</v>
      </c>
      <c r="C381">
        <v>985.02499999999998</v>
      </c>
      <c r="D381" s="6">
        <f t="shared" si="10"/>
        <v>-6.5451380237391277E-5</v>
      </c>
      <c r="F381" s="3">
        <v>50.659205469150592</v>
      </c>
      <c r="G381">
        <v>50.659199999999998</v>
      </c>
      <c r="H381">
        <f t="shared" si="11"/>
        <v>0</v>
      </c>
    </row>
    <row r="382" spans="1:8" x14ac:dyDescent="0.25">
      <c r="A382" s="1" t="s">
        <v>382</v>
      </c>
      <c r="B382" s="3">
        <v>738.19441808457964</v>
      </c>
      <c r="C382">
        <v>738.19399999999996</v>
      </c>
      <c r="D382" s="6">
        <f t="shared" si="10"/>
        <v>-4.1808457967817958E-4</v>
      </c>
      <c r="F382" s="3">
        <v>49.97441946868733</v>
      </c>
      <c r="G382">
        <v>49.974400000000003</v>
      </c>
      <c r="H382">
        <f t="shared" si="11"/>
        <v>0</v>
      </c>
    </row>
    <row r="383" spans="1:8" x14ac:dyDescent="0.25">
      <c r="A383" s="1" t="s">
        <v>383</v>
      </c>
      <c r="B383" s="3">
        <v>656.51608327377062</v>
      </c>
      <c r="C383">
        <v>656.51599999999996</v>
      </c>
      <c r="D383" s="6">
        <f t="shared" si="10"/>
        <v>-8.3273770655978296E-5</v>
      </c>
      <c r="F383" s="3">
        <v>49.099853732414921</v>
      </c>
      <c r="G383">
        <v>49.099899999999998</v>
      </c>
      <c r="H383">
        <f t="shared" si="11"/>
        <v>0</v>
      </c>
    </row>
    <row r="384" spans="1:8" x14ac:dyDescent="0.25">
      <c r="A384" s="1" t="s">
        <v>384</v>
      </c>
      <c r="B384" s="3">
        <v>630.60210902051676</v>
      </c>
      <c r="C384">
        <v>630.60199999999998</v>
      </c>
      <c r="D384" s="6">
        <f t="shared" si="10"/>
        <v>-1.0902051678840508E-4</v>
      </c>
      <c r="F384" s="3">
        <v>48.579438671651701</v>
      </c>
      <c r="G384">
        <v>48.5794</v>
      </c>
      <c r="H384">
        <f t="shared" si="11"/>
        <v>0</v>
      </c>
    </row>
    <row r="385" spans="1:8" x14ac:dyDescent="0.25">
      <c r="A385" s="1" t="s">
        <v>385</v>
      </c>
      <c r="B385" s="3">
        <v>968.33917974310816</v>
      </c>
      <c r="C385">
        <v>968.33900000000006</v>
      </c>
      <c r="D385" s="6">
        <f t="shared" si="10"/>
        <v>-1.7974310810586758E-4</v>
      </c>
      <c r="F385" s="3">
        <v>46.483713974426834</v>
      </c>
      <c r="G385">
        <v>46.483699999999999</v>
      </c>
      <c r="H385">
        <f t="shared" si="11"/>
        <v>0</v>
      </c>
    </row>
    <row r="386" spans="1:8" x14ac:dyDescent="0.25">
      <c r="A386" s="1" t="s">
        <v>386</v>
      </c>
      <c r="B386" s="3">
        <v>889.85395945397477</v>
      </c>
      <c r="C386">
        <v>889.85400000000004</v>
      </c>
      <c r="D386" s="6">
        <f t="shared" si="10"/>
        <v>4.0546025275034481E-5</v>
      </c>
      <c r="F386" s="3">
        <v>45.607660128701283</v>
      </c>
      <c r="G386">
        <v>45.607700000000001</v>
      </c>
      <c r="H386">
        <f t="shared" si="11"/>
        <v>0</v>
      </c>
    </row>
    <row r="387" spans="1:8" x14ac:dyDescent="0.25">
      <c r="A387" s="1" t="s">
        <v>387</v>
      </c>
      <c r="B387" s="3">
        <v>1026.3560899640956</v>
      </c>
      <c r="C387">
        <v>1026.3599999999999</v>
      </c>
      <c r="D387" s="6">
        <f t="shared" ref="D387:D410" si="12">C387-B387</f>
        <v>3.9100359042549826E-3</v>
      </c>
      <c r="F387" s="3">
        <v>43.994994906577361</v>
      </c>
      <c r="G387">
        <v>43.994999999999997</v>
      </c>
      <c r="H387">
        <f t="shared" ref="H387:H410" si="13">ROUND(F387-G387,1)</f>
        <v>0</v>
      </c>
    </row>
    <row r="388" spans="1:8" x14ac:dyDescent="0.25">
      <c r="A388" s="1" t="s">
        <v>388</v>
      </c>
      <c r="B388" s="3">
        <v>770.04699786081994</v>
      </c>
      <c r="C388">
        <v>770.04700000000003</v>
      </c>
      <c r="D388" s="6">
        <f t="shared" si="12"/>
        <v>2.1391800828496343E-6</v>
      </c>
      <c r="F388" s="3">
        <v>43.214115063398253</v>
      </c>
      <c r="G388">
        <v>43.214100000000002</v>
      </c>
      <c r="H388">
        <f t="shared" si="13"/>
        <v>0</v>
      </c>
    </row>
    <row r="389" spans="1:8" x14ac:dyDescent="0.25">
      <c r="A389" s="1" t="s">
        <v>389</v>
      </c>
      <c r="B389" s="3">
        <v>718.12632289361045</v>
      </c>
      <c r="C389">
        <v>718.12599999999998</v>
      </c>
      <c r="D389" s="6">
        <f t="shared" si="12"/>
        <v>-3.2289361047332932E-4</v>
      </c>
      <c r="F389" s="3">
        <v>41.904026839936108</v>
      </c>
      <c r="G389">
        <v>41.904000000000003</v>
      </c>
      <c r="H389">
        <f t="shared" si="13"/>
        <v>0</v>
      </c>
    </row>
    <row r="390" spans="1:8" x14ac:dyDescent="0.25">
      <c r="A390" s="1" t="s">
        <v>390</v>
      </c>
      <c r="B390" s="3">
        <v>755.31761857098445</v>
      </c>
      <c r="C390">
        <v>755.31799999999998</v>
      </c>
      <c r="D390" s="6">
        <f t="shared" si="12"/>
        <v>3.8142901553328556E-4</v>
      </c>
      <c r="F390" s="3">
        <v>41.198625259904247</v>
      </c>
      <c r="G390">
        <v>41.198599999999999</v>
      </c>
      <c r="H390">
        <f t="shared" si="13"/>
        <v>0</v>
      </c>
    </row>
    <row r="391" spans="1:8" x14ac:dyDescent="0.25">
      <c r="A391" s="1" t="s">
        <v>391</v>
      </c>
      <c r="B391" s="3">
        <v>881.34023819454194</v>
      </c>
      <c r="C391">
        <v>881.34</v>
      </c>
      <c r="D391" s="6">
        <f t="shared" si="12"/>
        <v>-2.3819454190743272E-4</v>
      </c>
      <c r="F391" s="3">
        <v>40.339577308657084</v>
      </c>
      <c r="G391">
        <v>40.339599999999997</v>
      </c>
      <c r="H391">
        <f t="shared" si="13"/>
        <v>0</v>
      </c>
    </row>
    <row r="392" spans="1:8" x14ac:dyDescent="0.25">
      <c r="A392" s="1" t="s">
        <v>392</v>
      </c>
      <c r="B392" s="3">
        <v>641.42455207026103</v>
      </c>
      <c r="C392">
        <v>641.42499999999995</v>
      </c>
      <c r="D392" s="6">
        <f t="shared" si="12"/>
        <v>4.4792973892526788E-4</v>
      </c>
      <c r="F392" s="3">
        <v>39.97187294407135</v>
      </c>
      <c r="G392">
        <v>39.971899999999998</v>
      </c>
      <c r="H392">
        <f t="shared" si="13"/>
        <v>0</v>
      </c>
    </row>
    <row r="393" spans="1:8" x14ac:dyDescent="0.25">
      <c r="A393" s="1" t="s">
        <v>393</v>
      </c>
      <c r="B393" s="3">
        <v>754.3548966318026</v>
      </c>
      <c r="C393">
        <v>754.35500000000002</v>
      </c>
      <c r="D393" s="6">
        <f t="shared" si="12"/>
        <v>1.0336819741496583E-4</v>
      </c>
      <c r="F393" s="3">
        <v>39.351908923144947</v>
      </c>
      <c r="G393">
        <v>39.351900000000001</v>
      </c>
      <c r="H393">
        <f t="shared" si="13"/>
        <v>0</v>
      </c>
    </row>
    <row r="394" spans="1:8" x14ac:dyDescent="0.25">
      <c r="A394" s="1" t="s">
        <v>394</v>
      </c>
      <c r="B394" s="3">
        <v>557.5769529906504</v>
      </c>
      <c r="C394">
        <v>557.577</v>
      </c>
      <c r="D394" s="6">
        <f t="shared" si="12"/>
        <v>4.7009349600557471E-5</v>
      </c>
      <c r="F394" s="3">
        <v>38.764381143239255</v>
      </c>
      <c r="G394">
        <v>38.764400000000002</v>
      </c>
      <c r="H394">
        <f t="shared" si="13"/>
        <v>0</v>
      </c>
    </row>
    <row r="395" spans="1:8" x14ac:dyDescent="0.25">
      <c r="A395" s="1" t="s">
        <v>395</v>
      </c>
      <c r="B395" s="3">
        <v>547.37526519483811</v>
      </c>
      <c r="C395">
        <v>547.375</v>
      </c>
      <c r="D395" s="6">
        <f t="shared" si="12"/>
        <v>-2.6519483810716338E-4</v>
      </c>
      <c r="F395" s="3">
        <v>38.459033335414674</v>
      </c>
      <c r="G395">
        <v>38.459000000000003</v>
      </c>
      <c r="H395">
        <f t="shared" si="13"/>
        <v>0</v>
      </c>
    </row>
    <row r="396" spans="1:8" x14ac:dyDescent="0.25">
      <c r="A396" s="1" t="s">
        <v>396</v>
      </c>
      <c r="B396" s="3">
        <v>500.88705185616755</v>
      </c>
      <c r="C396">
        <v>500.887</v>
      </c>
      <c r="D396" s="6">
        <f t="shared" si="12"/>
        <v>-5.1856167544883647E-5</v>
      </c>
      <c r="F396" s="3">
        <v>37.854237799225764</v>
      </c>
      <c r="G396">
        <v>37.854199999999999</v>
      </c>
      <c r="H396">
        <f t="shared" si="13"/>
        <v>0</v>
      </c>
    </row>
    <row r="397" spans="1:8" x14ac:dyDescent="0.25">
      <c r="A397" s="1" t="s">
        <v>397</v>
      </c>
      <c r="B397" s="3">
        <v>664.44083647300886</v>
      </c>
      <c r="C397">
        <v>664.44100000000003</v>
      </c>
      <c r="D397" s="6">
        <f t="shared" si="12"/>
        <v>1.6352699117305747E-4</v>
      </c>
      <c r="F397" s="3">
        <v>36.063431360482561</v>
      </c>
      <c r="G397">
        <v>36.063400000000001</v>
      </c>
      <c r="H397">
        <f t="shared" si="13"/>
        <v>0</v>
      </c>
    </row>
    <row r="398" spans="1:8" x14ac:dyDescent="0.25">
      <c r="A398" s="1" t="s">
        <v>398</v>
      </c>
      <c r="B398" s="3">
        <v>721.66679498437384</v>
      </c>
      <c r="C398">
        <v>721.66700000000003</v>
      </c>
      <c r="D398" s="6">
        <f t="shared" si="12"/>
        <v>2.0501562619301694E-4</v>
      </c>
      <c r="F398" s="3">
        <v>34.820256694993617</v>
      </c>
      <c r="G398">
        <v>34.820300000000003</v>
      </c>
      <c r="H398">
        <f t="shared" si="13"/>
        <v>0</v>
      </c>
    </row>
    <row r="399" spans="1:8" x14ac:dyDescent="0.25">
      <c r="A399" s="1" t="s">
        <v>399</v>
      </c>
      <c r="B399" s="3">
        <v>889.70142442606698</v>
      </c>
      <c r="C399">
        <v>889.70100000000002</v>
      </c>
      <c r="D399" s="6">
        <f t="shared" si="12"/>
        <v>-4.2442606695658469E-4</v>
      </c>
      <c r="F399" s="3">
        <v>34.248740201905903</v>
      </c>
      <c r="G399">
        <v>34.248699999999999</v>
      </c>
      <c r="H399">
        <f t="shared" si="13"/>
        <v>0</v>
      </c>
    </row>
    <row r="400" spans="1:8" x14ac:dyDescent="0.25">
      <c r="A400" s="1" t="s">
        <v>400</v>
      </c>
      <c r="B400" s="3">
        <v>590.96725709014208</v>
      </c>
      <c r="C400">
        <v>590.96699999999998</v>
      </c>
      <c r="D400" s="6">
        <f t="shared" si="12"/>
        <v>-2.570901420995142E-4</v>
      </c>
      <c r="F400" s="3">
        <v>33.876639467821143</v>
      </c>
      <c r="G400">
        <v>33.876600000000003</v>
      </c>
      <c r="H400">
        <f t="shared" si="13"/>
        <v>0</v>
      </c>
    </row>
    <row r="401" spans="1:8" x14ac:dyDescent="0.25">
      <c r="A401" s="1" t="s">
        <v>401</v>
      </c>
      <c r="B401" s="3">
        <v>566.29694553891727</v>
      </c>
      <c r="C401">
        <v>566.29700000000003</v>
      </c>
      <c r="D401" s="6">
        <f t="shared" si="12"/>
        <v>5.4461082754642121E-5</v>
      </c>
      <c r="F401" s="3">
        <v>33.21989770957714</v>
      </c>
      <c r="G401">
        <v>33.219900000000003</v>
      </c>
      <c r="H401">
        <f t="shared" si="13"/>
        <v>0</v>
      </c>
    </row>
    <row r="402" spans="1:8" x14ac:dyDescent="0.25">
      <c r="A402" s="1" t="s">
        <v>402</v>
      </c>
      <c r="B402" s="3">
        <v>545.62753027418603</v>
      </c>
      <c r="C402">
        <v>545.62800000000004</v>
      </c>
      <c r="D402" s="6">
        <f t="shared" si="12"/>
        <v>4.6972581401405478E-4</v>
      </c>
      <c r="F402" s="3">
        <v>31.978268889809506</v>
      </c>
      <c r="G402">
        <v>31.978300000000001</v>
      </c>
      <c r="H402">
        <f t="shared" si="13"/>
        <v>0</v>
      </c>
    </row>
    <row r="403" spans="1:8" x14ac:dyDescent="0.25">
      <c r="A403" s="1" t="s">
        <v>403</v>
      </c>
      <c r="B403" s="3">
        <v>701.20633681176787</v>
      </c>
      <c r="C403">
        <v>701.20600000000002</v>
      </c>
      <c r="D403" s="6">
        <f t="shared" si="12"/>
        <v>-3.3681176785194111E-4</v>
      </c>
      <c r="F403" s="3">
        <v>31.626027977242806</v>
      </c>
      <c r="G403">
        <v>31.626000000000001</v>
      </c>
      <c r="H403">
        <f t="shared" si="13"/>
        <v>0</v>
      </c>
    </row>
    <row r="404" spans="1:8" x14ac:dyDescent="0.25">
      <c r="A404" s="1" t="s">
        <v>404</v>
      </c>
      <c r="B404" s="3">
        <v>540.62449198542345</v>
      </c>
      <c r="C404">
        <v>540.62400000000002</v>
      </c>
      <c r="D404" s="6">
        <f t="shared" si="12"/>
        <v>-4.9198542342310247E-4</v>
      </c>
      <c r="F404" s="3">
        <v>30.87600650716012</v>
      </c>
      <c r="G404">
        <v>30.876000000000001</v>
      </c>
      <c r="H404">
        <f t="shared" si="13"/>
        <v>0</v>
      </c>
    </row>
    <row r="405" spans="1:8" x14ac:dyDescent="0.25">
      <c r="A405" s="1" t="s">
        <v>405</v>
      </c>
      <c r="B405" s="3">
        <v>537.89450887524424</v>
      </c>
      <c r="C405">
        <v>537.89400000000001</v>
      </c>
      <c r="D405" s="6">
        <f t="shared" si="12"/>
        <v>-5.0887524423615105E-4</v>
      </c>
      <c r="F405" s="3">
        <v>29.611762225795658</v>
      </c>
      <c r="G405">
        <v>29.611799999999999</v>
      </c>
      <c r="H405">
        <f t="shared" si="13"/>
        <v>0</v>
      </c>
    </row>
    <row r="406" spans="1:8" x14ac:dyDescent="0.25">
      <c r="A406" s="1" t="s">
        <v>406</v>
      </c>
      <c r="B406" s="3">
        <v>388.37473971469319</v>
      </c>
      <c r="C406">
        <v>388.375</v>
      </c>
      <c r="D406" s="6">
        <f t="shared" si="12"/>
        <v>2.6028530680832773E-4</v>
      </c>
      <c r="F406" s="3">
        <v>28.865443205826715</v>
      </c>
      <c r="G406">
        <v>28.865400000000001</v>
      </c>
      <c r="H406">
        <f t="shared" si="13"/>
        <v>0</v>
      </c>
    </row>
    <row r="407" spans="1:8" x14ac:dyDescent="0.25">
      <c r="A407" s="1" t="s">
        <v>407</v>
      </c>
      <c r="B407" s="3">
        <v>340.27103525023728</v>
      </c>
      <c r="C407">
        <v>340.27100000000002</v>
      </c>
      <c r="D407" s="6">
        <f t="shared" si="12"/>
        <v>-3.5250237260697759E-5</v>
      </c>
      <c r="F407" s="3">
        <v>28.548040155288831</v>
      </c>
      <c r="G407">
        <v>28.547999999999998</v>
      </c>
      <c r="H407">
        <f t="shared" si="13"/>
        <v>0</v>
      </c>
    </row>
    <row r="408" spans="1:8" x14ac:dyDescent="0.25">
      <c r="A408" s="1" t="s">
        <v>408</v>
      </c>
      <c r="B408" s="3">
        <v>411.16378620051375</v>
      </c>
      <c r="C408">
        <v>411.16399999999999</v>
      </c>
      <c r="D408" s="6">
        <f t="shared" si="12"/>
        <v>2.1379948623234668E-4</v>
      </c>
      <c r="F408" s="3">
        <v>28.432607403590694</v>
      </c>
      <c r="G408">
        <v>28.432600000000001</v>
      </c>
      <c r="H408">
        <f t="shared" si="13"/>
        <v>0</v>
      </c>
    </row>
    <row r="409" spans="1:8" x14ac:dyDescent="0.25">
      <c r="A409" s="1" t="s">
        <v>409</v>
      </c>
      <c r="B409" s="3">
        <v>523.75551848378814</v>
      </c>
      <c r="C409">
        <v>523.75599999999997</v>
      </c>
      <c r="D409" s="6">
        <f t="shared" si="12"/>
        <v>4.815162118347871E-4</v>
      </c>
      <c r="F409" s="3">
        <v>27.615880923795537</v>
      </c>
      <c r="G409">
        <v>27.6159</v>
      </c>
      <c r="H409">
        <f t="shared" si="13"/>
        <v>0</v>
      </c>
    </row>
    <row r="410" spans="1:8" x14ac:dyDescent="0.25">
      <c r="A410" s="1" t="s">
        <v>410</v>
      </c>
      <c r="B410" s="3">
        <v>633.65170095697238</v>
      </c>
      <c r="C410">
        <v>633.65200000000004</v>
      </c>
      <c r="D410" s="6">
        <f t="shared" si="12"/>
        <v>2.9904302766681212E-4</v>
      </c>
      <c r="F410" s="3">
        <v>26.873175320843284</v>
      </c>
      <c r="G410">
        <v>26.873200000000001</v>
      </c>
      <c r="H410">
        <f t="shared" si="13"/>
        <v>0</v>
      </c>
    </row>
    <row r="411" spans="1:8" x14ac:dyDescent="0.25">
      <c r="A411" s="1"/>
      <c r="B411" s="4"/>
      <c r="D411" s="6"/>
      <c r="F411" s="4"/>
    </row>
    <row r="412" spans="1:8" x14ac:dyDescent="0.25">
      <c r="A412" s="1"/>
      <c r="B412" s="4"/>
      <c r="D412" s="6"/>
      <c r="F412" s="4"/>
    </row>
    <row r="413" spans="1:8" x14ac:dyDescent="0.25">
      <c r="A413" s="1"/>
      <c r="B413" s="4"/>
      <c r="D413" s="6"/>
      <c r="F413" s="4"/>
    </row>
    <row r="414" spans="1:8" x14ac:dyDescent="0.25">
      <c r="A414" s="1"/>
      <c r="B414" s="4"/>
      <c r="D414" s="6"/>
      <c r="F414" s="4"/>
    </row>
    <row r="415" spans="1:8" x14ac:dyDescent="0.25">
      <c r="A415" s="1"/>
      <c r="B415" s="4"/>
      <c r="D415" s="6"/>
      <c r="F415" s="4"/>
    </row>
    <row r="416" spans="1:8" x14ac:dyDescent="0.25">
      <c r="A416" s="1"/>
      <c r="B416" s="4"/>
      <c r="D416" s="6"/>
      <c r="F416" s="4"/>
    </row>
    <row r="417" spans="1:6" x14ac:dyDescent="0.25">
      <c r="A417" s="1"/>
      <c r="B417" s="4"/>
      <c r="D417" s="6"/>
      <c r="F417" s="4"/>
    </row>
    <row r="418" spans="1:6" x14ac:dyDescent="0.25">
      <c r="A418" s="1"/>
      <c r="B418" s="4"/>
      <c r="D418" s="6"/>
      <c r="F418" s="4"/>
    </row>
    <row r="419" spans="1:6" x14ac:dyDescent="0.25">
      <c r="A419" s="1"/>
      <c r="B419" s="4"/>
      <c r="D419" s="6"/>
      <c r="F419" s="4"/>
    </row>
    <row r="420" spans="1:6" x14ac:dyDescent="0.25">
      <c r="A420" s="1"/>
      <c r="B420" s="4"/>
      <c r="D420" s="6"/>
      <c r="F420" s="4"/>
    </row>
    <row r="421" spans="1:6" x14ac:dyDescent="0.25">
      <c r="A421" s="1"/>
      <c r="B421" s="4"/>
      <c r="D421" s="6"/>
      <c r="F421" s="4"/>
    </row>
    <row r="422" spans="1:6" x14ac:dyDescent="0.25">
      <c r="A422" s="1"/>
      <c r="B422" s="4"/>
      <c r="D422" s="6"/>
      <c r="F422" s="4"/>
    </row>
    <row r="423" spans="1:6" x14ac:dyDescent="0.25">
      <c r="A423" s="1"/>
      <c r="B423" s="4"/>
      <c r="D423" s="6"/>
      <c r="F423" s="4"/>
    </row>
    <row r="424" spans="1:6" x14ac:dyDescent="0.25">
      <c r="A424" s="1"/>
      <c r="B424" s="4"/>
      <c r="D424" s="6"/>
      <c r="F424" s="4"/>
    </row>
    <row r="425" spans="1:6" x14ac:dyDescent="0.25">
      <c r="A425" s="1"/>
      <c r="B425" s="4"/>
      <c r="D425" s="6"/>
      <c r="F425" s="4"/>
    </row>
    <row r="426" spans="1:6" x14ac:dyDescent="0.25">
      <c r="A426" s="1"/>
      <c r="B426" s="4"/>
      <c r="D426" s="6"/>
      <c r="F426" s="4"/>
    </row>
    <row r="427" spans="1:6" x14ac:dyDescent="0.25">
      <c r="A427" s="1"/>
      <c r="B427" s="4"/>
      <c r="D427" s="6"/>
      <c r="F427" s="4"/>
    </row>
    <row r="428" spans="1:6" x14ac:dyDescent="0.25">
      <c r="A428" s="1"/>
      <c r="B428" s="4"/>
      <c r="D428" s="6"/>
      <c r="F428" s="4"/>
    </row>
    <row r="429" spans="1:6" x14ac:dyDescent="0.25">
      <c r="A429" s="1"/>
      <c r="B429" s="4"/>
      <c r="D429" s="6"/>
      <c r="F429" s="4"/>
    </row>
    <row r="430" spans="1:6" x14ac:dyDescent="0.25">
      <c r="A430" s="1"/>
      <c r="B430" s="4"/>
      <c r="D430" s="6"/>
      <c r="F430" s="4"/>
    </row>
    <row r="431" spans="1:6" x14ac:dyDescent="0.25">
      <c r="A431" s="1"/>
      <c r="B431" s="4"/>
      <c r="D431" s="6"/>
      <c r="F431" s="4"/>
    </row>
    <row r="432" spans="1:6" x14ac:dyDescent="0.25">
      <c r="A432" s="1"/>
      <c r="B432" s="4"/>
      <c r="D432" s="6"/>
      <c r="F432" s="4"/>
    </row>
    <row r="433" spans="1:6" x14ac:dyDescent="0.25">
      <c r="A433" s="1"/>
      <c r="B433" s="4"/>
      <c r="D433" s="6"/>
      <c r="F433" s="4"/>
    </row>
    <row r="434" spans="1:6" x14ac:dyDescent="0.25">
      <c r="A434" s="1"/>
      <c r="B434" s="4"/>
      <c r="D434" s="6"/>
      <c r="F434" s="4"/>
    </row>
    <row r="435" spans="1:6" x14ac:dyDescent="0.25">
      <c r="A435" s="1"/>
      <c r="B435" s="4"/>
      <c r="D435" s="6"/>
      <c r="F435" s="4"/>
    </row>
    <row r="436" spans="1:6" x14ac:dyDescent="0.25">
      <c r="A436" s="1"/>
      <c r="B436" s="4"/>
      <c r="D436" s="6"/>
      <c r="F436" s="4"/>
    </row>
    <row r="437" spans="1:6" x14ac:dyDescent="0.25">
      <c r="A437" s="1"/>
      <c r="B437" s="4"/>
      <c r="D437" s="6"/>
      <c r="F437" s="4"/>
    </row>
    <row r="438" spans="1:6" x14ac:dyDescent="0.25">
      <c r="A438" s="1"/>
      <c r="B438" s="4"/>
      <c r="D438" s="6"/>
      <c r="F438" s="4"/>
    </row>
    <row r="439" spans="1:6" x14ac:dyDescent="0.25">
      <c r="A439" s="1"/>
      <c r="B439" s="4"/>
      <c r="D439" s="6"/>
      <c r="F439" s="4"/>
    </row>
    <row r="440" spans="1:6" x14ac:dyDescent="0.25">
      <c r="A440" s="1"/>
      <c r="B440" s="4"/>
      <c r="D440" s="6"/>
      <c r="F440" s="4"/>
    </row>
    <row r="441" spans="1:6" x14ac:dyDescent="0.25">
      <c r="A441" s="1"/>
      <c r="B441" s="4"/>
      <c r="D441" s="6"/>
      <c r="F441" s="4"/>
    </row>
    <row r="442" spans="1:6" x14ac:dyDescent="0.25">
      <c r="A442" s="1"/>
      <c r="B442" s="4"/>
      <c r="D442" s="6"/>
      <c r="F442" s="4"/>
    </row>
    <row r="443" spans="1:6" x14ac:dyDescent="0.25">
      <c r="A443" s="1"/>
      <c r="B443" s="4"/>
      <c r="D443" s="6"/>
      <c r="F443" s="4"/>
    </row>
    <row r="444" spans="1:6" x14ac:dyDescent="0.25">
      <c r="A444" s="1"/>
      <c r="B444" s="4"/>
      <c r="D444" s="6"/>
      <c r="F444" s="4"/>
    </row>
    <row r="445" spans="1:6" x14ac:dyDescent="0.25">
      <c r="A445" s="1"/>
      <c r="B445" s="4"/>
      <c r="D445" s="6"/>
      <c r="F445" s="4"/>
    </row>
    <row r="446" spans="1:6" x14ac:dyDescent="0.25">
      <c r="A446" s="1"/>
      <c r="B446" s="4"/>
      <c r="D446" s="6"/>
      <c r="F446" s="4"/>
    </row>
    <row r="447" spans="1:6" x14ac:dyDescent="0.25">
      <c r="A447" s="1"/>
      <c r="B447" s="4"/>
      <c r="D447" s="6"/>
      <c r="F447" s="4"/>
    </row>
    <row r="448" spans="1:6" x14ac:dyDescent="0.25">
      <c r="A448" s="1"/>
      <c r="B448" s="4"/>
      <c r="D448" s="6"/>
      <c r="F448" s="4"/>
    </row>
    <row r="449" spans="1:6" x14ac:dyDescent="0.25">
      <c r="A449" s="1"/>
      <c r="B449" s="4"/>
      <c r="D449" s="6"/>
      <c r="F449" s="4"/>
    </row>
    <row r="450" spans="1:6" x14ac:dyDescent="0.25">
      <c r="A450" s="1"/>
      <c r="B450" s="4"/>
      <c r="D450" s="6"/>
      <c r="F450" s="4"/>
    </row>
    <row r="451" spans="1:6" x14ac:dyDescent="0.25">
      <c r="A451" s="1"/>
      <c r="B451" s="4"/>
      <c r="D451" s="6"/>
      <c r="F451" s="4"/>
    </row>
    <row r="452" spans="1:6" x14ac:dyDescent="0.25">
      <c r="A452" s="1"/>
      <c r="B452" s="4"/>
      <c r="D452" s="6"/>
      <c r="F452" s="4"/>
    </row>
    <row r="453" spans="1:6" x14ac:dyDescent="0.25">
      <c r="A453" s="1"/>
      <c r="B453" s="4"/>
      <c r="D453" s="6"/>
      <c r="F453" s="4"/>
    </row>
    <row r="454" spans="1:6" x14ac:dyDescent="0.25">
      <c r="A454" s="1"/>
      <c r="B454" s="4"/>
      <c r="D454" s="6"/>
      <c r="F454" s="4"/>
    </row>
    <row r="455" spans="1:6" x14ac:dyDescent="0.25">
      <c r="A455" s="1"/>
      <c r="B455" s="4"/>
      <c r="D455" s="6"/>
      <c r="F455" s="4"/>
    </row>
    <row r="456" spans="1:6" x14ac:dyDescent="0.25">
      <c r="A456" s="1"/>
      <c r="B456" s="4"/>
      <c r="D456" s="6"/>
      <c r="F456" s="4"/>
    </row>
    <row r="457" spans="1:6" x14ac:dyDescent="0.25">
      <c r="A457" s="1"/>
      <c r="B457" s="4"/>
      <c r="D457" s="6"/>
      <c r="F457" s="4"/>
    </row>
    <row r="458" spans="1:6" x14ac:dyDescent="0.25">
      <c r="A458" s="1"/>
      <c r="B458" s="4"/>
      <c r="D458" s="6"/>
      <c r="F458" s="4"/>
    </row>
    <row r="459" spans="1:6" x14ac:dyDescent="0.25">
      <c r="A459" s="1"/>
      <c r="B459" s="4"/>
      <c r="D459" s="6"/>
      <c r="F459" s="4"/>
    </row>
    <row r="460" spans="1:6" x14ac:dyDescent="0.25">
      <c r="A460" s="1"/>
      <c r="B460" s="4"/>
      <c r="D460" s="6"/>
      <c r="F460" s="4"/>
    </row>
    <row r="461" spans="1:6" x14ac:dyDescent="0.25">
      <c r="A461" s="1"/>
      <c r="B461" s="4"/>
      <c r="D461" s="6"/>
      <c r="F461" s="4"/>
    </row>
    <row r="462" spans="1:6" x14ac:dyDescent="0.25">
      <c r="A462" s="1"/>
      <c r="B462" s="4"/>
      <c r="D462" s="6"/>
      <c r="F462" s="4"/>
    </row>
    <row r="463" spans="1:6" x14ac:dyDescent="0.25">
      <c r="A463" s="1"/>
      <c r="B463" s="4"/>
      <c r="D463" s="6"/>
      <c r="F463" s="4"/>
    </row>
    <row r="464" spans="1:6" x14ac:dyDescent="0.25">
      <c r="A464" s="1"/>
      <c r="B464" s="4"/>
      <c r="D464" s="6"/>
      <c r="F464" s="4"/>
    </row>
    <row r="465" spans="1:6" x14ac:dyDescent="0.25">
      <c r="A465" s="1"/>
      <c r="B465" s="4"/>
      <c r="D465" s="6"/>
      <c r="F465" s="4"/>
    </row>
    <row r="466" spans="1:6" x14ac:dyDescent="0.25">
      <c r="A466" s="1"/>
      <c r="B466" s="4"/>
      <c r="D466" s="6"/>
      <c r="F466" s="4"/>
    </row>
    <row r="467" spans="1:6" x14ac:dyDescent="0.25">
      <c r="A467" s="1"/>
      <c r="B467" s="4"/>
      <c r="D467" s="6"/>
      <c r="F467" s="4"/>
    </row>
    <row r="468" spans="1:6" x14ac:dyDescent="0.25">
      <c r="A468" s="1"/>
      <c r="B468" s="4"/>
      <c r="D468" s="6"/>
      <c r="F468" s="4"/>
    </row>
    <row r="469" spans="1:6" x14ac:dyDescent="0.25">
      <c r="A469" s="1"/>
      <c r="B469" s="4"/>
      <c r="D469" s="6"/>
      <c r="F469" s="4"/>
    </row>
    <row r="470" spans="1:6" x14ac:dyDescent="0.25">
      <c r="A470" s="1"/>
      <c r="B470" s="4"/>
      <c r="D470" s="6"/>
      <c r="F470" s="4"/>
    </row>
    <row r="471" spans="1:6" x14ac:dyDescent="0.25">
      <c r="A471" s="1"/>
      <c r="B471" s="4"/>
      <c r="D471" s="6"/>
      <c r="F471" s="4"/>
    </row>
    <row r="472" spans="1:6" x14ac:dyDescent="0.25">
      <c r="A472" s="1"/>
      <c r="B472" s="4"/>
      <c r="D472" s="6"/>
      <c r="F472" s="4"/>
    </row>
    <row r="473" spans="1:6" x14ac:dyDescent="0.25">
      <c r="A473" s="1"/>
      <c r="B473" s="4"/>
      <c r="D473" s="6"/>
      <c r="F473" s="4"/>
    </row>
    <row r="474" spans="1:6" x14ac:dyDescent="0.25">
      <c r="A474" s="1"/>
      <c r="B474" s="4"/>
      <c r="D474" s="6"/>
      <c r="F474" s="4"/>
    </row>
    <row r="475" spans="1:6" x14ac:dyDescent="0.25">
      <c r="A475" s="1"/>
      <c r="B475" s="4"/>
      <c r="D475" s="6"/>
      <c r="F475" s="4"/>
    </row>
    <row r="476" spans="1:6" x14ac:dyDescent="0.25">
      <c r="A476" s="1"/>
      <c r="B476" s="4"/>
      <c r="D476" s="6"/>
      <c r="F476" s="4"/>
    </row>
    <row r="477" spans="1:6" x14ac:dyDescent="0.25">
      <c r="A477" s="1"/>
      <c r="B477" s="4"/>
      <c r="D477" s="6"/>
      <c r="F477" s="4"/>
    </row>
    <row r="478" spans="1:6" x14ac:dyDescent="0.25">
      <c r="A478" s="1"/>
      <c r="B478" s="4"/>
      <c r="D478" s="6"/>
      <c r="F478" s="4"/>
    </row>
    <row r="479" spans="1:6" x14ac:dyDescent="0.25">
      <c r="A479" s="1"/>
      <c r="B479" s="4"/>
      <c r="D479" s="6"/>
      <c r="F479" s="4"/>
    </row>
    <row r="480" spans="1:6" x14ac:dyDescent="0.25">
      <c r="A480" s="1"/>
      <c r="B480" s="4"/>
      <c r="D480" s="6"/>
      <c r="F480" s="4"/>
    </row>
    <row r="481" spans="1:6" x14ac:dyDescent="0.25">
      <c r="A481" s="1"/>
      <c r="B481" s="4"/>
      <c r="D481" s="6"/>
      <c r="F481" s="4"/>
    </row>
    <row r="482" spans="1:6" x14ac:dyDescent="0.25">
      <c r="A482" s="1"/>
      <c r="B482" s="4"/>
      <c r="D482" s="6"/>
      <c r="F482" s="4"/>
    </row>
    <row r="483" spans="1:6" x14ac:dyDescent="0.25">
      <c r="A483" s="1"/>
      <c r="B483" s="4"/>
      <c r="D483" s="6"/>
      <c r="F483" s="4"/>
    </row>
    <row r="484" spans="1:6" x14ac:dyDescent="0.25">
      <c r="A484" s="1"/>
      <c r="B484" s="4"/>
      <c r="D484" s="6"/>
      <c r="F484" s="4"/>
    </row>
    <row r="485" spans="1:6" x14ac:dyDescent="0.25">
      <c r="A485" s="1"/>
      <c r="B485" s="4"/>
      <c r="D485" s="6"/>
      <c r="F485" s="4"/>
    </row>
    <row r="486" spans="1:6" x14ac:dyDescent="0.25">
      <c r="A486" s="1"/>
      <c r="B486" s="4"/>
      <c r="D486" s="6"/>
      <c r="F486" s="4"/>
    </row>
    <row r="487" spans="1:6" x14ac:dyDescent="0.25">
      <c r="A487" s="1"/>
      <c r="B487" s="4"/>
      <c r="D487" s="6"/>
      <c r="F487" s="4"/>
    </row>
    <row r="488" spans="1:6" x14ac:dyDescent="0.25">
      <c r="A488" s="1"/>
      <c r="B488" s="4"/>
      <c r="D488" s="6"/>
      <c r="F488" s="4"/>
    </row>
    <row r="489" spans="1:6" x14ac:dyDescent="0.25">
      <c r="A489" s="1"/>
      <c r="B489" s="4"/>
      <c r="D489" s="6"/>
      <c r="F489" s="4"/>
    </row>
    <row r="490" spans="1:6" x14ac:dyDescent="0.25">
      <c r="A490" s="1"/>
      <c r="B490" s="4"/>
      <c r="D490" s="6"/>
      <c r="F490" s="4"/>
    </row>
    <row r="491" spans="1:6" x14ac:dyDescent="0.25">
      <c r="A491" s="1"/>
      <c r="B491" s="4"/>
      <c r="D491" s="6"/>
      <c r="F491" s="4"/>
    </row>
    <row r="492" spans="1:6" x14ac:dyDescent="0.25">
      <c r="A492" s="1"/>
      <c r="B492" s="4"/>
      <c r="D492" s="6"/>
      <c r="F492" s="4"/>
    </row>
    <row r="493" spans="1:6" x14ac:dyDescent="0.25">
      <c r="A493" s="1"/>
      <c r="B493" s="4"/>
      <c r="D493" s="6"/>
      <c r="F493" s="4"/>
    </row>
    <row r="494" spans="1:6" x14ac:dyDescent="0.25">
      <c r="A494" s="1"/>
      <c r="B494" s="4"/>
      <c r="D494" s="6"/>
      <c r="F494" s="4"/>
    </row>
    <row r="495" spans="1:6" x14ac:dyDescent="0.25">
      <c r="A495" s="1"/>
      <c r="B495" s="4"/>
      <c r="D495" s="6"/>
      <c r="F495" s="4"/>
    </row>
    <row r="496" spans="1:6" x14ac:dyDescent="0.25">
      <c r="A496" s="1"/>
      <c r="B496" s="4"/>
      <c r="D496" s="6"/>
      <c r="F496" s="4"/>
    </row>
    <row r="497" spans="1:6" x14ac:dyDescent="0.25">
      <c r="A497" s="1"/>
      <c r="B497" s="4"/>
      <c r="D497" s="6"/>
      <c r="F497" s="4"/>
    </row>
    <row r="498" spans="1:6" x14ac:dyDescent="0.25">
      <c r="A498" s="1"/>
      <c r="B498" s="4"/>
      <c r="D498" s="6"/>
      <c r="F498" s="4"/>
    </row>
    <row r="499" spans="1:6" x14ac:dyDescent="0.25">
      <c r="A499" s="1"/>
      <c r="B499" s="4"/>
      <c r="D499" s="6"/>
      <c r="F499" s="4"/>
    </row>
    <row r="500" spans="1:6" x14ac:dyDescent="0.25">
      <c r="A500" s="1"/>
      <c r="B500" s="4"/>
      <c r="D500" s="6"/>
      <c r="F500" s="4"/>
    </row>
    <row r="501" spans="1:6" x14ac:dyDescent="0.25">
      <c r="A501" s="1"/>
      <c r="B501" s="4"/>
      <c r="D501" s="6"/>
      <c r="F501" s="4"/>
    </row>
    <row r="502" spans="1:6" x14ac:dyDescent="0.25">
      <c r="A502" s="1"/>
      <c r="B502" s="4"/>
      <c r="D502" s="6"/>
      <c r="F502" s="4"/>
    </row>
    <row r="503" spans="1:6" x14ac:dyDescent="0.25">
      <c r="A503" s="1"/>
      <c r="B503" s="4"/>
      <c r="D503" s="6"/>
      <c r="F503" s="4"/>
    </row>
    <row r="504" spans="1:6" x14ac:dyDescent="0.25">
      <c r="A504" s="1"/>
      <c r="B504" s="4"/>
      <c r="D504" s="6"/>
      <c r="F504" s="4"/>
    </row>
    <row r="505" spans="1:6" x14ac:dyDescent="0.25">
      <c r="A505" s="1"/>
      <c r="B505" s="4"/>
      <c r="D505" s="6"/>
      <c r="F505" s="4"/>
    </row>
    <row r="506" spans="1:6" x14ac:dyDescent="0.25">
      <c r="A506" s="1"/>
      <c r="B506" s="4"/>
      <c r="D506" s="6"/>
      <c r="F506" s="4"/>
    </row>
    <row r="507" spans="1:6" x14ac:dyDescent="0.25">
      <c r="A507" s="1"/>
      <c r="B507" s="4"/>
      <c r="D507" s="6"/>
      <c r="F507" s="4"/>
    </row>
    <row r="508" spans="1:6" x14ac:dyDescent="0.25">
      <c r="A508" s="1"/>
      <c r="B508" s="4"/>
      <c r="D508" s="6"/>
      <c r="F508" s="4"/>
    </row>
    <row r="509" spans="1:6" x14ac:dyDescent="0.25">
      <c r="A509" s="1"/>
      <c r="B509" s="4"/>
      <c r="D509" s="6"/>
      <c r="F509" s="4"/>
    </row>
    <row r="510" spans="1:6" x14ac:dyDescent="0.25">
      <c r="A510" s="1"/>
      <c r="B510" s="4"/>
      <c r="D510" s="6"/>
      <c r="F510" s="4"/>
    </row>
    <row r="511" spans="1:6" x14ac:dyDescent="0.25">
      <c r="A511" s="1"/>
      <c r="B511" s="4"/>
      <c r="D511" s="6"/>
      <c r="F511" s="4"/>
    </row>
    <row r="512" spans="1:6" x14ac:dyDescent="0.25">
      <c r="A512" s="1"/>
      <c r="B512" s="4"/>
      <c r="D512" s="6"/>
      <c r="F512" s="4"/>
    </row>
    <row r="513" spans="1:6" x14ac:dyDescent="0.25">
      <c r="A513" s="1"/>
      <c r="B513" s="4"/>
      <c r="D513" s="6"/>
      <c r="F513" s="4"/>
    </row>
    <row r="514" spans="1:6" x14ac:dyDescent="0.25">
      <c r="A514" s="1"/>
      <c r="B514" s="4"/>
      <c r="D514" s="6"/>
      <c r="F514" s="4"/>
    </row>
    <row r="515" spans="1:6" x14ac:dyDescent="0.25">
      <c r="A515" s="1"/>
      <c r="B515" s="4"/>
      <c r="D515" s="6"/>
      <c r="F515" s="4"/>
    </row>
    <row r="516" spans="1:6" x14ac:dyDescent="0.25">
      <c r="A516" s="1"/>
      <c r="B516" s="4"/>
      <c r="D516" s="6"/>
      <c r="F516" s="4"/>
    </row>
    <row r="517" spans="1:6" x14ac:dyDescent="0.25">
      <c r="A517" s="1"/>
      <c r="B517" s="4"/>
      <c r="D517" s="6"/>
      <c r="F517" s="4"/>
    </row>
    <row r="518" spans="1:6" x14ac:dyDescent="0.25">
      <c r="A518" s="1"/>
      <c r="B518" s="4"/>
      <c r="D518" s="6"/>
      <c r="F518" s="4"/>
    </row>
    <row r="519" spans="1:6" x14ac:dyDescent="0.25">
      <c r="A519" s="1"/>
      <c r="B519" s="4"/>
      <c r="D519" s="6"/>
      <c r="F519" s="4"/>
    </row>
    <row r="520" spans="1:6" x14ac:dyDescent="0.25">
      <c r="A520" s="1"/>
      <c r="B520" s="4"/>
      <c r="D520" s="6"/>
      <c r="F520" s="4"/>
    </row>
    <row r="521" spans="1:6" x14ac:dyDescent="0.25">
      <c r="A521" s="1"/>
      <c r="B521" s="4"/>
      <c r="D521" s="6"/>
      <c r="F521" s="4"/>
    </row>
    <row r="522" spans="1:6" x14ac:dyDescent="0.25">
      <c r="A522" s="1"/>
      <c r="B522" s="4"/>
      <c r="D522" s="6"/>
      <c r="F522" s="4"/>
    </row>
    <row r="523" spans="1:6" x14ac:dyDescent="0.25">
      <c r="A523" s="1"/>
      <c r="B523" s="4"/>
      <c r="D523" s="6"/>
      <c r="F523" s="4"/>
    </row>
    <row r="524" spans="1:6" x14ac:dyDescent="0.25">
      <c r="A524" s="1"/>
      <c r="B524" s="4"/>
      <c r="D524" s="6"/>
      <c r="F524" s="4"/>
    </row>
    <row r="525" spans="1:6" x14ac:dyDescent="0.25">
      <c r="A525" s="1"/>
      <c r="B525" s="4"/>
      <c r="D525" s="6"/>
      <c r="F525" s="4"/>
    </row>
    <row r="526" spans="1:6" x14ac:dyDescent="0.25">
      <c r="A526" s="1"/>
      <c r="B526" s="4"/>
      <c r="D526" s="6"/>
      <c r="F526" s="4"/>
    </row>
    <row r="527" spans="1:6" x14ac:dyDescent="0.25">
      <c r="A527" s="1"/>
      <c r="B527" s="4"/>
      <c r="D527" s="6"/>
      <c r="F527" s="4"/>
    </row>
    <row r="528" spans="1:6" x14ac:dyDescent="0.25">
      <c r="A528" s="1"/>
      <c r="B528" s="4"/>
      <c r="D528" s="6"/>
      <c r="F528" s="4"/>
    </row>
    <row r="529" spans="1:6" x14ac:dyDescent="0.25">
      <c r="A529" s="1"/>
      <c r="B529" s="4"/>
      <c r="D529" s="6"/>
      <c r="F529" s="4"/>
    </row>
    <row r="530" spans="1:6" x14ac:dyDescent="0.25">
      <c r="A530" s="1"/>
      <c r="B530" s="4"/>
      <c r="D530" s="6"/>
      <c r="F530" s="4"/>
    </row>
    <row r="531" spans="1:6" x14ac:dyDescent="0.25">
      <c r="A531" s="1"/>
      <c r="B531" s="4"/>
      <c r="D531" s="6"/>
      <c r="F531" s="4"/>
    </row>
    <row r="532" spans="1:6" x14ac:dyDescent="0.25">
      <c r="A532" s="1"/>
      <c r="B532" s="4"/>
      <c r="D532" s="6"/>
      <c r="F532" s="4"/>
    </row>
    <row r="533" spans="1:6" x14ac:dyDescent="0.25">
      <c r="A533" s="1"/>
      <c r="B533" s="4"/>
      <c r="D533" s="6"/>
      <c r="F533" s="4"/>
    </row>
    <row r="534" spans="1:6" x14ac:dyDescent="0.25">
      <c r="A534" s="1"/>
      <c r="B534" s="4"/>
      <c r="D534" s="6"/>
      <c r="F534" s="4"/>
    </row>
    <row r="535" spans="1:6" x14ac:dyDescent="0.25">
      <c r="A535" s="1"/>
      <c r="B535" s="4"/>
      <c r="D535" s="6"/>
      <c r="F535" s="4"/>
    </row>
    <row r="536" spans="1:6" x14ac:dyDescent="0.25">
      <c r="A536" s="1"/>
      <c r="B536" s="4"/>
      <c r="D536" s="6"/>
      <c r="F536" s="4"/>
    </row>
    <row r="537" spans="1:6" x14ac:dyDescent="0.25">
      <c r="A537" s="1"/>
      <c r="B537" s="4"/>
      <c r="D537" s="6"/>
      <c r="F537" s="4"/>
    </row>
    <row r="538" spans="1:6" x14ac:dyDescent="0.25">
      <c r="A538" s="1"/>
      <c r="B538" s="4"/>
      <c r="D538" s="6"/>
      <c r="F538" s="4"/>
    </row>
    <row r="539" spans="1:6" x14ac:dyDescent="0.25">
      <c r="A539" s="1"/>
      <c r="B539" s="4"/>
      <c r="D539" s="6"/>
      <c r="F539" s="4"/>
    </row>
    <row r="540" spans="1:6" x14ac:dyDescent="0.25">
      <c r="A540" s="1"/>
      <c r="B540" s="4"/>
      <c r="D540" s="6"/>
      <c r="F540" s="4"/>
    </row>
    <row r="541" spans="1:6" x14ac:dyDescent="0.25">
      <c r="A541" s="1"/>
      <c r="B541" s="4"/>
      <c r="D541" s="6"/>
      <c r="F541" s="4"/>
    </row>
    <row r="542" spans="1:6" x14ac:dyDescent="0.25">
      <c r="A542" s="1"/>
      <c r="B542" s="4"/>
      <c r="D542" s="6"/>
      <c r="F542" s="4"/>
    </row>
    <row r="543" spans="1:6" x14ac:dyDescent="0.25">
      <c r="A543" s="1"/>
      <c r="B543" s="4"/>
      <c r="D543" s="6"/>
      <c r="F543" s="4"/>
    </row>
    <row r="544" spans="1:6" x14ac:dyDescent="0.25">
      <c r="A544" s="1"/>
      <c r="B544" s="4"/>
      <c r="D544" s="6"/>
      <c r="F544" s="4"/>
    </row>
    <row r="545" spans="1:6" x14ac:dyDescent="0.25">
      <c r="A545" s="1"/>
      <c r="B545" s="4"/>
      <c r="D545" s="6"/>
      <c r="F545" s="4"/>
    </row>
    <row r="546" spans="1:6" x14ac:dyDescent="0.25">
      <c r="A546" s="1"/>
      <c r="B546" s="4"/>
      <c r="D546" s="6"/>
      <c r="F546" s="4"/>
    </row>
    <row r="547" spans="1:6" x14ac:dyDescent="0.25">
      <c r="A547" s="1"/>
      <c r="B547" s="4"/>
      <c r="D547" s="6"/>
      <c r="F547" s="4"/>
    </row>
    <row r="548" spans="1:6" x14ac:dyDescent="0.25">
      <c r="A548" s="1"/>
      <c r="B548" s="4"/>
      <c r="D548" s="6"/>
      <c r="F548" s="4"/>
    </row>
    <row r="549" spans="1:6" x14ac:dyDescent="0.25">
      <c r="A549" s="1"/>
      <c r="B549" s="4"/>
      <c r="D549" s="6"/>
      <c r="F549" s="4"/>
    </row>
    <row r="550" spans="1:6" x14ac:dyDescent="0.25">
      <c r="A550" s="1"/>
      <c r="B550" s="4"/>
      <c r="D550" s="6"/>
      <c r="F550" s="4"/>
    </row>
    <row r="551" spans="1:6" x14ac:dyDescent="0.25">
      <c r="A551" s="1"/>
      <c r="B551" s="4"/>
      <c r="D551" s="6"/>
      <c r="F551" s="4"/>
    </row>
    <row r="552" spans="1:6" x14ac:dyDescent="0.25">
      <c r="A552" s="1"/>
      <c r="B552" s="4"/>
      <c r="D552" s="6"/>
      <c r="F552" s="4"/>
    </row>
    <row r="553" spans="1:6" x14ac:dyDescent="0.25">
      <c r="A553" s="1"/>
      <c r="B553" s="4"/>
      <c r="D553" s="6"/>
      <c r="F553" s="4"/>
    </row>
    <row r="554" spans="1:6" x14ac:dyDescent="0.25">
      <c r="A554" s="1"/>
      <c r="B554" s="4"/>
      <c r="D554" s="6"/>
      <c r="F554" s="4"/>
    </row>
    <row r="555" spans="1:6" x14ac:dyDescent="0.25">
      <c r="A555" s="1"/>
      <c r="B555" s="4"/>
      <c r="D555" s="6"/>
      <c r="F555" s="4"/>
    </row>
    <row r="556" spans="1:6" x14ac:dyDescent="0.25">
      <c r="A556" s="1"/>
      <c r="B556" s="4"/>
      <c r="D556" s="6"/>
      <c r="F556" s="4"/>
    </row>
    <row r="557" spans="1:6" x14ac:dyDescent="0.25">
      <c r="A557" s="1"/>
      <c r="B557" s="4"/>
      <c r="D557" s="6"/>
      <c r="F557" s="4"/>
    </row>
    <row r="558" spans="1:6" x14ac:dyDescent="0.25">
      <c r="A558" s="1"/>
      <c r="B558" s="4"/>
      <c r="D558" s="6"/>
      <c r="F558" s="4"/>
    </row>
    <row r="559" spans="1:6" x14ac:dyDescent="0.25">
      <c r="A559" s="1"/>
      <c r="B559" s="4"/>
      <c r="D559" s="6"/>
      <c r="F559" s="4"/>
    </row>
    <row r="560" spans="1:6" x14ac:dyDescent="0.25">
      <c r="A560" s="1"/>
      <c r="B560" s="4"/>
      <c r="D560" s="6"/>
      <c r="F560" s="4"/>
    </row>
    <row r="561" spans="1:6" x14ac:dyDescent="0.25">
      <c r="A561" s="1"/>
      <c r="B561" s="4"/>
      <c r="D561" s="6"/>
      <c r="F561" s="4"/>
    </row>
    <row r="562" spans="1:6" x14ac:dyDescent="0.25">
      <c r="A562" s="1"/>
      <c r="B562" s="4"/>
      <c r="D562" s="6"/>
      <c r="F562" s="4"/>
    </row>
    <row r="563" spans="1:6" x14ac:dyDescent="0.25">
      <c r="A563" s="1"/>
      <c r="B563" s="4"/>
      <c r="D563" s="6"/>
      <c r="F563" s="4"/>
    </row>
    <row r="564" spans="1:6" x14ac:dyDescent="0.25">
      <c r="A564" s="1"/>
      <c r="B564" s="4"/>
      <c r="D564" s="6"/>
      <c r="F564" s="4"/>
    </row>
    <row r="565" spans="1:6" x14ac:dyDescent="0.25">
      <c r="A565" s="1"/>
      <c r="B565" s="4"/>
      <c r="D565" s="6"/>
      <c r="F565" s="4"/>
    </row>
    <row r="566" spans="1:6" x14ac:dyDescent="0.25">
      <c r="A566" s="1"/>
      <c r="B566" s="4"/>
      <c r="D566" s="6"/>
      <c r="F566" s="4"/>
    </row>
    <row r="567" spans="1:6" x14ac:dyDescent="0.25">
      <c r="A567" s="1"/>
      <c r="B567" s="4"/>
      <c r="D567" s="6"/>
      <c r="F567" s="4"/>
    </row>
    <row r="568" spans="1:6" x14ac:dyDescent="0.25">
      <c r="A568" s="1"/>
      <c r="B568" s="4"/>
      <c r="D568" s="6"/>
      <c r="F568" s="4"/>
    </row>
    <row r="569" spans="1:6" x14ac:dyDescent="0.25">
      <c r="A569" s="1"/>
      <c r="B569" s="4"/>
      <c r="D569" s="6"/>
      <c r="F569" s="4"/>
    </row>
    <row r="570" spans="1:6" x14ac:dyDescent="0.25">
      <c r="A570" s="1"/>
      <c r="B570" s="4"/>
      <c r="D570" s="6"/>
      <c r="F570" s="4"/>
    </row>
    <row r="571" spans="1:6" x14ac:dyDescent="0.25">
      <c r="A571" s="1"/>
      <c r="B571" s="4"/>
      <c r="D571" s="6"/>
      <c r="F571" s="4"/>
    </row>
    <row r="572" spans="1:6" x14ac:dyDescent="0.25">
      <c r="A572" s="1"/>
      <c r="B572" s="4"/>
      <c r="D572" s="6"/>
      <c r="F572" s="4"/>
    </row>
    <row r="573" spans="1:6" x14ac:dyDescent="0.25">
      <c r="A573" s="1"/>
      <c r="B573" s="4"/>
      <c r="D573" s="6"/>
      <c r="F573" s="4"/>
    </row>
    <row r="574" spans="1:6" x14ac:dyDescent="0.25">
      <c r="A574" s="1"/>
      <c r="B574" s="4"/>
      <c r="D574" s="6"/>
      <c r="F574" s="4"/>
    </row>
    <row r="575" spans="1:6" x14ac:dyDescent="0.25">
      <c r="A575" s="1"/>
      <c r="B575" s="4"/>
      <c r="D575" s="6"/>
      <c r="F575" s="4"/>
    </row>
    <row r="576" spans="1:6" x14ac:dyDescent="0.25">
      <c r="A576" s="1"/>
      <c r="B576" s="4"/>
      <c r="D576" s="6"/>
      <c r="F576" s="4"/>
    </row>
    <row r="577" spans="1:6" x14ac:dyDescent="0.25">
      <c r="A577" s="1"/>
      <c r="B577" s="4"/>
      <c r="D577" s="6"/>
      <c r="F577" s="4"/>
    </row>
    <row r="578" spans="1:6" x14ac:dyDescent="0.25">
      <c r="A578" s="1"/>
      <c r="B578" s="4"/>
      <c r="D578" s="6"/>
      <c r="F578" s="4"/>
    </row>
    <row r="579" spans="1:6" x14ac:dyDescent="0.25">
      <c r="A579" s="1"/>
      <c r="B579" s="4"/>
      <c r="D579" s="6"/>
      <c r="F579" s="4"/>
    </row>
    <row r="580" spans="1:6" x14ac:dyDescent="0.25">
      <c r="A580" s="1"/>
      <c r="B580" s="4"/>
      <c r="D580" s="6"/>
      <c r="F580" s="4"/>
    </row>
    <row r="581" spans="1:6" x14ac:dyDescent="0.25">
      <c r="A581" s="1"/>
      <c r="B581" s="4"/>
      <c r="D581" s="6"/>
      <c r="F581" s="4"/>
    </row>
    <row r="582" spans="1:6" x14ac:dyDescent="0.25">
      <c r="A582" s="1"/>
      <c r="B582" s="4"/>
      <c r="D582" s="6"/>
      <c r="F582" s="4"/>
    </row>
    <row r="583" spans="1:6" x14ac:dyDescent="0.25">
      <c r="A583" s="1"/>
      <c r="B583" s="4"/>
      <c r="D583" s="6"/>
      <c r="F583" s="4"/>
    </row>
    <row r="584" spans="1:6" x14ac:dyDescent="0.25">
      <c r="A584" s="1"/>
      <c r="B584" s="4"/>
      <c r="D584" s="6"/>
      <c r="F584" s="4"/>
    </row>
    <row r="585" spans="1:6" x14ac:dyDescent="0.25">
      <c r="A585" s="1"/>
      <c r="B585" s="4"/>
      <c r="D585" s="6"/>
      <c r="F585" s="4"/>
    </row>
    <row r="586" spans="1:6" x14ac:dyDescent="0.25">
      <c r="A586" s="1"/>
      <c r="B586" s="4"/>
      <c r="D586" s="6"/>
      <c r="F586" s="4"/>
    </row>
    <row r="587" spans="1:6" x14ac:dyDescent="0.25">
      <c r="A587" s="1"/>
      <c r="B587" s="4"/>
      <c r="D587" s="6"/>
      <c r="F587" s="4"/>
    </row>
    <row r="588" spans="1:6" x14ac:dyDescent="0.25">
      <c r="A588" s="1"/>
      <c r="B588" s="4"/>
      <c r="D588" s="6"/>
      <c r="F588" s="4"/>
    </row>
    <row r="589" spans="1:6" x14ac:dyDescent="0.25">
      <c r="A589" s="1"/>
      <c r="B589" s="4"/>
      <c r="D589" s="6"/>
      <c r="F589" s="4"/>
    </row>
    <row r="590" spans="1:6" x14ac:dyDescent="0.25">
      <c r="A590" s="1"/>
      <c r="B590" s="4"/>
      <c r="D590" s="6"/>
      <c r="F590" s="4"/>
    </row>
    <row r="591" spans="1:6" x14ac:dyDescent="0.25">
      <c r="A591" s="1"/>
      <c r="B591" s="4"/>
      <c r="D591" s="6"/>
      <c r="F591" s="4"/>
    </row>
    <row r="592" spans="1:6" x14ac:dyDescent="0.25">
      <c r="A592" s="1"/>
      <c r="B592" s="4"/>
      <c r="D592" s="6"/>
      <c r="F592" s="4"/>
    </row>
    <row r="593" spans="1:6" x14ac:dyDescent="0.25">
      <c r="A593" s="1"/>
      <c r="B593" s="4"/>
      <c r="D593" s="6"/>
      <c r="F593" s="4"/>
    </row>
    <row r="594" spans="1:6" x14ac:dyDescent="0.25">
      <c r="A594" s="1"/>
      <c r="B594" s="4"/>
      <c r="D594" s="6"/>
      <c r="F594" s="4"/>
    </row>
    <row r="595" spans="1:6" x14ac:dyDescent="0.25">
      <c r="A595" s="1"/>
      <c r="B595" s="4"/>
      <c r="D595" s="6"/>
      <c r="F595" s="4"/>
    </row>
    <row r="596" spans="1:6" x14ac:dyDescent="0.25">
      <c r="A596" s="1"/>
      <c r="B596" s="4"/>
      <c r="D596" s="6"/>
      <c r="F596" s="4"/>
    </row>
    <row r="597" spans="1:6" x14ac:dyDescent="0.25">
      <c r="A597" s="1"/>
      <c r="B597" s="4"/>
      <c r="D597" s="6"/>
      <c r="F597" s="4"/>
    </row>
    <row r="598" spans="1:6" x14ac:dyDescent="0.25">
      <c r="A598" s="1"/>
      <c r="B598" s="4"/>
      <c r="D598" s="6"/>
      <c r="F598" s="4"/>
    </row>
    <row r="599" spans="1:6" x14ac:dyDescent="0.25">
      <c r="A599" s="1"/>
      <c r="B599" s="4"/>
      <c r="D599" s="6"/>
      <c r="F599" s="4"/>
    </row>
    <row r="600" spans="1:6" x14ac:dyDescent="0.25">
      <c r="A600" s="1"/>
      <c r="B600" s="4"/>
      <c r="D600" s="6"/>
      <c r="F600" s="4"/>
    </row>
    <row r="601" spans="1:6" x14ac:dyDescent="0.25">
      <c r="A601" s="1"/>
      <c r="B601" s="4"/>
      <c r="D601" s="6"/>
      <c r="F601" s="4"/>
    </row>
    <row r="602" spans="1:6" x14ac:dyDescent="0.25">
      <c r="A602" s="1"/>
      <c r="B602" s="4"/>
      <c r="D602" s="6"/>
      <c r="F602" s="4"/>
    </row>
    <row r="603" spans="1:6" x14ac:dyDescent="0.25">
      <c r="A603" s="1"/>
      <c r="B603" s="4"/>
      <c r="D603" s="6"/>
      <c r="F603" s="4"/>
    </row>
    <row r="604" spans="1:6" x14ac:dyDescent="0.25">
      <c r="A604" s="1"/>
      <c r="B604" s="4"/>
      <c r="D604" s="6"/>
      <c r="F604" s="4"/>
    </row>
    <row r="605" spans="1:6" x14ac:dyDescent="0.25">
      <c r="A605" s="1"/>
      <c r="B605" s="4"/>
      <c r="D605" s="6"/>
      <c r="F605" s="4"/>
    </row>
    <row r="606" spans="1:6" x14ac:dyDescent="0.25">
      <c r="A606" s="1"/>
      <c r="B606" s="4"/>
      <c r="D606" s="6"/>
      <c r="F606" s="4"/>
    </row>
    <row r="607" spans="1:6" x14ac:dyDescent="0.25">
      <c r="A607" s="1"/>
      <c r="B607" s="4"/>
      <c r="D607" s="6"/>
      <c r="F607" s="4"/>
    </row>
    <row r="608" spans="1:6" x14ac:dyDescent="0.25">
      <c r="A608" s="1"/>
      <c r="B608" s="4"/>
      <c r="D608" s="6"/>
      <c r="F608" s="4"/>
    </row>
    <row r="609" spans="1:6" x14ac:dyDescent="0.25">
      <c r="A609" s="1"/>
      <c r="B609" s="4"/>
      <c r="D609" s="6"/>
      <c r="F609" s="4"/>
    </row>
    <row r="610" spans="1:6" x14ac:dyDescent="0.25">
      <c r="A610" s="1"/>
      <c r="B610" s="4"/>
      <c r="D610" s="6"/>
      <c r="F610" s="4"/>
    </row>
    <row r="611" spans="1:6" x14ac:dyDescent="0.25">
      <c r="A611" s="1"/>
      <c r="B611" s="4"/>
      <c r="D611" s="6"/>
      <c r="F611" s="4"/>
    </row>
    <row r="612" spans="1:6" x14ac:dyDescent="0.25">
      <c r="A612" s="1"/>
      <c r="B612" s="4"/>
      <c r="D612" s="6"/>
      <c r="F612" s="4"/>
    </row>
    <row r="613" spans="1:6" x14ac:dyDescent="0.25">
      <c r="A613" s="1"/>
      <c r="B613" s="4"/>
      <c r="D613" s="6"/>
      <c r="F613" s="4"/>
    </row>
    <row r="614" spans="1:6" x14ac:dyDescent="0.25">
      <c r="A614" s="1"/>
      <c r="B614" s="4"/>
      <c r="D614" s="6"/>
      <c r="F614" s="4"/>
    </row>
    <row r="615" spans="1:6" x14ac:dyDescent="0.25">
      <c r="A615" s="1"/>
      <c r="B615" s="4"/>
      <c r="D615" s="6"/>
      <c r="F615" s="4"/>
    </row>
    <row r="616" spans="1:6" x14ac:dyDescent="0.25">
      <c r="A616" s="1"/>
      <c r="B616" s="4"/>
      <c r="D616" s="6"/>
      <c r="F616" s="4"/>
    </row>
    <row r="617" spans="1:6" x14ac:dyDescent="0.25">
      <c r="A617" s="1"/>
      <c r="B617" s="4"/>
      <c r="D617" s="6"/>
      <c r="F617" s="4"/>
    </row>
    <row r="618" spans="1:6" x14ac:dyDescent="0.25">
      <c r="A618" s="1"/>
      <c r="B618" s="4"/>
      <c r="D618" s="6"/>
      <c r="F618" s="4"/>
    </row>
    <row r="619" spans="1:6" x14ac:dyDescent="0.25">
      <c r="A619" s="1"/>
      <c r="B619" s="4"/>
      <c r="D619" s="6"/>
      <c r="F619" s="4"/>
    </row>
    <row r="620" spans="1:6" x14ac:dyDescent="0.25">
      <c r="A620" s="1"/>
      <c r="B620" s="4"/>
      <c r="D620" s="6"/>
      <c r="F620" s="4"/>
    </row>
    <row r="621" spans="1:6" x14ac:dyDescent="0.25">
      <c r="A621" s="1"/>
      <c r="B621" s="4"/>
      <c r="D621" s="6"/>
      <c r="F621" s="4"/>
    </row>
    <row r="622" spans="1:6" x14ac:dyDescent="0.25">
      <c r="A622" s="1"/>
      <c r="B622" s="4"/>
      <c r="D622" s="6"/>
      <c r="F622" s="4"/>
    </row>
    <row r="623" spans="1:6" x14ac:dyDescent="0.25">
      <c r="A623" s="1"/>
      <c r="B623" s="4"/>
      <c r="D623" s="6"/>
      <c r="F623" s="4"/>
    </row>
    <row r="624" spans="1:6" x14ac:dyDescent="0.25">
      <c r="A624" s="1"/>
      <c r="B624" s="4"/>
      <c r="D624" s="6"/>
      <c r="F624" s="4"/>
    </row>
    <row r="625" spans="1:6" x14ac:dyDescent="0.25">
      <c r="A625" s="1"/>
      <c r="B625" s="4"/>
      <c r="D625" s="6"/>
      <c r="F625" s="4"/>
    </row>
    <row r="626" spans="1:6" x14ac:dyDescent="0.25">
      <c r="A626" s="1"/>
      <c r="B626" s="4"/>
      <c r="D626" s="6"/>
      <c r="F626" s="4"/>
    </row>
    <row r="627" spans="1:6" x14ac:dyDescent="0.25">
      <c r="A627" s="1"/>
      <c r="B627" s="4"/>
      <c r="D627" s="6"/>
      <c r="F627" s="4"/>
    </row>
    <row r="628" spans="1:6" x14ac:dyDescent="0.25">
      <c r="A628" s="1"/>
      <c r="B628" s="4"/>
      <c r="D628" s="6"/>
      <c r="F628" s="4"/>
    </row>
    <row r="629" spans="1:6" x14ac:dyDescent="0.25">
      <c r="A629" s="1"/>
      <c r="B629" s="4"/>
      <c r="D629" s="6"/>
      <c r="F629" s="4"/>
    </row>
    <row r="630" spans="1:6" x14ac:dyDescent="0.25">
      <c r="A630" s="1"/>
      <c r="B630" s="4"/>
      <c r="D630" s="6"/>
      <c r="F630" s="4"/>
    </row>
    <row r="631" spans="1:6" x14ac:dyDescent="0.25">
      <c r="A631" s="1"/>
      <c r="B631" s="4"/>
      <c r="D631" s="6"/>
      <c r="F631" s="4"/>
    </row>
    <row r="632" spans="1:6" x14ac:dyDescent="0.25">
      <c r="A632" s="1"/>
      <c r="B632" s="4"/>
      <c r="D632" s="6"/>
      <c r="F632" s="4"/>
    </row>
    <row r="633" spans="1:6" x14ac:dyDescent="0.25">
      <c r="A633" s="1"/>
      <c r="B633" s="4"/>
      <c r="D633" s="6"/>
      <c r="F633" s="4"/>
    </row>
    <row r="634" spans="1:6" x14ac:dyDescent="0.25">
      <c r="A634" s="1"/>
      <c r="B634" s="4"/>
      <c r="D634" s="6"/>
      <c r="F634" s="4"/>
    </row>
    <row r="635" spans="1:6" x14ac:dyDescent="0.25">
      <c r="A635" s="1"/>
      <c r="B635" s="4"/>
      <c r="D635" s="6"/>
      <c r="F635" s="4"/>
    </row>
    <row r="636" spans="1:6" x14ac:dyDescent="0.25">
      <c r="A636" s="1"/>
      <c r="B636" s="4"/>
      <c r="D636" s="6"/>
      <c r="F636" s="4"/>
    </row>
    <row r="637" spans="1:6" x14ac:dyDescent="0.25">
      <c r="A637" s="1"/>
      <c r="B637" s="4"/>
      <c r="D637" s="6"/>
      <c r="F637" s="4"/>
    </row>
    <row r="638" spans="1:6" x14ac:dyDescent="0.25">
      <c r="A638" s="1"/>
      <c r="B638" s="4"/>
      <c r="D638" s="6"/>
      <c r="F638" s="4"/>
    </row>
    <row r="639" spans="1:6" x14ac:dyDescent="0.25">
      <c r="A639" s="1"/>
      <c r="B639" s="4"/>
      <c r="D639" s="6"/>
      <c r="F639" s="4"/>
    </row>
    <row r="640" spans="1:6" x14ac:dyDescent="0.25">
      <c r="A640" s="1"/>
      <c r="B640" s="4"/>
      <c r="D640" s="6"/>
      <c r="F640" s="4"/>
    </row>
    <row r="641" spans="1:6" x14ac:dyDescent="0.25">
      <c r="A641" s="1"/>
      <c r="B641" s="4"/>
      <c r="D641" s="6"/>
      <c r="F641" s="4"/>
    </row>
    <row r="642" spans="1:6" x14ac:dyDescent="0.25">
      <c r="A642" s="1"/>
      <c r="B642" s="4"/>
      <c r="D642" s="6"/>
      <c r="F642" s="4"/>
    </row>
    <row r="643" spans="1:6" x14ac:dyDescent="0.25">
      <c r="A643" s="1"/>
      <c r="B643" s="4"/>
      <c r="D643" s="6"/>
      <c r="F643" s="4"/>
    </row>
    <row r="644" spans="1:6" x14ac:dyDescent="0.25">
      <c r="A644" s="1"/>
      <c r="B644" s="4"/>
      <c r="D644" s="6"/>
      <c r="F644" s="4"/>
    </row>
    <row r="645" spans="1:6" x14ac:dyDescent="0.25">
      <c r="A645" s="1"/>
      <c r="B645" s="4"/>
      <c r="D645" s="6"/>
      <c r="F645" s="4"/>
    </row>
    <row r="646" spans="1:6" x14ac:dyDescent="0.25">
      <c r="A646" s="1"/>
      <c r="B646" s="4"/>
      <c r="D646" s="6"/>
      <c r="F646" s="4"/>
    </row>
    <row r="647" spans="1:6" x14ac:dyDescent="0.25">
      <c r="A647" s="1"/>
      <c r="B647" s="4"/>
      <c r="D647" s="6"/>
      <c r="F647" s="4"/>
    </row>
    <row r="648" spans="1:6" x14ac:dyDescent="0.25">
      <c r="A648" s="1"/>
      <c r="B648" s="4"/>
      <c r="D648" s="6"/>
      <c r="F648" s="4"/>
    </row>
    <row r="649" spans="1:6" x14ac:dyDescent="0.25">
      <c r="A649" s="1"/>
      <c r="B649" s="4"/>
      <c r="D649" s="6"/>
      <c r="F649" s="4"/>
    </row>
    <row r="650" spans="1:6" x14ac:dyDescent="0.25">
      <c r="A650" s="1"/>
      <c r="B650" s="4"/>
      <c r="D650" s="6"/>
      <c r="F650" s="4"/>
    </row>
    <row r="651" spans="1:6" x14ac:dyDescent="0.25">
      <c r="A651" s="1"/>
      <c r="B651" s="4"/>
      <c r="D651" s="6"/>
      <c r="F651" s="4"/>
    </row>
    <row r="652" spans="1:6" x14ac:dyDescent="0.25">
      <c r="A652" s="1"/>
      <c r="B652" s="4"/>
      <c r="D652" s="6"/>
      <c r="F652" s="4"/>
    </row>
    <row r="653" spans="1:6" x14ac:dyDescent="0.25">
      <c r="A653" s="1"/>
      <c r="B653" s="4"/>
      <c r="D653" s="6"/>
      <c r="F653" s="4"/>
    </row>
    <row r="654" spans="1:6" x14ac:dyDescent="0.25">
      <c r="A654" s="1"/>
      <c r="B654" s="4"/>
      <c r="D654" s="6"/>
      <c r="F654" s="4"/>
    </row>
    <row r="655" spans="1:6" x14ac:dyDescent="0.25">
      <c r="A655" s="1"/>
      <c r="B655" s="4"/>
      <c r="D655" s="6"/>
      <c r="F655" s="4"/>
    </row>
    <row r="656" spans="1:6" x14ac:dyDescent="0.25">
      <c r="A656" s="1"/>
      <c r="B656" s="4"/>
      <c r="D656" s="6"/>
      <c r="F656" s="4"/>
    </row>
    <row r="657" spans="1:6" x14ac:dyDescent="0.25">
      <c r="A657" s="1"/>
      <c r="B657" s="4"/>
      <c r="D657" s="6"/>
      <c r="F657" s="4"/>
    </row>
    <row r="658" spans="1:6" x14ac:dyDescent="0.25">
      <c r="A658" s="1"/>
      <c r="B658" s="4"/>
      <c r="D658" s="6"/>
      <c r="F658" s="4"/>
    </row>
    <row r="659" spans="1:6" x14ac:dyDescent="0.25">
      <c r="A659" s="1"/>
      <c r="B659" s="4"/>
      <c r="D659" s="6"/>
      <c r="F659" s="4"/>
    </row>
    <row r="660" spans="1:6" x14ac:dyDescent="0.25">
      <c r="A660" s="1"/>
      <c r="B660" s="4"/>
      <c r="D660" s="6"/>
      <c r="F660" s="4"/>
    </row>
    <row r="661" spans="1:6" x14ac:dyDescent="0.25">
      <c r="A661" s="1"/>
      <c r="B661" s="4"/>
      <c r="D661" s="6"/>
      <c r="F661" s="4"/>
    </row>
    <row r="662" spans="1:6" x14ac:dyDescent="0.25">
      <c r="A662" s="1"/>
      <c r="B662" s="4"/>
      <c r="D662" s="6"/>
      <c r="F662" s="4"/>
    </row>
    <row r="663" spans="1:6" x14ac:dyDescent="0.25">
      <c r="A663" s="1"/>
      <c r="B663" s="4"/>
      <c r="D663" s="6"/>
      <c r="F663" s="4"/>
    </row>
    <row r="664" spans="1:6" x14ac:dyDescent="0.25">
      <c r="A664" s="1"/>
      <c r="B664" s="4"/>
      <c r="D664" s="6"/>
      <c r="F664" s="4"/>
    </row>
    <row r="665" spans="1:6" x14ac:dyDescent="0.25">
      <c r="A665" s="1"/>
      <c r="B665" s="4"/>
      <c r="D665" s="6"/>
      <c r="F665" s="4"/>
    </row>
    <row r="666" spans="1:6" x14ac:dyDescent="0.25">
      <c r="A666" s="1"/>
      <c r="B666" s="4"/>
      <c r="D666" s="6"/>
      <c r="F666" s="4"/>
    </row>
    <row r="667" spans="1:6" x14ac:dyDescent="0.25">
      <c r="A667" s="1"/>
      <c r="B667" s="4"/>
      <c r="D667" s="6"/>
      <c r="F667" s="4"/>
    </row>
    <row r="668" spans="1:6" x14ac:dyDescent="0.25">
      <c r="A668" s="1"/>
      <c r="B668" s="4"/>
      <c r="D668" s="6"/>
      <c r="F668" s="4"/>
    </row>
    <row r="669" spans="1:6" x14ac:dyDescent="0.25">
      <c r="A669" s="1"/>
      <c r="B669" s="4"/>
      <c r="D669" s="6"/>
      <c r="F669" s="4"/>
    </row>
    <row r="670" spans="1:6" x14ac:dyDescent="0.25">
      <c r="A670" s="1"/>
      <c r="B670" s="4"/>
      <c r="D670" s="6"/>
      <c r="F670" s="4"/>
    </row>
    <row r="671" spans="1:6" x14ac:dyDescent="0.25">
      <c r="A671" s="1"/>
      <c r="B671" s="4"/>
      <c r="D671" s="6"/>
      <c r="F671" s="4"/>
    </row>
    <row r="672" spans="1:6" x14ac:dyDescent="0.25">
      <c r="A672" s="1"/>
      <c r="B672" s="4"/>
      <c r="D672" s="6"/>
      <c r="F672" s="4"/>
    </row>
    <row r="673" spans="1:6" x14ac:dyDescent="0.25">
      <c r="A673" s="1"/>
      <c r="B673" s="4"/>
      <c r="D673" s="6"/>
      <c r="F673" s="4"/>
    </row>
    <row r="674" spans="1:6" x14ac:dyDescent="0.25">
      <c r="A674" s="1"/>
      <c r="B674" s="4"/>
      <c r="D674" s="6"/>
      <c r="F674" s="4"/>
    </row>
    <row r="675" spans="1:6" x14ac:dyDescent="0.25">
      <c r="A675" s="1"/>
      <c r="B675" s="4"/>
      <c r="D675" s="6"/>
      <c r="F675" s="4"/>
    </row>
    <row r="676" spans="1:6" x14ac:dyDescent="0.25">
      <c r="A676" s="1"/>
      <c r="B676" s="4"/>
      <c r="D676" s="6"/>
      <c r="F676" s="4"/>
    </row>
    <row r="677" spans="1:6" x14ac:dyDescent="0.25">
      <c r="A677" s="1"/>
      <c r="B677" s="4"/>
      <c r="D677" s="6"/>
      <c r="F677" s="4"/>
    </row>
    <row r="678" spans="1:6" x14ac:dyDescent="0.25">
      <c r="A678" s="1"/>
      <c r="B678" s="4"/>
      <c r="D678" s="6"/>
      <c r="F678" s="4"/>
    </row>
    <row r="679" spans="1:6" x14ac:dyDescent="0.25">
      <c r="A679" s="1"/>
      <c r="B679" s="4"/>
      <c r="D679" s="6"/>
      <c r="F679" s="4"/>
    </row>
    <row r="680" spans="1:6" x14ac:dyDescent="0.25">
      <c r="A680" s="1"/>
      <c r="B680" s="4"/>
      <c r="D680" s="6"/>
      <c r="F680" s="4"/>
    </row>
    <row r="681" spans="1:6" x14ac:dyDescent="0.25">
      <c r="A681" s="1"/>
      <c r="B681" s="4"/>
      <c r="D681" s="6"/>
      <c r="F681" s="4"/>
    </row>
    <row r="682" spans="1:6" x14ac:dyDescent="0.25">
      <c r="A682" s="1"/>
      <c r="B682" s="4"/>
      <c r="D682" s="6"/>
      <c r="F682" s="4"/>
    </row>
    <row r="683" spans="1:6" x14ac:dyDescent="0.25">
      <c r="A683" s="1"/>
      <c r="B683" s="4"/>
      <c r="D683" s="6"/>
      <c r="F683" s="4"/>
    </row>
    <row r="684" spans="1:6" x14ac:dyDescent="0.25">
      <c r="A684" s="1"/>
      <c r="B684" s="4"/>
      <c r="D684" s="6"/>
      <c r="F684" s="4"/>
    </row>
    <row r="685" spans="1:6" x14ac:dyDescent="0.25">
      <c r="A685" s="1"/>
      <c r="B685" s="4"/>
      <c r="D685" s="6"/>
      <c r="F685" s="4"/>
    </row>
    <row r="686" spans="1:6" x14ac:dyDescent="0.25">
      <c r="A686" s="1"/>
      <c r="B686" s="4"/>
      <c r="D686" s="6"/>
      <c r="F686" s="4"/>
    </row>
    <row r="687" spans="1:6" x14ac:dyDescent="0.25">
      <c r="A687" s="1"/>
      <c r="B687" s="4"/>
      <c r="D687" s="6"/>
      <c r="F687" s="4"/>
    </row>
    <row r="688" spans="1:6" x14ac:dyDescent="0.25">
      <c r="A688" s="1"/>
      <c r="B688" s="4"/>
      <c r="D688" s="6"/>
      <c r="F688" s="4"/>
    </row>
    <row r="689" spans="1:6" x14ac:dyDescent="0.25">
      <c r="A689" s="1"/>
      <c r="B689" s="4"/>
      <c r="D689" s="6"/>
      <c r="F689" s="4"/>
    </row>
    <row r="690" spans="1:6" x14ac:dyDescent="0.25">
      <c r="A690" s="1"/>
      <c r="B690" s="4"/>
      <c r="D690" s="6"/>
      <c r="F690" s="4"/>
    </row>
    <row r="691" spans="1:6" x14ac:dyDescent="0.25">
      <c r="A691" s="1"/>
      <c r="B691" s="4"/>
      <c r="D691" s="6"/>
      <c r="F691" s="4"/>
    </row>
    <row r="692" spans="1:6" x14ac:dyDescent="0.25">
      <c r="A692" s="1"/>
      <c r="B692" s="4"/>
      <c r="D692" s="6"/>
      <c r="F692" s="4"/>
    </row>
    <row r="693" spans="1:6" x14ac:dyDescent="0.25">
      <c r="A693" s="1"/>
      <c r="B693" s="4"/>
      <c r="D693" s="6"/>
      <c r="F693" s="4"/>
    </row>
    <row r="694" spans="1:6" x14ac:dyDescent="0.25">
      <c r="A694" s="1"/>
      <c r="B694" s="4"/>
      <c r="D694" s="6"/>
      <c r="F694" s="4"/>
    </row>
    <row r="695" spans="1:6" x14ac:dyDescent="0.25">
      <c r="A695" s="1"/>
      <c r="B695" s="4"/>
      <c r="D695" s="6"/>
      <c r="F695" s="4"/>
    </row>
    <row r="696" spans="1:6" x14ac:dyDescent="0.25">
      <c r="A696" s="1"/>
      <c r="B696" s="4"/>
      <c r="D696" s="6"/>
      <c r="F696" s="4"/>
    </row>
    <row r="697" spans="1:6" x14ac:dyDescent="0.25">
      <c r="A697" s="1"/>
      <c r="B697" s="4"/>
      <c r="D697" s="6"/>
      <c r="F697" s="4"/>
    </row>
    <row r="698" spans="1:6" x14ac:dyDescent="0.25">
      <c r="A698" s="1"/>
      <c r="B698" s="4"/>
      <c r="D698" s="6"/>
      <c r="F698" s="4"/>
    </row>
    <row r="699" spans="1:6" x14ac:dyDescent="0.25">
      <c r="A699" s="1"/>
      <c r="B699" s="4"/>
      <c r="D699" s="6"/>
      <c r="F699" s="4"/>
    </row>
    <row r="700" spans="1:6" x14ac:dyDescent="0.25">
      <c r="A700" s="1"/>
      <c r="B700" s="4"/>
      <c r="D700" s="6"/>
      <c r="F700" s="4"/>
    </row>
    <row r="701" spans="1:6" x14ac:dyDescent="0.25">
      <c r="A701" s="1"/>
      <c r="B701" s="4"/>
      <c r="D701" s="6"/>
      <c r="F701" s="4"/>
    </row>
    <row r="702" spans="1:6" x14ac:dyDescent="0.25">
      <c r="A702" s="1"/>
      <c r="B702" s="4"/>
      <c r="D702" s="6"/>
      <c r="F702" s="4"/>
    </row>
    <row r="703" spans="1:6" x14ac:dyDescent="0.25">
      <c r="A703" s="1"/>
      <c r="B703" s="4"/>
      <c r="D703" s="6"/>
      <c r="F703" s="4"/>
    </row>
    <row r="704" spans="1:6" x14ac:dyDescent="0.25">
      <c r="A704" s="1"/>
      <c r="B704" s="4"/>
      <c r="D704" s="6"/>
      <c r="F704" s="4"/>
    </row>
    <row r="705" spans="1:6" x14ac:dyDescent="0.25">
      <c r="A705" s="1"/>
      <c r="B705" s="4"/>
      <c r="D705" s="6"/>
      <c r="F705" s="4"/>
    </row>
    <row r="706" spans="1:6" x14ac:dyDescent="0.25">
      <c r="A706" s="1"/>
      <c r="B706" s="4"/>
      <c r="D706" s="6"/>
      <c r="F706" s="4"/>
    </row>
    <row r="707" spans="1:6" x14ac:dyDescent="0.25">
      <c r="A707" s="1"/>
      <c r="B707" s="4"/>
      <c r="D707" s="6"/>
      <c r="F707" s="4"/>
    </row>
    <row r="708" spans="1:6" x14ac:dyDescent="0.25">
      <c r="A708" s="1"/>
      <c r="B708" s="4"/>
      <c r="D708" s="6"/>
      <c r="F708" s="4"/>
    </row>
    <row r="709" spans="1:6" x14ac:dyDescent="0.25">
      <c r="A709" s="1"/>
      <c r="B709" s="4"/>
      <c r="D709" s="6"/>
      <c r="F709" s="4"/>
    </row>
    <row r="710" spans="1:6" x14ac:dyDescent="0.25">
      <c r="A710" s="1"/>
      <c r="B710" s="4"/>
      <c r="D710" s="6"/>
      <c r="F710" s="4"/>
    </row>
    <row r="711" spans="1:6" x14ac:dyDescent="0.25">
      <c r="A711" s="1"/>
      <c r="B711" s="4"/>
      <c r="D711" s="6"/>
      <c r="F711" s="4"/>
    </row>
    <row r="712" spans="1:6" x14ac:dyDescent="0.25">
      <c r="A712" s="1"/>
      <c r="B712" s="4"/>
      <c r="D712" s="6"/>
      <c r="F712" s="4"/>
    </row>
    <row r="713" spans="1:6" x14ac:dyDescent="0.25">
      <c r="A713" s="1"/>
      <c r="B713" s="4"/>
      <c r="D713" s="6"/>
      <c r="F713" s="4"/>
    </row>
    <row r="714" spans="1:6" x14ac:dyDescent="0.25">
      <c r="A714" s="1"/>
      <c r="B714" s="4"/>
      <c r="D714" s="6"/>
      <c r="F714" s="4"/>
    </row>
    <row r="715" spans="1:6" x14ac:dyDescent="0.25">
      <c r="A715" s="1"/>
      <c r="B715" s="4"/>
      <c r="D715" s="6"/>
      <c r="F715" s="4"/>
    </row>
    <row r="716" spans="1:6" x14ac:dyDescent="0.25">
      <c r="A716" s="1"/>
      <c r="B716" s="4"/>
      <c r="D716" s="6"/>
      <c r="F716" s="4"/>
    </row>
    <row r="717" spans="1:6" x14ac:dyDescent="0.25">
      <c r="A717" s="1"/>
      <c r="B717" s="4"/>
      <c r="D717" s="6"/>
      <c r="F717" s="4"/>
    </row>
    <row r="718" spans="1:6" x14ac:dyDescent="0.25">
      <c r="A718" s="1"/>
      <c r="B718" s="4"/>
      <c r="D718" s="6"/>
      <c r="F718" s="4"/>
    </row>
    <row r="719" spans="1:6" x14ac:dyDescent="0.25">
      <c r="A719" s="1"/>
      <c r="B719" s="4"/>
      <c r="D719" s="6"/>
      <c r="F719" s="4"/>
    </row>
    <row r="720" spans="1:6" x14ac:dyDescent="0.25">
      <c r="A720" s="1"/>
      <c r="B720" s="4"/>
      <c r="D720" s="6"/>
      <c r="F720" s="4"/>
    </row>
    <row r="721" spans="1:6" x14ac:dyDescent="0.25">
      <c r="A721" s="1"/>
      <c r="B721" s="4"/>
      <c r="D721" s="6"/>
      <c r="F721" s="4"/>
    </row>
    <row r="722" spans="1:6" x14ac:dyDescent="0.25">
      <c r="A722" s="1"/>
      <c r="B722" s="4"/>
      <c r="D722" s="6"/>
      <c r="F722" s="4"/>
    </row>
    <row r="723" spans="1:6" x14ac:dyDescent="0.25">
      <c r="A723" s="1"/>
      <c r="B723" s="4"/>
      <c r="D723" s="6"/>
      <c r="F723" s="4"/>
    </row>
    <row r="724" spans="1:6" x14ac:dyDescent="0.25">
      <c r="A724" s="1"/>
      <c r="B724" s="4"/>
      <c r="D724" s="6"/>
      <c r="F724" s="4"/>
    </row>
    <row r="725" spans="1:6" x14ac:dyDescent="0.25">
      <c r="A725" s="1"/>
      <c r="B725" s="4"/>
      <c r="D725" s="6"/>
      <c r="F725" s="4"/>
    </row>
    <row r="726" spans="1:6" x14ac:dyDescent="0.25">
      <c r="A726" s="1"/>
      <c r="B726" s="4"/>
      <c r="D726" s="6"/>
      <c r="F726" s="4"/>
    </row>
    <row r="727" spans="1:6" x14ac:dyDescent="0.25">
      <c r="A727" s="1"/>
      <c r="B727" s="4"/>
      <c r="D727" s="6"/>
      <c r="F727" s="4"/>
    </row>
    <row r="728" spans="1:6" x14ac:dyDescent="0.25">
      <c r="A728" s="1"/>
      <c r="B728" s="4"/>
      <c r="D728" s="6"/>
      <c r="F728" s="4"/>
    </row>
    <row r="729" spans="1:6" x14ac:dyDescent="0.25">
      <c r="A729" s="1"/>
      <c r="B729" s="4"/>
      <c r="D729" s="6"/>
      <c r="F729" s="4"/>
    </row>
    <row r="730" spans="1:6" x14ac:dyDescent="0.25">
      <c r="A730" s="1"/>
      <c r="B730" s="4"/>
      <c r="D730" s="6"/>
      <c r="F730" s="4"/>
    </row>
    <row r="731" spans="1:6" x14ac:dyDescent="0.25">
      <c r="A731" s="1"/>
      <c r="B731" s="4"/>
      <c r="D731" s="6"/>
      <c r="F731" s="4"/>
    </row>
    <row r="732" spans="1:6" x14ac:dyDescent="0.25">
      <c r="A732" s="1"/>
      <c r="B732" s="4"/>
      <c r="D732" s="6"/>
      <c r="F732" s="4"/>
    </row>
    <row r="733" spans="1:6" x14ac:dyDescent="0.25">
      <c r="A733" s="1"/>
      <c r="B733" s="4"/>
      <c r="D733" s="6"/>
      <c r="F733" s="4"/>
    </row>
    <row r="734" spans="1:6" x14ac:dyDescent="0.25">
      <c r="A734" s="1"/>
      <c r="B734" s="4"/>
      <c r="D734" s="6"/>
      <c r="F734" s="4"/>
    </row>
    <row r="735" spans="1:6" x14ac:dyDescent="0.25">
      <c r="A735" s="1"/>
      <c r="B735" s="4"/>
      <c r="D735" s="6"/>
      <c r="F735" s="4"/>
    </row>
    <row r="736" spans="1:6" x14ac:dyDescent="0.25">
      <c r="A736" s="1"/>
      <c r="B736" s="4"/>
      <c r="D736" s="6"/>
      <c r="F736" s="4"/>
    </row>
    <row r="737" spans="1:6" x14ac:dyDescent="0.25">
      <c r="A737" s="1"/>
      <c r="B737" s="4"/>
      <c r="D737" s="6"/>
      <c r="F737" s="4"/>
    </row>
    <row r="738" spans="1:6" x14ac:dyDescent="0.25">
      <c r="A738" s="1"/>
      <c r="B738" s="4"/>
      <c r="D738" s="6"/>
      <c r="F738" s="4"/>
    </row>
    <row r="739" spans="1:6" x14ac:dyDescent="0.25">
      <c r="A739" s="1"/>
      <c r="B739" s="4"/>
      <c r="D739" s="6"/>
      <c r="F739" s="4"/>
    </row>
    <row r="740" spans="1:6" x14ac:dyDescent="0.25">
      <c r="A740" s="1"/>
      <c r="B740" s="4"/>
      <c r="D740" s="6"/>
      <c r="F740" s="4"/>
    </row>
    <row r="741" spans="1:6" x14ac:dyDescent="0.25">
      <c r="A741" s="1"/>
      <c r="B741" s="4"/>
      <c r="D741" s="6"/>
      <c r="F741" s="4"/>
    </row>
    <row r="742" spans="1:6" x14ac:dyDescent="0.25">
      <c r="A742" s="1"/>
      <c r="B742" s="4"/>
      <c r="D742" s="6"/>
      <c r="F742" s="4"/>
    </row>
    <row r="743" spans="1:6" x14ac:dyDescent="0.25">
      <c r="A743" s="1"/>
      <c r="B743" s="4"/>
      <c r="D743" s="6"/>
      <c r="F743" s="4"/>
    </row>
    <row r="744" spans="1:6" x14ac:dyDescent="0.25">
      <c r="A744" s="1"/>
      <c r="B744" s="4"/>
      <c r="D744" s="6"/>
      <c r="F744" s="4"/>
    </row>
    <row r="745" spans="1:6" x14ac:dyDescent="0.25">
      <c r="A745" s="1"/>
      <c r="B745" s="4"/>
      <c r="D745" s="6"/>
      <c r="F745" s="4"/>
    </row>
    <row r="746" spans="1:6" x14ac:dyDescent="0.25">
      <c r="A746" s="1"/>
      <c r="B746" s="4"/>
      <c r="D746" s="6"/>
      <c r="F746" s="4"/>
    </row>
    <row r="747" spans="1:6" x14ac:dyDescent="0.25">
      <c r="A747" s="1"/>
      <c r="B747" s="4"/>
      <c r="D747" s="6"/>
      <c r="F747" s="4"/>
    </row>
    <row r="748" spans="1:6" x14ac:dyDescent="0.25">
      <c r="A748" s="1"/>
      <c r="B748" s="4"/>
      <c r="D748" s="6"/>
      <c r="F748" s="4"/>
    </row>
    <row r="749" spans="1:6" x14ac:dyDescent="0.25">
      <c r="A749" s="1"/>
      <c r="B749" s="4"/>
      <c r="D749" s="6"/>
      <c r="F749" s="4"/>
    </row>
    <row r="750" spans="1:6" x14ac:dyDescent="0.25">
      <c r="A750" s="1"/>
      <c r="B750" s="4"/>
      <c r="D750" s="6"/>
      <c r="F750" s="4"/>
    </row>
    <row r="751" spans="1:6" x14ac:dyDescent="0.25">
      <c r="A751" s="1"/>
      <c r="B751" s="4"/>
      <c r="D751" s="6"/>
      <c r="F751" s="4"/>
    </row>
    <row r="752" spans="1:6" x14ac:dyDescent="0.25">
      <c r="A752" s="1"/>
      <c r="B752" s="4"/>
      <c r="D752" s="6"/>
      <c r="F752" s="4"/>
    </row>
    <row r="753" spans="1:6" x14ac:dyDescent="0.25">
      <c r="A753" s="1"/>
      <c r="B753" s="4"/>
      <c r="D753" s="6"/>
      <c r="F753" s="4"/>
    </row>
    <row r="754" spans="1:6" x14ac:dyDescent="0.25">
      <c r="A754" s="1"/>
      <c r="B754" s="4"/>
      <c r="D754" s="6"/>
      <c r="F754" s="4"/>
    </row>
    <row r="755" spans="1:6" x14ac:dyDescent="0.25">
      <c r="A755" s="1"/>
      <c r="B755" s="4"/>
      <c r="D755" s="6"/>
      <c r="F755" s="4"/>
    </row>
    <row r="756" spans="1:6" x14ac:dyDescent="0.25">
      <c r="A756" s="1"/>
      <c r="B756" s="4"/>
      <c r="D756" s="6"/>
      <c r="F756" s="4"/>
    </row>
    <row r="757" spans="1:6" x14ac:dyDescent="0.25">
      <c r="A757" s="1"/>
      <c r="B757" s="4"/>
      <c r="D757" s="6"/>
      <c r="F757" s="4"/>
    </row>
    <row r="758" spans="1:6" x14ac:dyDescent="0.25">
      <c r="A758" s="1"/>
      <c r="B758" s="4"/>
      <c r="D758" s="6"/>
      <c r="F758" s="4"/>
    </row>
    <row r="759" spans="1:6" x14ac:dyDescent="0.25">
      <c r="A759" s="1"/>
      <c r="B759" s="4"/>
      <c r="D759" s="6"/>
      <c r="F759" s="4"/>
    </row>
    <row r="760" spans="1:6" x14ac:dyDescent="0.25">
      <c r="A760" s="1"/>
      <c r="B760" s="4"/>
      <c r="D760" s="6"/>
      <c r="F760" s="4"/>
    </row>
    <row r="761" spans="1:6" x14ac:dyDescent="0.25">
      <c r="A761" s="1"/>
      <c r="B761" s="4"/>
      <c r="D761" s="6"/>
      <c r="F761" s="4"/>
    </row>
    <row r="762" spans="1:6" x14ac:dyDescent="0.25">
      <c r="A762" s="1"/>
      <c r="B762" s="4"/>
      <c r="D762" s="6"/>
      <c r="F762" s="4"/>
    </row>
    <row r="763" spans="1:6" x14ac:dyDescent="0.25">
      <c r="A763" s="1"/>
      <c r="B763" s="4"/>
      <c r="D763" s="6"/>
      <c r="F763" s="4"/>
    </row>
    <row r="764" spans="1:6" x14ac:dyDescent="0.25">
      <c r="A764" s="1"/>
      <c r="B764" s="4"/>
      <c r="D764" s="6"/>
      <c r="F764" s="4"/>
    </row>
    <row r="765" spans="1:6" x14ac:dyDescent="0.25">
      <c r="A765" s="1"/>
      <c r="B765" s="4"/>
      <c r="D765" s="6"/>
      <c r="F765" s="4"/>
    </row>
    <row r="766" spans="1:6" x14ac:dyDescent="0.25">
      <c r="A766" s="1"/>
      <c r="B766" s="4"/>
      <c r="D766" s="6"/>
      <c r="F766" s="4"/>
    </row>
    <row r="767" spans="1:6" x14ac:dyDescent="0.25">
      <c r="A767" s="1"/>
      <c r="B767" s="4"/>
      <c r="D767" s="6"/>
      <c r="F767" s="4"/>
    </row>
    <row r="768" spans="1:6" x14ac:dyDescent="0.25">
      <c r="A768" s="1"/>
      <c r="B768" s="4"/>
      <c r="D768" s="6"/>
      <c r="F768" s="4"/>
    </row>
    <row r="769" spans="1:6" x14ac:dyDescent="0.25">
      <c r="A769" s="1"/>
      <c r="B769" s="4"/>
      <c r="D769" s="6"/>
      <c r="F769" s="4"/>
    </row>
    <row r="770" spans="1:6" x14ac:dyDescent="0.25">
      <c r="A770" s="1"/>
      <c r="B770" s="4"/>
      <c r="D770" s="6"/>
      <c r="F770" s="4"/>
    </row>
    <row r="771" spans="1:6" x14ac:dyDescent="0.25">
      <c r="A771" s="1"/>
      <c r="B771" s="4"/>
      <c r="D771" s="6"/>
      <c r="F771" s="4"/>
    </row>
    <row r="772" spans="1:6" x14ac:dyDescent="0.25">
      <c r="A772" s="1"/>
      <c r="B772" s="4"/>
      <c r="D772" s="6"/>
      <c r="F772" s="4"/>
    </row>
    <row r="773" spans="1:6" x14ac:dyDescent="0.25">
      <c r="A773" s="1"/>
      <c r="B773" s="4"/>
      <c r="D773" s="6"/>
      <c r="F773" s="4"/>
    </row>
    <row r="774" spans="1:6" x14ac:dyDescent="0.25">
      <c r="A774" s="1"/>
      <c r="B774" s="4"/>
      <c r="D774" s="6"/>
      <c r="F774" s="4"/>
    </row>
    <row r="775" spans="1:6" x14ac:dyDescent="0.25">
      <c r="A775" s="1"/>
      <c r="B775" s="4"/>
      <c r="D775" s="6"/>
      <c r="F775" s="4"/>
    </row>
    <row r="776" spans="1:6" x14ac:dyDescent="0.25">
      <c r="A776" s="1"/>
      <c r="B776" s="4"/>
      <c r="D776" s="6"/>
      <c r="F776" s="4"/>
    </row>
    <row r="777" spans="1:6" x14ac:dyDescent="0.25">
      <c r="A777" s="1"/>
      <c r="B777" s="4"/>
      <c r="D777" s="6"/>
      <c r="F777" s="4"/>
    </row>
    <row r="778" spans="1:6" x14ac:dyDescent="0.25">
      <c r="A778" s="1"/>
      <c r="B778" s="4"/>
      <c r="D778" s="6"/>
      <c r="F778" s="4"/>
    </row>
    <row r="779" spans="1:6" x14ac:dyDescent="0.25">
      <c r="A779" s="1"/>
      <c r="B779" s="4"/>
      <c r="D779" s="6"/>
      <c r="F779" s="4"/>
    </row>
    <row r="780" spans="1:6" x14ac:dyDescent="0.25">
      <c r="A780" s="1"/>
      <c r="B780" s="4"/>
      <c r="D780" s="6"/>
      <c r="F780" s="4"/>
    </row>
    <row r="781" spans="1:6" x14ac:dyDescent="0.25">
      <c r="A781" s="1"/>
      <c r="B781" s="4"/>
      <c r="D781" s="6"/>
      <c r="F781" s="4"/>
    </row>
    <row r="782" spans="1:6" x14ac:dyDescent="0.25">
      <c r="A782" s="1"/>
      <c r="B782" s="4"/>
      <c r="D782" s="6"/>
      <c r="F782" s="4"/>
    </row>
    <row r="783" spans="1:6" x14ac:dyDescent="0.25">
      <c r="A783" s="1"/>
      <c r="B783" s="4"/>
      <c r="D783" s="6"/>
      <c r="F783" s="4"/>
    </row>
    <row r="784" spans="1:6" x14ac:dyDescent="0.25">
      <c r="A784" s="1"/>
      <c r="B784" s="4"/>
      <c r="D784" s="6"/>
      <c r="F784" s="4"/>
    </row>
    <row r="785" spans="1:6" x14ac:dyDescent="0.25">
      <c r="A785" s="1"/>
      <c r="B785" s="4"/>
      <c r="D785" s="6"/>
      <c r="F785" s="4"/>
    </row>
    <row r="786" spans="1:6" x14ac:dyDescent="0.25">
      <c r="A786" s="1"/>
      <c r="B786" s="4"/>
      <c r="D786" s="6"/>
      <c r="F786" s="4"/>
    </row>
    <row r="787" spans="1:6" x14ac:dyDescent="0.25">
      <c r="A787" s="1"/>
      <c r="B787" s="4"/>
      <c r="D787" s="6"/>
      <c r="F787" s="4"/>
    </row>
    <row r="788" spans="1:6" x14ac:dyDescent="0.25">
      <c r="A788" s="1"/>
      <c r="B788" s="4"/>
      <c r="D788" s="6"/>
      <c r="F788" s="4"/>
    </row>
    <row r="789" spans="1:6" x14ac:dyDescent="0.25">
      <c r="A789" s="1"/>
      <c r="B789" s="4"/>
      <c r="D789" s="6"/>
      <c r="F789" s="4"/>
    </row>
    <row r="790" spans="1:6" x14ac:dyDescent="0.25">
      <c r="A790" s="1"/>
      <c r="B790" s="4"/>
      <c r="D790" s="6"/>
      <c r="F790" s="4"/>
    </row>
    <row r="791" spans="1:6" x14ac:dyDescent="0.25">
      <c r="A791" s="1"/>
      <c r="B791" s="4"/>
      <c r="D791" s="6"/>
      <c r="F791" s="4"/>
    </row>
    <row r="792" spans="1:6" x14ac:dyDescent="0.25">
      <c r="A792" s="1"/>
      <c r="B792" s="4"/>
      <c r="D792" s="6"/>
      <c r="F792" s="4"/>
    </row>
    <row r="793" spans="1:6" x14ac:dyDescent="0.25">
      <c r="A793" s="1"/>
      <c r="B793" s="4"/>
      <c r="D793" s="6"/>
      <c r="F793" s="4"/>
    </row>
    <row r="794" spans="1:6" x14ac:dyDescent="0.25">
      <c r="A794" s="1"/>
      <c r="B794" s="4"/>
      <c r="D794" s="6"/>
      <c r="F794" s="4"/>
    </row>
    <row r="795" spans="1:6" x14ac:dyDescent="0.25">
      <c r="A795" s="1"/>
      <c r="B795" s="4"/>
      <c r="D795" s="6"/>
      <c r="F795" s="4"/>
    </row>
    <row r="796" spans="1:6" x14ac:dyDescent="0.25">
      <c r="A796" s="1"/>
      <c r="B796" s="4"/>
      <c r="D796" s="6"/>
      <c r="F796" s="4"/>
    </row>
    <row r="797" spans="1:6" x14ac:dyDescent="0.25">
      <c r="A797" s="1"/>
      <c r="B797" s="4"/>
      <c r="D797" s="6"/>
      <c r="F797" s="4"/>
    </row>
    <row r="798" spans="1:6" x14ac:dyDescent="0.25">
      <c r="A798" s="1"/>
      <c r="B798" s="4"/>
      <c r="D798" s="6"/>
      <c r="F798" s="4"/>
    </row>
    <row r="799" spans="1:6" x14ac:dyDescent="0.25">
      <c r="A799" s="1"/>
      <c r="B799" s="4"/>
      <c r="D799" s="6"/>
      <c r="F799" s="4"/>
    </row>
    <row r="800" spans="1:6" x14ac:dyDescent="0.25">
      <c r="A800" s="1"/>
      <c r="B800" s="4"/>
      <c r="D800" s="6"/>
      <c r="F800" s="4"/>
    </row>
    <row r="801" spans="1:6" x14ac:dyDescent="0.25">
      <c r="A801" s="1"/>
      <c r="B801" s="4"/>
      <c r="D801" s="6"/>
      <c r="F801" s="4"/>
    </row>
    <row r="802" spans="1:6" x14ac:dyDescent="0.25">
      <c r="A802" s="1"/>
      <c r="B802" s="4"/>
      <c r="D802" s="6"/>
      <c r="F802" s="4"/>
    </row>
    <row r="803" spans="1:6" x14ac:dyDescent="0.25">
      <c r="A803" s="1"/>
      <c r="B803" s="4"/>
      <c r="D803" s="6"/>
      <c r="F803" s="4"/>
    </row>
    <row r="804" spans="1:6" x14ac:dyDescent="0.25">
      <c r="A804" s="1"/>
      <c r="B804" s="4"/>
      <c r="D804" s="6"/>
      <c r="F804" s="4"/>
    </row>
    <row r="805" spans="1:6" x14ac:dyDescent="0.25">
      <c r="A805" s="1"/>
      <c r="B805" s="4"/>
      <c r="D805" s="6"/>
      <c r="F805" s="4"/>
    </row>
    <row r="806" spans="1:6" x14ac:dyDescent="0.25">
      <c r="A806" s="1"/>
      <c r="B806" s="4"/>
      <c r="D806" s="6"/>
      <c r="F806" s="4"/>
    </row>
    <row r="807" spans="1:6" x14ac:dyDescent="0.25">
      <c r="A807" s="1"/>
      <c r="B807" s="4"/>
      <c r="D807" s="6"/>
      <c r="F807" s="4"/>
    </row>
    <row r="808" spans="1:6" x14ac:dyDescent="0.25">
      <c r="A808" s="1"/>
      <c r="B808" s="4"/>
      <c r="D808" s="6"/>
      <c r="F808" s="4"/>
    </row>
    <row r="809" spans="1:6" x14ac:dyDescent="0.25">
      <c r="A809" s="1"/>
      <c r="B809" s="4"/>
      <c r="D809" s="6"/>
      <c r="F809" s="4"/>
    </row>
    <row r="810" spans="1:6" x14ac:dyDescent="0.25">
      <c r="A810" s="1"/>
      <c r="B810" s="4"/>
      <c r="D810" s="6"/>
      <c r="F810" s="4"/>
    </row>
    <row r="811" spans="1:6" x14ac:dyDescent="0.25">
      <c r="A811" s="1"/>
      <c r="B811" s="4"/>
      <c r="D811" s="6"/>
      <c r="F811" s="4"/>
    </row>
    <row r="812" spans="1:6" x14ac:dyDescent="0.25">
      <c r="A812" s="1"/>
      <c r="B812" s="4"/>
      <c r="D812" s="6"/>
      <c r="F812" s="4"/>
    </row>
    <row r="813" spans="1:6" x14ac:dyDescent="0.25">
      <c r="A813" s="1"/>
      <c r="B813" s="4"/>
      <c r="D813" s="6"/>
      <c r="F813" s="4"/>
    </row>
    <row r="814" spans="1:6" x14ac:dyDescent="0.25">
      <c r="A814" s="1"/>
      <c r="B814" s="4"/>
      <c r="D814" s="6"/>
      <c r="F814" s="4"/>
    </row>
    <row r="815" spans="1:6" x14ac:dyDescent="0.25">
      <c r="A815" s="1"/>
      <c r="B815" s="4"/>
      <c r="D815" s="6"/>
      <c r="F815" s="4"/>
    </row>
    <row r="816" spans="1:6" x14ac:dyDescent="0.25">
      <c r="A816" s="1"/>
      <c r="B816" s="4"/>
      <c r="D816" s="6"/>
      <c r="F816" s="4"/>
    </row>
    <row r="817" spans="1:6" x14ac:dyDescent="0.25">
      <c r="A817" s="1"/>
      <c r="B817" s="4"/>
      <c r="D817" s="6"/>
      <c r="F817" s="4"/>
    </row>
    <row r="818" spans="1:6" x14ac:dyDescent="0.25">
      <c r="A818" s="1"/>
      <c r="B818" s="4"/>
      <c r="D818" s="6"/>
      <c r="F818" s="4"/>
    </row>
    <row r="819" spans="1:6" x14ac:dyDescent="0.25">
      <c r="A819" s="1"/>
      <c r="B819" s="4"/>
      <c r="D819" s="6"/>
      <c r="F819" s="4"/>
    </row>
    <row r="820" spans="1:6" x14ac:dyDescent="0.25">
      <c r="A820" s="1"/>
      <c r="B820" s="4"/>
      <c r="D820" s="6"/>
      <c r="F820" s="4"/>
    </row>
    <row r="821" spans="1:6" x14ac:dyDescent="0.25">
      <c r="A821" s="1"/>
      <c r="B821" s="4"/>
      <c r="D821" s="6"/>
      <c r="F821" s="4"/>
    </row>
    <row r="822" spans="1:6" x14ac:dyDescent="0.25">
      <c r="A822" s="1"/>
      <c r="B822" s="4"/>
      <c r="D822" s="6"/>
      <c r="F822" s="4"/>
    </row>
    <row r="823" spans="1:6" x14ac:dyDescent="0.25">
      <c r="A823" s="1"/>
      <c r="B823" s="4"/>
      <c r="D823" s="6"/>
      <c r="F823" s="4"/>
    </row>
    <row r="824" spans="1:6" x14ac:dyDescent="0.25">
      <c r="A824" s="1"/>
      <c r="B824" s="4"/>
      <c r="D824" s="6"/>
      <c r="F824" s="4"/>
    </row>
    <row r="825" spans="1:6" x14ac:dyDescent="0.25">
      <c r="A825" s="1"/>
      <c r="B825" s="4"/>
      <c r="D825" s="6"/>
      <c r="F825" s="4"/>
    </row>
    <row r="826" spans="1:6" x14ac:dyDescent="0.25">
      <c r="A826" s="1"/>
      <c r="B826" s="4"/>
      <c r="D826" s="6"/>
      <c r="F826" s="4"/>
    </row>
    <row r="827" spans="1:6" x14ac:dyDescent="0.25">
      <c r="A827" s="1"/>
      <c r="B827" s="4"/>
      <c r="D827" s="6"/>
      <c r="F827" s="4"/>
    </row>
    <row r="828" spans="1:6" x14ac:dyDescent="0.25">
      <c r="A828" s="1"/>
      <c r="B828" s="4"/>
      <c r="D828" s="6"/>
      <c r="F828" s="4"/>
    </row>
    <row r="829" spans="1:6" x14ac:dyDescent="0.25">
      <c r="A829" s="1"/>
      <c r="B829" s="4"/>
      <c r="D829" s="6"/>
      <c r="F829" s="4"/>
    </row>
    <row r="830" spans="1:6" x14ac:dyDescent="0.25">
      <c r="A830" s="1"/>
      <c r="B830" s="4"/>
      <c r="D830" s="6"/>
      <c r="F830" s="4"/>
    </row>
    <row r="831" spans="1:6" x14ac:dyDescent="0.25">
      <c r="A831" s="1"/>
      <c r="B831" s="4"/>
      <c r="D831" s="6"/>
      <c r="F831" s="4"/>
    </row>
    <row r="832" spans="1:6" x14ac:dyDescent="0.25">
      <c r="A832" s="1"/>
      <c r="B832" s="4"/>
      <c r="D832" s="6"/>
      <c r="F832" s="4"/>
    </row>
    <row r="833" spans="1:6" x14ac:dyDescent="0.25">
      <c r="A833" s="1"/>
      <c r="B833" s="4"/>
      <c r="D833" s="6"/>
      <c r="F833" s="4"/>
    </row>
    <row r="834" spans="1:6" x14ac:dyDescent="0.25">
      <c r="A834" s="1"/>
      <c r="B834" s="4"/>
      <c r="D834" s="6"/>
      <c r="F834" s="4"/>
    </row>
    <row r="835" spans="1:6" x14ac:dyDescent="0.25">
      <c r="A835" s="1"/>
      <c r="B835" s="4"/>
      <c r="D835" s="6"/>
      <c r="F835" s="4"/>
    </row>
    <row r="836" spans="1:6" x14ac:dyDescent="0.25">
      <c r="A836" s="1"/>
      <c r="B836" s="4"/>
      <c r="D836" s="6"/>
      <c r="F836" s="4"/>
    </row>
    <row r="837" spans="1:6" x14ac:dyDescent="0.25">
      <c r="A837" s="1"/>
      <c r="B837" s="4"/>
      <c r="D837" s="6"/>
      <c r="F837" s="4"/>
    </row>
    <row r="838" spans="1:6" x14ac:dyDescent="0.25">
      <c r="A838" s="1"/>
      <c r="B838" s="4"/>
      <c r="D838" s="6"/>
      <c r="F838" s="4"/>
    </row>
    <row r="839" spans="1:6" x14ac:dyDescent="0.25">
      <c r="A839" s="1"/>
      <c r="B839" s="4"/>
      <c r="D839" s="6"/>
      <c r="F839" s="4"/>
    </row>
    <row r="840" spans="1:6" x14ac:dyDescent="0.25">
      <c r="A840" s="1"/>
      <c r="B840" s="4"/>
      <c r="D840" s="6"/>
      <c r="F840" s="4"/>
    </row>
    <row r="841" spans="1:6" x14ac:dyDescent="0.25">
      <c r="A841" s="1"/>
      <c r="B841" s="4"/>
      <c r="D841" s="6"/>
      <c r="F841" s="4"/>
    </row>
    <row r="842" spans="1:6" x14ac:dyDescent="0.25">
      <c r="A842" s="1"/>
      <c r="B842" s="4"/>
      <c r="D842" s="6"/>
      <c r="F842" s="4"/>
    </row>
    <row r="843" spans="1:6" x14ac:dyDescent="0.25">
      <c r="A843" s="1"/>
      <c r="B843" s="4"/>
      <c r="D843" s="6"/>
      <c r="F843" s="4"/>
    </row>
    <row r="844" spans="1:6" x14ac:dyDescent="0.25">
      <c r="A844" s="1"/>
      <c r="B844" s="4"/>
      <c r="D844" s="6"/>
      <c r="F844" s="4"/>
    </row>
    <row r="845" spans="1:6" x14ac:dyDescent="0.25">
      <c r="A845" s="1"/>
      <c r="B845" s="4"/>
      <c r="D845" s="6"/>
      <c r="F845" s="4"/>
    </row>
    <row r="846" spans="1:6" x14ac:dyDescent="0.25">
      <c r="A846" s="1"/>
      <c r="B846" s="4"/>
      <c r="D846" s="6"/>
      <c r="F846" s="4"/>
    </row>
    <row r="847" spans="1:6" x14ac:dyDescent="0.25">
      <c r="A847" s="1"/>
      <c r="B847" s="4"/>
      <c r="D847" s="6"/>
      <c r="F847" s="4"/>
    </row>
    <row r="848" spans="1:6" x14ac:dyDescent="0.25">
      <c r="A848" s="1"/>
      <c r="B848" s="4"/>
      <c r="D848" s="6"/>
      <c r="F848" s="4"/>
    </row>
    <row r="849" spans="1:6" x14ac:dyDescent="0.25">
      <c r="A849" s="1"/>
      <c r="B849" s="4"/>
      <c r="D849" s="6"/>
      <c r="F849" s="4"/>
    </row>
    <row r="850" spans="1:6" x14ac:dyDescent="0.25">
      <c r="A850" s="1"/>
      <c r="B850" s="4"/>
      <c r="D850" s="6"/>
      <c r="F850" s="4"/>
    </row>
    <row r="851" spans="1:6" x14ac:dyDescent="0.25">
      <c r="A851" s="1"/>
      <c r="B851" s="4"/>
      <c r="D851" s="6"/>
      <c r="F851" s="4"/>
    </row>
    <row r="852" spans="1:6" x14ac:dyDescent="0.25">
      <c r="A852" s="1"/>
      <c r="B852" s="4"/>
      <c r="D852" s="6"/>
      <c r="F852" s="4"/>
    </row>
    <row r="853" spans="1:6" x14ac:dyDescent="0.25">
      <c r="A853" s="1"/>
      <c r="B853" s="4"/>
      <c r="D853" s="6"/>
      <c r="F853" s="4"/>
    </row>
    <row r="854" spans="1:6" x14ac:dyDescent="0.25">
      <c r="A854" s="1"/>
      <c r="B854" s="4"/>
      <c r="D854" s="6"/>
      <c r="F854" s="4"/>
    </row>
    <row r="855" spans="1:6" x14ac:dyDescent="0.25">
      <c r="A855" s="1"/>
      <c r="B855" s="4"/>
      <c r="D855" s="6"/>
      <c r="F855" s="4"/>
    </row>
    <row r="856" spans="1:6" x14ac:dyDescent="0.25">
      <c r="A856" s="1"/>
      <c r="B856" s="4"/>
      <c r="D856" s="6"/>
      <c r="F856" s="4"/>
    </row>
    <row r="857" spans="1:6" x14ac:dyDescent="0.25">
      <c r="A857" s="1"/>
      <c r="B857" s="4"/>
      <c r="D857" s="6"/>
      <c r="F857" s="4"/>
    </row>
    <row r="858" spans="1:6" x14ac:dyDescent="0.25">
      <c r="A858" s="1"/>
      <c r="B858" s="4"/>
      <c r="D858" s="6"/>
      <c r="F858" s="4"/>
    </row>
    <row r="859" spans="1:6" x14ac:dyDescent="0.25">
      <c r="A859" s="1"/>
      <c r="B859" s="4"/>
      <c r="D859" s="6"/>
      <c r="F859" s="4"/>
    </row>
    <row r="860" spans="1:6" x14ac:dyDescent="0.25">
      <c r="A860" s="1"/>
      <c r="B860" s="4"/>
      <c r="D860" s="6"/>
      <c r="F860" s="4"/>
    </row>
    <row r="861" spans="1:6" x14ac:dyDescent="0.25">
      <c r="A861" s="1"/>
      <c r="B861" s="4"/>
      <c r="D861" s="6"/>
      <c r="F861" s="4"/>
    </row>
    <row r="862" spans="1:6" x14ac:dyDescent="0.25">
      <c r="A862" s="1"/>
      <c r="B862" s="4"/>
      <c r="D862" s="6"/>
      <c r="F862" s="4"/>
    </row>
    <row r="863" spans="1:6" x14ac:dyDescent="0.25">
      <c r="A863" s="1"/>
      <c r="B863" s="4"/>
      <c r="D863" s="6"/>
      <c r="F863" s="4"/>
    </row>
    <row r="864" spans="1:6" x14ac:dyDescent="0.25">
      <c r="A864" s="1"/>
      <c r="B864" s="4"/>
      <c r="D864" s="6"/>
      <c r="F864" s="4"/>
    </row>
    <row r="865" spans="1:6" x14ac:dyDescent="0.25">
      <c r="A865" s="1"/>
      <c r="B865" s="4"/>
      <c r="D865" s="6"/>
      <c r="F865" s="4"/>
    </row>
    <row r="866" spans="1:6" x14ac:dyDescent="0.25">
      <c r="A866" s="1"/>
      <c r="B866" s="4"/>
      <c r="D866" s="6"/>
      <c r="F866" s="4"/>
    </row>
    <row r="867" spans="1:6" x14ac:dyDescent="0.25">
      <c r="A867" s="1"/>
      <c r="B867" s="4"/>
      <c r="D867" s="6"/>
      <c r="F867" s="4"/>
    </row>
    <row r="868" spans="1:6" x14ac:dyDescent="0.25">
      <c r="A868" s="1"/>
      <c r="B868" s="4"/>
      <c r="D868" s="6"/>
      <c r="F868" s="4"/>
    </row>
    <row r="869" spans="1:6" x14ac:dyDescent="0.25">
      <c r="A869" s="1"/>
      <c r="B869" s="4"/>
      <c r="D869" s="6"/>
      <c r="F869" s="4"/>
    </row>
    <row r="870" spans="1:6" x14ac:dyDescent="0.25">
      <c r="A870" s="1"/>
      <c r="B870" s="4"/>
      <c r="D870" s="6"/>
      <c r="F870" s="4"/>
    </row>
    <row r="871" spans="1:6" x14ac:dyDescent="0.25">
      <c r="A871" s="1"/>
      <c r="B871" s="4"/>
      <c r="D871" s="6"/>
      <c r="F871" s="4"/>
    </row>
    <row r="872" spans="1:6" x14ac:dyDescent="0.25">
      <c r="A872" s="1"/>
      <c r="B872" s="4"/>
      <c r="D872" s="6"/>
      <c r="F872" s="4"/>
    </row>
    <row r="873" spans="1:6" x14ac:dyDescent="0.25">
      <c r="A873" s="1"/>
      <c r="B873" s="4"/>
      <c r="D873" s="6"/>
      <c r="F873" s="4"/>
    </row>
    <row r="874" spans="1:6" x14ac:dyDescent="0.25">
      <c r="A874" s="1"/>
      <c r="B874" s="4"/>
      <c r="D874" s="6"/>
      <c r="F874" s="4"/>
    </row>
    <row r="875" spans="1:6" x14ac:dyDescent="0.25">
      <c r="A875" s="1"/>
      <c r="B875" s="4"/>
      <c r="D875" s="6"/>
      <c r="F875" s="4"/>
    </row>
    <row r="876" spans="1:6" x14ac:dyDescent="0.25">
      <c r="A876" s="1"/>
      <c r="B876" s="4"/>
      <c r="D876" s="6"/>
      <c r="F876" s="4"/>
    </row>
    <row r="877" spans="1:6" x14ac:dyDescent="0.25">
      <c r="A877" s="1"/>
      <c r="B877" s="4"/>
      <c r="D877" s="6"/>
      <c r="F877" s="4"/>
    </row>
    <row r="878" spans="1:6" x14ac:dyDescent="0.25">
      <c r="A878" s="1"/>
      <c r="B878" s="4"/>
      <c r="D878" s="6"/>
      <c r="F878" s="4"/>
    </row>
    <row r="879" spans="1:6" x14ac:dyDescent="0.25">
      <c r="A879" s="1"/>
      <c r="B879" s="4"/>
      <c r="D879" s="6"/>
      <c r="F879" s="4"/>
    </row>
    <row r="880" spans="1:6" x14ac:dyDescent="0.25">
      <c r="A880" s="1"/>
      <c r="B880" s="4"/>
      <c r="D880" s="6"/>
      <c r="F880" s="4"/>
    </row>
    <row r="881" spans="1:6" x14ac:dyDescent="0.25">
      <c r="A881" s="1"/>
      <c r="B881" s="4"/>
      <c r="D881" s="6"/>
      <c r="F881" s="4"/>
    </row>
    <row r="882" spans="1:6" x14ac:dyDescent="0.25">
      <c r="A882" s="1"/>
      <c r="B882" s="4"/>
      <c r="D882" s="6"/>
      <c r="F882" s="4"/>
    </row>
    <row r="883" spans="1:6" x14ac:dyDescent="0.25">
      <c r="A883" s="1"/>
      <c r="B883" s="4"/>
      <c r="D883" s="6"/>
      <c r="F883" s="4"/>
    </row>
    <row r="884" spans="1:6" x14ac:dyDescent="0.25">
      <c r="A884" s="1"/>
      <c r="B884" s="4"/>
      <c r="D884" s="6"/>
      <c r="F884" s="4"/>
    </row>
    <row r="885" spans="1:6" x14ac:dyDescent="0.25">
      <c r="A885" s="1"/>
      <c r="B885" s="4"/>
      <c r="D885" s="6"/>
      <c r="F885" s="4"/>
    </row>
    <row r="886" spans="1:6" x14ac:dyDescent="0.25">
      <c r="A886" s="1"/>
      <c r="B886" s="4"/>
      <c r="D886" s="6"/>
      <c r="F886" s="4"/>
    </row>
    <row r="887" spans="1:6" x14ac:dyDescent="0.25">
      <c r="A887" s="1"/>
      <c r="B887" s="4"/>
      <c r="D887" s="6"/>
      <c r="F887" s="4"/>
    </row>
    <row r="888" spans="1:6" x14ac:dyDescent="0.25">
      <c r="A888" s="1"/>
      <c r="B888" s="4"/>
      <c r="D888" s="6"/>
      <c r="F888" s="4"/>
    </row>
    <row r="889" spans="1:6" x14ac:dyDescent="0.25">
      <c r="A889" s="1"/>
      <c r="B889" s="4"/>
      <c r="D889" s="6"/>
      <c r="F889" s="4"/>
    </row>
    <row r="890" spans="1:6" x14ac:dyDescent="0.25">
      <c r="A890" s="1"/>
      <c r="B890" s="4"/>
      <c r="D890" s="6"/>
      <c r="F890" s="4"/>
    </row>
    <row r="891" spans="1:6" x14ac:dyDescent="0.25">
      <c r="A891" s="1"/>
      <c r="B891" s="4"/>
      <c r="D891" s="6"/>
      <c r="F891" s="4"/>
    </row>
    <row r="892" spans="1:6" x14ac:dyDescent="0.25">
      <c r="A892" s="1"/>
      <c r="B892" s="4"/>
      <c r="D892" s="6"/>
      <c r="F892" s="4"/>
    </row>
    <row r="893" spans="1:6" x14ac:dyDescent="0.25">
      <c r="A893" s="1"/>
      <c r="B893" s="4"/>
      <c r="D893" s="6"/>
      <c r="F893" s="4"/>
    </row>
    <row r="894" spans="1:6" x14ac:dyDescent="0.25">
      <c r="A894" s="1"/>
      <c r="B894" s="4"/>
      <c r="D894" s="6"/>
      <c r="F894" s="4"/>
    </row>
    <row r="895" spans="1:6" x14ac:dyDescent="0.25">
      <c r="A895" s="1"/>
      <c r="B895" s="4"/>
      <c r="D895" s="6"/>
      <c r="F895" s="4"/>
    </row>
    <row r="896" spans="1:6" x14ac:dyDescent="0.25">
      <c r="A896" s="1"/>
      <c r="B896" s="4"/>
      <c r="D896" s="6"/>
      <c r="F896" s="4"/>
    </row>
    <row r="897" spans="1:6" x14ac:dyDescent="0.25">
      <c r="A897" s="1"/>
      <c r="B897" s="4"/>
      <c r="D897" s="6"/>
      <c r="F897" s="4"/>
    </row>
    <row r="898" spans="1:6" x14ac:dyDescent="0.25">
      <c r="A898" s="1"/>
      <c r="B898" s="4"/>
      <c r="D898" s="6"/>
      <c r="F898" s="4"/>
    </row>
    <row r="899" spans="1:6" x14ac:dyDescent="0.25">
      <c r="A899" s="1"/>
      <c r="B899" s="4"/>
      <c r="D899" s="6"/>
      <c r="F899" s="4"/>
    </row>
    <row r="900" spans="1:6" x14ac:dyDescent="0.25">
      <c r="A900" s="1"/>
      <c r="B900" s="4"/>
      <c r="D900" s="6"/>
      <c r="F900" s="4"/>
    </row>
    <row r="901" spans="1:6" x14ac:dyDescent="0.25">
      <c r="A901" s="1"/>
      <c r="B901" s="4"/>
      <c r="D901" s="6"/>
      <c r="F901" s="4"/>
    </row>
    <row r="902" spans="1:6" x14ac:dyDescent="0.25">
      <c r="A902" s="1"/>
      <c r="B902" s="4"/>
      <c r="D902" s="6"/>
      <c r="F902" s="4"/>
    </row>
    <row r="903" spans="1:6" x14ac:dyDescent="0.25">
      <c r="A903" s="1"/>
      <c r="B903" s="4"/>
      <c r="D903" s="6"/>
      <c r="F903" s="4"/>
    </row>
    <row r="904" spans="1:6" x14ac:dyDescent="0.25">
      <c r="A904" s="1"/>
      <c r="B904" s="4"/>
      <c r="D904" s="6"/>
      <c r="F904" s="4"/>
    </row>
    <row r="905" spans="1:6" x14ac:dyDescent="0.25">
      <c r="A905" s="1"/>
      <c r="B905" s="4"/>
      <c r="D905" s="6"/>
      <c r="F905" s="4"/>
    </row>
    <row r="906" spans="1:6" x14ac:dyDescent="0.25">
      <c r="A906" s="1"/>
      <c r="B906" s="4"/>
      <c r="D906" s="6"/>
      <c r="F906" s="4"/>
    </row>
    <row r="907" spans="1:6" x14ac:dyDescent="0.25">
      <c r="A907" s="1"/>
      <c r="B907" s="4"/>
      <c r="D907" s="6"/>
      <c r="F907" s="4"/>
    </row>
    <row r="908" spans="1:6" x14ac:dyDescent="0.25">
      <c r="A908" s="1"/>
      <c r="B908" s="4"/>
      <c r="D908" s="6"/>
      <c r="F908" s="4"/>
    </row>
    <row r="909" spans="1:6" x14ac:dyDescent="0.25">
      <c r="A909" s="1"/>
      <c r="B909" s="4"/>
      <c r="D909" s="6"/>
      <c r="F909" s="4"/>
    </row>
    <row r="910" spans="1:6" x14ac:dyDescent="0.25">
      <c r="A910" s="1"/>
      <c r="B910" s="4"/>
      <c r="D910" s="6"/>
      <c r="F910" s="4"/>
    </row>
    <row r="911" spans="1:6" x14ac:dyDescent="0.25">
      <c r="A911" s="1"/>
      <c r="B911" s="4"/>
      <c r="D911" s="6"/>
      <c r="F911" s="4"/>
    </row>
    <row r="912" spans="1:6" x14ac:dyDescent="0.25">
      <c r="A912" s="1"/>
      <c r="B912" s="4"/>
      <c r="D912" s="6"/>
      <c r="F912" s="4"/>
    </row>
    <row r="913" spans="1:6" x14ac:dyDescent="0.25">
      <c r="A913" s="1"/>
      <c r="B913" s="4"/>
      <c r="D913" s="6"/>
      <c r="F913" s="4"/>
    </row>
    <row r="914" spans="1:6" x14ac:dyDescent="0.25">
      <c r="A914" s="1"/>
      <c r="B914" s="4"/>
      <c r="D914" s="6"/>
      <c r="F914" s="4"/>
    </row>
    <row r="915" spans="1:6" x14ac:dyDescent="0.25">
      <c r="A915" s="1"/>
      <c r="B915" s="4"/>
      <c r="D915" s="6"/>
      <c r="F915" s="4"/>
    </row>
    <row r="916" spans="1:6" x14ac:dyDescent="0.25">
      <c r="A916" s="1"/>
      <c r="B916" s="4"/>
      <c r="D916" s="6"/>
      <c r="F916" s="4"/>
    </row>
    <row r="917" spans="1:6" x14ac:dyDescent="0.25">
      <c r="A917" s="1"/>
      <c r="B917" s="4"/>
      <c r="D917" s="6"/>
      <c r="F917" s="4"/>
    </row>
    <row r="918" spans="1:6" x14ac:dyDescent="0.25">
      <c r="A918" s="1"/>
      <c r="B918" s="4"/>
      <c r="D918" s="6"/>
      <c r="F918" s="4"/>
    </row>
    <row r="919" spans="1:6" x14ac:dyDescent="0.25">
      <c r="A919" s="1"/>
      <c r="B919" s="4"/>
      <c r="D919" s="6"/>
      <c r="F919" s="4"/>
    </row>
    <row r="920" spans="1:6" x14ac:dyDescent="0.25">
      <c r="A920" s="1"/>
      <c r="B920" s="4"/>
      <c r="D920" s="6"/>
      <c r="F920" s="4"/>
    </row>
    <row r="921" spans="1:6" x14ac:dyDescent="0.25">
      <c r="A921" s="1"/>
      <c r="B921" s="4"/>
      <c r="D921" s="6"/>
      <c r="F921" s="4"/>
    </row>
    <row r="922" spans="1:6" x14ac:dyDescent="0.25">
      <c r="A922" s="1"/>
      <c r="B922" s="4"/>
      <c r="D922" s="6"/>
      <c r="F922" s="4"/>
    </row>
    <row r="923" spans="1:6" x14ac:dyDescent="0.25">
      <c r="A923" s="1"/>
      <c r="B923" s="4"/>
      <c r="D923" s="6"/>
      <c r="F923" s="4"/>
    </row>
    <row r="924" spans="1:6" x14ac:dyDescent="0.25">
      <c r="A924" s="1"/>
      <c r="B924" s="4"/>
      <c r="D924" s="6"/>
      <c r="F924" s="4"/>
    </row>
    <row r="925" spans="1:6" x14ac:dyDescent="0.25">
      <c r="A925" s="1"/>
      <c r="B925" s="4"/>
      <c r="D925" s="6"/>
      <c r="F925" s="4"/>
    </row>
    <row r="926" spans="1:6" x14ac:dyDescent="0.25">
      <c r="A926" s="1"/>
      <c r="B926" s="4"/>
      <c r="D926" s="6"/>
      <c r="F926" s="4"/>
    </row>
    <row r="927" spans="1:6" x14ac:dyDescent="0.25">
      <c r="A927" s="1"/>
      <c r="B927" s="4"/>
      <c r="D927" s="6"/>
      <c r="F927" s="4"/>
    </row>
    <row r="928" spans="1:6" x14ac:dyDescent="0.25">
      <c r="A928" s="1"/>
      <c r="B928" s="4"/>
      <c r="D928" s="6"/>
      <c r="F928" s="4"/>
    </row>
    <row r="929" spans="1:6" x14ac:dyDescent="0.25">
      <c r="A929" s="1"/>
      <c r="B929" s="4"/>
      <c r="D929" s="6"/>
      <c r="F929" s="4"/>
    </row>
    <row r="930" spans="1:6" x14ac:dyDescent="0.25">
      <c r="A930" s="1"/>
      <c r="B930" s="4"/>
      <c r="D930" s="6"/>
      <c r="F930" s="4"/>
    </row>
    <row r="931" spans="1:6" x14ac:dyDescent="0.25">
      <c r="A931" s="1"/>
      <c r="B931" s="4"/>
      <c r="D931" s="6"/>
      <c r="F931" s="4"/>
    </row>
    <row r="932" spans="1:6" x14ac:dyDescent="0.25">
      <c r="A932" s="1"/>
      <c r="B932" s="4"/>
      <c r="D932" s="6"/>
      <c r="F932" s="4"/>
    </row>
    <row r="933" spans="1:6" x14ac:dyDescent="0.25">
      <c r="A933" s="1"/>
      <c r="B933" s="4"/>
      <c r="D933" s="6"/>
      <c r="F933" s="4"/>
    </row>
    <row r="934" spans="1:6" x14ac:dyDescent="0.25">
      <c r="A934" s="1"/>
      <c r="B934" s="4"/>
      <c r="D934" s="6"/>
      <c r="F934" s="4"/>
    </row>
    <row r="935" spans="1:6" x14ac:dyDescent="0.25">
      <c r="A935" s="1"/>
      <c r="B935" s="4"/>
      <c r="D935" s="6"/>
      <c r="F935" s="4"/>
    </row>
    <row r="936" spans="1:6" x14ac:dyDescent="0.25">
      <c r="A936" s="1"/>
      <c r="B936" s="4"/>
      <c r="D936" s="6"/>
      <c r="F936" s="4"/>
    </row>
    <row r="937" spans="1:6" x14ac:dyDescent="0.25">
      <c r="A937" s="1"/>
      <c r="B937" s="4"/>
      <c r="D937" s="6"/>
      <c r="F937" s="4"/>
    </row>
    <row r="938" spans="1:6" x14ac:dyDescent="0.25">
      <c r="A938" s="1"/>
      <c r="B938" s="4"/>
      <c r="D938" s="6"/>
      <c r="F938" s="4"/>
    </row>
    <row r="939" spans="1:6" x14ac:dyDescent="0.25">
      <c r="A939" s="1"/>
      <c r="B939" s="4"/>
      <c r="D939" s="6"/>
      <c r="F939" s="4"/>
    </row>
    <row r="940" spans="1:6" x14ac:dyDescent="0.25">
      <c r="A940" s="1"/>
      <c r="B940" s="4"/>
      <c r="D940" s="6"/>
      <c r="F940" s="4"/>
    </row>
    <row r="941" spans="1:6" x14ac:dyDescent="0.25">
      <c r="A941" s="1"/>
      <c r="B941" s="4"/>
      <c r="D941" s="6"/>
      <c r="F941" s="4"/>
    </row>
    <row r="942" spans="1:6" x14ac:dyDescent="0.25">
      <c r="A942" s="1"/>
      <c r="B942" s="4"/>
      <c r="D942" s="6"/>
      <c r="F942" s="4"/>
    </row>
    <row r="943" spans="1:6" x14ac:dyDescent="0.25">
      <c r="A943" s="1"/>
      <c r="B943" s="4"/>
      <c r="D943" s="6"/>
      <c r="F943" s="4"/>
    </row>
    <row r="944" spans="1:6" x14ac:dyDescent="0.25">
      <c r="A944" s="1"/>
      <c r="B944" s="4"/>
      <c r="D944" s="6"/>
      <c r="F944" s="4"/>
    </row>
    <row r="945" spans="1:6" x14ac:dyDescent="0.25">
      <c r="A945" s="1"/>
      <c r="B945" s="4"/>
      <c r="D945" s="6"/>
      <c r="F945" s="4"/>
    </row>
    <row r="946" spans="1:6" x14ac:dyDescent="0.25">
      <c r="A946" s="1"/>
      <c r="B946" s="4"/>
      <c r="D946" s="6"/>
      <c r="F946" s="4"/>
    </row>
    <row r="947" spans="1:6" x14ac:dyDescent="0.25">
      <c r="A947" s="1"/>
      <c r="B947" s="4"/>
      <c r="D947" s="6"/>
      <c r="F947" s="4"/>
    </row>
    <row r="948" spans="1:6" x14ac:dyDescent="0.25">
      <c r="A948" s="1"/>
      <c r="B948" s="4"/>
      <c r="D948" s="6"/>
      <c r="F948" s="4"/>
    </row>
    <row r="949" spans="1:6" x14ac:dyDescent="0.25">
      <c r="A949" s="1"/>
      <c r="B949" s="4"/>
      <c r="D949" s="6"/>
      <c r="F949" s="4"/>
    </row>
    <row r="950" spans="1:6" x14ac:dyDescent="0.25">
      <c r="A950" s="1"/>
      <c r="B950" s="4"/>
      <c r="D950" s="6"/>
      <c r="F950" s="4"/>
    </row>
    <row r="951" spans="1:6" x14ac:dyDescent="0.25">
      <c r="A951" s="1"/>
      <c r="B951" s="4"/>
      <c r="D951" s="6"/>
      <c r="F951" s="4"/>
    </row>
    <row r="952" spans="1:6" x14ac:dyDescent="0.25">
      <c r="A952" s="1"/>
      <c r="B952" s="4"/>
      <c r="D952" s="6"/>
      <c r="F952" s="4"/>
    </row>
    <row r="953" spans="1:6" x14ac:dyDescent="0.25">
      <c r="A953" s="1"/>
      <c r="B953" s="4"/>
      <c r="D953" s="6"/>
      <c r="F953" s="4"/>
    </row>
    <row r="954" spans="1:6" x14ac:dyDescent="0.25">
      <c r="A954" s="1"/>
      <c r="B954" s="4"/>
      <c r="D954" s="6"/>
      <c r="F954" s="4"/>
    </row>
    <row r="955" spans="1:6" x14ac:dyDescent="0.25">
      <c r="A955" s="1"/>
      <c r="B955" s="4"/>
      <c r="D955" s="6"/>
      <c r="F955" s="4"/>
    </row>
    <row r="956" spans="1:6" x14ac:dyDescent="0.25">
      <c r="A956" s="1"/>
      <c r="B956" s="4"/>
      <c r="D956" s="6"/>
      <c r="F956" s="4"/>
    </row>
    <row r="957" spans="1:6" x14ac:dyDescent="0.25">
      <c r="A957" s="1"/>
      <c r="B957" s="4"/>
      <c r="D957" s="6"/>
      <c r="F957" s="4"/>
    </row>
    <row r="958" spans="1:6" x14ac:dyDescent="0.25">
      <c r="A958" s="1"/>
      <c r="B958" s="4"/>
      <c r="D958" s="6"/>
      <c r="F958" s="4"/>
    </row>
    <row r="959" spans="1:6" x14ac:dyDescent="0.25">
      <c r="A959" s="1"/>
      <c r="B959" s="4"/>
      <c r="D959" s="6"/>
      <c r="F959" s="4"/>
    </row>
    <row r="960" spans="1:6" x14ac:dyDescent="0.25">
      <c r="A960" s="1"/>
      <c r="B960" s="4"/>
      <c r="D960" s="6"/>
      <c r="F960" s="4"/>
    </row>
    <row r="961" spans="1:6" x14ac:dyDescent="0.25">
      <c r="A961" s="1"/>
      <c r="B961" s="4"/>
      <c r="D961" s="6"/>
      <c r="F961" s="4"/>
    </row>
    <row r="962" spans="1:6" x14ac:dyDescent="0.25">
      <c r="A962" s="1"/>
      <c r="B962" s="4"/>
      <c r="D962" s="6"/>
      <c r="F962" s="4"/>
    </row>
    <row r="963" spans="1:6" x14ac:dyDescent="0.25">
      <c r="A963" s="1"/>
      <c r="B963" s="4"/>
      <c r="D963" s="6"/>
      <c r="F963" s="4"/>
    </row>
    <row r="964" spans="1:6" x14ac:dyDescent="0.25">
      <c r="A964" s="1"/>
      <c r="B964" s="4"/>
      <c r="D964" s="6"/>
      <c r="F964" s="4"/>
    </row>
    <row r="965" spans="1:6" x14ac:dyDescent="0.25">
      <c r="A965" s="1"/>
      <c r="B965" s="4"/>
      <c r="D965" s="6"/>
      <c r="F965" s="4"/>
    </row>
    <row r="966" spans="1:6" x14ac:dyDescent="0.25">
      <c r="A966" s="1"/>
      <c r="B966" s="4"/>
      <c r="D966" s="6"/>
      <c r="F966" s="4"/>
    </row>
    <row r="967" spans="1:6" x14ac:dyDescent="0.25">
      <c r="A967" s="1"/>
      <c r="B967" s="4"/>
      <c r="D967" s="6"/>
      <c r="F967" s="4"/>
    </row>
    <row r="968" spans="1:6" x14ac:dyDescent="0.25">
      <c r="A968" s="1"/>
      <c r="B968" s="4"/>
      <c r="D968" s="6"/>
      <c r="F968" s="4"/>
    </row>
    <row r="969" spans="1:6" x14ac:dyDescent="0.25">
      <c r="A969" s="1"/>
      <c r="B969" s="4"/>
      <c r="D969" s="6"/>
      <c r="F969" s="4"/>
    </row>
    <row r="970" spans="1:6" x14ac:dyDescent="0.25">
      <c r="A970" s="1"/>
      <c r="B970" s="4"/>
      <c r="D970" s="6"/>
      <c r="F970" s="4"/>
    </row>
    <row r="971" spans="1:6" x14ac:dyDescent="0.25">
      <c r="A971" s="1"/>
      <c r="B971" s="4"/>
      <c r="D971" s="6"/>
      <c r="F971" s="4"/>
    </row>
    <row r="972" spans="1:6" x14ac:dyDescent="0.25">
      <c r="A972" s="1"/>
      <c r="B972" s="4"/>
      <c r="D972" s="6"/>
      <c r="F972" s="4"/>
    </row>
    <row r="973" spans="1:6" x14ac:dyDescent="0.25">
      <c r="A973" s="1"/>
      <c r="B973" s="4"/>
      <c r="D973" s="6"/>
      <c r="F973" s="4"/>
    </row>
    <row r="974" spans="1:6" x14ac:dyDescent="0.25">
      <c r="A974" s="1"/>
      <c r="B974" s="4"/>
      <c r="D974" s="6"/>
      <c r="F974" s="4"/>
    </row>
    <row r="975" spans="1:6" x14ac:dyDescent="0.25">
      <c r="A975" s="1"/>
      <c r="B975" s="4"/>
      <c r="D975" s="6"/>
      <c r="F975" s="4"/>
    </row>
    <row r="976" spans="1:6" x14ac:dyDescent="0.25">
      <c r="A976" s="1"/>
      <c r="B976" s="4"/>
      <c r="D976" s="6"/>
      <c r="F976" s="4"/>
    </row>
    <row r="977" spans="1:6" x14ac:dyDescent="0.25">
      <c r="A977" s="1"/>
      <c r="B977" s="4"/>
      <c r="D977" s="6"/>
      <c r="F977" s="4"/>
    </row>
    <row r="978" spans="1:6" x14ac:dyDescent="0.25">
      <c r="A978" s="1"/>
      <c r="B978" s="4"/>
      <c r="D978" s="6"/>
      <c r="F978" s="4"/>
    </row>
    <row r="979" spans="1:6" x14ac:dyDescent="0.25">
      <c r="A979" s="1"/>
      <c r="B979" s="4"/>
      <c r="D979" s="6"/>
      <c r="F979" s="4"/>
    </row>
    <row r="980" spans="1:6" x14ac:dyDescent="0.25">
      <c r="A980" s="1"/>
      <c r="B980" s="4"/>
      <c r="D980" s="6"/>
      <c r="F980" s="4"/>
    </row>
    <row r="981" spans="1:6" x14ac:dyDescent="0.25">
      <c r="A981" s="1"/>
      <c r="B981" s="4"/>
      <c r="D981" s="6"/>
      <c r="F981" s="4"/>
    </row>
    <row r="982" spans="1:6" x14ac:dyDescent="0.25">
      <c r="A982" s="1"/>
      <c r="B982" s="4"/>
      <c r="D982" s="6"/>
      <c r="F982" s="4"/>
    </row>
    <row r="983" spans="1:6" x14ac:dyDescent="0.25">
      <c r="A983" s="1"/>
      <c r="B983" s="4"/>
      <c r="D983" s="6"/>
      <c r="F983" s="4"/>
    </row>
    <row r="984" spans="1:6" x14ac:dyDescent="0.25">
      <c r="A984" s="1"/>
      <c r="B984" s="4"/>
      <c r="D984" s="6"/>
      <c r="F984" s="4"/>
    </row>
    <row r="985" spans="1:6" x14ac:dyDescent="0.25">
      <c r="A985" s="1"/>
      <c r="B985" s="4"/>
      <c r="D985" s="6"/>
      <c r="F985" s="4"/>
    </row>
    <row r="986" spans="1:6" x14ac:dyDescent="0.25">
      <c r="A986" s="1"/>
      <c r="B986" s="4"/>
      <c r="D986" s="6"/>
      <c r="F986" s="4"/>
    </row>
    <row r="987" spans="1:6" x14ac:dyDescent="0.25">
      <c r="A987" s="1"/>
      <c r="B987" s="4"/>
      <c r="D987" s="6"/>
      <c r="F987" s="4"/>
    </row>
    <row r="988" spans="1:6" x14ac:dyDescent="0.25">
      <c r="A988" s="1"/>
      <c r="B988" s="4"/>
      <c r="D988" s="6"/>
      <c r="F988" s="4"/>
    </row>
    <row r="989" spans="1:6" x14ac:dyDescent="0.25">
      <c r="A989" s="1"/>
      <c r="B989" s="4"/>
      <c r="D989" s="6"/>
      <c r="F989" s="4"/>
    </row>
    <row r="990" spans="1:6" x14ac:dyDescent="0.25">
      <c r="A990" s="1"/>
      <c r="B990" s="4"/>
      <c r="D990" s="6"/>
      <c r="F990" s="4"/>
    </row>
    <row r="991" spans="1:6" x14ac:dyDescent="0.25">
      <c r="A991" s="1"/>
      <c r="B991" s="4"/>
      <c r="D991" s="6"/>
      <c r="F991" s="4"/>
    </row>
    <row r="992" spans="1:6" x14ac:dyDescent="0.25">
      <c r="A992" s="1"/>
      <c r="B992" s="4"/>
      <c r="D992" s="6"/>
      <c r="F992" s="4"/>
    </row>
    <row r="993" spans="1:6" x14ac:dyDescent="0.25">
      <c r="A993" s="1"/>
      <c r="B993" s="4"/>
      <c r="D993" s="6"/>
      <c r="F993" s="4"/>
    </row>
    <row r="994" spans="1:6" x14ac:dyDescent="0.25">
      <c r="A994" s="1"/>
      <c r="B994" s="4"/>
      <c r="D994" s="6"/>
      <c r="F994" s="4"/>
    </row>
    <row r="995" spans="1:6" x14ac:dyDescent="0.25">
      <c r="A995" s="1"/>
      <c r="B995" s="4"/>
      <c r="D995" s="6"/>
      <c r="F995" s="4"/>
    </row>
    <row r="996" spans="1:6" x14ac:dyDescent="0.25">
      <c r="A996" s="1"/>
      <c r="B996" s="4"/>
      <c r="D996" s="6"/>
      <c r="F996" s="4"/>
    </row>
    <row r="997" spans="1:6" x14ac:dyDescent="0.25">
      <c r="A997" s="1"/>
      <c r="B997" s="4"/>
      <c r="D997" s="6"/>
      <c r="F997" s="4"/>
    </row>
    <row r="998" spans="1:6" x14ac:dyDescent="0.25">
      <c r="A998" s="1"/>
      <c r="B998" s="4"/>
      <c r="D998" s="6"/>
      <c r="F998" s="4"/>
    </row>
    <row r="999" spans="1:6" x14ac:dyDescent="0.25">
      <c r="A999" s="1"/>
      <c r="B999" s="4"/>
      <c r="D999" s="6"/>
      <c r="F999" s="4"/>
    </row>
    <row r="1000" spans="1:6" x14ac:dyDescent="0.25">
      <c r="A1000" s="1"/>
      <c r="B1000" s="4"/>
      <c r="D1000" s="6"/>
      <c r="F1000" s="4"/>
    </row>
    <row r="1001" spans="1:6" x14ac:dyDescent="0.25">
      <c r="A1001" s="1"/>
      <c r="B1001" s="4"/>
      <c r="D1001" s="6"/>
      <c r="F1001" s="4"/>
    </row>
    <row r="1002" spans="1:6" x14ac:dyDescent="0.25">
      <c r="A1002" s="1"/>
      <c r="B1002" s="4"/>
      <c r="D1002" s="6"/>
      <c r="F1002" s="4"/>
    </row>
    <row r="1003" spans="1:6" x14ac:dyDescent="0.25">
      <c r="A1003" s="1"/>
      <c r="B1003" s="4"/>
      <c r="D1003" s="6"/>
      <c r="F1003" s="4"/>
    </row>
    <row r="1004" spans="1:6" x14ac:dyDescent="0.25">
      <c r="A1004" s="1"/>
      <c r="B1004" s="4"/>
      <c r="D1004" s="6"/>
      <c r="F1004" s="4"/>
    </row>
    <row r="1005" spans="1:6" x14ac:dyDescent="0.25">
      <c r="A1005" s="1"/>
      <c r="B1005" s="4"/>
      <c r="D1005" s="6"/>
      <c r="F1005" s="4"/>
    </row>
    <row r="1006" spans="1:6" x14ac:dyDescent="0.25">
      <c r="A1006" s="1"/>
      <c r="B1006" s="4"/>
      <c r="D1006" s="6"/>
      <c r="F1006" s="4"/>
    </row>
    <row r="1007" spans="1:6" x14ac:dyDescent="0.25">
      <c r="A1007" s="1"/>
      <c r="B1007" s="4"/>
      <c r="D1007" s="6"/>
      <c r="F1007" s="4"/>
    </row>
    <row r="1008" spans="1:6" x14ac:dyDescent="0.25">
      <c r="A1008" s="1"/>
      <c r="B1008" s="4"/>
      <c r="D1008" s="6"/>
      <c r="F1008" s="4"/>
    </row>
    <row r="1009" spans="1:6" x14ac:dyDescent="0.25">
      <c r="A1009" s="1"/>
      <c r="B1009" s="4"/>
      <c r="D1009" s="6"/>
      <c r="F1009" s="4"/>
    </row>
    <row r="1010" spans="1:6" x14ac:dyDescent="0.25">
      <c r="A1010" s="1"/>
      <c r="B1010" s="4"/>
      <c r="D1010" s="6"/>
      <c r="F1010" s="4"/>
    </row>
    <row r="1011" spans="1:6" x14ac:dyDescent="0.25">
      <c r="A1011" s="1"/>
      <c r="B1011" s="4"/>
      <c r="D1011" s="6"/>
      <c r="F1011" s="4"/>
    </row>
    <row r="1012" spans="1:6" x14ac:dyDescent="0.25">
      <c r="A1012" s="1"/>
      <c r="B1012" s="4"/>
      <c r="D1012" s="6"/>
      <c r="F1012" s="4"/>
    </row>
    <row r="1013" spans="1:6" x14ac:dyDescent="0.25">
      <c r="A1013" s="1"/>
      <c r="B1013" s="4"/>
      <c r="D1013" s="6"/>
      <c r="F1013" s="4"/>
    </row>
    <row r="1014" spans="1:6" x14ac:dyDescent="0.25">
      <c r="A1014" s="1"/>
      <c r="B1014" s="4"/>
      <c r="D1014" s="6"/>
      <c r="F1014" s="4"/>
    </row>
    <row r="1015" spans="1:6" x14ac:dyDescent="0.25">
      <c r="A1015" s="1"/>
      <c r="B1015" s="4"/>
      <c r="D1015" s="6"/>
      <c r="F1015" s="4"/>
    </row>
    <row r="1016" spans="1:6" x14ac:dyDescent="0.25">
      <c r="A1016" s="1"/>
      <c r="B1016" s="4"/>
      <c r="D1016" s="6"/>
      <c r="F1016" s="4"/>
    </row>
    <row r="1017" spans="1:6" x14ac:dyDescent="0.25">
      <c r="A1017" s="1"/>
      <c r="B1017" s="4"/>
      <c r="D1017" s="6"/>
      <c r="F1017" s="4"/>
    </row>
    <row r="1018" spans="1:6" x14ac:dyDescent="0.25">
      <c r="A1018" s="1"/>
      <c r="B1018" s="4"/>
      <c r="D1018" s="6"/>
      <c r="F1018" s="4"/>
    </row>
    <row r="1019" spans="1:6" x14ac:dyDescent="0.25">
      <c r="A1019" s="1"/>
      <c r="B1019" s="4"/>
      <c r="D1019" s="6"/>
      <c r="F1019" s="4"/>
    </row>
    <row r="1020" spans="1:6" x14ac:dyDescent="0.25">
      <c r="A1020" s="1"/>
      <c r="B1020" s="4"/>
      <c r="D1020" s="6"/>
      <c r="F1020" s="4"/>
    </row>
    <row r="1021" spans="1:6" x14ac:dyDescent="0.25">
      <c r="A1021" s="1"/>
      <c r="B1021" s="4"/>
      <c r="D1021" s="6"/>
      <c r="F1021" s="4"/>
    </row>
    <row r="1022" spans="1:6" x14ac:dyDescent="0.25">
      <c r="A1022" s="1"/>
      <c r="B1022" s="4"/>
      <c r="D1022" s="6"/>
      <c r="F1022" s="4"/>
    </row>
    <row r="1023" spans="1:6" x14ac:dyDescent="0.25">
      <c r="A1023" s="1"/>
      <c r="B1023" s="4"/>
      <c r="D1023" s="6"/>
      <c r="F1023" s="4"/>
    </row>
    <row r="1024" spans="1:6" x14ac:dyDescent="0.25">
      <c r="A1024" s="1"/>
      <c r="B1024" s="4"/>
      <c r="D1024" s="6"/>
      <c r="F1024" s="4"/>
    </row>
    <row r="1025" spans="1:6" x14ac:dyDescent="0.25">
      <c r="A1025" s="1"/>
      <c r="B1025" s="4"/>
      <c r="D1025" s="6"/>
      <c r="F1025" s="4"/>
    </row>
    <row r="1026" spans="1:6" x14ac:dyDescent="0.25">
      <c r="A1026" s="1"/>
      <c r="B1026" s="4"/>
      <c r="D1026" s="6"/>
      <c r="F1026" s="4"/>
    </row>
    <row r="1027" spans="1:6" x14ac:dyDescent="0.25">
      <c r="A1027" s="1"/>
      <c r="B1027" s="4"/>
      <c r="D1027" s="6"/>
      <c r="F1027" s="4"/>
    </row>
    <row r="1028" spans="1:6" x14ac:dyDescent="0.25">
      <c r="A1028" s="1"/>
      <c r="B1028" s="4"/>
      <c r="D1028" s="6"/>
      <c r="F1028" s="4"/>
    </row>
    <row r="1029" spans="1:6" x14ac:dyDescent="0.25">
      <c r="A1029" s="1"/>
      <c r="B1029" s="4"/>
      <c r="D1029" s="6"/>
      <c r="F1029" s="4"/>
    </row>
    <row r="1030" spans="1:6" x14ac:dyDescent="0.25">
      <c r="A1030" s="1"/>
      <c r="B1030" s="4"/>
      <c r="D1030" s="6"/>
      <c r="F1030" s="4"/>
    </row>
    <row r="1031" spans="1:6" x14ac:dyDescent="0.25">
      <c r="A1031" s="1"/>
      <c r="B1031" s="4"/>
      <c r="D1031" s="6"/>
      <c r="F1031" s="4"/>
    </row>
    <row r="1032" spans="1:6" x14ac:dyDescent="0.25">
      <c r="A1032" s="1"/>
      <c r="B1032" s="4"/>
      <c r="D1032" s="6"/>
      <c r="F1032" s="4"/>
    </row>
    <row r="1033" spans="1:6" x14ac:dyDescent="0.25">
      <c r="A1033" s="1"/>
      <c r="B1033" s="4"/>
      <c r="D1033" s="6"/>
      <c r="F1033" s="4"/>
    </row>
    <row r="1034" spans="1:6" x14ac:dyDescent="0.25">
      <c r="A1034" s="1"/>
      <c r="B1034" s="4"/>
      <c r="D1034" s="6"/>
      <c r="F1034" s="4"/>
    </row>
    <row r="1035" spans="1:6" x14ac:dyDescent="0.25">
      <c r="A1035" s="1"/>
      <c r="B1035" s="4"/>
      <c r="D1035" s="6"/>
      <c r="F1035" s="4"/>
    </row>
    <row r="1036" spans="1:6" x14ac:dyDescent="0.25">
      <c r="A1036" s="1"/>
      <c r="B1036" s="4"/>
      <c r="D1036" s="6"/>
      <c r="F1036" s="4"/>
    </row>
    <row r="1037" spans="1:6" x14ac:dyDescent="0.25">
      <c r="A1037" s="1"/>
      <c r="B1037" s="4"/>
      <c r="D1037" s="6"/>
      <c r="F1037" s="4"/>
    </row>
    <row r="1038" spans="1:6" x14ac:dyDescent="0.25">
      <c r="A1038" s="1"/>
      <c r="B1038" s="4"/>
      <c r="D1038" s="6"/>
      <c r="F1038" s="4"/>
    </row>
    <row r="1039" spans="1:6" x14ac:dyDescent="0.25">
      <c r="A1039" s="1"/>
      <c r="B1039" s="4"/>
      <c r="D1039" s="6"/>
      <c r="F1039" s="4"/>
    </row>
    <row r="1040" spans="1:6" x14ac:dyDescent="0.25">
      <c r="A1040" s="1"/>
      <c r="B1040" s="4"/>
      <c r="D1040" s="6"/>
      <c r="F1040" s="4"/>
    </row>
    <row r="1041" spans="1:6" x14ac:dyDescent="0.25">
      <c r="A1041" s="1"/>
      <c r="B1041" s="4"/>
      <c r="D1041" s="6"/>
      <c r="F1041" s="4"/>
    </row>
    <row r="1042" spans="1:6" x14ac:dyDescent="0.25">
      <c r="A1042" s="1"/>
      <c r="B1042" s="4"/>
      <c r="D1042" s="6"/>
      <c r="F1042" s="4"/>
    </row>
    <row r="1043" spans="1:6" x14ac:dyDescent="0.25">
      <c r="A1043" s="1"/>
      <c r="B1043" s="4"/>
      <c r="D1043" s="6"/>
      <c r="F1043" s="4"/>
    </row>
    <row r="1044" spans="1:6" x14ac:dyDescent="0.25">
      <c r="A1044" s="1"/>
      <c r="B1044" s="4"/>
      <c r="D1044" s="6"/>
      <c r="F1044" s="4"/>
    </row>
    <row r="1045" spans="1:6" x14ac:dyDescent="0.25">
      <c r="A1045" s="1"/>
      <c r="B1045" s="4"/>
      <c r="D1045" s="6"/>
      <c r="F1045" s="4"/>
    </row>
    <row r="1046" spans="1:6" x14ac:dyDescent="0.25">
      <c r="A1046" s="1"/>
      <c r="B1046" s="4"/>
      <c r="D1046" s="6"/>
      <c r="F1046" s="4"/>
    </row>
    <row r="1047" spans="1:6" x14ac:dyDescent="0.25">
      <c r="A1047" s="1"/>
      <c r="B1047" s="4"/>
      <c r="D1047" s="6"/>
      <c r="F1047" s="4"/>
    </row>
    <row r="1048" spans="1:6" x14ac:dyDescent="0.25">
      <c r="A1048" s="1"/>
      <c r="B1048" s="4"/>
      <c r="D1048" s="6"/>
      <c r="F1048" s="4"/>
    </row>
    <row r="1049" spans="1:6" x14ac:dyDescent="0.25">
      <c r="A1049" s="1"/>
      <c r="B1049" s="4"/>
      <c r="D1049" s="6"/>
      <c r="F1049" s="4"/>
    </row>
    <row r="1050" spans="1:6" x14ac:dyDescent="0.25">
      <c r="A1050" s="1"/>
      <c r="B1050" s="4"/>
      <c r="D1050" s="6"/>
      <c r="F1050" s="4"/>
    </row>
    <row r="1051" spans="1:6" x14ac:dyDescent="0.25">
      <c r="A1051" s="1"/>
      <c r="B1051" s="4"/>
      <c r="D1051" s="6"/>
      <c r="F1051" s="4"/>
    </row>
    <row r="1052" spans="1:6" x14ac:dyDescent="0.25">
      <c r="A1052" s="1"/>
      <c r="B1052" s="4"/>
      <c r="D1052" s="6"/>
      <c r="F1052" s="4"/>
    </row>
    <row r="1053" spans="1:6" x14ac:dyDescent="0.25">
      <c r="A1053" s="1"/>
      <c r="B1053" s="4"/>
      <c r="D1053" s="6"/>
      <c r="F1053" s="4"/>
    </row>
    <row r="1054" spans="1:6" x14ac:dyDescent="0.25">
      <c r="A1054" s="1"/>
      <c r="B1054" s="4"/>
      <c r="D1054" s="6"/>
      <c r="F1054" s="4"/>
    </row>
    <row r="1055" spans="1:6" x14ac:dyDescent="0.25">
      <c r="A1055" s="1"/>
      <c r="B1055" s="4"/>
      <c r="D1055" s="6"/>
      <c r="F1055" s="4"/>
    </row>
    <row r="1056" spans="1:6" x14ac:dyDescent="0.25">
      <c r="A1056" s="1"/>
      <c r="B1056" s="4"/>
      <c r="D1056" s="6"/>
      <c r="F1056" s="4"/>
    </row>
    <row r="1057" spans="1:6" x14ac:dyDescent="0.25">
      <c r="A1057" s="1"/>
      <c r="B1057" s="4"/>
      <c r="D1057" s="6"/>
      <c r="F1057" s="4"/>
    </row>
    <row r="1058" spans="1:6" x14ac:dyDescent="0.25">
      <c r="A1058" s="1"/>
      <c r="B1058" s="4"/>
      <c r="D1058" s="6"/>
      <c r="F1058" s="4"/>
    </row>
    <row r="1059" spans="1:6" x14ac:dyDescent="0.25">
      <c r="A1059" s="1"/>
      <c r="B1059" s="4"/>
      <c r="D1059" s="6"/>
      <c r="F1059" s="4"/>
    </row>
    <row r="1060" spans="1:6" x14ac:dyDescent="0.25">
      <c r="A1060" s="1"/>
      <c r="B1060" s="4"/>
      <c r="D1060" s="6"/>
      <c r="F1060" s="4"/>
    </row>
    <row r="1061" spans="1:6" x14ac:dyDescent="0.25">
      <c r="A1061" s="1"/>
      <c r="B1061" s="4"/>
      <c r="D1061" s="6"/>
      <c r="F1061" s="4"/>
    </row>
    <row r="1062" spans="1:6" x14ac:dyDescent="0.25">
      <c r="A1062" s="1"/>
      <c r="B1062" s="4"/>
      <c r="D1062" s="6"/>
      <c r="F1062" s="4"/>
    </row>
    <row r="1063" spans="1:6" x14ac:dyDescent="0.25">
      <c r="A1063" s="1"/>
      <c r="B1063" s="4"/>
      <c r="D1063" s="6"/>
      <c r="F1063" s="4"/>
    </row>
    <row r="1064" spans="1:6" x14ac:dyDescent="0.25">
      <c r="A1064" s="1"/>
      <c r="B1064" s="4"/>
      <c r="D1064" s="6"/>
      <c r="F1064" s="4"/>
    </row>
    <row r="1065" spans="1:6" x14ac:dyDescent="0.25">
      <c r="A1065" s="1"/>
      <c r="B1065" s="4"/>
      <c r="D1065" s="6"/>
      <c r="F1065" s="4"/>
    </row>
    <row r="1066" spans="1:6" x14ac:dyDescent="0.25">
      <c r="A1066" s="1"/>
      <c r="B1066" s="4"/>
      <c r="D1066" s="6"/>
      <c r="F1066" s="4"/>
    </row>
    <row r="1067" spans="1:6" x14ac:dyDescent="0.25">
      <c r="A1067" s="1"/>
      <c r="B1067" s="4"/>
      <c r="D1067" s="6"/>
      <c r="F1067" s="4"/>
    </row>
    <row r="1068" spans="1:6" x14ac:dyDescent="0.25">
      <c r="A1068" s="1"/>
      <c r="B1068" s="4"/>
      <c r="D1068" s="6"/>
      <c r="F1068" s="4"/>
    </row>
    <row r="1069" spans="1:6" x14ac:dyDescent="0.25">
      <c r="A1069" s="1"/>
      <c r="B1069" s="4"/>
      <c r="D1069" s="6"/>
      <c r="F1069" s="4"/>
    </row>
    <row r="1070" spans="1:6" x14ac:dyDescent="0.25">
      <c r="A1070" s="1"/>
      <c r="B1070" s="4"/>
      <c r="D1070" s="6"/>
      <c r="F1070" s="4"/>
    </row>
    <row r="1071" spans="1:6" x14ac:dyDescent="0.25">
      <c r="A1071" s="1"/>
      <c r="B1071" s="4"/>
      <c r="D1071" s="6"/>
      <c r="F1071" s="4"/>
    </row>
    <row r="1072" spans="1:6" x14ac:dyDescent="0.25">
      <c r="A1072" s="1"/>
      <c r="B1072" s="4"/>
      <c r="D1072" s="6"/>
      <c r="F1072" s="4"/>
    </row>
    <row r="1073" spans="1:6" x14ac:dyDescent="0.25">
      <c r="A1073" s="1"/>
      <c r="B1073" s="4"/>
      <c r="D1073" s="6"/>
      <c r="F1073" s="4"/>
    </row>
    <row r="1074" spans="1:6" x14ac:dyDescent="0.25">
      <c r="A1074" s="1"/>
      <c r="B1074" s="4"/>
      <c r="D1074" s="6"/>
      <c r="F1074" s="4"/>
    </row>
    <row r="1075" spans="1:6" x14ac:dyDescent="0.25">
      <c r="A1075" s="1"/>
      <c r="B1075" s="4"/>
      <c r="D1075" s="6"/>
      <c r="F1075" s="4"/>
    </row>
    <row r="1076" spans="1:6" x14ac:dyDescent="0.25">
      <c r="A1076" s="1"/>
      <c r="B1076" s="4"/>
      <c r="D1076" s="6"/>
      <c r="F1076" s="4"/>
    </row>
    <row r="1077" spans="1:6" x14ac:dyDescent="0.25">
      <c r="A1077" s="1"/>
      <c r="B1077" s="4"/>
      <c r="D1077" s="6"/>
      <c r="F1077" s="4"/>
    </row>
    <row r="1078" spans="1:6" x14ac:dyDescent="0.25">
      <c r="A1078" s="1"/>
      <c r="B1078" s="4"/>
      <c r="D1078" s="6"/>
      <c r="F1078" s="4"/>
    </row>
    <row r="1079" spans="1:6" x14ac:dyDescent="0.25">
      <c r="A1079" s="1"/>
      <c r="B1079" s="4"/>
      <c r="D1079" s="6"/>
      <c r="F1079" s="4"/>
    </row>
    <row r="1080" spans="1:6" x14ac:dyDescent="0.25">
      <c r="A1080" s="1"/>
      <c r="B1080" s="4"/>
      <c r="D1080" s="6"/>
      <c r="F1080" s="4"/>
    </row>
    <row r="1081" spans="1:6" x14ac:dyDescent="0.25">
      <c r="A1081" s="1"/>
      <c r="B1081" s="4"/>
      <c r="D1081" s="6"/>
      <c r="F1081" s="4"/>
    </row>
    <row r="1082" spans="1:6" x14ac:dyDescent="0.25">
      <c r="A1082" s="1"/>
      <c r="B1082" s="4"/>
      <c r="D1082" s="6"/>
      <c r="F1082" s="4"/>
    </row>
    <row r="1083" spans="1:6" x14ac:dyDescent="0.25">
      <c r="A1083" s="1"/>
      <c r="B1083" s="4"/>
      <c r="D1083" s="6"/>
      <c r="F1083" s="4"/>
    </row>
    <row r="1084" spans="1:6" x14ac:dyDescent="0.25">
      <c r="A1084" s="1"/>
      <c r="B1084" s="4"/>
      <c r="D1084" s="6"/>
      <c r="F1084" s="4"/>
    </row>
    <row r="1085" spans="1:6" x14ac:dyDescent="0.25">
      <c r="A1085" s="1"/>
      <c r="B1085" s="4"/>
      <c r="D1085" s="6"/>
      <c r="F1085" s="4"/>
    </row>
    <row r="1086" spans="1:6" x14ac:dyDescent="0.25">
      <c r="A1086" s="1"/>
      <c r="B1086" s="4"/>
      <c r="D1086" s="6"/>
      <c r="F1086" s="4"/>
    </row>
    <row r="1087" spans="1:6" x14ac:dyDescent="0.25">
      <c r="A1087" s="1"/>
      <c r="B1087" s="4"/>
      <c r="D1087" s="6"/>
      <c r="F1087" s="4"/>
    </row>
    <row r="1088" spans="1:6" x14ac:dyDescent="0.25">
      <c r="A1088" s="1"/>
      <c r="B1088" s="4"/>
      <c r="D1088" s="6"/>
      <c r="F1088" s="4"/>
    </row>
    <row r="1089" spans="1:6" x14ac:dyDescent="0.25">
      <c r="A1089" s="1"/>
      <c r="B1089" s="4"/>
      <c r="D1089" s="6"/>
      <c r="F1089" s="4"/>
    </row>
    <row r="1090" spans="1:6" x14ac:dyDescent="0.25">
      <c r="A1090" s="1"/>
      <c r="B1090" s="4"/>
      <c r="D1090" s="6"/>
      <c r="F1090" s="4"/>
    </row>
    <row r="1091" spans="1:6" x14ac:dyDescent="0.25">
      <c r="A1091" s="1"/>
      <c r="B1091" s="4"/>
      <c r="D1091" s="6"/>
      <c r="F1091" s="4"/>
    </row>
    <row r="1092" spans="1:6" x14ac:dyDescent="0.25">
      <c r="A1092" s="1"/>
      <c r="B1092" s="4"/>
      <c r="D1092" s="6"/>
      <c r="F1092" s="4"/>
    </row>
    <row r="1093" spans="1:6" x14ac:dyDescent="0.25">
      <c r="A1093" s="1"/>
      <c r="B1093" s="4"/>
      <c r="D1093" s="6"/>
      <c r="F1093" s="4"/>
    </row>
    <row r="1094" spans="1:6" x14ac:dyDescent="0.25">
      <c r="A1094" s="1"/>
      <c r="B1094" s="4"/>
      <c r="D1094" s="6"/>
      <c r="F1094" s="4"/>
    </row>
    <row r="1095" spans="1:6" x14ac:dyDescent="0.25">
      <c r="A1095" s="1"/>
      <c r="B1095" s="4"/>
      <c r="D1095" s="6"/>
      <c r="F1095" s="4"/>
    </row>
    <row r="1096" spans="1:6" x14ac:dyDescent="0.25">
      <c r="A1096" s="1"/>
      <c r="B1096" s="4"/>
      <c r="D1096" s="6"/>
      <c r="F1096" s="4"/>
    </row>
    <row r="1097" spans="1:6" x14ac:dyDescent="0.25">
      <c r="A1097" s="1"/>
      <c r="B1097" s="4"/>
      <c r="D1097" s="6"/>
      <c r="F1097" s="4"/>
    </row>
    <row r="1098" spans="1:6" x14ac:dyDescent="0.25">
      <c r="A1098" s="1"/>
      <c r="B1098" s="4"/>
      <c r="D1098" s="6"/>
      <c r="F1098" s="4"/>
    </row>
    <row r="1099" spans="1:6" x14ac:dyDescent="0.25">
      <c r="A1099" s="1"/>
      <c r="B1099" s="4"/>
      <c r="D1099" s="6"/>
      <c r="F1099" s="4"/>
    </row>
    <row r="1100" spans="1:6" x14ac:dyDescent="0.25">
      <c r="A1100" s="1"/>
      <c r="B1100" s="4"/>
      <c r="D1100" s="6"/>
      <c r="F1100" s="4"/>
    </row>
    <row r="1101" spans="1:6" x14ac:dyDescent="0.25">
      <c r="A1101" s="1"/>
      <c r="B1101" s="4"/>
      <c r="D1101" s="6"/>
      <c r="F1101" s="4"/>
    </row>
    <row r="1102" spans="1:6" x14ac:dyDescent="0.25">
      <c r="A1102" s="1"/>
      <c r="B1102" s="4"/>
      <c r="D1102" s="6"/>
      <c r="F1102" s="4"/>
    </row>
    <row r="1103" spans="1:6" x14ac:dyDescent="0.25">
      <c r="A1103" s="1"/>
      <c r="B1103" s="4"/>
      <c r="D1103" s="6"/>
      <c r="F1103" s="4"/>
    </row>
    <row r="1104" spans="1:6" x14ac:dyDescent="0.25">
      <c r="A1104" s="1"/>
      <c r="B1104" s="4"/>
      <c r="D1104" s="6"/>
      <c r="F1104" s="4"/>
    </row>
    <row r="1105" spans="1:6" x14ac:dyDescent="0.25">
      <c r="A1105" s="1"/>
      <c r="B1105" s="4"/>
      <c r="D1105" s="6"/>
      <c r="F1105" s="4"/>
    </row>
    <row r="1106" spans="1:6" x14ac:dyDescent="0.25">
      <c r="A1106" s="1"/>
      <c r="B1106" s="4"/>
      <c r="D1106" s="6"/>
      <c r="F1106" s="4"/>
    </row>
    <row r="1107" spans="1:6" x14ac:dyDescent="0.25">
      <c r="A1107" s="1"/>
      <c r="B1107" s="4"/>
      <c r="D1107" s="6"/>
      <c r="F1107" s="4"/>
    </row>
    <row r="1108" spans="1:6" x14ac:dyDescent="0.25">
      <c r="A1108" s="1"/>
      <c r="B1108" s="4"/>
      <c r="D1108" s="6"/>
      <c r="F1108" s="4"/>
    </row>
    <row r="1109" spans="1:6" x14ac:dyDescent="0.25">
      <c r="A1109" s="1"/>
      <c r="B1109" s="4"/>
      <c r="D1109" s="6"/>
      <c r="F1109" s="4"/>
    </row>
    <row r="1110" spans="1:6" x14ac:dyDescent="0.25">
      <c r="A1110" s="1"/>
      <c r="B1110" s="4"/>
      <c r="D1110" s="6"/>
      <c r="F1110" s="4"/>
    </row>
    <row r="1111" spans="1:6" x14ac:dyDescent="0.25">
      <c r="A1111" s="1"/>
      <c r="B1111" s="4"/>
      <c r="D1111" s="6"/>
      <c r="F1111" s="4"/>
    </row>
    <row r="1112" spans="1:6" x14ac:dyDescent="0.25">
      <c r="A1112" s="1"/>
      <c r="B1112" s="4"/>
      <c r="D1112" s="6"/>
      <c r="F1112" s="4"/>
    </row>
    <row r="1113" spans="1:6" x14ac:dyDescent="0.25">
      <c r="A1113" s="1"/>
      <c r="B1113" s="4"/>
      <c r="D1113" s="6"/>
      <c r="F1113" s="4"/>
    </row>
    <row r="1114" spans="1:6" x14ac:dyDescent="0.25">
      <c r="A1114" s="1"/>
      <c r="B1114" s="4"/>
      <c r="D1114" s="6"/>
      <c r="F1114" s="4"/>
    </row>
    <row r="1115" spans="1:6" x14ac:dyDescent="0.25">
      <c r="A1115" s="1"/>
      <c r="B1115" s="4"/>
      <c r="D1115" s="6"/>
      <c r="F1115" s="4"/>
    </row>
    <row r="1116" spans="1:6" x14ac:dyDescent="0.25">
      <c r="A1116" s="1"/>
      <c r="B1116" s="4"/>
      <c r="D1116" s="6"/>
      <c r="F1116" s="4"/>
    </row>
    <row r="1117" spans="1:6" x14ac:dyDescent="0.25">
      <c r="A1117" s="1"/>
      <c r="B1117" s="4"/>
      <c r="D1117" s="6"/>
      <c r="F1117" s="4"/>
    </row>
    <row r="1118" spans="1:6" x14ac:dyDescent="0.25">
      <c r="A1118" s="1"/>
      <c r="B1118" s="4"/>
      <c r="D1118" s="6"/>
      <c r="F1118" s="4"/>
    </row>
    <row r="1119" spans="1:6" x14ac:dyDescent="0.25">
      <c r="A1119" s="1"/>
      <c r="B1119" s="4"/>
      <c r="D1119" s="6"/>
      <c r="F1119" s="4"/>
    </row>
    <row r="1120" spans="1:6" x14ac:dyDescent="0.25">
      <c r="A1120" s="1"/>
      <c r="B1120" s="4"/>
      <c r="D1120" s="6"/>
      <c r="F1120" s="4"/>
    </row>
    <row r="1121" spans="1:6" x14ac:dyDescent="0.25">
      <c r="A1121" s="1"/>
      <c r="B1121" s="4"/>
      <c r="D1121" s="6"/>
      <c r="F1121" s="4"/>
    </row>
    <row r="1122" spans="1:6" x14ac:dyDescent="0.25">
      <c r="A1122" s="1"/>
      <c r="B1122" s="4"/>
      <c r="D1122" s="6"/>
      <c r="F1122" s="4"/>
    </row>
    <row r="1123" spans="1:6" x14ac:dyDescent="0.25">
      <c r="A1123" s="1"/>
      <c r="B1123" s="4"/>
      <c r="D1123" s="6"/>
      <c r="F1123" s="4"/>
    </row>
    <row r="1124" spans="1:6" x14ac:dyDescent="0.25">
      <c r="A1124" s="1"/>
      <c r="B1124" s="4"/>
      <c r="D1124" s="6"/>
      <c r="F1124" s="4"/>
    </row>
    <row r="1125" spans="1:6" x14ac:dyDescent="0.25">
      <c r="A1125" s="1"/>
      <c r="B1125" s="4"/>
      <c r="D1125" s="6"/>
      <c r="F1125" s="4"/>
    </row>
    <row r="1126" spans="1:6" x14ac:dyDescent="0.25">
      <c r="A1126" s="1"/>
      <c r="B1126" s="4"/>
      <c r="D1126" s="6"/>
      <c r="F1126" s="4"/>
    </row>
    <row r="1127" spans="1:6" x14ac:dyDescent="0.25">
      <c r="A1127" s="1"/>
      <c r="B1127" s="4"/>
      <c r="D1127" s="6"/>
      <c r="F1127" s="4"/>
    </row>
    <row r="1128" spans="1:6" x14ac:dyDescent="0.25">
      <c r="A1128" s="1"/>
      <c r="B1128" s="4"/>
      <c r="D1128" s="6"/>
      <c r="F1128" s="4"/>
    </row>
    <row r="1129" spans="1:6" x14ac:dyDescent="0.25">
      <c r="A1129" s="1"/>
      <c r="B1129" s="4"/>
      <c r="D1129" s="6"/>
      <c r="F1129" s="4"/>
    </row>
    <row r="1130" spans="1:6" x14ac:dyDescent="0.25">
      <c r="A1130" s="1"/>
      <c r="B1130" s="4"/>
      <c r="D1130" s="6"/>
      <c r="F1130" s="4"/>
    </row>
    <row r="1131" spans="1:6" x14ac:dyDescent="0.25">
      <c r="A1131" s="1"/>
      <c r="B1131" s="4"/>
      <c r="D1131" s="6"/>
      <c r="F1131" s="4"/>
    </row>
    <row r="1132" spans="1:6" x14ac:dyDescent="0.25">
      <c r="A1132" s="1"/>
      <c r="B1132" s="4"/>
      <c r="D1132" s="6"/>
      <c r="F1132" s="4"/>
    </row>
    <row r="1133" spans="1:6" x14ac:dyDescent="0.25">
      <c r="A1133" s="1"/>
      <c r="B1133" s="4"/>
      <c r="D1133" s="6"/>
      <c r="F1133" s="4"/>
    </row>
    <row r="1134" spans="1:6" x14ac:dyDescent="0.25">
      <c r="A1134" s="1"/>
      <c r="B1134" s="4"/>
      <c r="D1134" s="6"/>
      <c r="F1134" s="4"/>
    </row>
    <row r="1135" spans="1:6" x14ac:dyDescent="0.25">
      <c r="A1135" s="1"/>
      <c r="B1135" s="4"/>
      <c r="D1135" s="6"/>
      <c r="F1135" s="4"/>
    </row>
    <row r="1136" spans="1:6" x14ac:dyDescent="0.25">
      <c r="A1136" s="1"/>
      <c r="B1136" s="4"/>
      <c r="D1136" s="6"/>
      <c r="F1136" s="4"/>
    </row>
    <row r="1137" spans="1:6" x14ac:dyDescent="0.25">
      <c r="A1137" s="1"/>
      <c r="B1137" s="4"/>
      <c r="D1137" s="6"/>
      <c r="F1137" s="4"/>
    </row>
    <row r="1138" spans="1:6" x14ac:dyDescent="0.25">
      <c r="A1138" s="1"/>
      <c r="B1138" s="4"/>
      <c r="D1138" s="6"/>
      <c r="F1138" s="4"/>
    </row>
    <row r="1139" spans="1:6" x14ac:dyDescent="0.25">
      <c r="A1139" s="1"/>
      <c r="B1139" s="4"/>
      <c r="D1139" s="6"/>
      <c r="F1139" s="4"/>
    </row>
    <row r="1140" spans="1:6" x14ac:dyDescent="0.25">
      <c r="A1140" s="1"/>
      <c r="B1140" s="4"/>
      <c r="D1140" s="6"/>
      <c r="F1140" s="4"/>
    </row>
    <row r="1141" spans="1:6" x14ac:dyDescent="0.25">
      <c r="A1141" s="1"/>
      <c r="B1141" s="4"/>
      <c r="D1141" s="6"/>
      <c r="F1141" s="4"/>
    </row>
    <row r="1142" spans="1:6" x14ac:dyDescent="0.25">
      <c r="A1142" s="1"/>
      <c r="B1142" s="4"/>
      <c r="D1142" s="6"/>
      <c r="F1142" s="4"/>
    </row>
    <row r="1143" spans="1:6" x14ac:dyDescent="0.25">
      <c r="A1143" s="1"/>
      <c r="B1143" s="4"/>
      <c r="D1143" s="6"/>
      <c r="F1143" s="4"/>
    </row>
    <row r="1144" spans="1:6" x14ac:dyDescent="0.25">
      <c r="A1144" s="1"/>
      <c r="B1144" s="4"/>
      <c r="D1144" s="6"/>
      <c r="F1144" s="4"/>
    </row>
    <row r="1145" spans="1:6" x14ac:dyDescent="0.25">
      <c r="A1145" s="1"/>
      <c r="B1145" s="4"/>
      <c r="D1145" s="6"/>
      <c r="F1145" s="4"/>
    </row>
    <row r="1146" spans="1:6" x14ac:dyDescent="0.25">
      <c r="A1146" s="1"/>
      <c r="B1146" s="4"/>
      <c r="D1146" s="6"/>
      <c r="F1146" s="4"/>
    </row>
    <row r="1147" spans="1:6" x14ac:dyDescent="0.25">
      <c r="A1147" s="1"/>
      <c r="B1147" s="4"/>
      <c r="D1147" s="6"/>
      <c r="F1147" s="4"/>
    </row>
    <row r="1148" spans="1:6" x14ac:dyDescent="0.25">
      <c r="A1148" s="1"/>
      <c r="B1148" s="4"/>
      <c r="D1148" s="6"/>
      <c r="F1148" s="4"/>
    </row>
    <row r="1149" spans="1:6" x14ac:dyDescent="0.25">
      <c r="A1149" s="1"/>
      <c r="B1149" s="4"/>
      <c r="D1149" s="6"/>
      <c r="F1149" s="4"/>
    </row>
    <row r="1150" spans="1:6" x14ac:dyDescent="0.25">
      <c r="A1150" s="1"/>
      <c r="B1150" s="4"/>
      <c r="D1150" s="6"/>
      <c r="F1150" s="4"/>
    </row>
    <row r="1151" spans="1:6" x14ac:dyDescent="0.25">
      <c r="A1151" s="1"/>
      <c r="B1151" s="4"/>
      <c r="D1151" s="6"/>
      <c r="F1151" s="4"/>
    </row>
    <row r="1152" spans="1:6" x14ac:dyDescent="0.25">
      <c r="A1152" s="1"/>
      <c r="B1152" s="4"/>
      <c r="D1152" s="6"/>
      <c r="F1152" s="4"/>
    </row>
    <row r="1153" spans="1:6" x14ac:dyDescent="0.25">
      <c r="A1153" s="1"/>
      <c r="B1153" s="4"/>
      <c r="D1153" s="6"/>
      <c r="F1153" s="4"/>
    </row>
    <row r="1154" spans="1:6" x14ac:dyDescent="0.25">
      <c r="A1154" s="1"/>
      <c r="B1154" s="4"/>
      <c r="D1154" s="6"/>
      <c r="F1154" s="4"/>
    </row>
    <row r="1155" spans="1:6" x14ac:dyDescent="0.25">
      <c r="A1155" s="1"/>
      <c r="B1155" s="4"/>
      <c r="D1155" s="6"/>
      <c r="F1155" s="4"/>
    </row>
    <row r="1156" spans="1:6" x14ac:dyDescent="0.25">
      <c r="A1156" s="1"/>
      <c r="B1156" s="4"/>
      <c r="D1156" s="6"/>
      <c r="F1156" s="4"/>
    </row>
    <row r="1157" spans="1:6" x14ac:dyDescent="0.25">
      <c r="A1157" s="1"/>
      <c r="B1157" s="4"/>
      <c r="D1157" s="6"/>
      <c r="F1157" s="4"/>
    </row>
    <row r="1158" spans="1:6" x14ac:dyDescent="0.25">
      <c r="A1158" s="1"/>
      <c r="B1158" s="4"/>
      <c r="D1158" s="6"/>
      <c r="F1158" s="4"/>
    </row>
    <row r="1159" spans="1:6" x14ac:dyDescent="0.25">
      <c r="A1159" s="1"/>
      <c r="B1159" s="4"/>
      <c r="D1159" s="6"/>
      <c r="F1159" s="4"/>
    </row>
    <row r="1160" spans="1:6" x14ac:dyDescent="0.25">
      <c r="A1160" s="1"/>
      <c r="B1160" s="4"/>
      <c r="D1160" s="6"/>
      <c r="F1160" s="4"/>
    </row>
    <row r="1161" spans="1:6" x14ac:dyDescent="0.25">
      <c r="A1161" s="1"/>
      <c r="B1161" s="4"/>
      <c r="D1161" s="6"/>
      <c r="F1161" s="4"/>
    </row>
    <row r="1162" spans="1:6" x14ac:dyDescent="0.25">
      <c r="A1162" s="1"/>
      <c r="B1162" s="4"/>
      <c r="D1162" s="6"/>
      <c r="F1162" s="4"/>
    </row>
    <row r="1163" spans="1:6" x14ac:dyDescent="0.25">
      <c r="A1163" s="1"/>
      <c r="B1163" s="4"/>
      <c r="D1163" s="6"/>
      <c r="F1163" s="4"/>
    </row>
    <row r="1164" spans="1:6" x14ac:dyDescent="0.25">
      <c r="A1164" s="1"/>
      <c r="B1164" s="4"/>
      <c r="D1164" s="6"/>
      <c r="F1164" s="4"/>
    </row>
    <row r="1165" spans="1:6" x14ac:dyDescent="0.25">
      <c r="A1165" s="1"/>
      <c r="B1165" s="4"/>
      <c r="D1165" s="6"/>
      <c r="F1165" s="4"/>
    </row>
    <row r="1166" spans="1:6" x14ac:dyDescent="0.25">
      <c r="A1166" s="1"/>
      <c r="B1166" s="4"/>
      <c r="D1166" s="6"/>
      <c r="F1166" s="4"/>
    </row>
    <row r="1167" spans="1:6" x14ac:dyDescent="0.25">
      <c r="A1167" s="1"/>
      <c r="B1167" s="4"/>
      <c r="D1167" s="6"/>
      <c r="F1167" s="4"/>
    </row>
    <row r="1168" spans="1:6" x14ac:dyDescent="0.25">
      <c r="A1168" s="1"/>
      <c r="B1168" s="4"/>
      <c r="D1168" s="6"/>
      <c r="F1168" s="4"/>
    </row>
    <row r="1169" spans="1:6" x14ac:dyDescent="0.25">
      <c r="A1169" s="1"/>
      <c r="B1169" s="4"/>
      <c r="D1169" s="6"/>
      <c r="F1169" s="4"/>
    </row>
    <row r="1170" spans="1:6" x14ac:dyDescent="0.25">
      <c r="A1170" s="1"/>
      <c r="B1170" s="4"/>
      <c r="D1170" s="6"/>
      <c r="F1170" s="4"/>
    </row>
    <row r="1171" spans="1:6" x14ac:dyDescent="0.25">
      <c r="A1171" s="1"/>
      <c r="B1171" s="4"/>
      <c r="D1171" s="6"/>
      <c r="F1171" s="4"/>
    </row>
    <row r="1172" spans="1:6" x14ac:dyDescent="0.25">
      <c r="A1172" s="1"/>
      <c r="B1172" s="4"/>
      <c r="D1172" s="6"/>
      <c r="F1172" s="4"/>
    </row>
    <row r="1173" spans="1:6" x14ac:dyDescent="0.25">
      <c r="A1173" s="1"/>
      <c r="B1173" s="4"/>
      <c r="D1173" s="6"/>
      <c r="F1173" s="4"/>
    </row>
    <row r="1174" spans="1:6" x14ac:dyDescent="0.25">
      <c r="A1174" s="1"/>
      <c r="B1174" s="4"/>
      <c r="D1174" s="6"/>
      <c r="F1174" s="4"/>
    </row>
    <row r="1175" spans="1:6" x14ac:dyDescent="0.25">
      <c r="A1175" s="1"/>
      <c r="B1175" s="4"/>
      <c r="D1175" s="6"/>
      <c r="F1175" s="4"/>
    </row>
    <row r="1176" spans="1:6" x14ac:dyDescent="0.25">
      <c r="A1176" s="1"/>
      <c r="B1176" s="4"/>
      <c r="D1176" s="6"/>
      <c r="F1176" s="4"/>
    </row>
    <row r="1177" spans="1:6" x14ac:dyDescent="0.25">
      <c r="A1177" s="1"/>
      <c r="B1177" s="4"/>
      <c r="D1177" s="6"/>
      <c r="F1177" s="4"/>
    </row>
    <row r="1178" spans="1:6" x14ac:dyDescent="0.25">
      <c r="A1178" s="1"/>
      <c r="B1178" s="4"/>
      <c r="D1178" s="6"/>
      <c r="F1178" s="4"/>
    </row>
    <row r="1179" spans="1:6" x14ac:dyDescent="0.25">
      <c r="A1179" s="1"/>
      <c r="B1179" s="4"/>
      <c r="D1179" s="6"/>
      <c r="F1179" s="4"/>
    </row>
    <row r="1180" spans="1:6" x14ac:dyDescent="0.25">
      <c r="A1180" s="1"/>
      <c r="B1180" s="4"/>
      <c r="D1180" s="6"/>
      <c r="F1180" s="4"/>
    </row>
    <row r="1181" spans="1:6" x14ac:dyDescent="0.25">
      <c r="A1181" s="1"/>
      <c r="B1181" s="4"/>
      <c r="D1181" s="6"/>
      <c r="F1181" s="4"/>
    </row>
    <row r="1182" spans="1:6" x14ac:dyDescent="0.25">
      <c r="A1182" s="1"/>
      <c r="B1182" s="4"/>
      <c r="D1182" s="6"/>
      <c r="F1182" s="4"/>
    </row>
    <row r="1183" spans="1:6" x14ac:dyDescent="0.25">
      <c r="A1183" s="1"/>
      <c r="B1183" s="4"/>
      <c r="D1183" s="6"/>
      <c r="F1183" s="4"/>
    </row>
    <row r="1184" spans="1:6" x14ac:dyDescent="0.25">
      <c r="A1184" s="1"/>
      <c r="B1184" s="4"/>
      <c r="D1184" s="6"/>
      <c r="F1184" s="4"/>
    </row>
    <row r="1185" spans="1:6" x14ac:dyDescent="0.25">
      <c r="A1185" s="1"/>
      <c r="B1185" s="4"/>
      <c r="D1185" s="6"/>
      <c r="F1185" s="4"/>
    </row>
    <row r="1186" spans="1:6" x14ac:dyDescent="0.25">
      <c r="A1186" s="1"/>
      <c r="B1186" s="4"/>
      <c r="D1186" s="6"/>
      <c r="F1186" s="4"/>
    </row>
    <row r="1187" spans="1:6" x14ac:dyDescent="0.25">
      <c r="A1187" s="1"/>
      <c r="B1187" s="4"/>
      <c r="D1187" s="6"/>
      <c r="F1187" s="4"/>
    </row>
    <row r="1188" spans="1:6" x14ac:dyDescent="0.25">
      <c r="A1188" s="1"/>
      <c r="B1188" s="4"/>
      <c r="D1188" s="6"/>
      <c r="F1188" s="4"/>
    </row>
    <row r="1189" spans="1:6" x14ac:dyDescent="0.25">
      <c r="A1189" s="1"/>
      <c r="B1189" s="4"/>
      <c r="D1189" s="6"/>
      <c r="F1189" s="4"/>
    </row>
    <row r="1190" spans="1:6" x14ac:dyDescent="0.25">
      <c r="A1190" s="1"/>
      <c r="B1190" s="4"/>
      <c r="D1190" s="6"/>
      <c r="F1190" s="4"/>
    </row>
  </sheetData>
  <autoFilter ref="F1:H1" xr:uid="{B05CDFA3-F89C-4CF9-BD69-BB49DEABBFC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82256-800A-4043-800C-50AC4112A2D9}">
  <dimension ref="A1:OV531"/>
  <sheetViews>
    <sheetView tabSelected="1" zoomScaleNormal="100" workbookViewId="0">
      <selection activeCell="F9" sqref="F9"/>
    </sheetView>
  </sheetViews>
  <sheetFormatPr baseColWidth="10" defaultRowHeight="15" x14ac:dyDescent="0.25"/>
  <cols>
    <col min="1" max="1" width="17.85546875" bestFit="1" customWidth="1"/>
    <col min="2" max="2" width="12.140625" bestFit="1" customWidth="1"/>
    <col min="3" max="3" width="11.140625" bestFit="1" customWidth="1"/>
    <col min="4" max="4" width="12" bestFit="1" customWidth="1"/>
    <col min="5" max="11" width="11.140625" bestFit="1" customWidth="1"/>
    <col min="12" max="101" width="12.140625" bestFit="1" customWidth="1"/>
    <col min="102" max="412" width="13.140625" bestFit="1" customWidth="1"/>
  </cols>
  <sheetData>
    <row r="1" spans="1:412" x14ac:dyDescent="0.25">
      <c r="B1" s="11" t="e">
        <f>SUM(B3:B411)</f>
        <v>#VALUE!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 x14ac:dyDescent="0.25">
      <c r="A2" t="s">
        <v>961</v>
      </c>
      <c r="B2" t="s">
        <v>962</v>
      </c>
      <c r="C2" t="s">
        <v>823</v>
      </c>
      <c r="D2" t="s">
        <v>414</v>
      </c>
      <c r="E2" t="s">
        <v>415</v>
      </c>
      <c r="F2" t="s">
        <v>416</v>
      </c>
      <c r="G2" t="s">
        <v>417</v>
      </c>
      <c r="H2" t="s">
        <v>418</v>
      </c>
      <c r="I2" t="s">
        <v>419</v>
      </c>
      <c r="J2" t="s">
        <v>420</v>
      </c>
      <c r="K2" t="s">
        <v>421</v>
      </c>
      <c r="L2" t="s">
        <v>422</v>
      </c>
      <c r="M2" t="s">
        <v>423</v>
      </c>
      <c r="N2" t="s">
        <v>424</v>
      </c>
      <c r="O2" t="s">
        <v>425</v>
      </c>
      <c r="P2" t="s">
        <v>426</v>
      </c>
      <c r="Q2" t="s">
        <v>427</v>
      </c>
      <c r="R2" t="s">
        <v>428</v>
      </c>
      <c r="S2" t="s">
        <v>429</v>
      </c>
      <c r="T2" t="s">
        <v>430</v>
      </c>
      <c r="U2" t="s">
        <v>431</v>
      </c>
      <c r="V2" t="s">
        <v>432</v>
      </c>
      <c r="W2" t="s">
        <v>433</v>
      </c>
      <c r="X2" t="s">
        <v>434</v>
      </c>
      <c r="Y2" t="s">
        <v>435</v>
      </c>
      <c r="Z2" t="s">
        <v>436</v>
      </c>
      <c r="AA2" t="s">
        <v>437</v>
      </c>
      <c r="AB2" t="s">
        <v>438</v>
      </c>
      <c r="AC2" t="s">
        <v>439</v>
      </c>
      <c r="AD2" t="s">
        <v>440</v>
      </c>
      <c r="AE2" t="s">
        <v>441</v>
      </c>
      <c r="AF2" t="s">
        <v>442</v>
      </c>
      <c r="AG2" t="s">
        <v>443</v>
      </c>
      <c r="AH2" t="s">
        <v>444</v>
      </c>
      <c r="AI2" t="s">
        <v>445</v>
      </c>
      <c r="AJ2" t="s">
        <v>446</v>
      </c>
      <c r="AK2" t="s">
        <v>447</v>
      </c>
      <c r="AL2" t="s">
        <v>448</v>
      </c>
      <c r="AM2" t="s">
        <v>449</v>
      </c>
      <c r="AN2" t="s">
        <v>450</v>
      </c>
      <c r="AO2" t="s">
        <v>451</v>
      </c>
      <c r="AP2" t="s">
        <v>452</v>
      </c>
      <c r="AQ2" t="s">
        <v>453</v>
      </c>
      <c r="AR2" t="s">
        <v>454</v>
      </c>
      <c r="AS2" t="s">
        <v>455</v>
      </c>
      <c r="AT2" t="s">
        <v>456</v>
      </c>
      <c r="AU2" t="s">
        <v>457</v>
      </c>
      <c r="AV2" t="s">
        <v>458</v>
      </c>
      <c r="AW2" t="s">
        <v>459</v>
      </c>
      <c r="AX2" t="s">
        <v>460</v>
      </c>
      <c r="AY2" t="s">
        <v>461</v>
      </c>
      <c r="AZ2" t="s">
        <v>462</v>
      </c>
      <c r="BA2" t="s">
        <v>463</v>
      </c>
      <c r="BB2" t="s">
        <v>464</v>
      </c>
      <c r="BC2" t="s">
        <v>465</v>
      </c>
      <c r="BD2" t="s">
        <v>466</v>
      </c>
      <c r="BE2" t="s">
        <v>467</v>
      </c>
      <c r="BF2" t="s">
        <v>468</v>
      </c>
      <c r="BG2" t="s">
        <v>469</v>
      </c>
      <c r="BH2" t="s">
        <v>470</v>
      </c>
      <c r="BI2" t="s">
        <v>471</v>
      </c>
      <c r="BJ2" t="s">
        <v>472</v>
      </c>
      <c r="BK2" t="s">
        <v>473</v>
      </c>
      <c r="BL2" t="s">
        <v>474</v>
      </c>
      <c r="BM2" t="s">
        <v>475</v>
      </c>
      <c r="BN2" t="s">
        <v>476</v>
      </c>
      <c r="BO2" t="s">
        <v>477</v>
      </c>
      <c r="BP2" t="s">
        <v>478</v>
      </c>
      <c r="BQ2" t="s">
        <v>479</v>
      </c>
      <c r="BR2" t="s">
        <v>480</v>
      </c>
      <c r="BS2" t="s">
        <v>481</v>
      </c>
      <c r="BT2" t="s">
        <v>482</v>
      </c>
      <c r="BU2" t="s">
        <v>483</v>
      </c>
      <c r="BV2" t="s">
        <v>484</v>
      </c>
      <c r="BW2" t="s">
        <v>485</v>
      </c>
      <c r="BX2" t="s">
        <v>486</v>
      </c>
      <c r="BY2" t="s">
        <v>487</v>
      </c>
      <c r="BZ2" t="s">
        <v>488</v>
      </c>
      <c r="CA2" t="s">
        <v>489</v>
      </c>
      <c r="CB2" t="s">
        <v>490</v>
      </c>
      <c r="CC2" t="s">
        <v>491</v>
      </c>
      <c r="CD2" t="s">
        <v>492</v>
      </c>
      <c r="CE2" t="s">
        <v>493</v>
      </c>
      <c r="CF2" t="s">
        <v>494</v>
      </c>
      <c r="CG2" t="s">
        <v>495</v>
      </c>
      <c r="CH2" t="s">
        <v>496</v>
      </c>
      <c r="CI2" t="s">
        <v>497</v>
      </c>
      <c r="CJ2" t="s">
        <v>498</v>
      </c>
      <c r="CK2" t="s">
        <v>499</v>
      </c>
      <c r="CL2" t="s">
        <v>500</v>
      </c>
      <c r="CM2" t="s">
        <v>501</v>
      </c>
      <c r="CN2" t="s">
        <v>502</v>
      </c>
      <c r="CO2" t="s">
        <v>503</v>
      </c>
      <c r="CP2" t="s">
        <v>504</v>
      </c>
      <c r="CQ2" t="s">
        <v>505</v>
      </c>
      <c r="CR2" t="s">
        <v>506</v>
      </c>
      <c r="CS2" t="s">
        <v>507</v>
      </c>
      <c r="CT2" t="s">
        <v>508</v>
      </c>
      <c r="CU2" t="s">
        <v>509</v>
      </c>
      <c r="CV2" t="s">
        <v>510</v>
      </c>
      <c r="CW2" t="s">
        <v>511</v>
      </c>
      <c r="CX2" t="s">
        <v>512</v>
      </c>
      <c r="CY2" t="s">
        <v>513</v>
      </c>
      <c r="CZ2" t="s">
        <v>514</v>
      </c>
      <c r="DA2" t="s">
        <v>515</v>
      </c>
      <c r="DB2" t="s">
        <v>516</v>
      </c>
      <c r="DC2" t="s">
        <v>517</v>
      </c>
      <c r="DD2" t="s">
        <v>518</v>
      </c>
      <c r="DE2" t="s">
        <v>519</v>
      </c>
      <c r="DF2" t="s">
        <v>520</v>
      </c>
      <c r="DG2" t="s">
        <v>521</v>
      </c>
      <c r="DH2" t="s">
        <v>522</v>
      </c>
      <c r="DI2" t="s">
        <v>523</v>
      </c>
      <c r="DJ2" t="s">
        <v>524</v>
      </c>
      <c r="DK2" t="s">
        <v>525</v>
      </c>
      <c r="DL2" t="s">
        <v>526</v>
      </c>
      <c r="DM2" t="s">
        <v>527</v>
      </c>
      <c r="DN2" t="s">
        <v>528</v>
      </c>
      <c r="DO2" t="s">
        <v>529</v>
      </c>
      <c r="DP2" t="s">
        <v>530</v>
      </c>
      <c r="DQ2" t="s">
        <v>531</v>
      </c>
      <c r="DR2" t="s">
        <v>532</v>
      </c>
      <c r="DS2" t="s">
        <v>533</v>
      </c>
      <c r="DT2" t="s">
        <v>534</v>
      </c>
      <c r="DU2" t="s">
        <v>535</v>
      </c>
      <c r="DV2" t="s">
        <v>536</v>
      </c>
      <c r="DW2" t="s">
        <v>537</v>
      </c>
      <c r="DX2" t="s">
        <v>538</v>
      </c>
      <c r="DY2" t="s">
        <v>539</v>
      </c>
      <c r="DZ2" t="s">
        <v>540</v>
      </c>
      <c r="EA2" t="s">
        <v>541</v>
      </c>
      <c r="EB2" t="s">
        <v>542</v>
      </c>
      <c r="EC2" t="s">
        <v>543</v>
      </c>
      <c r="ED2" t="s">
        <v>544</v>
      </c>
      <c r="EE2" t="s">
        <v>545</v>
      </c>
      <c r="EF2" t="s">
        <v>546</v>
      </c>
      <c r="EG2" t="s">
        <v>547</v>
      </c>
      <c r="EH2" t="s">
        <v>548</v>
      </c>
      <c r="EI2" t="s">
        <v>549</v>
      </c>
      <c r="EJ2" t="s">
        <v>550</v>
      </c>
      <c r="EK2" t="s">
        <v>551</v>
      </c>
      <c r="EL2" t="s">
        <v>552</v>
      </c>
      <c r="EM2" t="s">
        <v>553</v>
      </c>
      <c r="EN2" t="s">
        <v>554</v>
      </c>
      <c r="EO2" t="s">
        <v>555</v>
      </c>
      <c r="EP2" t="s">
        <v>556</v>
      </c>
      <c r="EQ2" t="s">
        <v>557</v>
      </c>
      <c r="ER2" t="s">
        <v>558</v>
      </c>
      <c r="ES2" t="s">
        <v>559</v>
      </c>
      <c r="ET2" t="s">
        <v>560</v>
      </c>
      <c r="EU2" t="s">
        <v>561</v>
      </c>
      <c r="EV2" t="s">
        <v>562</v>
      </c>
      <c r="EW2" t="s">
        <v>563</v>
      </c>
      <c r="EX2" t="s">
        <v>564</v>
      </c>
      <c r="EY2" t="s">
        <v>565</v>
      </c>
      <c r="EZ2" t="s">
        <v>566</v>
      </c>
      <c r="FA2" t="s">
        <v>567</v>
      </c>
      <c r="FB2" t="s">
        <v>568</v>
      </c>
      <c r="FC2" t="s">
        <v>569</v>
      </c>
      <c r="FD2" t="s">
        <v>570</v>
      </c>
      <c r="FE2" t="s">
        <v>571</v>
      </c>
      <c r="FF2" t="s">
        <v>572</v>
      </c>
      <c r="FG2" t="s">
        <v>573</v>
      </c>
      <c r="FH2" t="s">
        <v>574</v>
      </c>
      <c r="FI2" t="s">
        <v>575</v>
      </c>
      <c r="FJ2" t="s">
        <v>576</v>
      </c>
      <c r="FK2" t="s">
        <v>577</v>
      </c>
      <c r="FL2" t="s">
        <v>578</v>
      </c>
      <c r="FM2" t="s">
        <v>579</v>
      </c>
      <c r="FN2" t="s">
        <v>580</v>
      </c>
      <c r="FO2" t="s">
        <v>581</v>
      </c>
      <c r="FP2" t="s">
        <v>582</v>
      </c>
      <c r="FQ2" t="s">
        <v>583</v>
      </c>
      <c r="FR2" t="s">
        <v>584</v>
      </c>
      <c r="FS2" t="s">
        <v>585</v>
      </c>
      <c r="FT2" t="s">
        <v>586</v>
      </c>
      <c r="FU2" t="s">
        <v>587</v>
      </c>
      <c r="FV2" t="s">
        <v>588</v>
      </c>
      <c r="FW2" t="s">
        <v>589</v>
      </c>
      <c r="FX2" t="s">
        <v>590</v>
      </c>
      <c r="FY2" t="s">
        <v>591</v>
      </c>
      <c r="FZ2" t="s">
        <v>592</v>
      </c>
      <c r="GA2" t="s">
        <v>593</v>
      </c>
      <c r="GB2" t="s">
        <v>594</v>
      </c>
      <c r="GC2" t="s">
        <v>595</v>
      </c>
      <c r="GD2" t="s">
        <v>596</v>
      </c>
      <c r="GE2" t="s">
        <v>597</v>
      </c>
      <c r="GF2" t="s">
        <v>598</v>
      </c>
      <c r="GG2" t="s">
        <v>599</v>
      </c>
      <c r="GH2" t="s">
        <v>600</v>
      </c>
      <c r="GI2" t="s">
        <v>601</v>
      </c>
      <c r="GJ2" t="s">
        <v>602</v>
      </c>
      <c r="GK2" t="s">
        <v>603</v>
      </c>
      <c r="GL2" t="s">
        <v>604</v>
      </c>
      <c r="GM2" t="s">
        <v>605</v>
      </c>
      <c r="GN2" t="s">
        <v>606</v>
      </c>
      <c r="GO2" t="s">
        <v>607</v>
      </c>
      <c r="GP2" t="s">
        <v>608</v>
      </c>
      <c r="GQ2" t="s">
        <v>609</v>
      </c>
      <c r="GR2" t="s">
        <v>610</v>
      </c>
      <c r="GS2" t="s">
        <v>611</v>
      </c>
      <c r="GT2" t="s">
        <v>612</v>
      </c>
      <c r="GU2" t="s">
        <v>613</v>
      </c>
      <c r="GV2" t="s">
        <v>614</v>
      </c>
      <c r="GW2" t="s">
        <v>615</v>
      </c>
      <c r="GX2" t="s">
        <v>616</v>
      </c>
      <c r="GY2" t="s">
        <v>617</v>
      </c>
      <c r="GZ2" t="s">
        <v>618</v>
      </c>
      <c r="HA2" t="s">
        <v>619</v>
      </c>
      <c r="HB2" t="s">
        <v>620</v>
      </c>
      <c r="HC2" t="s">
        <v>621</v>
      </c>
      <c r="HD2" t="s">
        <v>622</v>
      </c>
      <c r="HE2" t="s">
        <v>623</v>
      </c>
      <c r="HF2" t="s">
        <v>624</v>
      </c>
      <c r="HG2" t="s">
        <v>625</v>
      </c>
      <c r="HH2" t="s">
        <v>626</v>
      </c>
      <c r="HI2" t="s">
        <v>627</v>
      </c>
      <c r="HJ2" t="s">
        <v>628</v>
      </c>
      <c r="HK2" t="s">
        <v>629</v>
      </c>
      <c r="HL2" t="s">
        <v>630</v>
      </c>
      <c r="HM2" t="s">
        <v>631</v>
      </c>
      <c r="HN2" t="s">
        <v>632</v>
      </c>
      <c r="HO2" t="s">
        <v>633</v>
      </c>
      <c r="HP2" t="s">
        <v>634</v>
      </c>
      <c r="HQ2" t="s">
        <v>635</v>
      </c>
      <c r="HR2" t="s">
        <v>636</v>
      </c>
      <c r="HS2" t="s">
        <v>637</v>
      </c>
      <c r="HT2" t="s">
        <v>638</v>
      </c>
      <c r="HU2" t="s">
        <v>639</v>
      </c>
      <c r="HV2" t="s">
        <v>640</v>
      </c>
      <c r="HW2" t="s">
        <v>641</v>
      </c>
      <c r="HX2" t="s">
        <v>642</v>
      </c>
      <c r="HY2" t="s">
        <v>643</v>
      </c>
      <c r="HZ2" t="s">
        <v>644</v>
      </c>
      <c r="IA2" t="s">
        <v>645</v>
      </c>
      <c r="IB2" t="s">
        <v>646</v>
      </c>
      <c r="IC2" t="s">
        <v>647</v>
      </c>
      <c r="ID2" t="s">
        <v>648</v>
      </c>
      <c r="IE2" t="s">
        <v>649</v>
      </c>
      <c r="IF2" t="s">
        <v>650</v>
      </c>
      <c r="IG2" t="s">
        <v>651</v>
      </c>
      <c r="IH2" t="s">
        <v>652</v>
      </c>
      <c r="II2" t="s">
        <v>653</v>
      </c>
      <c r="IJ2" t="s">
        <v>654</v>
      </c>
      <c r="IK2" t="s">
        <v>655</v>
      </c>
      <c r="IL2" t="s">
        <v>656</v>
      </c>
      <c r="IM2" t="s">
        <v>657</v>
      </c>
      <c r="IN2" t="s">
        <v>658</v>
      </c>
      <c r="IO2" t="s">
        <v>659</v>
      </c>
      <c r="IP2" t="s">
        <v>660</v>
      </c>
      <c r="IQ2" t="s">
        <v>661</v>
      </c>
      <c r="IR2" t="s">
        <v>662</v>
      </c>
      <c r="IS2" t="s">
        <v>663</v>
      </c>
      <c r="IT2" t="s">
        <v>664</v>
      </c>
      <c r="IU2" t="s">
        <v>665</v>
      </c>
      <c r="IV2" t="s">
        <v>666</v>
      </c>
      <c r="IW2" t="s">
        <v>667</v>
      </c>
      <c r="IX2" t="s">
        <v>668</v>
      </c>
      <c r="IY2" t="s">
        <v>669</v>
      </c>
      <c r="IZ2" t="s">
        <v>670</v>
      </c>
      <c r="JA2" t="s">
        <v>671</v>
      </c>
      <c r="JB2" t="s">
        <v>672</v>
      </c>
      <c r="JC2" t="s">
        <v>673</v>
      </c>
      <c r="JD2" t="s">
        <v>674</v>
      </c>
      <c r="JE2" t="s">
        <v>675</v>
      </c>
      <c r="JF2" t="s">
        <v>676</v>
      </c>
      <c r="JG2" t="s">
        <v>677</v>
      </c>
      <c r="JH2" t="s">
        <v>678</v>
      </c>
      <c r="JI2" t="s">
        <v>679</v>
      </c>
      <c r="JJ2" t="s">
        <v>680</v>
      </c>
      <c r="JK2" t="s">
        <v>681</v>
      </c>
      <c r="JL2" t="s">
        <v>682</v>
      </c>
      <c r="JM2" t="s">
        <v>683</v>
      </c>
      <c r="JN2" t="s">
        <v>684</v>
      </c>
      <c r="JO2" t="s">
        <v>685</v>
      </c>
      <c r="JP2" t="s">
        <v>686</v>
      </c>
      <c r="JQ2" t="s">
        <v>687</v>
      </c>
      <c r="JR2" t="s">
        <v>688</v>
      </c>
      <c r="JS2" t="s">
        <v>689</v>
      </c>
      <c r="JT2" t="s">
        <v>690</v>
      </c>
      <c r="JU2" t="s">
        <v>691</v>
      </c>
      <c r="JV2" t="s">
        <v>692</v>
      </c>
      <c r="JW2" t="s">
        <v>693</v>
      </c>
      <c r="JX2" t="s">
        <v>694</v>
      </c>
      <c r="JY2" t="s">
        <v>695</v>
      </c>
      <c r="JZ2" t="s">
        <v>696</v>
      </c>
      <c r="KA2" t="s">
        <v>697</v>
      </c>
      <c r="KB2" t="s">
        <v>698</v>
      </c>
      <c r="KC2" t="s">
        <v>699</v>
      </c>
      <c r="KD2" t="s">
        <v>700</v>
      </c>
      <c r="KE2" t="s">
        <v>701</v>
      </c>
      <c r="KF2" t="s">
        <v>702</v>
      </c>
      <c r="KG2" t="s">
        <v>703</v>
      </c>
      <c r="KH2" t="s">
        <v>704</v>
      </c>
      <c r="KI2" t="s">
        <v>705</v>
      </c>
      <c r="KJ2" t="s">
        <v>706</v>
      </c>
      <c r="KK2" t="s">
        <v>707</v>
      </c>
      <c r="KL2" t="s">
        <v>708</v>
      </c>
      <c r="KM2" t="s">
        <v>709</v>
      </c>
      <c r="KN2" t="s">
        <v>710</v>
      </c>
      <c r="KO2" t="s">
        <v>711</v>
      </c>
      <c r="KP2" t="s">
        <v>712</v>
      </c>
      <c r="KQ2" t="s">
        <v>713</v>
      </c>
      <c r="KR2" t="s">
        <v>714</v>
      </c>
      <c r="KS2" t="s">
        <v>715</v>
      </c>
      <c r="KT2" t="s">
        <v>716</v>
      </c>
      <c r="KU2" t="s">
        <v>717</v>
      </c>
      <c r="KV2" t="s">
        <v>718</v>
      </c>
      <c r="KW2" t="s">
        <v>719</v>
      </c>
      <c r="KX2" t="s">
        <v>720</v>
      </c>
      <c r="KY2" t="s">
        <v>721</v>
      </c>
      <c r="KZ2" t="s">
        <v>722</v>
      </c>
      <c r="LA2" t="s">
        <v>723</v>
      </c>
      <c r="LB2" t="s">
        <v>724</v>
      </c>
      <c r="LC2" t="s">
        <v>725</v>
      </c>
      <c r="LD2" t="s">
        <v>726</v>
      </c>
      <c r="LE2" t="s">
        <v>727</v>
      </c>
      <c r="LF2" t="s">
        <v>728</v>
      </c>
      <c r="LG2" t="s">
        <v>729</v>
      </c>
      <c r="LH2" t="s">
        <v>730</v>
      </c>
      <c r="LI2" t="s">
        <v>731</v>
      </c>
      <c r="LJ2" t="s">
        <v>732</v>
      </c>
      <c r="LK2" t="s">
        <v>733</v>
      </c>
      <c r="LL2" t="s">
        <v>734</v>
      </c>
      <c r="LM2" t="s">
        <v>735</v>
      </c>
      <c r="LN2" t="s">
        <v>736</v>
      </c>
      <c r="LO2" t="s">
        <v>737</v>
      </c>
      <c r="LP2" t="s">
        <v>738</v>
      </c>
      <c r="LQ2" t="s">
        <v>739</v>
      </c>
      <c r="LR2" t="s">
        <v>740</v>
      </c>
      <c r="LS2" t="s">
        <v>741</v>
      </c>
      <c r="LT2" t="s">
        <v>742</v>
      </c>
      <c r="LU2" t="s">
        <v>743</v>
      </c>
      <c r="LV2" t="s">
        <v>744</v>
      </c>
      <c r="LW2" t="s">
        <v>745</v>
      </c>
      <c r="LX2" t="s">
        <v>746</v>
      </c>
      <c r="LY2" t="s">
        <v>747</v>
      </c>
      <c r="LZ2" t="s">
        <v>748</v>
      </c>
      <c r="MA2" t="s">
        <v>749</v>
      </c>
      <c r="MB2" t="s">
        <v>750</v>
      </c>
      <c r="MC2" t="s">
        <v>751</v>
      </c>
      <c r="MD2" t="s">
        <v>752</v>
      </c>
      <c r="ME2" t="s">
        <v>753</v>
      </c>
      <c r="MF2" t="s">
        <v>754</v>
      </c>
      <c r="MG2" t="s">
        <v>755</v>
      </c>
      <c r="MH2" t="s">
        <v>756</v>
      </c>
      <c r="MI2" t="s">
        <v>757</v>
      </c>
      <c r="MJ2" t="s">
        <v>758</v>
      </c>
      <c r="MK2" t="s">
        <v>759</v>
      </c>
      <c r="ML2" t="s">
        <v>760</v>
      </c>
      <c r="MM2" t="s">
        <v>761</v>
      </c>
      <c r="MN2" t="s">
        <v>762</v>
      </c>
      <c r="MO2" t="s">
        <v>763</v>
      </c>
      <c r="MP2" t="s">
        <v>764</v>
      </c>
      <c r="MQ2" t="s">
        <v>765</v>
      </c>
      <c r="MR2" t="s">
        <v>766</v>
      </c>
      <c r="MS2" t="s">
        <v>767</v>
      </c>
      <c r="MT2" t="s">
        <v>768</v>
      </c>
      <c r="MU2" t="s">
        <v>769</v>
      </c>
      <c r="MV2" t="s">
        <v>770</v>
      </c>
      <c r="MW2" t="s">
        <v>771</v>
      </c>
      <c r="MX2" t="s">
        <v>772</v>
      </c>
      <c r="MY2" t="s">
        <v>773</v>
      </c>
      <c r="MZ2" t="s">
        <v>774</v>
      </c>
      <c r="NA2" t="s">
        <v>775</v>
      </c>
      <c r="NB2" t="s">
        <v>776</v>
      </c>
      <c r="NC2" t="s">
        <v>777</v>
      </c>
      <c r="ND2" t="s">
        <v>778</v>
      </c>
      <c r="NE2" t="s">
        <v>779</v>
      </c>
      <c r="NF2" t="s">
        <v>780</v>
      </c>
      <c r="NG2" t="s">
        <v>781</v>
      </c>
      <c r="NH2" t="s">
        <v>782</v>
      </c>
      <c r="NI2" t="s">
        <v>783</v>
      </c>
      <c r="NJ2" t="s">
        <v>784</v>
      </c>
      <c r="NK2" t="s">
        <v>785</v>
      </c>
      <c r="NL2" t="s">
        <v>786</v>
      </c>
      <c r="NM2" t="s">
        <v>787</v>
      </c>
      <c r="NN2" t="s">
        <v>788</v>
      </c>
      <c r="NO2" t="s">
        <v>789</v>
      </c>
      <c r="NP2" t="s">
        <v>790</v>
      </c>
      <c r="NQ2" t="s">
        <v>791</v>
      </c>
      <c r="NR2" t="s">
        <v>792</v>
      </c>
      <c r="NS2" t="s">
        <v>793</v>
      </c>
      <c r="NT2" t="s">
        <v>794</v>
      </c>
      <c r="NU2" t="s">
        <v>795</v>
      </c>
      <c r="NV2" t="s">
        <v>796</v>
      </c>
      <c r="NW2" t="s">
        <v>797</v>
      </c>
      <c r="NX2" t="s">
        <v>798</v>
      </c>
      <c r="NY2" t="s">
        <v>799</v>
      </c>
      <c r="NZ2" t="s">
        <v>800</v>
      </c>
      <c r="OA2" t="s">
        <v>801</v>
      </c>
      <c r="OB2" t="s">
        <v>802</v>
      </c>
      <c r="OC2" t="s">
        <v>803</v>
      </c>
      <c r="OD2" t="s">
        <v>804</v>
      </c>
      <c r="OE2" t="s">
        <v>805</v>
      </c>
      <c r="OF2" t="s">
        <v>806</v>
      </c>
      <c r="OG2" t="s">
        <v>807</v>
      </c>
      <c r="OH2" t="s">
        <v>808</v>
      </c>
      <c r="OI2" t="s">
        <v>809</v>
      </c>
      <c r="OJ2" t="s">
        <v>810</v>
      </c>
      <c r="OK2" t="s">
        <v>811</v>
      </c>
      <c r="OL2" t="s">
        <v>812</v>
      </c>
      <c r="OM2" t="s">
        <v>813</v>
      </c>
      <c r="ON2" t="s">
        <v>814</v>
      </c>
      <c r="OO2" t="s">
        <v>815</v>
      </c>
      <c r="OP2" t="s">
        <v>816</v>
      </c>
      <c r="OQ2" t="s">
        <v>817</v>
      </c>
      <c r="OR2" t="s">
        <v>818</v>
      </c>
      <c r="OS2" t="s">
        <v>819</v>
      </c>
      <c r="OT2" t="s">
        <v>820</v>
      </c>
      <c r="OU2" t="s">
        <v>821</v>
      </c>
      <c r="OV2" t="s">
        <v>822</v>
      </c>
    </row>
    <row r="3" spans="1:412" x14ac:dyDescent="0.25">
      <c r="A3" s="14">
        <v>0</v>
      </c>
      <c r="B3" s="13">
        <f>A3-check[[#This Row],[Column2]]</f>
        <v>-68.45</v>
      </c>
      <c r="C3">
        <v>0</v>
      </c>
      <c r="D3">
        <v>68.45</v>
      </c>
    </row>
    <row r="4" spans="1:412" x14ac:dyDescent="0.25">
      <c r="A4" s="14">
        <v>0</v>
      </c>
      <c r="B4" s="13">
        <f>A4-check[[#This Row],[Column2]]</f>
        <v>-45.631713973916341</v>
      </c>
      <c r="C4">
        <v>1</v>
      </c>
      <c r="D4">
        <v>45.631713973916341</v>
      </c>
    </row>
    <row r="5" spans="1:412" x14ac:dyDescent="0.25">
      <c r="A5" s="14">
        <v>0</v>
      </c>
      <c r="B5" s="13">
        <f>A5-check[[#This Row],[Column2]]</f>
        <v>-22.815047335982314</v>
      </c>
      <c r="C5">
        <v>2</v>
      </c>
      <c r="D5">
        <v>22.815047335982314</v>
      </c>
    </row>
    <row r="6" spans="1:412" x14ac:dyDescent="0.25">
      <c r="A6" s="14">
        <v>0</v>
      </c>
      <c r="B6" s="13">
        <f>A6-check[[#This Row],[Column2]]</f>
        <v>0</v>
      </c>
      <c r="C6">
        <v>3</v>
      </c>
      <c r="D6">
        <v>0</v>
      </c>
    </row>
    <row r="7" spans="1:412" x14ac:dyDescent="0.25">
      <c r="A7" s="14">
        <v>43.870514300000004</v>
      </c>
      <c r="B7" s="13">
        <f>A7-check[[#This Row],[Column2]]</f>
        <v>-65.805771396291135</v>
      </c>
      <c r="C7">
        <v>4</v>
      </c>
      <c r="D7">
        <v>109.67628569629113</v>
      </c>
    </row>
    <row r="8" spans="1:412" x14ac:dyDescent="0.25">
      <c r="A8" s="14">
        <v>21.934414199999999</v>
      </c>
      <c r="B8" s="13">
        <f>A8-check[[#This Row],[Column2]]</f>
        <v>-65.803242465309978</v>
      </c>
      <c r="C8">
        <v>5</v>
      </c>
      <c r="D8">
        <v>87.737656665309984</v>
      </c>
    </row>
    <row r="9" spans="1:412" x14ac:dyDescent="0.25">
      <c r="A9" s="14">
        <v>0</v>
      </c>
      <c r="B9" s="13">
        <f>A9-check[[#This Row],[Column2]]</f>
        <v>-65.800713677376905</v>
      </c>
      <c r="C9">
        <v>6</v>
      </c>
      <c r="D9">
        <v>65.800713677376905</v>
      </c>
    </row>
    <row r="10" spans="1:412" x14ac:dyDescent="0.25">
      <c r="A10" s="14">
        <v>0</v>
      </c>
      <c r="B10" s="13">
        <f>A10-check[[#This Row],[Column2]]</f>
        <v>-43.865456635302749</v>
      </c>
      <c r="C10">
        <v>7</v>
      </c>
      <c r="D10">
        <v>43.865456635302749</v>
      </c>
    </row>
    <row r="11" spans="1:412" x14ac:dyDescent="0.25">
      <c r="A11" s="14">
        <v>0</v>
      </c>
      <c r="B11" s="13">
        <f>A11-check[[#This Row],[Column2]]</f>
        <v>-21.931885441903287</v>
      </c>
      <c r="C11">
        <v>8</v>
      </c>
      <c r="D11">
        <v>21.931885441903287</v>
      </c>
    </row>
    <row r="12" spans="1:412" x14ac:dyDescent="0.25">
      <c r="A12" s="14">
        <v>0</v>
      </c>
      <c r="B12" s="13">
        <f>A12-check[[#This Row],[Column2]]</f>
        <v>0</v>
      </c>
      <c r="C12">
        <v>9</v>
      </c>
      <c r="D12">
        <v>0</v>
      </c>
    </row>
    <row r="13" spans="1:412" x14ac:dyDescent="0.25">
      <c r="A13" s="14">
        <v>42.440461300000003</v>
      </c>
      <c r="B13" s="13">
        <f>A13-check[[#This Row],[Column2]]</f>
        <v>-63.660691899172072</v>
      </c>
      <c r="C13">
        <v>10</v>
      </c>
      <c r="D13">
        <v>106.10115319917207</v>
      </c>
    </row>
    <row r="14" spans="1:412" x14ac:dyDescent="0.25">
      <c r="A14" s="14">
        <v>21.219415099999999</v>
      </c>
      <c r="B14" s="13">
        <f>A14-check[[#This Row],[Column2]]</f>
        <v>-63.658245481618458</v>
      </c>
      <c r="C14">
        <v>11</v>
      </c>
      <c r="D14">
        <v>84.877660581618457</v>
      </c>
    </row>
    <row r="15" spans="1:412" x14ac:dyDescent="0.25">
      <c r="A15" s="14">
        <v>0</v>
      </c>
      <c r="B15" s="13">
        <f>A15-check[[#This Row],[Column2]]</f>
        <v>-63.655799046943066</v>
      </c>
      <c r="C15">
        <v>12</v>
      </c>
      <c r="D15">
        <v>63.655799046943066</v>
      </c>
    </row>
    <row r="16" spans="1:412" x14ac:dyDescent="0.25">
      <c r="A16" s="14">
        <v>0</v>
      </c>
      <c r="B16" s="13">
        <f>A16-check[[#This Row],[Column2]]</f>
        <v>-42.435568501124799</v>
      </c>
      <c r="C16">
        <v>13</v>
      </c>
      <c r="D16">
        <v>42.435568501124799</v>
      </c>
    </row>
    <row r="17" spans="1:4" x14ac:dyDescent="0.25">
      <c r="A17" s="14">
        <v>0</v>
      </c>
      <c r="B17" s="13">
        <f>A17-check[[#This Row],[Column2]]</f>
        <v>-21.216968850147371</v>
      </c>
      <c r="C17">
        <v>14</v>
      </c>
      <c r="D17">
        <v>21.216968850147371</v>
      </c>
    </row>
    <row r="18" spans="1:4" x14ac:dyDescent="0.25">
      <c r="A18" s="14">
        <v>0</v>
      </c>
      <c r="B18" s="13">
        <f>A18-check[[#This Row],[Column2]]</f>
        <v>0</v>
      </c>
      <c r="C18">
        <v>15</v>
      </c>
      <c r="D18">
        <v>0</v>
      </c>
    </row>
    <row r="19" spans="1:4" x14ac:dyDescent="0.25">
      <c r="A19" s="14">
        <v>41.056883800000001</v>
      </c>
      <c r="B19" s="13">
        <f>A19-check[[#This Row],[Column2]]</f>
        <v>-61.585325728770478</v>
      </c>
      <c r="C19">
        <v>16</v>
      </c>
      <c r="D19">
        <v>102.64220952877048</v>
      </c>
    </row>
    <row r="20" spans="1:4" x14ac:dyDescent="0.25">
      <c r="A20" s="14">
        <v>20.527583</v>
      </c>
      <c r="B20" s="13">
        <f>A20-check[[#This Row],[Column2]]</f>
        <v>-61.582748804023787</v>
      </c>
      <c r="C20">
        <v>17</v>
      </c>
      <c r="D20">
        <v>82.110331804023787</v>
      </c>
    </row>
    <row r="21" spans="1:4" x14ac:dyDescent="0.25">
      <c r="A21" s="14">
        <v>0</v>
      </c>
      <c r="B21" s="13">
        <f>A21-check[[#This Row],[Column2]]</f>
        <v>-61.580172096595149</v>
      </c>
      <c r="C21">
        <v>18</v>
      </c>
      <c r="D21">
        <v>61.580172096595149</v>
      </c>
    </row>
    <row r="22" spans="1:4" x14ac:dyDescent="0.25">
      <c r="A22" s="14">
        <v>0</v>
      </c>
      <c r="B22" s="13">
        <f>A22-check[[#This Row],[Column2]]</f>
        <v>-41.051730298659749</v>
      </c>
      <c r="C22">
        <v>19</v>
      </c>
      <c r="D22">
        <v>41.051730298659749</v>
      </c>
    </row>
    <row r="23" spans="1:4" x14ac:dyDescent="0.25">
      <c r="A23" s="14">
        <v>0</v>
      </c>
      <c r="B23" s="13">
        <f>A23-check[[#This Row],[Column2]]</f>
        <v>-20.525006302398751</v>
      </c>
      <c r="C23">
        <v>20</v>
      </c>
      <c r="D23">
        <v>20.525006302398751</v>
      </c>
    </row>
    <row r="24" spans="1:4" x14ac:dyDescent="0.25">
      <c r="A24" s="14">
        <v>0</v>
      </c>
      <c r="B24" s="13">
        <f>A24-check[[#This Row],[Column2]]</f>
        <v>0</v>
      </c>
      <c r="C24">
        <v>21</v>
      </c>
      <c r="D24">
        <v>0</v>
      </c>
    </row>
    <row r="25" spans="1:4" x14ac:dyDescent="0.25">
      <c r="A25" s="14">
        <v>39.743177699999997</v>
      </c>
      <c r="B25" s="13">
        <f>A25-check[[#This Row],[Column2]]</f>
        <v>-59.614766559755658</v>
      </c>
      <c r="C25">
        <v>22</v>
      </c>
      <c r="D25">
        <v>99.357944259755655</v>
      </c>
    </row>
    <row r="26" spans="1:4" x14ac:dyDescent="0.25">
      <c r="A26" s="14">
        <v>19.870757399999999</v>
      </c>
      <c r="B26" s="13">
        <f>A26-check[[#This Row],[Column2]]</f>
        <v>-59.612272125465083</v>
      </c>
      <c r="C26">
        <v>23</v>
      </c>
      <c r="D26">
        <v>79.483029525465085</v>
      </c>
    </row>
    <row r="27" spans="1:4" x14ac:dyDescent="0.25">
      <c r="A27" s="14">
        <v>0</v>
      </c>
      <c r="B27" s="13">
        <f>A27-check[[#This Row],[Column2]]</f>
        <v>-59.609777836715992</v>
      </c>
      <c r="C27">
        <v>24</v>
      </c>
      <c r="D27">
        <v>59.609777836715992</v>
      </c>
    </row>
    <row r="28" spans="1:4" x14ac:dyDescent="0.25">
      <c r="A28" s="14">
        <v>0</v>
      </c>
      <c r="B28" s="13">
        <f>A28-check[[#This Row],[Column2]]</f>
        <v>-39.738189089133655</v>
      </c>
      <c r="C28">
        <v>25</v>
      </c>
      <c r="D28">
        <v>39.738189089133655</v>
      </c>
    </row>
    <row r="29" spans="1:4" x14ac:dyDescent="0.25">
      <c r="A29" s="14">
        <v>0</v>
      </c>
      <c r="B29" s="13">
        <f>A29-check[[#This Row],[Column2]]</f>
        <v>-19.868263178349149</v>
      </c>
      <c r="C29">
        <v>26</v>
      </c>
      <c r="D29">
        <v>19.868263178349149</v>
      </c>
    </row>
    <row r="30" spans="1:4" x14ac:dyDescent="0.25">
      <c r="A30" s="14">
        <v>0</v>
      </c>
      <c r="B30" s="13">
        <f>A30-check[[#This Row],[Column2]]</f>
        <v>0</v>
      </c>
      <c r="C30">
        <v>27</v>
      </c>
      <c r="D30">
        <v>0</v>
      </c>
    </row>
    <row r="31" spans="1:4" x14ac:dyDescent="0.25">
      <c r="A31" s="14">
        <v>38.471350700000002</v>
      </c>
      <c r="B31" s="13">
        <f>A31-check[[#This Row],[Column2]]</f>
        <v>-57.707026095151377</v>
      </c>
      <c r="C31">
        <v>28</v>
      </c>
      <c r="D31">
        <v>96.178376795151379</v>
      </c>
    </row>
    <row r="32" spans="1:4" x14ac:dyDescent="0.25">
      <c r="A32" s="14">
        <v>19.234792599999999</v>
      </c>
      <c r="B32" s="13">
        <f>A32-check[[#This Row],[Column2]]</f>
        <v>-57.704377759275097</v>
      </c>
      <c r="C32">
        <v>29</v>
      </c>
      <c r="D32">
        <v>76.939170359275096</v>
      </c>
    </row>
    <row r="33" spans="1:4" x14ac:dyDescent="0.25">
      <c r="A33" s="14">
        <v>0</v>
      </c>
      <c r="B33" s="13">
        <f>A33-check[[#This Row],[Column2]]</f>
        <v>-57.701729583358869</v>
      </c>
      <c r="C33">
        <v>30</v>
      </c>
      <c r="D33">
        <v>57.701729583358869</v>
      </c>
    </row>
    <row r="34" spans="1:4" x14ac:dyDescent="0.25">
      <c r="A34" s="14">
        <v>0</v>
      </c>
      <c r="B34" s="13">
        <f>A34-check[[#This Row],[Column2]]</f>
        <v>-38.466054345861863</v>
      </c>
      <c r="C34">
        <v>31</v>
      </c>
      <c r="D34">
        <v>38.466054345861863</v>
      </c>
    </row>
    <row r="35" spans="1:4" x14ac:dyDescent="0.25">
      <c r="A35" s="14">
        <v>0</v>
      </c>
      <c r="B35" s="13">
        <f>A35-check[[#This Row],[Column2]]</f>
        <v>-19.232144525250686</v>
      </c>
      <c r="C35">
        <v>32</v>
      </c>
      <c r="D35">
        <v>19.232144525250686</v>
      </c>
    </row>
    <row r="36" spans="1:4" x14ac:dyDescent="0.25">
      <c r="A36" s="14">
        <v>0</v>
      </c>
      <c r="B36" s="13">
        <f>A36-check[[#This Row],[Column2]]</f>
        <v>0</v>
      </c>
      <c r="C36">
        <v>33</v>
      </c>
      <c r="D36">
        <v>0</v>
      </c>
    </row>
    <row r="37" spans="1:4" x14ac:dyDescent="0.25">
      <c r="A37" s="14">
        <v>37.362405099999997</v>
      </c>
      <c r="B37" s="13">
        <f>A37-check[[#This Row],[Column2]]</f>
        <v>-56.043607596204531</v>
      </c>
      <c r="C37">
        <v>34</v>
      </c>
      <c r="D37">
        <v>93.406012696204527</v>
      </c>
    </row>
    <row r="38" spans="1:4" x14ac:dyDescent="0.25">
      <c r="A38" s="14">
        <v>18.680345200000001</v>
      </c>
      <c r="B38" s="13">
        <f>A38-check[[#This Row],[Column2]]</f>
        <v>-56.041035664229639</v>
      </c>
      <c r="C38">
        <v>35</v>
      </c>
      <c r="D38">
        <v>74.721380864229644</v>
      </c>
    </row>
    <row r="39" spans="1:4" x14ac:dyDescent="0.25">
      <c r="A39" s="14">
        <v>0</v>
      </c>
      <c r="B39" s="13">
        <f>A39-check[[#This Row],[Column2]]</f>
        <v>-56.038463796655471</v>
      </c>
      <c r="C39">
        <v>36</v>
      </c>
      <c r="D39">
        <v>56.038463796655471</v>
      </c>
    </row>
    <row r="40" spans="1:4" x14ac:dyDescent="0.25">
      <c r="A40" s="14">
        <v>0</v>
      </c>
      <c r="B40" s="13">
        <f>A40-check[[#This Row],[Column2]]</f>
        <v>-37.357261375444608</v>
      </c>
      <c r="C40">
        <v>37</v>
      </c>
      <c r="D40">
        <v>37.357261375444608</v>
      </c>
    </row>
    <row r="41" spans="1:4" x14ac:dyDescent="0.25">
      <c r="A41" s="14">
        <v>0</v>
      </c>
      <c r="B41" s="13">
        <f>A41-check[[#This Row],[Column2]]</f>
        <v>-18.677773482566899</v>
      </c>
      <c r="C41">
        <v>38</v>
      </c>
      <c r="D41">
        <v>18.677773482566899</v>
      </c>
    </row>
    <row r="42" spans="1:4" x14ac:dyDescent="0.25">
      <c r="A42" s="14">
        <v>0</v>
      </c>
      <c r="B42" s="13">
        <f>A42-check[[#This Row],[Column2]]</f>
        <v>0</v>
      </c>
      <c r="C42">
        <v>39</v>
      </c>
      <c r="D42">
        <v>0</v>
      </c>
    </row>
    <row r="43" spans="1:4" x14ac:dyDescent="0.25">
      <c r="A43" s="14">
        <v>36.285252</v>
      </c>
      <c r="B43" s="13">
        <f>A43-check[[#This Row],[Column2]]</f>
        <v>-54.427878052066688</v>
      </c>
      <c r="C43">
        <v>40</v>
      </c>
      <c r="D43">
        <v>90.713130052066688</v>
      </c>
    </row>
    <row r="44" spans="1:4" x14ac:dyDescent="0.25">
      <c r="A44" s="14">
        <v>18.141706899999999</v>
      </c>
      <c r="B44" s="13">
        <f>A44-check[[#This Row],[Column2]]</f>
        <v>-54.425120663952683</v>
      </c>
      <c r="C44">
        <v>41</v>
      </c>
      <c r="D44">
        <v>72.566827563952685</v>
      </c>
    </row>
    <row r="45" spans="1:4" x14ac:dyDescent="0.25">
      <c r="A45" s="14">
        <v>0</v>
      </c>
      <c r="B45" s="13">
        <f>A45-check[[#This Row],[Column2]]</f>
        <v>-54.422363454379045</v>
      </c>
      <c r="C45">
        <v>42</v>
      </c>
      <c r="D45">
        <v>54.422363454379045</v>
      </c>
    </row>
    <row r="46" spans="1:4" x14ac:dyDescent="0.25">
      <c r="A46" s="14">
        <v>0</v>
      </c>
      <c r="B46" s="13">
        <f>A46-check[[#This Row],[Column2]]</f>
        <v>-36.279737583650963</v>
      </c>
      <c r="C46">
        <v>43</v>
      </c>
      <c r="D46">
        <v>36.279737583650963</v>
      </c>
    </row>
    <row r="47" spans="1:4" x14ac:dyDescent="0.25">
      <c r="A47" s="14">
        <v>0</v>
      </c>
      <c r="B47" s="13">
        <f>A47-check[[#This Row],[Column2]]</f>
        <v>-18.138949812083069</v>
      </c>
      <c r="C47">
        <v>44</v>
      </c>
      <c r="D47">
        <v>18.138949812083069</v>
      </c>
    </row>
    <row r="48" spans="1:4" x14ac:dyDescent="0.25">
      <c r="A48" s="14">
        <v>0</v>
      </c>
      <c r="B48" s="13">
        <f>A48-check[[#This Row],[Column2]]</f>
        <v>0</v>
      </c>
      <c r="C48">
        <v>45</v>
      </c>
      <c r="D48">
        <v>0</v>
      </c>
    </row>
    <row r="49" spans="1:4" x14ac:dyDescent="0.25">
      <c r="A49" s="14">
        <v>35.122366300000003</v>
      </c>
      <c r="B49" s="13">
        <f>A49-check[[#This Row],[Column2]]</f>
        <v>-52.683549567925574</v>
      </c>
      <c r="C49">
        <v>46</v>
      </c>
      <c r="D49">
        <v>87.805915867925577</v>
      </c>
    </row>
    <row r="50" spans="1:4" x14ac:dyDescent="0.25">
      <c r="A50" s="14">
        <v>17.5602935</v>
      </c>
      <c r="B50" s="13">
        <f>A50-check[[#This Row],[Column2]]</f>
        <v>-52.680880542009888</v>
      </c>
      <c r="C50">
        <v>47</v>
      </c>
      <c r="D50">
        <v>70.241174042009888</v>
      </c>
    </row>
    <row r="51" spans="1:4" x14ac:dyDescent="0.25">
      <c r="A51" s="14">
        <v>0</v>
      </c>
      <c r="B51" s="13">
        <f>A51-check[[#This Row],[Column2]]</f>
        <v>-52.678211677472653</v>
      </c>
      <c r="C51">
        <v>48</v>
      </c>
      <c r="D51">
        <v>52.678211677472653</v>
      </c>
    </row>
    <row r="52" spans="1:4" x14ac:dyDescent="0.25">
      <c r="A52" s="14">
        <v>0</v>
      </c>
      <c r="B52" s="13">
        <f>A52-check[[#This Row],[Column2]]</f>
        <v>-35.117028639096098</v>
      </c>
      <c r="C52">
        <v>49</v>
      </c>
      <c r="D52">
        <v>35.117028639096098</v>
      </c>
    </row>
    <row r="53" spans="1:4" x14ac:dyDescent="0.25">
      <c r="A53" s="14">
        <v>0</v>
      </c>
      <c r="B53" s="13">
        <f>A53-check[[#This Row],[Column2]]</f>
        <v>-17.55762479167154</v>
      </c>
      <c r="C53">
        <v>50</v>
      </c>
      <c r="D53">
        <v>17.55762479167154</v>
      </c>
    </row>
    <row r="54" spans="1:4" x14ac:dyDescent="0.25">
      <c r="A54" s="14">
        <v>0</v>
      </c>
      <c r="B54" s="13">
        <f>A54-check[[#This Row],[Column2]]</f>
        <v>0</v>
      </c>
      <c r="C54">
        <v>51</v>
      </c>
      <c r="D54">
        <v>0</v>
      </c>
    </row>
    <row r="55" spans="1:4" x14ac:dyDescent="0.25">
      <c r="A55" s="14">
        <v>33.996563600000002</v>
      </c>
      <c r="B55" s="13">
        <f>A55-check[[#This Row],[Column2]]</f>
        <v>-50.994845281296307</v>
      </c>
      <c r="C55">
        <v>52</v>
      </c>
      <c r="D55">
        <v>84.991408881296309</v>
      </c>
    </row>
    <row r="56" spans="1:4" x14ac:dyDescent="0.25">
      <c r="A56" s="14">
        <v>16.9973277</v>
      </c>
      <c r="B56" s="13">
        <f>A56-check[[#This Row],[Column2]]</f>
        <v>-50.991983259285377</v>
      </c>
      <c r="C56">
        <v>53</v>
      </c>
      <c r="D56">
        <v>67.989310959285376</v>
      </c>
    </row>
    <row r="57" spans="1:4" x14ac:dyDescent="0.25">
      <c r="A57" s="14">
        <v>0</v>
      </c>
      <c r="B57" s="13">
        <f>A57-check[[#This Row],[Column2]]</f>
        <v>-50.98912127078723</v>
      </c>
      <c r="C57">
        <v>54</v>
      </c>
      <c r="D57">
        <v>50.98912127078723</v>
      </c>
    </row>
    <row r="58" spans="1:4" x14ac:dyDescent="0.25">
      <c r="A58" s="14">
        <v>0</v>
      </c>
      <c r="B58" s="13">
        <f>A58-check[[#This Row],[Column2]]</f>
        <v>-33.990839655159022</v>
      </c>
      <c r="C58">
        <v>55</v>
      </c>
      <c r="D58">
        <v>33.990839655159022</v>
      </c>
    </row>
    <row r="59" spans="1:4" x14ac:dyDescent="0.25">
      <c r="A59" s="14">
        <v>0</v>
      </c>
      <c r="B59" s="13">
        <f>A59-check[[#This Row],[Column2]]</f>
        <v>-16.994465951769911</v>
      </c>
      <c r="C59">
        <v>56</v>
      </c>
      <c r="D59">
        <v>16.994465951769911</v>
      </c>
    </row>
    <row r="60" spans="1:4" x14ac:dyDescent="0.25">
      <c r="A60" s="14">
        <v>0</v>
      </c>
      <c r="B60" s="13">
        <f>A60-check[[#This Row],[Column2]]</f>
        <v>0</v>
      </c>
      <c r="C60">
        <v>57</v>
      </c>
      <c r="D60">
        <v>0</v>
      </c>
    </row>
    <row r="61" spans="1:4" x14ac:dyDescent="0.25">
      <c r="A61" s="14">
        <v>33.2533557</v>
      </c>
      <c r="B61" s="13">
        <f>A61-check[[#This Row],[Column2]]</f>
        <v>-49.880033463879514</v>
      </c>
      <c r="C61">
        <v>58</v>
      </c>
      <c r="D61">
        <v>83.133389163879514</v>
      </c>
    </row>
    <row r="62" spans="1:4" x14ac:dyDescent="0.25">
      <c r="A62" s="14">
        <v>16.625744699999998</v>
      </c>
      <c r="B62" s="13">
        <f>A62-check[[#This Row],[Column2]]</f>
        <v>-49.877233911125728</v>
      </c>
      <c r="C62">
        <v>59</v>
      </c>
      <c r="D62">
        <v>66.502978611125727</v>
      </c>
    </row>
    <row r="63" spans="1:4" x14ac:dyDescent="0.25">
      <c r="A63" s="14">
        <v>0</v>
      </c>
      <c r="B63" s="13">
        <f>A63-check[[#This Row],[Column2]]</f>
        <v>-49.874434575486106</v>
      </c>
      <c r="C63">
        <v>60</v>
      </c>
      <c r="D63">
        <v>49.874434575486106</v>
      </c>
    </row>
    <row r="64" spans="1:4" x14ac:dyDescent="0.25">
      <c r="A64" s="14">
        <v>0</v>
      </c>
      <c r="B64" s="13">
        <f>A64-check[[#This Row],[Column2]]</f>
        <v>-33.24775689982966</v>
      </c>
      <c r="C64">
        <v>61</v>
      </c>
      <c r="D64">
        <v>33.24775689982966</v>
      </c>
    </row>
    <row r="65" spans="1:4" x14ac:dyDescent="0.25">
      <c r="A65" s="14">
        <v>0</v>
      </c>
      <c r="B65" s="13">
        <f>A65-check[[#This Row],[Column2]]</f>
        <v>-16.622945427037141</v>
      </c>
      <c r="C65">
        <v>62</v>
      </c>
      <c r="D65">
        <v>16.622945427037141</v>
      </c>
    </row>
    <row r="66" spans="1:4" x14ac:dyDescent="0.25">
      <c r="A66" s="14">
        <v>0</v>
      </c>
      <c r="B66" s="13">
        <f>A66-check[[#This Row],[Column2]]</f>
        <v>0</v>
      </c>
      <c r="C66">
        <v>63</v>
      </c>
      <c r="D66">
        <v>0</v>
      </c>
    </row>
    <row r="67" spans="1:4" x14ac:dyDescent="0.25">
      <c r="A67" s="14">
        <v>32.5261973</v>
      </c>
      <c r="B67" s="13">
        <f>A67-check[[#This Row],[Column2]]</f>
        <v>-48.789295964436199</v>
      </c>
      <c r="C67">
        <v>64</v>
      </c>
      <c r="D67">
        <v>81.315493264436199</v>
      </c>
    </row>
    <row r="68" spans="1:4" x14ac:dyDescent="0.25">
      <c r="A68" s="14">
        <v>16.2620869</v>
      </c>
      <c r="B68" s="13">
        <f>A68-check[[#This Row],[Column2]]</f>
        <v>-48.786260765552925</v>
      </c>
      <c r="C68">
        <v>65</v>
      </c>
      <c r="D68">
        <v>65.048347665552924</v>
      </c>
    </row>
    <row r="69" spans="1:4" x14ac:dyDescent="0.25">
      <c r="A69" s="14">
        <v>0</v>
      </c>
      <c r="B69" s="13">
        <f>A69-check[[#This Row],[Column2]]</f>
        <v>-48.783225728489505</v>
      </c>
      <c r="C69">
        <v>66</v>
      </c>
      <c r="D69">
        <v>48.783225728489505</v>
      </c>
    </row>
    <row r="70" spans="1:4" x14ac:dyDescent="0.25">
      <c r="A70" s="14">
        <v>0</v>
      </c>
      <c r="B70" s="13">
        <f>A70-check[[#This Row],[Column2]]</f>
        <v>-32.520127264416388</v>
      </c>
      <c r="C70">
        <v>67</v>
      </c>
      <c r="D70">
        <v>32.520127264416388</v>
      </c>
    </row>
    <row r="71" spans="1:4" x14ac:dyDescent="0.25">
      <c r="A71" s="14">
        <v>0</v>
      </c>
      <c r="B71" s="13">
        <f>A71-check[[#This Row],[Column2]]</f>
        <v>-16.259052084519645</v>
      </c>
      <c r="C71">
        <v>68</v>
      </c>
      <c r="D71">
        <v>16.259052084519645</v>
      </c>
    </row>
    <row r="72" spans="1:4" x14ac:dyDescent="0.25">
      <c r="A72" s="14">
        <v>0</v>
      </c>
      <c r="B72" s="13">
        <f>A72-check[[#This Row],[Column2]]</f>
        <v>0</v>
      </c>
      <c r="C72">
        <v>69</v>
      </c>
      <c r="D72">
        <v>0</v>
      </c>
    </row>
    <row r="73" spans="1:4" x14ac:dyDescent="0.25">
      <c r="A73" s="14">
        <v>31.610621699999999</v>
      </c>
      <c r="B73" s="13">
        <f>A73-check[[#This Row],[Column2]]</f>
        <v>-47.41593254260701</v>
      </c>
      <c r="C73">
        <v>70</v>
      </c>
      <c r="D73">
        <v>79.026554242607006</v>
      </c>
    </row>
    <row r="74" spans="1:4" x14ac:dyDescent="0.25">
      <c r="A74" s="14">
        <v>15.804327600000001</v>
      </c>
      <c r="B74" s="13">
        <f>A74-check[[#This Row],[Column2]]</f>
        <v>-47.412982765035004</v>
      </c>
      <c r="C74">
        <v>71</v>
      </c>
      <c r="D74">
        <v>63.217310365035004</v>
      </c>
    </row>
    <row r="75" spans="1:4" x14ac:dyDescent="0.25">
      <c r="A75" s="14">
        <v>0</v>
      </c>
      <c r="B75" s="13">
        <f>A75-check[[#This Row],[Column2]]</f>
        <v>-47.410033185495031</v>
      </c>
      <c r="C75">
        <v>72</v>
      </c>
      <c r="D75">
        <v>47.410033185495031</v>
      </c>
    </row>
    <row r="76" spans="1:4" x14ac:dyDescent="0.25">
      <c r="A76" s="14">
        <v>0</v>
      </c>
      <c r="B76" s="13">
        <f>A76-check[[#This Row],[Column2]]</f>
        <v>-31.604722520472844</v>
      </c>
      <c r="C76">
        <v>73</v>
      </c>
      <c r="D76">
        <v>31.604722520472844</v>
      </c>
    </row>
    <row r="77" spans="1:4" x14ac:dyDescent="0.25">
      <c r="A77" s="14">
        <v>0</v>
      </c>
      <c r="B77" s="13">
        <f>A77-check[[#This Row],[Column2]]</f>
        <v>-15.801378186469433</v>
      </c>
      <c r="C77">
        <v>74</v>
      </c>
      <c r="D77">
        <v>15.801378186469433</v>
      </c>
    </row>
    <row r="78" spans="1:4" x14ac:dyDescent="0.25">
      <c r="A78" s="14">
        <v>0</v>
      </c>
      <c r="B78" s="13">
        <f>A78-check[[#This Row],[Column2]]</f>
        <v>0</v>
      </c>
      <c r="C78">
        <v>75</v>
      </c>
      <c r="D78">
        <v>0</v>
      </c>
    </row>
    <row r="79" spans="1:4" x14ac:dyDescent="0.25">
      <c r="A79" s="14">
        <v>30.7206136</v>
      </c>
      <c r="B79" s="13">
        <f>A79-check[[#This Row],[Column2]]</f>
        <v>-46.080920357722597</v>
      </c>
      <c r="C79">
        <v>76</v>
      </c>
      <c r="D79">
        <v>76.801533957722597</v>
      </c>
    </row>
    <row r="80" spans="1:4" x14ac:dyDescent="0.25">
      <c r="A80" s="14">
        <v>15.3592488</v>
      </c>
      <c r="B80" s="13">
        <f>A80-check[[#This Row],[Column2]]</f>
        <v>-46.077746258264952</v>
      </c>
      <c r="C80">
        <v>77</v>
      </c>
      <c r="D80">
        <v>61.436995058264955</v>
      </c>
    </row>
    <row r="81" spans="1:4" x14ac:dyDescent="0.25">
      <c r="A81" s="14">
        <v>0</v>
      </c>
      <c r="B81" s="13">
        <f>A81-check[[#This Row],[Column2]]</f>
        <v>-46.074572431396213</v>
      </c>
      <c r="C81">
        <v>78</v>
      </c>
      <c r="D81">
        <v>46.074572431396213</v>
      </c>
    </row>
    <row r="82" spans="1:4" x14ac:dyDescent="0.25">
      <c r="A82" s="14">
        <v>0</v>
      </c>
      <c r="B82" s="13">
        <f>A82-check[[#This Row],[Column2]]</f>
        <v>-30.714265858474086</v>
      </c>
      <c r="C82">
        <v>79</v>
      </c>
      <c r="D82">
        <v>30.714265858474086</v>
      </c>
    </row>
    <row r="83" spans="1:4" x14ac:dyDescent="0.25">
      <c r="A83" s="14">
        <v>0</v>
      </c>
      <c r="B83" s="13">
        <f>A83-check[[#This Row],[Column2]]</f>
        <v>-15.356075120876381</v>
      </c>
      <c r="C83">
        <v>80</v>
      </c>
      <c r="D83">
        <v>15.356075120876381</v>
      </c>
    </row>
    <row r="84" spans="1:4" x14ac:dyDescent="0.25">
      <c r="A84" s="14">
        <v>0</v>
      </c>
      <c r="B84" s="13">
        <f>A84-check[[#This Row],[Column2]]</f>
        <v>0</v>
      </c>
      <c r="C84">
        <v>81</v>
      </c>
      <c r="D84">
        <v>0</v>
      </c>
    </row>
    <row r="85" spans="1:4" x14ac:dyDescent="0.25">
      <c r="A85" s="14">
        <v>30.120383700000001</v>
      </c>
      <c r="B85" s="13">
        <f>A85-check[[#This Row],[Column2]]</f>
        <v>-45.180575551357407</v>
      </c>
      <c r="C85">
        <v>82</v>
      </c>
      <c r="D85">
        <v>75.300959251357412</v>
      </c>
    </row>
    <row r="86" spans="1:4" x14ac:dyDescent="0.25">
      <c r="A86" s="14">
        <v>15.0591545</v>
      </c>
      <c r="B86" s="13">
        <f>A86-check[[#This Row],[Column2]]</f>
        <v>-45.17746348154845</v>
      </c>
      <c r="C86">
        <v>83</v>
      </c>
      <c r="D86">
        <v>60.236617981548449</v>
      </c>
    </row>
    <row r="87" spans="1:4" x14ac:dyDescent="0.25">
      <c r="A87" s="14">
        <v>0</v>
      </c>
      <c r="B87" s="13">
        <f>A87-check[[#This Row],[Column2]]</f>
        <v>-45.174351635868838</v>
      </c>
      <c r="C87">
        <v>84</v>
      </c>
      <c r="D87">
        <v>45.174351635868838</v>
      </c>
    </row>
    <row r="88" spans="1:4" x14ac:dyDescent="0.25">
      <c r="A88" s="14">
        <v>0</v>
      </c>
      <c r="B88" s="13">
        <f>A88-check[[#This Row],[Column2]]</f>
        <v>-30.114159999948232</v>
      </c>
      <c r="C88">
        <v>85</v>
      </c>
      <c r="D88">
        <v>30.114159999948232</v>
      </c>
    </row>
    <row r="89" spans="1:4" x14ac:dyDescent="0.25">
      <c r="A89" s="14">
        <v>0</v>
      </c>
      <c r="B89" s="13">
        <f>A89-check[[#This Row],[Column2]]</f>
        <v>-15.056042859435934</v>
      </c>
      <c r="C89">
        <v>86</v>
      </c>
      <c r="D89">
        <v>15.056042859435934</v>
      </c>
    </row>
    <row r="90" spans="1:4" x14ac:dyDescent="0.25">
      <c r="A90" s="14">
        <v>0</v>
      </c>
      <c r="B90" s="13">
        <f>A90-check[[#This Row],[Column2]]</f>
        <v>0</v>
      </c>
      <c r="C90">
        <v>87</v>
      </c>
      <c r="D90">
        <v>0</v>
      </c>
    </row>
    <row r="91" spans="1:4" x14ac:dyDescent="0.25">
      <c r="A91" s="14">
        <v>29.531663200000001</v>
      </c>
      <c r="B91" s="13">
        <f>A91-check[[#This Row],[Column2]]</f>
        <v>-44.297494861251252</v>
      </c>
      <c r="C91">
        <v>88</v>
      </c>
      <c r="D91">
        <v>73.829158061251249</v>
      </c>
    </row>
    <row r="92" spans="1:4" x14ac:dyDescent="0.25">
      <c r="A92" s="14">
        <v>14.7647055</v>
      </c>
      <c r="B92" s="13">
        <f>A92-check[[#This Row],[Column2]]</f>
        <v>-44.294116484024137</v>
      </c>
      <c r="C92">
        <v>89</v>
      </c>
      <c r="D92">
        <v>59.058821984024135</v>
      </c>
    </row>
    <row r="93" spans="1:4" x14ac:dyDescent="0.25">
      <c r="A93" s="14">
        <v>0</v>
      </c>
      <c r="B93" s="13">
        <f>A93-check[[#This Row],[Column2]]</f>
        <v>-44.290738396935012</v>
      </c>
      <c r="C93">
        <v>90</v>
      </c>
      <c r="D93">
        <v>44.290738396935012</v>
      </c>
    </row>
    <row r="94" spans="1:4" x14ac:dyDescent="0.25">
      <c r="A94" s="14">
        <v>0</v>
      </c>
      <c r="B94" s="13">
        <f>A94-check[[#This Row],[Column2]]</f>
        <v>-29.524907042321328</v>
      </c>
      <c r="C94">
        <v>91</v>
      </c>
      <c r="D94">
        <v>29.524907042321328</v>
      </c>
    </row>
    <row r="95" spans="1:4" x14ac:dyDescent="0.25">
      <c r="A95" s="14">
        <v>0</v>
      </c>
      <c r="B95" s="13">
        <f>A95-check[[#This Row],[Column2]]</f>
        <v>-14.761327662546694</v>
      </c>
      <c r="C95">
        <v>92</v>
      </c>
      <c r="D95">
        <v>14.761327662546694</v>
      </c>
    </row>
    <row r="96" spans="1:4" x14ac:dyDescent="0.25">
      <c r="A96" s="14">
        <v>0</v>
      </c>
      <c r="B96" s="13">
        <f>A96-check[[#This Row],[Column2]]</f>
        <v>0</v>
      </c>
      <c r="C96">
        <v>93</v>
      </c>
      <c r="D96">
        <v>0</v>
      </c>
    </row>
    <row r="97" spans="1:4" x14ac:dyDescent="0.25">
      <c r="A97" s="14">
        <v>28.953380500000002</v>
      </c>
      <c r="B97" s="13">
        <f>A97-check[[#This Row],[Column2]]</f>
        <v>-43.430070792806752</v>
      </c>
      <c r="C97">
        <v>94</v>
      </c>
      <c r="D97">
        <v>72.383451292806754</v>
      </c>
    </row>
    <row r="98" spans="1:4" x14ac:dyDescent="0.25">
      <c r="A98" s="14">
        <v>14.4755862</v>
      </c>
      <c r="B98" s="13">
        <f>A98-check[[#This Row],[Column2]]</f>
        <v>-43.426758574737434</v>
      </c>
      <c r="C98">
        <v>95</v>
      </c>
      <c r="D98">
        <v>57.902344774737436</v>
      </c>
    </row>
    <row r="99" spans="1:4" x14ac:dyDescent="0.25">
      <c r="A99" s="14">
        <v>0</v>
      </c>
      <c r="B99" s="13">
        <f>A99-check[[#This Row],[Column2]]</f>
        <v>-43.423446639026423</v>
      </c>
      <c r="C99">
        <v>96</v>
      </c>
      <c r="D99">
        <v>43.423446639026423</v>
      </c>
    </row>
    <row r="100" spans="1:4" x14ac:dyDescent="0.25">
      <c r="A100" s="14">
        <v>0</v>
      </c>
      <c r="B100" s="13">
        <f>A100-check[[#This Row],[Column2]]</f>
        <v>-28.946756633056655</v>
      </c>
      <c r="C100">
        <v>97</v>
      </c>
      <c r="D100">
        <v>28.946756633056655</v>
      </c>
    </row>
    <row r="101" spans="1:4" x14ac:dyDescent="0.25">
      <c r="A101" s="14">
        <v>0</v>
      </c>
      <c r="B101" s="13">
        <f>A101-check[[#This Row],[Column2]]</f>
        <v>-14.47227450423672</v>
      </c>
      <c r="C101">
        <v>98</v>
      </c>
      <c r="D101">
        <v>14.47227450423672</v>
      </c>
    </row>
    <row r="102" spans="1:4" x14ac:dyDescent="0.25">
      <c r="A102" s="14">
        <v>0</v>
      </c>
      <c r="B102" s="13">
        <f>A102-check[[#This Row],[Column2]]</f>
        <v>0</v>
      </c>
      <c r="C102">
        <v>99</v>
      </c>
      <c r="D102">
        <v>0</v>
      </c>
    </row>
    <row r="103" spans="1:4" x14ac:dyDescent="0.25">
      <c r="A103" s="14">
        <v>28.386185699999999</v>
      </c>
      <c r="B103" s="13">
        <f>A103-check[[#This Row],[Column2]]</f>
        <v>-42.579278659540961</v>
      </c>
      <c r="C103">
        <v>100</v>
      </c>
      <c r="D103">
        <v>70.96546435954096</v>
      </c>
    </row>
    <row r="104" spans="1:4" x14ac:dyDescent="0.25">
      <c r="A104" s="14">
        <v>14.1918925</v>
      </c>
      <c r="B104" s="13">
        <f>A104-check[[#This Row],[Column2]]</f>
        <v>-42.575677534027299</v>
      </c>
      <c r="C104">
        <v>101</v>
      </c>
      <c r="D104">
        <v>56.767570034027301</v>
      </c>
    </row>
    <row r="105" spans="1:4" x14ac:dyDescent="0.25">
      <c r="A105" s="14">
        <v>0</v>
      </c>
      <c r="B105" s="13">
        <f>A105-check[[#This Row],[Column2]]</f>
        <v>-42.572076739873935</v>
      </c>
      <c r="C105">
        <v>102</v>
      </c>
      <c r="D105">
        <v>42.572076739873935</v>
      </c>
    </row>
    <row r="106" spans="1:4" x14ac:dyDescent="0.25">
      <c r="A106" s="14">
        <v>0</v>
      </c>
      <c r="B106" s="13">
        <f>A106-check[[#This Row],[Column2]]</f>
        <v>-28.378984172506236</v>
      </c>
      <c r="C106">
        <v>103</v>
      </c>
      <c r="D106">
        <v>28.378984172506236</v>
      </c>
    </row>
    <row r="107" spans="1:4" x14ac:dyDescent="0.25">
      <c r="A107" s="14">
        <v>0</v>
      </c>
      <c r="B107" s="13">
        <f>A107-check[[#This Row],[Column2]]</f>
        <v>-14.188292027383879</v>
      </c>
      <c r="C107">
        <v>104</v>
      </c>
      <c r="D107">
        <v>14.188292027383879</v>
      </c>
    </row>
    <row r="108" spans="1:4" x14ac:dyDescent="0.25">
      <c r="A108" s="14">
        <v>0</v>
      </c>
      <c r="B108" s="13">
        <f>A108-check[[#This Row],[Column2]]</f>
        <v>0</v>
      </c>
      <c r="C108">
        <v>105</v>
      </c>
      <c r="D108">
        <v>0</v>
      </c>
    </row>
    <row r="109" spans="1:4" x14ac:dyDescent="0.25">
      <c r="A109" s="14">
        <v>27.828945999999998</v>
      </c>
      <c r="B109" s="13">
        <f>A109-check[[#This Row],[Column2]]</f>
        <v>-41.743419099896741</v>
      </c>
      <c r="C109">
        <v>106</v>
      </c>
      <c r="D109">
        <v>69.572365099896743</v>
      </c>
    </row>
    <row r="110" spans="1:4" x14ac:dyDescent="0.25">
      <c r="A110" s="14">
        <v>13.9132962</v>
      </c>
      <c r="B110" s="13">
        <f>A110-check[[#This Row],[Column2]]</f>
        <v>-41.739888682039336</v>
      </c>
      <c r="C110">
        <v>107</v>
      </c>
      <c r="D110">
        <v>55.653184882039334</v>
      </c>
    </row>
    <row r="111" spans="1:4" x14ac:dyDescent="0.25">
      <c r="A111" s="14">
        <v>0</v>
      </c>
      <c r="B111" s="13">
        <f>A111-check[[#This Row],[Column2]]</f>
        <v>-41.736358561699831</v>
      </c>
      <c r="C111">
        <v>108</v>
      </c>
      <c r="D111">
        <v>41.736358561699831</v>
      </c>
    </row>
    <row r="112" spans="1:4" x14ac:dyDescent="0.25">
      <c r="A112" s="14">
        <v>0</v>
      </c>
      <c r="B112" s="13">
        <f>A112-check[[#This Row],[Column2]]</f>
        <v>-27.82188584028264</v>
      </c>
      <c r="C112">
        <v>109</v>
      </c>
      <c r="D112">
        <v>27.82188584028264</v>
      </c>
    </row>
    <row r="113" spans="1:4" x14ac:dyDescent="0.25">
      <c r="A113" s="14">
        <v>0</v>
      </c>
      <c r="B113" s="13">
        <f>A113-check[[#This Row],[Column2]]</f>
        <v>-13.909766419225761</v>
      </c>
      <c r="C113">
        <v>110</v>
      </c>
      <c r="D113">
        <v>13.909766419225761</v>
      </c>
    </row>
    <row r="114" spans="1:4" x14ac:dyDescent="0.25">
      <c r="A114" s="14">
        <v>0</v>
      </c>
      <c r="B114" s="13">
        <f>A114-check[[#This Row],[Column2]]</f>
        <v>0</v>
      </c>
      <c r="C114">
        <v>111</v>
      </c>
      <c r="D114">
        <v>0</v>
      </c>
    </row>
    <row r="115" spans="1:4" x14ac:dyDescent="0.25">
      <c r="A115" s="14">
        <v>27.282387400000001</v>
      </c>
      <c r="B115" s="13">
        <f>A115-check[[#This Row],[Column2]]</f>
        <v>-40.923581158373722</v>
      </c>
      <c r="C115">
        <v>112</v>
      </c>
      <c r="D115">
        <v>68.205968558373726</v>
      </c>
    </row>
    <row r="116" spans="1:4" x14ac:dyDescent="0.25">
      <c r="A116" s="14">
        <v>13.639911100000001</v>
      </c>
      <c r="B116" s="13">
        <f>A116-check[[#This Row],[Column2]]</f>
        <v>-40.919733248926541</v>
      </c>
      <c r="C116">
        <v>113</v>
      </c>
      <c r="D116">
        <v>54.55964434892654</v>
      </c>
    </row>
    <row r="117" spans="1:4" x14ac:dyDescent="0.25">
      <c r="A117" s="14">
        <v>0</v>
      </c>
      <c r="B117" s="13">
        <f>A117-check[[#This Row],[Column2]]</f>
        <v>-40.915885750164804</v>
      </c>
      <c r="C117">
        <v>114</v>
      </c>
      <c r="D117">
        <v>40.915885750164804</v>
      </c>
    </row>
    <row r="118" spans="1:4" x14ac:dyDescent="0.25">
      <c r="A118" s="14">
        <v>0</v>
      </c>
      <c r="B118" s="13">
        <f>A118-check[[#This Row],[Column2]]</f>
        <v>-27.274692400266716</v>
      </c>
      <c r="C118">
        <v>115</v>
      </c>
      <c r="D118">
        <v>27.274692400266716</v>
      </c>
    </row>
    <row r="119" spans="1:4" x14ac:dyDescent="0.25">
      <c r="A119" s="14">
        <v>0</v>
      </c>
      <c r="B119" s="13">
        <f>A119-check[[#This Row],[Column2]]</f>
        <v>-13.636063937455777</v>
      </c>
      <c r="C119">
        <v>116</v>
      </c>
      <c r="D119">
        <v>13.636063937455777</v>
      </c>
    </row>
    <row r="120" spans="1:4" x14ac:dyDescent="0.25">
      <c r="A120" s="14">
        <v>0</v>
      </c>
      <c r="B120" s="13">
        <f>A120-check[[#This Row],[Column2]]</f>
        <v>0</v>
      </c>
      <c r="C120">
        <v>117</v>
      </c>
      <c r="D120">
        <v>0</v>
      </c>
    </row>
    <row r="121" spans="1:4" x14ac:dyDescent="0.25">
      <c r="A121" s="14">
        <v>26.745298999999999</v>
      </c>
      <c r="B121" s="13">
        <f>A121-check[[#This Row],[Column2]]</f>
        <v>-40.117948621980105</v>
      </c>
      <c r="C121">
        <v>118</v>
      </c>
      <c r="D121">
        <v>66.863247621980108</v>
      </c>
    </row>
    <row r="122" spans="1:4" x14ac:dyDescent="0.25">
      <c r="A122" s="14">
        <v>13.371392200000001</v>
      </c>
      <c r="B122" s="13">
        <f>A122-check[[#This Row],[Column2]]</f>
        <v>-40.114176400162755</v>
      </c>
      <c r="C122">
        <v>119</v>
      </c>
      <c r="D122">
        <v>53.485568600162757</v>
      </c>
    </row>
    <row r="123" spans="1:4" x14ac:dyDescent="0.25">
      <c r="A123" s="14">
        <v>0</v>
      </c>
      <c r="B123" s="13">
        <f>A123-check[[#This Row],[Column2]]</f>
        <v>-40.110404681732838</v>
      </c>
      <c r="C123">
        <v>120</v>
      </c>
      <c r="D123">
        <v>40.110404681732838</v>
      </c>
    </row>
    <row r="124" spans="1:4" x14ac:dyDescent="0.25">
      <c r="A124" s="14">
        <v>0</v>
      </c>
      <c r="B124" s="13">
        <f>A124-check[[#This Row],[Column2]]</f>
        <v>-26.737755511991445</v>
      </c>
      <c r="C124">
        <v>121</v>
      </c>
      <c r="D124">
        <v>26.737755511991445</v>
      </c>
    </row>
    <row r="125" spans="1:4" x14ac:dyDescent="0.25">
      <c r="A125" s="14">
        <v>0</v>
      </c>
      <c r="B125" s="13">
        <f>A125-check[[#This Row],[Column2]]</f>
        <v>-13.36762073628411</v>
      </c>
      <c r="C125">
        <v>122</v>
      </c>
      <c r="D125">
        <v>13.36762073628411</v>
      </c>
    </row>
    <row r="126" spans="1:4" x14ac:dyDescent="0.25">
      <c r="A126" s="14">
        <v>0</v>
      </c>
      <c r="B126" s="13">
        <f>A126-check[[#This Row],[Column2]]</f>
        <v>0</v>
      </c>
      <c r="C126">
        <v>123</v>
      </c>
      <c r="D126">
        <v>0</v>
      </c>
    </row>
    <row r="127" spans="1:4" x14ac:dyDescent="0.25">
      <c r="A127" s="14">
        <v>26.218504500000002</v>
      </c>
      <c r="B127" s="13">
        <f>A127-check[[#This Row],[Column2]]</f>
        <v>-39.327756674119804</v>
      </c>
      <c r="C127">
        <v>124</v>
      </c>
      <c r="D127">
        <v>65.546261174119806</v>
      </c>
    </row>
    <row r="128" spans="1:4" x14ac:dyDescent="0.25">
      <c r="A128" s="14">
        <v>13.1078799</v>
      </c>
      <c r="B128" s="13">
        <f>A128-check[[#This Row],[Column2]]</f>
        <v>-39.323639725064297</v>
      </c>
      <c r="C128">
        <v>125</v>
      </c>
      <c r="D128">
        <v>52.431519625064297</v>
      </c>
    </row>
    <row r="129" spans="1:4" x14ac:dyDescent="0.25">
      <c r="A129" s="14">
        <v>0</v>
      </c>
      <c r="B129" s="13">
        <f>A129-check[[#This Row],[Column2]]</f>
        <v>-39.319523164106769</v>
      </c>
      <c r="C129">
        <v>126</v>
      </c>
      <c r="D129">
        <v>39.319523164106769</v>
      </c>
    </row>
    <row r="130" spans="1:4" x14ac:dyDescent="0.25">
      <c r="A130" s="14">
        <v>0</v>
      </c>
      <c r="B130" s="13">
        <f>A130-check[[#This Row],[Column2]]</f>
        <v>-26.210271360235019</v>
      </c>
      <c r="C130">
        <v>127</v>
      </c>
      <c r="D130">
        <v>26.210271360235019</v>
      </c>
    </row>
    <row r="131" spans="1:4" x14ac:dyDescent="0.25">
      <c r="A131" s="14">
        <v>0</v>
      </c>
      <c r="B131" s="13">
        <f>A131-check[[#This Row],[Column2]]</f>
        <v>-13.103763782497007</v>
      </c>
      <c r="C131">
        <v>128</v>
      </c>
      <c r="D131">
        <v>13.103763782497007</v>
      </c>
    </row>
    <row r="132" spans="1:4" x14ac:dyDescent="0.25">
      <c r="A132" s="14">
        <v>0</v>
      </c>
      <c r="B132" s="13">
        <f>A132-check[[#This Row],[Column2]]</f>
        <v>0</v>
      </c>
      <c r="C132">
        <v>129</v>
      </c>
      <c r="D132">
        <v>0</v>
      </c>
    </row>
    <row r="133" spans="1:4" x14ac:dyDescent="0.25">
      <c r="A133" s="14">
        <v>25.700716199999999</v>
      </c>
      <c r="B133" s="13">
        <f>A133-check[[#This Row],[Column2]]</f>
        <v>-38.551074378343642</v>
      </c>
      <c r="C133">
        <v>130</v>
      </c>
      <c r="D133">
        <v>64.251790578343645</v>
      </c>
    </row>
    <row r="134" spans="1:4" x14ac:dyDescent="0.25">
      <c r="A134" s="14">
        <v>12.8490129</v>
      </c>
      <c r="B134" s="13">
        <f>A134-check[[#This Row],[Column2]]</f>
        <v>-38.547038656699414</v>
      </c>
      <c r="C134">
        <v>131</v>
      </c>
      <c r="D134">
        <v>51.396051556699412</v>
      </c>
    </row>
    <row r="135" spans="1:4" x14ac:dyDescent="0.25">
      <c r="A135" s="14">
        <v>0</v>
      </c>
      <c r="B135" s="13">
        <f>A135-check[[#This Row],[Column2]]</f>
        <v>-38.543003410513684</v>
      </c>
      <c r="C135">
        <v>132</v>
      </c>
      <c r="D135">
        <v>38.543003410513684</v>
      </c>
    </row>
    <row r="136" spans="1:4" x14ac:dyDescent="0.25">
      <c r="A136" s="14">
        <v>0</v>
      </c>
      <c r="B136" s="13">
        <f>A136-check[[#This Row],[Column2]]</f>
        <v>-25.692645717286307</v>
      </c>
      <c r="C136">
        <v>133</v>
      </c>
      <c r="D136">
        <v>25.692645717286307</v>
      </c>
    </row>
    <row r="137" spans="1:4" x14ac:dyDescent="0.25">
      <c r="A137" s="14">
        <v>0</v>
      </c>
      <c r="B137" s="13">
        <f>A137-check[[#This Row],[Column2]]</f>
        <v>-12.844978054576096</v>
      </c>
      <c r="C137">
        <v>134</v>
      </c>
      <c r="D137">
        <v>12.844978054576096</v>
      </c>
    </row>
    <row r="138" spans="1:4" x14ac:dyDescent="0.25">
      <c r="A138" s="14">
        <v>0</v>
      </c>
      <c r="B138" s="13">
        <f>A138-check[[#This Row],[Column2]]</f>
        <v>0</v>
      </c>
      <c r="C138">
        <v>135</v>
      </c>
      <c r="D138">
        <v>0</v>
      </c>
    </row>
    <row r="139" spans="1:4" x14ac:dyDescent="0.25">
      <c r="A139" s="14">
        <v>25.192858300000001</v>
      </c>
      <c r="B139" s="13">
        <f>A139-check[[#This Row],[Column2]]</f>
        <v>-37.789287499300514</v>
      </c>
      <c r="C139">
        <v>136</v>
      </c>
      <c r="D139">
        <v>62.982145799300511</v>
      </c>
    </row>
    <row r="140" spans="1:4" x14ac:dyDescent="0.25">
      <c r="A140" s="14">
        <v>12.594962799999999</v>
      </c>
      <c r="B140" s="13">
        <f>A140-check[[#This Row],[Column2]]</f>
        <v>-37.784888424719256</v>
      </c>
      <c r="C140">
        <v>137</v>
      </c>
      <c r="D140">
        <v>50.379851224719253</v>
      </c>
    </row>
    <row r="141" spans="1:4" x14ac:dyDescent="0.25">
      <c r="A141" s="14">
        <v>0</v>
      </c>
      <c r="B141" s="13">
        <f>A141-check[[#This Row],[Column2]]</f>
        <v>-37.780489869594248</v>
      </c>
      <c r="C141">
        <v>138</v>
      </c>
      <c r="D141">
        <v>37.780489869594248</v>
      </c>
    </row>
    <row r="142" spans="1:4" x14ac:dyDescent="0.25">
      <c r="A142" s="14">
        <v>0</v>
      </c>
      <c r="B142" s="13">
        <f>A142-check[[#This Row],[Column2]]</f>
        <v>-25.184061221790166</v>
      </c>
      <c r="C142">
        <v>139</v>
      </c>
      <c r="D142">
        <v>25.184061221790166</v>
      </c>
    </row>
    <row r="143" spans="1:4" x14ac:dyDescent="0.25">
      <c r="A143" s="14">
        <v>0</v>
      </c>
      <c r="B143" s="13">
        <f>A143-check[[#This Row],[Column2]]</f>
        <v>-12.590564769251145</v>
      </c>
      <c r="C143">
        <v>140</v>
      </c>
      <c r="D143">
        <v>12.590564769251145</v>
      </c>
    </row>
    <row r="144" spans="1:4" x14ac:dyDescent="0.25">
      <c r="A144" s="14">
        <v>0</v>
      </c>
      <c r="B144" s="13">
        <f>A144-check[[#This Row],[Column2]]</f>
        <v>0</v>
      </c>
      <c r="C144">
        <v>141</v>
      </c>
      <c r="D144">
        <v>0</v>
      </c>
    </row>
    <row r="145" spans="1:4" x14ac:dyDescent="0.25">
      <c r="A145" s="14">
        <v>24.693587900000001</v>
      </c>
      <c r="B145" s="13">
        <f>A145-check[[#This Row],[Column2]]</f>
        <v>-37.04038182116814</v>
      </c>
      <c r="C145">
        <v>142</v>
      </c>
      <c r="D145">
        <v>61.733969721168144</v>
      </c>
    </row>
    <row r="146" spans="1:4" x14ac:dyDescent="0.25">
      <c r="A146" s="14">
        <v>12.3453567</v>
      </c>
      <c r="B146" s="13">
        <f>A146-check[[#This Row],[Column2]]</f>
        <v>-37.036069902621648</v>
      </c>
      <c r="C146">
        <v>143</v>
      </c>
      <c r="D146">
        <v>49.381426602621652</v>
      </c>
    </row>
    <row r="147" spans="1:4" x14ac:dyDescent="0.25">
      <c r="A147" s="14">
        <v>0</v>
      </c>
      <c r="B147" s="13">
        <f>A147-check[[#This Row],[Column2]]</f>
        <v>-37.031758573178593</v>
      </c>
      <c r="C147">
        <v>144</v>
      </c>
      <c r="D147">
        <v>37.031758573178593</v>
      </c>
    </row>
    <row r="148" spans="1:4" x14ac:dyDescent="0.25">
      <c r="A148" s="14">
        <v>0</v>
      </c>
      <c r="B148" s="13">
        <f>A148-check[[#This Row],[Column2]]</f>
        <v>-24.684965130853094</v>
      </c>
      <c r="C148">
        <v>145</v>
      </c>
      <c r="D148">
        <v>24.684965130853094</v>
      </c>
    </row>
    <row r="149" spans="1:4" x14ac:dyDescent="0.25">
      <c r="A149" s="14">
        <v>0</v>
      </c>
      <c r="B149" s="13">
        <f>A149-check[[#This Row],[Column2]]</f>
        <v>-12.34104577373718</v>
      </c>
      <c r="C149">
        <v>146</v>
      </c>
      <c r="D149">
        <v>12.34104577373718</v>
      </c>
    </row>
    <row r="150" spans="1:4" x14ac:dyDescent="0.25">
      <c r="A150" s="14">
        <v>0</v>
      </c>
      <c r="B150" s="13">
        <f>A150-check[[#This Row],[Column2]]</f>
        <v>0</v>
      </c>
      <c r="C150">
        <v>147</v>
      </c>
      <c r="D150">
        <v>0</v>
      </c>
    </row>
    <row r="151" spans="1:4" x14ac:dyDescent="0.25">
      <c r="A151" s="14">
        <v>24.203907999999998</v>
      </c>
      <c r="B151" s="13">
        <f>A151-check[[#This Row],[Column2]]</f>
        <v>-36.305861922002883</v>
      </c>
      <c r="C151">
        <v>148</v>
      </c>
      <c r="D151">
        <v>60.509769922002882</v>
      </c>
    </row>
    <row r="152" spans="1:4" x14ac:dyDescent="0.25">
      <c r="A152" s="14">
        <v>12.100393199999999</v>
      </c>
      <c r="B152" s="13">
        <f>A152-check[[#This Row],[Column2]]</f>
        <v>-36.301179654403548</v>
      </c>
      <c r="C152">
        <v>149</v>
      </c>
      <c r="D152">
        <v>48.401572854403547</v>
      </c>
    </row>
    <row r="153" spans="1:4" x14ac:dyDescent="0.25">
      <c r="A153" s="14">
        <v>0</v>
      </c>
      <c r="B153" s="13">
        <f>A153-check[[#This Row],[Column2]]</f>
        <v>-36.296497932274733</v>
      </c>
      <c r="C153">
        <v>150</v>
      </c>
      <c r="D153">
        <v>36.296497932274733</v>
      </c>
    </row>
    <row r="154" spans="1:4" x14ac:dyDescent="0.25">
      <c r="A154" s="14">
        <v>0</v>
      </c>
      <c r="B154" s="13">
        <f>A154-check[[#This Row],[Column2]]</f>
        <v>-24.194544551693234</v>
      </c>
      <c r="C154">
        <v>151</v>
      </c>
      <c r="D154">
        <v>24.194544551693234</v>
      </c>
    </row>
    <row r="155" spans="1:4" x14ac:dyDescent="0.25">
      <c r="A155" s="14">
        <v>0</v>
      </c>
      <c r="B155" s="13">
        <f>A155-check[[#This Row],[Column2]]</f>
        <v>-12.095712108839656</v>
      </c>
      <c r="C155">
        <v>152</v>
      </c>
      <c r="D155">
        <v>12.095712108839656</v>
      </c>
    </row>
    <row r="156" spans="1:4" x14ac:dyDescent="0.25">
      <c r="A156" s="14">
        <v>0</v>
      </c>
      <c r="B156" s="13">
        <f>A156-check[[#This Row],[Column2]]</f>
        <v>0</v>
      </c>
      <c r="C156">
        <v>153</v>
      </c>
      <c r="D156">
        <v>0</v>
      </c>
    </row>
    <row r="157" spans="1:4" x14ac:dyDescent="0.25">
      <c r="A157" s="14">
        <v>23.722448700000001</v>
      </c>
      <c r="B157" s="13">
        <f>A157-check[[#This Row],[Column2]]</f>
        <v>-35.583673132765341</v>
      </c>
      <c r="C157">
        <v>154</v>
      </c>
      <c r="D157">
        <v>59.306121832765342</v>
      </c>
    </row>
    <row r="158" spans="1:4" x14ac:dyDescent="0.25">
      <c r="A158" s="14">
        <v>11.859694599999999</v>
      </c>
      <c r="B158" s="13">
        <f>A158-check[[#This Row],[Column2]]</f>
        <v>-35.579083969160209</v>
      </c>
      <c r="C158">
        <v>155</v>
      </c>
      <c r="D158">
        <v>47.438778569160206</v>
      </c>
    </row>
    <row r="159" spans="1:4" x14ac:dyDescent="0.25">
      <c r="A159" s="14">
        <v>0</v>
      </c>
      <c r="B159" s="13">
        <f>A159-check[[#This Row],[Column2]]</f>
        <v>-35.574495345940157</v>
      </c>
      <c r="C159">
        <v>156</v>
      </c>
      <c r="D159">
        <v>35.574495345940157</v>
      </c>
    </row>
    <row r="160" spans="1:4" x14ac:dyDescent="0.25">
      <c r="A160" s="14">
        <v>0</v>
      </c>
      <c r="B160" s="13">
        <f>A160-check[[#This Row],[Column2]]</f>
        <v>-23.713271571195111</v>
      </c>
      <c r="C160">
        <v>157</v>
      </c>
      <c r="D160">
        <v>23.713271571195111</v>
      </c>
    </row>
    <row r="161" spans="1:4" x14ac:dyDescent="0.25">
      <c r="A161" s="14">
        <v>0</v>
      </c>
      <c r="B161" s="13">
        <f>A161-check[[#This Row],[Column2]]</f>
        <v>-11.855106653116742</v>
      </c>
      <c r="C161">
        <v>158</v>
      </c>
      <c r="D161">
        <v>11.855106653116742</v>
      </c>
    </row>
    <row r="162" spans="1:4" x14ac:dyDescent="0.25">
      <c r="A162" s="14">
        <v>0</v>
      </c>
      <c r="B162" s="13">
        <f>A162-check[[#This Row],[Column2]]</f>
        <v>0</v>
      </c>
      <c r="C162">
        <v>159</v>
      </c>
      <c r="D162">
        <v>0</v>
      </c>
    </row>
    <row r="163" spans="1:4" x14ac:dyDescent="0.25">
      <c r="A163" s="14">
        <v>23.2502587</v>
      </c>
      <c r="B163" s="13">
        <f>A163-check[[#This Row],[Column2]]</f>
        <v>-34.875388151114336</v>
      </c>
      <c r="C163">
        <v>160</v>
      </c>
      <c r="D163">
        <v>58.125646851114332</v>
      </c>
    </row>
    <row r="164" spans="1:4" x14ac:dyDescent="0.25">
      <c r="A164" s="14">
        <v>11.623476200000001</v>
      </c>
      <c r="B164" s="13">
        <f>A164-check[[#This Row],[Column2]]</f>
        <v>-34.870428573501798</v>
      </c>
      <c r="C164">
        <v>161</v>
      </c>
      <c r="D164">
        <v>46.493904773501797</v>
      </c>
    </row>
    <row r="165" spans="1:4" x14ac:dyDescent="0.25">
      <c r="A165" s="14">
        <v>0</v>
      </c>
      <c r="B165" s="13">
        <f>A165-check[[#This Row],[Column2]]</f>
        <v>-34.865469754865288</v>
      </c>
      <c r="C165">
        <v>162</v>
      </c>
      <c r="D165">
        <v>34.865469754865288</v>
      </c>
    </row>
    <row r="166" spans="1:4" x14ac:dyDescent="0.25">
      <c r="A166" s="14">
        <v>0</v>
      </c>
      <c r="B166" s="13">
        <f>A166-check[[#This Row],[Column2]]</f>
        <v>-23.240341089856596</v>
      </c>
      <c r="C166">
        <v>163</v>
      </c>
      <c r="D166">
        <v>23.240341089856596</v>
      </c>
    </row>
    <row r="167" spans="1:4" x14ac:dyDescent="0.25">
      <c r="A167" s="14">
        <v>0</v>
      </c>
      <c r="B167" s="13">
        <f>A167-check[[#This Row],[Column2]]</f>
        <v>-11.618518073261258</v>
      </c>
      <c r="C167">
        <v>164</v>
      </c>
      <c r="D167">
        <v>11.618518073261258</v>
      </c>
    </row>
    <row r="168" spans="1:4" x14ac:dyDescent="0.25">
      <c r="A168" s="14">
        <v>0</v>
      </c>
      <c r="B168" s="13">
        <f>A168-check[[#This Row],[Column2]]</f>
        <v>0</v>
      </c>
      <c r="C168">
        <v>165</v>
      </c>
      <c r="D168">
        <v>0</v>
      </c>
    </row>
    <row r="169" spans="1:4" x14ac:dyDescent="0.25">
      <c r="A169" s="14">
        <v>22.785958999999998</v>
      </c>
      <c r="B169" s="13">
        <f>A169-check[[#This Row],[Column2]]</f>
        <v>-34.17893862054509</v>
      </c>
      <c r="C169">
        <v>166</v>
      </c>
      <c r="D169">
        <v>56.964897620545088</v>
      </c>
    </row>
    <row r="170" spans="1:4" x14ac:dyDescent="0.25">
      <c r="A170" s="14">
        <v>11.391359400000001</v>
      </c>
      <c r="B170" s="13">
        <f>A170-check[[#This Row],[Column2]]</f>
        <v>-34.174078042544821</v>
      </c>
      <c r="C170">
        <v>167</v>
      </c>
      <c r="D170">
        <v>45.56543744254482</v>
      </c>
    </row>
    <row r="171" spans="1:4" x14ac:dyDescent="0.25">
      <c r="A171" s="14">
        <v>0</v>
      </c>
      <c r="B171" s="13">
        <f>A171-check[[#This Row],[Column2]]</f>
        <v>-34.16921828268714</v>
      </c>
      <c r="C171">
        <v>168</v>
      </c>
      <c r="D171">
        <v>34.16921828268714</v>
      </c>
    </row>
    <row r="172" spans="1:4" x14ac:dyDescent="0.25">
      <c r="A172" s="14">
        <v>0</v>
      </c>
      <c r="B172" s="13">
        <f>A172-check[[#This Row],[Column2]]</f>
        <v>-22.776239449709415</v>
      </c>
      <c r="C172">
        <v>169</v>
      </c>
      <c r="D172">
        <v>22.776239449709415</v>
      </c>
    </row>
    <row r="173" spans="1:4" x14ac:dyDescent="0.25">
      <c r="A173" s="14">
        <v>0</v>
      </c>
      <c r="B173" s="13">
        <f>A173-check[[#This Row],[Column2]]</f>
        <v>-11.386500252480063</v>
      </c>
      <c r="C173">
        <v>170</v>
      </c>
      <c r="D173">
        <v>11.386500252480063</v>
      </c>
    </row>
    <row r="174" spans="1:4" x14ac:dyDescent="0.25">
      <c r="A174" s="14">
        <v>0</v>
      </c>
      <c r="B174" s="13">
        <f>A174-check[[#This Row],[Column2]]</f>
        <v>0</v>
      </c>
      <c r="C174">
        <v>171</v>
      </c>
      <c r="D174">
        <v>0</v>
      </c>
    </row>
    <row r="175" spans="1:4" x14ac:dyDescent="0.25">
      <c r="A175" s="14">
        <v>22.330616899999999</v>
      </c>
      <c r="B175" s="13">
        <f>A175-check[[#This Row],[Column2]]</f>
        <v>-33.495925331373016</v>
      </c>
      <c r="C175">
        <v>172</v>
      </c>
      <c r="D175">
        <v>55.826542231373011</v>
      </c>
    </row>
    <row r="176" spans="1:4" x14ac:dyDescent="0.25">
      <c r="A176" s="14">
        <v>11.1635635</v>
      </c>
      <c r="B176" s="13">
        <f>A176-check[[#This Row],[Column2]]</f>
        <v>-33.490690497233551</v>
      </c>
      <c r="C176">
        <v>173</v>
      </c>
      <c r="D176">
        <v>44.654253997233553</v>
      </c>
    </row>
    <row r="177" spans="1:4" x14ac:dyDescent="0.25">
      <c r="A177" s="14">
        <v>0</v>
      </c>
      <c r="B177" s="13">
        <f>A177-check[[#This Row],[Column2]]</f>
        <v>-33.485456475143053</v>
      </c>
      <c r="C177">
        <v>174</v>
      </c>
      <c r="D177">
        <v>33.485456475143053</v>
      </c>
    </row>
    <row r="178" spans="1:4" x14ac:dyDescent="0.25">
      <c r="A178" s="14">
        <v>0</v>
      </c>
      <c r="B178" s="13">
        <f>A178-check[[#This Row],[Column2]]</f>
        <v>-22.320148846899603</v>
      </c>
      <c r="C178">
        <v>175</v>
      </c>
      <c r="D178">
        <v>22.320148846899603</v>
      </c>
    </row>
    <row r="179" spans="1:4" x14ac:dyDescent="0.25">
      <c r="A179" s="14">
        <v>0</v>
      </c>
      <c r="B179" s="13">
        <f>A179-check[[#This Row],[Column2]]</f>
        <v>-11.158330294471771</v>
      </c>
      <c r="C179">
        <v>176</v>
      </c>
      <c r="D179">
        <v>11.158330294471771</v>
      </c>
    </row>
    <row r="180" spans="1:4" x14ac:dyDescent="0.25">
      <c r="A180" s="14">
        <v>0</v>
      </c>
      <c r="B180" s="13">
        <f>A180-check[[#This Row],[Column2]]</f>
        <v>0</v>
      </c>
      <c r="C180">
        <v>177</v>
      </c>
      <c r="D180">
        <v>0</v>
      </c>
    </row>
    <row r="181" spans="1:4" x14ac:dyDescent="0.25">
      <c r="A181" s="14">
        <v>21.882833699999999</v>
      </c>
      <c r="B181" s="13">
        <f>A181-check[[#This Row],[Column2]]</f>
        <v>-32.824250491189012</v>
      </c>
      <c r="C181">
        <v>178</v>
      </c>
      <c r="D181">
        <v>54.707084191189011</v>
      </c>
    </row>
    <row r="182" spans="1:4" x14ac:dyDescent="0.25">
      <c r="A182" s="14">
        <v>10.939706899999999</v>
      </c>
      <c r="B182" s="13">
        <f>A182-check[[#This Row],[Column2]]</f>
        <v>-32.81912062682018</v>
      </c>
      <c r="C182">
        <v>179</v>
      </c>
      <c r="D182">
        <v>43.758827526820177</v>
      </c>
    </row>
    <row r="183" spans="1:4" x14ac:dyDescent="0.25">
      <c r="A183" s="14">
        <v>0</v>
      </c>
      <c r="B183" s="13">
        <f>A183-check[[#This Row],[Column2]]</f>
        <v>-32.813991577228158</v>
      </c>
      <c r="C183">
        <v>180</v>
      </c>
      <c r="D183">
        <v>32.813991577228158</v>
      </c>
    </row>
    <row r="184" spans="1:4" x14ac:dyDescent="0.25">
      <c r="A184" s="14">
        <v>0</v>
      </c>
      <c r="B184" s="13">
        <f>A184-check[[#This Row],[Column2]]</f>
        <v>-21.872575540617998</v>
      </c>
      <c r="C184">
        <v>181</v>
      </c>
      <c r="D184">
        <v>21.872575540617998</v>
      </c>
    </row>
    <row r="185" spans="1:4" x14ac:dyDescent="0.25">
      <c r="A185" s="14">
        <v>0</v>
      </c>
      <c r="B185" s="13">
        <f>A185-check[[#This Row],[Column2]]</f>
        <v>-10.934578615361771</v>
      </c>
      <c r="C185">
        <v>182</v>
      </c>
      <c r="D185">
        <v>10.934578615361771</v>
      </c>
    </row>
    <row r="186" spans="1:4" x14ac:dyDescent="0.25">
      <c r="A186" s="14">
        <v>0</v>
      </c>
      <c r="B186" s="13">
        <f>A186-check[[#This Row],[Column2]]</f>
        <v>0</v>
      </c>
      <c r="C186">
        <v>183</v>
      </c>
      <c r="D186">
        <v>0</v>
      </c>
    </row>
    <row r="187" spans="1:4" x14ac:dyDescent="0.25">
      <c r="A187" s="14">
        <v>21.4437009</v>
      </c>
      <c r="B187" s="13">
        <f>A187-check[[#This Row],[Column2]]</f>
        <v>-32.165551451352044</v>
      </c>
      <c r="C187">
        <v>184</v>
      </c>
      <c r="D187">
        <v>53.60925235135204</v>
      </c>
    </row>
    <row r="188" spans="1:4" x14ac:dyDescent="0.25">
      <c r="A188" s="14">
        <v>10.720010500000001</v>
      </c>
      <c r="B188" s="13">
        <f>A188-check[[#This Row],[Column2]]</f>
        <v>-32.160031599360416</v>
      </c>
      <c r="C188">
        <v>185</v>
      </c>
      <c r="D188">
        <v>42.880042099360416</v>
      </c>
    </row>
    <row r="189" spans="1:4" x14ac:dyDescent="0.25">
      <c r="A189" s="14">
        <v>0</v>
      </c>
      <c r="B189" s="13">
        <f>A189-check[[#This Row],[Column2]]</f>
        <v>-32.154512685472689</v>
      </c>
      <c r="C189">
        <v>186</v>
      </c>
      <c r="D189">
        <v>32.154512685472689</v>
      </c>
    </row>
    <row r="190" spans="1:4" x14ac:dyDescent="0.25">
      <c r="A190" s="14">
        <v>0</v>
      </c>
      <c r="B190" s="13">
        <f>A190-check[[#This Row],[Column2]]</f>
        <v>-21.432663162337072</v>
      </c>
      <c r="C190">
        <v>187</v>
      </c>
      <c r="D190">
        <v>21.432663162337072</v>
      </c>
    </row>
    <row r="191" spans="1:4" x14ac:dyDescent="0.25">
      <c r="A191" s="14">
        <v>0</v>
      </c>
      <c r="B191" s="13">
        <f>A191-check[[#This Row],[Column2]]</f>
        <v>-10.714492582818503</v>
      </c>
      <c r="C191">
        <v>188</v>
      </c>
      <c r="D191">
        <v>10.714492582818503</v>
      </c>
    </row>
    <row r="192" spans="1:4" x14ac:dyDescent="0.25">
      <c r="A192" s="14">
        <v>0</v>
      </c>
      <c r="B192" s="13">
        <f>A192-check[[#This Row],[Column2]]</f>
        <v>0</v>
      </c>
      <c r="C192">
        <v>189</v>
      </c>
      <c r="D192">
        <v>0</v>
      </c>
    </row>
    <row r="193" spans="1:4" x14ac:dyDescent="0.25">
      <c r="A193" s="14">
        <v>21.011770200000001</v>
      </c>
      <c r="B193" s="13">
        <f>A193-check[[#This Row],[Column2]]</f>
        <v>-31.517655339090666</v>
      </c>
      <c r="C193">
        <v>190</v>
      </c>
      <c r="D193">
        <v>52.529425539090667</v>
      </c>
    </row>
    <row r="194" spans="1:4" x14ac:dyDescent="0.25">
      <c r="A194" s="14">
        <v>10.504082199999999</v>
      </c>
      <c r="B194" s="13">
        <f>A194-check[[#This Row],[Column2]]</f>
        <v>-31.512246694290546</v>
      </c>
      <c r="C194">
        <v>191</v>
      </c>
      <c r="D194">
        <v>42.016328894290545</v>
      </c>
    </row>
    <row r="195" spans="1:4" x14ac:dyDescent="0.25">
      <c r="A195" s="14">
        <v>0</v>
      </c>
      <c r="B195" s="13">
        <f>A195-check[[#This Row],[Column2]]</f>
        <v>-31.506838946144814</v>
      </c>
      <c r="C195">
        <v>192</v>
      </c>
      <c r="D195">
        <v>31.506838946144814</v>
      </c>
    </row>
    <row r="196" spans="1:4" x14ac:dyDescent="0.25">
      <c r="A196" s="14">
        <v>0</v>
      </c>
      <c r="B196" s="13">
        <f>A196-check[[#This Row],[Column2]]</f>
        <v>-21.000954766383764</v>
      </c>
      <c r="C196">
        <v>193</v>
      </c>
      <c r="D196">
        <v>21.000954766383764</v>
      </c>
    </row>
    <row r="197" spans="1:4" x14ac:dyDescent="0.25">
      <c r="A197" s="14">
        <v>0</v>
      </c>
      <c r="B197" s="13">
        <f>A197-check[[#This Row],[Column2]]</f>
        <v>-10.498675426950049</v>
      </c>
      <c r="C197">
        <v>194</v>
      </c>
      <c r="D197">
        <v>10.498675426950049</v>
      </c>
    </row>
    <row r="198" spans="1:4" x14ac:dyDescent="0.25">
      <c r="A198" s="14">
        <v>0</v>
      </c>
      <c r="B198" s="13">
        <f>A198-check[[#This Row],[Column2]]</f>
        <v>0</v>
      </c>
      <c r="C198">
        <v>195</v>
      </c>
      <c r="D198">
        <v>0</v>
      </c>
    </row>
    <row r="199" spans="1:4" x14ac:dyDescent="0.25">
      <c r="A199" s="14">
        <v>20.588190099999998</v>
      </c>
      <c r="B199" s="13">
        <f>A199-check[[#This Row],[Column2]]</f>
        <v>-30.882285196996953</v>
      </c>
      <c r="C199">
        <v>196</v>
      </c>
      <c r="D199">
        <v>51.470475296996952</v>
      </c>
    </row>
    <row r="200" spans="1:4" x14ac:dyDescent="0.25">
      <c r="A200" s="14">
        <v>10.292153799999999</v>
      </c>
      <c r="B200" s="13">
        <f>A200-check[[#This Row],[Column2]]</f>
        <v>-30.87646129859526</v>
      </c>
      <c r="C200">
        <v>197</v>
      </c>
      <c r="D200">
        <v>41.168615098595261</v>
      </c>
    </row>
    <row r="201" spans="1:4" x14ac:dyDescent="0.25">
      <c r="A201" s="14">
        <v>0</v>
      </c>
      <c r="B201" s="13">
        <f>A201-check[[#This Row],[Column2]]</f>
        <v>-30.870638567971209</v>
      </c>
      <c r="C201">
        <v>198</v>
      </c>
      <c r="D201">
        <v>30.870638567971209</v>
      </c>
    </row>
    <row r="202" spans="1:4" x14ac:dyDescent="0.25">
      <c r="A202" s="14">
        <v>0</v>
      </c>
      <c r="B202" s="13">
        <f>A202-check[[#This Row],[Column2]]</f>
        <v>-20.576544606710105</v>
      </c>
      <c r="C202">
        <v>199</v>
      </c>
      <c r="D202">
        <v>20.576544606710105</v>
      </c>
    </row>
    <row r="203" spans="1:4" x14ac:dyDescent="0.25">
      <c r="A203" s="14">
        <v>0</v>
      </c>
      <c r="B203" s="13">
        <f>A203-check[[#This Row],[Column2]]</f>
        <v>-10.286332116673405</v>
      </c>
      <c r="C203">
        <v>200</v>
      </c>
      <c r="D203">
        <v>10.286332116673405</v>
      </c>
    </row>
    <row r="204" spans="1:4" x14ac:dyDescent="0.25">
      <c r="A204" s="14">
        <v>0</v>
      </c>
      <c r="B204" s="13">
        <f>A204-check[[#This Row],[Column2]]</f>
        <v>0</v>
      </c>
      <c r="C204">
        <v>201</v>
      </c>
      <c r="D204">
        <v>0</v>
      </c>
    </row>
    <row r="205" spans="1:4" x14ac:dyDescent="0.25">
      <c r="A205" s="14">
        <v>20.1714366</v>
      </c>
      <c r="B205" s="13">
        <f>A205-check[[#This Row],[Column2]]</f>
        <v>-30.257154874665119</v>
      </c>
      <c r="C205">
        <v>202</v>
      </c>
      <c r="D205">
        <v>50.428591474665119</v>
      </c>
    </row>
    <row r="206" spans="1:4" x14ac:dyDescent="0.25">
      <c r="A206" s="14">
        <v>10.083816300000001</v>
      </c>
      <c r="B206" s="13">
        <f>A206-check[[#This Row],[Column2]]</f>
        <v>-30.251448925458675</v>
      </c>
      <c r="C206">
        <v>203</v>
      </c>
      <c r="D206">
        <v>40.335265225458677</v>
      </c>
    </row>
    <row r="207" spans="1:4" x14ac:dyDescent="0.25">
      <c r="A207" s="14">
        <v>0</v>
      </c>
      <c r="B207" s="13">
        <f>A207-check[[#This Row],[Column2]]</f>
        <v>-30.24574402943372</v>
      </c>
      <c r="C207">
        <v>204</v>
      </c>
      <c r="D207">
        <v>30.24574402943372</v>
      </c>
    </row>
    <row r="208" spans="1:4" x14ac:dyDescent="0.25">
      <c r="A208" s="14">
        <v>0</v>
      </c>
      <c r="B208" s="13">
        <f>A208-check[[#This Row],[Column2]]</f>
        <v>-20.16002681041007</v>
      </c>
      <c r="C208">
        <v>205</v>
      </c>
      <c r="D208">
        <v>20.16002681041007</v>
      </c>
    </row>
    <row r="209" spans="1:4" x14ac:dyDescent="0.25">
      <c r="A209" s="14">
        <v>0</v>
      </c>
      <c r="B209" s="13">
        <f>A209-check[[#This Row],[Column2]]</f>
        <v>-10.078112492478102</v>
      </c>
      <c r="C209">
        <v>206</v>
      </c>
      <c r="D209">
        <v>10.078112492478102</v>
      </c>
    </row>
    <row r="210" spans="1:4" x14ac:dyDescent="0.25">
      <c r="A210" s="14">
        <v>0</v>
      </c>
      <c r="B210" s="13">
        <f>A210-check[[#This Row],[Column2]]</f>
        <v>0</v>
      </c>
      <c r="C210">
        <v>207</v>
      </c>
      <c r="D210">
        <v>0</v>
      </c>
    </row>
    <row r="211" spans="1:4" x14ac:dyDescent="0.25">
      <c r="A211" s="14">
        <v>19.762749599999999</v>
      </c>
      <c r="B211" s="13">
        <f>A211-check[[#This Row],[Column2]]</f>
        <v>-29.644124419006928</v>
      </c>
      <c r="C211">
        <v>208</v>
      </c>
      <c r="D211">
        <v>49.406874019006928</v>
      </c>
    </row>
    <row r="212" spans="1:4" x14ac:dyDescent="0.25">
      <c r="A212" s="14">
        <v>9.8793266000000006</v>
      </c>
      <c r="B212" s="13">
        <f>A212-check[[#This Row],[Column2]]</f>
        <v>-29.637979900945389</v>
      </c>
      <c r="C212">
        <v>209</v>
      </c>
      <c r="D212">
        <v>39.517306500945388</v>
      </c>
    </row>
    <row r="213" spans="1:4" x14ac:dyDescent="0.25">
      <c r="A213" s="14">
        <v>0</v>
      </c>
      <c r="B213" s="13">
        <f>A213-check[[#This Row],[Column2]]</f>
        <v>-29.631836613633176</v>
      </c>
      <c r="C213">
        <v>210</v>
      </c>
      <c r="D213">
        <v>29.631836613633176</v>
      </c>
    </row>
    <row r="214" spans="1:4" x14ac:dyDescent="0.25">
      <c r="A214" s="14">
        <v>0</v>
      </c>
      <c r="B214" s="13">
        <f>A214-check[[#This Row],[Column2]]</f>
        <v>-19.750463083274926</v>
      </c>
      <c r="C214">
        <v>211</v>
      </c>
      <c r="D214">
        <v>19.750463083274926</v>
      </c>
    </row>
    <row r="215" spans="1:4" x14ac:dyDescent="0.25">
      <c r="A215" s="14">
        <v>0</v>
      </c>
      <c r="B215" s="13">
        <f>A215-check[[#This Row],[Column2]]</f>
        <v>-9.8731846364272613</v>
      </c>
      <c r="C215">
        <v>212</v>
      </c>
      <c r="D215">
        <v>9.8731846364272613</v>
      </c>
    </row>
    <row r="216" spans="1:4" x14ac:dyDescent="0.25">
      <c r="A216" s="14">
        <v>0</v>
      </c>
      <c r="B216" s="13">
        <f>A216-check[[#This Row],[Column2]]</f>
        <v>0</v>
      </c>
      <c r="C216">
        <v>213</v>
      </c>
      <c r="D216">
        <v>0</v>
      </c>
    </row>
    <row r="217" spans="1:4" x14ac:dyDescent="0.25">
      <c r="A217" s="14">
        <v>19.360532800000001</v>
      </c>
      <c r="B217" s="13">
        <f>A217-check[[#This Row],[Column2]]</f>
        <v>-29.040799194841419</v>
      </c>
      <c r="C217">
        <v>214</v>
      </c>
      <c r="D217">
        <v>48.401331994841421</v>
      </c>
    </row>
    <row r="218" spans="1:4" x14ac:dyDescent="0.25">
      <c r="A218" s="14">
        <v>9.6782599000000005</v>
      </c>
      <c r="B218" s="13">
        <f>A218-check[[#This Row],[Column2]]</f>
        <v>-29.034779721943032</v>
      </c>
      <c r="C218">
        <v>215</v>
      </c>
      <c r="D218">
        <v>38.713039621943032</v>
      </c>
    </row>
    <row r="219" spans="1:4" x14ac:dyDescent="0.25">
      <c r="A219" s="14">
        <v>0</v>
      </c>
      <c r="B219" s="13">
        <f>A219-check[[#This Row],[Column2]]</f>
        <v>-29.028761483707903</v>
      </c>
      <c r="C219">
        <v>216</v>
      </c>
      <c r="D219">
        <v>29.028761483707903</v>
      </c>
    </row>
    <row r="220" spans="1:4" x14ac:dyDescent="0.25">
      <c r="A220" s="14">
        <v>0</v>
      </c>
      <c r="B220" s="13">
        <f>A220-check[[#This Row],[Column2]]</f>
        <v>-19.348496332265292</v>
      </c>
      <c r="C220">
        <v>217</v>
      </c>
      <c r="D220">
        <v>19.348496332265292</v>
      </c>
    </row>
    <row r="221" spans="1:4" x14ac:dyDescent="0.25">
      <c r="A221" s="14">
        <v>0</v>
      </c>
      <c r="B221" s="13">
        <f>A221-check[[#This Row],[Column2]]</f>
        <v>-9.6722429200892961</v>
      </c>
      <c r="C221">
        <v>218</v>
      </c>
      <c r="D221">
        <v>9.6722429200892961</v>
      </c>
    </row>
    <row r="222" spans="1:4" x14ac:dyDescent="0.25">
      <c r="A222" s="14">
        <v>0</v>
      </c>
      <c r="B222" s="13">
        <f>A222-check[[#This Row],[Column2]]</f>
        <v>0</v>
      </c>
      <c r="C222">
        <v>219</v>
      </c>
      <c r="D222">
        <v>0</v>
      </c>
    </row>
    <row r="223" spans="1:4" x14ac:dyDescent="0.25">
      <c r="A223" s="14">
        <v>18.966121900000001</v>
      </c>
      <c r="B223" s="13">
        <f>A223-check[[#This Row],[Column2]]</f>
        <v>-28.449182972477804</v>
      </c>
      <c r="C223">
        <v>220</v>
      </c>
      <c r="D223">
        <v>47.415304872477805</v>
      </c>
    </row>
    <row r="224" spans="1:4" x14ac:dyDescent="0.25">
      <c r="A224" s="14">
        <v>9.4809053999999993</v>
      </c>
      <c r="B224" s="13">
        <f>A224-check[[#This Row],[Column2]]</f>
        <v>-28.442716072660509</v>
      </c>
      <c r="C224">
        <v>221</v>
      </c>
      <c r="D224">
        <v>37.923621472660507</v>
      </c>
    </row>
    <row r="225" spans="1:4" x14ac:dyDescent="0.25">
      <c r="A225" s="14">
        <v>0</v>
      </c>
      <c r="B225" s="13">
        <f>A225-check[[#This Row],[Column2]]</f>
        <v>-28.436250755484991</v>
      </c>
      <c r="C225">
        <v>222</v>
      </c>
      <c r="D225">
        <v>28.436250755484991</v>
      </c>
    </row>
    <row r="226" spans="1:4" x14ac:dyDescent="0.25">
      <c r="A226" s="14">
        <v>0</v>
      </c>
      <c r="B226" s="13">
        <f>A226-check[[#This Row],[Column2]]</f>
        <v>-18.953191250747459</v>
      </c>
      <c r="C226">
        <v>223</v>
      </c>
      <c r="D226">
        <v>18.953191250747459</v>
      </c>
    </row>
    <row r="227" spans="1:4" x14ac:dyDescent="0.25">
      <c r="A227" s="14">
        <v>0</v>
      </c>
      <c r="B227" s="13">
        <f>A227-check[[#This Row],[Column2]]</f>
        <v>-9.4744414886896671</v>
      </c>
      <c r="C227">
        <v>224</v>
      </c>
      <c r="D227">
        <v>9.4744414886896671</v>
      </c>
    </row>
    <row r="228" spans="1:4" x14ac:dyDescent="0.25">
      <c r="A228" s="14">
        <v>0</v>
      </c>
      <c r="B228" s="13">
        <f>A228-check[[#This Row],[Column2]]</f>
        <v>0</v>
      </c>
      <c r="C228">
        <v>225</v>
      </c>
      <c r="D228">
        <v>0</v>
      </c>
    </row>
    <row r="229" spans="1:4" x14ac:dyDescent="0.25">
      <c r="A229" s="14">
        <v>18.5778845</v>
      </c>
      <c r="B229" s="13">
        <f>A229-check[[#This Row],[Column2]]</f>
        <v>-27.866826756014813</v>
      </c>
      <c r="C229">
        <v>226</v>
      </c>
      <c r="D229">
        <v>46.444711256014813</v>
      </c>
    </row>
    <row r="230" spans="1:4" x14ac:dyDescent="0.25">
      <c r="A230" s="14">
        <v>9.2868308000000006</v>
      </c>
      <c r="B230" s="13">
        <f>A230-check[[#This Row],[Column2]]</f>
        <v>-27.860492280959381</v>
      </c>
      <c r="C230">
        <v>227</v>
      </c>
      <c r="D230">
        <v>37.147323080959382</v>
      </c>
    </row>
    <row r="231" spans="1:4" x14ac:dyDescent="0.25">
      <c r="A231" s="14">
        <v>0</v>
      </c>
      <c r="B231" s="13">
        <f>A231-check[[#This Row],[Column2]]</f>
        <v>-27.854159307720511</v>
      </c>
      <c r="C231">
        <v>228</v>
      </c>
      <c r="D231">
        <v>27.854159307720511</v>
      </c>
    </row>
    <row r="232" spans="1:4" x14ac:dyDescent="0.25">
      <c r="A232" s="14">
        <v>0</v>
      </c>
      <c r="B232" s="13">
        <f>A232-check[[#This Row],[Column2]]</f>
        <v>-18.565218496189562</v>
      </c>
      <c r="C232">
        <v>229</v>
      </c>
      <c r="D232">
        <v>18.565218496189562</v>
      </c>
    </row>
    <row r="233" spans="1:4" x14ac:dyDescent="0.25">
      <c r="A233" s="14">
        <v>0</v>
      </c>
      <c r="B233" s="13">
        <f>A233-check[[#This Row],[Column2]]</f>
        <v>-9.2804992066943015</v>
      </c>
      <c r="C233">
        <v>230</v>
      </c>
      <c r="D233">
        <v>9.2804992066943015</v>
      </c>
    </row>
    <row r="234" spans="1:4" x14ac:dyDescent="0.25">
      <c r="A234" s="14">
        <v>0</v>
      </c>
      <c r="B234" s="13">
        <f>A234-check[[#This Row],[Column2]]</f>
        <v>0</v>
      </c>
      <c r="C234">
        <v>231</v>
      </c>
      <c r="D234">
        <v>0</v>
      </c>
    </row>
    <row r="235" spans="1:4" x14ac:dyDescent="0.25">
      <c r="A235" s="14">
        <v>18.1972171</v>
      </c>
      <c r="B235" s="13">
        <f>A235-check[[#This Row],[Column2]]</f>
        <v>-27.295825654640598</v>
      </c>
      <c r="C235">
        <v>232</v>
      </c>
      <c r="D235">
        <v>45.493042754640598</v>
      </c>
    </row>
    <row r="236" spans="1:4" x14ac:dyDescent="0.25">
      <c r="A236" s="14">
        <v>9.0963518000000008</v>
      </c>
      <c r="B236" s="13">
        <f>A236-check[[#This Row],[Column2]]</f>
        <v>-27.289055339851679</v>
      </c>
      <c r="C236">
        <v>233</v>
      </c>
      <c r="D236">
        <v>36.385407139851679</v>
      </c>
    </row>
    <row r="237" spans="1:4" x14ac:dyDescent="0.25">
      <c r="A237" s="14">
        <v>0</v>
      </c>
      <c r="B237" s="13">
        <f>A237-check[[#This Row],[Column2]]</f>
        <v>-27.282286736258754</v>
      </c>
      <c r="C237">
        <v>234</v>
      </c>
      <c r="D237">
        <v>27.282286736258754</v>
      </c>
    </row>
    <row r="238" spans="1:4" x14ac:dyDescent="0.25">
      <c r="A238" s="14">
        <v>0</v>
      </c>
      <c r="B238" s="13">
        <f>A238-check[[#This Row],[Column2]]</f>
        <v>-18.183679864318442</v>
      </c>
      <c r="C238">
        <v>235</v>
      </c>
      <c r="D238">
        <v>18.183679864318442</v>
      </c>
    </row>
    <row r="239" spans="1:4" x14ac:dyDescent="0.25">
      <c r="A239" s="14">
        <v>0</v>
      </c>
      <c r="B239" s="13">
        <f>A239-check[[#This Row],[Column2]]</f>
        <v>-9.0895848450427295</v>
      </c>
      <c r="C239">
        <v>236</v>
      </c>
      <c r="D239">
        <v>9.0895848450427295</v>
      </c>
    </row>
    <row r="240" spans="1:4" x14ac:dyDescent="0.25">
      <c r="A240" s="14">
        <v>0</v>
      </c>
      <c r="B240" s="13">
        <f>A240-check[[#This Row],[Column2]]</f>
        <v>0</v>
      </c>
      <c r="C240">
        <v>237</v>
      </c>
      <c r="D240">
        <v>0</v>
      </c>
    </row>
    <row r="241" spans="1:4" x14ac:dyDescent="0.25">
      <c r="A241" s="14">
        <v>17.822502499999999</v>
      </c>
      <c r="B241" s="13">
        <f>A241-check[[#This Row],[Column2]]</f>
        <v>-26.733753754529914</v>
      </c>
      <c r="C241">
        <v>238</v>
      </c>
      <c r="D241">
        <v>44.556256254529913</v>
      </c>
    </row>
    <row r="242" spans="1:4" x14ac:dyDescent="0.25">
      <c r="A242" s="14">
        <v>8.9090410000000002</v>
      </c>
      <c r="B242" s="13">
        <f>A242-check[[#This Row],[Column2]]</f>
        <v>-26.727122823824708</v>
      </c>
      <c r="C242">
        <v>239</v>
      </c>
      <c r="D242">
        <v>35.63616382382471</v>
      </c>
    </row>
    <row r="243" spans="1:4" x14ac:dyDescent="0.25">
      <c r="A243" s="14">
        <v>0</v>
      </c>
      <c r="B243" s="13">
        <f>A243-check[[#This Row],[Column2]]</f>
        <v>-26.720493627705494</v>
      </c>
      <c r="C243">
        <v>240</v>
      </c>
      <c r="D243">
        <v>26.720493627705494</v>
      </c>
    </row>
    <row r="244" spans="1:4" x14ac:dyDescent="0.25">
      <c r="A244" s="14">
        <v>0</v>
      </c>
      <c r="B244" s="13">
        <f>A244-check[[#This Row],[Column2]]</f>
        <v>-17.809244021213829</v>
      </c>
      <c r="C244">
        <v>241</v>
      </c>
      <c r="D244">
        <v>17.809244021213829</v>
      </c>
    </row>
    <row r="245" spans="1:4" x14ac:dyDescent="0.25">
      <c r="A245" s="14">
        <v>0</v>
      </c>
      <c r="B245" s="13">
        <f>A245-check[[#This Row],[Column2]]</f>
        <v>-8.9024133599351956</v>
      </c>
      <c r="C245">
        <v>242</v>
      </c>
      <c r="D245">
        <v>8.9024133599351956</v>
      </c>
    </row>
    <row r="246" spans="1:4" x14ac:dyDescent="0.25">
      <c r="A246" s="14">
        <v>0</v>
      </c>
      <c r="B246" s="13">
        <f>A246-check[[#This Row],[Column2]]</f>
        <v>0</v>
      </c>
      <c r="C246">
        <v>243</v>
      </c>
      <c r="D246">
        <v>0</v>
      </c>
    </row>
    <row r="247" spans="1:4" x14ac:dyDescent="0.25">
      <c r="A247" s="14">
        <v>17.4551427</v>
      </c>
      <c r="B247" s="13">
        <f>A247-check[[#This Row],[Column2]]</f>
        <v>-26.182714041203798</v>
      </c>
      <c r="C247">
        <v>244</v>
      </c>
      <c r="D247">
        <v>43.637856741203798</v>
      </c>
    </row>
    <row r="248" spans="1:4" x14ac:dyDescent="0.25">
      <c r="A248" s="14">
        <v>8.7252259999999993</v>
      </c>
      <c r="B248" s="13">
        <f>A248-check[[#This Row],[Column2]]</f>
        <v>-26.175678088986359</v>
      </c>
      <c r="C248">
        <v>245</v>
      </c>
      <c r="D248">
        <v>34.900904088986358</v>
      </c>
    </row>
    <row r="249" spans="1:4" x14ac:dyDescent="0.25">
      <c r="A249" s="14">
        <v>0</v>
      </c>
      <c r="B249" s="13">
        <f>A249-check[[#This Row],[Column2]]</f>
        <v>-26.168643979508261</v>
      </c>
      <c r="C249">
        <v>246</v>
      </c>
      <c r="D249">
        <v>26.168643979508261</v>
      </c>
    </row>
    <row r="250" spans="1:4" x14ac:dyDescent="0.25">
      <c r="A250" s="14">
        <v>0</v>
      </c>
      <c r="B250" s="13">
        <f>A250-check[[#This Row],[Column2]]</f>
        <v>-17.441074521679667</v>
      </c>
      <c r="C250">
        <v>247</v>
      </c>
      <c r="D250">
        <v>17.441074521679667</v>
      </c>
    </row>
    <row r="251" spans="1:4" x14ac:dyDescent="0.25">
      <c r="A251" s="14">
        <v>0</v>
      </c>
      <c r="B251" s="13">
        <f>A251-check[[#This Row],[Column2]]</f>
        <v>-8.71819382508823</v>
      </c>
      <c r="C251">
        <v>248</v>
      </c>
      <c r="D251">
        <v>8.71819382508823</v>
      </c>
    </row>
    <row r="252" spans="1:4" x14ac:dyDescent="0.25">
      <c r="A252" s="14">
        <v>0</v>
      </c>
      <c r="B252" s="13">
        <f>A252-check[[#This Row],[Column2]]</f>
        <v>0</v>
      </c>
      <c r="C252">
        <v>249</v>
      </c>
      <c r="D252">
        <v>0</v>
      </c>
    </row>
    <row r="253" spans="1:4" x14ac:dyDescent="0.25">
      <c r="A253" s="14">
        <v>17.093585900000001</v>
      </c>
      <c r="B253" s="13">
        <f>A253-check[[#This Row],[Column2]]</f>
        <v>-25.640378897665627</v>
      </c>
      <c r="C253">
        <v>250</v>
      </c>
      <c r="D253">
        <v>42.733964797665628</v>
      </c>
    </row>
    <row r="254" spans="1:4" x14ac:dyDescent="0.25">
      <c r="A254" s="14">
        <v>8.5444961999999993</v>
      </c>
      <c r="B254" s="13">
        <f>A254-check[[#This Row],[Column2]]</f>
        <v>-25.63348865362331</v>
      </c>
      <c r="C254">
        <v>251</v>
      </c>
      <c r="D254">
        <v>34.177984853623308</v>
      </c>
    </row>
    <row r="255" spans="1:4" x14ac:dyDescent="0.25">
      <c r="A255" s="14">
        <v>0</v>
      </c>
      <c r="B255" s="13">
        <f>A255-check[[#This Row],[Column2]]</f>
        <v>-25.626600253422556</v>
      </c>
      <c r="C255">
        <v>252</v>
      </c>
      <c r="D255">
        <v>25.626600253422556</v>
      </c>
    </row>
    <row r="256" spans="1:4" x14ac:dyDescent="0.25">
      <c r="A256" s="14">
        <v>0</v>
      </c>
      <c r="B256" s="13">
        <f>A256-check[[#This Row],[Column2]]</f>
        <v>-17.07980914514458</v>
      </c>
      <c r="C256">
        <v>253</v>
      </c>
      <c r="D256">
        <v>17.07980914514458</v>
      </c>
    </row>
    <row r="257" spans="1:4" x14ac:dyDescent="0.25">
      <c r="A257" s="14">
        <v>0</v>
      </c>
      <c r="B257" s="13">
        <f>A257-check[[#This Row],[Column2]]</f>
        <v>-8.5376096775340553</v>
      </c>
      <c r="C257">
        <v>254</v>
      </c>
      <c r="D257">
        <v>8.5376096775340553</v>
      </c>
    </row>
    <row r="258" spans="1:4" x14ac:dyDescent="0.25">
      <c r="A258" s="14">
        <v>0</v>
      </c>
      <c r="B258" s="13">
        <f>A258-check[[#This Row],[Column2]]</f>
        <v>0</v>
      </c>
      <c r="C258">
        <v>255</v>
      </c>
      <c r="D258">
        <v>0</v>
      </c>
    </row>
    <row r="259" spans="1:4" x14ac:dyDescent="0.25">
      <c r="A259" s="14">
        <v>16.7391793</v>
      </c>
      <c r="B259" s="13">
        <f>A259-check[[#This Row],[Column2]]</f>
        <v>-25.108768852344678</v>
      </c>
      <c r="C259">
        <v>256</v>
      </c>
      <c r="D259">
        <v>41.847948152344678</v>
      </c>
    </row>
    <row r="260" spans="1:4" x14ac:dyDescent="0.25">
      <c r="A260" s="14">
        <v>8.3671711000000002</v>
      </c>
      <c r="B260" s="13">
        <f>A260-check[[#This Row],[Column2]]</f>
        <v>-25.101513149144758</v>
      </c>
      <c r="C260">
        <v>257</v>
      </c>
      <c r="D260">
        <v>33.468684249144758</v>
      </c>
    </row>
    <row r="261" spans="1:4" x14ac:dyDescent="0.25">
      <c r="A261" s="14">
        <v>0</v>
      </c>
      <c r="B261" s="13">
        <f>A261-check[[#This Row],[Column2]]</f>
        <v>-25.09425957899834</v>
      </c>
      <c r="C261">
        <v>258</v>
      </c>
      <c r="D261">
        <v>25.09425957899834</v>
      </c>
    </row>
    <row r="262" spans="1:4" x14ac:dyDescent="0.25">
      <c r="A262" s="14">
        <v>0</v>
      </c>
      <c r="B262" s="13">
        <f>A262-check[[#This Row],[Column2]]</f>
        <v>-16.724672044813389</v>
      </c>
      <c r="C262">
        <v>259</v>
      </c>
      <c r="D262">
        <v>16.724672044813389</v>
      </c>
    </row>
    <row r="263" spans="1:4" x14ac:dyDescent="0.25">
      <c r="A263" s="14">
        <v>0</v>
      </c>
      <c r="B263" s="13">
        <f>A263-check[[#This Row],[Column2]]</f>
        <v>-8.3599195503057615</v>
      </c>
      <c r="C263">
        <v>260</v>
      </c>
      <c r="D263">
        <v>8.3599195503057615</v>
      </c>
    </row>
    <row r="264" spans="1:4" x14ac:dyDescent="0.25">
      <c r="A264" s="14">
        <v>0</v>
      </c>
      <c r="B264" s="13">
        <f>A264-check[[#This Row],[Column2]]</f>
        <v>0</v>
      </c>
      <c r="C264">
        <v>261</v>
      </c>
      <c r="D264">
        <v>0</v>
      </c>
    </row>
    <row r="265" spans="1:4" x14ac:dyDescent="0.25">
      <c r="A265" s="14">
        <v>16.390460999999998</v>
      </c>
      <c r="B265" s="13">
        <f>A265-check[[#This Row],[Column2]]</f>
        <v>-24.585691416677886</v>
      </c>
      <c r="C265">
        <v>262</v>
      </c>
      <c r="D265">
        <v>40.976152416677884</v>
      </c>
    </row>
    <row r="266" spans="1:4" x14ac:dyDescent="0.25">
      <c r="A266" s="14">
        <v>8.1928622999999998</v>
      </c>
      <c r="B266" s="13">
        <f>A266-check[[#This Row],[Column2]]</f>
        <v>-24.57858689951788</v>
      </c>
      <c r="C266">
        <v>263</v>
      </c>
      <c r="D266">
        <v>32.771449199517882</v>
      </c>
    </row>
    <row r="267" spans="1:4" x14ac:dyDescent="0.25">
      <c r="A267" s="14">
        <v>0</v>
      </c>
      <c r="B267" s="13">
        <f>A267-check[[#This Row],[Column2]]</f>
        <v>-24.571484402278934</v>
      </c>
      <c r="C267">
        <v>264</v>
      </c>
      <c r="D267">
        <v>24.571484402278934</v>
      </c>
    </row>
    <row r="268" spans="1:4" x14ac:dyDescent="0.25">
      <c r="A268" s="14">
        <v>0</v>
      </c>
      <c r="B268" s="13">
        <f>A268-check[[#This Row],[Column2]]</f>
        <v>-16.376255971556589</v>
      </c>
      <c r="C268">
        <v>265</v>
      </c>
      <c r="D268">
        <v>16.376255971556589</v>
      </c>
    </row>
    <row r="269" spans="1:4" x14ac:dyDescent="0.25">
      <c r="A269" s="14">
        <v>0</v>
      </c>
      <c r="B269" s="13">
        <f>A269-check[[#This Row],[Column2]]</f>
        <v>-8.1857618547374607</v>
      </c>
      <c r="C269">
        <v>266</v>
      </c>
      <c r="D269">
        <v>8.1857618547374607</v>
      </c>
    </row>
    <row r="270" spans="1:4" x14ac:dyDescent="0.25">
      <c r="A270" s="14">
        <v>0</v>
      </c>
      <c r="B270" s="13">
        <f>A270-check[[#This Row],[Column2]]</f>
        <v>0</v>
      </c>
      <c r="C270">
        <v>267</v>
      </c>
      <c r="D270">
        <v>0</v>
      </c>
    </row>
    <row r="271" spans="1:4" x14ac:dyDescent="0.25">
      <c r="A271" s="14">
        <v>16.0486869</v>
      </c>
      <c r="B271" s="13">
        <f>A271-check[[#This Row],[Column2]]</f>
        <v>-24.073030229664013</v>
      </c>
      <c r="C271">
        <v>268</v>
      </c>
      <c r="D271">
        <v>40.121717129664013</v>
      </c>
    </row>
    <row r="272" spans="1:4" x14ac:dyDescent="0.25">
      <c r="A272" s="14">
        <v>8.0218644000000001</v>
      </c>
      <c r="B272" s="13">
        <f>A272-check[[#This Row],[Column2]]</f>
        <v>-24.065593332090209</v>
      </c>
      <c r="C272">
        <v>269</v>
      </c>
      <c r="D272">
        <v>32.087457732090208</v>
      </c>
    </row>
    <row r="273" spans="1:4" x14ac:dyDescent="0.25">
      <c r="A273" s="14">
        <v>0</v>
      </c>
      <c r="B273" s="13">
        <f>A273-check[[#This Row],[Column2]]</f>
        <v>-24.058158617873094</v>
      </c>
      <c r="C273">
        <v>270</v>
      </c>
      <c r="D273">
        <v>24.058158617873094</v>
      </c>
    </row>
    <row r="274" spans="1:4" x14ac:dyDescent="0.25">
      <c r="A274" s="14">
        <v>0</v>
      </c>
      <c r="B274" s="13">
        <f>A274-check[[#This Row],[Column2]]</f>
        <v>-16.033817489003194</v>
      </c>
      <c r="C274">
        <v>271</v>
      </c>
      <c r="D274">
        <v>16.033817489003194</v>
      </c>
    </row>
    <row r="275" spans="1:4" x14ac:dyDescent="0.25">
      <c r="A275" s="14">
        <v>0</v>
      </c>
      <c r="B275" s="13">
        <f>A275-check[[#This Row],[Column2]]</f>
        <v>-8.0144320484174685</v>
      </c>
      <c r="C275">
        <v>272</v>
      </c>
      <c r="D275">
        <v>8.0144320484174685</v>
      </c>
    </row>
    <row r="276" spans="1:4" x14ac:dyDescent="0.25">
      <c r="A276" s="14">
        <v>0</v>
      </c>
      <c r="B276" s="13">
        <f>A276-check[[#This Row],[Column2]]</f>
        <v>0</v>
      </c>
      <c r="C276">
        <v>273</v>
      </c>
      <c r="D276">
        <v>0</v>
      </c>
    </row>
    <row r="277" spans="1:4" x14ac:dyDescent="0.25">
      <c r="A277" s="14">
        <v>15.7124705</v>
      </c>
      <c r="B277" s="13">
        <f>A277-check[[#This Row],[Column2]]</f>
        <v>-23.56870579840519</v>
      </c>
      <c r="C277">
        <v>274</v>
      </c>
      <c r="D277">
        <v>39.281176298405192</v>
      </c>
    </row>
    <row r="278" spans="1:4" x14ac:dyDescent="0.25">
      <c r="A278" s="14">
        <v>7.8538081999999996</v>
      </c>
      <c r="B278" s="13">
        <f>A278-check[[#This Row],[Column2]]</f>
        <v>-23.561424604429458</v>
      </c>
      <c r="C278">
        <v>275</v>
      </c>
      <c r="D278">
        <v>31.415232804429458</v>
      </c>
    </row>
    <row r="279" spans="1:4" x14ac:dyDescent="0.25">
      <c r="A279" s="14">
        <v>0</v>
      </c>
      <c r="B279" s="13">
        <f>A279-check[[#This Row],[Column2]]</f>
        <v>-23.554145677004406</v>
      </c>
      <c r="C279">
        <v>276</v>
      </c>
      <c r="D279">
        <v>23.554145677004406</v>
      </c>
    </row>
    <row r="280" spans="1:4" x14ac:dyDescent="0.25">
      <c r="A280" s="14">
        <v>0</v>
      </c>
      <c r="B280" s="13">
        <f>A280-check[[#This Row],[Column2]]</f>
        <v>-15.697912666263324</v>
      </c>
      <c r="C280">
        <v>277</v>
      </c>
      <c r="D280">
        <v>15.697912666263324</v>
      </c>
    </row>
    <row r="281" spans="1:4" x14ac:dyDescent="0.25">
      <c r="A281" s="14">
        <v>0</v>
      </c>
      <c r="B281" s="13">
        <f>A281-check[[#This Row],[Column2]]</f>
        <v>-7.8465315232661261</v>
      </c>
      <c r="C281">
        <v>278</v>
      </c>
      <c r="D281">
        <v>7.8465315232661261</v>
      </c>
    </row>
    <row r="282" spans="1:4" x14ac:dyDescent="0.25">
      <c r="A282" s="14">
        <v>0</v>
      </c>
      <c r="B282" s="13">
        <f>A282-check[[#This Row],[Column2]]</f>
        <v>0</v>
      </c>
      <c r="C282">
        <v>279</v>
      </c>
      <c r="D282">
        <v>0</v>
      </c>
    </row>
    <row r="283" spans="1:4" x14ac:dyDescent="0.25">
      <c r="A283" s="14">
        <v>15.3829829</v>
      </c>
      <c r="B283" s="13">
        <f>A283-check[[#This Row],[Column2]]</f>
        <v>-23.074474276082952</v>
      </c>
      <c r="C283">
        <v>280</v>
      </c>
      <c r="D283">
        <v>38.457457176082954</v>
      </c>
    </row>
    <row r="284" spans="1:4" x14ac:dyDescent="0.25">
      <c r="A284" s="14">
        <v>7.6889577999999998</v>
      </c>
      <c r="B284" s="13">
        <f>A284-check[[#This Row],[Column2]]</f>
        <v>-23.066873550030067</v>
      </c>
      <c r="C284">
        <v>281</v>
      </c>
      <c r="D284">
        <v>30.755831350030068</v>
      </c>
    </row>
    <row r="285" spans="1:4" x14ac:dyDescent="0.25">
      <c r="A285" s="14">
        <v>0</v>
      </c>
      <c r="B285" s="13">
        <f>A285-check[[#This Row],[Column2]]</f>
        <v>-23.059275223117002</v>
      </c>
      <c r="C285">
        <v>282</v>
      </c>
      <c r="D285">
        <v>23.059275223117002</v>
      </c>
    </row>
    <row r="286" spans="1:4" x14ac:dyDescent="0.25">
      <c r="A286" s="14">
        <v>0</v>
      </c>
      <c r="B286" s="13">
        <f>A286-check[[#This Row],[Column2]]</f>
        <v>-15.367786291072166</v>
      </c>
      <c r="C286">
        <v>283</v>
      </c>
      <c r="D286">
        <v>15.367786291072166</v>
      </c>
    </row>
    <row r="287" spans="1:4" x14ac:dyDescent="0.25">
      <c r="A287" s="14">
        <v>0</v>
      </c>
      <c r="B287" s="13">
        <f>A287-check[[#This Row],[Column2]]</f>
        <v>-7.6813620507236973</v>
      </c>
      <c r="C287">
        <v>284</v>
      </c>
      <c r="D287">
        <v>7.6813620507236973</v>
      </c>
    </row>
    <row r="288" spans="1:4" x14ac:dyDescent="0.25">
      <c r="A288" s="14">
        <v>0</v>
      </c>
      <c r="B288" s="13">
        <f>A288-check[[#This Row],[Column2]]</f>
        <v>0</v>
      </c>
      <c r="C288">
        <v>285</v>
      </c>
      <c r="D288">
        <v>0</v>
      </c>
    </row>
    <row r="289" spans="1:4" x14ac:dyDescent="0.25">
      <c r="A289" s="14">
        <v>15.0588628</v>
      </c>
      <c r="B289" s="13">
        <f>A289-check[[#This Row],[Column2]]</f>
        <v>-22.588294142294238</v>
      </c>
      <c r="C289">
        <v>286</v>
      </c>
      <c r="D289">
        <v>37.647156942294238</v>
      </c>
    </row>
    <row r="290" spans="1:4" x14ac:dyDescent="0.25">
      <c r="A290" s="14">
        <v>7.5269512000000001</v>
      </c>
      <c r="B290" s="13">
        <f>A290-check[[#This Row],[Column2]]</f>
        <v>-22.580853495038575</v>
      </c>
      <c r="C290">
        <v>287</v>
      </c>
      <c r="D290">
        <v>30.107804695038574</v>
      </c>
    </row>
    <row r="291" spans="1:4" x14ac:dyDescent="0.25">
      <c r="A291" s="14">
        <v>0</v>
      </c>
      <c r="B291" s="13">
        <f>A291-check[[#This Row],[Column2]]</f>
        <v>-22.573415328149469</v>
      </c>
      <c r="C291">
        <v>288</v>
      </c>
      <c r="D291">
        <v>22.573415328149469</v>
      </c>
    </row>
    <row r="292" spans="1:4" x14ac:dyDescent="0.25">
      <c r="A292" s="14">
        <v>0</v>
      </c>
      <c r="B292" s="13">
        <f>A292-check[[#This Row],[Column2]]</f>
        <v>-15.043986390120443</v>
      </c>
      <c r="C292">
        <v>289</v>
      </c>
      <c r="D292">
        <v>15.043986390120443</v>
      </c>
    </row>
    <row r="293" spans="1:4" x14ac:dyDescent="0.25">
      <c r="A293" s="14">
        <v>0</v>
      </c>
      <c r="B293" s="13">
        <f>A293-check[[#This Row],[Column2]]</f>
        <v>-7.5195154305215679</v>
      </c>
      <c r="C293">
        <v>290</v>
      </c>
      <c r="D293">
        <v>7.5195154305215679</v>
      </c>
    </row>
    <row r="294" spans="1:4" x14ac:dyDescent="0.25">
      <c r="A294" s="14">
        <v>0</v>
      </c>
      <c r="B294" s="13">
        <f>A294-check[[#This Row],[Column2]]</f>
        <v>0</v>
      </c>
      <c r="C294">
        <v>291</v>
      </c>
      <c r="D294">
        <v>0</v>
      </c>
    </row>
    <row r="295" spans="1:4" x14ac:dyDescent="0.25">
      <c r="A295" s="14">
        <v>14.741303500000001</v>
      </c>
      <c r="B295" s="13">
        <f>A295-check[[#This Row],[Column2]]</f>
        <v>-22.111955151431104</v>
      </c>
      <c r="C295">
        <v>292</v>
      </c>
      <c r="D295">
        <v>36.853258651431105</v>
      </c>
    </row>
    <row r="296" spans="1:4" x14ac:dyDescent="0.25">
      <c r="A296" s="14">
        <v>7.3680896000000002</v>
      </c>
      <c r="B296" s="13">
        <f>A296-check[[#This Row],[Column2]]</f>
        <v>-22.104268965183721</v>
      </c>
      <c r="C296">
        <v>293</v>
      </c>
      <c r="D296">
        <v>29.472358565183722</v>
      </c>
    </row>
    <row r="297" spans="1:4" x14ac:dyDescent="0.25">
      <c r="A297" s="14">
        <v>0</v>
      </c>
      <c r="B297" s="13">
        <f>A297-check[[#This Row],[Column2]]</f>
        <v>-22.096585328716149</v>
      </c>
      <c r="C297">
        <v>294</v>
      </c>
      <c r="D297">
        <v>22.096585328716149</v>
      </c>
    </row>
    <row r="298" spans="1:4" x14ac:dyDescent="0.25">
      <c r="A298" s="14">
        <v>0</v>
      </c>
      <c r="B298" s="13">
        <f>A298-check[[#This Row],[Column2]]</f>
        <v>-14.725936269609903</v>
      </c>
      <c r="C298">
        <v>295</v>
      </c>
      <c r="D298">
        <v>14.725936269609903</v>
      </c>
    </row>
    <row r="299" spans="1:4" x14ac:dyDescent="0.25">
      <c r="A299" s="14">
        <v>0</v>
      </c>
      <c r="B299" s="13">
        <f>A299-check[[#This Row],[Column2]]</f>
        <v>-7.3604087166849315</v>
      </c>
      <c r="C299">
        <v>296</v>
      </c>
      <c r="D299">
        <v>7.3604087166849315</v>
      </c>
    </row>
    <row r="300" spans="1:4" x14ac:dyDescent="0.25">
      <c r="A300" s="14">
        <v>0</v>
      </c>
      <c r="B300" s="13">
        <f>A300-check[[#This Row],[Column2]]</f>
        <v>0</v>
      </c>
      <c r="C300">
        <v>297</v>
      </c>
      <c r="D300">
        <v>0</v>
      </c>
    </row>
    <row r="301" spans="1:4" x14ac:dyDescent="0.25">
      <c r="A301" s="14">
        <v>14.4291269</v>
      </c>
      <c r="B301" s="13">
        <f>A301-check[[#This Row],[Column2]]</f>
        <v>-21.643690440087099</v>
      </c>
      <c r="C301">
        <v>298</v>
      </c>
      <c r="D301">
        <v>36.072817340087099</v>
      </c>
    </row>
    <row r="302" spans="1:4" x14ac:dyDescent="0.25">
      <c r="A302" s="14">
        <v>7.2120556000000002</v>
      </c>
      <c r="B302" s="13">
        <f>A302-check[[#This Row],[Column2]]</f>
        <v>-21.636166945501799</v>
      </c>
      <c r="C302">
        <v>299</v>
      </c>
      <c r="D302">
        <v>28.848222545501798</v>
      </c>
    </row>
    <row r="303" spans="1:4" x14ac:dyDescent="0.25">
      <c r="A303" s="14">
        <v>0</v>
      </c>
      <c r="B303" s="13">
        <f>A303-check[[#This Row],[Column2]]</f>
        <v>-21.628646029418981</v>
      </c>
      <c r="C303">
        <v>300</v>
      </c>
      <c r="D303">
        <v>21.628646029418981</v>
      </c>
    </row>
    <row r="304" spans="1:4" x14ac:dyDescent="0.25">
      <c r="A304" s="14">
        <v>0</v>
      </c>
      <c r="B304" s="13">
        <f>A304-check[[#This Row],[Column2]]</f>
        <v>-14.414085176013968</v>
      </c>
      <c r="C304">
        <v>301</v>
      </c>
      <c r="D304">
        <v>14.414085176013968</v>
      </c>
    </row>
    <row r="305" spans="1:4" x14ac:dyDescent="0.25">
      <c r="A305" s="14">
        <v>0</v>
      </c>
      <c r="B305" s="13">
        <f>A305-check[[#This Row],[Column2]]</f>
        <v>-7.2045373706742737</v>
      </c>
      <c r="C305">
        <v>302</v>
      </c>
      <c r="D305">
        <v>7.2045373706742737</v>
      </c>
    </row>
    <row r="306" spans="1:4" x14ac:dyDescent="0.25">
      <c r="A306" s="14">
        <v>0</v>
      </c>
      <c r="B306" s="13">
        <f>A306-check[[#This Row],[Column2]]</f>
        <v>0</v>
      </c>
      <c r="C306">
        <v>303</v>
      </c>
      <c r="D306">
        <v>0</v>
      </c>
    </row>
    <row r="307" spans="1:4" x14ac:dyDescent="0.25">
      <c r="A307" s="14">
        <v>14.1231414</v>
      </c>
      <c r="B307" s="13">
        <f>A307-check[[#This Row],[Column2]]</f>
        <v>-21.184712070627874</v>
      </c>
      <c r="C307">
        <v>304</v>
      </c>
      <c r="D307">
        <v>35.307853470627876</v>
      </c>
    </row>
    <row r="308" spans="1:4" x14ac:dyDescent="0.25">
      <c r="A308" s="14">
        <v>7.0589060999999997</v>
      </c>
      <c r="B308" s="13">
        <f>A308-check[[#This Row],[Column2]]</f>
        <v>-21.176718423703662</v>
      </c>
      <c r="C308">
        <v>305</v>
      </c>
      <c r="D308">
        <v>28.23562452370366</v>
      </c>
    </row>
    <row r="309" spans="1:4" x14ac:dyDescent="0.25">
      <c r="A309" s="14">
        <v>0</v>
      </c>
      <c r="B309" s="13">
        <f>A309-check[[#This Row],[Column2]]</f>
        <v>-21.168727719461337</v>
      </c>
      <c r="C309">
        <v>306</v>
      </c>
      <c r="D309">
        <v>21.168727719461337</v>
      </c>
    </row>
    <row r="310" spans="1:4" x14ac:dyDescent="0.25">
      <c r="A310" s="14">
        <v>0</v>
      </c>
      <c r="B310" s="13">
        <f>A310-check[[#This Row],[Column2]]</f>
        <v>-14.107160040859483</v>
      </c>
      <c r="C310">
        <v>307</v>
      </c>
      <c r="D310">
        <v>14.107160040859483</v>
      </c>
    </row>
    <row r="311" spans="1:4" x14ac:dyDescent="0.25">
      <c r="A311" s="14">
        <v>0</v>
      </c>
      <c r="B311" s="13">
        <f>A311-check[[#This Row],[Column2]]</f>
        <v>-7.0509184723743381</v>
      </c>
      <c r="C311">
        <v>308</v>
      </c>
      <c r="D311">
        <v>7.0509184723743381</v>
      </c>
    </row>
    <row r="312" spans="1:4" x14ac:dyDescent="0.25">
      <c r="A312" s="14">
        <v>0</v>
      </c>
      <c r="B312" s="13">
        <f>A312-check[[#This Row],[Column2]]</f>
        <v>0</v>
      </c>
      <c r="C312">
        <v>309</v>
      </c>
      <c r="D312">
        <v>0</v>
      </c>
    </row>
    <row r="313" spans="1:4" x14ac:dyDescent="0.25">
      <c r="A313" s="14">
        <v>13.821589400000001</v>
      </c>
      <c r="B313" s="13">
        <f>A313-check[[#This Row],[Column2]]</f>
        <v>-20.732384086550091</v>
      </c>
      <c r="C313">
        <v>310</v>
      </c>
      <c r="D313">
        <v>34.553973486550092</v>
      </c>
    </row>
    <row r="314" spans="1:4" x14ac:dyDescent="0.25">
      <c r="A314" s="14">
        <v>6.9081869999999999</v>
      </c>
      <c r="B314" s="13">
        <f>A314-check[[#This Row],[Column2]]</f>
        <v>-20.724561107439399</v>
      </c>
      <c r="C314">
        <v>311</v>
      </c>
      <c r="D314">
        <v>27.632748107439397</v>
      </c>
    </row>
    <row r="315" spans="1:4" x14ac:dyDescent="0.25">
      <c r="A315" s="14">
        <v>0</v>
      </c>
      <c r="B315" s="13">
        <f>A315-check[[#This Row],[Column2]]</f>
        <v>-20.716741021109076</v>
      </c>
      <c r="C315">
        <v>312</v>
      </c>
      <c r="D315">
        <v>20.716741021109076</v>
      </c>
    </row>
    <row r="316" spans="1:4" x14ac:dyDescent="0.25">
      <c r="A316" s="14">
        <v>0</v>
      </c>
      <c r="B316" s="13">
        <f>A316-check[[#This Row],[Column2]]</f>
        <v>-13.805949274936454</v>
      </c>
      <c r="C316">
        <v>313</v>
      </c>
      <c r="D316">
        <v>13.805949274936454</v>
      </c>
    </row>
    <row r="317" spans="1:4" x14ac:dyDescent="0.25">
      <c r="A317" s="14">
        <v>0</v>
      </c>
      <c r="B317" s="13">
        <f>A317-check[[#This Row],[Column2]]</f>
        <v>-6.90036991778409</v>
      </c>
      <c r="C317">
        <v>314</v>
      </c>
      <c r="D317">
        <v>6.90036991778409</v>
      </c>
    </row>
    <row r="318" spans="1:4" x14ac:dyDescent="0.25">
      <c r="A318" s="14">
        <v>0</v>
      </c>
      <c r="B318" s="13">
        <f>A318-check[[#This Row],[Column2]]</f>
        <v>0</v>
      </c>
      <c r="C318">
        <v>315</v>
      </c>
      <c r="D318">
        <v>0</v>
      </c>
    </row>
    <row r="319" spans="1:4" x14ac:dyDescent="0.25">
      <c r="A319" s="14">
        <v>0</v>
      </c>
      <c r="B319" s="13">
        <f>A319-check[[#This Row],[Column2]]</f>
        <v>-33.81665043115337</v>
      </c>
      <c r="C319">
        <v>316</v>
      </c>
      <c r="D319">
        <v>33.81665043115337</v>
      </c>
    </row>
    <row r="320" spans="1:4" x14ac:dyDescent="0.25">
      <c r="A320" s="14">
        <v>0</v>
      </c>
      <c r="B320" s="13">
        <f>A320-check[[#This Row],[Column2]]</f>
        <v>-27.043480396028194</v>
      </c>
      <c r="C320">
        <v>317</v>
      </c>
      <c r="D320">
        <v>27.043480396028194</v>
      </c>
    </row>
    <row r="321" spans="1:4" x14ac:dyDescent="0.25">
      <c r="A321" s="14">
        <v>0</v>
      </c>
      <c r="B321" s="13">
        <f>A321-check[[#This Row],[Column2]]</f>
        <v>-20.275233019621556</v>
      </c>
      <c r="C321">
        <v>318</v>
      </c>
      <c r="D321">
        <v>20.275233019621556</v>
      </c>
    </row>
    <row r="322" spans="1:4" x14ac:dyDescent="0.25">
      <c r="A322" s="14">
        <v>0</v>
      </c>
      <c r="B322" s="13">
        <f>A322-check[[#This Row],[Column2]]</f>
        <v>-13.511905617011196</v>
      </c>
      <c r="C322">
        <v>319</v>
      </c>
      <c r="D322">
        <v>13.511905617011196</v>
      </c>
    </row>
    <row r="323" spans="1:4" x14ac:dyDescent="0.25">
      <c r="A323" s="14">
        <v>0</v>
      </c>
      <c r="B323" s="13">
        <f>A323-check[[#This Row],[Column2]]</f>
        <v>-6.753495504576744</v>
      </c>
      <c r="C323">
        <v>320</v>
      </c>
      <c r="D323">
        <v>6.753495504576744</v>
      </c>
    </row>
    <row r="324" spans="1:4" x14ac:dyDescent="0.25">
      <c r="A324" s="14">
        <v>0</v>
      </c>
      <c r="B324" s="13">
        <f>A324-check[[#This Row],[Column2]]</f>
        <v>0</v>
      </c>
      <c r="C324">
        <v>321</v>
      </c>
      <c r="D324">
        <v>0</v>
      </c>
    </row>
    <row r="325" spans="1:4" x14ac:dyDescent="0.25">
      <c r="A325" s="14">
        <v>0</v>
      </c>
      <c r="B325" s="13">
        <f>A325-check[[#This Row],[Column2]]</f>
        <v>-33.09731340763247</v>
      </c>
      <c r="C325">
        <v>322</v>
      </c>
      <c r="D325">
        <v>33.09731340763247</v>
      </c>
    </row>
    <row r="326" spans="1:4" x14ac:dyDescent="0.25">
      <c r="A326" s="14">
        <v>0</v>
      </c>
      <c r="B326" s="13">
        <f>A326-check[[#This Row],[Column2]]</f>
        <v>-26.46822008947213</v>
      </c>
      <c r="C326">
        <v>323</v>
      </c>
      <c r="D326">
        <v>26.46822008947213</v>
      </c>
    </row>
    <row r="327" spans="1:4" x14ac:dyDescent="0.25">
      <c r="A327" s="14">
        <v>0</v>
      </c>
      <c r="B327" s="13">
        <f>A327-check[[#This Row],[Column2]]</f>
        <v>-19.84394471680103</v>
      </c>
      <c r="C327">
        <v>324</v>
      </c>
      <c r="D327">
        <v>19.84394471680103</v>
      </c>
    </row>
    <row r="328" spans="1:4" x14ac:dyDescent="0.25">
      <c r="A328" s="14">
        <v>0</v>
      </c>
      <c r="B328" s="13">
        <f>A328-check[[#This Row],[Column2]]</f>
        <v>-13.224484661809733</v>
      </c>
      <c r="C328">
        <v>325</v>
      </c>
      <c r="D328">
        <v>13.224484661809733</v>
      </c>
    </row>
    <row r="329" spans="1:4" x14ac:dyDescent="0.25">
      <c r="A329" s="14">
        <v>0</v>
      </c>
      <c r="B329" s="13">
        <f>A329-check[[#This Row],[Column2]]</f>
        <v>-6.6098372979629838</v>
      </c>
      <c r="C329">
        <v>326</v>
      </c>
      <c r="D329">
        <v>6.6098372979629838</v>
      </c>
    </row>
    <row r="330" spans="1:4" x14ac:dyDescent="0.25">
      <c r="A330" s="14">
        <v>0</v>
      </c>
      <c r="B330" s="13">
        <f>A330-check[[#This Row],[Column2]]</f>
        <v>0</v>
      </c>
      <c r="C330">
        <v>327</v>
      </c>
      <c r="D330">
        <v>0</v>
      </c>
    </row>
    <row r="331" spans="1:4" x14ac:dyDescent="0.25">
      <c r="A331" s="14">
        <v>0</v>
      </c>
      <c r="B331" s="13">
        <f>A331-check[[#This Row],[Column2]]</f>
        <v>-32.39057477184376</v>
      </c>
      <c r="C331">
        <v>328</v>
      </c>
      <c r="D331">
        <v>32.39057477184376</v>
      </c>
    </row>
    <row r="332" spans="1:4" x14ac:dyDescent="0.25">
      <c r="A332" s="14">
        <v>0</v>
      </c>
      <c r="B332" s="13">
        <f>A332-check[[#This Row],[Column2]]</f>
        <v>-25.900873297807554</v>
      </c>
      <c r="C332">
        <v>329</v>
      </c>
      <c r="D332">
        <v>25.900873297807554</v>
      </c>
    </row>
    <row r="333" spans="1:4" x14ac:dyDescent="0.25">
      <c r="A333" s="14">
        <v>0</v>
      </c>
      <c r="B333" s="13">
        <f>A333-check[[#This Row],[Column2]]</f>
        <v>-19.416968969210071</v>
      </c>
      <c r="C333">
        <v>330</v>
      </c>
      <c r="D333">
        <v>19.416968969210071</v>
      </c>
    </row>
    <row r="334" spans="1:4" x14ac:dyDescent="0.25">
      <c r="A334" s="14">
        <v>0</v>
      </c>
      <c r="B334" s="13">
        <f>A334-check[[#This Row],[Column2]]</f>
        <v>-12.938857899287962</v>
      </c>
      <c r="C334">
        <v>331</v>
      </c>
      <c r="D334">
        <v>12.938857899287962</v>
      </c>
    </row>
    <row r="335" spans="1:4" x14ac:dyDescent="0.25">
      <c r="A335" s="14">
        <v>0</v>
      </c>
      <c r="B335" s="13">
        <f>A335-check[[#This Row],[Column2]]</f>
        <v>-6.4665362035946758</v>
      </c>
      <c r="C335">
        <v>332</v>
      </c>
      <c r="D335">
        <v>6.4665362035946758</v>
      </c>
    </row>
    <row r="336" spans="1:4" x14ac:dyDescent="0.25">
      <c r="A336" s="14">
        <v>0</v>
      </c>
      <c r="B336" s="13">
        <f>A336-check[[#This Row],[Column2]]</f>
        <v>0</v>
      </c>
      <c r="C336">
        <v>333</v>
      </c>
      <c r="D336">
        <v>0</v>
      </c>
    </row>
    <row r="337" spans="1:4" x14ac:dyDescent="0.25">
      <c r="A337" s="14">
        <v>0</v>
      </c>
      <c r="B337" s="13">
        <f>A337-check[[#This Row],[Column2]]</f>
        <v>-31.685703688087898</v>
      </c>
      <c r="C337">
        <v>334</v>
      </c>
      <c r="D337">
        <v>31.685703688087898</v>
      </c>
    </row>
    <row r="338" spans="1:4" x14ac:dyDescent="0.25">
      <c r="A338" s="14">
        <v>0</v>
      </c>
      <c r="B338" s="13">
        <f>A338-check[[#This Row],[Column2]]</f>
        <v>-25.3372285721351</v>
      </c>
      <c r="C338">
        <v>335</v>
      </c>
      <c r="D338">
        <v>25.3372285721351</v>
      </c>
    </row>
    <row r="339" spans="1:4" x14ac:dyDescent="0.25">
      <c r="A339" s="14">
        <v>0</v>
      </c>
      <c r="B339" s="13">
        <f>A339-check[[#This Row],[Column2]]</f>
        <v>-18.994424446397886</v>
      </c>
      <c r="C339">
        <v>336</v>
      </c>
      <c r="D339">
        <v>18.994424446397886</v>
      </c>
    </row>
    <row r="340" spans="1:4" x14ac:dyDescent="0.25">
      <c r="A340" s="14">
        <v>0</v>
      </c>
      <c r="B340" s="13">
        <f>A340-check[[#This Row],[Column2]]</f>
        <v>-12.657287508695134</v>
      </c>
      <c r="C340">
        <v>337</v>
      </c>
      <c r="D340">
        <v>12.657287508695134</v>
      </c>
    </row>
    <row r="341" spans="1:4" x14ac:dyDescent="0.25">
      <c r="A341" s="14">
        <v>0</v>
      </c>
      <c r="B341" s="13">
        <f>A341-check[[#This Row],[Column2]]</f>
        <v>-6.3258139591121072</v>
      </c>
      <c r="C341">
        <v>338</v>
      </c>
      <c r="D341">
        <v>6.3258139591121072</v>
      </c>
    </row>
    <row r="342" spans="1:4" x14ac:dyDescent="0.25">
      <c r="A342" s="14">
        <v>0</v>
      </c>
      <c r="B342" s="13">
        <f>A342-check[[#This Row],[Column2]]</f>
        <v>0</v>
      </c>
      <c r="C342">
        <v>339</v>
      </c>
      <c r="D342">
        <v>0</v>
      </c>
    </row>
    <row r="343" spans="1:4" x14ac:dyDescent="0.25">
      <c r="A343" s="14">
        <v>0</v>
      </c>
      <c r="B343" s="13">
        <f>A343-check[[#This Row],[Column2]]</f>
        <v>-30.994686406125645</v>
      </c>
      <c r="C343">
        <v>340</v>
      </c>
      <c r="D343">
        <v>30.994686406125645</v>
      </c>
    </row>
    <row r="344" spans="1:4" x14ac:dyDescent="0.25">
      <c r="A344" s="14">
        <v>0</v>
      </c>
      <c r="B344" s="13">
        <f>A344-check[[#This Row],[Column2]]</f>
        <v>-24.783474257703386</v>
      </c>
      <c r="C344">
        <v>341</v>
      </c>
      <c r="D344">
        <v>24.783474257703386</v>
      </c>
    </row>
    <row r="345" spans="1:4" x14ac:dyDescent="0.25">
      <c r="A345" s="14">
        <v>0</v>
      </c>
      <c r="B345" s="13">
        <f>A345-check[[#This Row],[Column2]]</f>
        <v>-18.57840410028442</v>
      </c>
      <c r="C345">
        <v>342</v>
      </c>
      <c r="D345">
        <v>18.57840410028442</v>
      </c>
    </row>
    <row r="346" spans="1:4" x14ac:dyDescent="0.25">
      <c r="A346" s="14">
        <v>0</v>
      </c>
      <c r="B346" s="13">
        <f>A346-check[[#This Row],[Column2]]</f>
        <v>-12.379471374960119</v>
      </c>
      <c r="C346">
        <v>343</v>
      </c>
      <c r="D346">
        <v>12.379471374960119</v>
      </c>
    </row>
    <row r="347" spans="1:4" x14ac:dyDescent="0.25">
      <c r="A347" s="14">
        <v>0</v>
      </c>
      <c r="B347" s="13">
        <f>A347-check[[#This Row],[Column2]]</f>
        <v>-6.1866715258303397</v>
      </c>
      <c r="C347">
        <v>344</v>
      </c>
      <c r="D347">
        <v>6.1866715258303397</v>
      </c>
    </row>
    <row r="348" spans="1:4" x14ac:dyDescent="0.25">
      <c r="A348" s="14">
        <v>0</v>
      </c>
      <c r="B348" s="13">
        <f>A348-check[[#This Row],[Column2]]</f>
        <v>0</v>
      </c>
      <c r="C348">
        <v>345</v>
      </c>
      <c r="D348">
        <v>0</v>
      </c>
    </row>
    <row r="349" spans="1:4" x14ac:dyDescent="0.25">
      <c r="A349" s="14">
        <v>0</v>
      </c>
      <c r="B349" s="13">
        <f>A349-check[[#This Row],[Column2]]</f>
        <v>-30.311475532061728</v>
      </c>
      <c r="C349">
        <v>346</v>
      </c>
      <c r="D349">
        <v>30.311475532061728</v>
      </c>
    </row>
    <row r="350" spans="1:4" x14ac:dyDescent="0.25">
      <c r="A350" s="14">
        <v>0</v>
      </c>
      <c r="B350" s="13">
        <f>A350-check[[#This Row],[Column2]]</f>
        <v>-24.237176131370362</v>
      </c>
      <c r="C350">
        <v>347</v>
      </c>
      <c r="D350">
        <v>24.237176131370362</v>
      </c>
    </row>
    <row r="351" spans="1:4" x14ac:dyDescent="0.25">
      <c r="A351" s="14">
        <v>0</v>
      </c>
      <c r="B351" s="13">
        <f>A351-check[[#This Row],[Column2]]</f>
        <v>-18.168883334765098</v>
      </c>
      <c r="C351">
        <v>348</v>
      </c>
      <c r="D351">
        <v>18.168883334765098</v>
      </c>
    </row>
    <row r="352" spans="1:4" x14ac:dyDescent="0.25">
      <c r="A352" s="14">
        <v>0</v>
      </c>
      <c r="B352" s="13">
        <f>A352-check[[#This Row],[Column2]]</f>
        <v>-12.106592683828591</v>
      </c>
      <c r="C352">
        <v>349</v>
      </c>
      <c r="D352">
        <v>12.106592683828591</v>
      </c>
    </row>
    <row r="353" spans="1:4" x14ac:dyDescent="0.25">
      <c r="A353" s="14">
        <v>0</v>
      </c>
      <c r="B353" s="13">
        <f>A353-check[[#This Row],[Column2]]</f>
        <v>-6.0502997230856765</v>
      </c>
      <c r="C353">
        <v>350</v>
      </c>
      <c r="D353">
        <v>6.0502997230856765</v>
      </c>
    </row>
    <row r="354" spans="1:4" x14ac:dyDescent="0.25">
      <c r="A354" s="14">
        <v>0</v>
      </c>
      <c r="B354" s="13">
        <f>A354-check[[#This Row],[Column2]]</f>
        <v>-1.6891551828162868E-13</v>
      </c>
      <c r="C354">
        <v>351</v>
      </c>
      <c r="D354">
        <v>1.6891551828162868E-13</v>
      </c>
    </row>
    <row r="355" spans="1:4" x14ac:dyDescent="0.25">
      <c r="A355" s="14">
        <v>0</v>
      </c>
      <c r="B355" s="13" t="e">
        <f>A355-check[[#This Row],[Column2]]</f>
        <v>#VALUE!</v>
      </c>
    </row>
    <row r="356" spans="1:4" x14ac:dyDescent="0.25">
      <c r="A356" s="14">
        <v>0</v>
      </c>
      <c r="B356" s="13" t="e">
        <f>A356-check[[#This Row],[Column2]]</f>
        <v>#VALUE!</v>
      </c>
    </row>
    <row r="357" spans="1:4" x14ac:dyDescent="0.25">
      <c r="A357" s="14">
        <v>0</v>
      </c>
      <c r="B357" s="13" t="e">
        <f>A357-check[[#This Row],[Column2]]</f>
        <v>#VALUE!</v>
      </c>
    </row>
    <row r="358" spans="1:4" x14ac:dyDescent="0.25">
      <c r="A358" s="14">
        <v>0</v>
      </c>
      <c r="B358" s="13" t="e">
        <f>A358-check[[#This Row],[Column2]]</f>
        <v>#VALUE!</v>
      </c>
    </row>
    <row r="359" spans="1:4" x14ac:dyDescent="0.25">
      <c r="A359" s="14">
        <v>0</v>
      </c>
      <c r="B359" s="13" t="e">
        <f>A359-check[[#This Row],[Column2]]</f>
        <v>#VALUE!</v>
      </c>
    </row>
    <row r="360" spans="1:4" x14ac:dyDescent="0.25">
      <c r="A360" s="14">
        <v>0</v>
      </c>
      <c r="B360" s="13" t="e">
        <f>A360-check[[#This Row],[Column2]]</f>
        <v>#VALUE!</v>
      </c>
    </row>
    <row r="361" spans="1:4" x14ac:dyDescent="0.25">
      <c r="A361" s="14">
        <v>0</v>
      </c>
      <c r="B361" s="13" t="e">
        <f>A361-check[[#This Row],[Column2]]</f>
        <v>#VALUE!</v>
      </c>
    </row>
    <row r="362" spans="1:4" x14ac:dyDescent="0.25">
      <c r="A362" s="14">
        <v>0</v>
      </c>
      <c r="B362" s="13" t="e">
        <f>A362-check[[#This Row],[Column2]]</f>
        <v>#VALUE!</v>
      </c>
    </row>
    <row r="363" spans="1:4" x14ac:dyDescent="0.25">
      <c r="A363" s="14">
        <v>0</v>
      </c>
      <c r="B363" s="13" t="e">
        <f>A363-check[[#This Row],[Column2]]</f>
        <v>#VALUE!</v>
      </c>
    </row>
    <row r="364" spans="1:4" x14ac:dyDescent="0.25">
      <c r="A364" s="14">
        <v>0</v>
      </c>
      <c r="B364" s="13" t="e">
        <f>A364-check[[#This Row],[Column2]]</f>
        <v>#VALUE!</v>
      </c>
    </row>
    <row r="365" spans="1:4" x14ac:dyDescent="0.25">
      <c r="A365" s="14">
        <v>0</v>
      </c>
      <c r="B365" s="13" t="e">
        <f>A365-check[[#This Row],[Column2]]</f>
        <v>#VALUE!</v>
      </c>
    </row>
    <row r="366" spans="1:4" x14ac:dyDescent="0.25">
      <c r="A366" s="14">
        <v>0</v>
      </c>
      <c r="B366" s="13" t="e">
        <f>A366-check[[#This Row],[Column2]]</f>
        <v>#VALUE!</v>
      </c>
    </row>
    <row r="367" spans="1:4" x14ac:dyDescent="0.25">
      <c r="A367" s="14">
        <v>0</v>
      </c>
      <c r="B367" s="13" t="e">
        <f>A367-check[[#This Row],[Column2]]</f>
        <v>#VALUE!</v>
      </c>
    </row>
    <row r="368" spans="1:4" x14ac:dyDescent="0.25">
      <c r="A368" s="14">
        <v>0</v>
      </c>
      <c r="B368" s="13" t="e">
        <f>A368-check[[#This Row],[Column2]]</f>
        <v>#VALUE!</v>
      </c>
    </row>
    <row r="369" spans="1:2" x14ac:dyDescent="0.25">
      <c r="A369" s="14">
        <v>0</v>
      </c>
      <c r="B369" s="13" t="e">
        <f>A369-check[[#This Row],[Column2]]</f>
        <v>#VALUE!</v>
      </c>
    </row>
    <row r="370" spans="1:2" x14ac:dyDescent="0.25">
      <c r="A370" s="14">
        <v>0</v>
      </c>
      <c r="B370" s="13" t="e">
        <f>A370-check[[#This Row],[Column2]]</f>
        <v>#VALUE!</v>
      </c>
    </row>
    <row r="371" spans="1:2" x14ac:dyDescent="0.25">
      <c r="A371" s="14">
        <v>0</v>
      </c>
      <c r="B371" s="13" t="e">
        <f>A371-check[[#This Row],[Column2]]</f>
        <v>#VALUE!</v>
      </c>
    </row>
    <row r="372" spans="1:2" x14ac:dyDescent="0.25">
      <c r="A372" s="14">
        <v>0</v>
      </c>
      <c r="B372" s="13" t="e">
        <f>A372-check[[#This Row],[Column2]]</f>
        <v>#VALUE!</v>
      </c>
    </row>
    <row r="373" spans="1:2" x14ac:dyDescent="0.25">
      <c r="A373" s="14">
        <v>0</v>
      </c>
      <c r="B373" s="13" t="e">
        <f>A373-check[[#This Row],[Column2]]</f>
        <v>#VALUE!</v>
      </c>
    </row>
    <row r="374" spans="1:2" x14ac:dyDescent="0.25">
      <c r="A374" s="14">
        <v>0</v>
      </c>
      <c r="B374" s="13" t="e">
        <f>A374-check[[#This Row],[Column2]]</f>
        <v>#VALUE!</v>
      </c>
    </row>
    <row r="375" spans="1:2" x14ac:dyDescent="0.25">
      <c r="A375" s="14">
        <v>0</v>
      </c>
      <c r="B375" s="13" t="e">
        <f>A375-check[[#This Row],[Column2]]</f>
        <v>#VALUE!</v>
      </c>
    </row>
    <row r="376" spans="1:2" x14ac:dyDescent="0.25">
      <c r="A376" s="14">
        <v>0</v>
      </c>
      <c r="B376" s="13" t="e">
        <f>A376-check[[#This Row],[Column2]]</f>
        <v>#VALUE!</v>
      </c>
    </row>
    <row r="377" spans="1:2" x14ac:dyDescent="0.25">
      <c r="A377" s="14">
        <v>0</v>
      </c>
      <c r="B377" s="13" t="e">
        <f>A377-check[[#This Row],[Column2]]</f>
        <v>#VALUE!</v>
      </c>
    </row>
    <row r="378" spans="1:2" x14ac:dyDescent="0.25">
      <c r="A378" s="14">
        <v>0</v>
      </c>
      <c r="B378" s="13" t="e">
        <f>A378-check[[#This Row],[Column2]]</f>
        <v>#VALUE!</v>
      </c>
    </row>
    <row r="379" spans="1:2" x14ac:dyDescent="0.25">
      <c r="A379" s="14">
        <v>0</v>
      </c>
      <c r="B379" s="13" t="e">
        <f>A379-check[[#This Row],[Column2]]</f>
        <v>#VALUE!</v>
      </c>
    </row>
    <row r="380" spans="1:2" x14ac:dyDescent="0.25">
      <c r="A380" s="14">
        <v>0</v>
      </c>
      <c r="B380" s="13" t="e">
        <f>A380-check[[#This Row],[Column2]]</f>
        <v>#VALUE!</v>
      </c>
    </row>
    <row r="381" spans="1:2" x14ac:dyDescent="0.25">
      <c r="A381" s="14">
        <v>0</v>
      </c>
      <c r="B381" s="13" t="e">
        <f>A381-check[[#This Row],[Column2]]</f>
        <v>#VALUE!</v>
      </c>
    </row>
    <row r="382" spans="1:2" x14ac:dyDescent="0.25">
      <c r="A382" s="14">
        <v>0</v>
      </c>
      <c r="B382" s="13" t="e">
        <f>A382-check[[#This Row],[Column2]]</f>
        <v>#VALUE!</v>
      </c>
    </row>
    <row r="383" spans="1:2" x14ac:dyDescent="0.25">
      <c r="A383" s="14">
        <v>0</v>
      </c>
      <c r="B383" s="13" t="e">
        <f>A383-check[[#This Row],[Column2]]</f>
        <v>#VALUE!</v>
      </c>
    </row>
    <row r="384" spans="1:2" x14ac:dyDescent="0.25">
      <c r="A384" s="14">
        <v>0</v>
      </c>
      <c r="B384" s="13" t="e">
        <f>A384-check[[#This Row],[Column2]]</f>
        <v>#VALUE!</v>
      </c>
    </row>
    <row r="385" spans="1:2" x14ac:dyDescent="0.25">
      <c r="A385" s="14">
        <v>0</v>
      </c>
      <c r="B385" s="13" t="e">
        <f>A385-check[[#This Row],[Column2]]</f>
        <v>#VALUE!</v>
      </c>
    </row>
    <row r="386" spans="1:2" x14ac:dyDescent="0.25">
      <c r="A386" s="14">
        <v>0</v>
      </c>
      <c r="B386" s="13" t="e">
        <f>A386-check[[#This Row],[Column2]]</f>
        <v>#VALUE!</v>
      </c>
    </row>
    <row r="387" spans="1:2" x14ac:dyDescent="0.25">
      <c r="A387" s="14">
        <v>0</v>
      </c>
      <c r="B387" s="13" t="e">
        <f>A387-check[[#This Row],[Column2]]</f>
        <v>#VALUE!</v>
      </c>
    </row>
    <row r="388" spans="1:2" x14ac:dyDescent="0.25">
      <c r="A388" s="14">
        <v>0</v>
      </c>
      <c r="B388" s="13" t="e">
        <f>A388-check[[#This Row],[Column2]]</f>
        <v>#VALUE!</v>
      </c>
    </row>
    <row r="389" spans="1:2" x14ac:dyDescent="0.25">
      <c r="A389" s="14">
        <v>0</v>
      </c>
      <c r="B389" s="13" t="e">
        <f>A389-check[[#This Row],[Column2]]</f>
        <v>#VALUE!</v>
      </c>
    </row>
    <row r="390" spans="1:2" x14ac:dyDescent="0.25">
      <c r="A390" s="14">
        <v>0</v>
      </c>
      <c r="B390" s="13" t="e">
        <f>A390-check[[#This Row],[Column2]]</f>
        <v>#VALUE!</v>
      </c>
    </row>
    <row r="391" spans="1:2" x14ac:dyDescent="0.25">
      <c r="A391" s="14">
        <v>0</v>
      </c>
      <c r="B391" s="13" t="e">
        <f>A391-check[[#This Row],[Column2]]</f>
        <v>#VALUE!</v>
      </c>
    </row>
    <row r="392" spans="1:2" x14ac:dyDescent="0.25">
      <c r="A392" s="14">
        <v>0</v>
      </c>
      <c r="B392" s="13" t="e">
        <f>A392-check[[#This Row],[Column2]]</f>
        <v>#VALUE!</v>
      </c>
    </row>
    <row r="393" spans="1:2" x14ac:dyDescent="0.25">
      <c r="A393" s="14">
        <v>0</v>
      </c>
      <c r="B393" s="13" t="e">
        <f>A393-check[[#This Row],[Column2]]</f>
        <v>#VALUE!</v>
      </c>
    </row>
    <row r="394" spans="1:2" x14ac:dyDescent="0.25">
      <c r="A394" s="14">
        <v>0</v>
      </c>
      <c r="B394" s="13" t="e">
        <f>A394-check[[#This Row],[Column2]]</f>
        <v>#VALUE!</v>
      </c>
    </row>
    <row r="395" spans="1:2" x14ac:dyDescent="0.25">
      <c r="A395" s="14">
        <v>0</v>
      </c>
      <c r="B395" s="13" t="e">
        <f>A395-check[[#This Row],[Column2]]</f>
        <v>#VALUE!</v>
      </c>
    </row>
    <row r="396" spans="1:2" x14ac:dyDescent="0.25">
      <c r="A396" s="14">
        <v>0</v>
      </c>
      <c r="B396" s="13" t="e">
        <f>A396-check[[#This Row],[Column2]]</f>
        <v>#VALUE!</v>
      </c>
    </row>
    <row r="397" spans="1:2" x14ac:dyDescent="0.25">
      <c r="A397" s="14">
        <v>0</v>
      </c>
      <c r="B397" s="13" t="e">
        <f>A397-check[[#This Row],[Column2]]</f>
        <v>#VALUE!</v>
      </c>
    </row>
    <row r="398" spans="1:2" x14ac:dyDescent="0.25">
      <c r="A398" s="14">
        <v>0</v>
      </c>
      <c r="B398" s="13" t="e">
        <f>A398-check[[#This Row],[Column2]]</f>
        <v>#VALUE!</v>
      </c>
    </row>
    <row r="399" spans="1:2" x14ac:dyDescent="0.25">
      <c r="A399" s="14">
        <v>0</v>
      </c>
      <c r="B399" s="13" t="e">
        <f>A399-check[[#This Row],[Column2]]</f>
        <v>#VALUE!</v>
      </c>
    </row>
    <row r="400" spans="1:2" x14ac:dyDescent="0.25">
      <c r="A400" s="14">
        <v>0</v>
      </c>
      <c r="B400" s="13" t="e">
        <f>A400-check[[#This Row],[Column2]]</f>
        <v>#VALUE!</v>
      </c>
    </row>
    <row r="401" spans="1:2" x14ac:dyDescent="0.25">
      <c r="A401" s="14">
        <v>0</v>
      </c>
      <c r="B401" s="13" t="e">
        <f>A401-check[[#This Row],[Column2]]</f>
        <v>#VALUE!</v>
      </c>
    </row>
    <row r="402" spans="1:2" x14ac:dyDescent="0.25">
      <c r="A402" s="14">
        <v>0</v>
      </c>
      <c r="B402" s="13" t="e">
        <f>A402-check[[#This Row],[Column2]]</f>
        <v>#VALUE!</v>
      </c>
    </row>
    <row r="403" spans="1:2" x14ac:dyDescent="0.25">
      <c r="A403" s="14">
        <v>0</v>
      </c>
      <c r="B403" s="13" t="e">
        <f>A403-check[[#This Row],[Column2]]</f>
        <v>#VALUE!</v>
      </c>
    </row>
    <row r="404" spans="1:2" x14ac:dyDescent="0.25">
      <c r="A404" s="14">
        <v>0</v>
      </c>
      <c r="B404" s="13" t="e">
        <f>A404-check[[#This Row],[Column2]]</f>
        <v>#VALUE!</v>
      </c>
    </row>
    <row r="405" spans="1:2" x14ac:dyDescent="0.25">
      <c r="A405" s="14">
        <v>0</v>
      </c>
      <c r="B405" s="13" t="e">
        <f>A405-check[[#This Row],[Column2]]</f>
        <v>#VALUE!</v>
      </c>
    </row>
    <row r="406" spans="1:2" x14ac:dyDescent="0.25">
      <c r="A406" s="14">
        <v>0</v>
      </c>
      <c r="B406" s="13" t="e">
        <f>A406-check[[#This Row],[Column2]]</f>
        <v>#VALUE!</v>
      </c>
    </row>
    <row r="407" spans="1:2" x14ac:dyDescent="0.25">
      <c r="A407" s="14">
        <v>0</v>
      </c>
      <c r="B407" s="13" t="e">
        <f>A407-check[[#This Row],[Column2]]</f>
        <v>#VALUE!</v>
      </c>
    </row>
    <row r="408" spans="1:2" x14ac:dyDescent="0.25">
      <c r="A408" s="14">
        <v>0</v>
      </c>
      <c r="B408" s="13" t="e">
        <f>A408-check[[#This Row],[Column2]]</f>
        <v>#VALUE!</v>
      </c>
    </row>
    <row r="409" spans="1:2" x14ac:dyDescent="0.25">
      <c r="A409" s="14">
        <v>0</v>
      </c>
      <c r="B409" s="13" t="e">
        <f>A409-check[[#This Row],[Column2]]</f>
        <v>#VALUE!</v>
      </c>
    </row>
    <row r="410" spans="1:2" x14ac:dyDescent="0.25">
      <c r="A410" s="14">
        <v>0</v>
      </c>
      <c r="B410" s="13" t="e">
        <f>A410-check[[#This Row],[Column2]]</f>
        <v>#VALUE!</v>
      </c>
    </row>
    <row r="411" spans="1:2" x14ac:dyDescent="0.25">
      <c r="A411" s="14">
        <v>0</v>
      </c>
      <c r="B411" s="13" t="e">
        <f>A411-check[[#This Row],[Column2]]</f>
        <v>#VALUE!</v>
      </c>
    </row>
    <row r="412" spans="1:2" x14ac:dyDescent="0.25">
      <c r="A412" s="12" t="s">
        <v>960</v>
      </c>
      <c r="B412" s="13" t="e">
        <f>A412-check[[#This Row],[Column2]]</f>
        <v>#VALUE!</v>
      </c>
    </row>
    <row r="413" spans="1:2" x14ac:dyDescent="0.25">
      <c r="A413" s="12" t="s">
        <v>960</v>
      </c>
      <c r="B413" s="13" t="e">
        <f>A413-check[[#This Row],[Column2]]</f>
        <v>#VALUE!</v>
      </c>
    </row>
    <row r="414" spans="1:2" x14ac:dyDescent="0.25">
      <c r="A414" s="12" t="s">
        <v>960</v>
      </c>
      <c r="B414" s="13" t="e">
        <f>A414-check[[#This Row],[Column2]]</f>
        <v>#VALUE!</v>
      </c>
    </row>
    <row r="415" spans="1:2" x14ac:dyDescent="0.25">
      <c r="A415" s="12" t="s">
        <v>960</v>
      </c>
      <c r="B415" s="13" t="e">
        <f>A415-check[[#This Row],[Column2]]</f>
        <v>#VALUE!</v>
      </c>
    </row>
    <row r="416" spans="1:2" x14ac:dyDescent="0.25">
      <c r="A416" s="12" t="s">
        <v>960</v>
      </c>
      <c r="B416" s="13" t="e">
        <f>A416-check[[#This Row],[Column2]]</f>
        <v>#VALUE!</v>
      </c>
    </row>
    <row r="417" spans="1:2" x14ac:dyDescent="0.25">
      <c r="A417" s="12" t="s">
        <v>960</v>
      </c>
      <c r="B417" s="13" t="e">
        <f>A417-check[[#This Row],[Column2]]</f>
        <v>#VALUE!</v>
      </c>
    </row>
    <row r="418" spans="1:2" x14ac:dyDescent="0.25">
      <c r="A418" s="12" t="s">
        <v>960</v>
      </c>
      <c r="B418" s="13" t="e">
        <f>A418-check[[#This Row],[Column2]]</f>
        <v>#VALUE!</v>
      </c>
    </row>
    <row r="419" spans="1:2" x14ac:dyDescent="0.25">
      <c r="A419" s="12" t="s">
        <v>960</v>
      </c>
      <c r="B419" s="13" t="e">
        <f>A419-check[[#This Row],[Column2]]</f>
        <v>#VALUE!</v>
      </c>
    </row>
    <row r="420" spans="1:2" x14ac:dyDescent="0.25">
      <c r="A420" s="12" t="s">
        <v>960</v>
      </c>
      <c r="B420" s="13" t="e">
        <f>A420-check[[#This Row],[Column2]]</f>
        <v>#VALUE!</v>
      </c>
    </row>
    <row r="421" spans="1:2" x14ac:dyDescent="0.25">
      <c r="A421" s="12" t="s">
        <v>960</v>
      </c>
      <c r="B421" s="13" t="e">
        <f>A421-check[[#This Row],[Column2]]</f>
        <v>#VALUE!</v>
      </c>
    </row>
    <row r="422" spans="1:2" x14ac:dyDescent="0.25">
      <c r="A422" s="12" t="s">
        <v>960</v>
      </c>
      <c r="B422" s="13" t="e">
        <f>A422-check[[#This Row],[Column2]]</f>
        <v>#VALUE!</v>
      </c>
    </row>
    <row r="423" spans="1:2" x14ac:dyDescent="0.25">
      <c r="A423" s="12" t="s">
        <v>960</v>
      </c>
      <c r="B423" s="13" t="e">
        <f>A423-check[[#This Row],[Column2]]</f>
        <v>#VALUE!</v>
      </c>
    </row>
    <row r="424" spans="1:2" x14ac:dyDescent="0.25">
      <c r="A424" s="12" t="s">
        <v>960</v>
      </c>
      <c r="B424" s="13" t="e">
        <f>A424-check[[#This Row],[Column2]]</f>
        <v>#VALUE!</v>
      </c>
    </row>
    <row r="425" spans="1:2" x14ac:dyDescent="0.25">
      <c r="A425" s="12" t="s">
        <v>960</v>
      </c>
      <c r="B425" s="13" t="e">
        <f>A425-check[[#This Row],[Column2]]</f>
        <v>#VALUE!</v>
      </c>
    </row>
    <row r="426" spans="1:2" x14ac:dyDescent="0.25">
      <c r="A426" s="12" t="s">
        <v>960</v>
      </c>
      <c r="B426" s="13" t="e">
        <f>A426-check[[#This Row],[Column2]]</f>
        <v>#VALUE!</v>
      </c>
    </row>
    <row r="427" spans="1:2" x14ac:dyDescent="0.25">
      <c r="A427" s="12" t="s">
        <v>960</v>
      </c>
      <c r="B427" s="13" t="e">
        <f>A427-check[[#This Row],[Column2]]</f>
        <v>#VALUE!</v>
      </c>
    </row>
    <row r="428" spans="1:2" x14ac:dyDescent="0.25">
      <c r="A428" s="12" t="s">
        <v>960</v>
      </c>
      <c r="B428" s="13" t="e">
        <f>A428-check[[#This Row],[Column2]]</f>
        <v>#VALUE!</v>
      </c>
    </row>
    <row r="429" spans="1:2" x14ac:dyDescent="0.25">
      <c r="A429" s="12" t="s">
        <v>960</v>
      </c>
      <c r="B429" s="13" t="e">
        <f>A429-check[[#This Row],[Column2]]</f>
        <v>#VALUE!</v>
      </c>
    </row>
    <row r="430" spans="1:2" x14ac:dyDescent="0.25">
      <c r="A430" s="12" t="s">
        <v>960</v>
      </c>
      <c r="B430" s="13" t="e">
        <f>A430-check[[#This Row],[Column2]]</f>
        <v>#VALUE!</v>
      </c>
    </row>
    <row r="431" spans="1:2" x14ac:dyDescent="0.25">
      <c r="A431" s="12" t="s">
        <v>960</v>
      </c>
      <c r="B431" s="13" t="e">
        <f>A431-check[[#This Row],[Column2]]</f>
        <v>#VALUE!</v>
      </c>
    </row>
    <row r="432" spans="1:2" x14ac:dyDescent="0.25">
      <c r="A432" s="12" t="s">
        <v>960</v>
      </c>
      <c r="B432" s="13" t="e">
        <f>A432-check[[#This Row],[Column2]]</f>
        <v>#VALUE!</v>
      </c>
    </row>
    <row r="433" spans="1:2" x14ac:dyDescent="0.25">
      <c r="A433" s="12" t="s">
        <v>960</v>
      </c>
      <c r="B433" s="13" t="e">
        <f>A433-check[[#This Row],[Column2]]</f>
        <v>#VALUE!</v>
      </c>
    </row>
    <row r="434" spans="1:2" x14ac:dyDescent="0.25">
      <c r="A434" s="12" t="s">
        <v>960</v>
      </c>
      <c r="B434" s="13" t="e">
        <f>A434-check[[#This Row],[Column2]]</f>
        <v>#VALUE!</v>
      </c>
    </row>
    <row r="435" spans="1:2" x14ac:dyDescent="0.25">
      <c r="A435" s="12" t="s">
        <v>960</v>
      </c>
      <c r="B435" s="13" t="e">
        <f>A435-check[[#This Row],[Column2]]</f>
        <v>#VALUE!</v>
      </c>
    </row>
    <row r="436" spans="1:2" x14ac:dyDescent="0.25">
      <c r="A436" s="12" t="s">
        <v>960</v>
      </c>
      <c r="B436" s="13" t="e">
        <f>A436-check[[#This Row],[Column2]]</f>
        <v>#VALUE!</v>
      </c>
    </row>
    <row r="437" spans="1:2" x14ac:dyDescent="0.25">
      <c r="A437" s="12" t="s">
        <v>960</v>
      </c>
      <c r="B437" s="13" t="e">
        <f>A437-check[[#This Row],[Column2]]</f>
        <v>#VALUE!</v>
      </c>
    </row>
    <row r="438" spans="1:2" x14ac:dyDescent="0.25">
      <c r="A438" s="12" t="s">
        <v>960</v>
      </c>
      <c r="B438" s="13" t="e">
        <f>A438-check[[#This Row],[Column2]]</f>
        <v>#VALUE!</v>
      </c>
    </row>
    <row r="439" spans="1:2" x14ac:dyDescent="0.25">
      <c r="A439" s="12" t="s">
        <v>960</v>
      </c>
      <c r="B439" s="13" t="e">
        <f>A439-check[[#This Row],[Column2]]</f>
        <v>#VALUE!</v>
      </c>
    </row>
    <row r="440" spans="1:2" x14ac:dyDescent="0.25">
      <c r="A440" s="12" t="s">
        <v>960</v>
      </c>
      <c r="B440" s="13" t="e">
        <f>A440-check[[#This Row],[Column2]]</f>
        <v>#VALUE!</v>
      </c>
    </row>
    <row r="441" spans="1:2" x14ac:dyDescent="0.25">
      <c r="A441" s="12" t="s">
        <v>960</v>
      </c>
      <c r="B441" s="13" t="e">
        <f>A441-check[[#This Row],[Column2]]</f>
        <v>#VALUE!</v>
      </c>
    </row>
    <row r="442" spans="1:2" x14ac:dyDescent="0.25">
      <c r="A442" s="12" t="s">
        <v>960</v>
      </c>
      <c r="B442" s="13" t="e">
        <f>A442-check[[#This Row],[Column2]]</f>
        <v>#VALUE!</v>
      </c>
    </row>
    <row r="443" spans="1:2" x14ac:dyDescent="0.25">
      <c r="A443" s="12" t="s">
        <v>960</v>
      </c>
      <c r="B443" s="13" t="e">
        <f>A443-check[[#This Row],[Column2]]</f>
        <v>#VALUE!</v>
      </c>
    </row>
    <row r="444" spans="1:2" x14ac:dyDescent="0.25">
      <c r="A444" s="12" t="s">
        <v>960</v>
      </c>
      <c r="B444" s="13" t="e">
        <f>A444-check[[#This Row],[Column2]]</f>
        <v>#VALUE!</v>
      </c>
    </row>
    <row r="445" spans="1:2" x14ac:dyDescent="0.25">
      <c r="A445" s="12" t="s">
        <v>960</v>
      </c>
      <c r="B445" s="13" t="e">
        <f>A445-check[[#This Row],[Column2]]</f>
        <v>#VALUE!</v>
      </c>
    </row>
    <row r="446" spans="1:2" x14ac:dyDescent="0.25">
      <c r="A446" s="12" t="s">
        <v>960</v>
      </c>
      <c r="B446" s="13" t="e">
        <f>A446-check[[#This Row],[Column2]]</f>
        <v>#VALUE!</v>
      </c>
    </row>
    <row r="447" spans="1:2" x14ac:dyDescent="0.25">
      <c r="A447" s="12" t="s">
        <v>960</v>
      </c>
      <c r="B447" s="13" t="e">
        <f>A447-check[[#This Row],[Column2]]</f>
        <v>#VALUE!</v>
      </c>
    </row>
    <row r="448" spans="1:2" x14ac:dyDescent="0.25">
      <c r="A448" s="12" t="s">
        <v>960</v>
      </c>
      <c r="B448" s="13" t="e">
        <f>A448-check[[#This Row],[Column2]]</f>
        <v>#VALUE!</v>
      </c>
    </row>
    <row r="449" spans="1:2" x14ac:dyDescent="0.25">
      <c r="A449" s="12" t="s">
        <v>960</v>
      </c>
      <c r="B449" s="13" t="e">
        <f>A449-check[[#This Row],[Column2]]</f>
        <v>#VALUE!</v>
      </c>
    </row>
    <row r="450" spans="1:2" x14ac:dyDescent="0.25">
      <c r="A450" s="12" t="s">
        <v>960</v>
      </c>
      <c r="B450" s="13" t="e">
        <f>A450-check[[#This Row],[Column2]]</f>
        <v>#VALUE!</v>
      </c>
    </row>
    <row r="451" spans="1:2" x14ac:dyDescent="0.25">
      <c r="A451" s="12" t="s">
        <v>960</v>
      </c>
      <c r="B451" s="13" t="e">
        <f>A451-check[[#This Row],[Column2]]</f>
        <v>#VALUE!</v>
      </c>
    </row>
    <row r="452" spans="1:2" x14ac:dyDescent="0.25">
      <c r="A452" s="12" t="s">
        <v>960</v>
      </c>
      <c r="B452" s="13" t="e">
        <f>A452-check[[#This Row],[Column2]]</f>
        <v>#VALUE!</v>
      </c>
    </row>
    <row r="453" spans="1:2" x14ac:dyDescent="0.25">
      <c r="A453" s="12" t="s">
        <v>960</v>
      </c>
      <c r="B453" s="13" t="e">
        <f>A453-check[[#This Row],[Column2]]</f>
        <v>#VALUE!</v>
      </c>
    </row>
    <row r="454" spans="1:2" x14ac:dyDescent="0.25">
      <c r="A454" s="12" t="s">
        <v>960</v>
      </c>
      <c r="B454" s="13" t="e">
        <f>A454-check[[#This Row],[Column2]]</f>
        <v>#VALUE!</v>
      </c>
    </row>
    <row r="455" spans="1:2" x14ac:dyDescent="0.25">
      <c r="A455" s="12" t="s">
        <v>960</v>
      </c>
      <c r="B455" s="13" t="e">
        <f>A455-check[[#This Row],[Column2]]</f>
        <v>#VALUE!</v>
      </c>
    </row>
    <row r="456" spans="1:2" x14ac:dyDescent="0.25">
      <c r="A456" s="12" t="s">
        <v>960</v>
      </c>
      <c r="B456" s="13" t="e">
        <f>A456-check[[#This Row],[Column2]]</f>
        <v>#VALUE!</v>
      </c>
    </row>
    <row r="457" spans="1:2" x14ac:dyDescent="0.25">
      <c r="A457" s="12" t="s">
        <v>960</v>
      </c>
      <c r="B457" s="13" t="e">
        <f>A457-check[[#This Row],[Column2]]</f>
        <v>#VALUE!</v>
      </c>
    </row>
    <row r="458" spans="1:2" x14ac:dyDescent="0.25">
      <c r="A458" s="12" t="s">
        <v>960</v>
      </c>
      <c r="B458" s="13" t="e">
        <f>A458-check[[#This Row],[Column2]]</f>
        <v>#VALUE!</v>
      </c>
    </row>
    <row r="459" spans="1:2" x14ac:dyDescent="0.25">
      <c r="A459" s="12" t="s">
        <v>960</v>
      </c>
      <c r="B459" s="13" t="e">
        <f>A459-check[[#This Row],[Column2]]</f>
        <v>#VALUE!</v>
      </c>
    </row>
    <row r="460" spans="1:2" x14ac:dyDescent="0.25">
      <c r="A460" s="12" t="s">
        <v>960</v>
      </c>
      <c r="B460" s="13" t="e">
        <f>A460-check[[#This Row],[Column2]]</f>
        <v>#VALUE!</v>
      </c>
    </row>
    <row r="461" spans="1:2" x14ac:dyDescent="0.25">
      <c r="A461" s="12" t="s">
        <v>960</v>
      </c>
      <c r="B461" s="13" t="e">
        <f>A461-check[[#This Row],[Column2]]</f>
        <v>#VALUE!</v>
      </c>
    </row>
    <row r="462" spans="1:2" x14ac:dyDescent="0.25">
      <c r="A462" s="12" t="s">
        <v>960</v>
      </c>
      <c r="B462" s="13" t="e">
        <f>A462-check[[#This Row],[Column2]]</f>
        <v>#VALUE!</v>
      </c>
    </row>
    <row r="463" spans="1:2" x14ac:dyDescent="0.25">
      <c r="A463" s="12" t="s">
        <v>960</v>
      </c>
      <c r="B463" s="13" t="e">
        <f>A463-check[[#This Row],[Column2]]</f>
        <v>#VALUE!</v>
      </c>
    </row>
    <row r="464" spans="1:2" x14ac:dyDescent="0.25">
      <c r="A464" s="12" t="s">
        <v>960</v>
      </c>
      <c r="B464" s="13" t="e">
        <f>A464-check[[#This Row],[Column2]]</f>
        <v>#VALUE!</v>
      </c>
    </row>
    <row r="465" spans="1:2" x14ac:dyDescent="0.25">
      <c r="A465" s="12" t="s">
        <v>960</v>
      </c>
      <c r="B465" s="13" t="e">
        <f>A465-check[[#This Row],[Column2]]</f>
        <v>#VALUE!</v>
      </c>
    </row>
    <row r="466" spans="1:2" x14ac:dyDescent="0.25">
      <c r="A466" s="12" t="s">
        <v>960</v>
      </c>
      <c r="B466" s="13" t="e">
        <f>A466-check[[#This Row],[Column2]]</f>
        <v>#VALUE!</v>
      </c>
    </row>
    <row r="467" spans="1:2" x14ac:dyDescent="0.25">
      <c r="A467" s="12" t="s">
        <v>960</v>
      </c>
      <c r="B467" s="13" t="e">
        <f>A467-check[[#This Row],[Column2]]</f>
        <v>#VALUE!</v>
      </c>
    </row>
    <row r="468" spans="1:2" x14ac:dyDescent="0.25">
      <c r="A468" s="12" t="s">
        <v>960</v>
      </c>
      <c r="B468" s="13" t="e">
        <f>A468-check[[#This Row],[Column2]]</f>
        <v>#VALUE!</v>
      </c>
    </row>
    <row r="469" spans="1:2" x14ac:dyDescent="0.25">
      <c r="A469" s="12" t="s">
        <v>960</v>
      </c>
      <c r="B469" s="13" t="e">
        <f>A469-check[[#This Row],[Column2]]</f>
        <v>#VALUE!</v>
      </c>
    </row>
    <row r="470" spans="1:2" x14ac:dyDescent="0.25">
      <c r="A470" s="12" t="s">
        <v>960</v>
      </c>
      <c r="B470" s="13" t="e">
        <f>A470-check[[#This Row],[Column2]]</f>
        <v>#VALUE!</v>
      </c>
    </row>
    <row r="471" spans="1:2" x14ac:dyDescent="0.25">
      <c r="A471" s="12" t="s">
        <v>960</v>
      </c>
      <c r="B471" s="13" t="e">
        <f>A471-check[[#This Row],[Column2]]</f>
        <v>#VALUE!</v>
      </c>
    </row>
    <row r="472" spans="1:2" x14ac:dyDescent="0.25">
      <c r="A472" s="12" t="s">
        <v>960</v>
      </c>
      <c r="B472" s="13" t="e">
        <f>A472-check[[#This Row],[Column2]]</f>
        <v>#VALUE!</v>
      </c>
    </row>
    <row r="473" spans="1:2" x14ac:dyDescent="0.25">
      <c r="A473" s="12" t="s">
        <v>960</v>
      </c>
      <c r="B473" s="13" t="e">
        <f>A473-check[[#This Row],[Column2]]</f>
        <v>#VALUE!</v>
      </c>
    </row>
    <row r="474" spans="1:2" x14ac:dyDescent="0.25">
      <c r="A474" s="12" t="s">
        <v>960</v>
      </c>
      <c r="B474" s="13" t="e">
        <f>A474-check[[#This Row],[Column2]]</f>
        <v>#VALUE!</v>
      </c>
    </row>
    <row r="475" spans="1:2" x14ac:dyDescent="0.25">
      <c r="A475" s="12" t="s">
        <v>960</v>
      </c>
      <c r="B475" s="13" t="e">
        <f>A475-check[[#This Row],[Column2]]</f>
        <v>#VALUE!</v>
      </c>
    </row>
    <row r="476" spans="1:2" x14ac:dyDescent="0.25">
      <c r="A476" s="12" t="s">
        <v>960</v>
      </c>
      <c r="B476" s="13" t="e">
        <f>A476-check[[#This Row],[Column2]]</f>
        <v>#VALUE!</v>
      </c>
    </row>
    <row r="477" spans="1:2" x14ac:dyDescent="0.25">
      <c r="A477" s="12" t="s">
        <v>960</v>
      </c>
      <c r="B477" s="13" t="e">
        <f>A477-check[[#This Row],[Column2]]</f>
        <v>#VALUE!</v>
      </c>
    </row>
    <row r="478" spans="1:2" x14ac:dyDescent="0.25">
      <c r="A478" s="12" t="s">
        <v>960</v>
      </c>
      <c r="B478" s="13" t="e">
        <f>A478-check[[#This Row],[Column2]]</f>
        <v>#VALUE!</v>
      </c>
    </row>
    <row r="479" spans="1:2" x14ac:dyDescent="0.25">
      <c r="A479" s="12" t="s">
        <v>960</v>
      </c>
      <c r="B479" s="13" t="e">
        <f>A479-check[[#This Row],[Column2]]</f>
        <v>#VALUE!</v>
      </c>
    </row>
    <row r="480" spans="1:2" x14ac:dyDescent="0.25">
      <c r="A480" s="12" t="s">
        <v>960</v>
      </c>
      <c r="B480" s="13" t="e">
        <f>A480-check[[#This Row],[Column2]]</f>
        <v>#VALUE!</v>
      </c>
    </row>
    <row r="481" spans="1:2" x14ac:dyDescent="0.25">
      <c r="A481" s="12" t="s">
        <v>960</v>
      </c>
      <c r="B481" s="13" t="e">
        <f>A481-check[[#This Row],[Column2]]</f>
        <v>#VALUE!</v>
      </c>
    </row>
    <row r="482" spans="1:2" x14ac:dyDescent="0.25">
      <c r="A482" s="12" t="s">
        <v>960</v>
      </c>
      <c r="B482" s="13" t="e">
        <f>A482-check[[#This Row],[Column2]]</f>
        <v>#VALUE!</v>
      </c>
    </row>
    <row r="483" spans="1:2" x14ac:dyDescent="0.25">
      <c r="A483" s="12" t="s">
        <v>960</v>
      </c>
      <c r="B483" s="13" t="e">
        <f>A483-check[[#This Row],[Column2]]</f>
        <v>#VALUE!</v>
      </c>
    </row>
    <row r="484" spans="1:2" x14ac:dyDescent="0.25">
      <c r="A484" s="12" t="s">
        <v>960</v>
      </c>
      <c r="B484" s="13" t="e">
        <f>A484-check[[#This Row],[Column2]]</f>
        <v>#VALUE!</v>
      </c>
    </row>
    <row r="485" spans="1:2" x14ac:dyDescent="0.25">
      <c r="A485" s="12" t="s">
        <v>960</v>
      </c>
      <c r="B485" s="13" t="e">
        <f>A485-check[[#This Row],[Column2]]</f>
        <v>#VALUE!</v>
      </c>
    </row>
    <row r="486" spans="1:2" x14ac:dyDescent="0.25">
      <c r="A486" s="12" t="s">
        <v>960</v>
      </c>
      <c r="B486" s="13" t="e">
        <f>A486-check[[#This Row],[Column2]]</f>
        <v>#VALUE!</v>
      </c>
    </row>
    <row r="487" spans="1:2" x14ac:dyDescent="0.25">
      <c r="A487" s="12" t="s">
        <v>960</v>
      </c>
      <c r="B487" s="13" t="e">
        <f>A487-check[[#This Row],[Column2]]</f>
        <v>#VALUE!</v>
      </c>
    </row>
    <row r="488" spans="1:2" x14ac:dyDescent="0.25">
      <c r="A488" s="12" t="s">
        <v>960</v>
      </c>
      <c r="B488" s="13" t="e">
        <f>A488-check[[#This Row],[Column2]]</f>
        <v>#VALUE!</v>
      </c>
    </row>
    <row r="489" spans="1:2" x14ac:dyDescent="0.25">
      <c r="A489" s="12" t="s">
        <v>960</v>
      </c>
      <c r="B489" s="13" t="e">
        <f>A489-check[[#This Row],[Column2]]</f>
        <v>#VALUE!</v>
      </c>
    </row>
    <row r="490" spans="1:2" x14ac:dyDescent="0.25">
      <c r="A490" s="12" t="s">
        <v>960</v>
      </c>
      <c r="B490" s="13" t="e">
        <f>A490-check[[#This Row],[Column2]]</f>
        <v>#VALUE!</v>
      </c>
    </row>
    <row r="491" spans="1:2" x14ac:dyDescent="0.25">
      <c r="A491" s="12" t="s">
        <v>960</v>
      </c>
      <c r="B491" s="13" t="e">
        <f>A491-check[[#This Row],[Column2]]</f>
        <v>#VALUE!</v>
      </c>
    </row>
    <row r="492" spans="1:2" x14ac:dyDescent="0.25">
      <c r="A492" s="12" t="s">
        <v>960</v>
      </c>
      <c r="B492" s="13" t="e">
        <f>A492-check[[#This Row],[Column2]]</f>
        <v>#VALUE!</v>
      </c>
    </row>
    <row r="493" spans="1:2" x14ac:dyDescent="0.25">
      <c r="A493" s="12" t="s">
        <v>960</v>
      </c>
      <c r="B493" s="13" t="e">
        <f>A493-check[[#This Row],[Column2]]</f>
        <v>#VALUE!</v>
      </c>
    </row>
    <row r="494" spans="1:2" x14ac:dyDescent="0.25">
      <c r="A494" s="12" t="s">
        <v>960</v>
      </c>
      <c r="B494" s="13" t="e">
        <f>A494-check[[#This Row],[Column2]]</f>
        <v>#VALUE!</v>
      </c>
    </row>
    <row r="495" spans="1:2" x14ac:dyDescent="0.25">
      <c r="A495" s="12" t="s">
        <v>960</v>
      </c>
      <c r="B495" s="13" t="e">
        <f>A495-check[[#This Row],[Column2]]</f>
        <v>#VALUE!</v>
      </c>
    </row>
    <row r="496" spans="1:2" x14ac:dyDescent="0.25">
      <c r="A496" s="12" t="s">
        <v>960</v>
      </c>
      <c r="B496" s="13" t="e">
        <f>A496-check[[#This Row],[Column2]]</f>
        <v>#VALUE!</v>
      </c>
    </row>
    <row r="497" spans="1:2" x14ac:dyDescent="0.25">
      <c r="A497" s="12" t="s">
        <v>960</v>
      </c>
      <c r="B497" s="13" t="e">
        <f>A497-check[[#This Row],[Column2]]</f>
        <v>#VALUE!</v>
      </c>
    </row>
    <row r="498" spans="1:2" x14ac:dyDescent="0.25">
      <c r="A498" s="12" t="s">
        <v>960</v>
      </c>
      <c r="B498" s="13" t="e">
        <f>A498-check[[#This Row],[Column2]]</f>
        <v>#VALUE!</v>
      </c>
    </row>
    <row r="499" spans="1:2" x14ac:dyDescent="0.25">
      <c r="A499" s="12" t="s">
        <v>960</v>
      </c>
      <c r="B499" s="13" t="e">
        <f>A499-check[[#This Row],[Column2]]</f>
        <v>#VALUE!</v>
      </c>
    </row>
    <row r="500" spans="1:2" x14ac:dyDescent="0.25">
      <c r="A500" s="12" t="s">
        <v>960</v>
      </c>
      <c r="B500" s="13" t="e">
        <f>A500-check[[#This Row],[Column2]]</f>
        <v>#VALUE!</v>
      </c>
    </row>
    <row r="501" spans="1:2" x14ac:dyDescent="0.25">
      <c r="A501" s="12" t="s">
        <v>960</v>
      </c>
      <c r="B501" s="13" t="e">
        <f>A501-check[[#This Row],[Column2]]</f>
        <v>#VALUE!</v>
      </c>
    </row>
    <row r="502" spans="1:2" x14ac:dyDescent="0.25">
      <c r="A502" s="12" t="s">
        <v>960</v>
      </c>
      <c r="B502" s="13" t="e">
        <f>A502-check[[#This Row],[Column2]]</f>
        <v>#VALUE!</v>
      </c>
    </row>
    <row r="503" spans="1:2" x14ac:dyDescent="0.25">
      <c r="A503" s="12" t="s">
        <v>960</v>
      </c>
      <c r="B503" s="13" t="e">
        <f>A503-check[[#This Row],[Column2]]</f>
        <v>#VALUE!</v>
      </c>
    </row>
    <row r="504" spans="1:2" x14ac:dyDescent="0.25">
      <c r="A504" s="12" t="s">
        <v>960</v>
      </c>
      <c r="B504" s="13" t="e">
        <f>A504-check[[#This Row],[Column2]]</f>
        <v>#VALUE!</v>
      </c>
    </row>
    <row r="505" spans="1:2" x14ac:dyDescent="0.25">
      <c r="A505" s="12" t="s">
        <v>960</v>
      </c>
      <c r="B505" s="13" t="e">
        <f>A505-check[[#This Row],[Column2]]</f>
        <v>#VALUE!</v>
      </c>
    </row>
    <row r="506" spans="1:2" x14ac:dyDescent="0.25">
      <c r="A506" s="12" t="s">
        <v>960</v>
      </c>
      <c r="B506" s="13" t="e">
        <f>A506-check[[#This Row],[Column2]]</f>
        <v>#VALUE!</v>
      </c>
    </row>
    <row r="507" spans="1:2" x14ac:dyDescent="0.25">
      <c r="A507" s="12" t="s">
        <v>960</v>
      </c>
      <c r="B507" s="13" t="e">
        <f>A507-check[[#This Row],[Column2]]</f>
        <v>#VALUE!</v>
      </c>
    </row>
    <row r="508" spans="1:2" x14ac:dyDescent="0.25">
      <c r="A508" s="12" t="s">
        <v>960</v>
      </c>
      <c r="B508" s="13" t="e">
        <f>A508-check[[#This Row],[Column2]]</f>
        <v>#VALUE!</v>
      </c>
    </row>
    <row r="509" spans="1:2" x14ac:dyDescent="0.25">
      <c r="A509" s="12" t="s">
        <v>960</v>
      </c>
      <c r="B509" s="13" t="e">
        <f>A509-check[[#This Row],[Column2]]</f>
        <v>#VALUE!</v>
      </c>
    </row>
    <row r="510" spans="1:2" x14ac:dyDescent="0.25">
      <c r="A510" s="12" t="s">
        <v>960</v>
      </c>
      <c r="B510" s="13" t="e">
        <f>A510-check[[#This Row],[Column2]]</f>
        <v>#VALUE!</v>
      </c>
    </row>
    <row r="511" spans="1:2" x14ac:dyDescent="0.25">
      <c r="A511" s="12" t="s">
        <v>960</v>
      </c>
      <c r="B511" s="13" t="e">
        <f>A511-check[[#This Row],[Column2]]</f>
        <v>#VALUE!</v>
      </c>
    </row>
    <row r="512" spans="1:2" x14ac:dyDescent="0.25">
      <c r="A512" s="12" t="s">
        <v>960</v>
      </c>
      <c r="B512" s="13" t="e">
        <f>A512-check[[#This Row],[Column2]]</f>
        <v>#VALUE!</v>
      </c>
    </row>
    <row r="513" spans="1:2" x14ac:dyDescent="0.25">
      <c r="A513" s="12" t="s">
        <v>960</v>
      </c>
      <c r="B513" s="13" t="e">
        <f>A513-check[[#This Row],[Column2]]</f>
        <v>#VALUE!</v>
      </c>
    </row>
    <row r="514" spans="1:2" x14ac:dyDescent="0.25">
      <c r="A514" s="12" t="s">
        <v>960</v>
      </c>
      <c r="B514" s="13" t="e">
        <f>A514-check[[#This Row],[Column2]]</f>
        <v>#VALUE!</v>
      </c>
    </row>
    <row r="515" spans="1:2" x14ac:dyDescent="0.25">
      <c r="A515" s="12" t="s">
        <v>960</v>
      </c>
      <c r="B515" s="13" t="e">
        <f>A515-check[[#This Row],[Column2]]</f>
        <v>#VALUE!</v>
      </c>
    </row>
    <row r="516" spans="1:2" x14ac:dyDescent="0.25">
      <c r="A516" s="12" t="s">
        <v>960</v>
      </c>
      <c r="B516" s="13" t="e">
        <f>A516-check[[#This Row],[Column2]]</f>
        <v>#VALUE!</v>
      </c>
    </row>
    <row r="517" spans="1:2" x14ac:dyDescent="0.25">
      <c r="A517" s="12" t="s">
        <v>960</v>
      </c>
      <c r="B517" s="13" t="e">
        <f>A517-check[[#This Row],[Column2]]</f>
        <v>#VALUE!</v>
      </c>
    </row>
    <row r="518" spans="1:2" x14ac:dyDescent="0.25">
      <c r="A518" s="12" t="s">
        <v>960</v>
      </c>
      <c r="B518" s="13" t="e">
        <f>A518-check[[#This Row],[Column2]]</f>
        <v>#VALUE!</v>
      </c>
    </row>
    <row r="519" spans="1:2" x14ac:dyDescent="0.25">
      <c r="A519" s="12" t="s">
        <v>960</v>
      </c>
      <c r="B519" s="13" t="e">
        <f>A519-check[[#This Row],[Column2]]</f>
        <v>#VALUE!</v>
      </c>
    </row>
    <row r="520" spans="1:2" x14ac:dyDescent="0.25">
      <c r="A520" s="12" t="s">
        <v>960</v>
      </c>
      <c r="B520" s="13" t="e">
        <f>A520-check[[#This Row],[Column2]]</f>
        <v>#VALUE!</v>
      </c>
    </row>
    <row r="521" spans="1:2" x14ac:dyDescent="0.25">
      <c r="A521" s="12" t="s">
        <v>960</v>
      </c>
      <c r="B521" s="13" t="e">
        <f>A521-check[[#This Row],[Column2]]</f>
        <v>#VALUE!</v>
      </c>
    </row>
    <row r="522" spans="1:2" x14ac:dyDescent="0.25">
      <c r="A522" s="12" t="s">
        <v>960</v>
      </c>
      <c r="B522" s="13" t="e">
        <f>A522-check[[#This Row],[Column2]]</f>
        <v>#VALUE!</v>
      </c>
    </row>
    <row r="523" spans="1:2" x14ac:dyDescent="0.25">
      <c r="A523" s="12" t="s">
        <v>960</v>
      </c>
      <c r="B523" s="13" t="e">
        <f>A523-check[[#This Row],[Column2]]</f>
        <v>#VALUE!</v>
      </c>
    </row>
    <row r="524" spans="1:2" x14ac:dyDescent="0.25">
      <c r="A524" s="12" t="s">
        <v>960</v>
      </c>
      <c r="B524" s="13" t="e">
        <f>A524-check[[#This Row],[Column2]]</f>
        <v>#VALUE!</v>
      </c>
    </row>
    <row r="525" spans="1:2" x14ac:dyDescent="0.25">
      <c r="A525" s="12" t="s">
        <v>960</v>
      </c>
      <c r="B525" s="13" t="e">
        <f>A525-check[[#This Row],[Column2]]</f>
        <v>#VALUE!</v>
      </c>
    </row>
    <row r="526" spans="1:2" x14ac:dyDescent="0.25">
      <c r="A526" s="12" t="s">
        <v>960</v>
      </c>
      <c r="B526" s="13" t="e">
        <f>A526-check[[#This Row],[Column2]]</f>
        <v>#VALUE!</v>
      </c>
    </row>
    <row r="527" spans="1:2" x14ac:dyDescent="0.25">
      <c r="A527" s="12" t="s">
        <v>960</v>
      </c>
      <c r="B527" s="13" t="e">
        <f>A527-check[[#This Row],[Column2]]</f>
        <v>#VALUE!</v>
      </c>
    </row>
    <row r="528" spans="1:2" x14ac:dyDescent="0.25">
      <c r="A528" s="12" t="s">
        <v>960</v>
      </c>
      <c r="B528" s="13" t="e">
        <f>A528-check[[#This Row],[Column2]]</f>
        <v>#VALUE!</v>
      </c>
    </row>
    <row r="529" spans="1:2" x14ac:dyDescent="0.25">
      <c r="A529" s="12" t="s">
        <v>960</v>
      </c>
      <c r="B529" s="13" t="e">
        <f>A529-check[[#This Row],[Column2]]</f>
        <v>#VALUE!</v>
      </c>
    </row>
    <row r="530" spans="1:2" x14ac:dyDescent="0.25">
      <c r="A530" s="12" t="s">
        <v>960</v>
      </c>
      <c r="B530" s="13" t="e">
        <f>A530-check[[#This Row],[Column2]]</f>
        <v>#VALUE!</v>
      </c>
    </row>
    <row r="531" spans="1:2" x14ac:dyDescent="0.25">
      <c r="A531" s="12" t="s">
        <v>960</v>
      </c>
      <c r="B531" s="13" t="e">
        <f>A531-check[[#This Row],[Column2]]</f>
        <v>#VALUE!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5ED2-BA34-41E5-B14C-019D1F1547E8}">
  <dimension ref="A1:CX2055"/>
  <sheetViews>
    <sheetView topLeftCell="CD1" workbookViewId="0">
      <selection activeCell="CI17" sqref="CI17"/>
    </sheetView>
  </sheetViews>
  <sheetFormatPr baseColWidth="10" defaultRowHeight="15" x14ac:dyDescent="0.25"/>
  <cols>
    <col min="7" max="7" width="12.28515625" bestFit="1" customWidth="1"/>
  </cols>
  <sheetData>
    <row r="1" spans="1:102" x14ac:dyDescent="0.25">
      <c r="A1" t="s">
        <v>850</v>
      </c>
      <c r="B1" t="s">
        <v>851</v>
      </c>
      <c r="C1" t="s">
        <v>852</v>
      </c>
      <c r="D1" t="s">
        <v>853</v>
      </c>
      <c r="E1" t="s">
        <v>854</v>
      </c>
      <c r="F1" t="s">
        <v>855</v>
      </c>
      <c r="G1" t="s">
        <v>856</v>
      </c>
      <c r="H1" t="s">
        <v>857</v>
      </c>
      <c r="I1" t="s">
        <v>858</v>
      </c>
      <c r="J1" t="s">
        <v>859</v>
      </c>
      <c r="K1" t="s">
        <v>860</v>
      </c>
      <c r="L1" t="s">
        <v>861</v>
      </c>
      <c r="M1" t="s">
        <v>862</v>
      </c>
      <c r="N1" t="s">
        <v>863</v>
      </c>
      <c r="O1" t="s">
        <v>864</v>
      </c>
      <c r="P1" t="s">
        <v>865</v>
      </c>
      <c r="Q1" t="s">
        <v>866</v>
      </c>
      <c r="R1" t="s">
        <v>867</v>
      </c>
      <c r="S1" t="s">
        <v>868</v>
      </c>
      <c r="T1" t="s">
        <v>869</v>
      </c>
      <c r="U1" t="s">
        <v>870</v>
      </c>
      <c r="V1" t="s">
        <v>871</v>
      </c>
      <c r="W1" t="s">
        <v>872</v>
      </c>
      <c r="X1" t="s">
        <v>873</v>
      </c>
      <c r="Y1" t="s">
        <v>874</v>
      </c>
      <c r="Z1" t="s">
        <v>875</v>
      </c>
      <c r="AA1" t="s">
        <v>876</v>
      </c>
      <c r="AB1" t="s">
        <v>877</v>
      </c>
      <c r="AC1" s="9" t="s">
        <v>878</v>
      </c>
      <c r="AD1" t="s">
        <v>879</v>
      </c>
      <c r="AE1" t="s">
        <v>880</v>
      </c>
      <c r="AF1" t="s">
        <v>881</v>
      </c>
      <c r="AG1" t="s">
        <v>882</v>
      </c>
      <c r="AH1" t="s">
        <v>883</v>
      </c>
      <c r="AI1" t="s">
        <v>884</v>
      </c>
      <c r="AJ1" t="s">
        <v>885</v>
      </c>
      <c r="AK1" t="s">
        <v>886</v>
      </c>
      <c r="AL1" t="s">
        <v>887</v>
      </c>
      <c r="AM1" t="s">
        <v>888</v>
      </c>
      <c r="AN1" t="s">
        <v>889</v>
      </c>
      <c r="AO1" t="s">
        <v>890</v>
      </c>
      <c r="AP1" t="s">
        <v>891</v>
      </c>
      <c r="AQ1" t="s">
        <v>892</v>
      </c>
      <c r="AR1" t="s">
        <v>893</v>
      </c>
      <c r="AS1" t="s">
        <v>894</v>
      </c>
      <c r="AT1" t="s">
        <v>895</v>
      </c>
      <c r="AU1" t="s">
        <v>896</v>
      </c>
      <c r="AV1" t="s">
        <v>897</v>
      </c>
      <c r="AW1" t="s">
        <v>898</v>
      </c>
      <c r="AX1" t="s">
        <v>899</v>
      </c>
      <c r="AY1" t="s">
        <v>900</v>
      </c>
      <c r="AZ1" t="s">
        <v>901</v>
      </c>
      <c r="BA1" t="s">
        <v>902</v>
      </c>
      <c r="BB1" t="s">
        <v>903</v>
      </c>
      <c r="BC1" t="s">
        <v>904</v>
      </c>
      <c r="BD1" t="s">
        <v>905</v>
      </c>
      <c r="BE1" t="s">
        <v>906</v>
      </c>
      <c r="BF1" t="s">
        <v>907</v>
      </c>
      <c r="BG1" t="s">
        <v>908</v>
      </c>
      <c r="BH1" t="s">
        <v>909</v>
      </c>
      <c r="BI1" t="s">
        <v>910</v>
      </c>
      <c r="BJ1" t="s">
        <v>911</v>
      </c>
      <c r="BK1" t="s">
        <v>912</v>
      </c>
      <c r="BL1" t="s">
        <v>913</v>
      </c>
      <c r="BM1" t="s">
        <v>914</v>
      </c>
      <c r="BN1" t="s">
        <v>915</v>
      </c>
      <c r="BO1" t="s">
        <v>916</v>
      </c>
      <c r="BP1" t="s">
        <v>917</v>
      </c>
      <c r="BQ1" t="s">
        <v>918</v>
      </c>
      <c r="BR1" t="s">
        <v>919</v>
      </c>
      <c r="BS1" t="s">
        <v>920</v>
      </c>
      <c r="BT1" t="s">
        <v>921</v>
      </c>
      <c r="BU1" t="s">
        <v>922</v>
      </c>
      <c r="BV1" t="s">
        <v>923</v>
      </c>
      <c r="BW1" t="s">
        <v>924</v>
      </c>
      <c r="BX1" t="s">
        <v>925</v>
      </c>
      <c r="BY1" t="s">
        <v>926</v>
      </c>
      <c r="BZ1" t="s">
        <v>927</v>
      </c>
      <c r="CA1" t="s">
        <v>928</v>
      </c>
      <c r="CB1" t="s">
        <v>929</v>
      </c>
      <c r="CC1" t="s">
        <v>930</v>
      </c>
      <c r="CD1" t="s">
        <v>931</v>
      </c>
      <c r="CE1" t="s">
        <v>932</v>
      </c>
      <c r="CF1" t="s">
        <v>933</v>
      </c>
      <c r="CG1" t="s">
        <v>934</v>
      </c>
      <c r="CH1" t="s">
        <v>935</v>
      </c>
      <c r="CI1" t="s">
        <v>936</v>
      </c>
      <c r="CJ1" t="s">
        <v>937</v>
      </c>
      <c r="CK1" t="s">
        <v>938</v>
      </c>
      <c r="CL1" t="s">
        <v>939</v>
      </c>
      <c r="CM1" t="s">
        <v>940</v>
      </c>
      <c r="CN1" t="s">
        <v>941</v>
      </c>
      <c r="CO1" t="s">
        <v>942</v>
      </c>
      <c r="CP1" t="s">
        <v>943</v>
      </c>
      <c r="CQ1" t="s">
        <v>944</v>
      </c>
      <c r="CR1" t="s">
        <v>945</v>
      </c>
      <c r="CS1" t="s">
        <v>946</v>
      </c>
      <c r="CT1" s="9" t="s">
        <v>957</v>
      </c>
      <c r="CU1" s="9"/>
      <c r="CV1" t="s">
        <v>958</v>
      </c>
      <c r="CX1" t="s">
        <v>959</v>
      </c>
    </row>
    <row r="2" spans="1:102" x14ac:dyDescent="0.25">
      <c r="A2">
        <v>3860</v>
      </c>
      <c r="B2">
        <v>2018</v>
      </c>
      <c r="C2">
        <v>70</v>
      </c>
      <c r="D2">
        <v>9</v>
      </c>
      <c r="E2">
        <v>2222402</v>
      </c>
      <c r="F2">
        <v>0</v>
      </c>
      <c r="G2">
        <v>0</v>
      </c>
      <c r="H2">
        <v>0</v>
      </c>
      <c r="I2">
        <v>0</v>
      </c>
      <c r="J2">
        <v>30000</v>
      </c>
      <c r="K2">
        <v>0</v>
      </c>
      <c r="L2">
        <v>0</v>
      </c>
      <c r="M2" t="s">
        <v>947</v>
      </c>
      <c r="N2">
        <v>4</v>
      </c>
      <c r="O2">
        <v>2</v>
      </c>
      <c r="P2" t="s">
        <v>948</v>
      </c>
      <c r="Q2">
        <v>0</v>
      </c>
      <c r="R2">
        <v>0</v>
      </c>
      <c r="S2">
        <v>3</v>
      </c>
      <c r="T2">
        <v>3</v>
      </c>
      <c r="U2" s="7">
        <v>42461</v>
      </c>
      <c r="V2" s="7">
        <v>43555</v>
      </c>
      <c r="W2">
        <v>254.7</v>
      </c>
      <c r="X2">
        <v>254.7</v>
      </c>
      <c r="Y2">
        <v>115.5</v>
      </c>
      <c r="Z2">
        <v>0</v>
      </c>
      <c r="AA2">
        <v>0</v>
      </c>
      <c r="AB2">
        <v>169.9</v>
      </c>
      <c r="AC2">
        <v>1</v>
      </c>
      <c r="AD2" t="s">
        <v>949</v>
      </c>
      <c r="AE2" t="s">
        <v>950</v>
      </c>
      <c r="AF2">
        <v>0</v>
      </c>
      <c r="AG2" t="s">
        <v>951</v>
      </c>
      <c r="AH2" t="s">
        <v>950</v>
      </c>
      <c r="AI2" t="s">
        <v>950</v>
      </c>
      <c r="AJ2" t="s">
        <v>952</v>
      </c>
      <c r="AK2">
        <v>0</v>
      </c>
      <c r="AL2">
        <v>0</v>
      </c>
      <c r="AM2">
        <v>0</v>
      </c>
      <c r="AN2" t="s">
        <v>951</v>
      </c>
      <c r="AO2" t="s">
        <v>950</v>
      </c>
      <c r="AP2" t="s">
        <v>950</v>
      </c>
      <c r="AQ2" t="s">
        <v>952</v>
      </c>
      <c r="AR2">
        <v>0</v>
      </c>
      <c r="AS2">
        <v>0</v>
      </c>
      <c r="AT2">
        <v>0</v>
      </c>
      <c r="AU2" t="s">
        <v>951</v>
      </c>
      <c r="AV2" t="s">
        <v>950</v>
      </c>
      <c r="AW2" t="s">
        <v>950</v>
      </c>
      <c r="AX2" t="s">
        <v>952</v>
      </c>
      <c r="AY2">
        <v>0</v>
      </c>
      <c r="AZ2">
        <v>0</v>
      </c>
      <c r="BA2" t="s">
        <v>951</v>
      </c>
      <c r="BB2" t="s">
        <v>950</v>
      </c>
      <c r="BC2" t="s">
        <v>950</v>
      </c>
      <c r="BD2" t="s">
        <v>952</v>
      </c>
      <c r="BE2">
        <v>0</v>
      </c>
      <c r="BF2">
        <v>0</v>
      </c>
      <c r="BG2">
        <v>0</v>
      </c>
      <c r="BH2" t="s">
        <v>951</v>
      </c>
      <c r="BI2" t="s">
        <v>950</v>
      </c>
      <c r="BJ2" t="s">
        <v>950</v>
      </c>
      <c r="BK2" t="s">
        <v>952</v>
      </c>
      <c r="BL2">
        <v>0</v>
      </c>
      <c r="BM2">
        <v>0</v>
      </c>
      <c r="BN2">
        <v>0</v>
      </c>
      <c r="BO2" t="s">
        <v>951</v>
      </c>
      <c r="BP2" t="s">
        <v>950</v>
      </c>
      <c r="BQ2" t="s">
        <v>950</v>
      </c>
      <c r="BR2" t="s">
        <v>952</v>
      </c>
      <c r="BS2">
        <v>0</v>
      </c>
      <c r="BT2">
        <v>0</v>
      </c>
      <c r="BU2">
        <v>0</v>
      </c>
      <c r="BV2">
        <v>7010</v>
      </c>
      <c r="BW2" t="s">
        <v>953</v>
      </c>
      <c r="BX2" t="s">
        <v>950</v>
      </c>
      <c r="BY2" t="s">
        <v>948</v>
      </c>
      <c r="BZ2">
        <v>0</v>
      </c>
      <c r="CA2">
        <v>0</v>
      </c>
      <c r="CB2">
        <v>76.3</v>
      </c>
      <c r="CC2">
        <v>0</v>
      </c>
      <c r="CD2" t="s">
        <v>954</v>
      </c>
      <c r="CE2" s="7">
        <v>22169</v>
      </c>
      <c r="CF2" s="7">
        <v>42461</v>
      </c>
      <c r="CG2">
        <v>56</v>
      </c>
      <c r="CH2">
        <v>999</v>
      </c>
      <c r="CI2" s="7">
        <v>43465</v>
      </c>
      <c r="CJ2" s="7">
        <v>55884</v>
      </c>
      <c r="CK2">
        <v>409</v>
      </c>
      <c r="CL2">
        <v>33</v>
      </c>
      <c r="CM2">
        <v>75</v>
      </c>
      <c r="CN2">
        <v>0</v>
      </c>
      <c r="CO2" t="s">
        <v>955</v>
      </c>
      <c r="CP2" t="s">
        <v>955</v>
      </c>
      <c r="CQ2">
        <v>0</v>
      </c>
      <c r="CR2">
        <v>0</v>
      </c>
      <c r="CS2">
        <v>0</v>
      </c>
      <c r="CT2">
        <f>VLOOKUP(E2,Prophet!$A:$AA,3,FALSE)</f>
        <v>56</v>
      </c>
      <c r="CU2">
        <f>CT2-CG2</f>
        <v>0</v>
      </c>
      <c r="CV2">
        <f>VLOOKUP(E2,Prophet!$A:$AA,5,FALSE)</f>
        <v>33</v>
      </c>
      <c r="CW2">
        <f>CV2-CL2</f>
        <v>0</v>
      </c>
      <c r="CX2">
        <f>VLOOKUP(E2,Prophet!$A:$AA,5,FALSE)</f>
        <v>33</v>
      </c>
    </row>
    <row r="3" spans="1:102" x14ac:dyDescent="0.25">
      <c r="A3">
        <v>3867</v>
      </c>
      <c r="B3">
        <v>2018</v>
      </c>
      <c r="C3">
        <v>70</v>
      </c>
      <c r="D3">
        <v>9</v>
      </c>
      <c r="E3">
        <v>2223701</v>
      </c>
      <c r="F3">
        <v>0</v>
      </c>
      <c r="G3">
        <v>0</v>
      </c>
      <c r="H3">
        <v>141.69999999999999</v>
      </c>
      <c r="I3">
        <v>0</v>
      </c>
      <c r="J3">
        <v>30000</v>
      </c>
      <c r="K3">
        <v>0</v>
      </c>
      <c r="L3">
        <v>0</v>
      </c>
      <c r="M3" t="s">
        <v>947</v>
      </c>
      <c r="N3">
        <v>2</v>
      </c>
      <c r="O3">
        <v>2</v>
      </c>
      <c r="P3" t="s">
        <v>948</v>
      </c>
      <c r="Q3">
        <v>0</v>
      </c>
      <c r="R3">
        <v>0</v>
      </c>
      <c r="S3">
        <v>3</v>
      </c>
      <c r="T3">
        <v>3</v>
      </c>
      <c r="U3" s="7">
        <v>42461</v>
      </c>
      <c r="V3" s="7">
        <v>43555</v>
      </c>
      <c r="W3">
        <v>425</v>
      </c>
      <c r="X3">
        <v>425</v>
      </c>
      <c r="Y3">
        <v>179.1</v>
      </c>
      <c r="Z3">
        <v>0</v>
      </c>
      <c r="AA3">
        <v>0</v>
      </c>
      <c r="AB3">
        <v>263.3</v>
      </c>
      <c r="AC3">
        <v>2</v>
      </c>
      <c r="AD3" t="s">
        <v>949</v>
      </c>
      <c r="AE3" t="s">
        <v>956</v>
      </c>
      <c r="AF3">
        <v>0</v>
      </c>
      <c r="AG3" t="s">
        <v>951</v>
      </c>
      <c r="AH3" t="s">
        <v>950</v>
      </c>
      <c r="AI3" t="s">
        <v>950</v>
      </c>
      <c r="AJ3" t="s">
        <v>952</v>
      </c>
      <c r="AK3">
        <v>0</v>
      </c>
      <c r="AL3">
        <v>0</v>
      </c>
      <c r="AM3">
        <v>0</v>
      </c>
      <c r="AN3" t="s">
        <v>951</v>
      </c>
      <c r="AO3" t="s">
        <v>950</v>
      </c>
      <c r="AP3" t="s">
        <v>950</v>
      </c>
      <c r="AQ3" t="s">
        <v>952</v>
      </c>
      <c r="AR3">
        <v>0</v>
      </c>
      <c r="AS3">
        <v>0</v>
      </c>
      <c r="AT3">
        <v>0</v>
      </c>
      <c r="AU3" t="s">
        <v>951</v>
      </c>
      <c r="AV3" t="s">
        <v>950</v>
      </c>
      <c r="AW3" t="s">
        <v>950</v>
      </c>
      <c r="AX3" t="s">
        <v>952</v>
      </c>
      <c r="AY3">
        <v>0</v>
      </c>
      <c r="AZ3">
        <v>0</v>
      </c>
      <c r="BA3" t="s">
        <v>951</v>
      </c>
      <c r="BB3" t="s">
        <v>950</v>
      </c>
      <c r="BC3" t="s">
        <v>950</v>
      </c>
      <c r="BD3" t="s">
        <v>952</v>
      </c>
      <c r="BE3">
        <v>0</v>
      </c>
      <c r="BF3">
        <v>0</v>
      </c>
      <c r="BG3">
        <v>0</v>
      </c>
      <c r="BH3" t="s">
        <v>951</v>
      </c>
      <c r="BI3" t="s">
        <v>950</v>
      </c>
      <c r="BJ3" t="s">
        <v>950</v>
      </c>
      <c r="BK3" t="s">
        <v>952</v>
      </c>
      <c r="BL3">
        <v>0</v>
      </c>
      <c r="BM3">
        <v>0</v>
      </c>
      <c r="BN3">
        <v>0</v>
      </c>
      <c r="BO3" t="s">
        <v>951</v>
      </c>
      <c r="BP3" t="s">
        <v>950</v>
      </c>
      <c r="BQ3" t="s">
        <v>950</v>
      </c>
      <c r="BR3" t="s">
        <v>952</v>
      </c>
      <c r="BS3">
        <v>0</v>
      </c>
      <c r="BT3">
        <v>0</v>
      </c>
      <c r="BU3">
        <v>0</v>
      </c>
      <c r="BV3">
        <v>7010</v>
      </c>
      <c r="BW3" t="s">
        <v>953</v>
      </c>
      <c r="BX3" t="s">
        <v>953</v>
      </c>
      <c r="BY3" t="s">
        <v>948</v>
      </c>
      <c r="BZ3">
        <v>0</v>
      </c>
      <c r="CA3">
        <v>0</v>
      </c>
      <c r="CB3">
        <v>151.19999999999999</v>
      </c>
      <c r="CC3">
        <v>0</v>
      </c>
      <c r="CD3" t="s">
        <v>954</v>
      </c>
      <c r="CE3" s="7">
        <v>29560</v>
      </c>
      <c r="CF3" s="7">
        <v>28650</v>
      </c>
      <c r="CG3">
        <v>37</v>
      </c>
      <c r="CH3">
        <v>999</v>
      </c>
      <c r="CI3" s="7">
        <v>43465</v>
      </c>
      <c r="CJ3" s="7">
        <v>55884</v>
      </c>
      <c r="CK3">
        <v>409</v>
      </c>
      <c r="CL3">
        <v>33</v>
      </c>
      <c r="CM3">
        <v>351</v>
      </c>
      <c r="CN3">
        <v>0</v>
      </c>
      <c r="CO3" t="s">
        <v>955</v>
      </c>
      <c r="CP3" t="s">
        <v>955</v>
      </c>
      <c r="CQ3">
        <v>141.69999999999999</v>
      </c>
      <c r="CR3">
        <v>3</v>
      </c>
      <c r="CS3">
        <v>2</v>
      </c>
      <c r="CT3">
        <f>VLOOKUP(E3,Prophet!$A:$AA,3,FALSE)</f>
        <v>37</v>
      </c>
      <c r="CU3">
        <f t="shared" ref="CU3:CU66" si="0">CT3-CG3</f>
        <v>0</v>
      </c>
      <c r="CV3">
        <f>VLOOKUP(E3,Prophet!$A:$AA,5,FALSE)</f>
        <v>33</v>
      </c>
      <c r="CW3">
        <f t="shared" ref="CW3:CW66" si="1">CV3-CL3</f>
        <v>0</v>
      </c>
    </row>
    <row r="4" spans="1:102" x14ac:dyDescent="0.25">
      <c r="A4">
        <v>3869</v>
      </c>
      <c r="B4">
        <v>2018</v>
      </c>
      <c r="C4">
        <v>70</v>
      </c>
      <c r="D4">
        <v>9</v>
      </c>
      <c r="E4">
        <v>2223901</v>
      </c>
      <c r="F4">
        <v>0</v>
      </c>
      <c r="G4">
        <v>0</v>
      </c>
      <c r="H4">
        <v>0</v>
      </c>
      <c r="I4">
        <v>0</v>
      </c>
      <c r="J4">
        <v>30000</v>
      </c>
      <c r="K4">
        <v>0</v>
      </c>
      <c r="L4">
        <v>0</v>
      </c>
      <c r="M4" t="s">
        <v>947</v>
      </c>
      <c r="N4">
        <v>4</v>
      </c>
      <c r="O4">
        <v>2</v>
      </c>
      <c r="P4" t="s">
        <v>948</v>
      </c>
      <c r="Q4">
        <v>0</v>
      </c>
      <c r="R4">
        <v>0</v>
      </c>
      <c r="S4">
        <v>3</v>
      </c>
      <c r="T4">
        <v>3</v>
      </c>
      <c r="U4" s="7">
        <v>42461</v>
      </c>
      <c r="V4" s="7">
        <v>43555</v>
      </c>
      <c r="W4">
        <v>199.1</v>
      </c>
      <c r="X4">
        <v>199.1</v>
      </c>
      <c r="Y4">
        <v>79.5</v>
      </c>
      <c r="Z4">
        <v>0</v>
      </c>
      <c r="AA4">
        <v>0</v>
      </c>
      <c r="AB4">
        <v>116.9</v>
      </c>
      <c r="AC4">
        <v>1</v>
      </c>
      <c r="AD4" t="s">
        <v>956</v>
      </c>
      <c r="AE4" t="s">
        <v>950</v>
      </c>
      <c r="AF4">
        <v>0</v>
      </c>
      <c r="AG4" t="s">
        <v>951</v>
      </c>
      <c r="AH4" t="s">
        <v>950</v>
      </c>
      <c r="AI4" t="s">
        <v>950</v>
      </c>
      <c r="AJ4" t="s">
        <v>952</v>
      </c>
      <c r="AK4">
        <v>0</v>
      </c>
      <c r="AL4">
        <v>0</v>
      </c>
      <c r="AM4">
        <v>0</v>
      </c>
      <c r="AN4" t="s">
        <v>951</v>
      </c>
      <c r="AO4" t="s">
        <v>950</v>
      </c>
      <c r="AP4" t="s">
        <v>950</v>
      </c>
      <c r="AQ4" t="s">
        <v>952</v>
      </c>
      <c r="AR4">
        <v>0</v>
      </c>
      <c r="AS4">
        <v>0</v>
      </c>
      <c r="AT4">
        <v>0</v>
      </c>
      <c r="AU4" t="s">
        <v>951</v>
      </c>
      <c r="AV4" t="s">
        <v>950</v>
      </c>
      <c r="AW4" t="s">
        <v>950</v>
      </c>
      <c r="AX4" t="s">
        <v>952</v>
      </c>
      <c r="AY4">
        <v>0</v>
      </c>
      <c r="AZ4">
        <v>0</v>
      </c>
      <c r="BA4" t="s">
        <v>951</v>
      </c>
      <c r="BB4" t="s">
        <v>950</v>
      </c>
      <c r="BC4" t="s">
        <v>950</v>
      </c>
      <c r="BD4" t="s">
        <v>952</v>
      </c>
      <c r="BE4">
        <v>0</v>
      </c>
      <c r="BF4">
        <v>0</v>
      </c>
      <c r="BG4">
        <v>0</v>
      </c>
      <c r="BH4" t="s">
        <v>951</v>
      </c>
      <c r="BI4" t="s">
        <v>950</v>
      </c>
      <c r="BJ4" t="s">
        <v>950</v>
      </c>
      <c r="BK4" t="s">
        <v>952</v>
      </c>
      <c r="BL4">
        <v>0</v>
      </c>
      <c r="BM4">
        <v>0</v>
      </c>
      <c r="BN4">
        <v>0</v>
      </c>
      <c r="BO4" t="s">
        <v>951</v>
      </c>
      <c r="BP4" t="s">
        <v>950</v>
      </c>
      <c r="BQ4" t="s">
        <v>950</v>
      </c>
      <c r="BR4" t="s">
        <v>952</v>
      </c>
      <c r="BS4">
        <v>0</v>
      </c>
      <c r="BT4">
        <v>0</v>
      </c>
      <c r="BU4">
        <v>0</v>
      </c>
      <c r="BV4">
        <v>7010</v>
      </c>
      <c r="BW4" t="s">
        <v>953</v>
      </c>
      <c r="BX4" t="s">
        <v>950</v>
      </c>
      <c r="BY4" t="s">
        <v>948</v>
      </c>
      <c r="BZ4">
        <v>0</v>
      </c>
      <c r="CA4">
        <v>0</v>
      </c>
      <c r="CB4">
        <v>76.3</v>
      </c>
      <c r="CC4">
        <v>0</v>
      </c>
      <c r="CD4" t="s">
        <v>954</v>
      </c>
      <c r="CE4" s="7">
        <v>28938</v>
      </c>
      <c r="CF4" s="7">
        <v>42461</v>
      </c>
      <c r="CG4">
        <v>37</v>
      </c>
      <c r="CH4">
        <v>999</v>
      </c>
      <c r="CI4" s="7">
        <v>43465</v>
      </c>
      <c r="CJ4" s="7">
        <v>55884</v>
      </c>
      <c r="CK4">
        <v>409</v>
      </c>
      <c r="CL4">
        <v>33</v>
      </c>
      <c r="CM4">
        <v>303</v>
      </c>
      <c r="CN4">
        <v>0</v>
      </c>
      <c r="CO4" t="s">
        <v>955</v>
      </c>
      <c r="CP4" t="s">
        <v>955</v>
      </c>
      <c r="CQ4">
        <v>0</v>
      </c>
      <c r="CR4">
        <v>0</v>
      </c>
      <c r="CS4">
        <v>0</v>
      </c>
      <c r="CT4">
        <f>VLOOKUP(E4,Prophet!$A:$AA,3,FALSE)</f>
        <v>37</v>
      </c>
      <c r="CU4">
        <f t="shared" si="0"/>
        <v>0</v>
      </c>
      <c r="CV4">
        <f>VLOOKUP(E4,Prophet!$A:$AA,5,FALSE)</f>
        <v>33</v>
      </c>
      <c r="CW4">
        <f t="shared" si="1"/>
        <v>0</v>
      </c>
    </row>
    <row r="5" spans="1:102" x14ac:dyDescent="0.25">
      <c r="A5">
        <v>3872</v>
      </c>
      <c r="B5">
        <v>2018</v>
      </c>
      <c r="C5">
        <v>70</v>
      </c>
      <c r="D5">
        <v>9</v>
      </c>
      <c r="E5">
        <v>2224002</v>
      </c>
      <c r="F5">
        <v>0</v>
      </c>
      <c r="G5">
        <v>0</v>
      </c>
      <c r="H5">
        <v>0</v>
      </c>
      <c r="I5">
        <v>0</v>
      </c>
      <c r="J5">
        <v>30000</v>
      </c>
      <c r="K5">
        <v>0</v>
      </c>
      <c r="L5">
        <v>0</v>
      </c>
      <c r="M5" t="s">
        <v>947</v>
      </c>
      <c r="N5">
        <v>12</v>
      </c>
      <c r="O5">
        <v>2</v>
      </c>
      <c r="P5" t="s">
        <v>948</v>
      </c>
      <c r="Q5">
        <v>0</v>
      </c>
      <c r="R5">
        <v>0</v>
      </c>
      <c r="S5">
        <v>3</v>
      </c>
      <c r="T5">
        <v>3</v>
      </c>
      <c r="U5" s="7">
        <v>42461</v>
      </c>
      <c r="V5" s="7">
        <v>43555</v>
      </c>
      <c r="W5">
        <v>262</v>
      </c>
      <c r="X5">
        <v>262</v>
      </c>
      <c r="Y5">
        <v>115.5</v>
      </c>
      <c r="Z5">
        <v>0</v>
      </c>
      <c r="AA5">
        <v>0</v>
      </c>
      <c r="AB5">
        <v>169.9</v>
      </c>
      <c r="AC5">
        <v>1</v>
      </c>
      <c r="AD5" t="s">
        <v>949</v>
      </c>
      <c r="AE5" t="s">
        <v>950</v>
      </c>
      <c r="AF5">
        <v>0</v>
      </c>
      <c r="AG5" t="s">
        <v>951</v>
      </c>
      <c r="AH5" t="s">
        <v>950</v>
      </c>
      <c r="AI5" t="s">
        <v>950</v>
      </c>
      <c r="AJ5" t="s">
        <v>952</v>
      </c>
      <c r="AK5">
        <v>0</v>
      </c>
      <c r="AL5">
        <v>0</v>
      </c>
      <c r="AM5">
        <v>0</v>
      </c>
      <c r="AN5" t="s">
        <v>951</v>
      </c>
      <c r="AO5" t="s">
        <v>950</v>
      </c>
      <c r="AP5" t="s">
        <v>950</v>
      </c>
      <c r="AQ5" t="s">
        <v>952</v>
      </c>
      <c r="AR5">
        <v>0</v>
      </c>
      <c r="AS5">
        <v>0</v>
      </c>
      <c r="AT5">
        <v>0</v>
      </c>
      <c r="AU5" t="s">
        <v>951</v>
      </c>
      <c r="AV5" t="s">
        <v>950</v>
      </c>
      <c r="AW5" t="s">
        <v>950</v>
      </c>
      <c r="AX5" t="s">
        <v>952</v>
      </c>
      <c r="AY5">
        <v>0</v>
      </c>
      <c r="AZ5">
        <v>0</v>
      </c>
      <c r="BA5" t="s">
        <v>951</v>
      </c>
      <c r="BB5" t="s">
        <v>950</v>
      </c>
      <c r="BC5" t="s">
        <v>950</v>
      </c>
      <c r="BD5" t="s">
        <v>952</v>
      </c>
      <c r="BE5">
        <v>0</v>
      </c>
      <c r="BF5">
        <v>0</v>
      </c>
      <c r="BG5">
        <v>0</v>
      </c>
      <c r="BH5" t="s">
        <v>951</v>
      </c>
      <c r="BI5" t="s">
        <v>950</v>
      </c>
      <c r="BJ5" t="s">
        <v>950</v>
      </c>
      <c r="BK5" t="s">
        <v>952</v>
      </c>
      <c r="BL5">
        <v>0</v>
      </c>
      <c r="BM5">
        <v>0</v>
      </c>
      <c r="BN5">
        <v>0</v>
      </c>
      <c r="BO5" t="s">
        <v>951</v>
      </c>
      <c r="BP5" t="s">
        <v>950</v>
      </c>
      <c r="BQ5" t="s">
        <v>950</v>
      </c>
      <c r="BR5" t="s">
        <v>952</v>
      </c>
      <c r="BS5">
        <v>0</v>
      </c>
      <c r="BT5">
        <v>0</v>
      </c>
      <c r="BU5">
        <v>0</v>
      </c>
      <c r="BV5">
        <v>7010</v>
      </c>
      <c r="BW5" t="s">
        <v>953</v>
      </c>
      <c r="BX5" t="s">
        <v>950</v>
      </c>
      <c r="BY5" t="s">
        <v>948</v>
      </c>
      <c r="BZ5">
        <v>0</v>
      </c>
      <c r="CA5">
        <v>0</v>
      </c>
      <c r="CB5">
        <v>78.5</v>
      </c>
      <c r="CC5">
        <v>0</v>
      </c>
      <c r="CD5" t="s">
        <v>954</v>
      </c>
      <c r="CE5" s="7">
        <v>30241</v>
      </c>
      <c r="CF5" s="7">
        <v>42461</v>
      </c>
      <c r="CG5">
        <v>33</v>
      </c>
      <c r="CH5">
        <v>999</v>
      </c>
      <c r="CI5" s="7">
        <v>43465</v>
      </c>
      <c r="CJ5" s="7">
        <v>55884</v>
      </c>
      <c r="CK5">
        <v>409</v>
      </c>
      <c r="CL5">
        <v>33</v>
      </c>
      <c r="CM5">
        <v>351</v>
      </c>
      <c r="CN5">
        <v>0</v>
      </c>
      <c r="CO5" t="s">
        <v>955</v>
      </c>
      <c r="CP5" t="s">
        <v>955</v>
      </c>
      <c r="CQ5">
        <v>0</v>
      </c>
      <c r="CR5">
        <v>0</v>
      </c>
      <c r="CS5">
        <v>0</v>
      </c>
      <c r="CT5">
        <f>VLOOKUP(E5,Prophet!$A:$AA,3,FALSE)</f>
        <v>33</v>
      </c>
      <c r="CU5">
        <f t="shared" si="0"/>
        <v>0</v>
      </c>
      <c r="CV5">
        <f>VLOOKUP(E5,Prophet!$A:$AA,5,FALSE)</f>
        <v>33</v>
      </c>
      <c r="CW5">
        <f t="shared" si="1"/>
        <v>0</v>
      </c>
    </row>
    <row r="6" spans="1:102" x14ac:dyDescent="0.25">
      <c r="A6">
        <v>3879</v>
      </c>
      <c r="B6">
        <v>2018</v>
      </c>
      <c r="C6">
        <v>70</v>
      </c>
      <c r="D6">
        <v>9</v>
      </c>
      <c r="E6">
        <v>2224801</v>
      </c>
      <c r="F6">
        <v>0</v>
      </c>
      <c r="G6">
        <v>0</v>
      </c>
      <c r="H6">
        <v>83.9</v>
      </c>
      <c r="I6">
        <v>0</v>
      </c>
      <c r="J6">
        <v>30000</v>
      </c>
      <c r="K6">
        <v>0</v>
      </c>
      <c r="L6">
        <v>0</v>
      </c>
      <c r="M6" t="s">
        <v>947</v>
      </c>
      <c r="N6">
        <v>1</v>
      </c>
      <c r="O6">
        <v>2</v>
      </c>
      <c r="P6" t="s">
        <v>948</v>
      </c>
      <c r="Q6">
        <v>0</v>
      </c>
      <c r="R6">
        <v>0</v>
      </c>
      <c r="S6">
        <v>3</v>
      </c>
      <c r="T6">
        <v>3</v>
      </c>
      <c r="U6" s="7">
        <v>42461</v>
      </c>
      <c r="V6" s="7">
        <v>43555</v>
      </c>
      <c r="W6">
        <v>268.5</v>
      </c>
      <c r="X6">
        <v>268.5</v>
      </c>
      <c r="Y6">
        <v>133.1</v>
      </c>
      <c r="Z6">
        <v>0</v>
      </c>
      <c r="AA6">
        <v>0</v>
      </c>
      <c r="AB6">
        <v>195.8</v>
      </c>
      <c r="AC6">
        <v>1</v>
      </c>
      <c r="AD6" t="s">
        <v>956</v>
      </c>
      <c r="AE6" t="s">
        <v>950</v>
      </c>
      <c r="AF6">
        <v>0</v>
      </c>
      <c r="AG6" t="s">
        <v>951</v>
      </c>
      <c r="AH6" t="s">
        <v>950</v>
      </c>
      <c r="AI6" t="s">
        <v>950</v>
      </c>
      <c r="AJ6" t="s">
        <v>952</v>
      </c>
      <c r="AK6">
        <v>0</v>
      </c>
      <c r="AL6">
        <v>0</v>
      </c>
      <c r="AM6">
        <v>0</v>
      </c>
      <c r="AN6" t="s">
        <v>951</v>
      </c>
      <c r="AO6" t="s">
        <v>950</v>
      </c>
      <c r="AP6" t="s">
        <v>950</v>
      </c>
      <c r="AQ6" t="s">
        <v>952</v>
      </c>
      <c r="AR6">
        <v>0</v>
      </c>
      <c r="AS6">
        <v>0</v>
      </c>
      <c r="AT6">
        <v>0</v>
      </c>
      <c r="AU6" t="s">
        <v>951</v>
      </c>
      <c r="AV6" t="s">
        <v>950</v>
      </c>
      <c r="AW6" t="s">
        <v>950</v>
      </c>
      <c r="AX6" t="s">
        <v>952</v>
      </c>
      <c r="AY6">
        <v>0</v>
      </c>
      <c r="AZ6">
        <v>0</v>
      </c>
      <c r="BA6" t="s">
        <v>951</v>
      </c>
      <c r="BB6" t="s">
        <v>950</v>
      </c>
      <c r="BC6" t="s">
        <v>950</v>
      </c>
      <c r="BD6" t="s">
        <v>952</v>
      </c>
      <c r="BE6">
        <v>0</v>
      </c>
      <c r="BF6">
        <v>0</v>
      </c>
      <c r="BG6">
        <v>0</v>
      </c>
      <c r="BH6" t="s">
        <v>951</v>
      </c>
      <c r="BI6" t="s">
        <v>950</v>
      </c>
      <c r="BJ6" t="s">
        <v>950</v>
      </c>
      <c r="BK6" t="s">
        <v>952</v>
      </c>
      <c r="BL6">
        <v>0</v>
      </c>
      <c r="BM6">
        <v>0</v>
      </c>
      <c r="BN6">
        <v>0</v>
      </c>
      <c r="BO6" t="s">
        <v>951</v>
      </c>
      <c r="BP6" t="s">
        <v>950</v>
      </c>
      <c r="BQ6" t="s">
        <v>950</v>
      </c>
      <c r="BR6" t="s">
        <v>952</v>
      </c>
      <c r="BS6">
        <v>0</v>
      </c>
      <c r="BT6">
        <v>0</v>
      </c>
      <c r="BU6">
        <v>0</v>
      </c>
      <c r="BV6">
        <v>7010</v>
      </c>
      <c r="BW6" t="s">
        <v>953</v>
      </c>
      <c r="BX6" t="s">
        <v>950</v>
      </c>
      <c r="BY6" t="s">
        <v>948</v>
      </c>
      <c r="BZ6">
        <v>0</v>
      </c>
      <c r="CA6">
        <v>0</v>
      </c>
      <c r="CB6">
        <v>72.7</v>
      </c>
      <c r="CC6">
        <v>0</v>
      </c>
      <c r="CD6" t="s">
        <v>954</v>
      </c>
      <c r="CE6" s="7">
        <v>21914</v>
      </c>
      <c r="CF6" s="7">
        <v>42461</v>
      </c>
      <c r="CG6">
        <v>56</v>
      </c>
      <c r="CH6">
        <v>999</v>
      </c>
      <c r="CI6" s="7">
        <v>43465</v>
      </c>
      <c r="CJ6" s="7">
        <v>55884</v>
      </c>
      <c r="CK6">
        <v>409</v>
      </c>
      <c r="CL6">
        <v>33</v>
      </c>
      <c r="CM6">
        <v>75</v>
      </c>
      <c r="CN6">
        <v>0</v>
      </c>
      <c r="CO6" t="s">
        <v>955</v>
      </c>
      <c r="CP6" t="s">
        <v>955</v>
      </c>
      <c r="CQ6">
        <v>83.9</v>
      </c>
      <c r="CR6">
        <v>0</v>
      </c>
      <c r="CS6">
        <v>0</v>
      </c>
      <c r="CT6">
        <f>VLOOKUP(E6,Prophet!$A:$AA,3,FALSE)</f>
        <v>56</v>
      </c>
      <c r="CU6">
        <f t="shared" si="0"/>
        <v>0</v>
      </c>
      <c r="CV6">
        <f>VLOOKUP(E6,Prophet!$A:$AA,5,FALSE)</f>
        <v>33</v>
      </c>
      <c r="CW6">
        <f t="shared" si="1"/>
        <v>0</v>
      </c>
    </row>
    <row r="7" spans="1:102" x14ac:dyDescent="0.25">
      <c r="A7">
        <v>3884</v>
      </c>
      <c r="B7">
        <v>2018</v>
      </c>
      <c r="C7">
        <v>70</v>
      </c>
      <c r="D7">
        <v>9</v>
      </c>
      <c r="E7">
        <v>2225701</v>
      </c>
      <c r="F7">
        <v>0</v>
      </c>
      <c r="G7">
        <v>0</v>
      </c>
      <c r="H7">
        <v>27.4</v>
      </c>
      <c r="I7">
        <v>0</v>
      </c>
      <c r="J7">
        <v>30000</v>
      </c>
      <c r="K7">
        <v>0</v>
      </c>
      <c r="L7">
        <v>0</v>
      </c>
      <c r="M7" t="s">
        <v>947</v>
      </c>
      <c r="N7">
        <v>6</v>
      </c>
      <c r="O7">
        <v>2</v>
      </c>
      <c r="P7" t="s">
        <v>948</v>
      </c>
      <c r="Q7">
        <v>0</v>
      </c>
      <c r="R7">
        <v>0</v>
      </c>
      <c r="S7">
        <v>3</v>
      </c>
      <c r="T7">
        <v>3</v>
      </c>
      <c r="U7" s="7">
        <v>42461</v>
      </c>
      <c r="V7" s="7">
        <v>43555</v>
      </c>
      <c r="W7">
        <v>257.2</v>
      </c>
      <c r="X7">
        <v>257.2</v>
      </c>
      <c r="Y7">
        <v>115.5</v>
      </c>
      <c r="Z7">
        <v>0</v>
      </c>
      <c r="AA7">
        <v>0</v>
      </c>
      <c r="AB7">
        <v>169.9</v>
      </c>
      <c r="AC7">
        <v>1</v>
      </c>
      <c r="AD7" t="s">
        <v>949</v>
      </c>
      <c r="AE7" t="s">
        <v>950</v>
      </c>
      <c r="AF7">
        <v>0</v>
      </c>
      <c r="AG7" t="s">
        <v>951</v>
      </c>
      <c r="AH7" t="s">
        <v>950</v>
      </c>
      <c r="AI7" t="s">
        <v>950</v>
      </c>
      <c r="AJ7" t="s">
        <v>952</v>
      </c>
      <c r="AK7">
        <v>0</v>
      </c>
      <c r="AL7">
        <v>0</v>
      </c>
      <c r="AM7">
        <v>0</v>
      </c>
      <c r="AN7" t="s">
        <v>951</v>
      </c>
      <c r="AO7" t="s">
        <v>950</v>
      </c>
      <c r="AP7" t="s">
        <v>950</v>
      </c>
      <c r="AQ7" t="s">
        <v>952</v>
      </c>
      <c r="AR7">
        <v>0</v>
      </c>
      <c r="AS7">
        <v>0</v>
      </c>
      <c r="AT7">
        <v>0</v>
      </c>
      <c r="AU7" t="s">
        <v>951</v>
      </c>
      <c r="AV7" t="s">
        <v>950</v>
      </c>
      <c r="AW7" t="s">
        <v>950</v>
      </c>
      <c r="AX7" t="s">
        <v>952</v>
      </c>
      <c r="AY7">
        <v>0</v>
      </c>
      <c r="AZ7">
        <v>0</v>
      </c>
      <c r="BA7" t="s">
        <v>951</v>
      </c>
      <c r="BB7" t="s">
        <v>950</v>
      </c>
      <c r="BC7" t="s">
        <v>950</v>
      </c>
      <c r="BD7" t="s">
        <v>952</v>
      </c>
      <c r="BE7">
        <v>0</v>
      </c>
      <c r="BF7">
        <v>0</v>
      </c>
      <c r="BG7">
        <v>0</v>
      </c>
      <c r="BH7" t="s">
        <v>951</v>
      </c>
      <c r="BI7" t="s">
        <v>950</v>
      </c>
      <c r="BJ7" t="s">
        <v>950</v>
      </c>
      <c r="BK7" t="s">
        <v>952</v>
      </c>
      <c r="BL7">
        <v>0</v>
      </c>
      <c r="BM7">
        <v>0</v>
      </c>
      <c r="BN7">
        <v>0</v>
      </c>
      <c r="BO7" t="s">
        <v>951</v>
      </c>
      <c r="BP7" t="s">
        <v>950</v>
      </c>
      <c r="BQ7" t="s">
        <v>950</v>
      </c>
      <c r="BR7" t="s">
        <v>952</v>
      </c>
      <c r="BS7">
        <v>0</v>
      </c>
      <c r="BT7">
        <v>0</v>
      </c>
      <c r="BU7">
        <v>0</v>
      </c>
      <c r="BV7">
        <v>7010</v>
      </c>
      <c r="BW7" t="s">
        <v>953</v>
      </c>
      <c r="BX7" t="s">
        <v>950</v>
      </c>
      <c r="BY7" t="s">
        <v>948</v>
      </c>
      <c r="BZ7">
        <v>0</v>
      </c>
      <c r="CA7">
        <v>0</v>
      </c>
      <c r="CB7">
        <v>77.099999999999994</v>
      </c>
      <c r="CC7">
        <v>0</v>
      </c>
      <c r="CD7" t="s">
        <v>954</v>
      </c>
      <c r="CE7" s="7">
        <v>27934</v>
      </c>
      <c r="CF7" s="7">
        <v>42461</v>
      </c>
      <c r="CG7">
        <v>40</v>
      </c>
      <c r="CH7">
        <v>999</v>
      </c>
      <c r="CI7" s="7">
        <v>43465</v>
      </c>
      <c r="CJ7" s="7">
        <v>55884</v>
      </c>
      <c r="CK7">
        <v>409</v>
      </c>
      <c r="CL7">
        <v>33</v>
      </c>
      <c r="CM7">
        <v>267</v>
      </c>
      <c r="CN7">
        <v>0</v>
      </c>
      <c r="CO7" t="s">
        <v>955</v>
      </c>
      <c r="CP7" t="s">
        <v>955</v>
      </c>
      <c r="CQ7">
        <v>27.4</v>
      </c>
      <c r="CR7">
        <v>0</v>
      </c>
      <c r="CS7">
        <v>0</v>
      </c>
      <c r="CT7">
        <f>VLOOKUP(E7,Prophet!$A:$AA,3,FALSE)</f>
        <v>40</v>
      </c>
      <c r="CU7">
        <f t="shared" si="0"/>
        <v>0</v>
      </c>
      <c r="CV7">
        <f>VLOOKUP(E7,Prophet!$A:$AA,5,FALSE)</f>
        <v>33</v>
      </c>
      <c r="CW7">
        <f t="shared" si="1"/>
        <v>0</v>
      </c>
    </row>
    <row r="8" spans="1:102" x14ac:dyDescent="0.25">
      <c r="A8">
        <v>3890</v>
      </c>
      <c r="B8">
        <v>2018</v>
      </c>
      <c r="C8">
        <v>70</v>
      </c>
      <c r="D8">
        <v>9</v>
      </c>
      <c r="E8">
        <v>2226201</v>
      </c>
      <c r="F8">
        <v>0</v>
      </c>
      <c r="G8">
        <v>0</v>
      </c>
      <c r="H8">
        <v>0</v>
      </c>
      <c r="I8">
        <v>0</v>
      </c>
      <c r="J8">
        <v>30000</v>
      </c>
      <c r="K8">
        <v>0</v>
      </c>
      <c r="L8">
        <v>0</v>
      </c>
      <c r="M8" t="s">
        <v>947</v>
      </c>
      <c r="N8">
        <v>12</v>
      </c>
      <c r="O8">
        <v>2</v>
      </c>
      <c r="P8" t="s">
        <v>948</v>
      </c>
      <c r="Q8">
        <v>0</v>
      </c>
      <c r="R8">
        <v>0</v>
      </c>
      <c r="S8">
        <v>3</v>
      </c>
      <c r="T8">
        <v>3</v>
      </c>
      <c r="U8" s="7">
        <v>42461</v>
      </c>
      <c r="V8" s="7">
        <v>43555</v>
      </c>
      <c r="W8">
        <v>290</v>
      </c>
      <c r="X8">
        <v>290</v>
      </c>
      <c r="Y8">
        <v>133.1</v>
      </c>
      <c r="Z8">
        <v>0</v>
      </c>
      <c r="AA8">
        <v>0</v>
      </c>
      <c r="AB8">
        <v>195.8</v>
      </c>
      <c r="AC8">
        <v>1</v>
      </c>
      <c r="AD8" t="s">
        <v>956</v>
      </c>
      <c r="AE8" t="s">
        <v>950</v>
      </c>
      <c r="AF8">
        <v>0</v>
      </c>
      <c r="AG8" t="s">
        <v>951</v>
      </c>
      <c r="AH8" t="s">
        <v>950</v>
      </c>
      <c r="AI8" t="s">
        <v>950</v>
      </c>
      <c r="AJ8" t="s">
        <v>952</v>
      </c>
      <c r="AK8">
        <v>0</v>
      </c>
      <c r="AL8">
        <v>0</v>
      </c>
      <c r="AM8">
        <v>0</v>
      </c>
      <c r="AN8" t="s">
        <v>951</v>
      </c>
      <c r="AO8" t="s">
        <v>950</v>
      </c>
      <c r="AP8" t="s">
        <v>950</v>
      </c>
      <c r="AQ8" t="s">
        <v>952</v>
      </c>
      <c r="AR8">
        <v>0</v>
      </c>
      <c r="AS8">
        <v>0</v>
      </c>
      <c r="AT8">
        <v>0</v>
      </c>
      <c r="AU8" t="s">
        <v>951</v>
      </c>
      <c r="AV8" t="s">
        <v>950</v>
      </c>
      <c r="AW8" t="s">
        <v>950</v>
      </c>
      <c r="AX8" t="s">
        <v>952</v>
      </c>
      <c r="AY8">
        <v>0</v>
      </c>
      <c r="AZ8">
        <v>0</v>
      </c>
      <c r="BA8" t="s">
        <v>951</v>
      </c>
      <c r="BB8" t="s">
        <v>950</v>
      </c>
      <c r="BC8" t="s">
        <v>950</v>
      </c>
      <c r="BD8" t="s">
        <v>952</v>
      </c>
      <c r="BE8">
        <v>0</v>
      </c>
      <c r="BF8">
        <v>0</v>
      </c>
      <c r="BG8">
        <v>0</v>
      </c>
      <c r="BH8" t="s">
        <v>951</v>
      </c>
      <c r="BI8" t="s">
        <v>950</v>
      </c>
      <c r="BJ8" t="s">
        <v>950</v>
      </c>
      <c r="BK8" t="s">
        <v>952</v>
      </c>
      <c r="BL8">
        <v>0</v>
      </c>
      <c r="BM8">
        <v>0</v>
      </c>
      <c r="BN8">
        <v>0</v>
      </c>
      <c r="BO8" t="s">
        <v>951</v>
      </c>
      <c r="BP8" t="s">
        <v>950</v>
      </c>
      <c r="BQ8" t="s">
        <v>950</v>
      </c>
      <c r="BR8" t="s">
        <v>952</v>
      </c>
      <c r="BS8">
        <v>0</v>
      </c>
      <c r="BT8">
        <v>0</v>
      </c>
      <c r="BU8">
        <v>0</v>
      </c>
      <c r="BV8">
        <v>7010</v>
      </c>
      <c r="BW8" t="s">
        <v>953</v>
      </c>
      <c r="BX8" t="s">
        <v>950</v>
      </c>
      <c r="BY8" t="s">
        <v>948</v>
      </c>
      <c r="BZ8">
        <v>0</v>
      </c>
      <c r="CA8">
        <v>0</v>
      </c>
      <c r="CB8">
        <v>78.5</v>
      </c>
      <c r="CC8">
        <v>0</v>
      </c>
      <c r="CD8" t="s">
        <v>954</v>
      </c>
      <c r="CE8" s="7">
        <v>22433</v>
      </c>
      <c r="CF8" s="7">
        <v>42461</v>
      </c>
      <c r="CG8">
        <v>55</v>
      </c>
      <c r="CH8">
        <v>999</v>
      </c>
      <c r="CI8" s="7">
        <v>43465</v>
      </c>
      <c r="CJ8" s="7">
        <v>55884</v>
      </c>
      <c r="CK8">
        <v>409</v>
      </c>
      <c r="CL8">
        <v>33</v>
      </c>
      <c r="CM8">
        <v>87</v>
      </c>
      <c r="CN8">
        <v>0</v>
      </c>
      <c r="CO8" t="s">
        <v>955</v>
      </c>
      <c r="CP8" t="s">
        <v>955</v>
      </c>
      <c r="CQ8">
        <v>0</v>
      </c>
      <c r="CR8">
        <v>0</v>
      </c>
      <c r="CS8">
        <v>0</v>
      </c>
      <c r="CT8">
        <f>VLOOKUP(E8,Prophet!$A:$AA,3,FALSE)</f>
        <v>55</v>
      </c>
      <c r="CU8">
        <f t="shared" si="0"/>
        <v>0</v>
      </c>
      <c r="CV8">
        <f>VLOOKUP(E8,Prophet!$A:$AA,5,FALSE)</f>
        <v>33</v>
      </c>
      <c r="CW8">
        <f t="shared" si="1"/>
        <v>0</v>
      </c>
    </row>
    <row r="9" spans="1:102" x14ac:dyDescent="0.25">
      <c r="A9">
        <v>3893</v>
      </c>
      <c r="B9">
        <v>2018</v>
      </c>
      <c r="C9">
        <v>70</v>
      </c>
      <c r="D9">
        <v>9</v>
      </c>
      <c r="E9">
        <v>2226601</v>
      </c>
      <c r="F9">
        <v>0</v>
      </c>
      <c r="G9">
        <v>0</v>
      </c>
      <c r="H9">
        <v>83.9</v>
      </c>
      <c r="I9">
        <v>0</v>
      </c>
      <c r="J9">
        <v>30000</v>
      </c>
      <c r="K9">
        <v>0</v>
      </c>
      <c r="L9">
        <v>0</v>
      </c>
      <c r="M9" t="s">
        <v>947</v>
      </c>
      <c r="N9">
        <v>1</v>
      </c>
      <c r="O9">
        <v>2</v>
      </c>
      <c r="P9" t="s">
        <v>948</v>
      </c>
      <c r="Q9">
        <v>0</v>
      </c>
      <c r="R9">
        <v>0</v>
      </c>
      <c r="S9">
        <v>3</v>
      </c>
      <c r="T9">
        <v>3</v>
      </c>
      <c r="U9" s="7">
        <v>42461</v>
      </c>
      <c r="V9" s="7">
        <v>43555</v>
      </c>
      <c r="W9">
        <v>268.5</v>
      </c>
      <c r="X9">
        <v>268.5</v>
      </c>
      <c r="Y9">
        <v>133.1</v>
      </c>
      <c r="Z9">
        <v>0</v>
      </c>
      <c r="AA9">
        <v>0</v>
      </c>
      <c r="AB9">
        <v>195.8</v>
      </c>
      <c r="AC9">
        <v>1</v>
      </c>
      <c r="AD9" t="s">
        <v>956</v>
      </c>
      <c r="AE9" t="s">
        <v>950</v>
      </c>
      <c r="AF9">
        <v>0</v>
      </c>
      <c r="AG9" t="s">
        <v>951</v>
      </c>
      <c r="AH9" t="s">
        <v>950</v>
      </c>
      <c r="AI9" t="s">
        <v>950</v>
      </c>
      <c r="AJ9" t="s">
        <v>952</v>
      </c>
      <c r="AK9">
        <v>0</v>
      </c>
      <c r="AL9">
        <v>0</v>
      </c>
      <c r="AM9">
        <v>0</v>
      </c>
      <c r="AN9" t="s">
        <v>951</v>
      </c>
      <c r="AO9" t="s">
        <v>950</v>
      </c>
      <c r="AP9" t="s">
        <v>950</v>
      </c>
      <c r="AQ9" t="s">
        <v>952</v>
      </c>
      <c r="AR9">
        <v>0</v>
      </c>
      <c r="AS9">
        <v>0</v>
      </c>
      <c r="AT9">
        <v>0</v>
      </c>
      <c r="AU9" t="s">
        <v>951</v>
      </c>
      <c r="AV9" t="s">
        <v>950</v>
      </c>
      <c r="AW9" t="s">
        <v>950</v>
      </c>
      <c r="AX9" t="s">
        <v>952</v>
      </c>
      <c r="AY9">
        <v>0</v>
      </c>
      <c r="AZ9">
        <v>0</v>
      </c>
      <c r="BA9" t="s">
        <v>951</v>
      </c>
      <c r="BB9" t="s">
        <v>950</v>
      </c>
      <c r="BC9" t="s">
        <v>950</v>
      </c>
      <c r="BD9" t="s">
        <v>952</v>
      </c>
      <c r="BE9">
        <v>0</v>
      </c>
      <c r="BF9">
        <v>0</v>
      </c>
      <c r="BG9">
        <v>0</v>
      </c>
      <c r="BH9" t="s">
        <v>951</v>
      </c>
      <c r="BI9" t="s">
        <v>950</v>
      </c>
      <c r="BJ9" t="s">
        <v>950</v>
      </c>
      <c r="BK9" t="s">
        <v>952</v>
      </c>
      <c r="BL9">
        <v>0</v>
      </c>
      <c r="BM9">
        <v>0</v>
      </c>
      <c r="BN9">
        <v>0</v>
      </c>
      <c r="BO9" t="s">
        <v>951</v>
      </c>
      <c r="BP9" t="s">
        <v>950</v>
      </c>
      <c r="BQ9" t="s">
        <v>950</v>
      </c>
      <c r="BR9" t="s">
        <v>952</v>
      </c>
      <c r="BS9">
        <v>0</v>
      </c>
      <c r="BT9">
        <v>0</v>
      </c>
      <c r="BU9">
        <v>0</v>
      </c>
      <c r="BV9">
        <v>7010</v>
      </c>
      <c r="BW9" t="s">
        <v>953</v>
      </c>
      <c r="BX9" t="s">
        <v>950</v>
      </c>
      <c r="BY9" t="s">
        <v>948</v>
      </c>
      <c r="BZ9">
        <v>0</v>
      </c>
      <c r="CA9">
        <v>0</v>
      </c>
      <c r="CB9">
        <v>72.7</v>
      </c>
      <c r="CC9">
        <v>0</v>
      </c>
      <c r="CD9" t="s">
        <v>954</v>
      </c>
      <c r="CE9" s="7">
        <v>23719</v>
      </c>
      <c r="CF9" s="7">
        <v>42461</v>
      </c>
      <c r="CG9">
        <v>51</v>
      </c>
      <c r="CH9">
        <v>999</v>
      </c>
      <c r="CI9" s="7">
        <v>43465</v>
      </c>
      <c r="CJ9" s="7">
        <v>55884</v>
      </c>
      <c r="CK9">
        <v>409</v>
      </c>
      <c r="CL9">
        <v>33</v>
      </c>
      <c r="CM9">
        <v>135</v>
      </c>
      <c r="CN9">
        <v>0</v>
      </c>
      <c r="CO9" t="s">
        <v>955</v>
      </c>
      <c r="CP9" t="s">
        <v>955</v>
      </c>
      <c r="CQ9">
        <v>83.9</v>
      </c>
      <c r="CR9">
        <v>0</v>
      </c>
      <c r="CS9">
        <v>0</v>
      </c>
      <c r="CT9">
        <f>VLOOKUP(E9,Prophet!$A:$AA,3,FALSE)</f>
        <v>51</v>
      </c>
      <c r="CU9">
        <f t="shared" si="0"/>
        <v>0</v>
      </c>
      <c r="CV9">
        <f>VLOOKUP(E9,Prophet!$A:$AA,5,FALSE)</f>
        <v>33</v>
      </c>
      <c r="CW9">
        <f t="shared" si="1"/>
        <v>0</v>
      </c>
    </row>
    <row r="10" spans="1:102" x14ac:dyDescent="0.25">
      <c r="A10">
        <v>3898</v>
      </c>
      <c r="B10">
        <v>2018</v>
      </c>
      <c r="C10">
        <v>70</v>
      </c>
      <c r="D10">
        <v>9</v>
      </c>
      <c r="E10">
        <v>2227801</v>
      </c>
      <c r="F10">
        <v>0</v>
      </c>
      <c r="G10">
        <v>0</v>
      </c>
      <c r="H10">
        <v>0</v>
      </c>
      <c r="I10">
        <v>0</v>
      </c>
      <c r="J10">
        <v>30000</v>
      </c>
      <c r="K10">
        <v>0</v>
      </c>
      <c r="L10">
        <v>0</v>
      </c>
      <c r="M10" t="s">
        <v>947</v>
      </c>
      <c r="N10">
        <v>12</v>
      </c>
      <c r="O10">
        <v>2</v>
      </c>
      <c r="P10" t="s">
        <v>948</v>
      </c>
      <c r="Q10">
        <v>0</v>
      </c>
      <c r="R10">
        <v>0</v>
      </c>
      <c r="S10">
        <v>3</v>
      </c>
      <c r="T10">
        <v>3</v>
      </c>
      <c r="U10" s="7">
        <v>42491</v>
      </c>
      <c r="V10" s="7">
        <v>43585</v>
      </c>
      <c r="W10">
        <v>385.9</v>
      </c>
      <c r="X10">
        <v>385.9</v>
      </c>
      <c r="Y10">
        <v>193.5</v>
      </c>
      <c r="Z10">
        <v>0</v>
      </c>
      <c r="AA10">
        <v>0</v>
      </c>
      <c r="AB10">
        <v>284.60000000000002</v>
      </c>
      <c r="AC10">
        <v>1</v>
      </c>
      <c r="AD10" t="s">
        <v>949</v>
      </c>
      <c r="AE10" t="s">
        <v>950</v>
      </c>
      <c r="AF10">
        <v>0</v>
      </c>
      <c r="AG10" t="s">
        <v>951</v>
      </c>
      <c r="AH10" t="s">
        <v>950</v>
      </c>
      <c r="AI10" t="s">
        <v>950</v>
      </c>
      <c r="AJ10" t="s">
        <v>952</v>
      </c>
      <c r="AK10">
        <v>0</v>
      </c>
      <c r="AL10">
        <v>0</v>
      </c>
      <c r="AM10">
        <v>0</v>
      </c>
      <c r="AN10" t="s">
        <v>951</v>
      </c>
      <c r="AO10" t="s">
        <v>950</v>
      </c>
      <c r="AP10" t="s">
        <v>950</v>
      </c>
      <c r="AQ10" t="s">
        <v>952</v>
      </c>
      <c r="AR10">
        <v>0</v>
      </c>
      <c r="AS10">
        <v>0</v>
      </c>
      <c r="AT10">
        <v>0</v>
      </c>
      <c r="AU10" t="s">
        <v>951</v>
      </c>
      <c r="AV10" t="s">
        <v>950</v>
      </c>
      <c r="AW10" t="s">
        <v>950</v>
      </c>
      <c r="AX10" t="s">
        <v>952</v>
      </c>
      <c r="AY10">
        <v>0</v>
      </c>
      <c r="AZ10">
        <v>0</v>
      </c>
      <c r="BA10" t="s">
        <v>951</v>
      </c>
      <c r="BB10" t="s">
        <v>950</v>
      </c>
      <c r="BC10" t="s">
        <v>950</v>
      </c>
      <c r="BD10" t="s">
        <v>952</v>
      </c>
      <c r="BE10">
        <v>0</v>
      </c>
      <c r="BF10">
        <v>0</v>
      </c>
      <c r="BG10">
        <v>0</v>
      </c>
      <c r="BH10" t="s">
        <v>951</v>
      </c>
      <c r="BI10" t="s">
        <v>950</v>
      </c>
      <c r="BJ10" t="s">
        <v>950</v>
      </c>
      <c r="BK10" t="s">
        <v>952</v>
      </c>
      <c r="BL10">
        <v>0</v>
      </c>
      <c r="BM10">
        <v>0</v>
      </c>
      <c r="BN10">
        <v>0</v>
      </c>
      <c r="BO10" t="s">
        <v>951</v>
      </c>
      <c r="BP10" t="s">
        <v>950</v>
      </c>
      <c r="BQ10" t="s">
        <v>950</v>
      </c>
      <c r="BR10" t="s">
        <v>952</v>
      </c>
      <c r="BS10">
        <v>0</v>
      </c>
      <c r="BT10">
        <v>0</v>
      </c>
      <c r="BU10">
        <v>0</v>
      </c>
      <c r="BV10">
        <v>7010</v>
      </c>
      <c r="BW10" t="s">
        <v>953</v>
      </c>
      <c r="BX10" t="s">
        <v>950</v>
      </c>
      <c r="BY10" t="s">
        <v>948</v>
      </c>
      <c r="BZ10">
        <v>0</v>
      </c>
      <c r="CA10">
        <v>0</v>
      </c>
      <c r="CB10">
        <v>78.5</v>
      </c>
      <c r="CC10">
        <v>0</v>
      </c>
      <c r="CD10" t="s">
        <v>954</v>
      </c>
      <c r="CE10" s="7">
        <v>28856</v>
      </c>
      <c r="CF10" s="7">
        <v>42491</v>
      </c>
      <c r="CG10">
        <v>37</v>
      </c>
      <c r="CH10">
        <v>999</v>
      </c>
      <c r="CI10" s="7">
        <v>43465</v>
      </c>
      <c r="CJ10" s="7">
        <v>55884</v>
      </c>
      <c r="CK10">
        <v>409</v>
      </c>
      <c r="CL10">
        <v>32</v>
      </c>
      <c r="CM10">
        <v>304</v>
      </c>
      <c r="CN10">
        <v>0</v>
      </c>
      <c r="CO10" t="s">
        <v>955</v>
      </c>
      <c r="CP10" t="s">
        <v>955</v>
      </c>
      <c r="CQ10">
        <v>0</v>
      </c>
      <c r="CR10">
        <v>0</v>
      </c>
      <c r="CS10">
        <v>0</v>
      </c>
      <c r="CT10">
        <f>VLOOKUP(E10,Prophet!$A:$AA,3,FALSE)</f>
        <v>37</v>
      </c>
      <c r="CU10">
        <f t="shared" si="0"/>
        <v>0</v>
      </c>
      <c r="CV10">
        <f>VLOOKUP(E10,Prophet!$A:$AA,5,FALSE)</f>
        <v>32</v>
      </c>
      <c r="CW10">
        <f t="shared" si="1"/>
        <v>0</v>
      </c>
    </row>
    <row r="11" spans="1:102" x14ac:dyDescent="0.25">
      <c r="A11">
        <v>3903</v>
      </c>
      <c r="B11">
        <v>2018</v>
      </c>
      <c r="C11">
        <v>70</v>
      </c>
      <c r="D11">
        <v>9</v>
      </c>
      <c r="E11">
        <v>449402</v>
      </c>
      <c r="F11">
        <v>0</v>
      </c>
      <c r="G11">
        <v>0</v>
      </c>
      <c r="H11">
        <v>0</v>
      </c>
      <c r="I11">
        <v>0</v>
      </c>
      <c r="J11">
        <v>30000</v>
      </c>
      <c r="K11">
        <v>0</v>
      </c>
      <c r="L11">
        <v>0</v>
      </c>
      <c r="M11" t="s">
        <v>947</v>
      </c>
      <c r="N11">
        <v>12</v>
      </c>
      <c r="O11">
        <v>2</v>
      </c>
      <c r="P11" t="s">
        <v>948</v>
      </c>
      <c r="Q11">
        <v>0</v>
      </c>
      <c r="R11">
        <v>0</v>
      </c>
      <c r="S11">
        <v>3</v>
      </c>
      <c r="T11">
        <v>3</v>
      </c>
      <c r="U11" s="7">
        <v>42491</v>
      </c>
      <c r="V11" s="7">
        <v>43585</v>
      </c>
      <c r="W11">
        <v>290</v>
      </c>
      <c r="X11">
        <v>290</v>
      </c>
      <c r="Y11">
        <v>133.1</v>
      </c>
      <c r="Z11">
        <v>0</v>
      </c>
      <c r="AA11">
        <v>0</v>
      </c>
      <c r="AB11">
        <v>195.8</v>
      </c>
      <c r="AC11">
        <v>1</v>
      </c>
      <c r="AD11" t="s">
        <v>956</v>
      </c>
      <c r="AE11" t="s">
        <v>950</v>
      </c>
      <c r="AF11">
        <v>0</v>
      </c>
      <c r="AG11" t="s">
        <v>951</v>
      </c>
      <c r="AH11" t="s">
        <v>950</v>
      </c>
      <c r="AI11" t="s">
        <v>950</v>
      </c>
      <c r="AJ11" t="s">
        <v>952</v>
      </c>
      <c r="AK11">
        <v>0</v>
      </c>
      <c r="AL11">
        <v>0</v>
      </c>
      <c r="AM11">
        <v>0</v>
      </c>
      <c r="AN11" t="s">
        <v>951</v>
      </c>
      <c r="AO11" t="s">
        <v>950</v>
      </c>
      <c r="AP11" t="s">
        <v>950</v>
      </c>
      <c r="AQ11" t="s">
        <v>952</v>
      </c>
      <c r="AR11">
        <v>0</v>
      </c>
      <c r="AS11">
        <v>0</v>
      </c>
      <c r="AT11">
        <v>0</v>
      </c>
      <c r="AU11" t="s">
        <v>951</v>
      </c>
      <c r="AV11" t="s">
        <v>950</v>
      </c>
      <c r="AW11" t="s">
        <v>950</v>
      </c>
      <c r="AX11" t="s">
        <v>952</v>
      </c>
      <c r="AY11">
        <v>0</v>
      </c>
      <c r="AZ11">
        <v>0</v>
      </c>
      <c r="BA11" t="s">
        <v>951</v>
      </c>
      <c r="BB11" t="s">
        <v>950</v>
      </c>
      <c r="BC11" t="s">
        <v>950</v>
      </c>
      <c r="BD11" t="s">
        <v>952</v>
      </c>
      <c r="BE11">
        <v>0</v>
      </c>
      <c r="BF11">
        <v>0</v>
      </c>
      <c r="BG11">
        <v>0</v>
      </c>
      <c r="BH11" t="s">
        <v>951</v>
      </c>
      <c r="BI11" t="s">
        <v>950</v>
      </c>
      <c r="BJ11" t="s">
        <v>950</v>
      </c>
      <c r="BK11" t="s">
        <v>952</v>
      </c>
      <c r="BL11">
        <v>0</v>
      </c>
      <c r="BM11">
        <v>0</v>
      </c>
      <c r="BN11">
        <v>0</v>
      </c>
      <c r="BO11" t="s">
        <v>951</v>
      </c>
      <c r="BP11" t="s">
        <v>950</v>
      </c>
      <c r="BQ11" t="s">
        <v>950</v>
      </c>
      <c r="BR11" t="s">
        <v>952</v>
      </c>
      <c r="BS11">
        <v>0</v>
      </c>
      <c r="BT11">
        <v>0</v>
      </c>
      <c r="BU11">
        <v>0</v>
      </c>
      <c r="BV11">
        <v>7010</v>
      </c>
      <c r="BW11" t="s">
        <v>953</v>
      </c>
      <c r="BX11" t="s">
        <v>950</v>
      </c>
      <c r="BY11" t="s">
        <v>948</v>
      </c>
      <c r="BZ11">
        <v>0</v>
      </c>
      <c r="CA11">
        <v>0</v>
      </c>
      <c r="CB11">
        <v>78.5</v>
      </c>
      <c r="CC11">
        <v>0</v>
      </c>
      <c r="CD11" t="s">
        <v>954</v>
      </c>
      <c r="CE11" s="7">
        <v>25037</v>
      </c>
      <c r="CF11" s="7">
        <v>42491</v>
      </c>
      <c r="CG11">
        <v>48</v>
      </c>
      <c r="CH11">
        <v>999</v>
      </c>
      <c r="CI11" s="7">
        <v>43465</v>
      </c>
      <c r="CJ11" s="7">
        <v>55884</v>
      </c>
      <c r="CK11">
        <v>409</v>
      </c>
      <c r="CL11">
        <v>32</v>
      </c>
      <c r="CM11">
        <v>172</v>
      </c>
      <c r="CN11">
        <v>0</v>
      </c>
      <c r="CO11" t="s">
        <v>955</v>
      </c>
      <c r="CP11" t="s">
        <v>955</v>
      </c>
      <c r="CQ11">
        <v>0</v>
      </c>
      <c r="CR11">
        <v>0</v>
      </c>
      <c r="CS11">
        <v>0</v>
      </c>
      <c r="CT11">
        <f>VLOOKUP(E11,Prophet!$A:$AA,3,FALSE)</f>
        <v>48</v>
      </c>
      <c r="CU11">
        <f t="shared" si="0"/>
        <v>0</v>
      </c>
      <c r="CV11">
        <f>VLOOKUP(E11,Prophet!$A:$AA,5,FALSE)</f>
        <v>32</v>
      </c>
      <c r="CW11">
        <f t="shared" si="1"/>
        <v>0</v>
      </c>
    </row>
    <row r="12" spans="1:102" x14ac:dyDescent="0.25">
      <c r="A12">
        <v>3908</v>
      </c>
      <c r="B12">
        <v>2018</v>
      </c>
      <c r="C12">
        <v>70</v>
      </c>
      <c r="D12">
        <v>9</v>
      </c>
      <c r="E12">
        <v>2229001</v>
      </c>
      <c r="F12">
        <v>0</v>
      </c>
      <c r="G12">
        <v>0</v>
      </c>
      <c r="H12">
        <v>0</v>
      </c>
      <c r="I12">
        <v>0</v>
      </c>
      <c r="J12">
        <v>30000</v>
      </c>
      <c r="K12">
        <v>0</v>
      </c>
      <c r="L12">
        <v>0</v>
      </c>
      <c r="M12" t="s">
        <v>947</v>
      </c>
      <c r="N12">
        <v>6</v>
      </c>
      <c r="O12">
        <v>2</v>
      </c>
      <c r="P12" t="s">
        <v>948</v>
      </c>
      <c r="Q12">
        <v>0</v>
      </c>
      <c r="R12">
        <v>0</v>
      </c>
      <c r="S12">
        <v>3</v>
      </c>
      <c r="T12">
        <v>3</v>
      </c>
      <c r="U12" s="7">
        <v>42491</v>
      </c>
      <c r="V12" s="7">
        <v>43585</v>
      </c>
      <c r="W12">
        <v>378.8</v>
      </c>
      <c r="X12">
        <v>378.8</v>
      </c>
      <c r="Y12">
        <v>193.5</v>
      </c>
      <c r="Z12">
        <v>0</v>
      </c>
      <c r="AA12">
        <v>0</v>
      </c>
      <c r="AB12">
        <v>284.60000000000002</v>
      </c>
      <c r="AC12">
        <v>1</v>
      </c>
      <c r="AD12" t="s">
        <v>949</v>
      </c>
      <c r="AE12" t="s">
        <v>950</v>
      </c>
      <c r="AF12">
        <v>0</v>
      </c>
      <c r="AG12" t="s">
        <v>951</v>
      </c>
      <c r="AH12" t="s">
        <v>950</v>
      </c>
      <c r="AI12" t="s">
        <v>950</v>
      </c>
      <c r="AJ12" t="s">
        <v>952</v>
      </c>
      <c r="AK12">
        <v>0</v>
      </c>
      <c r="AL12">
        <v>0</v>
      </c>
      <c r="AM12">
        <v>0</v>
      </c>
      <c r="AN12" t="s">
        <v>951</v>
      </c>
      <c r="AO12" t="s">
        <v>950</v>
      </c>
      <c r="AP12" t="s">
        <v>950</v>
      </c>
      <c r="AQ12" t="s">
        <v>952</v>
      </c>
      <c r="AR12">
        <v>0</v>
      </c>
      <c r="AS12">
        <v>0</v>
      </c>
      <c r="AT12">
        <v>0</v>
      </c>
      <c r="AU12" t="s">
        <v>951</v>
      </c>
      <c r="AV12" t="s">
        <v>950</v>
      </c>
      <c r="AW12" t="s">
        <v>950</v>
      </c>
      <c r="AX12" t="s">
        <v>952</v>
      </c>
      <c r="AY12">
        <v>0</v>
      </c>
      <c r="AZ12">
        <v>0</v>
      </c>
      <c r="BA12" t="s">
        <v>951</v>
      </c>
      <c r="BB12" t="s">
        <v>950</v>
      </c>
      <c r="BC12" t="s">
        <v>950</v>
      </c>
      <c r="BD12" t="s">
        <v>952</v>
      </c>
      <c r="BE12">
        <v>0</v>
      </c>
      <c r="BF12">
        <v>0</v>
      </c>
      <c r="BG12">
        <v>0</v>
      </c>
      <c r="BH12" t="s">
        <v>951</v>
      </c>
      <c r="BI12" t="s">
        <v>950</v>
      </c>
      <c r="BJ12" t="s">
        <v>950</v>
      </c>
      <c r="BK12" t="s">
        <v>952</v>
      </c>
      <c r="BL12">
        <v>0</v>
      </c>
      <c r="BM12">
        <v>0</v>
      </c>
      <c r="BN12">
        <v>0</v>
      </c>
      <c r="BO12" t="s">
        <v>951</v>
      </c>
      <c r="BP12" t="s">
        <v>950</v>
      </c>
      <c r="BQ12" t="s">
        <v>950</v>
      </c>
      <c r="BR12" t="s">
        <v>952</v>
      </c>
      <c r="BS12">
        <v>0</v>
      </c>
      <c r="BT12">
        <v>0</v>
      </c>
      <c r="BU12">
        <v>0</v>
      </c>
      <c r="BV12">
        <v>7010</v>
      </c>
      <c r="BW12" t="s">
        <v>953</v>
      </c>
      <c r="BX12" t="s">
        <v>950</v>
      </c>
      <c r="BY12" t="s">
        <v>948</v>
      </c>
      <c r="BZ12">
        <v>0</v>
      </c>
      <c r="CA12">
        <v>0</v>
      </c>
      <c r="CB12">
        <v>77.099999999999994</v>
      </c>
      <c r="CC12">
        <v>0</v>
      </c>
      <c r="CD12" t="s">
        <v>954</v>
      </c>
      <c r="CE12" s="7">
        <v>22488</v>
      </c>
      <c r="CF12" s="7">
        <v>42491</v>
      </c>
      <c r="CG12">
        <v>55</v>
      </c>
      <c r="CH12">
        <v>999</v>
      </c>
      <c r="CI12" s="7">
        <v>43465</v>
      </c>
      <c r="CJ12" s="7">
        <v>55884</v>
      </c>
      <c r="CK12">
        <v>409</v>
      </c>
      <c r="CL12">
        <v>32</v>
      </c>
      <c r="CM12">
        <v>88</v>
      </c>
      <c r="CN12">
        <v>0</v>
      </c>
      <c r="CO12" t="s">
        <v>955</v>
      </c>
      <c r="CP12" t="s">
        <v>955</v>
      </c>
      <c r="CQ12">
        <v>0</v>
      </c>
      <c r="CR12">
        <v>0</v>
      </c>
      <c r="CS12">
        <v>0</v>
      </c>
      <c r="CT12">
        <f>VLOOKUP(E12,Prophet!$A:$AA,3,FALSE)</f>
        <v>55</v>
      </c>
      <c r="CU12">
        <f t="shared" si="0"/>
        <v>0</v>
      </c>
      <c r="CV12">
        <f>VLOOKUP(E12,Prophet!$A:$AA,5,FALSE)</f>
        <v>32</v>
      </c>
      <c r="CW12">
        <f t="shared" si="1"/>
        <v>0</v>
      </c>
    </row>
    <row r="13" spans="1:102" x14ac:dyDescent="0.25">
      <c r="A13">
        <v>3911</v>
      </c>
      <c r="B13">
        <v>2018</v>
      </c>
      <c r="C13">
        <v>70</v>
      </c>
      <c r="D13">
        <v>9</v>
      </c>
      <c r="E13">
        <v>324202</v>
      </c>
      <c r="F13">
        <v>0</v>
      </c>
      <c r="G13">
        <v>0</v>
      </c>
      <c r="H13">
        <v>0</v>
      </c>
      <c r="I13">
        <v>0</v>
      </c>
      <c r="J13">
        <v>30000</v>
      </c>
      <c r="K13">
        <v>0</v>
      </c>
      <c r="L13">
        <v>0</v>
      </c>
      <c r="M13" t="s">
        <v>947</v>
      </c>
      <c r="N13">
        <v>12</v>
      </c>
      <c r="O13">
        <v>2</v>
      </c>
      <c r="P13" t="s">
        <v>948</v>
      </c>
      <c r="Q13">
        <v>0</v>
      </c>
      <c r="R13">
        <v>0</v>
      </c>
      <c r="S13">
        <v>3</v>
      </c>
      <c r="T13">
        <v>3</v>
      </c>
      <c r="U13" s="7">
        <v>42461</v>
      </c>
      <c r="V13" s="7">
        <v>43555</v>
      </c>
      <c r="W13">
        <v>204.8</v>
      </c>
      <c r="X13">
        <v>204.8</v>
      </c>
      <c r="Y13">
        <v>79.5</v>
      </c>
      <c r="Z13">
        <v>0</v>
      </c>
      <c r="AA13">
        <v>0</v>
      </c>
      <c r="AB13">
        <v>116.9</v>
      </c>
      <c r="AC13">
        <v>1</v>
      </c>
      <c r="AD13" t="s">
        <v>956</v>
      </c>
      <c r="AE13" t="s">
        <v>950</v>
      </c>
      <c r="AF13">
        <v>0</v>
      </c>
      <c r="AG13" t="s">
        <v>951</v>
      </c>
      <c r="AH13" t="s">
        <v>950</v>
      </c>
      <c r="AI13" t="s">
        <v>950</v>
      </c>
      <c r="AJ13" t="s">
        <v>952</v>
      </c>
      <c r="AK13">
        <v>0</v>
      </c>
      <c r="AL13">
        <v>0</v>
      </c>
      <c r="AM13">
        <v>0</v>
      </c>
      <c r="AN13" t="s">
        <v>951</v>
      </c>
      <c r="AO13" t="s">
        <v>950</v>
      </c>
      <c r="AP13" t="s">
        <v>950</v>
      </c>
      <c r="AQ13" t="s">
        <v>952</v>
      </c>
      <c r="AR13">
        <v>0</v>
      </c>
      <c r="AS13">
        <v>0</v>
      </c>
      <c r="AT13">
        <v>0</v>
      </c>
      <c r="AU13" t="s">
        <v>951</v>
      </c>
      <c r="AV13" t="s">
        <v>950</v>
      </c>
      <c r="AW13" t="s">
        <v>950</v>
      </c>
      <c r="AX13" t="s">
        <v>952</v>
      </c>
      <c r="AY13">
        <v>0</v>
      </c>
      <c r="AZ13">
        <v>0</v>
      </c>
      <c r="BA13" t="s">
        <v>951</v>
      </c>
      <c r="BB13" t="s">
        <v>950</v>
      </c>
      <c r="BC13" t="s">
        <v>950</v>
      </c>
      <c r="BD13" t="s">
        <v>952</v>
      </c>
      <c r="BE13">
        <v>0</v>
      </c>
      <c r="BF13">
        <v>0</v>
      </c>
      <c r="BG13">
        <v>0</v>
      </c>
      <c r="BH13" t="s">
        <v>951</v>
      </c>
      <c r="BI13" t="s">
        <v>950</v>
      </c>
      <c r="BJ13" t="s">
        <v>950</v>
      </c>
      <c r="BK13" t="s">
        <v>952</v>
      </c>
      <c r="BL13">
        <v>0</v>
      </c>
      <c r="BM13">
        <v>0</v>
      </c>
      <c r="BN13">
        <v>0</v>
      </c>
      <c r="BO13" t="s">
        <v>951</v>
      </c>
      <c r="BP13" t="s">
        <v>950</v>
      </c>
      <c r="BQ13" t="s">
        <v>950</v>
      </c>
      <c r="BR13" t="s">
        <v>952</v>
      </c>
      <c r="BS13">
        <v>0</v>
      </c>
      <c r="BT13">
        <v>0</v>
      </c>
      <c r="BU13">
        <v>0</v>
      </c>
      <c r="BV13">
        <v>7010</v>
      </c>
      <c r="BW13" t="s">
        <v>953</v>
      </c>
      <c r="BX13" t="s">
        <v>950</v>
      </c>
      <c r="BY13" t="s">
        <v>948</v>
      </c>
      <c r="BZ13">
        <v>0</v>
      </c>
      <c r="CA13">
        <v>0</v>
      </c>
      <c r="CB13">
        <v>78.5</v>
      </c>
      <c r="CC13">
        <v>0</v>
      </c>
      <c r="CD13" t="s">
        <v>954</v>
      </c>
      <c r="CE13" s="7">
        <v>26212</v>
      </c>
      <c r="CF13" s="7">
        <v>42461</v>
      </c>
      <c r="CG13">
        <v>44</v>
      </c>
      <c r="CH13">
        <v>999</v>
      </c>
      <c r="CI13" s="7">
        <v>43465</v>
      </c>
      <c r="CJ13" s="7">
        <v>55884</v>
      </c>
      <c r="CK13">
        <v>409</v>
      </c>
      <c r="CL13">
        <v>33</v>
      </c>
      <c r="CM13">
        <v>219</v>
      </c>
      <c r="CN13">
        <v>0</v>
      </c>
      <c r="CO13" t="s">
        <v>955</v>
      </c>
      <c r="CP13" t="s">
        <v>955</v>
      </c>
      <c r="CQ13">
        <v>0</v>
      </c>
      <c r="CR13">
        <v>0</v>
      </c>
      <c r="CS13">
        <v>0</v>
      </c>
      <c r="CT13">
        <f>VLOOKUP(E13,Prophet!$A:$AA,3,FALSE)</f>
        <v>44</v>
      </c>
      <c r="CU13">
        <f t="shared" si="0"/>
        <v>0</v>
      </c>
      <c r="CV13">
        <f>VLOOKUP(E13,Prophet!$A:$AA,5,FALSE)</f>
        <v>33</v>
      </c>
      <c r="CW13">
        <f t="shared" si="1"/>
        <v>0</v>
      </c>
    </row>
    <row r="14" spans="1:102" x14ac:dyDescent="0.25">
      <c r="A14">
        <v>3915</v>
      </c>
      <c r="B14">
        <v>2018</v>
      </c>
      <c r="C14">
        <v>70</v>
      </c>
      <c r="D14">
        <v>9</v>
      </c>
      <c r="E14">
        <v>2229901</v>
      </c>
      <c r="F14">
        <v>0</v>
      </c>
      <c r="G14">
        <v>0</v>
      </c>
      <c r="H14">
        <v>0</v>
      </c>
      <c r="I14">
        <v>0</v>
      </c>
      <c r="J14">
        <v>30000</v>
      </c>
      <c r="K14">
        <v>0</v>
      </c>
      <c r="L14">
        <v>0</v>
      </c>
      <c r="M14" t="s">
        <v>947</v>
      </c>
      <c r="N14">
        <v>12</v>
      </c>
      <c r="O14">
        <v>2</v>
      </c>
      <c r="P14" t="s">
        <v>948</v>
      </c>
      <c r="Q14">
        <v>0</v>
      </c>
      <c r="R14">
        <v>0</v>
      </c>
      <c r="S14">
        <v>3</v>
      </c>
      <c r="T14">
        <v>3</v>
      </c>
      <c r="U14" s="7">
        <v>42491</v>
      </c>
      <c r="V14" s="7">
        <v>43585</v>
      </c>
      <c r="W14">
        <v>262</v>
      </c>
      <c r="X14">
        <v>262</v>
      </c>
      <c r="Y14">
        <v>115.5</v>
      </c>
      <c r="Z14">
        <v>0</v>
      </c>
      <c r="AA14">
        <v>0</v>
      </c>
      <c r="AB14">
        <v>169.9</v>
      </c>
      <c r="AC14">
        <v>1</v>
      </c>
      <c r="AD14" t="s">
        <v>949</v>
      </c>
      <c r="AE14" t="s">
        <v>950</v>
      </c>
      <c r="AF14">
        <v>0</v>
      </c>
      <c r="AG14" t="s">
        <v>951</v>
      </c>
      <c r="AH14" t="s">
        <v>950</v>
      </c>
      <c r="AI14" t="s">
        <v>950</v>
      </c>
      <c r="AJ14" t="s">
        <v>952</v>
      </c>
      <c r="AK14">
        <v>0</v>
      </c>
      <c r="AL14">
        <v>0</v>
      </c>
      <c r="AM14">
        <v>0</v>
      </c>
      <c r="AN14" t="s">
        <v>951</v>
      </c>
      <c r="AO14" t="s">
        <v>950</v>
      </c>
      <c r="AP14" t="s">
        <v>950</v>
      </c>
      <c r="AQ14" t="s">
        <v>952</v>
      </c>
      <c r="AR14">
        <v>0</v>
      </c>
      <c r="AS14">
        <v>0</v>
      </c>
      <c r="AT14">
        <v>0</v>
      </c>
      <c r="AU14" t="s">
        <v>951</v>
      </c>
      <c r="AV14" t="s">
        <v>950</v>
      </c>
      <c r="AW14" t="s">
        <v>950</v>
      </c>
      <c r="AX14" t="s">
        <v>952</v>
      </c>
      <c r="AY14">
        <v>0</v>
      </c>
      <c r="AZ14">
        <v>0</v>
      </c>
      <c r="BA14" t="s">
        <v>951</v>
      </c>
      <c r="BB14" t="s">
        <v>950</v>
      </c>
      <c r="BC14" t="s">
        <v>950</v>
      </c>
      <c r="BD14" t="s">
        <v>952</v>
      </c>
      <c r="BE14">
        <v>0</v>
      </c>
      <c r="BF14">
        <v>0</v>
      </c>
      <c r="BG14">
        <v>0</v>
      </c>
      <c r="BH14" t="s">
        <v>951</v>
      </c>
      <c r="BI14" t="s">
        <v>950</v>
      </c>
      <c r="BJ14" t="s">
        <v>950</v>
      </c>
      <c r="BK14" t="s">
        <v>952</v>
      </c>
      <c r="BL14">
        <v>0</v>
      </c>
      <c r="BM14">
        <v>0</v>
      </c>
      <c r="BN14">
        <v>0</v>
      </c>
      <c r="BO14" t="s">
        <v>951</v>
      </c>
      <c r="BP14" t="s">
        <v>950</v>
      </c>
      <c r="BQ14" t="s">
        <v>950</v>
      </c>
      <c r="BR14" t="s">
        <v>952</v>
      </c>
      <c r="BS14">
        <v>0</v>
      </c>
      <c r="BT14">
        <v>0</v>
      </c>
      <c r="BU14">
        <v>0</v>
      </c>
      <c r="BV14">
        <v>7010</v>
      </c>
      <c r="BW14" t="s">
        <v>953</v>
      </c>
      <c r="BX14" t="s">
        <v>950</v>
      </c>
      <c r="BY14" t="s">
        <v>948</v>
      </c>
      <c r="BZ14">
        <v>0</v>
      </c>
      <c r="CA14">
        <v>0</v>
      </c>
      <c r="CB14">
        <v>78.5</v>
      </c>
      <c r="CC14">
        <v>0</v>
      </c>
      <c r="CD14" t="s">
        <v>954</v>
      </c>
      <c r="CE14" s="7">
        <v>24297</v>
      </c>
      <c r="CF14" s="7">
        <v>42491</v>
      </c>
      <c r="CG14">
        <v>50</v>
      </c>
      <c r="CH14">
        <v>999</v>
      </c>
      <c r="CI14" s="7">
        <v>43465</v>
      </c>
      <c r="CJ14" s="7">
        <v>55884</v>
      </c>
      <c r="CK14">
        <v>409</v>
      </c>
      <c r="CL14">
        <v>32</v>
      </c>
      <c r="CM14">
        <v>148</v>
      </c>
      <c r="CN14">
        <v>0</v>
      </c>
      <c r="CO14" t="s">
        <v>955</v>
      </c>
      <c r="CP14" t="s">
        <v>955</v>
      </c>
      <c r="CQ14">
        <v>0</v>
      </c>
      <c r="CR14">
        <v>0</v>
      </c>
      <c r="CS14">
        <v>0</v>
      </c>
      <c r="CT14">
        <f>VLOOKUP(E14,Prophet!$A:$AA,3,FALSE)</f>
        <v>50</v>
      </c>
      <c r="CU14">
        <f t="shared" si="0"/>
        <v>0</v>
      </c>
      <c r="CV14">
        <f>VLOOKUP(E14,Prophet!$A:$AA,5,FALSE)</f>
        <v>32</v>
      </c>
      <c r="CW14">
        <f t="shared" si="1"/>
        <v>0</v>
      </c>
    </row>
    <row r="15" spans="1:102" x14ac:dyDescent="0.25">
      <c r="A15">
        <v>3918</v>
      </c>
      <c r="B15">
        <v>2018</v>
      </c>
      <c r="C15">
        <v>70</v>
      </c>
      <c r="D15">
        <v>9</v>
      </c>
      <c r="E15">
        <v>2230401</v>
      </c>
      <c r="F15">
        <v>0</v>
      </c>
      <c r="G15">
        <v>0</v>
      </c>
      <c r="H15">
        <v>111.9</v>
      </c>
      <c r="I15">
        <v>0</v>
      </c>
      <c r="J15">
        <v>30000</v>
      </c>
      <c r="K15">
        <v>0</v>
      </c>
      <c r="L15">
        <v>0</v>
      </c>
      <c r="M15" t="s">
        <v>947</v>
      </c>
      <c r="N15">
        <v>1</v>
      </c>
      <c r="O15">
        <v>2</v>
      </c>
      <c r="P15" t="s">
        <v>948</v>
      </c>
      <c r="Q15">
        <v>0</v>
      </c>
      <c r="R15">
        <v>0</v>
      </c>
      <c r="S15">
        <v>3</v>
      </c>
      <c r="T15">
        <v>3</v>
      </c>
      <c r="U15" s="7">
        <v>42491</v>
      </c>
      <c r="V15" s="7">
        <v>43585</v>
      </c>
      <c r="W15">
        <v>268.5</v>
      </c>
      <c r="X15">
        <v>268.5</v>
      </c>
      <c r="Y15">
        <v>133.1</v>
      </c>
      <c r="Z15">
        <v>0</v>
      </c>
      <c r="AA15">
        <v>0</v>
      </c>
      <c r="AB15">
        <v>195.8</v>
      </c>
      <c r="AC15">
        <v>1</v>
      </c>
      <c r="AD15" t="s">
        <v>956</v>
      </c>
      <c r="AE15" t="s">
        <v>950</v>
      </c>
      <c r="AF15">
        <v>0</v>
      </c>
      <c r="AG15" t="s">
        <v>951</v>
      </c>
      <c r="AH15" t="s">
        <v>950</v>
      </c>
      <c r="AI15" t="s">
        <v>950</v>
      </c>
      <c r="AJ15" t="s">
        <v>952</v>
      </c>
      <c r="AK15">
        <v>0</v>
      </c>
      <c r="AL15">
        <v>0</v>
      </c>
      <c r="AM15">
        <v>0</v>
      </c>
      <c r="AN15" t="s">
        <v>951</v>
      </c>
      <c r="AO15" t="s">
        <v>950</v>
      </c>
      <c r="AP15" t="s">
        <v>950</v>
      </c>
      <c r="AQ15" t="s">
        <v>952</v>
      </c>
      <c r="AR15">
        <v>0</v>
      </c>
      <c r="AS15">
        <v>0</v>
      </c>
      <c r="AT15">
        <v>0</v>
      </c>
      <c r="AU15" t="s">
        <v>951</v>
      </c>
      <c r="AV15" t="s">
        <v>950</v>
      </c>
      <c r="AW15" t="s">
        <v>950</v>
      </c>
      <c r="AX15" t="s">
        <v>952</v>
      </c>
      <c r="AY15">
        <v>0</v>
      </c>
      <c r="AZ15">
        <v>0</v>
      </c>
      <c r="BA15" t="s">
        <v>951</v>
      </c>
      <c r="BB15" t="s">
        <v>950</v>
      </c>
      <c r="BC15" t="s">
        <v>950</v>
      </c>
      <c r="BD15" t="s">
        <v>952</v>
      </c>
      <c r="BE15">
        <v>0</v>
      </c>
      <c r="BF15">
        <v>0</v>
      </c>
      <c r="BG15">
        <v>0</v>
      </c>
      <c r="BH15" t="s">
        <v>951</v>
      </c>
      <c r="BI15" t="s">
        <v>950</v>
      </c>
      <c r="BJ15" t="s">
        <v>950</v>
      </c>
      <c r="BK15" t="s">
        <v>952</v>
      </c>
      <c r="BL15">
        <v>0</v>
      </c>
      <c r="BM15">
        <v>0</v>
      </c>
      <c r="BN15">
        <v>0</v>
      </c>
      <c r="BO15" t="s">
        <v>951</v>
      </c>
      <c r="BP15" t="s">
        <v>950</v>
      </c>
      <c r="BQ15" t="s">
        <v>950</v>
      </c>
      <c r="BR15" t="s">
        <v>952</v>
      </c>
      <c r="BS15">
        <v>0</v>
      </c>
      <c r="BT15">
        <v>0</v>
      </c>
      <c r="BU15">
        <v>0</v>
      </c>
      <c r="BV15">
        <v>7010</v>
      </c>
      <c r="BW15" t="s">
        <v>953</v>
      </c>
      <c r="BX15" t="s">
        <v>950</v>
      </c>
      <c r="BY15" t="s">
        <v>948</v>
      </c>
      <c r="BZ15">
        <v>0</v>
      </c>
      <c r="CA15">
        <v>0</v>
      </c>
      <c r="CB15">
        <v>72.7</v>
      </c>
      <c r="CC15">
        <v>0</v>
      </c>
      <c r="CD15" t="s">
        <v>954</v>
      </c>
      <c r="CE15" s="7">
        <v>27104</v>
      </c>
      <c r="CF15" s="7">
        <v>42491</v>
      </c>
      <c r="CG15">
        <v>42</v>
      </c>
      <c r="CH15">
        <v>999</v>
      </c>
      <c r="CI15" s="7">
        <v>43465</v>
      </c>
      <c r="CJ15" s="7">
        <v>55884</v>
      </c>
      <c r="CK15">
        <v>409</v>
      </c>
      <c r="CL15">
        <v>32</v>
      </c>
      <c r="CM15">
        <v>244</v>
      </c>
      <c r="CN15">
        <v>0</v>
      </c>
      <c r="CO15" t="s">
        <v>955</v>
      </c>
      <c r="CP15" t="s">
        <v>955</v>
      </c>
      <c r="CQ15">
        <v>111.9</v>
      </c>
      <c r="CR15">
        <v>0</v>
      </c>
      <c r="CS15">
        <v>0</v>
      </c>
      <c r="CT15">
        <f>VLOOKUP(E15,Prophet!$A:$AA,3,FALSE)</f>
        <v>42</v>
      </c>
      <c r="CU15">
        <f t="shared" si="0"/>
        <v>0</v>
      </c>
      <c r="CV15">
        <f>VLOOKUP(E15,Prophet!$A:$AA,5,FALSE)</f>
        <v>32</v>
      </c>
      <c r="CW15">
        <f t="shared" si="1"/>
        <v>0</v>
      </c>
    </row>
    <row r="16" spans="1:102" x14ac:dyDescent="0.25">
      <c r="A16">
        <v>3919</v>
      </c>
      <c r="B16">
        <v>2018</v>
      </c>
      <c r="C16">
        <v>70</v>
      </c>
      <c r="D16">
        <v>9</v>
      </c>
      <c r="E16">
        <v>2230501</v>
      </c>
      <c r="F16">
        <v>0</v>
      </c>
      <c r="G16">
        <v>0</v>
      </c>
      <c r="H16">
        <v>64.099999999999994</v>
      </c>
      <c r="I16">
        <v>0</v>
      </c>
      <c r="J16">
        <v>30000</v>
      </c>
      <c r="K16">
        <v>0</v>
      </c>
      <c r="L16">
        <v>0</v>
      </c>
      <c r="M16" t="s">
        <v>947</v>
      </c>
      <c r="N16">
        <v>4</v>
      </c>
      <c r="O16">
        <v>2</v>
      </c>
      <c r="P16" t="s">
        <v>948</v>
      </c>
      <c r="Q16">
        <v>0</v>
      </c>
      <c r="R16">
        <v>0</v>
      </c>
      <c r="S16">
        <v>3</v>
      </c>
      <c r="T16">
        <v>3</v>
      </c>
      <c r="U16" s="7">
        <v>42491</v>
      </c>
      <c r="V16" s="7">
        <v>43585</v>
      </c>
      <c r="W16">
        <v>616</v>
      </c>
      <c r="X16">
        <v>616</v>
      </c>
      <c r="Y16">
        <v>300</v>
      </c>
      <c r="Z16">
        <v>0</v>
      </c>
      <c r="AA16">
        <v>0</v>
      </c>
      <c r="AB16">
        <v>441.2</v>
      </c>
      <c r="AC16">
        <v>2</v>
      </c>
      <c r="AD16" t="s">
        <v>949</v>
      </c>
      <c r="AE16" t="s">
        <v>956</v>
      </c>
      <c r="AF16">
        <v>0</v>
      </c>
      <c r="AG16" t="s">
        <v>951</v>
      </c>
      <c r="AH16" t="s">
        <v>950</v>
      </c>
      <c r="AI16" t="s">
        <v>950</v>
      </c>
      <c r="AJ16" t="s">
        <v>952</v>
      </c>
      <c r="AK16">
        <v>0</v>
      </c>
      <c r="AL16">
        <v>0</v>
      </c>
      <c r="AM16">
        <v>0</v>
      </c>
      <c r="AN16" t="s">
        <v>951</v>
      </c>
      <c r="AO16" t="s">
        <v>950</v>
      </c>
      <c r="AP16" t="s">
        <v>950</v>
      </c>
      <c r="AQ16" t="s">
        <v>952</v>
      </c>
      <c r="AR16">
        <v>0</v>
      </c>
      <c r="AS16">
        <v>0</v>
      </c>
      <c r="AT16">
        <v>0</v>
      </c>
      <c r="AU16" t="s">
        <v>951</v>
      </c>
      <c r="AV16" t="s">
        <v>950</v>
      </c>
      <c r="AW16" t="s">
        <v>950</v>
      </c>
      <c r="AX16" t="s">
        <v>952</v>
      </c>
      <c r="AY16">
        <v>0</v>
      </c>
      <c r="AZ16">
        <v>0</v>
      </c>
      <c r="BA16" t="s">
        <v>951</v>
      </c>
      <c r="BB16" t="s">
        <v>950</v>
      </c>
      <c r="BC16" t="s">
        <v>950</v>
      </c>
      <c r="BD16" t="s">
        <v>952</v>
      </c>
      <c r="BE16">
        <v>0</v>
      </c>
      <c r="BF16">
        <v>0</v>
      </c>
      <c r="BG16">
        <v>0</v>
      </c>
      <c r="BH16" t="s">
        <v>951</v>
      </c>
      <c r="BI16" t="s">
        <v>950</v>
      </c>
      <c r="BJ16" t="s">
        <v>950</v>
      </c>
      <c r="BK16" t="s">
        <v>952</v>
      </c>
      <c r="BL16">
        <v>0</v>
      </c>
      <c r="BM16">
        <v>0</v>
      </c>
      <c r="BN16">
        <v>0</v>
      </c>
      <c r="BO16" t="s">
        <v>951</v>
      </c>
      <c r="BP16" t="s">
        <v>950</v>
      </c>
      <c r="BQ16" t="s">
        <v>950</v>
      </c>
      <c r="BR16" t="s">
        <v>952</v>
      </c>
      <c r="BS16">
        <v>0</v>
      </c>
      <c r="BT16">
        <v>0</v>
      </c>
      <c r="BU16">
        <v>0</v>
      </c>
      <c r="BV16">
        <v>7010</v>
      </c>
      <c r="BW16" t="s">
        <v>953</v>
      </c>
      <c r="BX16" t="s">
        <v>953</v>
      </c>
      <c r="BY16" t="s">
        <v>948</v>
      </c>
      <c r="BZ16">
        <v>0</v>
      </c>
      <c r="CA16">
        <v>0</v>
      </c>
      <c r="CB16">
        <v>152.69999999999999</v>
      </c>
      <c r="CC16">
        <v>0</v>
      </c>
      <c r="CD16" t="s">
        <v>954</v>
      </c>
      <c r="CE16" s="7">
        <v>29530</v>
      </c>
      <c r="CF16" s="7">
        <v>31358</v>
      </c>
      <c r="CG16">
        <v>33</v>
      </c>
      <c r="CH16">
        <v>999</v>
      </c>
      <c r="CI16" s="7">
        <v>43465</v>
      </c>
      <c r="CJ16" s="7">
        <v>55884</v>
      </c>
      <c r="CK16">
        <v>409</v>
      </c>
      <c r="CL16">
        <v>32</v>
      </c>
      <c r="CM16">
        <v>388</v>
      </c>
      <c r="CN16">
        <v>0</v>
      </c>
      <c r="CO16" t="s">
        <v>955</v>
      </c>
      <c r="CP16" t="s">
        <v>955</v>
      </c>
      <c r="CQ16">
        <v>64.099999999999994</v>
      </c>
      <c r="CR16">
        <v>5</v>
      </c>
      <c r="CS16">
        <v>3</v>
      </c>
      <c r="CT16">
        <f>VLOOKUP(E16,Prophet!$A:$AA,3,FALSE)</f>
        <v>33</v>
      </c>
      <c r="CU16">
        <f t="shared" si="0"/>
        <v>0</v>
      </c>
      <c r="CV16">
        <f>VLOOKUP(E16,Prophet!$A:$AA,5,FALSE)</f>
        <v>32</v>
      </c>
      <c r="CW16">
        <f t="shared" si="1"/>
        <v>0</v>
      </c>
    </row>
    <row r="17" spans="1:101" x14ac:dyDescent="0.25">
      <c r="A17">
        <v>3920</v>
      </c>
      <c r="B17">
        <v>2018</v>
      </c>
      <c r="C17">
        <v>70</v>
      </c>
      <c r="D17">
        <v>9</v>
      </c>
      <c r="E17">
        <v>2230701</v>
      </c>
      <c r="F17">
        <v>0</v>
      </c>
      <c r="G17">
        <v>0</v>
      </c>
      <c r="H17">
        <v>0</v>
      </c>
      <c r="I17">
        <v>0</v>
      </c>
      <c r="J17">
        <v>30000</v>
      </c>
      <c r="K17">
        <v>0</v>
      </c>
      <c r="L17">
        <v>0</v>
      </c>
      <c r="M17" t="s">
        <v>947</v>
      </c>
      <c r="N17">
        <v>12</v>
      </c>
      <c r="O17">
        <v>2</v>
      </c>
      <c r="P17" t="s">
        <v>948</v>
      </c>
      <c r="Q17">
        <v>0</v>
      </c>
      <c r="R17">
        <v>0</v>
      </c>
      <c r="S17">
        <v>3</v>
      </c>
      <c r="T17">
        <v>3</v>
      </c>
      <c r="U17" s="7">
        <v>42491</v>
      </c>
      <c r="V17" s="7">
        <v>43585</v>
      </c>
      <c r="W17">
        <v>262</v>
      </c>
      <c r="X17">
        <v>262</v>
      </c>
      <c r="Y17">
        <v>115.5</v>
      </c>
      <c r="Z17">
        <v>0</v>
      </c>
      <c r="AA17">
        <v>0</v>
      </c>
      <c r="AB17">
        <v>169.9</v>
      </c>
      <c r="AC17">
        <v>1</v>
      </c>
      <c r="AD17" t="s">
        <v>949</v>
      </c>
      <c r="AE17" t="s">
        <v>950</v>
      </c>
      <c r="AF17">
        <v>0</v>
      </c>
      <c r="AG17" t="s">
        <v>951</v>
      </c>
      <c r="AH17" t="s">
        <v>950</v>
      </c>
      <c r="AI17" t="s">
        <v>950</v>
      </c>
      <c r="AJ17" t="s">
        <v>952</v>
      </c>
      <c r="AK17">
        <v>0</v>
      </c>
      <c r="AL17">
        <v>0</v>
      </c>
      <c r="AM17">
        <v>0</v>
      </c>
      <c r="AN17" t="s">
        <v>951</v>
      </c>
      <c r="AO17" t="s">
        <v>950</v>
      </c>
      <c r="AP17" t="s">
        <v>950</v>
      </c>
      <c r="AQ17" t="s">
        <v>952</v>
      </c>
      <c r="AR17">
        <v>0</v>
      </c>
      <c r="AS17">
        <v>0</v>
      </c>
      <c r="AT17">
        <v>0</v>
      </c>
      <c r="AU17" t="s">
        <v>951</v>
      </c>
      <c r="AV17" t="s">
        <v>950</v>
      </c>
      <c r="AW17" t="s">
        <v>950</v>
      </c>
      <c r="AX17" t="s">
        <v>952</v>
      </c>
      <c r="AY17">
        <v>0</v>
      </c>
      <c r="AZ17">
        <v>0</v>
      </c>
      <c r="BA17" t="s">
        <v>951</v>
      </c>
      <c r="BB17" t="s">
        <v>950</v>
      </c>
      <c r="BC17" t="s">
        <v>950</v>
      </c>
      <c r="BD17" t="s">
        <v>952</v>
      </c>
      <c r="BE17">
        <v>0</v>
      </c>
      <c r="BF17">
        <v>0</v>
      </c>
      <c r="BG17">
        <v>0</v>
      </c>
      <c r="BH17" t="s">
        <v>951</v>
      </c>
      <c r="BI17" t="s">
        <v>950</v>
      </c>
      <c r="BJ17" t="s">
        <v>950</v>
      </c>
      <c r="BK17" t="s">
        <v>952</v>
      </c>
      <c r="BL17">
        <v>0</v>
      </c>
      <c r="BM17">
        <v>0</v>
      </c>
      <c r="BN17">
        <v>0</v>
      </c>
      <c r="BO17" t="s">
        <v>951</v>
      </c>
      <c r="BP17" t="s">
        <v>950</v>
      </c>
      <c r="BQ17" t="s">
        <v>950</v>
      </c>
      <c r="BR17" t="s">
        <v>952</v>
      </c>
      <c r="BS17">
        <v>0</v>
      </c>
      <c r="BT17">
        <v>0</v>
      </c>
      <c r="BU17">
        <v>0</v>
      </c>
      <c r="BV17">
        <v>7010</v>
      </c>
      <c r="BW17" t="s">
        <v>953</v>
      </c>
      <c r="BX17" t="s">
        <v>950</v>
      </c>
      <c r="BY17" t="s">
        <v>948</v>
      </c>
      <c r="BZ17">
        <v>0</v>
      </c>
      <c r="CA17">
        <v>0</v>
      </c>
      <c r="CB17">
        <v>78.5</v>
      </c>
      <c r="CC17">
        <v>0</v>
      </c>
      <c r="CD17" t="s">
        <v>954</v>
      </c>
      <c r="CE17" s="7">
        <v>28410</v>
      </c>
      <c r="CF17" s="7">
        <v>42491</v>
      </c>
      <c r="CG17">
        <v>39</v>
      </c>
      <c r="CH17">
        <v>999</v>
      </c>
      <c r="CI17" s="7">
        <v>43465</v>
      </c>
      <c r="CJ17" s="7">
        <v>55884</v>
      </c>
      <c r="CK17">
        <v>409</v>
      </c>
      <c r="CL17">
        <v>32</v>
      </c>
      <c r="CM17">
        <v>280</v>
      </c>
      <c r="CN17">
        <v>0</v>
      </c>
      <c r="CO17" t="s">
        <v>955</v>
      </c>
      <c r="CP17" t="s">
        <v>955</v>
      </c>
      <c r="CQ17">
        <v>0</v>
      </c>
      <c r="CR17">
        <v>0</v>
      </c>
      <c r="CS17">
        <v>0</v>
      </c>
      <c r="CT17">
        <f>VLOOKUP(E17,Prophet!$A:$AA,3,FALSE)</f>
        <v>39</v>
      </c>
      <c r="CU17">
        <f t="shared" si="0"/>
        <v>0</v>
      </c>
      <c r="CV17">
        <f>VLOOKUP(E17,Prophet!$A:$AA,5,FALSE)</f>
        <v>32</v>
      </c>
      <c r="CW17">
        <f t="shared" si="1"/>
        <v>0</v>
      </c>
    </row>
    <row r="18" spans="1:101" x14ac:dyDescent="0.25">
      <c r="A18">
        <v>3924</v>
      </c>
      <c r="B18">
        <v>2018</v>
      </c>
      <c r="C18">
        <v>70</v>
      </c>
      <c r="D18">
        <v>9</v>
      </c>
      <c r="E18">
        <v>2231201</v>
      </c>
      <c r="F18">
        <v>0</v>
      </c>
      <c r="G18">
        <v>0</v>
      </c>
      <c r="H18">
        <v>0</v>
      </c>
      <c r="I18">
        <v>0</v>
      </c>
      <c r="J18">
        <v>30000</v>
      </c>
      <c r="K18">
        <v>0</v>
      </c>
      <c r="L18">
        <v>0</v>
      </c>
      <c r="M18" t="s">
        <v>947</v>
      </c>
      <c r="N18">
        <v>12</v>
      </c>
      <c r="O18">
        <v>2</v>
      </c>
      <c r="P18" t="s">
        <v>948</v>
      </c>
      <c r="Q18">
        <v>0</v>
      </c>
      <c r="R18">
        <v>0</v>
      </c>
      <c r="S18">
        <v>3</v>
      </c>
      <c r="T18">
        <v>3</v>
      </c>
      <c r="U18" s="7">
        <v>42491</v>
      </c>
      <c r="V18" s="7">
        <v>43585</v>
      </c>
      <c r="W18">
        <v>441.4</v>
      </c>
      <c r="X18">
        <v>441.4</v>
      </c>
      <c r="Y18">
        <v>179.1</v>
      </c>
      <c r="Z18">
        <v>0</v>
      </c>
      <c r="AA18">
        <v>0</v>
      </c>
      <c r="AB18">
        <v>263.3</v>
      </c>
      <c r="AC18">
        <v>2</v>
      </c>
      <c r="AD18" t="s">
        <v>956</v>
      </c>
      <c r="AE18" t="s">
        <v>949</v>
      </c>
      <c r="AF18">
        <v>0</v>
      </c>
      <c r="AG18" t="s">
        <v>951</v>
      </c>
      <c r="AH18" t="s">
        <v>950</v>
      </c>
      <c r="AI18" t="s">
        <v>950</v>
      </c>
      <c r="AJ18" t="s">
        <v>952</v>
      </c>
      <c r="AK18">
        <v>0</v>
      </c>
      <c r="AL18">
        <v>0</v>
      </c>
      <c r="AM18">
        <v>0</v>
      </c>
      <c r="AN18" t="s">
        <v>951</v>
      </c>
      <c r="AO18" t="s">
        <v>950</v>
      </c>
      <c r="AP18" t="s">
        <v>950</v>
      </c>
      <c r="AQ18" t="s">
        <v>952</v>
      </c>
      <c r="AR18">
        <v>0</v>
      </c>
      <c r="AS18">
        <v>0</v>
      </c>
      <c r="AT18">
        <v>0</v>
      </c>
      <c r="AU18" t="s">
        <v>951</v>
      </c>
      <c r="AV18" t="s">
        <v>950</v>
      </c>
      <c r="AW18" t="s">
        <v>950</v>
      </c>
      <c r="AX18" t="s">
        <v>952</v>
      </c>
      <c r="AY18">
        <v>0</v>
      </c>
      <c r="AZ18">
        <v>0</v>
      </c>
      <c r="BA18" t="s">
        <v>951</v>
      </c>
      <c r="BB18" t="s">
        <v>950</v>
      </c>
      <c r="BC18" t="s">
        <v>950</v>
      </c>
      <c r="BD18" t="s">
        <v>952</v>
      </c>
      <c r="BE18">
        <v>0</v>
      </c>
      <c r="BF18">
        <v>0</v>
      </c>
      <c r="BG18">
        <v>0</v>
      </c>
      <c r="BH18" t="s">
        <v>951</v>
      </c>
      <c r="BI18" t="s">
        <v>950</v>
      </c>
      <c r="BJ18" t="s">
        <v>950</v>
      </c>
      <c r="BK18" t="s">
        <v>952</v>
      </c>
      <c r="BL18">
        <v>0</v>
      </c>
      <c r="BM18">
        <v>0</v>
      </c>
      <c r="BN18">
        <v>0</v>
      </c>
      <c r="BO18" t="s">
        <v>951</v>
      </c>
      <c r="BP18" t="s">
        <v>950</v>
      </c>
      <c r="BQ18" t="s">
        <v>950</v>
      </c>
      <c r="BR18" t="s">
        <v>952</v>
      </c>
      <c r="BS18">
        <v>0</v>
      </c>
      <c r="BT18">
        <v>0</v>
      </c>
      <c r="BU18">
        <v>0</v>
      </c>
      <c r="BV18">
        <v>7010</v>
      </c>
      <c r="BW18" t="s">
        <v>953</v>
      </c>
      <c r="BX18" t="s">
        <v>953</v>
      </c>
      <c r="BY18" t="s">
        <v>948</v>
      </c>
      <c r="BZ18">
        <v>0</v>
      </c>
      <c r="CA18">
        <v>0</v>
      </c>
      <c r="CB18">
        <v>157</v>
      </c>
      <c r="CC18">
        <v>0</v>
      </c>
      <c r="CD18" t="s">
        <v>954</v>
      </c>
      <c r="CE18" s="7">
        <v>22685</v>
      </c>
      <c r="CF18" s="7">
        <v>22162</v>
      </c>
      <c r="CG18">
        <v>55</v>
      </c>
      <c r="CH18">
        <v>999</v>
      </c>
      <c r="CI18" s="7">
        <v>43465</v>
      </c>
      <c r="CJ18" s="7">
        <v>55884</v>
      </c>
      <c r="CK18">
        <v>409</v>
      </c>
      <c r="CL18">
        <v>32</v>
      </c>
      <c r="CM18">
        <v>136</v>
      </c>
      <c r="CN18">
        <v>0</v>
      </c>
      <c r="CO18" t="s">
        <v>955</v>
      </c>
      <c r="CP18" t="s">
        <v>955</v>
      </c>
      <c r="CQ18">
        <v>0</v>
      </c>
      <c r="CR18">
        <v>2</v>
      </c>
      <c r="CS18">
        <v>1</v>
      </c>
      <c r="CT18">
        <f>VLOOKUP(E18,Prophet!$A:$AA,3,FALSE)</f>
        <v>55</v>
      </c>
      <c r="CU18">
        <f t="shared" si="0"/>
        <v>0</v>
      </c>
      <c r="CV18">
        <f>VLOOKUP(E18,Prophet!$A:$AA,5,FALSE)</f>
        <v>32</v>
      </c>
      <c r="CW18">
        <f t="shared" si="1"/>
        <v>0</v>
      </c>
    </row>
    <row r="19" spans="1:101" x14ac:dyDescent="0.25">
      <c r="A19">
        <v>3930</v>
      </c>
      <c r="B19">
        <v>2018</v>
      </c>
      <c r="C19">
        <v>70</v>
      </c>
      <c r="D19">
        <v>9</v>
      </c>
      <c r="E19">
        <v>2231601</v>
      </c>
      <c r="F19">
        <v>0</v>
      </c>
      <c r="G19">
        <v>0</v>
      </c>
      <c r="H19">
        <v>0</v>
      </c>
      <c r="I19">
        <v>0</v>
      </c>
      <c r="J19">
        <v>30000</v>
      </c>
      <c r="K19">
        <v>0</v>
      </c>
      <c r="L19">
        <v>0</v>
      </c>
      <c r="M19" t="s">
        <v>947</v>
      </c>
      <c r="N19">
        <v>12</v>
      </c>
      <c r="O19">
        <v>2</v>
      </c>
      <c r="P19" t="s">
        <v>948</v>
      </c>
      <c r="Q19">
        <v>0</v>
      </c>
      <c r="R19">
        <v>0</v>
      </c>
      <c r="S19">
        <v>3</v>
      </c>
      <c r="T19">
        <v>3</v>
      </c>
      <c r="U19" s="7">
        <v>42491</v>
      </c>
      <c r="V19" s="7">
        <v>43585</v>
      </c>
      <c r="W19">
        <v>204.8</v>
      </c>
      <c r="X19">
        <v>204.8</v>
      </c>
      <c r="Y19">
        <v>79.5</v>
      </c>
      <c r="Z19">
        <v>0</v>
      </c>
      <c r="AA19">
        <v>0</v>
      </c>
      <c r="AB19">
        <v>116.9</v>
      </c>
      <c r="AC19">
        <v>1</v>
      </c>
      <c r="AD19" t="s">
        <v>956</v>
      </c>
      <c r="AE19" t="s">
        <v>950</v>
      </c>
      <c r="AF19">
        <v>0</v>
      </c>
      <c r="AG19" t="s">
        <v>951</v>
      </c>
      <c r="AH19" t="s">
        <v>950</v>
      </c>
      <c r="AI19" t="s">
        <v>950</v>
      </c>
      <c r="AJ19" t="s">
        <v>952</v>
      </c>
      <c r="AK19">
        <v>0</v>
      </c>
      <c r="AL19">
        <v>0</v>
      </c>
      <c r="AM19">
        <v>0</v>
      </c>
      <c r="AN19" t="s">
        <v>951</v>
      </c>
      <c r="AO19" t="s">
        <v>950</v>
      </c>
      <c r="AP19" t="s">
        <v>950</v>
      </c>
      <c r="AQ19" t="s">
        <v>952</v>
      </c>
      <c r="AR19">
        <v>0</v>
      </c>
      <c r="AS19">
        <v>0</v>
      </c>
      <c r="AT19">
        <v>0</v>
      </c>
      <c r="AU19" t="s">
        <v>951</v>
      </c>
      <c r="AV19" t="s">
        <v>950</v>
      </c>
      <c r="AW19" t="s">
        <v>950</v>
      </c>
      <c r="AX19" t="s">
        <v>952</v>
      </c>
      <c r="AY19">
        <v>0</v>
      </c>
      <c r="AZ19">
        <v>0</v>
      </c>
      <c r="BA19" t="s">
        <v>951</v>
      </c>
      <c r="BB19" t="s">
        <v>950</v>
      </c>
      <c r="BC19" t="s">
        <v>950</v>
      </c>
      <c r="BD19" t="s">
        <v>952</v>
      </c>
      <c r="BE19">
        <v>0</v>
      </c>
      <c r="BF19">
        <v>0</v>
      </c>
      <c r="BG19">
        <v>0</v>
      </c>
      <c r="BH19" t="s">
        <v>951</v>
      </c>
      <c r="BI19" t="s">
        <v>950</v>
      </c>
      <c r="BJ19" t="s">
        <v>950</v>
      </c>
      <c r="BK19" t="s">
        <v>952</v>
      </c>
      <c r="BL19">
        <v>0</v>
      </c>
      <c r="BM19">
        <v>0</v>
      </c>
      <c r="BN19">
        <v>0</v>
      </c>
      <c r="BO19" t="s">
        <v>951</v>
      </c>
      <c r="BP19" t="s">
        <v>950</v>
      </c>
      <c r="BQ19" t="s">
        <v>950</v>
      </c>
      <c r="BR19" t="s">
        <v>952</v>
      </c>
      <c r="BS19">
        <v>0</v>
      </c>
      <c r="BT19">
        <v>0</v>
      </c>
      <c r="BU19">
        <v>0</v>
      </c>
      <c r="BV19">
        <v>7010</v>
      </c>
      <c r="BW19" t="s">
        <v>953</v>
      </c>
      <c r="BX19" t="s">
        <v>950</v>
      </c>
      <c r="BY19" t="s">
        <v>948</v>
      </c>
      <c r="BZ19">
        <v>0</v>
      </c>
      <c r="CA19">
        <v>0</v>
      </c>
      <c r="CB19">
        <v>78.5</v>
      </c>
      <c r="CC19">
        <v>0</v>
      </c>
      <c r="CD19" t="s">
        <v>954</v>
      </c>
      <c r="CE19" s="7">
        <v>25898</v>
      </c>
      <c r="CF19" s="7">
        <v>42491</v>
      </c>
      <c r="CG19">
        <v>45</v>
      </c>
      <c r="CH19">
        <v>999</v>
      </c>
      <c r="CI19" s="7">
        <v>43465</v>
      </c>
      <c r="CJ19" s="7">
        <v>55884</v>
      </c>
      <c r="CK19">
        <v>409</v>
      </c>
      <c r="CL19">
        <v>32</v>
      </c>
      <c r="CM19">
        <v>208</v>
      </c>
      <c r="CN19">
        <v>0</v>
      </c>
      <c r="CO19" t="s">
        <v>955</v>
      </c>
      <c r="CP19" t="s">
        <v>955</v>
      </c>
      <c r="CQ19">
        <v>0</v>
      </c>
      <c r="CR19">
        <v>0</v>
      </c>
      <c r="CS19">
        <v>0</v>
      </c>
      <c r="CT19">
        <f>VLOOKUP(E19,Prophet!$A:$AA,3,FALSE)</f>
        <v>45</v>
      </c>
      <c r="CU19">
        <f t="shared" si="0"/>
        <v>0</v>
      </c>
      <c r="CV19">
        <f>VLOOKUP(E19,Prophet!$A:$AA,5,FALSE)</f>
        <v>32</v>
      </c>
      <c r="CW19">
        <f t="shared" si="1"/>
        <v>0</v>
      </c>
    </row>
    <row r="20" spans="1:101" x14ac:dyDescent="0.25">
      <c r="A20">
        <v>3932</v>
      </c>
      <c r="B20">
        <v>2018</v>
      </c>
      <c r="C20">
        <v>70</v>
      </c>
      <c r="D20">
        <v>9</v>
      </c>
      <c r="E20">
        <v>2231901</v>
      </c>
      <c r="F20">
        <v>0</v>
      </c>
      <c r="G20">
        <v>0</v>
      </c>
      <c r="H20">
        <v>86</v>
      </c>
      <c r="I20">
        <v>0</v>
      </c>
      <c r="J20">
        <v>30000</v>
      </c>
      <c r="K20">
        <v>0</v>
      </c>
      <c r="L20">
        <v>0</v>
      </c>
      <c r="M20" t="s">
        <v>947</v>
      </c>
      <c r="N20">
        <v>1</v>
      </c>
      <c r="O20">
        <v>2</v>
      </c>
      <c r="P20" t="s">
        <v>948</v>
      </c>
      <c r="Q20">
        <v>0</v>
      </c>
      <c r="R20">
        <v>0</v>
      </c>
      <c r="S20">
        <v>3</v>
      </c>
      <c r="T20">
        <v>3</v>
      </c>
      <c r="U20" s="7">
        <v>42491</v>
      </c>
      <c r="V20" s="7">
        <v>43585</v>
      </c>
      <c r="W20">
        <v>189.6</v>
      </c>
      <c r="X20">
        <v>189.6</v>
      </c>
      <c r="Y20">
        <v>79.5</v>
      </c>
      <c r="Z20">
        <v>0</v>
      </c>
      <c r="AA20">
        <v>0</v>
      </c>
      <c r="AB20">
        <v>116.9</v>
      </c>
      <c r="AC20">
        <v>1</v>
      </c>
      <c r="AD20" t="s">
        <v>956</v>
      </c>
      <c r="AE20" t="s">
        <v>950</v>
      </c>
      <c r="AF20">
        <v>0</v>
      </c>
      <c r="AG20" t="s">
        <v>951</v>
      </c>
      <c r="AH20" t="s">
        <v>950</v>
      </c>
      <c r="AI20" t="s">
        <v>950</v>
      </c>
      <c r="AJ20" t="s">
        <v>952</v>
      </c>
      <c r="AK20">
        <v>0</v>
      </c>
      <c r="AL20">
        <v>0</v>
      </c>
      <c r="AM20">
        <v>0</v>
      </c>
      <c r="AN20" t="s">
        <v>951</v>
      </c>
      <c r="AO20" t="s">
        <v>950</v>
      </c>
      <c r="AP20" t="s">
        <v>950</v>
      </c>
      <c r="AQ20" t="s">
        <v>952</v>
      </c>
      <c r="AR20">
        <v>0</v>
      </c>
      <c r="AS20">
        <v>0</v>
      </c>
      <c r="AT20">
        <v>0</v>
      </c>
      <c r="AU20" t="s">
        <v>951</v>
      </c>
      <c r="AV20" t="s">
        <v>950</v>
      </c>
      <c r="AW20" t="s">
        <v>950</v>
      </c>
      <c r="AX20" t="s">
        <v>952</v>
      </c>
      <c r="AY20">
        <v>0</v>
      </c>
      <c r="AZ20">
        <v>0</v>
      </c>
      <c r="BA20" t="s">
        <v>951</v>
      </c>
      <c r="BB20" t="s">
        <v>950</v>
      </c>
      <c r="BC20" t="s">
        <v>950</v>
      </c>
      <c r="BD20" t="s">
        <v>952</v>
      </c>
      <c r="BE20">
        <v>0</v>
      </c>
      <c r="BF20">
        <v>0</v>
      </c>
      <c r="BG20">
        <v>0</v>
      </c>
      <c r="BH20" t="s">
        <v>951</v>
      </c>
      <c r="BI20" t="s">
        <v>950</v>
      </c>
      <c r="BJ20" t="s">
        <v>950</v>
      </c>
      <c r="BK20" t="s">
        <v>952</v>
      </c>
      <c r="BL20">
        <v>0</v>
      </c>
      <c r="BM20">
        <v>0</v>
      </c>
      <c r="BN20">
        <v>0</v>
      </c>
      <c r="BO20" t="s">
        <v>951</v>
      </c>
      <c r="BP20" t="s">
        <v>950</v>
      </c>
      <c r="BQ20" t="s">
        <v>950</v>
      </c>
      <c r="BR20" t="s">
        <v>952</v>
      </c>
      <c r="BS20">
        <v>0</v>
      </c>
      <c r="BT20">
        <v>0</v>
      </c>
      <c r="BU20">
        <v>0</v>
      </c>
      <c r="BV20">
        <v>7010</v>
      </c>
      <c r="BW20" t="s">
        <v>953</v>
      </c>
      <c r="BX20" t="s">
        <v>950</v>
      </c>
      <c r="BY20" t="s">
        <v>948</v>
      </c>
      <c r="BZ20">
        <v>0</v>
      </c>
      <c r="CA20">
        <v>0</v>
      </c>
      <c r="CB20">
        <v>72.7</v>
      </c>
      <c r="CC20">
        <v>0</v>
      </c>
      <c r="CD20" t="s">
        <v>954</v>
      </c>
      <c r="CE20" s="7">
        <v>23133</v>
      </c>
      <c r="CF20" s="7">
        <v>42491</v>
      </c>
      <c r="CG20">
        <v>53</v>
      </c>
      <c r="CH20">
        <v>999</v>
      </c>
      <c r="CI20" s="7">
        <v>43465</v>
      </c>
      <c r="CJ20" s="7">
        <v>55884</v>
      </c>
      <c r="CK20">
        <v>409</v>
      </c>
      <c r="CL20">
        <v>32</v>
      </c>
      <c r="CM20">
        <v>112</v>
      </c>
      <c r="CN20">
        <v>0</v>
      </c>
      <c r="CO20" t="s">
        <v>955</v>
      </c>
      <c r="CP20" t="s">
        <v>955</v>
      </c>
      <c r="CQ20">
        <v>86</v>
      </c>
      <c r="CR20">
        <v>0</v>
      </c>
      <c r="CS20">
        <v>0</v>
      </c>
      <c r="CT20">
        <f>VLOOKUP(E20,Prophet!$A:$AA,3,FALSE)</f>
        <v>53</v>
      </c>
      <c r="CU20">
        <f t="shared" si="0"/>
        <v>0</v>
      </c>
      <c r="CV20">
        <f>VLOOKUP(E20,Prophet!$A:$AA,5,FALSE)</f>
        <v>32</v>
      </c>
      <c r="CW20">
        <f t="shared" si="1"/>
        <v>0</v>
      </c>
    </row>
    <row r="21" spans="1:101" x14ac:dyDescent="0.25">
      <c r="A21">
        <v>3934</v>
      </c>
      <c r="B21">
        <v>2018</v>
      </c>
      <c r="C21">
        <v>70</v>
      </c>
      <c r="D21">
        <v>9</v>
      </c>
      <c r="E21">
        <v>2232202</v>
      </c>
      <c r="F21">
        <v>0</v>
      </c>
      <c r="G21">
        <v>0</v>
      </c>
      <c r="H21">
        <v>0</v>
      </c>
      <c r="I21">
        <v>0</v>
      </c>
      <c r="J21">
        <v>30000</v>
      </c>
      <c r="K21">
        <v>0</v>
      </c>
      <c r="L21">
        <v>0</v>
      </c>
      <c r="M21" t="s">
        <v>947</v>
      </c>
      <c r="N21">
        <v>12</v>
      </c>
      <c r="O21">
        <v>2</v>
      </c>
      <c r="P21" t="s">
        <v>948</v>
      </c>
      <c r="Q21">
        <v>0</v>
      </c>
      <c r="R21">
        <v>0</v>
      </c>
      <c r="S21">
        <v>3</v>
      </c>
      <c r="T21">
        <v>3</v>
      </c>
      <c r="U21" s="7">
        <v>42491</v>
      </c>
      <c r="V21" s="7">
        <v>43585</v>
      </c>
      <c r="W21">
        <v>290</v>
      </c>
      <c r="X21">
        <v>290</v>
      </c>
      <c r="Y21">
        <v>133.1</v>
      </c>
      <c r="Z21">
        <v>0</v>
      </c>
      <c r="AA21">
        <v>0</v>
      </c>
      <c r="AB21">
        <v>195.8</v>
      </c>
      <c r="AC21">
        <v>1</v>
      </c>
      <c r="AD21" t="s">
        <v>956</v>
      </c>
      <c r="AE21" t="s">
        <v>950</v>
      </c>
      <c r="AF21">
        <v>0</v>
      </c>
      <c r="AG21" t="s">
        <v>951</v>
      </c>
      <c r="AH21" t="s">
        <v>950</v>
      </c>
      <c r="AI21" t="s">
        <v>950</v>
      </c>
      <c r="AJ21" t="s">
        <v>952</v>
      </c>
      <c r="AK21">
        <v>0</v>
      </c>
      <c r="AL21">
        <v>0</v>
      </c>
      <c r="AM21">
        <v>0</v>
      </c>
      <c r="AN21" t="s">
        <v>951</v>
      </c>
      <c r="AO21" t="s">
        <v>950</v>
      </c>
      <c r="AP21" t="s">
        <v>950</v>
      </c>
      <c r="AQ21" t="s">
        <v>952</v>
      </c>
      <c r="AR21">
        <v>0</v>
      </c>
      <c r="AS21">
        <v>0</v>
      </c>
      <c r="AT21">
        <v>0</v>
      </c>
      <c r="AU21" t="s">
        <v>951</v>
      </c>
      <c r="AV21" t="s">
        <v>950</v>
      </c>
      <c r="AW21" t="s">
        <v>950</v>
      </c>
      <c r="AX21" t="s">
        <v>952</v>
      </c>
      <c r="AY21">
        <v>0</v>
      </c>
      <c r="AZ21">
        <v>0</v>
      </c>
      <c r="BA21" t="s">
        <v>951</v>
      </c>
      <c r="BB21" t="s">
        <v>950</v>
      </c>
      <c r="BC21" t="s">
        <v>950</v>
      </c>
      <c r="BD21" t="s">
        <v>952</v>
      </c>
      <c r="BE21">
        <v>0</v>
      </c>
      <c r="BF21">
        <v>0</v>
      </c>
      <c r="BG21">
        <v>0</v>
      </c>
      <c r="BH21" t="s">
        <v>951</v>
      </c>
      <c r="BI21" t="s">
        <v>950</v>
      </c>
      <c r="BJ21" t="s">
        <v>950</v>
      </c>
      <c r="BK21" t="s">
        <v>952</v>
      </c>
      <c r="BL21">
        <v>0</v>
      </c>
      <c r="BM21">
        <v>0</v>
      </c>
      <c r="BN21">
        <v>0</v>
      </c>
      <c r="BO21" t="s">
        <v>951</v>
      </c>
      <c r="BP21" t="s">
        <v>950</v>
      </c>
      <c r="BQ21" t="s">
        <v>950</v>
      </c>
      <c r="BR21" t="s">
        <v>952</v>
      </c>
      <c r="BS21">
        <v>0</v>
      </c>
      <c r="BT21">
        <v>0</v>
      </c>
      <c r="BU21">
        <v>0</v>
      </c>
      <c r="BV21">
        <v>7010</v>
      </c>
      <c r="BW21" t="s">
        <v>953</v>
      </c>
      <c r="BX21" t="s">
        <v>950</v>
      </c>
      <c r="BY21" t="s">
        <v>948</v>
      </c>
      <c r="BZ21">
        <v>0</v>
      </c>
      <c r="CA21">
        <v>0</v>
      </c>
      <c r="CB21">
        <v>78.5</v>
      </c>
      <c r="CC21">
        <v>0</v>
      </c>
      <c r="CD21" t="s">
        <v>954</v>
      </c>
      <c r="CE21" s="7">
        <v>23382</v>
      </c>
      <c r="CF21" s="7">
        <v>42491</v>
      </c>
      <c r="CG21">
        <v>52</v>
      </c>
      <c r="CH21">
        <v>999</v>
      </c>
      <c r="CI21" s="7">
        <v>43465</v>
      </c>
      <c r="CJ21" s="7">
        <v>55884</v>
      </c>
      <c r="CK21">
        <v>409</v>
      </c>
      <c r="CL21">
        <v>32</v>
      </c>
      <c r="CM21">
        <v>124</v>
      </c>
      <c r="CN21">
        <v>0</v>
      </c>
      <c r="CO21" t="s">
        <v>955</v>
      </c>
      <c r="CP21" t="s">
        <v>955</v>
      </c>
      <c r="CQ21">
        <v>0</v>
      </c>
      <c r="CR21">
        <v>0</v>
      </c>
      <c r="CS21">
        <v>0</v>
      </c>
      <c r="CT21">
        <f>VLOOKUP(E21,Prophet!$A:$AA,3,FALSE)</f>
        <v>52</v>
      </c>
      <c r="CU21">
        <f t="shared" si="0"/>
        <v>0</v>
      </c>
      <c r="CV21">
        <f>VLOOKUP(E21,Prophet!$A:$AA,5,FALSE)</f>
        <v>32</v>
      </c>
      <c r="CW21">
        <f t="shared" si="1"/>
        <v>0</v>
      </c>
    </row>
    <row r="22" spans="1:101" x14ac:dyDescent="0.25">
      <c r="A22">
        <v>3935</v>
      </c>
      <c r="B22">
        <v>2018</v>
      </c>
      <c r="C22">
        <v>70</v>
      </c>
      <c r="D22">
        <v>9</v>
      </c>
      <c r="E22">
        <v>2232401</v>
      </c>
      <c r="F22">
        <v>0</v>
      </c>
      <c r="G22">
        <v>0</v>
      </c>
      <c r="H22">
        <v>190</v>
      </c>
      <c r="I22">
        <v>0</v>
      </c>
      <c r="J22">
        <v>30000</v>
      </c>
      <c r="K22">
        <v>0</v>
      </c>
      <c r="L22">
        <v>0</v>
      </c>
      <c r="M22" t="s">
        <v>947</v>
      </c>
      <c r="N22">
        <v>2</v>
      </c>
      <c r="O22">
        <v>2</v>
      </c>
      <c r="P22" t="s">
        <v>948</v>
      </c>
      <c r="Q22">
        <v>0</v>
      </c>
      <c r="R22">
        <v>0</v>
      </c>
      <c r="S22">
        <v>3</v>
      </c>
      <c r="T22">
        <v>3</v>
      </c>
      <c r="U22" s="7">
        <v>42491</v>
      </c>
      <c r="V22" s="7">
        <v>43585</v>
      </c>
      <c r="W22">
        <v>425</v>
      </c>
      <c r="X22">
        <v>425</v>
      </c>
      <c r="Y22">
        <v>179.1</v>
      </c>
      <c r="Z22">
        <v>0</v>
      </c>
      <c r="AA22">
        <v>0</v>
      </c>
      <c r="AB22">
        <v>263.3</v>
      </c>
      <c r="AC22">
        <v>2</v>
      </c>
      <c r="AD22" t="s">
        <v>949</v>
      </c>
      <c r="AE22" t="s">
        <v>956</v>
      </c>
      <c r="AF22">
        <v>0</v>
      </c>
      <c r="AG22" t="s">
        <v>951</v>
      </c>
      <c r="AH22" t="s">
        <v>950</v>
      </c>
      <c r="AI22" t="s">
        <v>950</v>
      </c>
      <c r="AJ22" t="s">
        <v>952</v>
      </c>
      <c r="AK22">
        <v>0</v>
      </c>
      <c r="AL22">
        <v>0</v>
      </c>
      <c r="AM22">
        <v>0</v>
      </c>
      <c r="AN22" t="s">
        <v>951</v>
      </c>
      <c r="AO22" t="s">
        <v>950</v>
      </c>
      <c r="AP22" t="s">
        <v>950</v>
      </c>
      <c r="AQ22" t="s">
        <v>952</v>
      </c>
      <c r="AR22">
        <v>0</v>
      </c>
      <c r="AS22">
        <v>0</v>
      </c>
      <c r="AT22">
        <v>0</v>
      </c>
      <c r="AU22" t="s">
        <v>951</v>
      </c>
      <c r="AV22" t="s">
        <v>950</v>
      </c>
      <c r="AW22" t="s">
        <v>950</v>
      </c>
      <c r="AX22" t="s">
        <v>952</v>
      </c>
      <c r="AY22">
        <v>0</v>
      </c>
      <c r="AZ22">
        <v>0</v>
      </c>
      <c r="BA22" t="s">
        <v>951</v>
      </c>
      <c r="BB22" t="s">
        <v>950</v>
      </c>
      <c r="BC22" t="s">
        <v>950</v>
      </c>
      <c r="BD22" t="s">
        <v>952</v>
      </c>
      <c r="BE22">
        <v>0</v>
      </c>
      <c r="BF22">
        <v>0</v>
      </c>
      <c r="BG22">
        <v>0</v>
      </c>
      <c r="BH22" t="s">
        <v>951</v>
      </c>
      <c r="BI22" t="s">
        <v>950</v>
      </c>
      <c r="BJ22" t="s">
        <v>950</v>
      </c>
      <c r="BK22" t="s">
        <v>952</v>
      </c>
      <c r="BL22">
        <v>0</v>
      </c>
      <c r="BM22">
        <v>0</v>
      </c>
      <c r="BN22">
        <v>0</v>
      </c>
      <c r="BO22" t="s">
        <v>951</v>
      </c>
      <c r="BP22" t="s">
        <v>950</v>
      </c>
      <c r="BQ22" t="s">
        <v>950</v>
      </c>
      <c r="BR22" t="s">
        <v>952</v>
      </c>
      <c r="BS22">
        <v>0</v>
      </c>
      <c r="BT22">
        <v>0</v>
      </c>
      <c r="BU22">
        <v>0</v>
      </c>
      <c r="BV22">
        <v>7010</v>
      </c>
      <c r="BW22" t="s">
        <v>953</v>
      </c>
      <c r="BX22" t="s">
        <v>953</v>
      </c>
      <c r="BY22" t="s">
        <v>948</v>
      </c>
      <c r="BZ22">
        <v>0</v>
      </c>
      <c r="CA22">
        <v>0</v>
      </c>
      <c r="CB22">
        <v>151.19999999999999</v>
      </c>
      <c r="CC22">
        <v>0</v>
      </c>
      <c r="CD22" t="s">
        <v>954</v>
      </c>
      <c r="CE22" s="7">
        <v>23559</v>
      </c>
      <c r="CF22" s="7">
        <v>24085</v>
      </c>
      <c r="CG22">
        <v>51</v>
      </c>
      <c r="CH22">
        <v>999</v>
      </c>
      <c r="CI22" s="7">
        <v>43465</v>
      </c>
      <c r="CJ22" s="7">
        <v>55884</v>
      </c>
      <c r="CK22">
        <v>409</v>
      </c>
      <c r="CL22">
        <v>32</v>
      </c>
      <c r="CM22">
        <v>184</v>
      </c>
      <c r="CN22">
        <v>0</v>
      </c>
      <c r="CO22" t="s">
        <v>955</v>
      </c>
      <c r="CP22" t="s">
        <v>955</v>
      </c>
      <c r="CQ22">
        <v>190</v>
      </c>
      <c r="CR22">
        <v>2</v>
      </c>
      <c r="CS22">
        <v>1</v>
      </c>
      <c r="CT22">
        <f>VLOOKUP(E22,Prophet!$A:$AA,3,FALSE)</f>
        <v>51</v>
      </c>
      <c r="CU22">
        <f t="shared" si="0"/>
        <v>0</v>
      </c>
      <c r="CV22">
        <f>VLOOKUP(E22,Prophet!$A:$AA,5,FALSE)</f>
        <v>32</v>
      </c>
      <c r="CW22">
        <f t="shared" si="1"/>
        <v>0</v>
      </c>
    </row>
    <row r="23" spans="1:101" x14ac:dyDescent="0.25">
      <c r="A23">
        <v>3938</v>
      </c>
      <c r="B23">
        <v>2018</v>
      </c>
      <c r="C23">
        <v>70</v>
      </c>
      <c r="D23">
        <v>9</v>
      </c>
      <c r="E23">
        <v>768205</v>
      </c>
      <c r="F23">
        <v>0</v>
      </c>
      <c r="G23">
        <v>0</v>
      </c>
      <c r="H23">
        <v>0</v>
      </c>
      <c r="I23">
        <v>0</v>
      </c>
      <c r="J23">
        <v>30000</v>
      </c>
      <c r="K23">
        <v>0</v>
      </c>
      <c r="L23">
        <v>0</v>
      </c>
      <c r="M23" t="s">
        <v>947</v>
      </c>
      <c r="N23">
        <v>12</v>
      </c>
      <c r="O23">
        <v>2</v>
      </c>
      <c r="P23" t="s">
        <v>948</v>
      </c>
      <c r="Q23">
        <v>0</v>
      </c>
      <c r="R23">
        <v>0</v>
      </c>
      <c r="S23">
        <v>3</v>
      </c>
      <c r="T23">
        <v>3</v>
      </c>
      <c r="U23" s="7">
        <v>42491</v>
      </c>
      <c r="V23" s="7">
        <v>43585</v>
      </c>
      <c r="W23">
        <v>668.5</v>
      </c>
      <c r="X23">
        <v>668.5</v>
      </c>
      <c r="Y23">
        <v>420.9</v>
      </c>
      <c r="Z23">
        <v>0</v>
      </c>
      <c r="AA23">
        <v>0</v>
      </c>
      <c r="AB23">
        <v>619</v>
      </c>
      <c r="AC23">
        <v>2</v>
      </c>
      <c r="AD23" t="s">
        <v>956</v>
      </c>
      <c r="AE23" t="s">
        <v>949</v>
      </c>
      <c r="AF23">
        <v>0</v>
      </c>
      <c r="AG23" t="s">
        <v>951</v>
      </c>
      <c r="AH23" t="s">
        <v>950</v>
      </c>
      <c r="AI23" t="s">
        <v>950</v>
      </c>
      <c r="AJ23" t="s">
        <v>952</v>
      </c>
      <c r="AK23">
        <v>0</v>
      </c>
      <c r="AL23">
        <v>0</v>
      </c>
      <c r="AM23">
        <v>0</v>
      </c>
      <c r="AN23" t="s">
        <v>951</v>
      </c>
      <c r="AO23" t="s">
        <v>950</v>
      </c>
      <c r="AP23" t="s">
        <v>950</v>
      </c>
      <c r="AQ23" t="s">
        <v>952</v>
      </c>
      <c r="AR23">
        <v>0</v>
      </c>
      <c r="AS23">
        <v>0</v>
      </c>
      <c r="AT23">
        <v>0</v>
      </c>
      <c r="AU23" t="s">
        <v>951</v>
      </c>
      <c r="AV23" t="s">
        <v>950</v>
      </c>
      <c r="AW23" t="s">
        <v>950</v>
      </c>
      <c r="AX23" t="s">
        <v>952</v>
      </c>
      <c r="AY23">
        <v>0</v>
      </c>
      <c r="AZ23">
        <v>0</v>
      </c>
      <c r="BA23" t="s">
        <v>951</v>
      </c>
      <c r="BB23" t="s">
        <v>950</v>
      </c>
      <c r="BC23" t="s">
        <v>950</v>
      </c>
      <c r="BD23" t="s">
        <v>952</v>
      </c>
      <c r="BE23">
        <v>0</v>
      </c>
      <c r="BF23">
        <v>0</v>
      </c>
      <c r="BG23">
        <v>0</v>
      </c>
      <c r="BH23" t="s">
        <v>951</v>
      </c>
      <c r="BI23" t="s">
        <v>950</v>
      </c>
      <c r="BJ23" t="s">
        <v>950</v>
      </c>
      <c r="BK23" t="s">
        <v>952</v>
      </c>
      <c r="BL23">
        <v>0</v>
      </c>
      <c r="BM23">
        <v>0</v>
      </c>
      <c r="BN23">
        <v>0</v>
      </c>
      <c r="BO23" t="s">
        <v>951</v>
      </c>
      <c r="BP23" t="s">
        <v>950</v>
      </c>
      <c r="BQ23" t="s">
        <v>950</v>
      </c>
      <c r="BR23" t="s">
        <v>952</v>
      </c>
      <c r="BS23">
        <v>0</v>
      </c>
      <c r="BT23">
        <v>0</v>
      </c>
      <c r="BU23">
        <v>0</v>
      </c>
      <c r="BV23" t="s">
        <v>951</v>
      </c>
      <c r="BW23" t="s">
        <v>950</v>
      </c>
      <c r="BX23" t="s">
        <v>950</v>
      </c>
      <c r="BY23" t="s">
        <v>952</v>
      </c>
      <c r="BZ23">
        <v>0</v>
      </c>
      <c r="CA23">
        <v>0</v>
      </c>
      <c r="CB23">
        <v>0</v>
      </c>
      <c r="CC23">
        <v>0</v>
      </c>
      <c r="CD23" t="s">
        <v>954</v>
      </c>
      <c r="CE23" s="7">
        <v>21108</v>
      </c>
      <c r="CF23" s="7">
        <v>20016</v>
      </c>
      <c r="CG23">
        <v>61</v>
      </c>
      <c r="CH23">
        <v>999</v>
      </c>
      <c r="CI23" s="7">
        <v>43465</v>
      </c>
      <c r="CJ23" s="7">
        <v>55884</v>
      </c>
      <c r="CK23">
        <v>409</v>
      </c>
      <c r="CL23">
        <v>32</v>
      </c>
      <c r="CM23">
        <v>64</v>
      </c>
      <c r="CN23">
        <v>0</v>
      </c>
      <c r="CO23" t="s">
        <v>955</v>
      </c>
      <c r="CP23" t="s">
        <v>955</v>
      </c>
      <c r="CQ23">
        <v>0</v>
      </c>
      <c r="CR23">
        <v>3</v>
      </c>
      <c r="CS23">
        <v>2</v>
      </c>
      <c r="CT23">
        <f>VLOOKUP(E23,Prophet!$A:$AA,3,FALSE)</f>
        <v>61</v>
      </c>
      <c r="CU23">
        <f t="shared" si="0"/>
        <v>0</v>
      </c>
      <c r="CV23">
        <f>VLOOKUP(E23,Prophet!$A:$AA,5,FALSE)</f>
        <v>32</v>
      </c>
      <c r="CW23">
        <f t="shared" si="1"/>
        <v>0</v>
      </c>
    </row>
    <row r="24" spans="1:101" x14ac:dyDescent="0.25">
      <c r="A24">
        <v>3939</v>
      </c>
      <c r="B24">
        <v>2018</v>
      </c>
      <c r="C24">
        <v>70</v>
      </c>
      <c r="D24">
        <v>9</v>
      </c>
      <c r="E24">
        <v>2232901</v>
      </c>
      <c r="F24">
        <v>0</v>
      </c>
      <c r="G24">
        <v>0</v>
      </c>
      <c r="H24">
        <v>27.6</v>
      </c>
      <c r="I24">
        <v>0</v>
      </c>
      <c r="J24">
        <v>30000</v>
      </c>
      <c r="K24">
        <v>0</v>
      </c>
      <c r="L24">
        <v>0</v>
      </c>
      <c r="M24" t="s">
        <v>947</v>
      </c>
      <c r="N24">
        <v>4</v>
      </c>
      <c r="O24">
        <v>2</v>
      </c>
      <c r="P24" t="s">
        <v>948</v>
      </c>
      <c r="Q24">
        <v>0</v>
      </c>
      <c r="R24">
        <v>0</v>
      </c>
      <c r="S24">
        <v>3</v>
      </c>
      <c r="T24">
        <v>3</v>
      </c>
      <c r="U24" s="7">
        <v>42491</v>
      </c>
      <c r="V24" s="7">
        <v>43585</v>
      </c>
      <c r="W24">
        <v>254.7</v>
      </c>
      <c r="X24">
        <v>254.7</v>
      </c>
      <c r="Y24">
        <v>115.5</v>
      </c>
      <c r="Z24">
        <v>0</v>
      </c>
      <c r="AA24">
        <v>0</v>
      </c>
      <c r="AB24">
        <v>169.9</v>
      </c>
      <c r="AC24">
        <v>1</v>
      </c>
      <c r="AD24" t="s">
        <v>949</v>
      </c>
      <c r="AE24" t="s">
        <v>950</v>
      </c>
      <c r="AF24">
        <v>0</v>
      </c>
      <c r="AG24" t="s">
        <v>951</v>
      </c>
      <c r="AH24" t="s">
        <v>950</v>
      </c>
      <c r="AI24" t="s">
        <v>950</v>
      </c>
      <c r="AJ24" t="s">
        <v>952</v>
      </c>
      <c r="AK24">
        <v>0</v>
      </c>
      <c r="AL24">
        <v>0</v>
      </c>
      <c r="AM24">
        <v>0</v>
      </c>
      <c r="AN24" t="s">
        <v>951</v>
      </c>
      <c r="AO24" t="s">
        <v>950</v>
      </c>
      <c r="AP24" t="s">
        <v>950</v>
      </c>
      <c r="AQ24" t="s">
        <v>952</v>
      </c>
      <c r="AR24">
        <v>0</v>
      </c>
      <c r="AS24">
        <v>0</v>
      </c>
      <c r="AT24">
        <v>0</v>
      </c>
      <c r="AU24" t="s">
        <v>951</v>
      </c>
      <c r="AV24" t="s">
        <v>950</v>
      </c>
      <c r="AW24" t="s">
        <v>950</v>
      </c>
      <c r="AX24" t="s">
        <v>952</v>
      </c>
      <c r="AY24">
        <v>0</v>
      </c>
      <c r="AZ24">
        <v>0</v>
      </c>
      <c r="BA24" t="s">
        <v>951</v>
      </c>
      <c r="BB24" t="s">
        <v>950</v>
      </c>
      <c r="BC24" t="s">
        <v>950</v>
      </c>
      <c r="BD24" t="s">
        <v>952</v>
      </c>
      <c r="BE24">
        <v>0</v>
      </c>
      <c r="BF24">
        <v>0</v>
      </c>
      <c r="BG24">
        <v>0</v>
      </c>
      <c r="BH24" t="s">
        <v>951</v>
      </c>
      <c r="BI24" t="s">
        <v>950</v>
      </c>
      <c r="BJ24" t="s">
        <v>950</v>
      </c>
      <c r="BK24" t="s">
        <v>952</v>
      </c>
      <c r="BL24">
        <v>0</v>
      </c>
      <c r="BM24">
        <v>0</v>
      </c>
      <c r="BN24">
        <v>0</v>
      </c>
      <c r="BO24" t="s">
        <v>951</v>
      </c>
      <c r="BP24" t="s">
        <v>950</v>
      </c>
      <c r="BQ24" t="s">
        <v>950</v>
      </c>
      <c r="BR24" t="s">
        <v>952</v>
      </c>
      <c r="BS24">
        <v>0</v>
      </c>
      <c r="BT24">
        <v>0</v>
      </c>
      <c r="BU24">
        <v>0</v>
      </c>
      <c r="BV24">
        <v>7010</v>
      </c>
      <c r="BW24" t="s">
        <v>953</v>
      </c>
      <c r="BX24" t="s">
        <v>950</v>
      </c>
      <c r="BY24" t="s">
        <v>948</v>
      </c>
      <c r="BZ24">
        <v>0</v>
      </c>
      <c r="CA24">
        <v>0</v>
      </c>
      <c r="CB24">
        <v>76.3</v>
      </c>
      <c r="CC24">
        <v>0</v>
      </c>
      <c r="CD24" t="s">
        <v>954</v>
      </c>
      <c r="CE24" s="7">
        <v>29317</v>
      </c>
      <c r="CF24" s="7">
        <v>42491</v>
      </c>
      <c r="CG24">
        <v>36</v>
      </c>
      <c r="CH24">
        <v>999</v>
      </c>
      <c r="CI24" s="7">
        <v>43465</v>
      </c>
      <c r="CJ24" s="7">
        <v>55884</v>
      </c>
      <c r="CK24">
        <v>409</v>
      </c>
      <c r="CL24">
        <v>32</v>
      </c>
      <c r="CM24">
        <v>316</v>
      </c>
      <c r="CN24">
        <v>0</v>
      </c>
      <c r="CO24" t="s">
        <v>955</v>
      </c>
      <c r="CP24" t="s">
        <v>955</v>
      </c>
      <c r="CQ24">
        <v>27.6</v>
      </c>
      <c r="CR24">
        <v>0</v>
      </c>
      <c r="CS24">
        <v>0</v>
      </c>
      <c r="CT24">
        <f>VLOOKUP(E24,Prophet!$A:$AA,3,FALSE)</f>
        <v>36</v>
      </c>
      <c r="CU24">
        <f t="shared" si="0"/>
        <v>0</v>
      </c>
      <c r="CV24">
        <f>VLOOKUP(E24,Prophet!$A:$AA,5,FALSE)</f>
        <v>32</v>
      </c>
      <c r="CW24">
        <f t="shared" si="1"/>
        <v>0</v>
      </c>
    </row>
    <row r="25" spans="1:101" x14ac:dyDescent="0.25">
      <c r="A25">
        <v>3940</v>
      </c>
      <c r="B25">
        <v>2018</v>
      </c>
      <c r="C25">
        <v>70</v>
      </c>
      <c r="D25">
        <v>9</v>
      </c>
      <c r="E25">
        <v>2233201</v>
      </c>
      <c r="F25">
        <v>0</v>
      </c>
      <c r="G25">
        <v>0</v>
      </c>
      <c r="H25">
        <v>0</v>
      </c>
      <c r="I25">
        <v>0</v>
      </c>
      <c r="J25">
        <v>30000</v>
      </c>
      <c r="K25">
        <v>0</v>
      </c>
      <c r="L25">
        <v>0</v>
      </c>
      <c r="M25" t="s">
        <v>947</v>
      </c>
      <c r="N25">
        <v>12</v>
      </c>
      <c r="O25">
        <v>2</v>
      </c>
      <c r="P25" t="s">
        <v>948</v>
      </c>
      <c r="Q25">
        <v>0</v>
      </c>
      <c r="R25">
        <v>0</v>
      </c>
      <c r="S25">
        <v>3</v>
      </c>
      <c r="T25">
        <v>3</v>
      </c>
      <c r="U25" s="7">
        <v>42491</v>
      </c>
      <c r="V25" s="7">
        <v>43585</v>
      </c>
      <c r="W25">
        <v>204.8</v>
      </c>
      <c r="X25">
        <v>204.8</v>
      </c>
      <c r="Y25">
        <v>79.5</v>
      </c>
      <c r="Z25">
        <v>0</v>
      </c>
      <c r="AA25">
        <v>0</v>
      </c>
      <c r="AB25">
        <v>116.9</v>
      </c>
      <c r="AC25">
        <v>1</v>
      </c>
      <c r="AD25" t="s">
        <v>956</v>
      </c>
      <c r="AE25" t="s">
        <v>950</v>
      </c>
      <c r="AF25">
        <v>0</v>
      </c>
      <c r="AG25" t="s">
        <v>951</v>
      </c>
      <c r="AH25" t="s">
        <v>950</v>
      </c>
      <c r="AI25" t="s">
        <v>950</v>
      </c>
      <c r="AJ25" t="s">
        <v>952</v>
      </c>
      <c r="AK25">
        <v>0</v>
      </c>
      <c r="AL25">
        <v>0</v>
      </c>
      <c r="AM25">
        <v>0</v>
      </c>
      <c r="AN25" t="s">
        <v>951</v>
      </c>
      <c r="AO25" t="s">
        <v>950</v>
      </c>
      <c r="AP25" t="s">
        <v>950</v>
      </c>
      <c r="AQ25" t="s">
        <v>952</v>
      </c>
      <c r="AR25">
        <v>0</v>
      </c>
      <c r="AS25">
        <v>0</v>
      </c>
      <c r="AT25">
        <v>0</v>
      </c>
      <c r="AU25" t="s">
        <v>951</v>
      </c>
      <c r="AV25" t="s">
        <v>950</v>
      </c>
      <c r="AW25" t="s">
        <v>950</v>
      </c>
      <c r="AX25" t="s">
        <v>952</v>
      </c>
      <c r="AY25">
        <v>0</v>
      </c>
      <c r="AZ25">
        <v>0</v>
      </c>
      <c r="BA25" t="s">
        <v>951</v>
      </c>
      <c r="BB25" t="s">
        <v>950</v>
      </c>
      <c r="BC25" t="s">
        <v>950</v>
      </c>
      <c r="BD25" t="s">
        <v>952</v>
      </c>
      <c r="BE25">
        <v>0</v>
      </c>
      <c r="BF25">
        <v>0</v>
      </c>
      <c r="BG25">
        <v>0</v>
      </c>
      <c r="BH25" t="s">
        <v>951</v>
      </c>
      <c r="BI25" t="s">
        <v>950</v>
      </c>
      <c r="BJ25" t="s">
        <v>950</v>
      </c>
      <c r="BK25" t="s">
        <v>952</v>
      </c>
      <c r="BL25">
        <v>0</v>
      </c>
      <c r="BM25">
        <v>0</v>
      </c>
      <c r="BN25">
        <v>0</v>
      </c>
      <c r="BO25" t="s">
        <v>951</v>
      </c>
      <c r="BP25" t="s">
        <v>950</v>
      </c>
      <c r="BQ25" t="s">
        <v>950</v>
      </c>
      <c r="BR25" t="s">
        <v>952</v>
      </c>
      <c r="BS25">
        <v>0</v>
      </c>
      <c r="BT25">
        <v>0</v>
      </c>
      <c r="BU25">
        <v>0</v>
      </c>
      <c r="BV25">
        <v>7010</v>
      </c>
      <c r="BW25" t="s">
        <v>953</v>
      </c>
      <c r="BX25" t="s">
        <v>950</v>
      </c>
      <c r="BY25" t="s">
        <v>948</v>
      </c>
      <c r="BZ25">
        <v>0</v>
      </c>
      <c r="CA25">
        <v>0</v>
      </c>
      <c r="CB25">
        <v>78.5</v>
      </c>
      <c r="CC25">
        <v>0</v>
      </c>
      <c r="CD25" t="s">
        <v>954</v>
      </c>
      <c r="CE25" s="7">
        <v>30997</v>
      </c>
      <c r="CF25" s="7">
        <v>42491</v>
      </c>
      <c r="CG25">
        <v>31</v>
      </c>
      <c r="CH25">
        <v>999</v>
      </c>
      <c r="CI25" s="7">
        <v>43465</v>
      </c>
      <c r="CJ25" s="7">
        <v>55884</v>
      </c>
      <c r="CK25">
        <v>409</v>
      </c>
      <c r="CL25">
        <v>32</v>
      </c>
      <c r="CM25">
        <v>376</v>
      </c>
      <c r="CN25">
        <v>0</v>
      </c>
      <c r="CO25" t="s">
        <v>955</v>
      </c>
      <c r="CP25" t="s">
        <v>955</v>
      </c>
      <c r="CQ25">
        <v>0</v>
      </c>
      <c r="CR25">
        <v>0</v>
      </c>
      <c r="CS25">
        <v>0</v>
      </c>
      <c r="CT25">
        <f>VLOOKUP(E25,Prophet!$A:$AA,3,FALSE)</f>
        <v>31</v>
      </c>
      <c r="CU25">
        <f t="shared" si="0"/>
        <v>0</v>
      </c>
      <c r="CV25">
        <f>VLOOKUP(E25,Prophet!$A:$AA,5,FALSE)</f>
        <v>32</v>
      </c>
      <c r="CW25">
        <f t="shared" si="1"/>
        <v>0</v>
      </c>
    </row>
    <row r="26" spans="1:101" x14ac:dyDescent="0.25">
      <c r="A26">
        <v>3947</v>
      </c>
      <c r="B26">
        <v>2018</v>
      </c>
      <c r="C26">
        <v>70</v>
      </c>
      <c r="D26">
        <v>9</v>
      </c>
      <c r="E26">
        <v>2232001</v>
      </c>
      <c r="F26">
        <v>0</v>
      </c>
      <c r="G26">
        <v>0</v>
      </c>
      <c r="H26">
        <v>35.5</v>
      </c>
      <c r="I26">
        <v>0</v>
      </c>
      <c r="J26">
        <v>30000</v>
      </c>
      <c r="K26">
        <v>0</v>
      </c>
      <c r="L26">
        <v>0</v>
      </c>
      <c r="M26" t="s">
        <v>947</v>
      </c>
      <c r="N26">
        <v>6</v>
      </c>
      <c r="O26">
        <v>2</v>
      </c>
      <c r="P26" t="s">
        <v>948</v>
      </c>
      <c r="Q26">
        <v>0</v>
      </c>
      <c r="R26">
        <v>0</v>
      </c>
      <c r="S26">
        <v>3</v>
      </c>
      <c r="T26">
        <v>3</v>
      </c>
      <c r="U26" s="7">
        <v>42522</v>
      </c>
      <c r="V26" s="7">
        <v>43616</v>
      </c>
      <c r="W26">
        <v>356.2</v>
      </c>
      <c r="X26">
        <v>356.2</v>
      </c>
      <c r="Y26">
        <v>179.1</v>
      </c>
      <c r="Z26">
        <v>0</v>
      </c>
      <c r="AA26">
        <v>0</v>
      </c>
      <c r="AB26">
        <v>263.3</v>
      </c>
      <c r="AC26">
        <v>2</v>
      </c>
      <c r="AD26" t="s">
        <v>949</v>
      </c>
      <c r="AE26" t="s">
        <v>956</v>
      </c>
      <c r="AF26">
        <v>0</v>
      </c>
      <c r="AG26" t="s">
        <v>951</v>
      </c>
      <c r="AH26" t="s">
        <v>950</v>
      </c>
      <c r="AI26" t="s">
        <v>950</v>
      </c>
      <c r="AJ26" t="s">
        <v>952</v>
      </c>
      <c r="AK26">
        <v>0</v>
      </c>
      <c r="AL26">
        <v>0</v>
      </c>
      <c r="AM26">
        <v>0</v>
      </c>
      <c r="AN26" t="s">
        <v>951</v>
      </c>
      <c r="AO26" t="s">
        <v>950</v>
      </c>
      <c r="AP26" t="s">
        <v>950</v>
      </c>
      <c r="AQ26" t="s">
        <v>952</v>
      </c>
      <c r="AR26">
        <v>0</v>
      </c>
      <c r="AS26">
        <v>0</v>
      </c>
      <c r="AT26">
        <v>0</v>
      </c>
      <c r="AU26" t="s">
        <v>951</v>
      </c>
      <c r="AV26" t="s">
        <v>950</v>
      </c>
      <c r="AW26" t="s">
        <v>950</v>
      </c>
      <c r="AX26" t="s">
        <v>952</v>
      </c>
      <c r="AY26">
        <v>0</v>
      </c>
      <c r="AZ26">
        <v>0</v>
      </c>
      <c r="BA26" t="s">
        <v>951</v>
      </c>
      <c r="BB26" t="s">
        <v>950</v>
      </c>
      <c r="BC26" t="s">
        <v>950</v>
      </c>
      <c r="BD26" t="s">
        <v>952</v>
      </c>
      <c r="BE26">
        <v>0</v>
      </c>
      <c r="BF26">
        <v>0</v>
      </c>
      <c r="BG26">
        <v>0</v>
      </c>
      <c r="BH26" t="s">
        <v>951</v>
      </c>
      <c r="BI26" t="s">
        <v>950</v>
      </c>
      <c r="BJ26" t="s">
        <v>950</v>
      </c>
      <c r="BK26" t="s">
        <v>952</v>
      </c>
      <c r="BL26">
        <v>0</v>
      </c>
      <c r="BM26">
        <v>0</v>
      </c>
      <c r="BN26">
        <v>0</v>
      </c>
      <c r="BO26" t="s">
        <v>951</v>
      </c>
      <c r="BP26" t="s">
        <v>950</v>
      </c>
      <c r="BQ26" t="s">
        <v>950</v>
      </c>
      <c r="BR26" t="s">
        <v>952</v>
      </c>
      <c r="BS26">
        <v>0</v>
      </c>
      <c r="BT26">
        <v>0</v>
      </c>
      <c r="BU26">
        <v>0</v>
      </c>
      <c r="BV26">
        <v>7010</v>
      </c>
      <c r="BW26" t="s">
        <v>953</v>
      </c>
      <c r="BX26" t="s">
        <v>950</v>
      </c>
      <c r="BY26" t="s">
        <v>948</v>
      </c>
      <c r="BZ26">
        <v>0</v>
      </c>
      <c r="CA26">
        <v>0</v>
      </c>
      <c r="CB26">
        <v>77.099999999999994</v>
      </c>
      <c r="CC26">
        <v>0</v>
      </c>
      <c r="CD26" t="s">
        <v>954</v>
      </c>
      <c r="CE26" s="7">
        <v>28377</v>
      </c>
      <c r="CF26" s="7">
        <v>30305</v>
      </c>
      <c r="CG26">
        <v>36</v>
      </c>
      <c r="CH26">
        <v>999</v>
      </c>
      <c r="CI26" s="7">
        <v>43465</v>
      </c>
      <c r="CJ26" s="7">
        <v>55884</v>
      </c>
      <c r="CK26">
        <v>409</v>
      </c>
      <c r="CL26">
        <v>31</v>
      </c>
      <c r="CM26">
        <v>341</v>
      </c>
      <c r="CN26">
        <v>0</v>
      </c>
      <c r="CO26" t="s">
        <v>955</v>
      </c>
      <c r="CP26" t="s">
        <v>955</v>
      </c>
      <c r="CQ26">
        <v>35.5</v>
      </c>
      <c r="CR26">
        <v>6</v>
      </c>
      <c r="CS26">
        <v>3</v>
      </c>
      <c r="CT26">
        <f>VLOOKUP(E26,Prophet!$A:$AA,3,FALSE)</f>
        <v>36</v>
      </c>
      <c r="CU26">
        <f t="shared" si="0"/>
        <v>0</v>
      </c>
      <c r="CV26">
        <f>VLOOKUP(E26,Prophet!$A:$AA,5,FALSE)</f>
        <v>31</v>
      </c>
      <c r="CW26">
        <f t="shared" si="1"/>
        <v>0</v>
      </c>
    </row>
    <row r="27" spans="1:101" x14ac:dyDescent="0.25">
      <c r="A27">
        <v>3951</v>
      </c>
      <c r="B27">
        <v>2018</v>
      </c>
      <c r="C27">
        <v>70</v>
      </c>
      <c r="D27">
        <v>9</v>
      </c>
      <c r="E27">
        <v>2233701</v>
      </c>
      <c r="F27">
        <v>0</v>
      </c>
      <c r="G27">
        <v>0</v>
      </c>
      <c r="H27">
        <v>108.1</v>
      </c>
      <c r="I27">
        <v>0</v>
      </c>
      <c r="J27">
        <v>30000</v>
      </c>
      <c r="K27">
        <v>0</v>
      </c>
      <c r="L27">
        <v>0</v>
      </c>
      <c r="M27" t="s">
        <v>947</v>
      </c>
      <c r="N27">
        <v>2</v>
      </c>
      <c r="O27">
        <v>2</v>
      </c>
      <c r="P27" t="s">
        <v>948</v>
      </c>
      <c r="Q27">
        <v>0</v>
      </c>
      <c r="R27">
        <v>0</v>
      </c>
      <c r="S27">
        <v>3</v>
      </c>
      <c r="T27">
        <v>3</v>
      </c>
      <c r="U27" s="7">
        <v>42491</v>
      </c>
      <c r="V27" s="7">
        <v>43585</v>
      </c>
      <c r="W27">
        <v>252.3</v>
      </c>
      <c r="X27">
        <v>252.3</v>
      </c>
      <c r="Y27">
        <v>115.5</v>
      </c>
      <c r="Z27">
        <v>0</v>
      </c>
      <c r="AA27">
        <v>0</v>
      </c>
      <c r="AB27">
        <v>169.9</v>
      </c>
      <c r="AC27">
        <v>1</v>
      </c>
      <c r="AD27" t="s">
        <v>949</v>
      </c>
      <c r="AE27" t="s">
        <v>950</v>
      </c>
      <c r="AF27">
        <v>0</v>
      </c>
      <c r="AG27" t="s">
        <v>951</v>
      </c>
      <c r="AH27" t="s">
        <v>950</v>
      </c>
      <c r="AI27" t="s">
        <v>950</v>
      </c>
      <c r="AJ27" t="s">
        <v>952</v>
      </c>
      <c r="AK27">
        <v>0</v>
      </c>
      <c r="AL27">
        <v>0</v>
      </c>
      <c r="AM27">
        <v>0</v>
      </c>
      <c r="AN27" t="s">
        <v>951</v>
      </c>
      <c r="AO27" t="s">
        <v>950</v>
      </c>
      <c r="AP27" t="s">
        <v>950</v>
      </c>
      <c r="AQ27" t="s">
        <v>952</v>
      </c>
      <c r="AR27">
        <v>0</v>
      </c>
      <c r="AS27">
        <v>0</v>
      </c>
      <c r="AT27">
        <v>0</v>
      </c>
      <c r="AU27" t="s">
        <v>951</v>
      </c>
      <c r="AV27" t="s">
        <v>950</v>
      </c>
      <c r="AW27" t="s">
        <v>950</v>
      </c>
      <c r="AX27" t="s">
        <v>952</v>
      </c>
      <c r="AY27">
        <v>0</v>
      </c>
      <c r="AZ27">
        <v>0</v>
      </c>
      <c r="BA27" t="s">
        <v>951</v>
      </c>
      <c r="BB27" t="s">
        <v>950</v>
      </c>
      <c r="BC27" t="s">
        <v>950</v>
      </c>
      <c r="BD27" t="s">
        <v>952</v>
      </c>
      <c r="BE27">
        <v>0</v>
      </c>
      <c r="BF27">
        <v>0</v>
      </c>
      <c r="BG27">
        <v>0</v>
      </c>
      <c r="BH27" t="s">
        <v>951</v>
      </c>
      <c r="BI27" t="s">
        <v>950</v>
      </c>
      <c r="BJ27" t="s">
        <v>950</v>
      </c>
      <c r="BK27" t="s">
        <v>952</v>
      </c>
      <c r="BL27">
        <v>0</v>
      </c>
      <c r="BM27">
        <v>0</v>
      </c>
      <c r="BN27">
        <v>0</v>
      </c>
      <c r="BO27" t="s">
        <v>951</v>
      </c>
      <c r="BP27" t="s">
        <v>950</v>
      </c>
      <c r="BQ27" t="s">
        <v>950</v>
      </c>
      <c r="BR27" t="s">
        <v>952</v>
      </c>
      <c r="BS27">
        <v>0</v>
      </c>
      <c r="BT27">
        <v>0</v>
      </c>
      <c r="BU27">
        <v>0</v>
      </c>
      <c r="BV27">
        <v>7010</v>
      </c>
      <c r="BW27" t="s">
        <v>953</v>
      </c>
      <c r="BX27" t="s">
        <v>950</v>
      </c>
      <c r="BY27" t="s">
        <v>948</v>
      </c>
      <c r="BZ27">
        <v>0</v>
      </c>
      <c r="CA27">
        <v>0</v>
      </c>
      <c r="CB27">
        <v>75.599999999999994</v>
      </c>
      <c r="CC27">
        <v>0</v>
      </c>
      <c r="CD27" t="s">
        <v>954</v>
      </c>
      <c r="CE27" s="7">
        <v>27097</v>
      </c>
      <c r="CF27" s="7">
        <v>42491</v>
      </c>
      <c r="CG27">
        <v>42</v>
      </c>
      <c r="CH27">
        <v>999</v>
      </c>
      <c r="CI27" s="7">
        <v>43465</v>
      </c>
      <c r="CJ27" s="7">
        <v>55884</v>
      </c>
      <c r="CK27">
        <v>409</v>
      </c>
      <c r="CL27">
        <v>32</v>
      </c>
      <c r="CM27">
        <v>244</v>
      </c>
      <c r="CN27">
        <v>0</v>
      </c>
      <c r="CO27" t="s">
        <v>955</v>
      </c>
      <c r="CP27" t="s">
        <v>955</v>
      </c>
      <c r="CQ27">
        <v>108.1</v>
      </c>
      <c r="CR27">
        <v>0</v>
      </c>
      <c r="CS27">
        <v>0</v>
      </c>
      <c r="CT27">
        <f>VLOOKUP(E27,Prophet!$A:$AA,3,FALSE)</f>
        <v>42</v>
      </c>
      <c r="CU27">
        <f t="shared" si="0"/>
        <v>0</v>
      </c>
      <c r="CV27">
        <f>VLOOKUP(E27,Prophet!$A:$AA,5,FALSE)</f>
        <v>32</v>
      </c>
      <c r="CW27">
        <f t="shared" si="1"/>
        <v>0</v>
      </c>
    </row>
    <row r="28" spans="1:101" x14ac:dyDescent="0.25">
      <c r="A28">
        <v>3956</v>
      </c>
      <c r="B28">
        <v>2018</v>
      </c>
      <c r="C28">
        <v>70</v>
      </c>
      <c r="D28">
        <v>9</v>
      </c>
      <c r="E28">
        <v>2234101</v>
      </c>
      <c r="F28">
        <v>0</v>
      </c>
      <c r="G28">
        <v>0</v>
      </c>
      <c r="H28">
        <v>89.9</v>
      </c>
      <c r="I28">
        <v>0</v>
      </c>
      <c r="J28">
        <v>30000</v>
      </c>
      <c r="K28">
        <v>0</v>
      </c>
      <c r="L28">
        <v>0</v>
      </c>
      <c r="M28" t="s">
        <v>947</v>
      </c>
      <c r="N28">
        <v>2</v>
      </c>
      <c r="O28">
        <v>2</v>
      </c>
      <c r="P28" t="s">
        <v>948</v>
      </c>
      <c r="Q28">
        <v>0</v>
      </c>
      <c r="R28">
        <v>0</v>
      </c>
      <c r="S28">
        <v>3</v>
      </c>
      <c r="T28">
        <v>3</v>
      </c>
      <c r="U28" s="7">
        <v>42491</v>
      </c>
      <c r="V28" s="7">
        <v>43585</v>
      </c>
      <c r="W28">
        <v>197.2</v>
      </c>
      <c r="X28">
        <v>197.2</v>
      </c>
      <c r="Y28">
        <v>79.5</v>
      </c>
      <c r="Z28">
        <v>0</v>
      </c>
      <c r="AA28">
        <v>0</v>
      </c>
      <c r="AB28">
        <v>116.9</v>
      </c>
      <c r="AC28">
        <v>1</v>
      </c>
      <c r="AD28" t="s">
        <v>956</v>
      </c>
      <c r="AE28" t="s">
        <v>950</v>
      </c>
      <c r="AF28">
        <v>0</v>
      </c>
      <c r="AG28" t="s">
        <v>951</v>
      </c>
      <c r="AH28" t="s">
        <v>950</v>
      </c>
      <c r="AI28" t="s">
        <v>950</v>
      </c>
      <c r="AJ28" t="s">
        <v>952</v>
      </c>
      <c r="AK28">
        <v>0</v>
      </c>
      <c r="AL28">
        <v>0</v>
      </c>
      <c r="AM28">
        <v>0</v>
      </c>
      <c r="AN28" t="s">
        <v>951</v>
      </c>
      <c r="AO28" t="s">
        <v>950</v>
      </c>
      <c r="AP28" t="s">
        <v>950</v>
      </c>
      <c r="AQ28" t="s">
        <v>952</v>
      </c>
      <c r="AR28">
        <v>0</v>
      </c>
      <c r="AS28">
        <v>0</v>
      </c>
      <c r="AT28">
        <v>0</v>
      </c>
      <c r="AU28" t="s">
        <v>951</v>
      </c>
      <c r="AV28" t="s">
        <v>950</v>
      </c>
      <c r="AW28" t="s">
        <v>950</v>
      </c>
      <c r="AX28" t="s">
        <v>952</v>
      </c>
      <c r="AY28">
        <v>0</v>
      </c>
      <c r="AZ28">
        <v>0</v>
      </c>
      <c r="BA28" t="s">
        <v>951</v>
      </c>
      <c r="BB28" t="s">
        <v>950</v>
      </c>
      <c r="BC28" t="s">
        <v>950</v>
      </c>
      <c r="BD28" t="s">
        <v>952</v>
      </c>
      <c r="BE28">
        <v>0</v>
      </c>
      <c r="BF28">
        <v>0</v>
      </c>
      <c r="BG28">
        <v>0</v>
      </c>
      <c r="BH28" t="s">
        <v>951</v>
      </c>
      <c r="BI28" t="s">
        <v>950</v>
      </c>
      <c r="BJ28" t="s">
        <v>950</v>
      </c>
      <c r="BK28" t="s">
        <v>952</v>
      </c>
      <c r="BL28">
        <v>0</v>
      </c>
      <c r="BM28">
        <v>0</v>
      </c>
      <c r="BN28">
        <v>0</v>
      </c>
      <c r="BO28" t="s">
        <v>951</v>
      </c>
      <c r="BP28" t="s">
        <v>950</v>
      </c>
      <c r="BQ28" t="s">
        <v>950</v>
      </c>
      <c r="BR28" t="s">
        <v>952</v>
      </c>
      <c r="BS28">
        <v>0</v>
      </c>
      <c r="BT28">
        <v>0</v>
      </c>
      <c r="BU28">
        <v>0</v>
      </c>
      <c r="BV28">
        <v>7010</v>
      </c>
      <c r="BW28" t="s">
        <v>953</v>
      </c>
      <c r="BX28" t="s">
        <v>950</v>
      </c>
      <c r="BY28" t="s">
        <v>948</v>
      </c>
      <c r="BZ28">
        <v>0</v>
      </c>
      <c r="CA28">
        <v>0</v>
      </c>
      <c r="CB28">
        <v>75.599999999999994</v>
      </c>
      <c r="CC28">
        <v>0</v>
      </c>
      <c r="CD28" t="s">
        <v>954</v>
      </c>
      <c r="CE28" s="7">
        <v>27898</v>
      </c>
      <c r="CF28" s="7">
        <v>42491</v>
      </c>
      <c r="CG28">
        <v>40</v>
      </c>
      <c r="CH28">
        <v>999</v>
      </c>
      <c r="CI28" s="7">
        <v>43465</v>
      </c>
      <c r="CJ28" s="7">
        <v>55884</v>
      </c>
      <c r="CK28">
        <v>409</v>
      </c>
      <c r="CL28">
        <v>32</v>
      </c>
      <c r="CM28">
        <v>268</v>
      </c>
      <c r="CN28">
        <v>0</v>
      </c>
      <c r="CO28" t="s">
        <v>955</v>
      </c>
      <c r="CP28" t="s">
        <v>955</v>
      </c>
      <c r="CQ28">
        <v>89.9</v>
      </c>
      <c r="CR28">
        <v>0</v>
      </c>
      <c r="CS28">
        <v>0</v>
      </c>
      <c r="CT28">
        <f>VLOOKUP(E28,Prophet!$A:$AA,3,FALSE)</f>
        <v>40</v>
      </c>
      <c r="CU28">
        <f t="shared" si="0"/>
        <v>0</v>
      </c>
      <c r="CV28">
        <f>VLOOKUP(E28,Prophet!$A:$AA,5,FALSE)</f>
        <v>32</v>
      </c>
      <c r="CW28">
        <f t="shared" si="1"/>
        <v>0</v>
      </c>
    </row>
    <row r="29" spans="1:101" x14ac:dyDescent="0.25">
      <c r="A29">
        <v>3958</v>
      </c>
      <c r="B29">
        <v>2018</v>
      </c>
      <c r="C29">
        <v>70</v>
      </c>
      <c r="D29">
        <v>9</v>
      </c>
      <c r="E29">
        <v>74703</v>
      </c>
      <c r="F29">
        <v>0</v>
      </c>
      <c r="G29">
        <v>0</v>
      </c>
      <c r="H29">
        <v>0</v>
      </c>
      <c r="I29">
        <v>0</v>
      </c>
      <c r="J29">
        <v>30000</v>
      </c>
      <c r="K29">
        <v>0</v>
      </c>
      <c r="L29">
        <v>0</v>
      </c>
      <c r="M29" t="s">
        <v>947</v>
      </c>
      <c r="N29">
        <v>12</v>
      </c>
      <c r="O29">
        <v>2</v>
      </c>
      <c r="P29" t="s">
        <v>948</v>
      </c>
      <c r="Q29">
        <v>0</v>
      </c>
      <c r="R29">
        <v>0</v>
      </c>
      <c r="S29">
        <v>3</v>
      </c>
      <c r="T29">
        <v>3</v>
      </c>
      <c r="U29" s="7">
        <v>42491</v>
      </c>
      <c r="V29" s="7">
        <v>43585</v>
      </c>
      <c r="W29">
        <v>126.3</v>
      </c>
      <c r="X29">
        <v>126.3</v>
      </c>
      <c r="Y29">
        <v>79.5</v>
      </c>
      <c r="Z29">
        <v>0</v>
      </c>
      <c r="AA29">
        <v>0</v>
      </c>
      <c r="AB29">
        <v>116.9</v>
      </c>
      <c r="AC29">
        <v>1</v>
      </c>
      <c r="AD29" t="s">
        <v>956</v>
      </c>
      <c r="AE29" t="s">
        <v>950</v>
      </c>
      <c r="AF29">
        <v>0</v>
      </c>
      <c r="AG29" t="s">
        <v>951</v>
      </c>
      <c r="AH29" t="s">
        <v>950</v>
      </c>
      <c r="AI29" t="s">
        <v>950</v>
      </c>
      <c r="AJ29" t="s">
        <v>952</v>
      </c>
      <c r="AK29">
        <v>0</v>
      </c>
      <c r="AL29">
        <v>0</v>
      </c>
      <c r="AM29">
        <v>0</v>
      </c>
      <c r="AN29" t="s">
        <v>951</v>
      </c>
      <c r="AO29" t="s">
        <v>950</v>
      </c>
      <c r="AP29" t="s">
        <v>950</v>
      </c>
      <c r="AQ29" t="s">
        <v>952</v>
      </c>
      <c r="AR29">
        <v>0</v>
      </c>
      <c r="AS29">
        <v>0</v>
      </c>
      <c r="AT29">
        <v>0</v>
      </c>
      <c r="AU29" t="s">
        <v>951</v>
      </c>
      <c r="AV29" t="s">
        <v>950</v>
      </c>
      <c r="AW29" t="s">
        <v>950</v>
      </c>
      <c r="AX29" t="s">
        <v>952</v>
      </c>
      <c r="AY29">
        <v>0</v>
      </c>
      <c r="AZ29">
        <v>0</v>
      </c>
      <c r="BA29" t="s">
        <v>951</v>
      </c>
      <c r="BB29" t="s">
        <v>950</v>
      </c>
      <c r="BC29" t="s">
        <v>950</v>
      </c>
      <c r="BD29" t="s">
        <v>952</v>
      </c>
      <c r="BE29">
        <v>0</v>
      </c>
      <c r="BF29">
        <v>0</v>
      </c>
      <c r="BG29">
        <v>0</v>
      </c>
      <c r="BH29" t="s">
        <v>951</v>
      </c>
      <c r="BI29" t="s">
        <v>950</v>
      </c>
      <c r="BJ29" t="s">
        <v>950</v>
      </c>
      <c r="BK29" t="s">
        <v>952</v>
      </c>
      <c r="BL29">
        <v>0</v>
      </c>
      <c r="BM29">
        <v>0</v>
      </c>
      <c r="BN29">
        <v>0</v>
      </c>
      <c r="BO29" t="s">
        <v>951</v>
      </c>
      <c r="BP29" t="s">
        <v>950</v>
      </c>
      <c r="BQ29" t="s">
        <v>950</v>
      </c>
      <c r="BR29" t="s">
        <v>952</v>
      </c>
      <c r="BS29">
        <v>0</v>
      </c>
      <c r="BT29">
        <v>0</v>
      </c>
      <c r="BU29">
        <v>0</v>
      </c>
      <c r="BV29" t="s">
        <v>951</v>
      </c>
      <c r="BW29" t="s">
        <v>950</v>
      </c>
      <c r="BX29" t="s">
        <v>950</v>
      </c>
      <c r="BY29" t="s">
        <v>952</v>
      </c>
      <c r="BZ29">
        <v>0</v>
      </c>
      <c r="CA29">
        <v>0</v>
      </c>
      <c r="CB29">
        <v>0</v>
      </c>
      <c r="CC29">
        <v>0</v>
      </c>
      <c r="CD29" t="s">
        <v>954</v>
      </c>
      <c r="CE29" s="7">
        <v>27553</v>
      </c>
      <c r="CF29" s="7">
        <v>42491</v>
      </c>
      <c r="CG29">
        <v>41</v>
      </c>
      <c r="CH29">
        <v>999</v>
      </c>
      <c r="CI29" s="7">
        <v>43465</v>
      </c>
      <c r="CJ29" s="7">
        <v>55884</v>
      </c>
      <c r="CK29">
        <v>409</v>
      </c>
      <c r="CL29">
        <v>32</v>
      </c>
      <c r="CM29">
        <v>256</v>
      </c>
      <c r="CN29">
        <v>0</v>
      </c>
      <c r="CO29" t="s">
        <v>955</v>
      </c>
      <c r="CP29" t="s">
        <v>955</v>
      </c>
      <c r="CQ29">
        <v>0</v>
      </c>
      <c r="CR29">
        <v>0</v>
      </c>
      <c r="CS29">
        <v>0</v>
      </c>
      <c r="CT29">
        <f>VLOOKUP(E29,Prophet!$A:$AA,3,FALSE)</f>
        <v>41</v>
      </c>
      <c r="CU29">
        <f t="shared" si="0"/>
        <v>0</v>
      </c>
      <c r="CV29">
        <f>VLOOKUP(E29,Prophet!$A:$AA,5,FALSE)</f>
        <v>32</v>
      </c>
      <c r="CW29">
        <f t="shared" si="1"/>
        <v>0</v>
      </c>
    </row>
    <row r="30" spans="1:101" x14ac:dyDescent="0.25">
      <c r="A30">
        <v>3960</v>
      </c>
      <c r="B30">
        <v>2018</v>
      </c>
      <c r="C30">
        <v>70</v>
      </c>
      <c r="D30">
        <v>9</v>
      </c>
      <c r="E30">
        <v>2015202</v>
      </c>
      <c r="F30">
        <v>0</v>
      </c>
      <c r="G30">
        <v>0</v>
      </c>
      <c r="H30">
        <v>0</v>
      </c>
      <c r="I30">
        <v>0</v>
      </c>
      <c r="J30">
        <v>30000</v>
      </c>
      <c r="K30">
        <v>0</v>
      </c>
      <c r="L30">
        <v>0</v>
      </c>
      <c r="M30" t="s">
        <v>947</v>
      </c>
      <c r="N30">
        <v>12</v>
      </c>
      <c r="O30">
        <v>2</v>
      </c>
      <c r="P30" t="s">
        <v>948</v>
      </c>
      <c r="Q30">
        <v>0</v>
      </c>
      <c r="R30">
        <v>0</v>
      </c>
      <c r="S30">
        <v>3</v>
      </c>
      <c r="T30">
        <v>3</v>
      </c>
      <c r="U30" s="7">
        <v>42491</v>
      </c>
      <c r="V30" s="7">
        <v>43585</v>
      </c>
      <c r="W30">
        <v>262</v>
      </c>
      <c r="X30">
        <v>262</v>
      </c>
      <c r="Y30">
        <v>115.5</v>
      </c>
      <c r="Z30">
        <v>0</v>
      </c>
      <c r="AA30">
        <v>0</v>
      </c>
      <c r="AB30">
        <v>169.9</v>
      </c>
      <c r="AC30">
        <v>1</v>
      </c>
      <c r="AD30" t="s">
        <v>949</v>
      </c>
      <c r="AE30" t="s">
        <v>950</v>
      </c>
      <c r="AF30">
        <v>0</v>
      </c>
      <c r="AG30" t="s">
        <v>951</v>
      </c>
      <c r="AH30" t="s">
        <v>950</v>
      </c>
      <c r="AI30" t="s">
        <v>950</v>
      </c>
      <c r="AJ30" t="s">
        <v>952</v>
      </c>
      <c r="AK30">
        <v>0</v>
      </c>
      <c r="AL30">
        <v>0</v>
      </c>
      <c r="AM30">
        <v>0</v>
      </c>
      <c r="AN30" t="s">
        <v>951</v>
      </c>
      <c r="AO30" t="s">
        <v>950</v>
      </c>
      <c r="AP30" t="s">
        <v>950</v>
      </c>
      <c r="AQ30" t="s">
        <v>952</v>
      </c>
      <c r="AR30">
        <v>0</v>
      </c>
      <c r="AS30">
        <v>0</v>
      </c>
      <c r="AT30">
        <v>0</v>
      </c>
      <c r="AU30" t="s">
        <v>951</v>
      </c>
      <c r="AV30" t="s">
        <v>950</v>
      </c>
      <c r="AW30" t="s">
        <v>950</v>
      </c>
      <c r="AX30" t="s">
        <v>952</v>
      </c>
      <c r="AY30">
        <v>0</v>
      </c>
      <c r="AZ30">
        <v>0</v>
      </c>
      <c r="BA30" t="s">
        <v>951</v>
      </c>
      <c r="BB30" t="s">
        <v>950</v>
      </c>
      <c r="BC30" t="s">
        <v>950</v>
      </c>
      <c r="BD30" t="s">
        <v>952</v>
      </c>
      <c r="BE30">
        <v>0</v>
      </c>
      <c r="BF30">
        <v>0</v>
      </c>
      <c r="BG30">
        <v>0</v>
      </c>
      <c r="BH30" t="s">
        <v>951</v>
      </c>
      <c r="BI30" t="s">
        <v>950</v>
      </c>
      <c r="BJ30" t="s">
        <v>950</v>
      </c>
      <c r="BK30" t="s">
        <v>952</v>
      </c>
      <c r="BL30">
        <v>0</v>
      </c>
      <c r="BM30">
        <v>0</v>
      </c>
      <c r="BN30">
        <v>0</v>
      </c>
      <c r="BO30" t="s">
        <v>951</v>
      </c>
      <c r="BP30" t="s">
        <v>950</v>
      </c>
      <c r="BQ30" t="s">
        <v>950</v>
      </c>
      <c r="BR30" t="s">
        <v>952</v>
      </c>
      <c r="BS30">
        <v>0</v>
      </c>
      <c r="BT30">
        <v>0</v>
      </c>
      <c r="BU30">
        <v>0</v>
      </c>
      <c r="BV30">
        <v>7010</v>
      </c>
      <c r="BW30" t="s">
        <v>953</v>
      </c>
      <c r="BX30" t="s">
        <v>950</v>
      </c>
      <c r="BY30" t="s">
        <v>948</v>
      </c>
      <c r="BZ30">
        <v>0</v>
      </c>
      <c r="CA30">
        <v>0</v>
      </c>
      <c r="CB30">
        <v>78.5</v>
      </c>
      <c r="CC30">
        <v>0</v>
      </c>
      <c r="CD30" t="s">
        <v>954</v>
      </c>
      <c r="CE30" s="7">
        <v>24655</v>
      </c>
      <c r="CF30" s="7">
        <v>42491</v>
      </c>
      <c r="CG30">
        <v>49</v>
      </c>
      <c r="CH30">
        <v>999</v>
      </c>
      <c r="CI30" s="7">
        <v>43465</v>
      </c>
      <c r="CJ30" s="7">
        <v>55884</v>
      </c>
      <c r="CK30">
        <v>409</v>
      </c>
      <c r="CL30">
        <v>32</v>
      </c>
      <c r="CM30">
        <v>160</v>
      </c>
      <c r="CN30">
        <v>0</v>
      </c>
      <c r="CO30" t="s">
        <v>955</v>
      </c>
      <c r="CP30" t="s">
        <v>955</v>
      </c>
      <c r="CQ30">
        <v>0</v>
      </c>
      <c r="CR30">
        <v>0</v>
      </c>
      <c r="CS30">
        <v>0</v>
      </c>
      <c r="CT30">
        <f>VLOOKUP(E30,Prophet!$A:$AA,3,FALSE)</f>
        <v>49</v>
      </c>
      <c r="CU30">
        <f t="shared" si="0"/>
        <v>0</v>
      </c>
      <c r="CV30">
        <f>VLOOKUP(E30,Prophet!$A:$AA,5,FALSE)</f>
        <v>32</v>
      </c>
      <c r="CW30">
        <f t="shared" si="1"/>
        <v>0</v>
      </c>
    </row>
    <row r="31" spans="1:101" x14ac:dyDescent="0.25">
      <c r="A31">
        <v>3962</v>
      </c>
      <c r="B31">
        <v>2018</v>
      </c>
      <c r="C31">
        <v>70</v>
      </c>
      <c r="D31">
        <v>9</v>
      </c>
      <c r="E31">
        <v>2234601</v>
      </c>
      <c r="F31">
        <v>0</v>
      </c>
      <c r="G31">
        <v>0</v>
      </c>
      <c r="H31">
        <v>27.4</v>
      </c>
      <c r="I31">
        <v>0</v>
      </c>
      <c r="J31">
        <v>30000</v>
      </c>
      <c r="K31">
        <v>0</v>
      </c>
      <c r="L31">
        <v>0</v>
      </c>
      <c r="M31" t="s">
        <v>947</v>
      </c>
      <c r="N31">
        <v>6</v>
      </c>
      <c r="O31">
        <v>2</v>
      </c>
      <c r="P31" t="s">
        <v>948</v>
      </c>
      <c r="Q31">
        <v>0</v>
      </c>
      <c r="R31">
        <v>0</v>
      </c>
      <c r="S31">
        <v>3</v>
      </c>
      <c r="T31">
        <v>3</v>
      </c>
      <c r="U31" s="7">
        <v>42522</v>
      </c>
      <c r="V31" s="7">
        <v>43616</v>
      </c>
      <c r="W31">
        <v>257.2</v>
      </c>
      <c r="X31">
        <v>257.2</v>
      </c>
      <c r="Y31">
        <v>115.5</v>
      </c>
      <c r="Z31">
        <v>0</v>
      </c>
      <c r="AA31">
        <v>0</v>
      </c>
      <c r="AB31">
        <v>169.9</v>
      </c>
      <c r="AC31">
        <v>1</v>
      </c>
      <c r="AD31" t="s">
        <v>949</v>
      </c>
      <c r="AE31" t="s">
        <v>950</v>
      </c>
      <c r="AF31">
        <v>0</v>
      </c>
      <c r="AG31" t="s">
        <v>951</v>
      </c>
      <c r="AH31" t="s">
        <v>950</v>
      </c>
      <c r="AI31" t="s">
        <v>950</v>
      </c>
      <c r="AJ31" t="s">
        <v>952</v>
      </c>
      <c r="AK31">
        <v>0</v>
      </c>
      <c r="AL31">
        <v>0</v>
      </c>
      <c r="AM31">
        <v>0</v>
      </c>
      <c r="AN31" t="s">
        <v>951</v>
      </c>
      <c r="AO31" t="s">
        <v>950</v>
      </c>
      <c r="AP31" t="s">
        <v>950</v>
      </c>
      <c r="AQ31" t="s">
        <v>952</v>
      </c>
      <c r="AR31">
        <v>0</v>
      </c>
      <c r="AS31">
        <v>0</v>
      </c>
      <c r="AT31">
        <v>0</v>
      </c>
      <c r="AU31" t="s">
        <v>951</v>
      </c>
      <c r="AV31" t="s">
        <v>950</v>
      </c>
      <c r="AW31" t="s">
        <v>950</v>
      </c>
      <c r="AX31" t="s">
        <v>952</v>
      </c>
      <c r="AY31">
        <v>0</v>
      </c>
      <c r="AZ31">
        <v>0</v>
      </c>
      <c r="BA31" t="s">
        <v>951</v>
      </c>
      <c r="BB31" t="s">
        <v>950</v>
      </c>
      <c r="BC31" t="s">
        <v>950</v>
      </c>
      <c r="BD31" t="s">
        <v>952</v>
      </c>
      <c r="BE31">
        <v>0</v>
      </c>
      <c r="BF31">
        <v>0</v>
      </c>
      <c r="BG31">
        <v>0</v>
      </c>
      <c r="BH31" t="s">
        <v>951</v>
      </c>
      <c r="BI31" t="s">
        <v>950</v>
      </c>
      <c r="BJ31" t="s">
        <v>950</v>
      </c>
      <c r="BK31" t="s">
        <v>952</v>
      </c>
      <c r="BL31">
        <v>0</v>
      </c>
      <c r="BM31">
        <v>0</v>
      </c>
      <c r="BN31">
        <v>0</v>
      </c>
      <c r="BO31" t="s">
        <v>951</v>
      </c>
      <c r="BP31" t="s">
        <v>950</v>
      </c>
      <c r="BQ31" t="s">
        <v>950</v>
      </c>
      <c r="BR31" t="s">
        <v>952</v>
      </c>
      <c r="BS31">
        <v>0</v>
      </c>
      <c r="BT31">
        <v>0</v>
      </c>
      <c r="BU31">
        <v>0</v>
      </c>
      <c r="BV31">
        <v>7010</v>
      </c>
      <c r="BW31" t="s">
        <v>953</v>
      </c>
      <c r="BX31" t="s">
        <v>950</v>
      </c>
      <c r="BY31" t="s">
        <v>948</v>
      </c>
      <c r="BZ31">
        <v>0</v>
      </c>
      <c r="CA31">
        <v>0</v>
      </c>
      <c r="CB31">
        <v>77.099999999999994</v>
      </c>
      <c r="CC31">
        <v>0</v>
      </c>
      <c r="CD31" t="s">
        <v>954</v>
      </c>
      <c r="CE31" s="7">
        <v>30008</v>
      </c>
      <c r="CF31" s="7">
        <v>42522</v>
      </c>
      <c r="CG31">
        <v>34</v>
      </c>
      <c r="CH31">
        <v>999</v>
      </c>
      <c r="CI31" s="7">
        <v>43465</v>
      </c>
      <c r="CJ31" s="7">
        <v>55884</v>
      </c>
      <c r="CK31">
        <v>409</v>
      </c>
      <c r="CL31">
        <v>31</v>
      </c>
      <c r="CM31">
        <v>341</v>
      </c>
      <c r="CN31">
        <v>0</v>
      </c>
      <c r="CO31" t="s">
        <v>955</v>
      </c>
      <c r="CP31" t="s">
        <v>955</v>
      </c>
      <c r="CQ31">
        <v>27.4</v>
      </c>
      <c r="CR31">
        <v>0</v>
      </c>
      <c r="CS31">
        <v>0</v>
      </c>
      <c r="CT31">
        <f>VLOOKUP(E31,Prophet!$A:$AA,3,FALSE)</f>
        <v>34</v>
      </c>
      <c r="CU31">
        <f t="shared" si="0"/>
        <v>0</v>
      </c>
      <c r="CV31">
        <f>VLOOKUP(E31,Prophet!$A:$AA,5,FALSE)</f>
        <v>31</v>
      </c>
      <c r="CW31">
        <f t="shared" si="1"/>
        <v>0</v>
      </c>
    </row>
    <row r="32" spans="1:101" x14ac:dyDescent="0.25">
      <c r="A32">
        <v>3965</v>
      </c>
      <c r="B32">
        <v>2018</v>
      </c>
      <c r="C32">
        <v>70</v>
      </c>
      <c r="D32">
        <v>9</v>
      </c>
      <c r="E32">
        <v>2234901</v>
      </c>
      <c r="F32">
        <v>0</v>
      </c>
      <c r="G32">
        <v>0</v>
      </c>
      <c r="H32">
        <v>0</v>
      </c>
      <c r="I32">
        <v>0</v>
      </c>
      <c r="J32">
        <v>30000</v>
      </c>
      <c r="K32">
        <v>0</v>
      </c>
      <c r="L32">
        <v>0</v>
      </c>
      <c r="M32" t="s">
        <v>947</v>
      </c>
      <c r="N32">
        <v>12</v>
      </c>
      <c r="O32">
        <v>2</v>
      </c>
      <c r="P32" t="s">
        <v>948</v>
      </c>
      <c r="Q32">
        <v>0</v>
      </c>
      <c r="R32">
        <v>0</v>
      </c>
      <c r="S32">
        <v>3</v>
      </c>
      <c r="T32">
        <v>3</v>
      </c>
      <c r="U32" s="7">
        <v>42522</v>
      </c>
      <c r="V32" s="7">
        <v>43616</v>
      </c>
      <c r="W32">
        <v>262</v>
      </c>
      <c r="X32">
        <v>262</v>
      </c>
      <c r="Y32">
        <v>115.5</v>
      </c>
      <c r="Z32">
        <v>0</v>
      </c>
      <c r="AA32">
        <v>0</v>
      </c>
      <c r="AB32">
        <v>169.9</v>
      </c>
      <c r="AC32">
        <v>1</v>
      </c>
      <c r="AD32" t="s">
        <v>949</v>
      </c>
      <c r="AE32" t="s">
        <v>950</v>
      </c>
      <c r="AF32">
        <v>0</v>
      </c>
      <c r="AG32" t="s">
        <v>951</v>
      </c>
      <c r="AH32" t="s">
        <v>950</v>
      </c>
      <c r="AI32" t="s">
        <v>950</v>
      </c>
      <c r="AJ32" t="s">
        <v>952</v>
      </c>
      <c r="AK32">
        <v>0</v>
      </c>
      <c r="AL32">
        <v>0</v>
      </c>
      <c r="AM32">
        <v>0</v>
      </c>
      <c r="AN32" t="s">
        <v>951</v>
      </c>
      <c r="AO32" t="s">
        <v>950</v>
      </c>
      <c r="AP32" t="s">
        <v>950</v>
      </c>
      <c r="AQ32" t="s">
        <v>952</v>
      </c>
      <c r="AR32">
        <v>0</v>
      </c>
      <c r="AS32">
        <v>0</v>
      </c>
      <c r="AT32">
        <v>0</v>
      </c>
      <c r="AU32" t="s">
        <v>951</v>
      </c>
      <c r="AV32" t="s">
        <v>950</v>
      </c>
      <c r="AW32" t="s">
        <v>950</v>
      </c>
      <c r="AX32" t="s">
        <v>952</v>
      </c>
      <c r="AY32">
        <v>0</v>
      </c>
      <c r="AZ32">
        <v>0</v>
      </c>
      <c r="BA32" t="s">
        <v>951</v>
      </c>
      <c r="BB32" t="s">
        <v>950</v>
      </c>
      <c r="BC32" t="s">
        <v>950</v>
      </c>
      <c r="BD32" t="s">
        <v>952</v>
      </c>
      <c r="BE32">
        <v>0</v>
      </c>
      <c r="BF32">
        <v>0</v>
      </c>
      <c r="BG32">
        <v>0</v>
      </c>
      <c r="BH32" t="s">
        <v>951</v>
      </c>
      <c r="BI32" t="s">
        <v>950</v>
      </c>
      <c r="BJ32" t="s">
        <v>950</v>
      </c>
      <c r="BK32" t="s">
        <v>952</v>
      </c>
      <c r="BL32">
        <v>0</v>
      </c>
      <c r="BM32">
        <v>0</v>
      </c>
      <c r="BN32">
        <v>0</v>
      </c>
      <c r="BO32" t="s">
        <v>951</v>
      </c>
      <c r="BP32" t="s">
        <v>950</v>
      </c>
      <c r="BQ32" t="s">
        <v>950</v>
      </c>
      <c r="BR32" t="s">
        <v>952</v>
      </c>
      <c r="BS32">
        <v>0</v>
      </c>
      <c r="BT32">
        <v>0</v>
      </c>
      <c r="BU32">
        <v>0</v>
      </c>
      <c r="BV32">
        <v>7010</v>
      </c>
      <c r="BW32" t="s">
        <v>953</v>
      </c>
      <c r="BX32" t="s">
        <v>950</v>
      </c>
      <c r="BY32" t="s">
        <v>948</v>
      </c>
      <c r="BZ32">
        <v>0</v>
      </c>
      <c r="CA32">
        <v>0</v>
      </c>
      <c r="CB32">
        <v>78.5</v>
      </c>
      <c r="CC32">
        <v>0</v>
      </c>
      <c r="CD32" t="s">
        <v>954</v>
      </c>
      <c r="CE32" s="7">
        <v>21470</v>
      </c>
      <c r="CF32" s="7">
        <v>42522</v>
      </c>
      <c r="CG32">
        <v>58</v>
      </c>
      <c r="CH32">
        <v>999</v>
      </c>
      <c r="CI32" s="7">
        <v>43465</v>
      </c>
      <c r="CJ32" s="7">
        <v>55884</v>
      </c>
      <c r="CK32">
        <v>409</v>
      </c>
      <c r="CL32">
        <v>31</v>
      </c>
      <c r="CM32">
        <v>53</v>
      </c>
      <c r="CN32">
        <v>0</v>
      </c>
      <c r="CO32" t="s">
        <v>955</v>
      </c>
      <c r="CP32" t="s">
        <v>955</v>
      </c>
      <c r="CQ32">
        <v>0</v>
      </c>
      <c r="CR32">
        <v>0</v>
      </c>
      <c r="CS32">
        <v>0</v>
      </c>
      <c r="CT32">
        <f>VLOOKUP(E32,Prophet!$A:$AA,3,FALSE)</f>
        <v>58</v>
      </c>
      <c r="CU32">
        <f t="shared" si="0"/>
        <v>0</v>
      </c>
      <c r="CV32">
        <f>VLOOKUP(E32,Prophet!$A:$AA,5,FALSE)</f>
        <v>31</v>
      </c>
      <c r="CW32">
        <f t="shared" si="1"/>
        <v>0</v>
      </c>
    </row>
    <row r="33" spans="1:101" x14ac:dyDescent="0.25">
      <c r="A33">
        <v>3967</v>
      </c>
      <c r="B33">
        <v>2018</v>
      </c>
      <c r="C33">
        <v>70</v>
      </c>
      <c r="D33">
        <v>9</v>
      </c>
      <c r="E33">
        <v>100103</v>
      </c>
      <c r="F33">
        <v>0</v>
      </c>
      <c r="G33">
        <v>0</v>
      </c>
      <c r="H33">
        <v>0</v>
      </c>
      <c r="I33">
        <v>0</v>
      </c>
      <c r="J33">
        <v>30000</v>
      </c>
      <c r="K33">
        <v>0</v>
      </c>
      <c r="L33">
        <v>0</v>
      </c>
      <c r="M33" t="s">
        <v>947</v>
      </c>
      <c r="N33">
        <v>12</v>
      </c>
      <c r="O33">
        <v>2</v>
      </c>
      <c r="P33" t="s">
        <v>948</v>
      </c>
      <c r="Q33">
        <v>0</v>
      </c>
      <c r="R33">
        <v>0</v>
      </c>
      <c r="S33">
        <v>3</v>
      </c>
      <c r="T33">
        <v>3</v>
      </c>
      <c r="U33" s="7">
        <v>42491</v>
      </c>
      <c r="V33" s="7">
        <v>43585</v>
      </c>
      <c r="W33">
        <v>385.9</v>
      </c>
      <c r="X33">
        <v>385.9</v>
      </c>
      <c r="Y33">
        <v>193.5</v>
      </c>
      <c r="Z33">
        <v>0</v>
      </c>
      <c r="AA33">
        <v>0</v>
      </c>
      <c r="AB33">
        <v>284.60000000000002</v>
      </c>
      <c r="AC33">
        <v>1</v>
      </c>
      <c r="AD33" t="s">
        <v>949</v>
      </c>
      <c r="AE33" t="s">
        <v>950</v>
      </c>
      <c r="AF33">
        <v>0</v>
      </c>
      <c r="AG33" t="s">
        <v>951</v>
      </c>
      <c r="AH33" t="s">
        <v>950</v>
      </c>
      <c r="AI33" t="s">
        <v>950</v>
      </c>
      <c r="AJ33" t="s">
        <v>952</v>
      </c>
      <c r="AK33">
        <v>0</v>
      </c>
      <c r="AL33">
        <v>0</v>
      </c>
      <c r="AM33">
        <v>0</v>
      </c>
      <c r="AN33" t="s">
        <v>951</v>
      </c>
      <c r="AO33" t="s">
        <v>950</v>
      </c>
      <c r="AP33" t="s">
        <v>950</v>
      </c>
      <c r="AQ33" t="s">
        <v>952</v>
      </c>
      <c r="AR33">
        <v>0</v>
      </c>
      <c r="AS33">
        <v>0</v>
      </c>
      <c r="AT33">
        <v>0</v>
      </c>
      <c r="AU33" t="s">
        <v>951</v>
      </c>
      <c r="AV33" t="s">
        <v>950</v>
      </c>
      <c r="AW33" t="s">
        <v>950</v>
      </c>
      <c r="AX33" t="s">
        <v>952</v>
      </c>
      <c r="AY33">
        <v>0</v>
      </c>
      <c r="AZ33">
        <v>0</v>
      </c>
      <c r="BA33" t="s">
        <v>951</v>
      </c>
      <c r="BB33" t="s">
        <v>950</v>
      </c>
      <c r="BC33" t="s">
        <v>950</v>
      </c>
      <c r="BD33" t="s">
        <v>952</v>
      </c>
      <c r="BE33">
        <v>0</v>
      </c>
      <c r="BF33">
        <v>0</v>
      </c>
      <c r="BG33">
        <v>0</v>
      </c>
      <c r="BH33" t="s">
        <v>951</v>
      </c>
      <c r="BI33" t="s">
        <v>950</v>
      </c>
      <c r="BJ33" t="s">
        <v>950</v>
      </c>
      <c r="BK33" t="s">
        <v>952</v>
      </c>
      <c r="BL33">
        <v>0</v>
      </c>
      <c r="BM33">
        <v>0</v>
      </c>
      <c r="BN33">
        <v>0</v>
      </c>
      <c r="BO33" t="s">
        <v>951</v>
      </c>
      <c r="BP33" t="s">
        <v>950</v>
      </c>
      <c r="BQ33" t="s">
        <v>950</v>
      </c>
      <c r="BR33" t="s">
        <v>952</v>
      </c>
      <c r="BS33">
        <v>0</v>
      </c>
      <c r="BT33">
        <v>0</v>
      </c>
      <c r="BU33">
        <v>0</v>
      </c>
      <c r="BV33">
        <v>7010</v>
      </c>
      <c r="BW33" t="s">
        <v>953</v>
      </c>
      <c r="BX33" t="s">
        <v>950</v>
      </c>
      <c r="BY33" t="s">
        <v>948</v>
      </c>
      <c r="BZ33">
        <v>0</v>
      </c>
      <c r="CA33">
        <v>0</v>
      </c>
      <c r="CB33">
        <v>78.5</v>
      </c>
      <c r="CC33">
        <v>0</v>
      </c>
      <c r="CD33" t="s">
        <v>954</v>
      </c>
      <c r="CE33" s="7">
        <v>25018</v>
      </c>
      <c r="CF33" s="7">
        <v>42491</v>
      </c>
      <c r="CG33">
        <v>48</v>
      </c>
      <c r="CH33">
        <v>999</v>
      </c>
      <c r="CI33" s="7">
        <v>43465</v>
      </c>
      <c r="CJ33" s="7">
        <v>55884</v>
      </c>
      <c r="CK33">
        <v>409</v>
      </c>
      <c r="CL33">
        <v>32</v>
      </c>
      <c r="CM33">
        <v>172</v>
      </c>
      <c r="CN33">
        <v>0</v>
      </c>
      <c r="CO33" t="s">
        <v>955</v>
      </c>
      <c r="CP33" t="s">
        <v>955</v>
      </c>
      <c r="CQ33">
        <v>0</v>
      </c>
      <c r="CR33">
        <v>0</v>
      </c>
      <c r="CS33">
        <v>0</v>
      </c>
      <c r="CT33">
        <f>VLOOKUP(E33,Prophet!$A:$AA,3,FALSE)</f>
        <v>48</v>
      </c>
      <c r="CU33">
        <f t="shared" si="0"/>
        <v>0</v>
      </c>
      <c r="CV33">
        <f>VLOOKUP(E33,Prophet!$A:$AA,5,FALSE)</f>
        <v>32</v>
      </c>
      <c r="CW33">
        <f t="shared" si="1"/>
        <v>0</v>
      </c>
    </row>
    <row r="34" spans="1:101" x14ac:dyDescent="0.25">
      <c r="A34">
        <v>3974</v>
      </c>
      <c r="B34">
        <v>2018</v>
      </c>
      <c r="C34">
        <v>70</v>
      </c>
      <c r="D34">
        <v>9</v>
      </c>
      <c r="E34">
        <v>2235802</v>
      </c>
      <c r="F34">
        <v>0</v>
      </c>
      <c r="G34">
        <v>0</v>
      </c>
      <c r="H34">
        <v>0</v>
      </c>
      <c r="I34">
        <v>0</v>
      </c>
      <c r="J34">
        <v>30000</v>
      </c>
      <c r="K34">
        <v>0</v>
      </c>
      <c r="L34">
        <v>0</v>
      </c>
      <c r="M34" t="s">
        <v>947</v>
      </c>
      <c r="N34">
        <v>12</v>
      </c>
      <c r="O34">
        <v>2</v>
      </c>
      <c r="P34" t="s">
        <v>948</v>
      </c>
      <c r="Q34">
        <v>0</v>
      </c>
      <c r="R34">
        <v>0</v>
      </c>
      <c r="S34">
        <v>3</v>
      </c>
      <c r="T34">
        <v>3</v>
      </c>
      <c r="U34" s="7">
        <v>42522</v>
      </c>
      <c r="V34" s="7">
        <v>43616</v>
      </c>
      <c r="W34">
        <v>126.3</v>
      </c>
      <c r="X34">
        <v>126.3</v>
      </c>
      <c r="Y34">
        <v>79.5</v>
      </c>
      <c r="Z34">
        <v>0</v>
      </c>
      <c r="AA34">
        <v>0</v>
      </c>
      <c r="AB34">
        <v>116.9</v>
      </c>
      <c r="AC34">
        <v>1</v>
      </c>
      <c r="AD34" t="s">
        <v>956</v>
      </c>
      <c r="AE34" t="s">
        <v>950</v>
      </c>
      <c r="AF34">
        <v>0</v>
      </c>
      <c r="AG34" t="s">
        <v>951</v>
      </c>
      <c r="AH34" t="s">
        <v>950</v>
      </c>
      <c r="AI34" t="s">
        <v>950</v>
      </c>
      <c r="AJ34" t="s">
        <v>952</v>
      </c>
      <c r="AK34">
        <v>0</v>
      </c>
      <c r="AL34">
        <v>0</v>
      </c>
      <c r="AM34">
        <v>0</v>
      </c>
      <c r="AN34" t="s">
        <v>951</v>
      </c>
      <c r="AO34" t="s">
        <v>950</v>
      </c>
      <c r="AP34" t="s">
        <v>950</v>
      </c>
      <c r="AQ34" t="s">
        <v>952</v>
      </c>
      <c r="AR34">
        <v>0</v>
      </c>
      <c r="AS34">
        <v>0</v>
      </c>
      <c r="AT34">
        <v>0</v>
      </c>
      <c r="AU34" t="s">
        <v>951</v>
      </c>
      <c r="AV34" t="s">
        <v>950</v>
      </c>
      <c r="AW34" t="s">
        <v>950</v>
      </c>
      <c r="AX34" t="s">
        <v>952</v>
      </c>
      <c r="AY34">
        <v>0</v>
      </c>
      <c r="AZ34">
        <v>0</v>
      </c>
      <c r="BA34" t="s">
        <v>951</v>
      </c>
      <c r="BB34" t="s">
        <v>950</v>
      </c>
      <c r="BC34" t="s">
        <v>950</v>
      </c>
      <c r="BD34" t="s">
        <v>952</v>
      </c>
      <c r="BE34">
        <v>0</v>
      </c>
      <c r="BF34">
        <v>0</v>
      </c>
      <c r="BG34">
        <v>0</v>
      </c>
      <c r="BH34" t="s">
        <v>951</v>
      </c>
      <c r="BI34" t="s">
        <v>950</v>
      </c>
      <c r="BJ34" t="s">
        <v>950</v>
      </c>
      <c r="BK34" t="s">
        <v>952</v>
      </c>
      <c r="BL34">
        <v>0</v>
      </c>
      <c r="BM34">
        <v>0</v>
      </c>
      <c r="BN34">
        <v>0</v>
      </c>
      <c r="BO34" t="s">
        <v>951</v>
      </c>
      <c r="BP34" t="s">
        <v>950</v>
      </c>
      <c r="BQ34" t="s">
        <v>950</v>
      </c>
      <c r="BR34" t="s">
        <v>952</v>
      </c>
      <c r="BS34">
        <v>0</v>
      </c>
      <c r="BT34">
        <v>0</v>
      </c>
      <c r="BU34">
        <v>0</v>
      </c>
      <c r="BV34" t="s">
        <v>951</v>
      </c>
      <c r="BW34" t="s">
        <v>950</v>
      </c>
      <c r="BX34" t="s">
        <v>950</v>
      </c>
      <c r="BY34" t="s">
        <v>952</v>
      </c>
      <c r="BZ34">
        <v>0</v>
      </c>
      <c r="CA34">
        <v>0</v>
      </c>
      <c r="CB34">
        <v>0</v>
      </c>
      <c r="CC34">
        <v>0</v>
      </c>
      <c r="CD34" t="s">
        <v>954</v>
      </c>
      <c r="CE34" s="7">
        <v>29134</v>
      </c>
      <c r="CF34" s="7">
        <v>42522</v>
      </c>
      <c r="CG34">
        <v>37</v>
      </c>
      <c r="CH34">
        <v>999</v>
      </c>
      <c r="CI34" s="7">
        <v>43465</v>
      </c>
      <c r="CJ34" s="7">
        <v>55884</v>
      </c>
      <c r="CK34">
        <v>409</v>
      </c>
      <c r="CL34">
        <v>31</v>
      </c>
      <c r="CM34">
        <v>305</v>
      </c>
      <c r="CN34">
        <v>0</v>
      </c>
      <c r="CO34" t="s">
        <v>955</v>
      </c>
      <c r="CP34" t="s">
        <v>955</v>
      </c>
      <c r="CQ34">
        <v>0</v>
      </c>
      <c r="CR34">
        <v>0</v>
      </c>
      <c r="CS34">
        <v>0</v>
      </c>
      <c r="CT34">
        <f>VLOOKUP(E34,Prophet!$A:$AA,3,FALSE)</f>
        <v>37</v>
      </c>
      <c r="CU34">
        <f t="shared" si="0"/>
        <v>0</v>
      </c>
      <c r="CV34">
        <f>VLOOKUP(E34,Prophet!$A:$AA,5,FALSE)</f>
        <v>31</v>
      </c>
      <c r="CW34">
        <f t="shared" si="1"/>
        <v>0</v>
      </c>
    </row>
    <row r="35" spans="1:101" x14ac:dyDescent="0.25">
      <c r="A35">
        <v>3976</v>
      </c>
      <c r="B35">
        <v>2018</v>
      </c>
      <c r="C35">
        <v>70</v>
      </c>
      <c r="D35">
        <v>9</v>
      </c>
      <c r="E35">
        <v>2235901</v>
      </c>
      <c r="F35">
        <v>0</v>
      </c>
      <c r="G35">
        <v>0</v>
      </c>
      <c r="H35">
        <v>0</v>
      </c>
      <c r="I35">
        <v>0</v>
      </c>
      <c r="J35">
        <v>30000</v>
      </c>
      <c r="K35">
        <v>0</v>
      </c>
      <c r="L35">
        <v>0</v>
      </c>
      <c r="M35" t="s">
        <v>947</v>
      </c>
      <c r="N35">
        <v>12</v>
      </c>
      <c r="O35">
        <v>2</v>
      </c>
      <c r="P35" t="s">
        <v>948</v>
      </c>
      <c r="Q35">
        <v>0</v>
      </c>
      <c r="R35">
        <v>0</v>
      </c>
      <c r="S35">
        <v>3</v>
      </c>
      <c r="T35">
        <v>3</v>
      </c>
      <c r="U35" s="7">
        <v>42522</v>
      </c>
      <c r="V35" s="7">
        <v>43616</v>
      </c>
      <c r="W35">
        <v>211.5</v>
      </c>
      <c r="X35">
        <v>211.5</v>
      </c>
      <c r="Y35">
        <v>133.1</v>
      </c>
      <c r="Z35">
        <v>0</v>
      </c>
      <c r="AA35">
        <v>0</v>
      </c>
      <c r="AB35">
        <v>195.8</v>
      </c>
      <c r="AC35">
        <v>1</v>
      </c>
      <c r="AD35" t="s">
        <v>956</v>
      </c>
      <c r="AE35" t="s">
        <v>950</v>
      </c>
      <c r="AF35">
        <v>0</v>
      </c>
      <c r="AG35" t="s">
        <v>951</v>
      </c>
      <c r="AH35" t="s">
        <v>950</v>
      </c>
      <c r="AI35" t="s">
        <v>950</v>
      </c>
      <c r="AJ35" t="s">
        <v>952</v>
      </c>
      <c r="AK35">
        <v>0</v>
      </c>
      <c r="AL35">
        <v>0</v>
      </c>
      <c r="AM35">
        <v>0</v>
      </c>
      <c r="AN35" t="s">
        <v>951</v>
      </c>
      <c r="AO35" t="s">
        <v>950</v>
      </c>
      <c r="AP35" t="s">
        <v>950</v>
      </c>
      <c r="AQ35" t="s">
        <v>952</v>
      </c>
      <c r="AR35">
        <v>0</v>
      </c>
      <c r="AS35">
        <v>0</v>
      </c>
      <c r="AT35">
        <v>0</v>
      </c>
      <c r="AU35" t="s">
        <v>951</v>
      </c>
      <c r="AV35" t="s">
        <v>950</v>
      </c>
      <c r="AW35" t="s">
        <v>950</v>
      </c>
      <c r="AX35" t="s">
        <v>952</v>
      </c>
      <c r="AY35">
        <v>0</v>
      </c>
      <c r="AZ35">
        <v>0</v>
      </c>
      <c r="BA35" t="s">
        <v>951</v>
      </c>
      <c r="BB35" t="s">
        <v>950</v>
      </c>
      <c r="BC35" t="s">
        <v>950</v>
      </c>
      <c r="BD35" t="s">
        <v>952</v>
      </c>
      <c r="BE35">
        <v>0</v>
      </c>
      <c r="BF35">
        <v>0</v>
      </c>
      <c r="BG35">
        <v>0</v>
      </c>
      <c r="BH35" t="s">
        <v>951</v>
      </c>
      <c r="BI35" t="s">
        <v>950</v>
      </c>
      <c r="BJ35" t="s">
        <v>950</v>
      </c>
      <c r="BK35" t="s">
        <v>952</v>
      </c>
      <c r="BL35">
        <v>0</v>
      </c>
      <c r="BM35">
        <v>0</v>
      </c>
      <c r="BN35">
        <v>0</v>
      </c>
      <c r="BO35" t="s">
        <v>951</v>
      </c>
      <c r="BP35" t="s">
        <v>950</v>
      </c>
      <c r="BQ35" t="s">
        <v>950</v>
      </c>
      <c r="BR35" t="s">
        <v>952</v>
      </c>
      <c r="BS35">
        <v>0</v>
      </c>
      <c r="BT35">
        <v>0</v>
      </c>
      <c r="BU35">
        <v>0</v>
      </c>
      <c r="BV35" t="s">
        <v>951</v>
      </c>
      <c r="BW35" t="s">
        <v>950</v>
      </c>
      <c r="BX35" t="s">
        <v>950</v>
      </c>
      <c r="BY35" t="s">
        <v>952</v>
      </c>
      <c r="BZ35">
        <v>0</v>
      </c>
      <c r="CA35">
        <v>0</v>
      </c>
      <c r="CB35">
        <v>0</v>
      </c>
      <c r="CC35">
        <v>0</v>
      </c>
      <c r="CD35" t="s">
        <v>954</v>
      </c>
      <c r="CE35" s="7">
        <v>26222</v>
      </c>
      <c r="CF35" s="7">
        <v>42522</v>
      </c>
      <c r="CG35">
        <v>45</v>
      </c>
      <c r="CH35">
        <v>999</v>
      </c>
      <c r="CI35" s="7">
        <v>43465</v>
      </c>
      <c r="CJ35" s="7">
        <v>55884</v>
      </c>
      <c r="CK35">
        <v>409</v>
      </c>
      <c r="CL35">
        <v>31</v>
      </c>
      <c r="CM35">
        <v>209</v>
      </c>
      <c r="CN35">
        <v>0</v>
      </c>
      <c r="CO35" t="s">
        <v>955</v>
      </c>
      <c r="CP35" t="s">
        <v>955</v>
      </c>
      <c r="CQ35">
        <v>0</v>
      </c>
      <c r="CR35">
        <v>0</v>
      </c>
      <c r="CS35">
        <v>0</v>
      </c>
      <c r="CT35">
        <f>VLOOKUP(E35,Prophet!$A:$AA,3,FALSE)</f>
        <v>45</v>
      </c>
      <c r="CU35">
        <f t="shared" si="0"/>
        <v>0</v>
      </c>
      <c r="CV35">
        <f>VLOOKUP(E35,Prophet!$A:$AA,5,FALSE)</f>
        <v>31</v>
      </c>
      <c r="CW35">
        <f t="shared" si="1"/>
        <v>0</v>
      </c>
    </row>
    <row r="36" spans="1:101" x14ac:dyDescent="0.25">
      <c r="A36">
        <v>3978</v>
      </c>
      <c r="B36">
        <v>2018</v>
      </c>
      <c r="C36">
        <v>70</v>
      </c>
      <c r="D36">
        <v>9</v>
      </c>
      <c r="E36">
        <v>2235903</v>
      </c>
      <c r="F36">
        <v>0</v>
      </c>
      <c r="G36">
        <v>0</v>
      </c>
      <c r="H36">
        <v>0</v>
      </c>
      <c r="I36">
        <v>0</v>
      </c>
      <c r="J36">
        <v>30000</v>
      </c>
      <c r="K36">
        <v>0</v>
      </c>
      <c r="L36">
        <v>0</v>
      </c>
      <c r="M36" t="s">
        <v>947</v>
      </c>
      <c r="N36">
        <v>12</v>
      </c>
      <c r="O36">
        <v>2</v>
      </c>
      <c r="P36" t="s">
        <v>948</v>
      </c>
      <c r="Q36">
        <v>0</v>
      </c>
      <c r="R36">
        <v>0</v>
      </c>
      <c r="S36">
        <v>3</v>
      </c>
      <c r="T36">
        <v>3</v>
      </c>
      <c r="U36" s="7">
        <v>42522</v>
      </c>
      <c r="V36" s="7">
        <v>43616</v>
      </c>
      <c r="W36">
        <v>307.39999999999998</v>
      </c>
      <c r="X36">
        <v>307.39999999999998</v>
      </c>
      <c r="Y36">
        <v>193.5</v>
      </c>
      <c r="Z36">
        <v>0</v>
      </c>
      <c r="AA36">
        <v>0</v>
      </c>
      <c r="AB36">
        <v>284.60000000000002</v>
      </c>
      <c r="AC36">
        <v>1</v>
      </c>
      <c r="AD36" t="s">
        <v>949</v>
      </c>
      <c r="AE36" t="s">
        <v>950</v>
      </c>
      <c r="AF36">
        <v>0</v>
      </c>
      <c r="AG36" t="s">
        <v>951</v>
      </c>
      <c r="AH36" t="s">
        <v>950</v>
      </c>
      <c r="AI36" t="s">
        <v>950</v>
      </c>
      <c r="AJ36" t="s">
        <v>952</v>
      </c>
      <c r="AK36">
        <v>0</v>
      </c>
      <c r="AL36">
        <v>0</v>
      </c>
      <c r="AM36">
        <v>0</v>
      </c>
      <c r="AN36" t="s">
        <v>951</v>
      </c>
      <c r="AO36" t="s">
        <v>950</v>
      </c>
      <c r="AP36" t="s">
        <v>950</v>
      </c>
      <c r="AQ36" t="s">
        <v>952</v>
      </c>
      <c r="AR36">
        <v>0</v>
      </c>
      <c r="AS36">
        <v>0</v>
      </c>
      <c r="AT36">
        <v>0</v>
      </c>
      <c r="AU36" t="s">
        <v>951</v>
      </c>
      <c r="AV36" t="s">
        <v>950</v>
      </c>
      <c r="AW36" t="s">
        <v>950</v>
      </c>
      <c r="AX36" t="s">
        <v>952</v>
      </c>
      <c r="AY36">
        <v>0</v>
      </c>
      <c r="AZ36">
        <v>0</v>
      </c>
      <c r="BA36" t="s">
        <v>951</v>
      </c>
      <c r="BB36" t="s">
        <v>950</v>
      </c>
      <c r="BC36" t="s">
        <v>950</v>
      </c>
      <c r="BD36" t="s">
        <v>952</v>
      </c>
      <c r="BE36">
        <v>0</v>
      </c>
      <c r="BF36">
        <v>0</v>
      </c>
      <c r="BG36">
        <v>0</v>
      </c>
      <c r="BH36" t="s">
        <v>951</v>
      </c>
      <c r="BI36" t="s">
        <v>950</v>
      </c>
      <c r="BJ36" t="s">
        <v>950</v>
      </c>
      <c r="BK36" t="s">
        <v>952</v>
      </c>
      <c r="BL36">
        <v>0</v>
      </c>
      <c r="BM36">
        <v>0</v>
      </c>
      <c r="BN36">
        <v>0</v>
      </c>
      <c r="BO36" t="s">
        <v>951</v>
      </c>
      <c r="BP36" t="s">
        <v>950</v>
      </c>
      <c r="BQ36" t="s">
        <v>950</v>
      </c>
      <c r="BR36" t="s">
        <v>952</v>
      </c>
      <c r="BS36">
        <v>0</v>
      </c>
      <c r="BT36">
        <v>0</v>
      </c>
      <c r="BU36">
        <v>0</v>
      </c>
      <c r="BV36" t="s">
        <v>951</v>
      </c>
      <c r="BW36" t="s">
        <v>950</v>
      </c>
      <c r="BX36" t="s">
        <v>950</v>
      </c>
      <c r="BY36" t="s">
        <v>952</v>
      </c>
      <c r="BZ36">
        <v>0</v>
      </c>
      <c r="CA36">
        <v>0</v>
      </c>
      <c r="CB36">
        <v>0</v>
      </c>
      <c r="CC36">
        <v>0</v>
      </c>
      <c r="CD36" t="s">
        <v>954</v>
      </c>
      <c r="CE36" s="7">
        <v>24010</v>
      </c>
      <c r="CF36" s="7">
        <v>42522</v>
      </c>
      <c r="CG36">
        <v>51</v>
      </c>
      <c r="CH36">
        <v>999</v>
      </c>
      <c r="CI36" s="7">
        <v>43465</v>
      </c>
      <c r="CJ36" s="7">
        <v>55884</v>
      </c>
      <c r="CK36">
        <v>409</v>
      </c>
      <c r="CL36">
        <v>31</v>
      </c>
      <c r="CM36">
        <v>137</v>
      </c>
      <c r="CN36">
        <v>0</v>
      </c>
      <c r="CO36" t="s">
        <v>955</v>
      </c>
      <c r="CP36" t="s">
        <v>955</v>
      </c>
      <c r="CQ36">
        <v>0</v>
      </c>
      <c r="CR36">
        <v>0</v>
      </c>
      <c r="CS36">
        <v>0</v>
      </c>
      <c r="CT36">
        <f>VLOOKUP(E36,Prophet!$A:$AA,3,FALSE)</f>
        <v>51</v>
      </c>
      <c r="CU36">
        <f t="shared" si="0"/>
        <v>0</v>
      </c>
      <c r="CV36">
        <f>VLOOKUP(E36,Prophet!$A:$AA,5,FALSE)</f>
        <v>31</v>
      </c>
      <c r="CW36">
        <f t="shared" si="1"/>
        <v>0</v>
      </c>
    </row>
    <row r="37" spans="1:101" x14ac:dyDescent="0.25">
      <c r="A37">
        <v>3979</v>
      </c>
      <c r="B37">
        <v>2018</v>
      </c>
      <c r="C37">
        <v>70</v>
      </c>
      <c r="D37">
        <v>9</v>
      </c>
      <c r="E37">
        <v>2236101</v>
      </c>
      <c r="F37">
        <v>0</v>
      </c>
      <c r="G37">
        <v>0</v>
      </c>
      <c r="H37">
        <v>0</v>
      </c>
      <c r="I37">
        <v>0</v>
      </c>
      <c r="J37">
        <v>30000</v>
      </c>
      <c r="K37">
        <v>0</v>
      </c>
      <c r="L37">
        <v>0</v>
      </c>
      <c r="M37" t="s">
        <v>947</v>
      </c>
      <c r="N37">
        <v>12</v>
      </c>
      <c r="O37">
        <v>2</v>
      </c>
      <c r="P37" t="s">
        <v>948</v>
      </c>
      <c r="Q37">
        <v>0</v>
      </c>
      <c r="R37">
        <v>0</v>
      </c>
      <c r="S37">
        <v>3</v>
      </c>
      <c r="T37">
        <v>3</v>
      </c>
      <c r="U37" s="7">
        <v>42522</v>
      </c>
      <c r="V37" s="7">
        <v>43616</v>
      </c>
      <c r="W37">
        <v>290</v>
      </c>
      <c r="X37">
        <v>290</v>
      </c>
      <c r="Y37">
        <v>133.1</v>
      </c>
      <c r="Z37">
        <v>0</v>
      </c>
      <c r="AA37">
        <v>0</v>
      </c>
      <c r="AB37">
        <v>195.8</v>
      </c>
      <c r="AC37">
        <v>1</v>
      </c>
      <c r="AD37" t="s">
        <v>956</v>
      </c>
      <c r="AE37" t="s">
        <v>950</v>
      </c>
      <c r="AF37">
        <v>0</v>
      </c>
      <c r="AG37" t="s">
        <v>951</v>
      </c>
      <c r="AH37" t="s">
        <v>950</v>
      </c>
      <c r="AI37" t="s">
        <v>950</v>
      </c>
      <c r="AJ37" t="s">
        <v>952</v>
      </c>
      <c r="AK37">
        <v>0</v>
      </c>
      <c r="AL37">
        <v>0</v>
      </c>
      <c r="AM37">
        <v>0</v>
      </c>
      <c r="AN37" t="s">
        <v>951</v>
      </c>
      <c r="AO37" t="s">
        <v>950</v>
      </c>
      <c r="AP37" t="s">
        <v>950</v>
      </c>
      <c r="AQ37" t="s">
        <v>952</v>
      </c>
      <c r="AR37">
        <v>0</v>
      </c>
      <c r="AS37">
        <v>0</v>
      </c>
      <c r="AT37">
        <v>0</v>
      </c>
      <c r="AU37" t="s">
        <v>951</v>
      </c>
      <c r="AV37" t="s">
        <v>950</v>
      </c>
      <c r="AW37" t="s">
        <v>950</v>
      </c>
      <c r="AX37" t="s">
        <v>952</v>
      </c>
      <c r="AY37">
        <v>0</v>
      </c>
      <c r="AZ37">
        <v>0</v>
      </c>
      <c r="BA37" t="s">
        <v>951</v>
      </c>
      <c r="BB37" t="s">
        <v>950</v>
      </c>
      <c r="BC37" t="s">
        <v>950</v>
      </c>
      <c r="BD37" t="s">
        <v>952</v>
      </c>
      <c r="BE37">
        <v>0</v>
      </c>
      <c r="BF37">
        <v>0</v>
      </c>
      <c r="BG37">
        <v>0</v>
      </c>
      <c r="BH37" t="s">
        <v>951</v>
      </c>
      <c r="BI37" t="s">
        <v>950</v>
      </c>
      <c r="BJ37" t="s">
        <v>950</v>
      </c>
      <c r="BK37" t="s">
        <v>952</v>
      </c>
      <c r="BL37">
        <v>0</v>
      </c>
      <c r="BM37">
        <v>0</v>
      </c>
      <c r="BN37">
        <v>0</v>
      </c>
      <c r="BO37" t="s">
        <v>951</v>
      </c>
      <c r="BP37" t="s">
        <v>950</v>
      </c>
      <c r="BQ37" t="s">
        <v>950</v>
      </c>
      <c r="BR37" t="s">
        <v>952</v>
      </c>
      <c r="BS37">
        <v>0</v>
      </c>
      <c r="BT37">
        <v>0</v>
      </c>
      <c r="BU37">
        <v>0</v>
      </c>
      <c r="BV37">
        <v>7010</v>
      </c>
      <c r="BW37" t="s">
        <v>953</v>
      </c>
      <c r="BX37" t="s">
        <v>950</v>
      </c>
      <c r="BY37" t="s">
        <v>948</v>
      </c>
      <c r="BZ37">
        <v>0</v>
      </c>
      <c r="CA37">
        <v>0</v>
      </c>
      <c r="CB37">
        <v>78.5</v>
      </c>
      <c r="CC37">
        <v>0</v>
      </c>
      <c r="CD37" t="s">
        <v>954</v>
      </c>
      <c r="CE37" s="7">
        <v>29472</v>
      </c>
      <c r="CF37" s="7">
        <v>42522</v>
      </c>
      <c r="CG37">
        <v>36</v>
      </c>
      <c r="CH37">
        <v>999</v>
      </c>
      <c r="CI37" s="7">
        <v>43465</v>
      </c>
      <c r="CJ37" s="7">
        <v>55884</v>
      </c>
      <c r="CK37">
        <v>409</v>
      </c>
      <c r="CL37">
        <v>31</v>
      </c>
      <c r="CM37">
        <v>317</v>
      </c>
      <c r="CN37">
        <v>0</v>
      </c>
      <c r="CO37" t="s">
        <v>955</v>
      </c>
      <c r="CP37" t="s">
        <v>955</v>
      </c>
      <c r="CQ37">
        <v>0</v>
      </c>
      <c r="CR37">
        <v>0</v>
      </c>
      <c r="CS37">
        <v>0</v>
      </c>
      <c r="CT37">
        <f>VLOOKUP(E37,Prophet!$A:$AA,3,FALSE)</f>
        <v>36</v>
      </c>
      <c r="CU37">
        <f t="shared" si="0"/>
        <v>0</v>
      </c>
      <c r="CV37">
        <f>VLOOKUP(E37,Prophet!$A:$AA,5,FALSE)</f>
        <v>31</v>
      </c>
      <c r="CW37">
        <f t="shared" si="1"/>
        <v>0</v>
      </c>
    </row>
    <row r="38" spans="1:101" x14ac:dyDescent="0.25">
      <c r="A38">
        <v>3981</v>
      </c>
      <c r="B38">
        <v>2018</v>
      </c>
      <c r="C38">
        <v>70</v>
      </c>
      <c r="D38">
        <v>9</v>
      </c>
      <c r="E38">
        <v>2236201</v>
      </c>
      <c r="F38">
        <v>0</v>
      </c>
      <c r="G38">
        <v>0</v>
      </c>
      <c r="H38">
        <v>33.299999999999997</v>
      </c>
      <c r="I38">
        <v>0</v>
      </c>
      <c r="J38">
        <v>30000</v>
      </c>
      <c r="K38">
        <v>0</v>
      </c>
      <c r="L38">
        <v>0</v>
      </c>
      <c r="M38" t="s">
        <v>947</v>
      </c>
      <c r="N38">
        <v>4</v>
      </c>
      <c r="O38">
        <v>2</v>
      </c>
      <c r="P38" t="s">
        <v>948</v>
      </c>
      <c r="Q38">
        <v>0</v>
      </c>
      <c r="R38">
        <v>0</v>
      </c>
      <c r="S38">
        <v>3</v>
      </c>
      <c r="T38">
        <v>3</v>
      </c>
      <c r="U38" s="7">
        <v>42522</v>
      </c>
      <c r="V38" s="7">
        <v>43616</v>
      </c>
      <c r="W38">
        <v>205.6</v>
      </c>
      <c r="X38">
        <v>205.6</v>
      </c>
      <c r="Y38">
        <v>133.1</v>
      </c>
      <c r="Z38">
        <v>0</v>
      </c>
      <c r="AA38">
        <v>0</v>
      </c>
      <c r="AB38">
        <v>195.8</v>
      </c>
      <c r="AC38">
        <v>1</v>
      </c>
      <c r="AD38" t="s">
        <v>956</v>
      </c>
      <c r="AE38" t="s">
        <v>950</v>
      </c>
      <c r="AF38">
        <v>0</v>
      </c>
      <c r="AG38" t="s">
        <v>951</v>
      </c>
      <c r="AH38" t="s">
        <v>950</v>
      </c>
      <c r="AI38" t="s">
        <v>950</v>
      </c>
      <c r="AJ38" t="s">
        <v>952</v>
      </c>
      <c r="AK38">
        <v>0</v>
      </c>
      <c r="AL38">
        <v>0</v>
      </c>
      <c r="AM38">
        <v>0</v>
      </c>
      <c r="AN38" t="s">
        <v>951</v>
      </c>
      <c r="AO38" t="s">
        <v>950</v>
      </c>
      <c r="AP38" t="s">
        <v>950</v>
      </c>
      <c r="AQ38" t="s">
        <v>952</v>
      </c>
      <c r="AR38">
        <v>0</v>
      </c>
      <c r="AS38">
        <v>0</v>
      </c>
      <c r="AT38">
        <v>0</v>
      </c>
      <c r="AU38" t="s">
        <v>951</v>
      </c>
      <c r="AV38" t="s">
        <v>950</v>
      </c>
      <c r="AW38" t="s">
        <v>950</v>
      </c>
      <c r="AX38" t="s">
        <v>952</v>
      </c>
      <c r="AY38">
        <v>0</v>
      </c>
      <c r="AZ38">
        <v>0</v>
      </c>
      <c r="BA38" t="s">
        <v>951</v>
      </c>
      <c r="BB38" t="s">
        <v>950</v>
      </c>
      <c r="BC38" t="s">
        <v>950</v>
      </c>
      <c r="BD38" t="s">
        <v>952</v>
      </c>
      <c r="BE38">
        <v>0</v>
      </c>
      <c r="BF38">
        <v>0</v>
      </c>
      <c r="BG38">
        <v>0</v>
      </c>
      <c r="BH38" t="s">
        <v>951</v>
      </c>
      <c r="BI38" t="s">
        <v>950</v>
      </c>
      <c r="BJ38" t="s">
        <v>950</v>
      </c>
      <c r="BK38" t="s">
        <v>952</v>
      </c>
      <c r="BL38">
        <v>0</v>
      </c>
      <c r="BM38">
        <v>0</v>
      </c>
      <c r="BN38">
        <v>0</v>
      </c>
      <c r="BO38" t="s">
        <v>951</v>
      </c>
      <c r="BP38" t="s">
        <v>950</v>
      </c>
      <c r="BQ38" t="s">
        <v>950</v>
      </c>
      <c r="BR38" t="s">
        <v>952</v>
      </c>
      <c r="BS38">
        <v>0</v>
      </c>
      <c r="BT38">
        <v>0</v>
      </c>
      <c r="BU38">
        <v>0</v>
      </c>
      <c r="BV38" t="s">
        <v>951</v>
      </c>
      <c r="BW38" t="s">
        <v>950</v>
      </c>
      <c r="BX38" t="s">
        <v>950</v>
      </c>
      <c r="BY38" t="s">
        <v>952</v>
      </c>
      <c r="BZ38">
        <v>0</v>
      </c>
      <c r="CA38">
        <v>0</v>
      </c>
      <c r="CB38">
        <v>0</v>
      </c>
      <c r="CC38">
        <v>0</v>
      </c>
      <c r="CD38" t="s">
        <v>954</v>
      </c>
      <c r="CE38" s="7">
        <v>28063</v>
      </c>
      <c r="CF38" s="7">
        <v>42522</v>
      </c>
      <c r="CG38">
        <v>40</v>
      </c>
      <c r="CH38">
        <v>999</v>
      </c>
      <c r="CI38" s="7">
        <v>43465</v>
      </c>
      <c r="CJ38" s="7">
        <v>55884</v>
      </c>
      <c r="CK38">
        <v>409</v>
      </c>
      <c r="CL38">
        <v>31</v>
      </c>
      <c r="CM38">
        <v>269</v>
      </c>
      <c r="CN38">
        <v>0</v>
      </c>
      <c r="CO38" t="s">
        <v>955</v>
      </c>
      <c r="CP38" t="s">
        <v>955</v>
      </c>
      <c r="CQ38">
        <v>33.299999999999997</v>
      </c>
      <c r="CR38">
        <v>0</v>
      </c>
      <c r="CS38">
        <v>0</v>
      </c>
      <c r="CT38">
        <f>VLOOKUP(E38,Prophet!$A:$AA,3,FALSE)</f>
        <v>40</v>
      </c>
      <c r="CU38">
        <f t="shared" si="0"/>
        <v>0</v>
      </c>
      <c r="CV38">
        <f>VLOOKUP(E38,Prophet!$A:$AA,5,FALSE)</f>
        <v>31</v>
      </c>
      <c r="CW38">
        <f t="shared" si="1"/>
        <v>0</v>
      </c>
    </row>
    <row r="39" spans="1:101" x14ac:dyDescent="0.25">
      <c r="A39">
        <v>3983</v>
      </c>
      <c r="B39">
        <v>2018</v>
      </c>
      <c r="C39">
        <v>70</v>
      </c>
      <c r="D39">
        <v>9</v>
      </c>
      <c r="E39">
        <v>2236203</v>
      </c>
      <c r="F39">
        <v>0</v>
      </c>
      <c r="G39">
        <v>0</v>
      </c>
      <c r="H39">
        <v>48.4</v>
      </c>
      <c r="I39">
        <v>0</v>
      </c>
      <c r="J39">
        <v>30000</v>
      </c>
      <c r="K39">
        <v>0</v>
      </c>
      <c r="L39">
        <v>0</v>
      </c>
      <c r="M39" t="s">
        <v>947</v>
      </c>
      <c r="N39">
        <v>4</v>
      </c>
      <c r="O39">
        <v>2</v>
      </c>
      <c r="P39" t="s">
        <v>948</v>
      </c>
      <c r="Q39">
        <v>0</v>
      </c>
      <c r="R39">
        <v>0</v>
      </c>
      <c r="S39">
        <v>3</v>
      </c>
      <c r="T39">
        <v>3</v>
      </c>
      <c r="U39" s="7">
        <v>42522</v>
      </c>
      <c r="V39" s="7">
        <v>43616</v>
      </c>
      <c r="W39">
        <v>298.8</v>
      </c>
      <c r="X39">
        <v>298.8</v>
      </c>
      <c r="Y39">
        <v>193.5</v>
      </c>
      <c r="Z39">
        <v>0</v>
      </c>
      <c r="AA39">
        <v>0</v>
      </c>
      <c r="AB39">
        <v>284.60000000000002</v>
      </c>
      <c r="AC39">
        <v>1</v>
      </c>
      <c r="AD39" t="s">
        <v>949</v>
      </c>
      <c r="AE39" t="s">
        <v>950</v>
      </c>
      <c r="AF39">
        <v>0</v>
      </c>
      <c r="AG39" t="s">
        <v>951</v>
      </c>
      <c r="AH39" t="s">
        <v>950</v>
      </c>
      <c r="AI39" t="s">
        <v>950</v>
      </c>
      <c r="AJ39" t="s">
        <v>952</v>
      </c>
      <c r="AK39">
        <v>0</v>
      </c>
      <c r="AL39">
        <v>0</v>
      </c>
      <c r="AM39">
        <v>0</v>
      </c>
      <c r="AN39" t="s">
        <v>951</v>
      </c>
      <c r="AO39" t="s">
        <v>950</v>
      </c>
      <c r="AP39" t="s">
        <v>950</v>
      </c>
      <c r="AQ39" t="s">
        <v>952</v>
      </c>
      <c r="AR39">
        <v>0</v>
      </c>
      <c r="AS39">
        <v>0</v>
      </c>
      <c r="AT39">
        <v>0</v>
      </c>
      <c r="AU39" t="s">
        <v>951</v>
      </c>
      <c r="AV39" t="s">
        <v>950</v>
      </c>
      <c r="AW39" t="s">
        <v>950</v>
      </c>
      <c r="AX39" t="s">
        <v>952</v>
      </c>
      <c r="AY39">
        <v>0</v>
      </c>
      <c r="AZ39">
        <v>0</v>
      </c>
      <c r="BA39" t="s">
        <v>951</v>
      </c>
      <c r="BB39" t="s">
        <v>950</v>
      </c>
      <c r="BC39" t="s">
        <v>950</v>
      </c>
      <c r="BD39" t="s">
        <v>952</v>
      </c>
      <c r="BE39">
        <v>0</v>
      </c>
      <c r="BF39">
        <v>0</v>
      </c>
      <c r="BG39">
        <v>0</v>
      </c>
      <c r="BH39" t="s">
        <v>951</v>
      </c>
      <c r="BI39" t="s">
        <v>950</v>
      </c>
      <c r="BJ39" t="s">
        <v>950</v>
      </c>
      <c r="BK39" t="s">
        <v>952</v>
      </c>
      <c r="BL39">
        <v>0</v>
      </c>
      <c r="BM39">
        <v>0</v>
      </c>
      <c r="BN39">
        <v>0</v>
      </c>
      <c r="BO39" t="s">
        <v>951</v>
      </c>
      <c r="BP39" t="s">
        <v>950</v>
      </c>
      <c r="BQ39" t="s">
        <v>950</v>
      </c>
      <c r="BR39" t="s">
        <v>952</v>
      </c>
      <c r="BS39">
        <v>0</v>
      </c>
      <c r="BT39">
        <v>0</v>
      </c>
      <c r="BU39">
        <v>0</v>
      </c>
      <c r="BV39" t="s">
        <v>951</v>
      </c>
      <c r="BW39" t="s">
        <v>950</v>
      </c>
      <c r="BX39" t="s">
        <v>950</v>
      </c>
      <c r="BY39" t="s">
        <v>952</v>
      </c>
      <c r="BZ39">
        <v>0</v>
      </c>
      <c r="CA39">
        <v>0</v>
      </c>
      <c r="CB39">
        <v>0</v>
      </c>
      <c r="CC39">
        <v>0</v>
      </c>
      <c r="CD39" t="s">
        <v>954</v>
      </c>
      <c r="CE39" s="7">
        <v>26317</v>
      </c>
      <c r="CF39" s="7">
        <v>42522</v>
      </c>
      <c r="CG39">
        <v>44</v>
      </c>
      <c r="CH39">
        <v>999</v>
      </c>
      <c r="CI39" s="7">
        <v>43465</v>
      </c>
      <c r="CJ39" s="7">
        <v>55884</v>
      </c>
      <c r="CK39">
        <v>409</v>
      </c>
      <c r="CL39">
        <v>31</v>
      </c>
      <c r="CM39">
        <v>221</v>
      </c>
      <c r="CN39">
        <v>0</v>
      </c>
      <c r="CO39" t="s">
        <v>955</v>
      </c>
      <c r="CP39" t="s">
        <v>955</v>
      </c>
      <c r="CQ39">
        <v>48.4</v>
      </c>
      <c r="CR39">
        <v>0</v>
      </c>
      <c r="CS39">
        <v>0</v>
      </c>
      <c r="CT39">
        <f>VLOOKUP(E39,Prophet!$A:$AA,3,FALSE)</f>
        <v>44</v>
      </c>
      <c r="CU39">
        <f t="shared" si="0"/>
        <v>0</v>
      </c>
      <c r="CV39">
        <f>VLOOKUP(E39,Prophet!$A:$AA,5,FALSE)</f>
        <v>31</v>
      </c>
      <c r="CW39">
        <f t="shared" si="1"/>
        <v>0</v>
      </c>
    </row>
    <row r="40" spans="1:101" x14ac:dyDescent="0.25">
      <c r="A40">
        <v>3986</v>
      </c>
      <c r="B40">
        <v>2018</v>
      </c>
      <c r="C40">
        <v>70</v>
      </c>
      <c r="D40">
        <v>9</v>
      </c>
      <c r="E40">
        <v>2236401</v>
      </c>
      <c r="F40">
        <v>0</v>
      </c>
      <c r="G40">
        <v>0</v>
      </c>
      <c r="H40">
        <v>0</v>
      </c>
      <c r="I40">
        <v>0</v>
      </c>
      <c r="J40">
        <v>30000</v>
      </c>
      <c r="K40">
        <v>0</v>
      </c>
      <c r="L40">
        <v>0</v>
      </c>
      <c r="M40" t="s">
        <v>947</v>
      </c>
      <c r="N40">
        <v>12</v>
      </c>
      <c r="O40">
        <v>2</v>
      </c>
      <c r="P40" t="s">
        <v>948</v>
      </c>
      <c r="Q40">
        <v>0</v>
      </c>
      <c r="R40">
        <v>0</v>
      </c>
      <c r="S40">
        <v>3</v>
      </c>
      <c r="T40">
        <v>3</v>
      </c>
      <c r="U40" s="7">
        <v>42522</v>
      </c>
      <c r="V40" s="7">
        <v>43616</v>
      </c>
      <c r="W40">
        <v>307.39999999999998</v>
      </c>
      <c r="X40">
        <v>307.39999999999998</v>
      </c>
      <c r="Y40">
        <v>193.5</v>
      </c>
      <c r="Z40">
        <v>0</v>
      </c>
      <c r="AA40">
        <v>0</v>
      </c>
      <c r="AB40">
        <v>284.60000000000002</v>
      </c>
      <c r="AC40">
        <v>1</v>
      </c>
      <c r="AD40" t="s">
        <v>949</v>
      </c>
      <c r="AE40" t="s">
        <v>950</v>
      </c>
      <c r="AF40">
        <v>0</v>
      </c>
      <c r="AG40" t="s">
        <v>951</v>
      </c>
      <c r="AH40" t="s">
        <v>950</v>
      </c>
      <c r="AI40" t="s">
        <v>950</v>
      </c>
      <c r="AJ40" t="s">
        <v>952</v>
      </c>
      <c r="AK40">
        <v>0</v>
      </c>
      <c r="AL40">
        <v>0</v>
      </c>
      <c r="AM40">
        <v>0</v>
      </c>
      <c r="AN40" t="s">
        <v>951</v>
      </c>
      <c r="AO40" t="s">
        <v>950</v>
      </c>
      <c r="AP40" t="s">
        <v>950</v>
      </c>
      <c r="AQ40" t="s">
        <v>952</v>
      </c>
      <c r="AR40">
        <v>0</v>
      </c>
      <c r="AS40">
        <v>0</v>
      </c>
      <c r="AT40">
        <v>0</v>
      </c>
      <c r="AU40" t="s">
        <v>951</v>
      </c>
      <c r="AV40" t="s">
        <v>950</v>
      </c>
      <c r="AW40" t="s">
        <v>950</v>
      </c>
      <c r="AX40" t="s">
        <v>952</v>
      </c>
      <c r="AY40">
        <v>0</v>
      </c>
      <c r="AZ40">
        <v>0</v>
      </c>
      <c r="BA40" t="s">
        <v>951</v>
      </c>
      <c r="BB40" t="s">
        <v>950</v>
      </c>
      <c r="BC40" t="s">
        <v>950</v>
      </c>
      <c r="BD40" t="s">
        <v>952</v>
      </c>
      <c r="BE40">
        <v>0</v>
      </c>
      <c r="BF40">
        <v>0</v>
      </c>
      <c r="BG40">
        <v>0</v>
      </c>
      <c r="BH40" t="s">
        <v>951</v>
      </c>
      <c r="BI40" t="s">
        <v>950</v>
      </c>
      <c r="BJ40" t="s">
        <v>950</v>
      </c>
      <c r="BK40" t="s">
        <v>952</v>
      </c>
      <c r="BL40">
        <v>0</v>
      </c>
      <c r="BM40">
        <v>0</v>
      </c>
      <c r="BN40">
        <v>0</v>
      </c>
      <c r="BO40" t="s">
        <v>951</v>
      </c>
      <c r="BP40" t="s">
        <v>950</v>
      </c>
      <c r="BQ40" t="s">
        <v>950</v>
      </c>
      <c r="BR40" t="s">
        <v>952</v>
      </c>
      <c r="BS40">
        <v>0</v>
      </c>
      <c r="BT40">
        <v>0</v>
      </c>
      <c r="BU40">
        <v>0</v>
      </c>
      <c r="BV40" t="s">
        <v>951</v>
      </c>
      <c r="BW40" t="s">
        <v>950</v>
      </c>
      <c r="BX40" t="s">
        <v>950</v>
      </c>
      <c r="BY40" t="s">
        <v>952</v>
      </c>
      <c r="BZ40">
        <v>0</v>
      </c>
      <c r="CA40">
        <v>0</v>
      </c>
      <c r="CB40">
        <v>0</v>
      </c>
      <c r="CC40">
        <v>0</v>
      </c>
      <c r="CD40" t="s">
        <v>954</v>
      </c>
      <c r="CE40" s="7">
        <v>26929</v>
      </c>
      <c r="CF40" s="7">
        <v>42522</v>
      </c>
      <c r="CG40">
        <v>43</v>
      </c>
      <c r="CH40">
        <v>999</v>
      </c>
      <c r="CI40" s="7">
        <v>43465</v>
      </c>
      <c r="CJ40" s="7">
        <v>55884</v>
      </c>
      <c r="CK40">
        <v>409</v>
      </c>
      <c r="CL40">
        <v>31</v>
      </c>
      <c r="CM40">
        <v>233</v>
      </c>
      <c r="CN40">
        <v>0</v>
      </c>
      <c r="CO40" t="s">
        <v>955</v>
      </c>
      <c r="CP40" t="s">
        <v>955</v>
      </c>
      <c r="CQ40">
        <v>0</v>
      </c>
      <c r="CR40">
        <v>0</v>
      </c>
      <c r="CS40">
        <v>0</v>
      </c>
      <c r="CT40">
        <f>VLOOKUP(E40,Prophet!$A:$AA,3,FALSE)</f>
        <v>43</v>
      </c>
      <c r="CU40">
        <f t="shared" si="0"/>
        <v>0</v>
      </c>
      <c r="CV40">
        <f>VLOOKUP(E40,Prophet!$A:$AA,5,FALSE)</f>
        <v>31</v>
      </c>
      <c r="CW40">
        <f t="shared" si="1"/>
        <v>0</v>
      </c>
    </row>
    <row r="41" spans="1:101" x14ac:dyDescent="0.25">
      <c r="A41">
        <v>3989</v>
      </c>
      <c r="B41">
        <v>2018</v>
      </c>
      <c r="C41">
        <v>70</v>
      </c>
      <c r="D41">
        <v>9</v>
      </c>
      <c r="E41">
        <v>2236404</v>
      </c>
      <c r="F41">
        <v>0</v>
      </c>
      <c r="G41">
        <v>0</v>
      </c>
      <c r="H41">
        <v>0</v>
      </c>
      <c r="I41">
        <v>0</v>
      </c>
      <c r="J41">
        <v>30000</v>
      </c>
      <c r="K41">
        <v>0</v>
      </c>
      <c r="L41">
        <v>0</v>
      </c>
      <c r="M41" t="s">
        <v>947</v>
      </c>
      <c r="N41">
        <v>12</v>
      </c>
      <c r="O41">
        <v>2</v>
      </c>
      <c r="P41" t="s">
        <v>948</v>
      </c>
      <c r="Q41">
        <v>0</v>
      </c>
      <c r="R41">
        <v>0</v>
      </c>
      <c r="S41">
        <v>3</v>
      </c>
      <c r="T41">
        <v>3</v>
      </c>
      <c r="U41" s="7">
        <v>42522</v>
      </c>
      <c r="V41" s="7">
        <v>43616</v>
      </c>
      <c r="W41">
        <v>211.5</v>
      </c>
      <c r="X41">
        <v>211.5</v>
      </c>
      <c r="Y41">
        <v>133.1</v>
      </c>
      <c r="Z41">
        <v>0</v>
      </c>
      <c r="AA41">
        <v>0</v>
      </c>
      <c r="AB41">
        <v>195.8</v>
      </c>
      <c r="AC41">
        <v>1</v>
      </c>
      <c r="AD41" t="s">
        <v>956</v>
      </c>
      <c r="AE41" t="s">
        <v>950</v>
      </c>
      <c r="AF41">
        <v>0</v>
      </c>
      <c r="AG41" t="s">
        <v>951</v>
      </c>
      <c r="AH41" t="s">
        <v>950</v>
      </c>
      <c r="AI41" t="s">
        <v>950</v>
      </c>
      <c r="AJ41" t="s">
        <v>952</v>
      </c>
      <c r="AK41">
        <v>0</v>
      </c>
      <c r="AL41">
        <v>0</v>
      </c>
      <c r="AM41">
        <v>0</v>
      </c>
      <c r="AN41" t="s">
        <v>951</v>
      </c>
      <c r="AO41" t="s">
        <v>950</v>
      </c>
      <c r="AP41" t="s">
        <v>950</v>
      </c>
      <c r="AQ41" t="s">
        <v>952</v>
      </c>
      <c r="AR41">
        <v>0</v>
      </c>
      <c r="AS41">
        <v>0</v>
      </c>
      <c r="AT41">
        <v>0</v>
      </c>
      <c r="AU41" t="s">
        <v>951</v>
      </c>
      <c r="AV41" t="s">
        <v>950</v>
      </c>
      <c r="AW41" t="s">
        <v>950</v>
      </c>
      <c r="AX41" t="s">
        <v>952</v>
      </c>
      <c r="AY41">
        <v>0</v>
      </c>
      <c r="AZ41">
        <v>0</v>
      </c>
      <c r="BA41" t="s">
        <v>951</v>
      </c>
      <c r="BB41" t="s">
        <v>950</v>
      </c>
      <c r="BC41" t="s">
        <v>950</v>
      </c>
      <c r="BD41" t="s">
        <v>952</v>
      </c>
      <c r="BE41">
        <v>0</v>
      </c>
      <c r="BF41">
        <v>0</v>
      </c>
      <c r="BG41">
        <v>0</v>
      </c>
      <c r="BH41" t="s">
        <v>951</v>
      </c>
      <c r="BI41" t="s">
        <v>950</v>
      </c>
      <c r="BJ41" t="s">
        <v>950</v>
      </c>
      <c r="BK41" t="s">
        <v>952</v>
      </c>
      <c r="BL41">
        <v>0</v>
      </c>
      <c r="BM41">
        <v>0</v>
      </c>
      <c r="BN41">
        <v>0</v>
      </c>
      <c r="BO41" t="s">
        <v>951</v>
      </c>
      <c r="BP41" t="s">
        <v>950</v>
      </c>
      <c r="BQ41" t="s">
        <v>950</v>
      </c>
      <c r="BR41" t="s">
        <v>952</v>
      </c>
      <c r="BS41">
        <v>0</v>
      </c>
      <c r="BT41">
        <v>0</v>
      </c>
      <c r="BU41">
        <v>0</v>
      </c>
      <c r="BV41" t="s">
        <v>951</v>
      </c>
      <c r="BW41" t="s">
        <v>950</v>
      </c>
      <c r="BX41" t="s">
        <v>950</v>
      </c>
      <c r="BY41" t="s">
        <v>952</v>
      </c>
      <c r="BZ41">
        <v>0</v>
      </c>
      <c r="CA41">
        <v>0</v>
      </c>
      <c r="CB41">
        <v>0</v>
      </c>
      <c r="CC41">
        <v>0</v>
      </c>
      <c r="CD41" t="s">
        <v>954</v>
      </c>
      <c r="CE41" s="7">
        <v>27659</v>
      </c>
      <c r="CF41" s="7">
        <v>42522</v>
      </c>
      <c r="CG41">
        <v>41</v>
      </c>
      <c r="CH41">
        <v>999</v>
      </c>
      <c r="CI41" s="7">
        <v>43465</v>
      </c>
      <c r="CJ41" s="7">
        <v>55884</v>
      </c>
      <c r="CK41">
        <v>409</v>
      </c>
      <c r="CL41">
        <v>31</v>
      </c>
      <c r="CM41">
        <v>257</v>
      </c>
      <c r="CN41">
        <v>0</v>
      </c>
      <c r="CO41" t="s">
        <v>955</v>
      </c>
      <c r="CP41" t="s">
        <v>955</v>
      </c>
      <c r="CQ41">
        <v>0</v>
      </c>
      <c r="CR41">
        <v>0</v>
      </c>
      <c r="CS41">
        <v>0</v>
      </c>
      <c r="CT41">
        <f>VLOOKUP(E41,Prophet!$A:$AA,3,FALSE)</f>
        <v>41</v>
      </c>
      <c r="CU41">
        <f t="shared" si="0"/>
        <v>0</v>
      </c>
      <c r="CV41">
        <f>VLOOKUP(E41,Prophet!$A:$AA,5,FALSE)</f>
        <v>31</v>
      </c>
      <c r="CW41">
        <f t="shared" si="1"/>
        <v>0</v>
      </c>
    </row>
    <row r="42" spans="1:101" x14ac:dyDescent="0.25">
      <c r="A42">
        <v>3991</v>
      </c>
      <c r="B42">
        <v>2018</v>
      </c>
      <c r="C42">
        <v>70</v>
      </c>
      <c r="D42">
        <v>9</v>
      </c>
      <c r="E42">
        <v>2236601</v>
      </c>
      <c r="F42">
        <v>0</v>
      </c>
      <c r="G42">
        <v>0</v>
      </c>
      <c r="H42">
        <v>0</v>
      </c>
      <c r="I42">
        <v>0</v>
      </c>
      <c r="J42">
        <v>30000</v>
      </c>
      <c r="K42">
        <v>0</v>
      </c>
      <c r="L42">
        <v>0</v>
      </c>
      <c r="M42" t="s">
        <v>947</v>
      </c>
      <c r="N42">
        <v>12</v>
      </c>
      <c r="O42">
        <v>2</v>
      </c>
      <c r="P42" t="s">
        <v>948</v>
      </c>
      <c r="Q42">
        <v>0</v>
      </c>
      <c r="R42">
        <v>0</v>
      </c>
      <c r="S42">
        <v>3</v>
      </c>
      <c r="T42">
        <v>3</v>
      </c>
      <c r="U42" s="7">
        <v>42522</v>
      </c>
      <c r="V42" s="7">
        <v>43616</v>
      </c>
      <c r="W42">
        <v>204.8</v>
      </c>
      <c r="X42">
        <v>204.8</v>
      </c>
      <c r="Y42">
        <v>79.5</v>
      </c>
      <c r="Z42">
        <v>0</v>
      </c>
      <c r="AA42">
        <v>0</v>
      </c>
      <c r="AB42">
        <v>116.9</v>
      </c>
      <c r="AC42">
        <v>1</v>
      </c>
      <c r="AD42" t="s">
        <v>956</v>
      </c>
      <c r="AE42" t="s">
        <v>950</v>
      </c>
      <c r="AF42">
        <v>0</v>
      </c>
      <c r="AG42" t="s">
        <v>951</v>
      </c>
      <c r="AH42" t="s">
        <v>950</v>
      </c>
      <c r="AI42" t="s">
        <v>950</v>
      </c>
      <c r="AJ42" t="s">
        <v>952</v>
      </c>
      <c r="AK42">
        <v>0</v>
      </c>
      <c r="AL42">
        <v>0</v>
      </c>
      <c r="AM42">
        <v>0</v>
      </c>
      <c r="AN42" t="s">
        <v>951</v>
      </c>
      <c r="AO42" t="s">
        <v>950</v>
      </c>
      <c r="AP42" t="s">
        <v>950</v>
      </c>
      <c r="AQ42" t="s">
        <v>952</v>
      </c>
      <c r="AR42">
        <v>0</v>
      </c>
      <c r="AS42">
        <v>0</v>
      </c>
      <c r="AT42">
        <v>0</v>
      </c>
      <c r="AU42" t="s">
        <v>951</v>
      </c>
      <c r="AV42" t="s">
        <v>950</v>
      </c>
      <c r="AW42" t="s">
        <v>950</v>
      </c>
      <c r="AX42" t="s">
        <v>952</v>
      </c>
      <c r="AY42">
        <v>0</v>
      </c>
      <c r="AZ42">
        <v>0</v>
      </c>
      <c r="BA42" t="s">
        <v>951</v>
      </c>
      <c r="BB42" t="s">
        <v>950</v>
      </c>
      <c r="BC42" t="s">
        <v>950</v>
      </c>
      <c r="BD42" t="s">
        <v>952</v>
      </c>
      <c r="BE42">
        <v>0</v>
      </c>
      <c r="BF42">
        <v>0</v>
      </c>
      <c r="BG42">
        <v>0</v>
      </c>
      <c r="BH42" t="s">
        <v>951</v>
      </c>
      <c r="BI42" t="s">
        <v>950</v>
      </c>
      <c r="BJ42" t="s">
        <v>950</v>
      </c>
      <c r="BK42" t="s">
        <v>952</v>
      </c>
      <c r="BL42">
        <v>0</v>
      </c>
      <c r="BM42">
        <v>0</v>
      </c>
      <c r="BN42">
        <v>0</v>
      </c>
      <c r="BO42" t="s">
        <v>951</v>
      </c>
      <c r="BP42" t="s">
        <v>950</v>
      </c>
      <c r="BQ42" t="s">
        <v>950</v>
      </c>
      <c r="BR42" t="s">
        <v>952</v>
      </c>
      <c r="BS42">
        <v>0</v>
      </c>
      <c r="BT42">
        <v>0</v>
      </c>
      <c r="BU42">
        <v>0</v>
      </c>
      <c r="BV42">
        <v>7010</v>
      </c>
      <c r="BW42" t="s">
        <v>953</v>
      </c>
      <c r="BX42" t="s">
        <v>950</v>
      </c>
      <c r="BY42" t="s">
        <v>948</v>
      </c>
      <c r="BZ42">
        <v>0</v>
      </c>
      <c r="CA42">
        <v>0</v>
      </c>
      <c r="CB42">
        <v>78.5</v>
      </c>
      <c r="CC42">
        <v>0</v>
      </c>
      <c r="CD42" t="s">
        <v>954</v>
      </c>
      <c r="CE42" s="7">
        <v>30747</v>
      </c>
      <c r="CF42" s="7">
        <v>42522</v>
      </c>
      <c r="CG42">
        <v>32</v>
      </c>
      <c r="CH42">
        <v>999</v>
      </c>
      <c r="CI42" s="7">
        <v>43465</v>
      </c>
      <c r="CJ42" s="7">
        <v>55884</v>
      </c>
      <c r="CK42">
        <v>409</v>
      </c>
      <c r="CL42">
        <v>31</v>
      </c>
      <c r="CM42">
        <v>365</v>
      </c>
      <c r="CN42">
        <v>0</v>
      </c>
      <c r="CO42" t="s">
        <v>955</v>
      </c>
      <c r="CP42" t="s">
        <v>955</v>
      </c>
      <c r="CQ42">
        <v>0</v>
      </c>
      <c r="CR42">
        <v>0</v>
      </c>
      <c r="CS42">
        <v>0</v>
      </c>
      <c r="CT42">
        <f>VLOOKUP(E42,Prophet!$A:$AA,3,FALSE)</f>
        <v>32</v>
      </c>
      <c r="CU42">
        <f t="shared" si="0"/>
        <v>0</v>
      </c>
      <c r="CV42">
        <f>VLOOKUP(E42,Prophet!$A:$AA,5,FALSE)</f>
        <v>31</v>
      </c>
      <c r="CW42">
        <f t="shared" si="1"/>
        <v>0</v>
      </c>
    </row>
    <row r="43" spans="1:101" x14ac:dyDescent="0.25">
      <c r="A43">
        <v>3993</v>
      </c>
      <c r="B43">
        <v>2018</v>
      </c>
      <c r="C43">
        <v>70</v>
      </c>
      <c r="D43">
        <v>9</v>
      </c>
      <c r="E43">
        <v>2236701</v>
      </c>
      <c r="F43">
        <v>0</v>
      </c>
      <c r="G43">
        <v>0</v>
      </c>
      <c r="H43">
        <v>0</v>
      </c>
      <c r="I43">
        <v>0</v>
      </c>
      <c r="J43">
        <v>30000</v>
      </c>
      <c r="K43">
        <v>0</v>
      </c>
      <c r="L43">
        <v>0</v>
      </c>
      <c r="M43" t="s">
        <v>947</v>
      </c>
      <c r="N43">
        <v>12</v>
      </c>
      <c r="O43">
        <v>2</v>
      </c>
      <c r="P43" t="s">
        <v>948</v>
      </c>
      <c r="Q43">
        <v>0</v>
      </c>
      <c r="R43">
        <v>0</v>
      </c>
      <c r="S43">
        <v>3</v>
      </c>
      <c r="T43">
        <v>3</v>
      </c>
      <c r="U43" s="7">
        <v>42522</v>
      </c>
      <c r="V43" s="7">
        <v>43616</v>
      </c>
      <c r="W43">
        <v>262</v>
      </c>
      <c r="X43">
        <v>262</v>
      </c>
      <c r="Y43">
        <v>115.5</v>
      </c>
      <c r="Z43">
        <v>0</v>
      </c>
      <c r="AA43">
        <v>0</v>
      </c>
      <c r="AB43">
        <v>169.9</v>
      </c>
      <c r="AC43">
        <v>1</v>
      </c>
      <c r="AD43" t="s">
        <v>949</v>
      </c>
      <c r="AE43" t="s">
        <v>950</v>
      </c>
      <c r="AF43">
        <v>0</v>
      </c>
      <c r="AG43" t="s">
        <v>951</v>
      </c>
      <c r="AH43" t="s">
        <v>950</v>
      </c>
      <c r="AI43" t="s">
        <v>950</v>
      </c>
      <c r="AJ43" t="s">
        <v>952</v>
      </c>
      <c r="AK43">
        <v>0</v>
      </c>
      <c r="AL43">
        <v>0</v>
      </c>
      <c r="AM43">
        <v>0</v>
      </c>
      <c r="AN43" t="s">
        <v>951</v>
      </c>
      <c r="AO43" t="s">
        <v>950</v>
      </c>
      <c r="AP43" t="s">
        <v>950</v>
      </c>
      <c r="AQ43" t="s">
        <v>952</v>
      </c>
      <c r="AR43">
        <v>0</v>
      </c>
      <c r="AS43">
        <v>0</v>
      </c>
      <c r="AT43">
        <v>0</v>
      </c>
      <c r="AU43" t="s">
        <v>951</v>
      </c>
      <c r="AV43" t="s">
        <v>950</v>
      </c>
      <c r="AW43" t="s">
        <v>950</v>
      </c>
      <c r="AX43" t="s">
        <v>952</v>
      </c>
      <c r="AY43">
        <v>0</v>
      </c>
      <c r="AZ43">
        <v>0</v>
      </c>
      <c r="BA43" t="s">
        <v>951</v>
      </c>
      <c r="BB43" t="s">
        <v>950</v>
      </c>
      <c r="BC43" t="s">
        <v>950</v>
      </c>
      <c r="BD43" t="s">
        <v>952</v>
      </c>
      <c r="BE43">
        <v>0</v>
      </c>
      <c r="BF43">
        <v>0</v>
      </c>
      <c r="BG43">
        <v>0</v>
      </c>
      <c r="BH43" t="s">
        <v>951</v>
      </c>
      <c r="BI43" t="s">
        <v>950</v>
      </c>
      <c r="BJ43" t="s">
        <v>950</v>
      </c>
      <c r="BK43" t="s">
        <v>952</v>
      </c>
      <c r="BL43">
        <v>0</v>
      </c>
      <c r="BM43">
        <v>0</v>
      </c>
      <c r="BN43">
        <v>0</v>
      </c>
      <c r="BO43" t="s">
        <v>951</v>
      </c>
      <c r="BP43" t="s">
        <v>950</v>
      </c>
      <c r="BQ43" t="s">
        <v>950</v>
      </c>
      <c r="BR43" t="s">
        <v>952</v>
      </c>
      <c r="BS43">
        <v>0</v>
      </c>
      <c r="BT43">
        <v>0</v>
      </c>
      <c r="BU43">
        <v>0</v>
      </c>
      <c r="BV43">
        <v>7010</v>
      </c>
      <c r="BW43" t="s">
        <v>953</v>
      </c>
      <c r="BX43" t="s">
        <v>950</v>
      </c>
      <c r="BY43" t="s">
        <v>948</v>
      </c>
      <c r="BZ43">
        <v>0</v>
      </c>
      <c r="CA43">
        <v>0</v>
      </c>
      <c r="CB43">
        <v>78.5</v>
      </c>
      <c r="CC43">
        <v>0</v>
      </c>
      <c r="CD43" t="s">
        <v>954</v>
      </c>
      <c r="CE43" s="7">
        <v>25379</v>
      </c>
      <c r="CF43" s="7">
        <v>42522</v>
      </c>
      <c r="CG43">
        <v>47</v>
      </c>
      <c r="CH43">
        <v>999</v>
      </c>
      <c r="CI43" s="7">
        <v>43465</v>
      </c>
      <c r="CJ43" s="7">
        <v>55884</v>
      </c>
      <c r="CK43">
        <v>409</v>
      </c>
      <c r="CL43">
        <v>31</v>
      </c>
      <c r="CM43">
        <v>185</v>
      </c>
      <c r="CN43">
        <v>0</v>
      </c>
      <c r="CO43" t="s">
        <v>955</v>
      </c>
      <c r="CP43" t="s">
        <v>955</v>
      </c>
      <c r="CQ43">
        <v>0</v>
      </c>
      <c r="CR43">
        <v>0</v>
      </c>
      <c r="CS43">
        <v>0</v>
      </c>
      <c r="CT43">
        <f>VLOOKUP(E43,Prophet!$A:$AA,3,FALSE)</f>
        <v>47</v>
      </c>
      <c r="CU43">
        <f t="shared" si="0"/>
        <v>0</v>
      </c>
      <c r="CV43">
        <f>VLOOKUP(E43,Prophet!$A:$AA,5,FALSE)</f>
        <v>31</v>
      </c>
      <c r="CW43">
        <f t="shared" si="1"/>
        <v>0</v>
      </c>
    </row>
    <row r="44" spans="1:101" x14ac:dyDescent="0.25">
      <c r="A44">
        <v>4002</v>
      </c>
      <c r="B44">
        <v>2018</v>
      </c>
      <c r="C44">
        <v>70</v>
      </c>
      <c r="D44">
        <v>9</v>
      </c>
      <c r="E44">
        <v>2237601</v>
      </c>
      <c r="F44">
        <v>0</v>
      </c>
      <c r="G44">
        <v>0</v>
      </c>
      <c r="H44">
        <v>0</v>
      </c>
      <c r="I44">
        <v>0</v>
      </c>
      <c r="J44">
        <v>30000</v>
      </c>
      <c r="K44">
        <v>0</v>
      </c>
      <c r="L44">
        <v>0</v>
      </c>
      <c r="M44" t="s">
        <v>947</v>
      </c>
      <c r="N44">
        <v>12</v>
      </c>
      <c r="O44">
        <v>2</v>
      </c>
      <c r="P44" t="s">
        <v>948</v>
      </c>
      <c r="Q44">
        <v>0</v>
      </c>
      <c r="R44">
        <v>0</v>
      </c>
      <c r="S44">
        <v>3</v>
      </c>
      <c r="T44">
        <v>3</v>
      </c>
      <c r="U44" s="7">
        <v>42522</v>
      </c>
      <c r="V44" s="7">
        <v>43616</v>
      </c>
      <c r="W44">
        <v>476.5</v>
      </c>
      <c r="X44">
        <v>476.5</v>
      </c>
      <c r="Y44">
        <v>300</v>
      </c>
      <c r="Z44">
        <v>0</v>
      </c>
      <c r="AA44">
        <v>0</v>
      </c>
      <c r="AB44">
        <v>441.2</v>
      </c>
      <c r="AC44">
        <v>2</v>
      </c>
      <c r="AD44" t="s">
        <v>949</v>
      </c>
      <c r="AE44" t="s">
        <v>956</v>
      </c>
      <c r="AF44">
        <v>0</v>
      </c>
      <c r="AG44" t="s">
        <v>951</v>
      </c>
      <c r="AH44" t="s">
        <v>950</v>
      </c>
      <c r="AI44" t="s">
        <v>950</v>
      </c>
      <c r="AJ44" t="s">
        <v>952</v>
      </c>
      <c r="AK44">
        <v>0</v>
      </c>
      <c r="AL44">
        <v>0</v>
      </c>
      <c r="AM44">
        <v>0</v>
      </c>
      <c r="AN44" t="s">
        <v>951</v>
      </c>
      <c r="AO44" t="s">
        <v>950</v>
      </c>
      <c r="AP44" t="s">
        <v>950</v>
      </c>
      <c r="AQ44" t="s">
        <v>952</v>
      </c>
      <c r="AR44">
        <v>0</v>
      </c>
      <c r="AS44">
        <v>0</v>
      </c>
      <c r="AT44">
        <v>0</v>
      </c>
      <c r="AU44" t="s">
        <v>951</v>
      </c>
      <c r="AV44" t="s">
        <v>950</v>
      </c>
      <c r="AW44" t="s">
        <v>950</v>
      </c>
      <c r="AX44" t="s">
        <v>952</v>
      </c>
      <c r="AY44">
        <v>0</v>
      </c>
      <c r="AZ44">
        <v>0</v>
      </c>
      <c r="BA44" t="s">
        <v>951</v>
      </c>
      <c r="BB44" t="s">
        <v>950</v>
      </c>
      <c r="BC44" t="s">
        <v>950</v>
      </c>
      <c r="BD44" t="s">
        <v>952</v>
      </c>
      <c r="BE44">
        <v>0</v>
      </c>
      <c r="BF44">
        <v>0</v>
      </c>
      <c r="BG44">
        <v>0</v>
      </c>
      <c r="BH44" t="s">
        <v>951</v>
      </c>
      <c r="BI44" t="s">
        <v>950</v>
      </c>
      <c r="BJ44" t="s">
        <v>950</v>
      </c>
      <c r="BK44" t="s">
        <v>952</v>
      </c>
      <c r="BL44">
        <v>0</v>
      </c>
      <c r="BM44">
        <v>0</v>
      </c>
      <c r="BN44">
        <v>0</v>
      </c>
      <c r="BO44" t="s">
        <v>951</v>
      </c>
      <c r="BP44" t="s">
        <v>950</v>
      </c>
      <c r="BQ44" t="s">
        <v>950</v>
      </c>
      <c r="BR44" t="s">
        <v>952</v>
      </c>
      <c r="BS44">
        <v>0</v>
      </c>
      <c r="BT44">
        <v>0</v>
      </c>
      <c r="BU44">
        <v>0</v>
      </c>
      <c r="BV44" t="s">
        <v>951</v>
      </c>
      <c r="BW44" t="s">
        <v>950</v>
      </c>
      <c r="BX44" t="s">
        <v>950</v>
      </c>
      <c r="BY44" t="s">
        <v>952</v>
      </c>
      <c r="BZ44">
        <v>0</v>
      </c>
      <c r="CA44">
        <v>0</v>
      </c>
      <c r="CB44">
        <v>0</v>
      </c>
      <c r="CC44">
        <v>0</v>
      </c>
      <c r="CD44" t="s">
        <v>954</v>
      </c>
      <c r="CE44" s="7">
        <v>28862</v>
      </c>
      <c r="CF44" s="7">
        <v>29495</v>
      </c>
      <c r="CG44">
        <v>37</v>
      </c>
      <c r="CH44">
        <v>999</v>
      </c>
      <c r="CI44" s="7">
        <v>43465</v>
      </c>
      <c r="CJ44" s="7">
        <v>55884</v>
      </c>
      <c r="CK44">
        <v>409</v>
      </c>
      <c r="CL44">
        <v>31</v>
      </c>
      <c r="CM44">
        <v>365</v>
      </c>
      <c r="CN44">
        <v>0</v>
      </c>
      <c r="CO44" t="s">
        <v>955</v>
      </c>
      <c r="CP44" t="s">
        <v>955</v>
      </c>
      <c r="CQ44">
        <v>0</v>
      </c>
      <c r="CR44">
        <v>1</v>
      </c>
      <c r="CS44">
        <v>1</v>
      </c>
      <c r="CT44">
        <f>VLOOKUP(E44,Prophet!$A:$AA,3,FALSE)</f>
        <v>37</v>
      </c>
      <c r="CU44">
        <f t="shared" si="0"/>
        <v>0</v>
      </c>
      <c r="CV44">
        <f>VLOOKUP(E44,Prophet!$A:$AA,5,FALSE)</f>
        <v>31</v>
      </c>
      <c r="CW44">
        <f t="shared" si="1"/>
        <v>0</v>
      </c>
    </row>
    <row r="45" spans="1:101" x14ac:dyDescent="0.25">
      <c r="A45">
        <v>4006</v>
      </c>
      <c r="B45">
        <v>2018</v>
      </c>
      <c r="C45">
        <v>70</v>
      </c>
      <c r="D45">
        <v>9</v>
      </c>
      <c r="E45">
        <v>2238001</v>
      </c>
      <c r="F45">
        <v>0</v>
      </c>
      <c r="G45">
        <v>0</v>
      </c>
      <c r="H45">
        <v>0</v>
      </c>
      <c r="I45">
        <v>0</v>
      </c>
      <c r="J45">
        <v>30000</v>
      </c>
      <c r="K45">
        <v>0</v>
      </c>
      <c r="L45">
        <v>0</v>
      </c>
      <c r="M45" t="s">
        <v>947</v>
      </c>
      <c r="N45">
        <v>12</v>
      </c>
      <c r="O45">
        <v>2</v>
      </c>
      <c r="P45" t="s">
        <v>948</v>
      </c>
      <c r="Q45">
        <v>0</v>
      </c>
      <c r="R45">
        <v>0</v>
      </c>
      <c r="S45">
        <v>3</v>
      </c>
      <c r="T45">
        <v>3</v>
      </c>
      <c r="U45" s="7">
        <v>42522</v>
      </c>
      <c r="V45" s="7">
        <v>43616</v>
      </c>
      <c r="W45">
        <v>262</v>
      </c>
      <c r="X45">
        <v>262</v>
      </c>
      <c r="Y45">
        <v>115.5</v>
      </c>
      <c r="Z45">
        <v>0</v>
      </c>
      <c r="AA45">
        <v>0</v>
      </c>
      <c r="AB45">
        <v>169.9</v>
      </c>
      <c r="AC45">
        <v>1</v>
      </c>
      <c r="AD45" t="s">
        <v>949</v>
      </c>
      <c r="AE45" t="s">
        <v>950</v>
      </c>
      <c r="AF45">
        <v>0</v>
      </c>
      <c r="AG45" t="s">
        <v>951</v>
      </c>
      <c r="AH45" t="s">
        <v>950</v>
      </c>
      <c r="AI45" t="s">
        <v>950</v>
      </c>
      <c r="AJ45" t="s">
        <v>952</v>
      </c>
      <c r="AK45">
        <v>0</v>
      </c>
      <c r="AL45">
        <v>0</v>
      </c>
      <c r="AM45">
        <v>0</v>
      </c>
      <c r="AN45" t="s">
        <v>951</v>
      </c>
      <c r="AO45" t="s">
        <v>950</v>
      </c>
      <c r="AP45" t="s">
        <v>950</v>
      </c>
      <c r="AQ45" t="s">
        <v>952</v>
      </c>
      <c r="AR45">
        <v>0</v>
      </c>
      <c r="AS45">
        <v>0</v>
      </c>
      <c r="AT45">
        <v>0</v>
      </c>
      <c r="AU45" t="s">
        <v>951</v>
      </c>
      <c r="AV45" t="s">
        <v>950</v>
      </c>
      <c r="AW45" t="s">
        <v>950</v>
      </c>
      <c r="AX45" t="s">
        <v>952</v>
      </c>
      <c r="AY45">
        <v>0</v>
      </c>
      <c r="AZ45">
        <v>0</v>
      </c>
      <c r="BA45" t="s">
        <v>951</v>
      </c>
      <c r="BB45" t="s">
        <v>950</v>
      </c>
      <c r="BC45" t="s">
        <v>950</v>
      </c>
      <c r="BD45" t="s">
        <v>952</v>
      </c>
      <c r="BE45">
        <v>0</v>
      </c>
      <c r="BF45">
        <v>0</v>
      </c>
      <c r="BG45">
        <v>0</v>
      </c>
      <c r="BH45" t="s">
        <v>951</v>
      </c>
      <c r="BI45" t="s">
        <v>950</v>
      </c>
      <c r="BJ45" t="s">
        <v>950</v>
      </c>
      <c r="BK45" t="s">
        <v>952</v>
      </c>
      <c r="BL45">
        <v>0</v>
      </c>
      <c r="BM45">
        <v>0</v>
      </c>
      <c r="BN45">
        <v>0</v>
      </c>
      <c r="BO45" t="s">
        <v>951</v>
      </c>
      <c r="BP45" t="s">
        <v>950</v>
      </c>
      <c r="BQ45" t="s">
        <v>950</v>
      </c>
      <c r="BR45" t="s">
        <v>952</v>
      </c>
      <c r="BS45">
        <v>0</v>
      </c>
      <c r="BT45">
        <v>0</v>
      </c>
      <c r="BU45">
        <v>0</v>
      </c>
      <c r="BV45">
        <v>7010</v>
      </c>
      <c r="BW45" t="s">
        <v>953</v>
      </c>
      <c r="BX45" t="s">
        <v>950</v>
      </c>
      <c r="BY45" t="s">
        <v>948</v>
      </c>
      <c r="BZ45">
        <v>0</v>
      </c>
      <c r="CA45">
        <v>0</v>
      </c>
      <c r="CB45">
        <v>78.5</v>
      </c>
      <c r="CC45">
        <v>0</v>
      </c>
      <c r="CD45" t="s">
        <v>954</v>
      </c>
      <c r="CE45" s="7">
        <v>29732</v>
      </c>
      <c r="CF45" s="7">
        <v>42522</v>
      </c>
      <c r="CG45">
        <v>35</v>
      </c>
      <c r="CH45">
        <v>999</v>
      </c>
      <c r="CI45" s="7">
        <v>43465</v>
      </c>
      <c r="CJ45" s="7">
        <v>55884</v>
      </c>
      <c r="CK45">
        <v>409</v>
      </c>
      <c r="CL45">
        <v>31</v>
      </c>
      <c r="CM45">
        <v>329</v>
      </c>
      <c r="CN45">
        <v>0</v>
      </c>
      <c r="CO45" t="s">
        <v>955</v>
      </c>
      <c r="CP45" t="s">
        <v>955</v>
      </c>
      <c r="CQ45">
        <v>0</v>
      </c>
      <c r="CR45">
        <v>0</v>
      </c>
      <c r="CS45">
        <v>0</v>
      </c>
      <c r="CT45">
        <f>VLOOKUP(E45,Prophet!$A:$AA,3,FALSE)</f>
        <v>35</v>
      </c>
      <c r="CU45">
        <f t="shared" si="0"/>
        <v>0</v>
      </c>
      <c r="CV45">
        <f>VLOOKUP(E45,Prophet!$A:$AA,5,FALSE)</f>
        <v>31</v>
      </c>
      <c r="CW45">
        <f t="shared" si="1"/>
        <v>0</v>
      </c>
    </row>
    <row r="46" spans="1:101" x14ac:dyDescent="0.25">
      <c r="A46">
        <v>4009</v>
      </c>
      <c r="B46">
        <v>2018</v>
      </c>
      <c r="C46">
        <v>70</v>
      </c>
      <c r="D46">
        <v>9</v>
      </c>
      <c r="E46">
        <v>2238301</v>
      </c>
      <c r="F46">
        <v>0</v>
      </c>
      <c r="G46">
        <v>0</v>
      </c>
      <c r="H46">
        <v>0</v>
      </c>
      <c r="I46">
        <v>0</v>
      </c>
      <c r="J46">
        <v>30000</v>
      </c>
      <c r="K46">
        <v>0</v>
      </c>
      <c r="L46">
        <v>0</v>
      </c>
      <c r="M46" t="s">
        <v>947</v>
      </c>
      <c r="N46">
        <v>12</v>
      </c>
      <c r="O46">
        <v>2</v>
      </c>
      <c r="P46" t="s">
        <v>948</v>
      </c>
      <c r="Q46">
        <v>0</v>
      </c>
      <c r="R46">
        <v>0</v>
      </c>
      <c r="S46">
        <v>3</v>
      </c>
      <c r="T46">
        <v>3</v>
      </c>
      <c r="U46" s="7">
        <v>42522</v>
      </c>
      <c r="V46" s="7">
        <v>43616</v>
      </c>
      <c r="W46">
        <v>290</v>
      </c>
      <c r="X46">
        <v>290</v>
      </c>
      <c r="Y46">
        <v>133.1</v>
      </c>
      <c r="Z46">
        <v>0</v>
      </c>
      <c r="AA46">
        <v>0</v>
      </c>
      <c r="AB46">
        <v>195.8</v>
      </c>
      <c r="AC46">
        <v>1</v>
      </c>
      <c r="AD46" t="s">
        <v>956</v>
      </c>
      <c r="AE46" t="s">
        <v>950</v>
      </c>
      <c r="AF46">
        <v>0</v>
      </c>
      <c r="AG46" t="s">
        <v>951</v>
      </c>
      <c r="AH46" t="s">
        <v>950</v>
      </c>
      <c r="AI46" t="s">
        <v>950</v>
      </c>
      <c r="AJ46" t="s">
        <v>952</v>
      </c>
      <c r="AK46">
        <v>0</v>
      </c>
      <c r="AL46">
        <v>0</v>
      </c>
      <c r="AM46">
        <v>0</v>
      </c>
      <c r="AN46" t="s">
        <v>951</v>
      </c>
      <c r="AO46" t="s">
        <v>950</v>
      </c>
      <c r="AP46" t="s">
        <v>950</v>
      </c>
      <c r="AQ46" t="s">
        <v>952</v>
      </c>
      <c r="AR46">
        <v>0</v>
      </c>
      <c r="AS46">
        <v>0</v>
      </c>
      <c r="AT46">
        <v>0</v>
      </c>
      <c r="AU46" t="s">
        <v>951</v>
      </c>
      <c r="AV46" t="s">
        <v>950</v>
      </c>
      <c r="AW46" t="s">
        <v>950</v>
      </c>
      <c r="AX46" t="s">
        <v>952</v>
      </c>
      <c r="AY46">
        <v>0</v>
      </c>
      <c r="AZ46">
        <v>0</v>
      </c>
      <c r="BA46" t="s">
        <v>951</v>
      </c>
      <c r="BB46" t="s">
        <v>950</v>
      </c>
      <c r="BC46" t="s">
        <v>950</v>
      </c>
      <c r="BD46" t="s">
        <v>952</v>
      </c>
      <c r="BE46">
        <v>0</v>
      </c>
      <c r="BF46">
        <v>0</v>
      </c>
      <c r="BG46">
        <v>0</v>
      </c>
      <c r="BH46" t="s">
        <v>951</v>
      </c>
      <c r="BI46" t="s">
        <v>950</v>
      </c>
      <c r="BJ46" t="s">
        <v>950</v>
      </c>
      <c r="BK46" t="s">
        <v>952</v>
      </c>
      <c r="BL46">
        <v>0</v>
      </c>
      <c r="BM46">
        <v>0</v>
      </c>
      <c r="BN46">
        <v>0</v>
      </c>
      <c r="BO46" t="s">
        <v>951</v>
      </c>
      <c r="BP46" t="s">
        <v>950</v>
      </c>
      <c r="BQ46" t="s">
        <v>950</v>
      </c>
      <c r="BR46" t="s">
        <v>952</v>
      </c>
      <c r="BS46">
        <v>0</v>
      </c>
      <c r="BT46">
        <v>0</v>
      </c>
      <c r="BU46">
        <v>0</v>
      </c>
      <c r="BV46">
        <v>7010</v>
      </c>
      <c r="BW46" t="s">
        <v>953</v>
      </c>
      <c r="BX46" t="s">
        <v>950</v>
      </c>
      <c r="BY46" t="s">
        <v>948</v>
      </c>
      <c r="BZ46">
        <v>0</v>
      </c>
      <c r="CA46">
        <v>0</v>
      </c>
      <c r="CB46">
        <v>78.5</v>
      </c>
      <c r="CC46">
        <v>0</v>
      </c>
      <c r="CD46" t="s">
        <v>954</v>
      </c>
      <c r="CE46" s="7">
        <v>28917</v>
      </c>
      <c r="CF46" s="7">
        <v>42522</v>
      </c>
      <c r="CG46">
        <v>37</v>
      </c>
      <c r="CH46">
        <v>999</v>
      </c>
      <c r="CI46" s="7">
        <v>43465</v>
      </c>
      <c r="CJ46" s="7">
        <v>55884</v>
      </c>
      <c r="CK46">
        <v>409</v>
      </c>
      <c r="CL46">
        <v>31</v>
      </c>
      <c r="CM46">
        <v>305</v>
      </c>
      <c r="CN46">
        <v>0</v>
      </c>
      <c r="CO46" t="s">
        <v>955</v>
      </c>
      <c r="CP46" t="s">
        <v>955</v>
      </c>
      <c r="CQ46">
        <v>0</v>
      </c>
      <c r="CR46">
        <v>0</v>
      </c>
      <c r="CS46">
        <v>0</v>
      </c>
      <c r="CT46">
        <f>VLOOKUP(E46,Prophet!$A:$AA,3,FALSE)</f>
        <v>37</v>
      </c>
      <c r="CU46">
        <f t="shared" si="0"/>
        <v>0</v>
      </c>
      <c r="CV46">
        <f>VLOOKUP(E46,Prophet!$A:$AA,5,FALSE)</f>
        <v>31</v>
      </c>
      <c r="CW46">
        <f t="shared" si="1"/>
        <v>0</v>
      </c>
    </row>
    <row r="47" spans="1:101" x14ac:dyDescent="0.25">
      <c r="A47">
        <v>4011</v>
      </c>
      <c r="B47">
        <v>2018</v>
      </c>
      <c r="C47">
        <v>70</v>
      </c>
      <c r="D47">
        <v>9</v>
      </c>
      <c r="E47">
        <v>428102</v>
      </c>
      <c r="F47">
        <v>0</v>
      </c>
      <c r="G47">
        <v>0</v>
      </c>
      <c r="H47">
        <v>146.4</v>
      </c>
      <c r="I47">
        <v>0</v>
      </c>
      <c r="J47">
        <v>30000</v>
      </c>
      <c r="K47">
        <v>0</v>
      </c>
      <c r="L47">
        <v>0</v>
      </c>
      <c r="M47" t="s">
        <v>947</v>
      </c>
      <c r="N47">
        <v>2</v>
      </c>
      <c r="O47">
        <v>2</v>
      </c>
      <c r="P47" t="s">
        <v>948</v>
      </c>
      <c r="Q47">
        <v>0</v>
      </c>
      <c r="R47">
        <v>0</v>
      </c>
      <c r="S47">
        <v>3</v>
      </c>
      <c r="T47">
        <v>3</v>
      </c>
      <c r="U47" s="7">
        <v>42522</v>
      </c>
      <c r="V47" s="7">
        <v>43616</v>
      </c>
      <c r="W47">
        <v>279.2</v>
      </c>
      <c r="X47">
        <v>279.2</v>
      </c>
      <c r="Y47">
        <v>133.1</v>
      </c>
      <c r="Z47">
        <v>0</v>
      </c>
      <c r="AA47">
        <v>0</v>
      </c>
      <c r="AB47">
        <v>195.8</v>
      </c>
      <c r="AC47">
        <v>1</v>
      </c>
      <c r="AD47" t="s">
        <v>956</v>
      </c>
      <c r="AE47" t="s">
        <v>950</v>
      </c>
      <c r="AF47">
        <v>0</v>
      </c>
      <c r="AG47" t="s">
        <v>951</v>
      </c>
      <c r="AH47" t="s">
        <v>950</v>
      </c>
      <c r="AI47" t="s">
        <v>950</v>
      </c>
      <c r="AJ47" t="s">
        <v>952</v>
      </c>
      <c r="AK47">
        <v>0</v>
      </c>
      <c r="AL47">
        <v>0</v>
      </c>
      <c r="AM47">
        <v>0</v>
      </c>
      <c r="AN47" t="s">
        <v>951</v>
      </c>
      <c r="AO47" t="s">
        <v>950</v>
      </c>
      <c r="AP47" t="s">
        <v>950</v>
      </c>
      <c r="AQ47" t="s">
        <v>952</v>
      </c>
      <c r="AR47">
        <v>0</v>
      </c>
      <c r="AS47">
        <v>0</v>
      </c>
      <c r="AT47">
        <v>0</v>
      </c>
      <c r="AU47" t="s">
        <v>951</v>
      </c>
      <c r="AV47" t="s">
        <v>950</v>
      </c>
      <c r="AW47" t="s">
        <v>950</v>
      </c>
      <c r="AX47" t="s">
        <v>952</v>
      </c>
      <c r="AY47">
        <v>0</v>
      </c>
      <c r="AZ47">
        <v>0</v>
      </c>
      <c r="BA47" t="s">
        <v>951</v>
      </c>
      <c r="BB47" t="s">
        <v>950</v>
      </c>
      <c r="BC47" t="s">
        <v>950</v>
      </c>
      <c r="BD47" t="s">
        <v>952</v>
      </c>
      <c r="BE47">
        <v>0</v>
      </c>
      <c r="BF47">
        <v>0</v>
      </c>
      <c r="BG47">
        <v>0</v>
      </c>
      <c r="BH47" t="s">
        <v>951</v>
      </c>
      <c r="BI47" t="s">
        <v>950</v>
      </c>
      <c r="BJ47" t="s">
        <v>950</v>
      </c>
      <c r="BK47" t="s">
        <v>952</v>
      </c>
      <c r="BL47">
        <v>0</v>
      </c>
      <c r="BM47">
        <v>0</v>
      </c>
      <c r="BN47">
        <v>0</v>
      </c>
      <c r="BO47" t="s">
        <v>951</v>
      </c>
      <c r="BP47" t="s">
        <v>950</v>
      </c>
      <c r="BQ47" t="s">
        <v>950</v>
      </c>
      <c r="BR47" t="s">
        <v>952</v>
      </c>
      <c r="BS47">
        <v>0</v>
      </c>
      <c r="BT47">
        <v>0</v>
      </c>
      <c r="BU47">
        <v>0</v>
      </c>
      <c r="BV47">
        <v>7010</v>
      </c>
      <c r="BW47" t="s">
        <v>953</v>
      </c>
      <c r="BX47" t="s">
        <v>950</v>
      </c>
      <c r="BY47" t="s">
        <v>948</v>
      </c>
      <c r="BZ47">
        <v>0</v>
      </c>
      <c r="CA47">
        <v>0</v>
      </c>
      <c r="CB47">
        <v>75.599999999999994</v>
      </c>
      <c r="CC47">
        <v>0</v>
      </c>
      <c r="CD47" t="s">
        <v>954</v>
      </c>
      <c r="CE47" s="7">
        <v>27236</v>
      </c>
      <c r="CF47" s="7">
        <v>42522</v>
      </c>
      <c r="CG47">
        <v>42</v>
      </c>
      <c r="CH47">
        <v>999</v>
      </c>
      <c r="CI47" s="7">
        <v>43465</v>
      </c>
      <c r="CJ47" s="7">
        <v>55884</v>
      </c>
      <c r="CK47">
        <v>409</v>
      </c>
      <c r="CL47">
        <v>31</v>
      </c>
      <c r="CM47">
        <v>245</v>
      </c>
      <c r="CN47">
        <v>0</v>
      </c>
      <c r="CO47" t="s">
        <v>955</v>
      </c>
      <c r="CP47" t="s">
        <v>955</v>
      </c>
      <c r="CQ47">
        <v>146.4</v>
      </c>
      <c r="CR47">
        <v>0</v>
      </c>
      <c r="CS47">
        <v>0</v>
      </c>
      <c r="CT47">
        <f>VLOOKUP(E47,Prophet!$A:$AA,3,FALSE)</f>
        <v>42</v>
      </c>
      <c r="CU47">
        <f t="shared" si="0"/>
        <v>0</v>
      </c>
      <c r="CV47">
        <f>VLOOKUP(E47,Prophet!$A:$AA,5,FALSE)</f>
        <v>31</v>
      </c>
      <c r="CW47">
        <f t="shared" si="1"/>
        <v>0</v>
      </c>
    </row>
    <row r="48" spans="1:101" x14ac:dyDescent="0.25">
      <c r="A48">
        <v>4015</v>
      </c>
      <c r="B48">
        <v>2018</v>
      </c>
      <c r="C48">
        <v>70</v>
      </c>
      <c r="D48">
        <v>9</v>
      </c>
      <c r="E48">
        <v>209506</v>
      </c>
      <c r="F48">
        <v>0</v>
      </c>
      <c r="G48">
        <v>0</v>
      </c>
      <c r="H48">
        <v>0</v>
      </c>
      <c r="I48">
        <v>0</v>
      </c>
      <c r="J48">
        <v>30000</v>
      </c>
      <c r="K48">
        <v>0</v>
      </c>
      <c r="L48">
        <v>0</v>
      </c>
      <c r="M48" t="s">
        <v>947</v>
      </c>
      <c r="N48">
        <v>12</v>
      </c>
      <c r="O48">
        <v>2</v>
      </c>
      <c r="P48" t="s">
        <v>948</v>
      </c>
      <c r="Q48">
        <v>0</v>
      </c>
      <c r="R48">
        <v>0</v>
      </c>
      <c r="S48">
        <v>3</v>
      </c>
      <c r="T48">
        <v>3</v>
      </c>
      <c r="U48" s="7">
        <v>42522</v>
      </c>
      <c r="V48" s="7">
        <v>43616</v>
      </c>
      <c r="W48">
        <v>431.2</v>
      </c>
      <c r="X48">
        <v>431.2</v>
      </c>
      <c r="Y48">
        <v>271.5</v>
      </c>
      <c r="Z48">
        <v>0</v>
      </c>
      <c r="AA48">
        <v>0</v>
      </c>
      <c r="AB48">
        <v>399.3</v>
      </c>
      <c r="AC48">
        <v>1</v>
      </c>
      <c r="AD48" t="s">
        <v>949</v>
      </c>
      <c r="AE48" t="s">
        <v>950</v>
      </c>
      <c r="AF48">
        <v>0</v>
      </c>
      <c r="AG48" t="s">
        <v>951</v>
      </c>
      <c r="AH48" t="s">
        <v>950</v>
      </c>
      <c r="AI48" t="s">
        <v>950</v>
      </c>
      <c r="AJ48" t="s">
        <v>952</v>
      </c>
      <c r="AK48">
        <v>0</v>
      </c>
      <c r="AL48">
        <v>0</v>
      </c>
      <c r="AM48">
        <v>0</v>
      </c>
      <c r="AN48" t="s">
        <v>951</v>
      </c>
      <c r="AO48" t="s">
        <v>950</v>
      </c>
      <c r="AP48" t="s">
        <v>950</v>
      </c>
      <c r="AQ48" t="s">
        <v>952</v>
      </c>
      <c r="AR48">
        <v>0</v>
      </c>
      <c r="AS48">
        <v>0</v>
      </c>
      <c r="AT48">
        <v>0</v>
      </c>
      <c r="AU48" t="s">
        <v>951</v>
      </c>
      <c r="AV48" t="s">
        <v>950</v>
      </c>
      <c r="AW48" t="s">
        <v>950</v>
      </c>
      <c r="AX48" t="s">
        <v>952</v>
      </c>
      <c r="AY48">
        <v>0</v>
      </c>
      <c r="AZ48">
        <v>0</v>
      </c>
      <c r="BA48" t="s">
        <v>951</v>
      </c>
      <c r="BB48" t="s">
        <v>950</v>
      </c>
      <c r="BC48" t="s">
        <v>950</v>
      </c>
      <c r="BD48" t="s">
        <v>952</v>
      </c>
      <c r="BE48">
        <v>0</v>
      </c>
      <c r="BF48">
        <v>0</v>
      </c>
      <c r="BG48">
        <v>0</v>
      </c>
      <c r="BH48" t="s">
        <v>951</v>
      </c>
      <c r="BI48" t="s">
        <v>950</v>
      </c>
      <c r="BJ48" t="s">
        <v>950</v>
      </c>
      <c r="BK48" t="s">
        <v>952</v>
      </c>
      <c r="BL48">
        <v>0</v>
      </c>
      <c r="BM48">
        <v>0</v>
      </c>
      <c r="BN48">
        <v>0</v>
      </c>
      <c r="BO48" t="s">
        <v>951</v>
      </c>
      <c r="BP48" t="s">
        <v>950</v>
      </c>
      <c r="BQ48" t="s">
        <v>950</v>
      </c>
      <c r="BR48" t="s">
        <v>952</v>
      </c>
      <c r="BS48">
        <v>0</v>
      </c>
      <c r="BT48">
        <v>0</v>
      </c>
      <c r="BU48">
        <v>0</v>
      </c>
      <c r="BV48" t="s">
        <v>951</v>
      </c>
      <c r="BW48" t="s">
        <v>950</v>
      </c>
      <c r="BX48" t="s">
        <v>950</v>
      </c>
      <c r="BY48" t="s">
        <v>952</v>
      </c>
      <c r="BZ48">
        <v>0</v>
      </c>
      <c r="CA48">
        <v>0</v>
      </c>
      <c r="CB48">
        <v>0</v>
      </c>
      <c r="CC48">
        <v>0</v>
      </c>
      <c r="CD48" t="s">
        <v>954</v>
      </c>
      <c r="CE48" s="7">
        <v>20022</v>
      </c>
      <c r="CF48" s="7">
        <v>42522</v>
      </c>
      <c r="CG48">
        <v>62</v>
      </c>
      <c r="CH48">
        <v>999</v>
      </c>
      <c r="CI48" s="7">
        <v>43465</v>
      </c>
      <c r="CJ48" s="7">
        <v>55884</v>
      </c>
      <c r="CK48">
        <v>409</v>
      </c>
      <c r="CL48">
        <v>31</v>
      </c>
      <c r="CM48">
        <v>5</v>
      </c>
      <c r="CN48">
        <v>0</v>
      </c>
      <c r="CO48" t="s">
        <v>955</v>
      </c>
      <c r="CP48" t="s">
        <v>955</v>
      </c>
      <c r="CQ48">
        <v>0</v>
      </c>
      <c r="CR48">
        <v>0</v>
      </c>
      <c r="CS48">
        <v>0</v>
      </c>
      <c r="CT48">
        <f>VLOOKUP(E48,Prophet!$A:$AA,3,FALSE)</f>
        <v>62</v>
      </c>
      <c r="CU48">
        <f t="shared" si="0"/>
        <v>0</v>
      </c>
      <c r="CV48">
        <f>VLOOKUP(E48,Prophet!$A:$AA,5,FALSE)</f>
        <v>31</v>
      </c>
      <c r="CW48">
        <f t="shared" si="1"/>
        <v>0</v>
      </c>
    </row>
    <row r="49" spans="1:101" x14ac:dyDescent="0.25">
      <c r="A49">
        <v>4022</v>
      </c>
      <c r="B49">
        <v>2018</v>
      </c>
      <c r="C49">
        <v>70</v>
      </c>
      <c r="D49">
        <v>9</v>
      </c>
      <c r="E49">
        <v>129605</v>
      </c>
      <c r="F49">
        <v>0</v>
      </c>
      <c r="G49">
        <v>0</v>
      </c>
      <c r="H49">
        <v>0</v>
      </c>
      <c r="I49">
        <v>0</v>
      </c>
      <c r="J49">
        <v>30000</v>
      </c>
      <c r="K49">
        <v>0</v>
      </c>
      <c r="L49">
        <v>0</v>
      </c>
      <c r="M49" t="s">
        <v>947</v>
      </c>
      <c r="N49">
        <v>12</v>
      </c>
      <c r="O49">
        <v>2</v>
      </c>
      <c r="P49" t="s">
        <v>948</v>
      </c>
      <c r="Q49">
        <v>0</v>
      </c>
      <c r="R49">
        <v>0</v>
      </c>
      <c r="S49">
        <v>3</v>
      </c>
      <c r="T49">
        <v>3</v>
      </c>
      <c r="U49" s="7">
        <v>42522</v>
      </c>
      <c r="V49" s="7">
        <v>43616</v>
      </c>
      <c r="W49">
        <v>183.5</v>
      </c>
      <c r="X49">
        <v>183.5</v>
      </c>
      <c r="Y49">
        <v>115.5</v>
      </c>
      <c r="Z49">
        <v>0</v>
      </c>
      <c r="AA49">
        <v>0</v>
      </c>
      <c r="AB49">
        <v>169.9</v>
      </c>
      <c r="AC49">
        <v>1</v>
      </c>
      <c r="AD49" t="s">
        <v>949</v>
      </c>
      <c r="AE49" t="s">
        <v>950</v>
      </c>
      <c r="AF49">
        <v>0</v>
      </c>
      <c r="AG49" t="s">
        <v>951</v>
      </c>
      <c r="AH49" t="s">
        <v>950</v>
      </c>
      <c r="AI49" t="s">
        <v>950</v>
      </c>
      <c r="AJ49" t="s">
        <v>952</v>
      </c>
      <c r="AK49">
        <v>0</v>
      </c>
      <c r="AL49">
        <v>0</v>
      </c>
      <c r="AM49">
        <v>0</v>
      </c>
      <c r="AN49" t="s">
        <v>951</v>
      </c>
      <c r="AO49" t="s">
        <v>950</v>
      </c>
      <c r="AP49" t="s">
        <v>950</v>
      </c>
      <c r="AQ49" t="s">
        <v>952</v>
      </c>
      <c r="AR49">
        <v>0</v>
      </c>
      <c r="AS49">
        <v>0</v>
      </c>
      <c r="AT49">
        <v>0</v>
      </c>
      <c r="AU49" t="s">
        <v>951</v>
      </c>
      <c r="AV49" t="s">
        <v>950</v>
      </c>
      <c r="AW49" t="s">
        <v>950</v>
      </c>
      <c r="AX49" t="s">
        <v>952</v>
      </c>
      <c r="AY49">
        <v>0</v>
      </c>
      <c r="AZ49">
        <v>0</v>
      </c>
      <c r="BA49" t="s">
        <v>951</v>
      </c>
      <c r="BB49" t="s">
        <v>950</v>
      </c>
      <c r="BC49" t="s">
        <v>950</v>
      </c>
      <c r="BD49" t="s">
        <v>952</v>
      </c>
      <c r="BE49">
        <v>0</v>
      </c>
      <c r="BF49">
        <v>0</v>
      </c>
      <c r="BG49">
        <v>0</v>
      </c>
      <c r="BH49" t="s">
        <v>951</v>
      </c>
      <c r="BI49" t="s">
        <v>950</v>
      </c>
      <c r="BJ49" t="s">
        <v>950</v>
      </c>
      <c r="BK49" t="s">
        <v>952</v>
      </c>
      <c r="BL49">
        <v>0</v>
      </c>
      <c r="BM49">
        <v>0</v>
      </c>
      <c r="BN49">
        <v>0</v>
      </c>
      <c r="BO49" t="s">
        <v>951</v>
      </c>
      <c r="BP49" t="s">
        <v>950</v>
      </c>
      <c r="BQ49" t="s">
        <v>950</v>
      </c>
      <c r="BR49" t="s">
        <v>952</v>
      </c>
      <c r="BS49">
        <v>0</v>
      </c>
      <c r="BT49">
        <v>0</v>
      </c>
      <c r="BU49">
        <v>0</v>
      </c>
      <c r="BV49" t="s">
        <v>951</v>
      </c>
      <c r="BW49" t="s">
        <v>950</v>
      </c>
      <c r="BX49" t="s">
        <v>950</v>
      </c>
      <c r="BY49" t="s">
        <v>952</v>
      </c>
      <c r="BZ49">
        <v>0</v>
      </c>
      <c r="CA49">
        <v>0</v>
      </c>
      <c r="CB49">
        <v>0</v>
      </c>
      <c r="CC49">
        <v>0</v>
      </c>
      <c r="CD49" t="s">
        <v>954</v>
      </c>
      <c r="CE49" s="7">
        <v>25282</v>
      </c>
      <c r="CF49" s="7">
        <v>42522</v>
      </c>
      <c r="CG49">
        <v>47</v>
      </c>
      <c r="CH49">
        <v>999</v>
      </c>
      <c r="CI49" s="7">
        <v>43465</v>
      </c>
      <c r="CJ49" s="7">
        <v>55884</v>
      </c>
      <c r="CK49">
        <v>409</v>
      </c>
      <c r="CL49">
        <v>31</v>
      </c>
      <c r="CM49">
        <v>185</v>
      </c>
      <c r="CN49">
        <v>0</v>
      </c>
      <c r="CO49" t="s">
        <v>955</v>
      </c>
      <c r="CP49" t="s">
        <v>955</v>
      </c>
      <c r="CQ49">
        <v>0</v>
      </c>
      <c r="CR49">
        <v>0</v>
      </c>
      <c r="CS49">
        <v>0</v>
      </c>
      <c r="CT49">
        <f>VLOOKUP(E49,Prophet!$A:$AA,3,FALSE)</f>
        <v>47</v>
      </c>
      <c r="CU49">
        <f t="shared" si="0"/>
        <v>0</v>
      </c>
      <c r="CV49">
        <f>VLOOKUP(E49,Prophet!$A:$AA,5,FALSE)</f>
        <v>31</v>
      </c>
      <c r="CW49">
        <f t="shared" si="1"/>
        <v>0</v>
      </c>
    </row>
    <row r="50" spans="1:101" x14ac:dyDescent="0.25">
      <c r="A50">
        <v>4024</v>
      </c>
      <c r="B50">
        <v>2018</v>
      </c>
      <c r="C50">
        <v>70</v>
      </c>
      <c r="D50">
        <v>9</v>
      </c>
      <c r="E50">
        <v>2239901</v>
      </c>
      <c r="F50">
        <v>0</v>
      </c>
      <c r="G50">
        <v>0</v>
      </c>
      <c r="H50">
        <v>0</v>
      </c>
      <c r="I50">
        <v>0</v>
      </c>
      <c r="J50">
        <v>30000</v>
      </c>
      <c r="K50">
        <v>0</v>
      </c>
      <c r="L50">
        <v>0</v>
      </c>
      <c r="M50" t="s">
        <v>947</v>
      </c>
      <c r="N50">
        <v>12</v>
      </c>
      <c r="O50">
        <v>2</v>
      </c>
      <c r="P50" t="s">
        <v>948</v>
      </c>
      <c r="Q50">
        <v>0</v>
      </c>
      <c r="R50">
        <v>0</v>
      </c>
      <c r="S50">
        <v>3</v>
      </c>
      <c r="T50">
        <v>3</v>
      </c>
      <c r="U50" s="7">
        <v>42552</v>
      </c>
      <c r="V50" s="7">
        <v>43646</v>
      </c>
      <c r="W50">
        <v>204.8</v>
      </c>
      <c r="X50">
        <v>204.8</v>
      </c>
      <c r="Y50">
        <v>79.5</v>
      </c>
      <c r="Z50">
        <v>0</v>
      </c>
      <c r="AA50">
        <v>0</v>
      </c>
      <c r="AB50">
        <v>116.9</v>
      </c>
      <c r="AC50">
        <v>1</v>
      </c>
      <c r="AD50" t="s">
        <v>956</v>
      </c>
      <c r="AE50" t="s">
        <v>950</v>
      </c>
      <c r="AF50">
        <v>0</v>
      </c>
      <c r="AG50" t="s">
        <v>951</v>
      </c>
      <c r="AH50" t="s">
        <v>950</v>
      </c>
      <c r="AI50" t="s">
        <v>950</v>
      </c>
      <c r="AJ50" t="s">
        <v>952</v>
      </c>
      <c r="AK50">
        <v>0</v>
      </c>
      <c r="AL50">
        <v>0</v>
      </c>
      <c r="AM50">
        <v>0</v>
      </c>
      <c r="AN50" t="s">
        <v>951</v>
      </c>
      <c r="AO50" t="s">
        <v>950</v>
      </c>
      <c r="AP50" t="s">
        <v>950</v>
      </c>
      <c r="AQ50" t="s">
        <v>952</v>
      </c>
      <c r="AR50">
        <v>0</v>
      </c>
      <c r="AS50">
        <v>0</v>
      </c>
      <c r="AT50">
        <v>0</v>
      </c>
      <c r="AU50" t="s">
        <v>951</v>
      </c>
      <c r="AV50" t="s">
        <v>950</v>
      </c>
      <c r="AW50" t="s">
        <v>950</v>
      </c>
      <c r="AX50" t="s">
        <v>952</v>
      </c>
      <c r="AY50">
        <v>0</v>
      </c>
      <c r="AZ50">
        <v>0</v>
      </c>
      <c r="BA50" t="s">
        <v>951</v>
      </c>
      <c r="BB50" t="s">
        <v>950</v>
      </c>
      <c r="BC50" t="s">
        <v>950</v>
      </c>
      <c r="BD50" t="s">
        <v>952</v>
      </c>
      <c r="BE50">
        <v>0</v>
      </c>
      <c r="BF50">
        <v>0</v>
      </c>
      <c r="BG50">
        <v>0</v>
      </c>
      <c r="BH50" t="s">
        <v>951</v>
      </c>
      <c r="BI50" t="s">
        <v>950</v>
      </c>
      <c r="BJ50" t="s">
        <v>950</v>
      </c>
      <c r="BK50" t="s">
        <v>952</v>
      </c>
      <c r="BL50">
        <v>0</v>
      </c>
      <c r="BM50">
        <v>0</v>
      </c>
      <c r="BN50">
        <v>0</v>
      </c>
      <c r="BO50" t="s">
        <v>951</v>
      </c>
      <c r="BP50" t="s">
        <v>950</v>
      </c>
      <c r="BQ50" t="s">
        <v>950</v>
      </c>
      <c r="BR50" t="s">
        <v>952</v>
      </c>
      <c r="BS50">
        <v>0</v>
      </c>
      <c r="BT50">
        <v>0</v>
      </c>
      <c r="BU50">
        <v>0</v>
      </c>
      <c r="BV50">
        <v>7010</v>
      </c>
      <c r="BW50" t="s">
        <v>953</v>
      </c>
      <c r="BX50" t="s">
        <v>950</v>
      </c>
      <c r="BY50" t="s">
        <v>948</v>
      </c>
      <c r="BZ50">
        <v>0</v>
      </c>
      <c r="CA50">
        <v>0</v>
      </c>
      <c r="CB50">
        <v>78.5</v>
      </c>
      <c r="CC50">
        <v>0</v>
      </c>
      <c r="CD50" t="s">
        <v>954</v>
      </c>
      <c r="CE50" s="7">
        <v>29558</v>
      </c>
      <c r="CF50" s="7">
        <v>42552</v>
      </c>
      <c r="CG50">
        <v>36</v>
      </c>
      <c r="CH50">
        <v>999</v>
      </c>
      <c r="CI50" s="7">
        <v>43465</v>
      </c>
      <c r="CJ50" s="7">
        <v>55884</v>
      </c>
      <c r="CK50">
        <v>409</v>
      </c>
      <c r="CL50">
        <v>30</v>
      </c>
      <c r="CM50">
        <v>318</v>
      </c>
      <c r="CN50">
        <v>0</v>
      </c>
      <c r="CO50" t="s">
        <v>955</v>
      </c>
      <c r="CP50" t="s">
        <v>955</v>
      </c>
      <c r="CQ50">
        <v>0</v>
      </c>
      <c r="CR50">
        <v>0</v>
      </c>
      <c r="CS50">
        <v>0</v>
      </c>
      <c r="CT50">
        <f>VLOOKUP(E50,Prophet!$A:$AA,3,FALSE)</f>
        <v>36</v>
      </c>
      <c r="CU50">
        <f t="shared" si="0"/>
        <v>0</v>
      </c>
      <c r="CV50">
        <f>VLOOKUP(E50,Prophet!$A:$AA,5,FALSE)</f>
        <v>30</v>
      </c>
      <c r="CW50">
        <f t="shared" si="1"/>
        <v>0</v>
      </c>
    </row>
    <row r="51" spans="1:101" x14ac:dyDescent="0.25">
      <c r="A51">
        <v>4027</v>
      </c>
      <c r="B51">
        <v>2018</v>
      </c>
      <c r="C51">
        <v>70</v>
      </c>
      <c r="D51">
        <v>9</v>
      </c>
      <c r="E51">
        <v>2239904</v>
      </c>
      <c r="F51">
        <v>0</v>
      </c>
      <c r="G51">
        <v>0</v>
      </c>
      <c r="H51">
        <v>0</v>
      </c>
      <c r="I51">
        <v>0</v>
      </c>
      <c r="J51">
        <v>30000</v>
      </c>
      <c r="K51">
        <v>0</v>
      </c>
      <c r="L51">
        <v>0</v>
      </c>
      <c r="M51" t="s">
        <v>947</v>
      </c>
      <c r="N51">
        <v>12</v>
      </c>
      <c r="O51">
        <v>2</v>
      </c>
      <c r="P51" t="s">
        <v>948</v>
      </c>
      <c r="Q51">
        <v>0</v>
      </c>
      <c r="R51">
        <v>0</v>
      </c>
      <c r="S51">
        <v>3</v>
      </c>
      <c r="T51">
        <v>3</v>
      </c>
      <c r="U51" s="7">
        <v>42552</v>
      </c>
      <c r="V51" s="7">
        <v>43646</v>
      </c>
      <c r="W51">
        <v>262</v>
      </c>
      <c r="X51">
        <v>262</v>
      </c>
      <c r="Y51">
        <v>115.5</v>
      </c>
      <c r="Z51">
        <v>0</v>
      </c>
      <c r="AA51">
        <v>0</v>
      </c>
      <c r="AB51">
        <v>169.9</v>
      </c>
      <c r="AC51">
        <v>1</v>
      </c>
      <c r="AD51" t="s">
        <v>949</v>
      </c>
      <c r="AE51" t="s">
        <v>950</v>
      </c>
      <c r="AF51">
        <v>0</v>
      </c>
      <c r="AG51" t="s">
        <v>951</v>
      </c>
      <c r="AH51" t="s">
        <v>950</v>
      </c>
      <c r="AI51" t="s">
        <v>950</v>
      </c>
      <c r="AJ51" t="s">
        <v>952</v>
      </c>
      <c r="AK51">
        <v>0</v>
      </c>
      <c r="AL51">
        <v>0</v>
      </c>
      <c r="AM51">
        <v>0</v>
      </c>
      <c r="AN51" t="s">
        <v>951</v>
      </c>
      <c r="AO51" t="s">
        <v>950</v>
      </c>
      <c r="AP51" t="s">
        <v>950</v>
      </c>
      <c r="AQ51" t="s">
        <v>952</v>
      </c>
      <c r="AR51">
        <v>0</v>
      </c>
      <c r="AS51">
        <v>0</v>
      </c>
      <c r="AT51">
        <v>0</v>
      </c>
      <c r="AU51" t="s">
        <v>951</v>
      </c>
      <c r="AV51" t="s">
        <v>950</v>
      </c>
      <c r="AW51" t="s">
        <v>950</v>
      </c>
      <c r="AX51" t="s">
        <v>952</v>
      </c>
      <c r="AY51">
        <v>0</v>
      </c>
      <c r="AZ51">
        <v>0</v>
      </c>
      <c r="BA51" t="s">
        <v>951</v>
      </c>
      <c r="BB51" t="s">
        <v>950</v>
      </c>
      <c r="BC51" t="s">
        <v>950</v>
      </c>
      <c r="BD51" t="s">
        <v>952</v>
      </c>
      <c r="BE51">
        <v>0</v>
      </c>
      <c r="BF51">
        <v>0</v>
      </c>
      <c r="BG51">
        <v>0</v>
      </c>
      <c r="BH51" t="s">
        <v>951</v>
      </c>
      <c r="BI51" t="s">
        <v>950</v>
      </c>
      <c r="BJ51" t="s">
        <v>950</v>
      </c>
      <c r="BK51" t="s">
        <v>952</v>
      </c>
      <c r="BL51">
        <v>0</v>
      </c>
      <c r="BM51">
        <v>0</v>
      </c>
      <c r="BN51">
        <v>0</v>
      </c>
      <c r="BO51" t="s">
        <v>951</v>
      </c>
      <c r="BP51" t="s">
        <v>950</v>
      </c>
      <c r="BQ51" t="s">
        <v>950</v>
      </c>
      <c r="BR51" t="s">
        <v>952</v>
      </c>
      <c r="BS51">
        <v>0</v>
      </c>
      <c r="BT51">
        <v>0</v>
      </c>
      <c r="BU51">
        <v>0</v>
      </c>
      <c r="BV51">
        <v>7010</v>
      </c>
      <c r="BW51" t="s">
        <v>953</v>
      </c>
      <c r="BX51" t="s">
        <v>950</v>
      </c>
      <c r="BY51" t="s">
        <v>948</v>
      </c>
      <c r="BZ51">
        <v>0</v>
      </c>
      <c r="CA51">
        <v>0</v>
      </c>
      <c r="CB51">
        <v>78.5</v>
      </c>
      <c r="CC51">
        <v>0</v>
      </c>
      <c r="CD51" t="s">
        <v>954</v>
      </c>
      <c r="CE51" s="7">
        <v>28802</v>
      </c>
      <c r="CF51" s="7">
        <v>42552</v>
      </c>
      <c r="CG51">
        <v>38</v>
      </c>
      <c r="CH51">
        <v>999</v>
      </c>
      <c r="CI51" s="7">
        <v>43465</v>
      </c>
      <c r="CJ51" s="7">
        <v>55884</v>
      </c>
      <c r="CK51">
        <v>409</v>
      </c>
      <c r="CL51">
        <v>30</v>
      </c>
      <c r="CM51">
        <v>294</v>
      </c>
      <c r="CN51">
        <v>0</v>
      </c>
      <c r="CO51" t="s">
        <v>955</v>
      </c>
      <c r="CP51" t="s">
        <v>955</v>
      </c>
      <c r="CQ51">
        <v>0</v>
      </c>
      <c r="CR51">
        <v>0</v>
      </c>
      <c r="CS51">
        <v>0</v>
      </c>
      <c r="CT51">
        <f>VLOOKUP(E51,Prophet!$A:$AA,3,FALSE)</f>
        <v>38</v>
      </c>
      <c r="CU51">
        <f t="shared" si="0"/>
        <v>0</v>
      </c>
      <c r="CV51">
        <f>VLOOKUP(E51,Prophet!$A:$AA,5,FALSE)</f>
        <v>30</v>
      </c>
      <c r="CW51">
        <f t="shared" si="1"/>
        <v>0</v>
      </c>
    </row>
    <row r="52" spans="1:101" x14ac:dyDescent="0.25">
      <c r="A52">
        <v>4029</v>
      </c>
      <c r="B52">
        <v>2018</v>
      </c>
      <c r="C52">
        <v>70</v>
      </c>
      <c r="D52">
        <v>9</v>
      </c>
      <c r="E52">
        <v>291202</v>
      </c>
      <c r="F52">
        <v>0</v>
      </c>
      <c r="G52">
        <v>0</v>
      </c>
      <c r="H52">
        <v>0</v>
      </c>
      <c r="I52">
        <v>0</v>
      </c>
      <c r="J52">
        <v>30000</v>
      </c>
      <c r="K52">
        <v>0</v>
      </c>
      <c r="L52">
        <v>0</v>
      </c>
      <c r="M52" t="s">
        <v>947</v>
      </c>
      <c r="N52">
        <v>12</v>
      </c>
      <c r="O52">
        <v>2</v>
      </c>
      <c r="P52" t="s">
        <v>948</v>
      </c>
      <c r="Q52">
        <v>0</v>
      </c>
      <c r="R52">
        <v>0</v>
      </c>
      <c r="S52">
        <v>3</v>
      </c>
      <c r="T52">
        <v>3</v>
      </c>
      <c r="U52" s="7">
        <v>42552</v>
      </c>
      <c r="V52" s="7">
        <v>43646</v>
      </c>
      <c r="W52">
        <v>126.3</v>
      </c>
      <c r="X52">
        <v>126.3</v>
      </c>
      <c r="Y52">
        <v>79.5</v>
      </c>
      <c r="Z52">
        <v>0</v>
      </c>
      <c r="AA52">
        <v>0</v>
      </c>
      <c r="AB52">
        <v>116.9</v>
      </c>
      <c r="AC52">
        <v>1</v>
      </c>
      <c r="AD52" t="s">
        <v>956</v>
      </c>
      <c r="AE52" t="s">
        <v>950</v>
      </c>
      <c r="AF52">
        <v>0</v>
      </c>
      <c r="AG52" t="s">
        <v>951</v>
      </c>
      <c r="AH52" t="s">
        <v>950</v>
      </c>
      <c r="AI52" t="s">
        <v>950</v>
      </c>
      <c r="AJ52" t="s">
        <v>952</v>
      </c>
      <c r="AK52">
        <v>0</v>
      </c>
      <c r="AL52">
        <v>0</v>
      </c>
      <c r="AM52">
        <v>0</v>
      </c>
      <c r="AN52" t="s">
        <v>951</v>
      </c>
      <c r="AO52" t="s">
        <v>950</v>
      </c>
      <c r="AP52" t="s">
        <v>950</v>
      </c>
      <c r="AQ52" t="s">
        <v>952</v>
      </c>
      <c r="AR52">
        <v>0</v>
      </c>
      <c r="AS52">
        <v>0</v>
      </c>
      <c r="AT52">
        <v>0</v>
      </c>
      <c r="AU52" t="s">
        <v>951</v>
      </c>
      <c r="AV52" t="s">
        <v>950</v>
      </c>
      <c r="AW52" t="s">
        <v>950</v>
      </c>
      <c r="AX52" t="s">
        <v>952</v>
      </c>
      <c r="AY52">
        <v>0</v>
      </c>
      <c r="AZ52">
        <v>0</v>
      </c>
      <c r="BA52" t="s">
        <v>951</v>
      </c>
      <c r="BB52" t="s">
        <v>950</v>
      </c>
      <c r="BC52" t="s">
        <v>950</v>
      </c>
      <c r="BD52" t="s">
        <v>952</v>
      </c>
      <c r="BE52">
        <v>0</v>
      </c>
      <c r="BF52">
        <v>0</v>
      </c>
      <c r="BG52">
        <v>0</v>
      </c>
      <c r="BH52" t="s">
        <v>951</v>
      </c>
      <c r="BI52" t="s">
        <v>950</v>
      </c>
      <c r="BJ52" t="s">
        <v>950</v>
      </c>
      <c r="BK52" t="s">
        <v>952</v>
      </c>
      <c r="BL52">
        <v>0</v>
      </c>
      <c r="BM52">
        <v>0</v>
      </c>
      <c r="BN52">
        <v>0</v>
      </c>
      <c r="BO52" t="s">
        <v>951</v>
      </c>
      <c r="BP52" t="s">
        <v>950</v>
      </c>
      <c r="BQ52" t="s">
        <v>950</v>
      </c>
      <c r="BR52" t="s">
        <v>952</v>
      </c>
      <c r="BS52">
        <v>0</v>
      </c>
      <c r="BT52">
        <v>0</v>
      </c>
      <c r="BU52">
        <v>0</v>
      </c>
      <c r="BV52" t="s">
        <v>951</v>
      </c>
      <c r="BW52" t="s">
        <v>950</v>
      </c>
      <c r="BX52" t="s">
        <v>950</v>
      </c>
      <c r="BY52" t="s">
        <v>952</v>
      </c>
      <c r="BZ52">
        <v>0</v>
      </c>
      <c r="CA52">
        <v>0</v>
      </c>
      <c r="CB52">
        <v>0</v>
      </c>
      <c r="CC52">
        <v>0</v>
      </c>
      <c r="CD52" t="s">
        <v>954</v>
      </c>
      <c r="CE52" s="7">
        <v>21628</v>
      </c>
      <c r="CF52" s="7">
        <v>42552</v>
      </c>
      <c r="CG52">
        <v>57</v>
      </c>
      <c r="CH52">
        <v>999</v>
      </c>
      <c r="CI52" s="7">
        <v>43465</v>
      </c>
      <c r="CJ52" s="7">
        <v>55884</v>
      </c>
      <c r="CK52">
        <v>409</v>
      </c>
      <c r="CL52">
        <v>30</v>
      </c>
      <c r="CM52">
        <v>66</v>
      </c>
      <c r="CN52">
        <v>0</v>
      </c>
      <c r="CO52" t="s">
        <v>955</v>
      </c>
      <c r="CP52" t="s">
        <v>955</v>
      </c>
      <c r="CQ52">
        <v>0</v>
      </c>
      <c r="CR52">
        <v>0</v>
      </c>
      <c r="CS52">
        <v>0</v>
      </c>
      <c r="CT52">
        <f>VLOOKUP(E52,Prophet!$A:$AA,3,FALSE)</f>
        <v>57</v>
      </c>
      <c r="CU52">
        <f t="shared" si="0"/>
        <v>0</v>
      </c>
      <c r="CV52">
        <f>VLOOKUP(E52,Prophet!$A:$AA,5,FALSE)</f>
        <v>30</v>
      </c>
      <c r="CW52">
        <f t="shared" si="1"/>
        <v>0</v>
      </c>
    </row>
    <row r="53" spans="1:101" x14ac:dyDescent="0.25">
      <c r="A53">
        <v>4030</v>
      </c>
      <c r="B53">
        <v>2018</v>
      </c>
      <c r="C53">
        <v>70</v>
      </c>
      <c r="D53">
        <v>9</v>
      </c>
      <c r="E53">
        <v>2240701</v>
      </c>
      <c r="F53">
        <v>0</v>
      </c>
      <c r="G53">
        <v>0</v>
      </c>
      <c r="H53">
        <v>0</v>
      </c>
      <c r="I53">
        <v>0</v>
      </c>
      <c r="J53">
        <v>30000</v>
      </c>
      <c r="K53">
        <v>0</v>
      </c>
      <c r="L53">
        <v>0</v>
      </c>
      <c r="M53" t="s">
        <v>947</v>
      </c>
      <c r="N53">
        <v>2</v>
      </c>
      <c r="O53">
        <v>2</v>
      </c>
      <c r="P53" t="s">
        <v>948</v>
      </c>
      <c r="Q53">
        <v>0</v>
      </c>
      <c r="R53">
        <v>0</v>
      </c>
      <c r="S53">
        <v>3</v>
      </c>
      <c r="T53">
        <v>3</v>
      </c>
      <c r="U53" s="7">
        <v>42552</v>
      </c>
      <c r="V53" s="7">
        <v>43646</v>
      </c>
      <c r="W53">
        <v>197.2</v>
      </c>
      <c r="X53">
        <v>197.2</v>
      </c>
      <c r="Y53">
        <v>79.5</v>
      </c>
      <c r="Z53">
        <v>0</v>
      </c>
      <c r="AA53">
        <v>0</v>
      </c>
      <c r="AB53">
        <v>116.9</v>
      </c>
      <c r="AC53">
        <v>1</v>
      </c>
      <c r="AD53" t="s">
        <v>956</v>
      </c>
      <c r="AE53" t="s">
        <v>950</v>
      </c>
      <c r="AF53">
        <v>0</v>
      </c>
      <c r="AG53" t="s">
        <v>951</v>
      </c>
      <c r="AH53" t="s">
        <v>950</v>
      </c>
      <c r="AI53" t="s">
        <v>950</v>
      </c>
      <c r="AJ53" t="s">
        <v>952</v>
      </c>
      <c r="AK53">
        <v>0</v>
      </c>
      <c r="AL53">
        <v>0</v>
      </c>
      <c r="AM53">
        <v>0</v>
      </c>
      <c r="AN53" t="s">
        <v>951</v>
      </c>
      <c r="AO53" t="s">
        <v>950</v>
      </c>
      <c r="AP53" t="s">
        <v>950</v>
      </c>
      <c r="AQ53" t="s">
        <v>952</v>
      </c>
      <c r="AR53">
        <v>0</v>
      </c>
      <c r="AS53">
        <v>0</v>
      </c>
      <c r="AT53">
        <v>0</v>
      </c>
      <c r="AU53" t="s">
        <v>951</v>
      </c>
      <c r="AV53" t="s">
        <v>950</v>
      </c>
      <c r="AW53" t="s">
        <v>950</v>
      </c>
      <c r="AX53" t="s">
        <v>952</v>
      </c>
      <c r="AY53">
        <v>0</v>
      </c>
      <c r="AZ53">
        <v>0</v>
      </c>
      <c r="BA53" t="s">
        <v>951</v>
      </c>
      <c r="BB53" t="s">
        <v>950</v>
      </c>
      <c r="BC53" t="s">
        <v>950</v>
      </c>
      <c r="BD53" t="s">
        <v>952</v>
      </c>
      <c r="BE53">
        <v>0</v>
      </c>
      <c r="BF53">
        <v>0</v>
      </c>
      <c r="BG53">
        <v>0</v>
      </c>
      <c r="BH53" t="s">
        <v>951</v>
      </c>
      <c r="BI53" t="s">
        <v>950</v>
      </c>
      <c r="BJ53" t="s">
        <v>950</v>
      </c>
      <c r="BK53" t="s">
        <v>952</v>
      </c>
      <c r="BL53">
        <v>0</v>
      </c>
      <c r="BM53">
        <v>0</v>
      </c>
      <c r="BN53">
        <v>0</v>
      </c>
      <c r="BO53" t="s">
        <v>951</v>
      </c>
      <c r="BP53" t="s">
        <v>950</v>
      </c>
      <c r="BQ53" t="s">
        <v>950</v>
      </c>
      <c r="BR53" t="s">
        <v>952</v>
      </c>
      <c r="BS53">
        <v>0</v>
      </c>
      <c r="BT53">
        <v>0</v>
      </c>
      <c r="BU53">
        <v>0</v>
      </c>
      <c r="BV53">
        <v>7010</v>
      </c>
      <c r="BW53" t="s">
        <v>953</v>
      </c>
      <c r="BX53" t="s">
        <v>950</v>
      </c>
      <c r="BY53" t="s">
        <v>948</v>
      </c>
      <c r="BZ53">
        <v>0</v>
      </c>
      <c r="CA53">
        <v>0</v>
      </c>
      <c r="CB53">
        <v>75.599999999999994</v>
      </c>
      <c r="CC53">
        <v>0</v>
      </c>
      <c r="CD53" t="s">
        <v>954</v>
      </c>
      <c r="CE53" s="7">
        <v>26547</v>
      </c>
      <c r="CF53" s="7">
        <v>42552</v>
      </c>
      <c r="CG53">
        <v>44</v>
      </c>
      <c r="CH53">
        <v>999</v>
      </c>
      <c r="CI53" s="7">
        <v>43465</v>
      </c>
      <c r="CJ53" s="7">
        <v>55884</v>
      </c>
      <c r="CK53">
        <v>409</v>
      </c>
      <c r="CL53">
        <v>30</v>
      </c>
      <c r="CM53">
        <v>222</v>
      </c>
      <c r="CN53">
        <v>0</v>
      </c>
      <c r="CO53" t="s">
        <v>955</v>
      </c>
      <c r="CP53" t="s">
        <v>955</v>
      </c>
      <c r="CQ53">
        <v>0</v>
      </c>
      <c r="CR53">
        <v>0</v>
      </c>
      <c r="CS53">
        <v>0</v>
      </c>
      <c r="CT53">
        <f>VLOOKUP(E53,Prophet!$A:$AA,3,FALSE)</f>
        <v>44</v>
      </c>
      <c r="CU53">
        <f t="shared" si="0"/>
        <v>0</v>
      </c>
      <c r="CV53">
        <f>VLOOKUP(E53,Prophet!$A:$AA,5,FALSE)</f>
        <v>30</v>
      </c>
      <c r="CW53">
        <f t="shared" si="1"/>
        <v>0</v>
      </c>
    </row>
    <row r="54" spans="1:101" x14ac:dyDescent="0.25">
      <c r="A54">
        <v>4032</v>
      </c>
      <c r="B54">
        <v>2018</v>
      </c>
      <c r="C54">
        <v>70</v>
      </c>
      <c r="D54">
        <v>9</v>
      </c>
      <c r="E54">
        <v>366304</v>
      </c>
      <c r="F54">
        <v>0</v>
      </c>
      <c r="G54">
        <v>0</v>
      </c>
      <c r="H54">
        <v>0</v>
      </c>
      <c r="I54">
        <v>0</v>
      </c>
      <c r="J54">
        <v>30000</v>
      </c>
      <c r="K54">
        <v>0</v>
      </c>
      <c r="L54">
        <v>0</v>
      </c>
      <c r="M54" t="s">
        <v>947</v>
      </c>
      <c r="N54">
        <v>12</v>
      </c>
      <c r="O54">
        <v>2</v>
      </c>
      <c r="P54" t="s">
        <v>948</v>
      </c>
      <c r="Q54">
        <v>0</v>
      </c>
      <c r="R54">
        <v>0</v>
      </c>
      <c r="S54">
        <v>3</v>
      </c>
      <c r="T54">
        <v>3</v>
      </c>
      <c r="U54" s="7">
        <v>42552</v>
      </c>
      <c r="V54" s="7">
        <v>43646</v>
      </c>
      <c r="W54">
        <v>183.5</v>
      </c>
      <c r="X54">
        <v>183.5</v>
      </c>
      <c r="Y54">
        <v>115.5</v>
      </c>
      <c r="Z54">
        <v>0</v>
      </c>
      <c r="AA54">
        <v>0</v>
      </c>
      <c r="AB54">
        <v>169.9</v>
      </c>
      <c r="AC54">
        <v>1</v>
      </c>
      <c r="AD54" t="s">
        <v>949</v>
      </c>
      <c r="AE54" t="s">
        <v>950</v>
      </c>
      <c r="AF54">
        <v>0</v>
      </c>
      <c r="AG54" t="s">
        <v>951</v>
      </c>
      <c r="AH54" t="s">
        <v>950</v>
      </c>
      <c r="AI54" t="s">
        <v>950</v>
      </c>
      <c r="AJ54" t="s">
        <v>952</v>
      </c>
      <c r="AK54">
        <v>0</v>
      </c>
      <c r="AL54">
        <v>0</v>
      </c>
      <c r="AM54">
        <v>0</v>
      </c>
      <c r="AN54" t="s">
        <v>951</v>
      </c>
      <c r="AO54" t="s">
        <v>950</v>
      </c>
      <c r="AP54" t="s">
        <v>950</v>
      </c>
      <c r="AQ54" t="s">
        <v>952</v>
      </c>
      <c r="AR54">
        <v>0</v>
      </c>
      <c r="AS54">
        <v>0</v>
      </c>
      <c r="AT54">
        <v>0</v>
      </c>
      <c r="AU54" t="s">
        <v>951</v>
      </c>
      <c r="AV54" t="s">
        <v>950</v>
      </c>
      <c r="AW54" t="s">
        <v>950</v>
      </c>
      <c r="AX54" t="s">
        <v>952</v>
      </c>
      <c r="AY54">
        <v>0</v>
      </c>
      <c r="AZ54">
        <v>0</v>
      </c>
      <c r="BA54" t="s">
        <v>951</v>
      </c>
      <c r="BB54" t="s">
        <v>950</v>
      </c>
      <c r="BC54" t="s">
        <v>950</v>
      </c>
      <c r="BD54" t="s">
        <v>952</v>
      </c>
      <c r="BE54">
        <v>0</v>
      </c>
      <c r="BF54">
        <v>0</v>
      </c>
      <c r="BG54">
        <v>0</v>
      </c>
      <c r="BH54" t="s">
        <v>951</v>
      </c>
      <c r="BI54" t="s">
        <v>950</v>
      </c>
      <c r="BJ54" t="s">
        <v>950</v>
      </c>
      <c r="BK54" t="s">
        <v>952</v>
      </c>
      <c r="BL54">
        <v>0</v>
      </c>
      <c r="BM54">
        <v>0</v>
      </c>
      <c r="BN54">
        <v>0</v>
      </c>
      <c r="BO54" t="s">
        <v>951</v>
      </c>
      <c r="BP54" t="s">
        <v>950</v>
      </c>
      <c r="BQ54" t="s">
        <v>950</v>
      </c>
      <c r="BR54" t="s">
        <v>952</v>
      </c>
      <c r="BS54">
        <v>0</v>
      </c>
      <c r="BT54">
        <v>0</v>
      </c>
      <c r="BU54">
        <v>0</v>
      </c>
      <c r="BV54" t="s">
        <v>951</v>
      </c>
      <c r="BW54" t="s">
        <v>950</v>
      </c>
      <c r="BX54" t="s">
        <v>950</v>
      </c>
      <c r="BY54" t="s">
        <v>952</v>
      </c>
      <c r="BZ54">
        <v>0</v>
      </c>
      <c r="CA54">
        <v>0</v>
      </c>
      <c r="CB54">
        <v>0</v>
      </c>
      <c r="CC54">
        <v>0</v>
      </c>
      <c r="CD54" t="s">
        <v>954</v>
      </c>
      <c r="CE54" s="7">
        <v>25389</v>
      </c>
      <c r="CF54" s="7">
        <v>42552</v>
      </c>
      <c r="CG54">
        <v>47</v>
      </c>
      <c r="CH54">
        <v>999</v>
      </c>
      <c r="CI54" s="7">
        <v>43465</v>
      </c>
      <c r="CJ54" s="7">
        <v>55884</v>
      </c>
      <c r="CK54">
        <v>409</v>
      </c>
      <c r="CL54">
        <v>30</v>
      </c>
      <c r="CM54">
        <v>186</v>
      </c>
      <c r="CN54">
        <v>0</v>
      </c>
      <c r="CO54" t="s">
        <v>955</v>
      </c>
      <c r="CP54" t="s">
        <v>955</v>
      </c>
      <c r="CQ54">
        <v>0</v>
      </c>
      <c r="CR54">
        <v>0</v>
      </c>
      <c r="CS54">
        <v>0</v>
      </c>
      <c r="CT54">
        <f>VLOOKUP(E54,Prophet!$A:$AA,3,FALSE)</f>
        <v>47</v>
      </c>
      <c r="CU54">
        <f t="shared" si="0"/>
        <v>0</v>
      </c>
      <c r="CV54">
        <f>VLOOKUP(E54,Prophet!$A:$AA,5,FALSE)</f>
        <v>30</v>
      </c>
      <c r="CW54">
        <f t="shared" si="1"/>
        <v>0</v>
      </c>
    </row>
    <row r="55" spans="1:101" x14ac:dyDescent="0.25">
      <c r="A55">
        <v>4037</v>
      </c>
      <c r="B55">
        <v>2018</v>
      </c>
      <c r="C55">
        <v>70</v>
      </c>
      <c r="D55">
        <v>9</v>
      </c>
      <c r="E55">
        <v>2241001</v>
      </c>
      <c r="F55">
        <v>0</v>
      </c>
      <c r="G55">
        <v>0</v>
      </c>
      <c r="H55">
        <v>0</v>
      </c>
      <c r="I55">
        <v>0</v>
      </c>
      <c r="J55">
        <v>30000</v>
      </c>
      <c r="K55">
        <v>0</v>
      </c>
      <c r="L55">
        <v>0</v>
      </c>
      <c r="M55" t="s">
        <v>947</v>
      </c>
      <c r="N55">
        <v>12</v>
      </c>
      <c r="O55">
        <v>2</v>
      </c>
      <c r="P55" t="s">
        <v>948</v>
      </c>
      <c r="Q55">
        <v>0</v>
      </c>
      <c r="R55">
        <v>0</v>
      </c>
      <c r="S55">
        <v>3</v>
      </c>
      <c r="T55">
        <v>3</v>
      </c>
      <c r="U55" s="7">
        <v>42552</v>
      </c>
      <c r="V55" s="7">
        <v>43646</v>
      </c>
      <c r="W55">
        <v>204.8</v>
      </c>
      <c r="X55">
        <v>204.8</v>
      </c>
      <c r="Y55">
        <v>79.5</v>
      </c>
      <c r="Z55">
        <v>0</v>
      </c>
      <c r="AA55">
        <v>0</v>
      </c>
      <c r="AB55">
        <v>116.9</v>
      </c>
      <c r="AC55">
        <v>1</v>
      </c>
      <c r="AD55" t="s">
        <v>956</v>
      </c>
      <c r="AE55" t="s">
        <v>950</v>
      </c>
      <c r="AF55">
        <v>0</v>
      </c>
      <c r="AG55" t="s">
        <v>951</v>
      </c>
      <c r="AH55" t="s">
        <v>950</v>
      </c>
      <c r="AI55" t="s">
        <v>950</v>
      </c>
      <c r="AJ55" t="s">
        <v>952</v>
      </c>
      <c r="AK55">
        <v>0</v>
      </c>
      <c r="AL55">
        <v>0</v>
      </c>
      <c r="AM55">
        <v>0</v>
      </c>
      <c r="AN55" t="s">
        <v>951</v>
      </c>
      <c r="AO55" t="s">
        <v>950</v>
      </c>
      <c r="AP55" t="s">
        <v>950</v>
      </c>
      <c r="AQ55" t="s">
        <v>952</v>
      </c>
      <c r="AR55">
        <v>0</v>
      </c>
      <c r="AS55">
        <v>0</v>
      </c>
      <c r="AT55">
        <v>0</v>
      </c>
      <c r="AU55" t="s">
        <v>951</v>
      </c>
      <c r="AV55" t="s">
        <v>950</v>
      </c>
      <c r="AW55" t="s">
        <v>950</v>
      </c>
      <c r="AX55" t="s">
        <v>952</v>
      </c>
      <c r="AY55">
        <v>0</v>
      </c>
      <c r="AZ55">
        <v>0</v>
      </c>
      <c r="BA55" t="s">
        <v>951</v>
      </c>
      <c r="BB55" t="s">
        <v>950</v>
      </c>
      <c r="BC55" t="s">
        <v>950</v>
      </c>
      <c r="BD55" t="s">
        <v>952</v>
      </c>
      <c r="BE55">
        <v>0</v>
      </c>
      <c r="BF55">
        <v>0</v>
      </c>
      <c r="BG55">
        <v>0</v>
      </c>
      <c r="BH55" t="s">
        <v>951</v>
      </c>
      <c r="BI55" t="s">
        <v>950</v>
      </c>
      <c r="BJ55" t="s">
        <v>950</v>
      </c>
      <c r="BK55" t="s">
        <v>952</v>
      </c>
      <c r="BL55">
        <v>0</v>
      </c>
      <c r="BM55">
        <v>0</v>
      </c>
      <c r="BN55">
        <v>0</v>
      </c>
      <c r="BO55" t="s">
        <v>951</v>
      </c>
      <c r="BP55" t="s">
        <v>950</v>
      </c>
      <c r="BQ55" t="s">
        <v>950</v>
      </c>
      <c r="BR55" t="s">
        <v>952</v>
      </c>
      <c r="BS55">
        <v>0</v>
      </c>
      <c r="BT55">
        <v>0</v>
      </c>
      <c r="BU55">
        <v>0</v>
      </c>
      <c r="BV55">
        <v>7010</v>
      </c>
      <c r="BW55" t="s">
        <v>953</v>
      </c>
      <c r="BX55" t="s">
        <v>950</v>
      </c>
      <c r="BY55" t="s">
        <v>948</v>
      </c>
      <c r="BZ55">
        <v>0</v>
      </c>
      <c r="CA55">
        <v>0</v>
      </c>
      <c r="CB55">
        <v>78.5</v>
      </c>
      <c r="CC55">
        <v>0</v>
      </c>
      <c r="CD55" t="s">
        <v>954</v>
      </c>
      <c r="CE55" s="7">
        <v>22024</v>
      </c>
      <c r="CF55" s="7">
        <v>42552</v>
      </c>
      <c r="CG55">
        <v>56</v>
      </c>
      <c r="CH55">
        <v>999</v>
      </c>
      <c r="CI55" s="7">
        <v>43465</v>
      </c>
      <c r="CJ55" s="7">
        <v>55884</v>
      </c>
      <c r="CK55">
        <v>409</v>
      </c>
      <c r="CL55">
        <v>30</v>
      </c>
      <c r="CM55">
        <v>78</v>
      </c>
      <c r="CN55">
        <v>0</v>
      </c>
      <c r="CO55" t="s">
        <v>955</v>
      </c>
      <c r="CP55" t="s">
        <v>955</v>
      </c>
      <c r="CQ55">
        <v>0</v>
      </c>
      <c r="CR55">
        <v>0</v>
      </c>
      <c r="CS55">
        <v>0</v>
      </c>
      <c r="CT55">
        <f>VLOOKUP(E55,Prophet!$A:$AA,3,FALSE)</f>
        <v>56</v>
      </c>
      <c r="CU55">
        <f t="shared" si="0"/>
        <v>0</v>
      </c>
      <c r="CV55">
        <f>VLOOKUP(E55,Prophet!$A:$AA,5,FALSE)</f>
        <v>30</v>
      </c>
      <c r="CW55">
        <f t="shared" si="1"/>
        <v>0</v>
      </c>
    </row>
    <row r="56" spans="1:101" x14ac:dyDescent="0.25">
      <c r="A56">
        <v>4038</v>
      </c>
      <c r="B56">
        <v>2018</v>
      </c>
      <c r="C56">
        <v>70</v>
      </c>
      <c r="D56">
        <v>9</v>
      </c>
      <c r="E56">
        <v>2241401</v>
      </c>
      <c r="F56">
        <v>0</v>
      </c>
      <c r="G56">
        <v>0</v>
      </c>
      <c r="H56">
        <v>0</v>
      </c>
      <c r="I56">
        <v>0</v>
      </c>
      <c r="J56">
        <v>30000</v>
      </c>
      <c r="K56">
        <v>0</v>
      </c>
      <c r="L56">
        <v>0</v>
      </c>
      <c r="M56" t="s">
        <v>947</v>
      </c>
      <c r="N56">
        <v>12</v>
      </c>
      <c r="O56">
        <v>2</v>
      </c>
      <c r="P56" t="s">
        <v>948</v>
      </c>
      <c r="Q56">
        <v>0</v>
      </c>
      <c r="R56">
        <v>0</v>
      </c>
      <c r="S56">
        <v>3</v>
      </c>
      <c r="T56">
        <v>3</v>
      </c>
      <c r="U56" s="7">
        <v>42552</v>
      </c>
      <c r="V56" s="7">
        <v>43646</v>
      </c>
      <c r="W56">
        <v>385.9</v>
      </c>
      <c r="X56">
        <v>385.9</v>
      </c>
      <c r="Y56">
        <v>193.5</v>
      </c>
      <c r="Z56">
        <v>0</v>
      </c>
      <c r="AA56">
        <v>0</v>
      </c>
      <c r="AB56">
        <v>284.60000000000002</v>
      </c>
      <c r="AC56">
        <v>1</v>
      </c>
      <c r="AD56" t="s">
        <v>949</v>
      </c>
      <c r="AE56" t="s">
        <v>950</v>
      </c>
      <c r="AF56">
        <v>0</v>
      </c>
      <c r="AG56" t="s">
        <v>951</v>
      </c>
      <c r="AH56" t="s">
        <v>950</v>
      </c>
      <c r="AI56" t="s">
        <v>950</v>
      </c>
      <c r="AJ56" t="s">
        <v>952</v>
      </c>
      <c r="AK56">
        <v>0</v>
      </c>
      <c r="AL56">
        <v>0</v>
      </c>
      <c r="AM56">
        <v>0</v>
      </c>
      <c r="AN56" t="s">
        <v>951</v>
      </c>
      <c r="AO56" t="s">
        <v>950</v>
      </c>
      <c r="AP56" t="s">
        <v>950</v>
      </c>
      <c r="AQ56" t="s">
        <v>952</v>
      </c>
      <c r="AR56">
        <v>0</v>
      </c>
      <c r="AS56">
        <v>0</v>
      </c>
      <c r="AT56">
        <v>0</v>
      </c>
      <c r="AU56" t="s">
        <v>951</v>
      </c>
      <c r="AV56" t="s">
        <v>950</v>
      </c>
      <c r="AW56" t="s">
        <v>950</v>
      </c>
      <c r="AX56" t="s">
        <v>952</v>
      </c>
      <c r="AY56">
        <v>0</v>
      </c>
      <c r="AZ56">
        <v>0</v>
      </c>
      <c r="BA56" t="s">
        <v>951</v>
      </c>
      <c r="BB56" t="s">
        <v>950</v>
      </c>
      <c r="BC56" t="s">
        <v>950</v>
      </c>
      <c r="BD56" t="s">
        <v>952</v>
      </c>
      <c r="BE56">
        <v>0</v>
      </c>
      <c r="BF56">
        <v>0</v>
      </c>
      <c r="BG56">
        <v>0</v>
      </c>
      <c r="BH56" t="s">
        <v>951</v>
      </c>
      <c r="BI56" t="s">
        <v>950</v>
      </c>
      <c r="BJ56" t="s">
        <v>950</v>
      </c>
      <c r="BK56" t="s">
        <v>952</v>
      </c>
      <c r="BL56">
        <v>0</v>
      </c>
      <c r="BM56">
        <v>0</v>
      </c>
      <c r="BN56">
        <v>0</v>
      </c>
      <c r="BO56" t="s">
        <v>951</v>
      </c>
      <c r="BP56" t="s">
        <v>950</v>
      </c>
      <c r="BQ56" t="s">
        <v>950</v>
      </c>
      <c r="BR56" t="s">
        <v>952</v>
      </c>
      <c r="BS56">
        <v>0</v>
      </c>
      <c r="BT56">
        <v>0</v>
      </c>
      <c r="BU56">
        <v>0</v>
      </c>
      <c r="BV56">
        <v>7010</v>
      </c>
      <c r="BW56" t="s">
        <v>953</v>
      </c>
      <c r="BX56" t="s">
        <v>950</v>
      </c>
      <c r="BY56" t="s">
        <v>948</v>
      </c>
      <c r="BZ56">
        <v>0</v>
      </c>
      <c r="CA56">
        <v>0</v>
      </c>
      <c r="CB56">
        <v>78.5</v>
      </c>
      <c r="CC56">
        <v>0</v>
      </c>
      <c r="CD56" t="s">
        <v>954</v>
      </c>
      <c r="CE56" s="7">
        <v>25912</v>
      </c>
      <c r="CF56" s="7">
        <v>42552</v>
      </c>
      <c r="CG56">
        <v>46</v>
      </c>
      <c r="CH56">
        <v>999</v>
      </c>
      <c r="CI56" s="7">
        <v>43465</v>
      </c>
      <c r="CJ56" s="7">
        <v>55884</v>
      </c>
      <c r="CK56">
        <v>409</v>
      </c>
      <c r="CL56">
        <v>30</v>
      </c>
      <c r="CM56">
        <v>198</v>
      </c>
      <c r="CN56">
        <v>0</v>
      </c>
      <c r="CO56" t="s">
        <v>955</v>
      </c>
      <c r="CP56" t="s">
        <v>955</v>
      </c>
      <c r="CQ56">
        <v>0</v>
      </c>
      <c r="CR56">
        <v>0</v>
      </c>
      <c r="CS56">
        <v>0</v>
      </c>
      <c r="CT56">
        <f>VLOOKUP(E56,Prophet!$A:$AA,3,FALSE)</f>
        <v>46</v>
      </c>
      <c r="CU56">
        <f t="shared" si="0"/>
        <v>0</v>
      </c>
      <c r="CV56">
        <f>VLOOKUP(E56,Prophet!$A:$AA,5,FALSE)</f>
        <v>30</v>
      </c>
      <c r="CW56">
        <f t="shared" si="1"/>
        <v>0</v>
      </c>
    </row>
    <row r="57" spans="1:101" x14ac:dyDescent="0.25">
      <c r="A57">
        <v>4042</v>
      </c>
      <c r="B57">
        <v>2018</v>
      </c>
      <c r="C57">
        <v>70</v>
      </c>
      <c r="D57">
        <v>9</v>
      </c>
      <c r="E57">
        <v>2242002</v>
      </c>
      <c r="F57">
        <v>0</v>
      </c>
      <c r="G57">
        <v>0</v>
      </c>
      <c r="H57">
        <v>0</v>
      </c>
      <c r="I57">
        <v>0</v>
      </c>
      <c r="J57">
        <v>30000</v>
      </c>
      <c r="K57">
        <v>0</v>
      </c>
      <c r="L57">
        <v>0</v>
      </c>
      <c r="M57" t="s">
        <v>947</v>
      </c>
      <c r="N57">
        <v>12</v>
      </c>
      <c r="O57">
        <v>2</v>
      </c>
      <c r="P57" t="s">
        <v>948</v>
      </c>
      <c r="Q57">
        <v>0</v>
      </c>
      <c r="R57">
        <v>0</v>
      </c>
      <c r="S57">
        <v>3</v>
      </c>
      <c r="T57">
        <v>3</v>
      </c>
      <c r="U57" s="7">
        <v>42552</v>
      </c>
      <c r="V57" s="7">
        <v>43646</v>
      </c>
      <c r="W57">
        <v>290</v>
      </c>
      <c r="X57">
        <v>290</v>
      </c>
      <c r="Y57">
        <v>133.1</v>
      </c>
      <c r="Z57">
        <v>0</v>
      </c>
      <c r="AA57">
        <v>0</v>
      </c>
      <c r="AB57">
        <v>195.8</v>
      </c>
      <c r="AC57">
        <v>1</v>
      </c>
      <c r="AD57" t="s">
        <v>956</v>
      </c>
      <c r="AE57" t="s">
        <v>950</v>
      </c>
      <c r="AF57">
        <v>0</v>
      </c>
      <c r="AG57" t="s">
        <v>951</v>
      </c>
      <c r="AH57" t="s">
        <v>950</v>
      </c>
      <c r="AI57" t="s">
        <v>950</v>
      </c>
      <c r="AJ57" t="s">
        <v>952</v>
      </c>
      <c r="AK57">
        <v>0</v>
      </c>
      <c r="AL57">
        <v>0</v>
      </c>
      <c r="AM57">
        <v>0</v>
      </c>
      <c r="AN57" t="s">
        <v>951</v>
      </c>
      <c r="AO57" t="s">
        <v>950</v>
      </c>
      <c r="AP57" t="s">
        <v>950</v>
      </c>
      <c r="AQ57" t="s">
        <v>952</v>
      </c>
      <c r="AR57">
        <v>0</v>
      </c>
      <c r="AS57">
        <v>0</v>
      </c>
      <c r="AT57">
        <v>0</v>
      </c>
      <c r="AU57" t="s">
        <v>951</v>
      </c>
      <c r="AV57" t="s">
        <v>950</v>
      </c>
      <c r="AW57" t="s">
        <v>950</v>
      </c>
      <c r="AX57" t="s">
        <v>952</v>
      </c>
      <c r="AY57">
        <v>0</v>
      </c>
      <c r="AZ57">
        <v>0</v>
      </c>
      <c r="BA57" t="s">
        <v>951</v>
      </c>
      <c r="BB57" t="s">
        <v>950</v>
      </c>
      <c r="BC57" t="s">
        <v>950</v>
      </c>
      <c r="BD57" t="s">
        <v>952</v>
      </c>
      <c r="BE57">
        <v>0</v>
      </c>
      <c r="BF57">
        <v>0</v>
      </c>
      <c r="BG57">
        <v>0</v>
      </c>
      <c r="BH57" t="s">
        <v>951</v>
      </c>
      <c r="BI57" t="s">
        <v>950</v>
      </c>
      <c r="BJ57" t="s">
        <v>950</v>
      </c>
      <c r="BK57" t="s">
        <v>952</v>
      </c>
      <c r="BL57">
        <v>0</v>
      </c>
      <c r="BM57">
        <v>0</v>
      </c>
      <c r="BN57">
        <v>0</v>
      </c>
      <c r="BO57" t="s">
        <v>951</v>
      </c>
      <c r="BP57" t="s">
        <v>950</v>
      </c>
      <c r="BQ57" t="s">
        <v>950</v>
      </c>
      <c r="BR57" t="s">
        <v>952</v>
      </c>
      <c r="BS57">
        <v>0</v>
      </c>
      <c r="BT57">
        <v>0</v>
      </c>
      <c r="BU57">
        <v>0</v>
      </c>
      <c r="BV57">
        <v>7010</v>
      </c>
      <c r="BW57" t="s">
        <v>953</v>
      </c>
      <c r="BX57" t="s">
        <v>950</v>
      </c>
      <c r="BY57" t="s">
        <v>948</v>
      </c>
      <c r="BZ57">
        <v>0</v>
      </c>
      <c r="CA57">
        <v>0</v>
      </c>
      <c r="CB57">
        <v>78.5</v>
      </c>
      <c r="CC57">
        <v>0</v>
      </c>
      <c r="CD57" t="s">
        <v>954</v>
      </c>
      <c r="CE57" s="7">
        <v>26307</v>
      </c>
      <c r="CF57" s="7">
        <v>42552</v>
      </c>
      <c r="CG57">
        <v>44</v>
      </c>
      <c r="CH57">
        <v>999</v>
      </c>
      <c r="CI57" s="7">
        <v>43465</v>
      </c>
      <c r="CJ57" s="7">
        <v>55884</v>
      </c>
      <c r="CK57">
        <v>409</v>
      </c>
      <c r="CL57">
        <v>30</v>
      </c>
      <c r="CM57">
        <v>222</v>
      </c>
      <c r="CN57">
        <v>0</v>
      </c>
      <c r="CO57" t="s">
        <v>955</v>
      </c>
      <c r="CP57" t="s">
        <v>955</v>
      </c>
      <c r="CQ57">
        <v>0</v>
      </c>
      <c r="CR57">
        <v>0</v>
      </c>
      <c r="CS57">
        <v>0</v>
      </c>
      <c r="CT57">
        <f>VLOOKUP(E57,Prophet!$A:$AA,3,FALSE)</f>
        <v>44</v>
      </c>
      <c r="CU57">
        <f t="shared" si="0"/>
        <v>0</v>
      </c>
      <c r="CV57">
        <f>VLOOKUP(E57,Prophet!$A:$AA,5,FALSE)</f>
        <v>30</v>
      </c>
      <c r="CW57">
        <f t="shared" si="1"/>
        <v>0</v>
      </c>
    </row>
    <row r="58" spans="1:101" x14ac:dyDescent="0.25">
      <c r="A58">
        <v>4045</v>
      </c>
      <c r="B58">
        <v>2018</v>
      </c>
      <c r="C58">
        <v>70</v>
      </c>
      <c r="D58">
        <v>9</v>
      </c>
      <c r="E58">
        <v>2242103</v>
      </c>
      <c r="F58">
        <v>0</v>
      </c>
      <c r="G58">
        <v>0</v>
      </c>
      <c r="H58">
        <v>0</v>
      </c>
      <c r="I58">
        <v>0</v>
      </c>
      <c r="J58">
        <v>30000</v>
      </c>
      <c r="K58">
        <v>0</v>
      </c>
      <c r="L58">
        <v>0</v>
      </c>
      <c r="M58" t="s">
        <v>947</v>
      </c>
      <c r="N58">
        <v>12</v>
      </c>
      <c r="O58">
        <v>2</v>
      </c>
      <c r="P58" t="s">
        <v>948</v>
      </c>
      <c r="Q58">
        <v>0</v>
      </c>
      <c r="R58">
        <v>0</v>
      </c>
      <c r="S58">
        <v>3</v>
      </c>
      <c r="T58">
        <v>3</v>
      </c>
      <c r="U58" s="7">
        <v>42552</v>
      </c>
      <c r="V58" s="7">
        <v>43646</v>
      </c>
      <c r="W58">
        <v>385.9</v>
      </c>
      <c r="X58">
        <v>385.9</v>
      </c>
      <c r="Y58">
        <v>193.5</v>
      </c>
      <c r="Z58">
        <v>0</v>
      </c>
      <c r="AA58">
        <v>0</v>
      </c>
      <c r="AB58">
        <v>284.60000000000002</v>
      </c>
      <c r="AC58">
        <v>1</v>
      </c>
      <c r="AD58" t="s">
        <v>949</v>
      </c>
      <c r="AE58" t="s">
        <v>950</v>
      </c>
      <c r="AF58">
        <v>0</v>
      </c>
      <c r="AG58" t="s">
        <v>951</v>
      </c>
      <c r="AH58" t="s">
        <v>950</v>
      </c>
      <c r="AI58" t="s">
        <v>950</v>
      </c>
      <c r="AJ58" t="s">
        <v>952</v>
      </c>
      <c r="AK58">
        <v>0</v>
      </c>
      <c r="AL58">
        <v>0</v>
      </c>
      <c r="AM58">
        <v>0</v>
      </c>
      <c r="AN58" t="s">
        <v>951</v>
      </c>
      <c r="AO58" t="s">
        <v>950</v>
      </c>
      <c r="AP58" t="s">
        <v>950</v>
      </c>
      <c r="AQ58" t="s">
        <v>952</v>
      </c>
      <c r="AR58">
        <v>0</v>
      </c>
      <c r="AS58">
        <v>0</v>
      </c>
      <c r="AT58">
        <v>0</v>
      </c>
      <c r="AU58" t="s">
        <v>951</v>
      </c>
      <c r="AV58" t="s">
        <v>950</v>
      </c>
      <c r="AW58" t="s">
        <v>950</v>
      </c>
      <c r="AX58" t="s">
        <v>952</v>
      </c>
      <c r="AY58">
        <v>0</v>
      </c>
      <c r="AZ58">
        <v>0</v>
      </c>
      <c r="BA58" t="s">
        <v>951</v>
      </c>
      <c r="BB58" t="s">
        <v>950</v>
      </c>
      <c r="BC58" t="s">
        <v>950</v>
      </c>
      <c r="BD58" t="s">
        <v>952</v>
      </c>
      <c r="BE58">
        <v>0</v>
      </c>
      <c r="BF58">
        <v>0</v>
      </c>
      <c r="BG58">
        <v>0</v>
      </c>
      <c r="BH58" t="s">
        <v>951</v>
      </c>
      <c r="BI58" t="s">
        <v>950</v>
      </c>
      <c r="BJ58" t="s">
        <v>950</v>
      </c>
      <c r="BK58" t="s">
        <v>952</v>
      </c>
      <c r="BL58">
        <v>0</v>
      </c>
      <c r="BM58">
        <v>0</v>
      </c>
      <c r="BN58">
        <v>0</v>
      </c>
      <c r="BO58" t="s">
        <v>951</v>
      </c>
      <c r="BP58" t="s">
        <v>950</v>
      </c>
      <c r="BQ58" t="s">
        <v>950</v>
      </c>
      <c r="BR58" t="s">
        <v>952</v>
      </c>
      <c r="BS58">
        <v>0</v>
      </c>
      <c r="BT58">
        <v>0</v>
      </c>
      <c r="BU58">
        <v>0</v>
      </c>
      <c r="BV58">
        <v>7010</v>
      </c>
      <c r="BW58" t="s">
        <v>953</v>
      </c>
      <c r="BX58" t="s">
        <v>950</v>
      </c>
      <c r="BY58" t="s">
        <v>948</v>
      </c>
      <c r="BZ58">
        <v>0</v>
      </c>
      <c r="CA58">
        <v>0</v>
      </c>
      <c r="CB58">
        <v>78.5</v>
      </c>
      <c r="CC58">
        <v>0</v>
      </c>
      <c r="CD58" t="s">
        <v>954</v>
      </c>
      <c r="CE58" s="7">
        <v>27804</v>
      </c>
      <c r="CF58" s="7">
        <v>42552</v>
      </c>
      <c r="CG58">
        <v>40</v>
      </c>
      <c r="CH58">
        <v>999</v>
      </c>
      <c r="CI58" s="7">
        <v>43465</v>
      </c>
      <c r="CJ58" s="7">
        <v>55884</v>
      </c>
      <c r="CK58">
        <v>409</v>
      </c>
      <c r="CL58">
        <v>30</v>
      </c>
      <c r="CM58">
        <v>270</v>
      </c>
      <c r="CN58">
        <v>0</v>
      </c>
      <c r="CO58" t="s">
        <v>955</v>
      </c>
      <c r="CP58" t="s">
        <v>955</v>
      </c>
      <c r="CQ58">
        <v>0</v>
      </c>
      <c r="CR58">
        <v>0</v>
      </c>
      <c r="CS58">
        <v>0</v>
      </c>
      <c r="CT58">
        <f>VLOOKUP(E58,Prophet!$A:$AA,3,FALSE)</f>
        <v>40</v>
      </c>
      <c r="CU58">
        <f t="shared" si="0"/>
        <v>0</v>
      </c>
      <c r="CV58">
        <f>VLOOKUP(E58,Prophet!$A:$AA,5,FALSE)</f>
        <v>30</v>
      </c>
      <c r="CW58">
        <f t="shared" si="1"/>
        <v>0</v>
      </c>
    </row>
    <row r="59" spans="1:101" x14ac:dyDescent="0.25">
      <c r="A59">
        <v>4050</v>
      </c>
      <c r="B59">
        <v>2018</v>
      </c>
      <c r="C59">
        <v>70</v>
      </c>
      <c r="D59">
        <v>9</v>
      </c>
      <c r="E59">
        <v>2242301</v>
      </c>
      <c r="F59">
        <v>0</v>
      </c>
      <c r="G59">
        <v>0</v>
      </c>
      <c r="H59">
        <v>0</v>
      </c>
      <c r="I59">
        <v>0</v>
      </c>
      <c r="J59">
        <v>30000</v>
      </c>
      <c r="K59">
        <v>0</v>
      </c>
      <c r="L59">
        <v>0</v>
      </c>
      <c r="M59" t="s">
        <v>947</v>
      </c>
      <c r="N59">
        <v>12</v>
      </c>
      <c r="O59">
        <v>2</v>
      </c>
      <c r="P59" t="s">
        <v>948</v>
      </c>
      <c r="Q59">
        <v>0</v>
      </c>
      <c r="R59">
        <v>0</v>
      </c>
      <c r="S59">
        <v>3</v>
      </c>
      <c r="T59">
        <v>3</v>
      </c>
      <c r="U59" s="7">
        <v>42552</v>
      </c>
      <c r="V59" s="7">
        <v>43646</v>
      </c>
      <c r="W59">
        <v>262</v>
      </c>
      <c r="X59">
        <v>262</v>
      </c>
      <c r="Y59">
        <v>115.5</v>
      </c>
      <c r="Z59">
        <v>0</v>
      </c>
      <c r="AA59">
        <v>0</v>
      </c>
      <c r="AB59">
        <v>169.9</v>
      </c>
      <c r="AC59">
        <v>1</v>
      </c>
      <c r="AD59" t="s">
        <v>949</v>
      </c>
      <c r="AE59" t="s">
        <v>950</v>
      </c>
      <c r="AF59">
        <v>0</v>
      </c>
      <c r="AG59" t="s">
        <v>951</v>
      </c>
      <c r="AH59" t="s">
        <v>950</v>
      </c>
      <c r="AI59" t="s">
        <v>950</v>
      </c>
      <c r="AJ59" t="s">
        <v>952</v>
      </c>
      <c r="AK59">
        <v>0</v>
      </c>
      <c r="AL59">
        <v>0</v>
      </c>
      <c r="AM59">
        <v>0</v>
      </c>
      <c r="AN59" t="s">
        <v>951</v>
      </c>
      <c r="AO59" t="s">
        <v>950</v>
      </c>
      <c r="AP59" t="s">
        <v>950</v>
      </c>
      <c r="AQ59" t="s">
        <v>952</v>
      </c>
      <c r="AR59">
        <v>0</v>
      </c>
      <c r="AS59">
        <v>0</v>
      </c>
      <c r="AT59">
        <v>0</v>
      </c>
      <c r="AU59" t="s">
        <v>951</v>
      </c>
      <c r="AV59" t="s">
        <v>950</v>
      </c>
      <c r="AW59" t="s">
        <v>950</v>
      </c>
      <c r="AX59" t="s">
        <v>952</v>
      </c>
      <c r="AY59">
        <v>0</v>
      </c>
      <c r="AZ59">
        <v>0</v>
      </c>
      <c r="BA59" t="s">
        <v>951</v>
      </c>
      <c r="BB59" t="s">
        <v>950</v>
      </c>
      <c r="BC59" t="s">
        <v>950</v>
      </c>
      <c r="BD59" t="s">
        <v>952</v>
      </c>
      <c r="BE59">
        <v>0</v>
      </c>
      <c r="BF59">
        <v>0</v>
      </c>
      <c r="BG59">
        <v>0</v>
      </c>
      <c r="BH59" t="s">
        <v>951</v>
      </c>
      <c r="BI59" t="s">
        <v>950</v>
      </c>
      <c r="BJ59" t="s">
        <v>950</v>
      </c>
      <c r="BK59" t="s">
        <v>952</v>
      </c>
      <c r="BL59">
        <v>0</v>
      </c>
      <c r="BM59">
        <v>0</v>
      </c>
      <c r="BN59">
        <v>0</v>
      </c>
      <c r="BO59" t="s">
        <v>951</v>
      </c>
      <c r="BP59" t="s">
        <v>950</v>
      </c>
      <c r="BQ59" t="s">
        <v>950</v>
      </c>
      <c r="BR59" t="s">
        <v>952</v>
      </c>
      <c r="BS59">
        <v>0</v>
      </c>
      <c r="BT59">
        <v>0</v>
      </c>
      <c r="BU59">
        <v>0</v>
      </c>
      <c r="BV59">
        <v>7010</v>
      </c>
      <c r="BW59" t="s">
        <v>953</v>
      </c>
      <c r="BX59" t="s">
        <v>950</v>
      </c>
      <c r="BY59" t="s">
        <v>948</v>
      </c>
      <c r="BZ59">
        <v>0</v>
      </c>
      <c r="CA59">
        <v>0</v>
      </c>
      <c r="CB59">
        <v>78.5</v>
      </c>
      <c r="CC59">
        <v>0</v>
      </c>
      <c r="CD59" t="s">
        <v>954</v>
      </c>
      <c r="CE59" s="7">
        <v>24369</v>
      </c>
      <c r="CF59" s="7">
        <v>42552</v>
      </c>
      <c r="CG59">
        <v>50</v>
      </c>
      <c r="CH59">
        <v>999</v>
      </c>
      <c r="CI59" s="7">
        <v>43465</v>
      </c>
      <c r="CJ59" s="7">
        <v>55884</v>
      </c>
      <c r="CK59">
        <v>409</v>
      </c>
      <c r="CL59">
        <v>30</v>
      </c>
      <c r="CM59">
        <v>150</v>
      </c>
      <c r="CN59">
        <v>0</v>
      </c>
      <c r="CO59" t="s">
        <v>955</v>
      </c>
      <c r="CP59" t="s">
        <v>955</v>
      </c>
      <c r="CQ59">
        <v>0</v>
      </c>
      <c r="CR59">
        <v>0</v>
      </c>
      <c r="CS59">
        <v>0</v>
      </c>
      <c r="CT59">
        <f>VLOOKUP(E59,Prophet!$A:$AA,3,FALSE)</f>
        <v>50</v>
      </c>
      <c r="CU59">
        <f t="shared" si="0"/>
        <v>0</v>
      </c>
      <c r="CV59">
        <f>VLOOKUP(E59,Prophet!$A:$AA,5,FALSE)</f>
        <v>30</v>
      </c>
      <c r="CW59">
        <f t="shared" si="1"/>
        <v>0</v>
      </c>
    </row>
    <row r="60" spans="1:101" x14ac:dyDescent="0.25">
      <c r="A60">
        <v>4052</v>
      </c>
      <c r="B60">
        <v>2018</v>
      </c>
      <c r="C60">
        <v>70</v>
      </c>
      <c r="D60">
        <v>9</v>
      </c>
      <c r="E60">
        <v>2242303</v>
      </c>
      <c r="F60">
        <v>0</v>
      </c>
      <c r="G60">
        <v>0</v>
      </c>
      <c r="H60">
        <v>0</v>
      </c>
      <c r="I60">
        <v>0</v>
      </c>
      <c r="J60">
        <v>30000</v>
      </c>
      <c r="K60">
        <v>0</v>
      </c>
      <c r="L60">
        <v>0</v>
      </c>
      <c r="M60" t="s">
        <v>947</v>
      </c>
      <c r="N60">
        <v>12</v>
      </c>
      <c r="O60">
        <v>2</v>
      </c>
      <c r="P60" t="s">
        <v>948</v>
      </c>
      <c r="Q60">
        <v>0</v>
      </c>
      <c r="R60">
        <v>0</v>
      </c>
      <c r="S60">
        <v>3</v>
      </c>
      <c r="T60">
        <v>3</v>
      </c>
      <c r="U60" s="7">
        <v>42552</v>
      </c>
      <c r="V60" s="7">
        <v>43646</v>
      </c>
      <c r="W60">
        <v>204.8</v>
      </c>
      <c r="X60">
        <v>204.8</v>
      </c>
      <c r="Y60">
        <v>79.5</v>
      </c>
      <c r="Z60">
        <v>0</v>
      </c>
      <c r="AA60">
        <v>0</v>
      </c>
      <c r="AB60">
        <v>116.9</v>
      </c>
      <c r="AC60">
        <v>1</v>
      </c>
      <c r="AD60" t="s">
        <v>956</v>
      </c>
      <c r="AE60" t="s">
        <v>950</v>
      </c>
      <c r="AF60">
        <v>0</v>
      </c>
      <c r="AG60" t="s">
        <v>951</v>
      </c>
      <c r="AH60" t="s">
        <v>950</v>
      </c>
      <c r="AI60" t="s">
        <v>950</v>
      </c>
      <c r="AJ60" t="s">
        <v>952</v>
      </c>
      <c r="AK60">
        <v>0</v>
      </c>
      <c r="AL60">
        <v>0</v>
      </c>
      <c r="AM60">
        <v>0</v>
      </c>
      <c r="AN60" t="s">
        <v>951</v>
      </c>
      <c r="AO60" t="s">
        <v>950</v>
      </c>
      <c r="AP60" t="s">
        <v>950</v>
      </c>
      <c r="AQ60" t="s">
        <v>952</v>
      </c>
      <c r="AR60">
        <v>0</v>
      </c>
      <c r="AS60">
        <v>0</v>
      </c>
      <c r="AT60">
        <v>0</v>
      </c>
      <c r="AU60" t="s">
        <v>951</v>
      </c>
      <c r="AV60" t="s">
        <v>950</v>
      </c>
      <c r="AW60" t="s">
        <v>950</v>
      </c>
      <c r="AX60" t="s">
        <v>952</v>
      </c>
      <c r="AY60">
        <v>0</v>
      </c>
      <c r="AZ60">
        <v>0</v>
      </c>
      <c r="BA60" t="s">
        <v>951</v>
      </c>
      <c r="BB60" t="s">
        <v>950</v>
      </c>
      <c r="BC60" t="s">
        <v>950</v>
      </c>
      <c r="BD60" t="s">
        <v>952</v>
      </c>
      <c r="BE60">
        <v>0</v>
      </c>
      <c r="BF60">
        <v>0</v>
      </c>
      <c r="BG60">
        <v>0</v>
      </c>
      <c r="BH60" t="s">
        <v>951</v>
      </c>
      <c r="BI60" t="s">
        <v>950</v>
      </c>
      <c r="BJ60" t="s">
        <v>950</v>
      </c>
      <c r="BK60" t="s">
        <v>952</v>
      </c>
      <c r="BL60">
        <v>0</v>
      </c>
      <c r="BM60">
        <v>0</v>
      </c>
      <c r="BN60">
        <v>0</v>
      </c>
      <c r="BO60" t="s">
        <v>951</v>
      </c>
      <c r="BP60" t="s">
        <v>950</v>
      </c>
      <c r="BQ60" t="s">
        <v>950</v>
      </c>
      <c r="BR60" t="s">
        <v>952</v>
      </c>
      <c r="BS60">
        <v>0</v>
      </c>
      <c r="BT60">
        <v>0</v>
      </c>
      <c r="BU60">
        <v>0</v>
      </c>
      <c r="BV60">
        <v>7010</v>
      </c>
      <c r="BW60" t="s">
        <v>953</v>
      </c>
      <c r="BX60" t="s">
        <v>950</v>
      </c>
      <c r="BY60" t="s">
        <v>948</v>
      </c>
      <c r="BZ60">
        <v>0</v>
      </c>
      <c r="CA60">
        <v>0</v>
      </c>
      <c r="CB60">
        <v>78.5</v>
      </c>
      <c r="CC60">
        <v>0</v>
      </c>
      <c r="CD60" t="s">
        <v>954</v>
      </c>
      <c r="CE60" s="7">
        <v>26342</v>
      </c>
      <c r="CF60" s="7">
        <v>42552</v>
      </c>
      <c r="CG60">
        <v>44</v>
      </c>
      <c r="CH60">
        <v>999</v>
      </c>
      <c r="CI60" s="7">
        <v>43465</v>
      </c>
      <c r="CJ60" s="7">
        <v>55884</v>
      </c>
      <c r="CK60">
        <v>409</v>
      </c>
      <c r="CL60">
        <v>30</v>
      </c>
      <c r="CM60">
        <v>222</v>
      </c>
      <c r="CN60">
        <v>0</v>
      </c>
      <c r="CO60" t="s">
        <v>955</v>
      </c>
      <c r="CP60" t="s">
        <v>955</v>
      </c>
      <c r="CQ60">
        <v>0</v>
      </c>
      <c r="CR60">
        <v>0</v>
      </c>
      <c r="CS60">
        <v>0</v>
      </c>
      <c r="CT60">
        <f>VLOOKUP(E60,Prophet!$A:$AA,3,FALSE)</f>
        <v>44</v>
      </c>
      <c r="CU60">
        <f t="shared" si="0"/>
        <v>0</v>
      </c>
      <c r="CV60">
        <f>VLOOKUP(E60,Prophet!$A:$AA,5,FALSE)</f>
        <v>30</v>
      </c>
      <c r="CW60">
        <f t="shared" si="1"/>
        <v>0</v>
      </c>
    </row>
    <row r="61" spans="1:101" x14ac:dyDescent="0.25">
      <c r="A61">
        <v>4055</v>
      </c>
      <c r="B61">
        <v>2018</v>
      </c>
      <c r="C61">
        <v>70</v>
      </c>
      <c r="D61">
        <v>9</v>
      </c>
      <c r="E61">
        <v>2242701</v>
      </c>
      <c r="F61">
        <v>0</v>
      </c>
      <c r="G61">
        <v>0</v>
      </c>
      <c r="H61">
        <v>0</v>
      </c>
      <c r="I61">
        <v>0</v>
      </c>
      <c r="J61">
        <v>30000</v>
      </c>
      <c r="K61">
        <v>0</v>
      </c>
      <c r="L61">
        <v>0</v>
      </c>
      <c r="M61" t="s">
        <v>947</v>
      </c>
      <c r="N61">
        <v>12</v>
      </c>
      <c r="O61">
        <v>2</v>
      </c>
      <c r="P61" t="s">
        <v>948</v>
      </c>
      <c r="Q61">
        <v>0</v>
      </c>
      <c r="R61">
        <v>0</v>
      </c>
      <c r="S61">
        <v>3</v>
      </c>
      <c r="T61">
        <v>3</v>
      </c>
      <c r="U61" s="7">
        <v>42552</v>
      </c>
      <c r="V61" s="7">
        <v>43646</v>
      </c>
      <c r="W61">
        <v>290</v>
      </c>
      <c r="X61">
        <v>290</v>
      </c>
      <c r="Y61">
        <v>133.1</v>
      </c>
      <c r="Z61">
        <v>0</v>
      </c>
      <c r="AA61">
        <v>0</v>
      </c>
      <c r="AB61">
        <v>195.8</v>
      </c>
      <c r="AC61">
        <v>1</v>
      </c>
      <c r="AD61" t="s">
        <v>956</v>
      </c>
      <c r="AE61" t="s">
        <v>950</v>
      </c>
      <c r="AF61">
        <v>0</v>
      </c>
      <c r="AG61" t="s">
        <v>951</v>
      </c>
      <c r="AH61" t="s">
        <v>950</v>
      </c>
      <c r="AI61" t="s">
        <v>950</v>
      </c>
      <c r="AJ61" t="s">
        <v>952</v>
      </c>
      <c r="AK61">
        <v>0</v>
      </c>
      <c r="AL61">
        <v>0</v>
      </c>
      <c r="AM61">
        <v>0</v>
      </c>
      <c r="AN61" t="s">
        <v>951</v>
      </c>
      <c r="AO61" t="s">
        <v>950</v>
      </c>
      <c r="AP61" t="s">
        <v>950</v>
      </c>
      <c r="AQ61" t="s">
        <v>952</v>
      </c>
      <c r="AR61">
        <v>0</v>
      </c>
      <c r="AS61">
        <v>0</v>
      </c>
      <c r="AT61">
        <v>0</v>
      </c>
      <c r="AU61" t="s">
        <v>951</v>
      </c>
      <c r="AV61" t="s">
        <v>950</v>
      </c>
      <c r="AW61" t="s">
        <v>950</v>
      </c>
      <c r="AX61" t="s">
        <v>952</v>
      </c>
      <c r="AY61">
        <v>0</v>
      </c>
      <c r="AZ61">
        <v>0</v>
      </c>
      <c r="BA61" t="s">
        <v>951</v>
      </c>
      <c r="BB61" t="s">
        <v>950</v>
      </c>
      <c r="BC61" t="s">
        <v>950</v>
      </c>
      <c r="BD61" t="s">
        <v>952</v>
      </c>
      <c r="BE61">
        <v>0</v>
      </c>
      <c r="BF61">
        <v>0</v>
      </c>
      <c r="BG61">
        <v>0</v>
      </c>
      <c r="BH61" t="s">
        <v>951</v>
      </c>
      <c r="BI61" t="s">
        <v>950</v>
      </c>
      <c r="BJ61" t="s">
        <v>950</v>
      </c>
      <c r="BK61" t="s">
        <v>952</v>
      </c>
      <c r="BL61">
        <v>0</v>
      </c>
      <c r="BM61">
        <v>0</v>
      </c>
      <c r="BN61">
        <v>0</v>
      </c>
      <c r="BO61" t="s">
        <v>951</v>
      </c>
      <c r="BP61" t="s">
        <v>950</v>
      </c>
      <c r="BQ61" t="s">
        <v>950</v>
      </c>
      <c r="BR61" t="s">
        <v>952</v>
      </c>
      <c r="BS61">
        <v>0</v>
      </c>
      <c r="BT61">
        <v>0</v>
      </c>
      <c r="BU61">
        <v>0</v>
      </c>
      <c r="BV61">
        <v>7010</v>
      </c>
      <c r="BW61" t="s">
        <v>953</v>
      </c>
      <c r="BX61" t="s">
        <v>950</v>
      </c>
      <c r="BY61" t="s">
        <v>948</v>
      </c>
      <c r="BZ61">
        <v>0</v>
      </c>
      <c r="CA61">
        <v>0</v>
      </c>
      <c r="CB61">
        <v>78.5</v>
      </c>
      <c r="CC61">
        <v>0</v>
      </c>
      <c r="CD61" t="s">
        <v>954</v>
      </c>
      <c r="CE61" s="7">
        <v>28216</v>
      </c>
      <c r="CF61" s="7">
        <v>42552</v>
      </c>
      <c r="CG61">
        <v>39</v>
      </c>
      <c r="CH61">
        <v>999</v>
      </c>
      <c r="CI61" s="7">
        <v>43465</v>
      </c>
      <c r="CJ61" s="7">
        <v>55884</v>
      </c>
      <c r="CK61">
        <v>409</v>
      </c>
      <c r="CL61">
        <v>30</v>
      </c>
      <c r="CM61">
        <v>282</v>
      </c>
      <c r="CN61">
        <v>0</v>
      </c>
      <c r="CO61" t="s">
        <v>955</v>
      </c>
      <c r="CP61" t="s">
        <v>955</v>
      </c>
      <c r="CQ61">
        <v>0</v>
      </c>
      <c r="CR61">
        <v>0</v>
      </c>
      <c r="CS61">
        <v>0</v>
      </c>
      <c r="CT61">
        <f>VLOOKUP(E61,Prophet!$A:$AA,3,FALSE)</f>
        <v>39</v>
      </c>
      <c r="CU61">
        <f t="shared" si="0"/>
        <v>0</v>
      </c>
      <c r="CV61">
        <f>VLOOKUP(E61,Prophet!$A:$AA,5,FALSE)</f>
        <v>30</v>
      </c>
      <c r="CW61">
        <f t="shared" si="1"/>
        <v>0</v>
      </c>
    </row>
    <row r="62" spans="1:101" x14ac:dyDescent="0.25">
      <c r="A62">
        <v>4059</v>
      </c>
      <c r="B62">
        <v>2018</v>
      </c>
      <c r="C62">
        <v>70</v>
      </c>
      <c r="D62">
        <v>9</v>
      </c>
      <c r="E62">
        <v>2242706</v>
      </c>
      <c r="F62">
        <v>0</v>
      </c>
      <c r="G62">
        <v>0</v>
      </c>
      <c r="H62">
        <v>0</v>
      </c>
      <c r="I62">
        <v>0</v>
      </c>
      <c r="J62">
        <v>30000</v>
      </c>
      <c r="K62">
        <v>0</v>
      </c>
      <c r="L62">
        <v>0</v>
      </c>
      <c r="M62" t="s">
        <v>947</v>
      </c>
      <c r="N62">
        <v>12</v>
      </c>
      <c r="O62">
        <v>2</v>
      </c>
      <c r="P62" t="s">
        <v>948</v>
      </c>
      <c r="Q62">
        <v>0</v>
      </c>
      <c r="R62">
        <v>0</v>
      </c>
      <c r="S62">
        <v>3</v>
      </c>
      <c r="T62">
        <v>3</v>
      </c>
      <c r="U62" s="7">
        <v>42552</v>
      </c>
      <c r="V62" s="7">
        <v>43646</v>
      </c>
      <c r="W62">
        <v>385.9</v>
      </c>
      <c r="X62">
        <v>385.9</v>
      </c>
      <c r="Y62">
        <v>193.5</v>
      </c>
      <c r="Z62">
        <v>0</v>
      </c>
      <c r="AA62">
        <v>0</v>
      </c>
      <c r="AB62">
        <v>284.60000000000002</v>
      </c>
      <c r="AC62">
        <v>1</v>
      </c>
      <c r="AD62" t="s">
        <v>949</v>
      </c>
      <c r="AE62" t="s">
        <v>950</v>
      </c>
      <c r="AF62">
        <v>0</v>
      </c>
      <c r="AG62" t="s">
        <v>951</v>
      </c>
      <c r="AH62" t="s">
        <v>950</v>
      </c>
      <c r="AI62" t="s">
        <v>950</v>
      </c>
      <c r="AJ62" t="s">
        <v>952</v>
      </c>
      <c r="AK62">
        <v>0</v>
      </c>
      <c r="AL62">
        <v>0</v>
      </c>
      <c r="AM62">
        <v>0</v>
      </c>
      <c r="AN62" t="s">
        <v>951</v>
      </c>
      <c r="AO62" t="s">
        <v>950</v>
      </c>
      <c r="AP62" t="s">
        <v>950</v>
      </c>
      <c r="AQ62" t="s">
        <v>952</v>
      </c>
      <c r="AR62">
        <v>0</v>
      </c>
      <c r="AS62">
        <v>0</v>
      </c>
      <c r="AT62">
        <v>0</v>
      </c>
      <c r="AU62" t="s">
        <v>951</v>
      </c>
      <c r="AV62" t="s">
        <v>950</v>
      </c>
      <c r="AW62" t="s">
        <v>950</v>
      </c>
      <c r="AX62" t="s">
        <v>952</v>
      </c>
      <c r="AY62">
        <v>0</v>
      </c>
      <c r="AZ62">
        <v>0</v>
      </c>
      <c r="BA62" t="s">
        <v>951</v>
      </c>
      <c r="BB62" t="s">
        <v>950</v>
      </c>
      <c r="BC62" t="s">
        <v>950</v>
      </c>
      <c r="BD62" t="s">
        <v>952</v>
      </c>
      <c r="BE62">
        <v>0</v>
      </c>
      <c r="BF62">
        <v>0</v>
      </c>
      <c r="BG62">
        <v>0</v>
      </c>
      <c r="BH62" t="s">
        <v>951</v>
      </c>
      <c r="BI62" t="s">
        <v>950</v>
      </c>
      <c r="BJ62" t="s">
        <v>950</v>
      </c>
      <c r="BK62" t="s">
        <v>952</v>
      </c>
      <c r="BL62">
        <v>0</v>
      </c>
      <c r="BM62">
        <v>0</v>
      </c>
      <c r="BN62">
        <v>0</v>
      </c>
      <c r="BO62" t="s">
        <v>951</v>
      </c>
      <c r="BP62" t="s">
        <v>950</v>
      </c>
      <c r="BQ62" t="s">
        <v>950</v>
      </c>
      <c r="BR62" t="s">
        <v>952</v>
      </c>
      <c r="BS62">
        <v>0</v>
      </c>
      <c r="BT62">
        <v>0</v>
      </c>
      <c r="BU62">
        <v>0</v>
      </c>
      <c r="BV62">
        <v>7010</v>
      </c>
      <c r="BW62" t="s">
        <v>953</v>
      </c>
      <c r="BX62" t="s">
        <v>950</v>
      </c>
      <c r="BY62" t="s">
        <v>948</v>
      </c>
      <c r="BZ62">
        <v>0</v>
      </c>
      <c r="CA62">
        <v>0</v>
      </c>
      <c r="CB62">
        <v>78.5</v>
      </c>
      <c r="CC62">
        <v>0</v>
      </c>
      <c r="CD62" t="s">
        <v>954</v>
      </c>
      <c r="CE62" s="7">
        <v>27475</v>
      </c>
      <c r="CF62" s="7">
        <v>42552</v>
      </c>
      <c r="CG62">
        <v>41</v>
      </c>
      <c r="CH62">
        <v>999</v>
      </c>
      <c r="CI62" s="7">
        <v>43465</v>
      </c>
      <c r="CJ62" s="7">
        <v>55884</v>
      </c>
      <c r="CK62">
        <v>409</v>
      </c>
      <c r="CL62">
        <v>30</v>
      </c>
      <c r="CM62">
        <v>258</v>
      </c>
      <c r="CN62">
        <v>0</v>
      </c>
      <c r="CO62" t="s">
        <v>955</v>
      </c>
      <c r="CP62" t="s">
        <v>955</v>
      </c>
      <c r="CQ62">
        <v>0</v>
      </c>
      <c r="CR62">
        <v>0</v>
      </c>
      <c r="CS62">
        <v>0</v>
      </c>
      <c r="CT62">
        <f>VLOOKUP(E62,Prophet!$A:$AA,3,FALSE)</f>
        <v>41</v>
      </c>
      <c r="CU62">
        <f t="shared" si="0"/>
        <v>0</v>
      </c>
      <c r="CV62">
        <f>VLOOKUP(E62,Prophet!$A:$AA,5,FALSE)</f>
        <v>30</v>
      </c>
      <c r="CW62">
        <f t="shared" si="1"/>
        <v>0</v>
      </c>
    </row>
    <row r="63" spans="1:101" x14ac:dyDescent="0.25">
      <c r="A63">
        <v>4060</v>
      </c>
      <c r="B63">
        <v>2018</v>
      </c>
      <c r="C63">
        <v>70</v>
      </c>
      <c r="D63">
        <v>9</v>
      </c>
      <c r="E63">
        <v>2242901</v>
      </c>
      <c r="F63">
        <v>0</v>
      </c>
      <c r="G63">
        <v>0</v>
      </c>
      <c r="H63">
        <v>0</v>
      </c>
      <c r="I63">
        <v>0</v>
      </c>
      <c r="J63">
        <v>30000</v>
      </c>
      <c r="K63">
        <v>0</v>
      </c>
      <c r="L63">
        <v>0</v>
      </c>
      <c r="M63" t="s">
        <v>947</v>
      </c>
      <c r="N63">
        <v>12</v>
      </c>
      <c r="O63">
        <v>2</v>
      </c>
      <c r="P63" t="s">
        <v>948</v>
      </c>
      <c r="Q63">
        <v>0</v>
      </c>
      <c r="R63">
        <v>0</v>
      </c>
      <c r="S63">
        <v>3</v>
      </c>
      <c r="T63">
        <v>3</v>
      </c>
      <c r="U63" s="7">
        <v>42552</v>
      </c>
      <c r="V63" s="7">
        <v>43646</v>
      </c>
      <c r="W63">
        <v>290</v>
      </c>
      <c r="X63">
        <v>290</v>
      </c>
      <c r="Y63">
        <v>133.1</v>
      </c>
      <c r="Z63">
        <v>0</v>
      </c>
      <c r="AA63">
        <v>0</v>
      </c>
      <c r="AB63">
        <v>195.8</v>
      </c>
      <c r="AC63">
        <v>1</v>
      </c>
      <c r="AD63" t="s">
        <v>956</v>
      </c>
      <c r="AE63" t="s">
        <v>950</v>
      </c>
      <c r="AF63">
        <v>0</v>
      </c>
      <c r="AG63" t="s">
        <v>951</v>
      </c>
      <c r="AH63" t="s">
        <v>950</v>
      </c>
      <c r="AI63" t="s">
        <v>950</v>
      </c>
      <c r="AJ63" t="s">
        <v>952</v>
      </c>
      <c r="AK63">
        <v>0</v>
      </c>
      <c r="AL63">
        <v>0</v>
      </c>
      <c r="AM63">
        <v>0</v>
      </c>
      <c r="AN63" t="s">
        <v>951</v>
      </c>
      <c r="AO63" t="s">
        <v>950</v>
      </c>
      <c r="AP63" t="s">
        <v>950</v>
      </c>
      <c r="AQ63" t="s">
        <v>952</v>
      </c>
      <c r="AR63">
        <v>0</v>
      </c>
      <c r="AS63">
        <v>0</v>
      </c>
      <c r="AT63">
        <v>0</v>
      </c>
      <c r="AU63" t="s">
        <v>951</v>
      </c>
      <c r="AV63" t="s">
        <v>950</v>
      </c>
      <c r="AW63" t="s">
        <v>950</v>
      </c>
      <c r="AX63" t="s">
        <v>952</v>
      </c>
      <c r="AY63">
        <v>0</v>
      </c>
      <c r="AZ63">
        <v>0</v>
      </c>
      <c r="BA63" t="s">
        <v>951</v>
      </c>
      <c r="BB63" t="s">
        <v>950</v>
      </c>
      <c r="BC63" t="s">
        <v>950</v>
      </c>
      <c r="BD63" t="s">
        <v>952</v>
      </c>
      <c r="BE63">
        <v>0</v>
      </c>
      <c r="BF63">
        <v>0</v>
      </c>
      <c r="BG63">
        <v>0</v>
      </c>
      <c r="BH63" t="s">
        <v>951</v>
      </c>
      <c r="BI63" t="s">
        <v>950</v>
      </c>
      <c r="BJ63" t="s">
        <v>950</v>
      </c>
      <c r="BK63" t="s">
        <v>952</v>
      </c>
      <c r="BL63">
        <v>0</v>
      </c>
      <c r="BM63">
        <v>0</v>
      </c>
      <c r="BN63">
        <v>0</v>
      </c>
      <c r="BO63" t="s">
        <v>951</v>
      </c>
      <c r="BP63" t="s">
        <v>950</v>
      </c>
      <c r="BQ63" t="s">
        <v>950</v>
      </c>
      <c r="BR63" t="s">
        <v>952</v>
      </c>
      <c r="BS63">
        <v>0</v>
      </c>
      <c r="BT63">
        <v>0</v>
      </c>
      <c r="BU63">
        <v>0</v>
      </c>
      <c r="BV63">
        <v>7010</v>
      </c>
      <c r="BW63" t="s">
        <v>953</v>
      </c>
      <c r="BX63" t="s">
        <v>950</v>
      </c>
      <c r="BY63" t="s">
        <v>948</v>
      </c>
      <c r="BZ63">
        <v>0</v>
      </c>
      <c r="CA63">
        <v>0</v>
      </c>
      <c r="CB63">
        <v>78.5</v>
      </c>
      <c r="CC63">
        <v>0</v>
      </c>
      <c r="CD63" t="s">
        <v>954</v>
      </c>
      <c r="CE63" s="7">
        <v>28327</v>
      </c>
      <c r="CF63" s="7">
        <v>42552</v>
      </c>
      <c r="CG63">
        <v>39</v>
      </c>
      <c r="CH63">
        <v>999</v>
      </c>
      <c r="CI63" s="7">
        <v>43465</v>
      </c>
      <c r="CJ63" s="7">
        <v>55884</v>
      </c>
      <c r="CK63">
        <v>409</v>
      </c>
      <c r="CL63">
        <v>30</v>
      </c>
      <c r="CM63">
        <v>282</v>
      </c>
      <c r="CN63">
        <v>0</v>
      </c>
      <c r="CO63" t="s">
        <v>955</v>
      </c>
      <c r="CP63" t="s">
        <v>955</v>
      </c>
      <c r="CQ63">
        <v>0</v>
      </c>
      <c r="CR63">
        <v>0</v>
      </c>
      <c r="CS63">
        <v>0</v>
      </c>
      <c r="CT63">
        <f>VLOOKUP(E63,Prophet!$A:$AA,3,FALSE)</f>
        <v>39</v>
      </c>
      <c r="CU63">
        <f t="shared" si="0"/>
        <v>0</v>
      </c>
      <c r="CV63">
        <f>VLOOKUP(E63,Prophet!$A:$AA,5,FALSE)</f>
        <v>30</v>
      </c>
      <c r="CW63">
        <f t="shared" si="1"/>
        <v>0</v>
      </c>
    </row>
    <row r="64" spans="1:101" x14ac:dyDescent="0.25">
      <c r="A64">
        <v>4063</v>
      </c>
      <c r="B64">
        <v>2018</v>
      </c>
      <c r="C64">
        <v>70</v>
      </c>
      <c r="D64">
        <v>9</v>
      </c>
      <c r="E64">
        <v>590804</v>
      </c>
      <c r="F64">
        <v>0</v>
      </c>
      <c r="G64">
        <v>0</v>
      </c>
      <c r="H64">
        <v>0</v>
      </c>
      <c r="I64">
        <v>0</v>
      </c>
      <c r="J64">
        <v>30000</v>
      </c>
      <c r="K64">
        <v>0</v>
      </c>
      <c r="L64">
        <v>0</v>
      </c>
      <c r="M64" t="s">
        <v>947</v>
      </c>
      <c r="N64">
        <v>12</v>
      </c>
      <c r="O64">
        <v>2</v>
      </c>
      <c r="P64" t="s">
        <v>948</v>
      </c>
      <c r="Q64">
        <v>0</v>
      </c>
      <c r="R64">
        <v>0</v>
      </c>
      <c r="S64">
        <v>3</v>
      </c>
      <c r="T64">
        <v>3</v>
      </c>
      <c r="U64" s="7">
        <v>42583</v>
      </c>
      <c r="V64" s="7">
        <v>43677</v>
      </c>
      <c r="W64">
        <v>290</v>
      </c>
      <c r="X64">
        <v>290</v>
      </c>
      <c r="Y64">
        <v>133.1</v>
      </c>
      <c r="Z64">
        <v>0</v>
      </c>
      <c r="AA64">
        <v>0</v>
      </c>
      <c r="AB64">
        <v>195.8</v>
      </c>
      <c r="AC64">
        <v>1</v>
      </c>
      <c r="AD64" t="s">
        <v>956</v>
      </c>
      <c r="AE64" t="s">
        <v>950</v>
      </c>
      <c r="AF64">
        <v>0</v>
      </c>
      <c r="AG64" t="s">
        <v>951</v>
      </c>
      <c r="AH64" t="s">
        <v>950</v>
      </c>
      <c r="AI64" t="s">
        <v>950</v>
      </c>
      <c r="AJ64" t="s">
        <v>952</v>
      </c>
      <c r="AK64">
        <v>0</v>
      </c>
      <c r="AL64">
        <v>0</v>
      </c>
      <c r="AM64">
        <v>0</v>
      </c>
      <c r="AN64" t="s">
        <v>951</v>
      </c>
      <c r="AO64" t="s">
        <v>950</v>
      </c>
      <c r="AP64" t="s">
        <v>950</v>
      </c>
      <c r="AQ64" t="s">
        <v>952</v>
      </c>
      <c r="AR64">
        <v>0</v>
      </c>
      <c r="AS64">
        <v>0</v>
      </c>
      <c r="AT64">
        <v>0</v>
      </c>
      <c r="AU64" t="s">
        <v>951</v>
      </c>
      <c r="AV64" t="s">
        <v>950</v>
      </c>
      <c r="AW64" t="s">
        <v>950</v>
      </c>
      <c r="AX64" t="s">
        <v>952</v>
      </c>
      <c r="AY64">
        <v>0</v>
      </c>
      <c r="AZ64">
        <v>0</v>
      </c>
      <c r="BA64" t="s">
        <v>951</v>
      </c>
      <c r="BB64" t="s">
        <v>950</v>
      </c>
      <c r="BC64" t="s">
        <v>950</v>
      </c>
      <c r="BD64" t="s">
        <v>952</v>
      </c>
      <c r="BE64">
        <v>0</v>
      </c>
      <c r="BF64">
        <v>0</v>
      </c>
      <c r="BG64">
        <v>0</v>
      </c>
      <c r="BH64" t="s">
        <v>951</v>
      </c>
      <c r="BI64" t="s">
        <v>950</v>
      </c>
      <c r="BJ64" t="s">
        <v>950</v>
      </c>
      <c r="BK64" t="s">
        <v>952</v>
      </c>
      <c r="BL64">
        <v>0</v>
      </c>
      <c r="BM64">
        <v>0</v>
      </c>
      <c r="BN64">
        <v>0</v>
      </c>
      <c r="BO64" t="s">
        <v>951</v>
      </c>
      <c r="BP64" t="s">
        <v>950</v>
      </c>
      <c r="BQ64" t="s">
        <v>950</v>
      </c>
      <c r="BR64" t="s">
        <v>952</v>
      </c>
      <c r="BS64">
        <v>0</v>
      </c>
      <c r="BT64">
        <v>0</v>
      </c>
      <c r="BU64">
        <v>0</v>
      </c>
      <c r="BV64">
        <v>7010</v>
      </c>
      <c r="BW64" t="s">
        <v>953</v>
      </c>
      <c r="BX64" t="s">
        <v>950</v>
      </c>
      <c r="BY64" t="s">
        <v>948</v>
      </c>
      <c r="BZ64">
        <v>0</v>
      </c>
      <c r="CA64">
        <v>0</v>
      </c>
      <c r="CB64">
        <v>78.5</v>
      </c>
      <c r="CC64">
        <v>0</v>
      </c>
      <c r="CD64" t="s">
        <v>954</v>
      </c>
      <c r="CE64" s="7">
        <v>28155</v>
      </c>
      <c r="CF64" s="7">
        <v>42583</v>
      </c>
      <c r="CG64">
        <v>40</v>
      </c>
      <c r="CH64">
        <v>999</v>
      </c>
      <c r="CI64" s="7">
        <v>43465</v>
      </c>
      <c r="CJ64" s="7">
        <v>55884</v>
      </c>
      <c r="CK64">
        <v>409</v>
      </c>
      <c r="CL64">
        <v>29</v>
      </c>
      <c r="CM64">
        <v>271</v>
      </c>
      <c r="CN64">
        <v>0</v>
      </c>
      <c r="CO64" t="s">
        <v>955</v>
      </c>
      <c r="CP64" t="s">
        <v>955</v>
      </c>
      <c r="CQ64">
        <v>0</v>
      </c>
      <c r="CR64">
        <v>0</v>
      </c>
      <c r="CS64">
        <v>0</v>
      </c>
      <c r="CT64">
        <f>VLOOKUP(E64,Prophet!$A:$AA,3,FALSE)</f>
        <v>40</v>
      </c>
      <c r="CU64">
        <f t="shared" si="0"/>
        <v>0</v>
      </c>
      <c r="CV64">
        <f>VLOOKUP(E64,Prophet!$A:$AA,5,FALSE)</f>
        <v>29</v>
      </c>
      <c r="CW64">
        <f t="shared" si="1"/>
        <v>0</v>
      </c>
    </row>
    <row r="65" spans="1:101" x14ac:dyDescent="0.25">
      <c r="A65">
        <v>4065</v>
      </c>
      <c r="B65">
        <v>2018</v>
      </c>
      <c r="C65">
        <v>70</v>
      </c>
      <c r="D65">
        <v>9</v>
      </c>
      <c r="E65">
        <v>2243601</v>
      </c>
      <c r="F65">
        <v>0</v>
      </c>
      <c r="G65">
        <v>0</v>
      </c>
      <c r="H65">
        <v>0</v>
      </c>
      <c r="I65">
        <v>0</v>
      </c>
      <c r="J65">
        <v>30000</v>
      </c>
      <c r="K65">
        <v>0</v>
      </c>
      <c r="L65">
        <v>0</v>
      </c>
      <c r="M65" t="s">
        <v>947</v>
      </c>
      <c r="N65">
        <v>12</v>
      </c>
      <c r="O65">
        <v>2</v>
      </c>
      <c r="P65" t="s">
        <v>948</v>
      </c>
      <c r="Q65">
        <v>0</v>
      </c>
      <c r="R65">
        <v>0</v>
      </c>
      <c r="S65">
        <v>3</v>
      </c>
      <c r="T65">
        <v>3</v>
      </c>
      <c r="U65" s="7">
        <v>42583</v>
      </c>
      <c r="V65" s="7">
        <v>43677</v>
      </c>
      <c r="W65">
        <v>204.8</v>
      </c>
      <c r="X65">
        <v>204.8</v>
      </c>
      <c r="Y65">
        <v>79.5</v>
      </c>
      <c r="Z65">
        <v>0</v>
      </c>
      <c r="AA65">
        <v>0</v>
      </c>
      <c r="AB65">
        <v>116.9</v>
      </c>
      <c r="AC65">
        <v>1</v>
      </c>
      <c r="AD65" t="s">
        <v>956</v>
      </c>
      <c r="AE65" t="s">
        <v>950</v>
      </c>
      <c r="AF65">
        <v>0</v>
      </c>
      <c r="AG65" t="s">
        <v>951</v>
      </c>
      <c r="AH65" t="s">
        <v>950</v>
      </c>
      <c r="AI65" t="s">
        <v>950</v>
      </c>
      <c r="AJ65" t="s">
        <v>952</v>
      </c>
      <c r="AK65">
        <v>0</v>
      </c>
      <c r="AL65">
        <v>0</v>
      </c>
      <c r="AM65">
        <v>0</v>
      </c>
      <c r="AN65" t="s">
        <v>951</v>
      </c>
      <c r="AO65" t="s">
        <v>950</v>
      </c>
      <c r="AP65" t="s">
        <v>950</v>
      </c>
      <c r="AQ65" t="s">
        <v>952</v>
      </c>
      <c r="AR65">
        <v>0</v>
      </c>
      <c r="AS65">
        <v>0</v>
      </c>
      <c r="AT65">
        <v>0</v>
      </c>
      <c r="AU65" t="s">
        <v>951</v>
      </c>
      <c r="AV65" t="s">
        <v>950</v>
      </c>
      <c r="AW65" t="s">
        <v>950</v>
      </c>
      <c r="AX65" t="s">
        <v>952</v>
      </c>
      <c r="AY65">
        <v>0</v>
      </c>
      <c r="AZ65">
        <v>0</v>
      </c>
      <c r="BA65" t="s">
        <v>951</v>
      </c>
      <c r="BB65" t="s">
        <v>950</v>
      </c>
      <c r="BC65" t="s">
        <v>950</v>
      </c>
      <c r="BD65" t="s">
        <v>952</v>
      </c>
      <c r="BE65">
        <v>0</v>
      </c>
      <c r="BF65">
        <v>0</v>
      </c>
      <c r="BG65">
        <v>0</v>
      </c>
      <c r="BH65" t="s">
        <v>951</v>
      </c>
      <c r="BI65" t="s">
        <v>950</v>
      </c>
      <c r="BJ65" t="s">
        <v>950</v>
      </c>
      <c r="BK65" t="s">
        <v>952</v>
      </c>
      <c r="BL65">
        <v>0</v>
      </c>
      <c r="BM65">
        <v>0</v>
      </c>
      <c r="BN65">
        <v>0</v>
      </c>
      <c r="BO65" t="s">
        <v>951</v>
      </c>
      <c r="BP65" t="s">
        <v>950</v>
      </c>
      <c r="BQ65" t="s">
        <v>950</v>
      </c>
      <c r="BR65" t="s">
        <v>952</v>
      </c>
      <c r="BS65">
        <v>0</v>
      </c>
      <c r="BT65">
        <v>0</v>
      </c>
      <c r="BU65">
        <v>0</v>
      </c>
      <c r="BV65">
        <v>7010</v>
      </c>
      <c r="BW65" t="s">
        <v>953</v>
      </c>
      <c r="BX65" t="s">
        <v>950</v>
      </c>
      <c r="BY65" t="s">
        <v>948</v>
      </c>
      <c r="BZ65">
        <v>0</v>
      </c>
      <c r="CA65">
        <v>0</v>
      </c>
      <c r="CB65">
        <v>78.5</v>
      </c>
      <c r="CC65">
        <v>0</v>
      </c>
      <c r="CD65" t="s">
        <v>954</v>
      </c>
      <c r="CE65" s="7">
        <v>23619</v>
      </c>
      <c r="CF65" s="7">
        <v>42583</v>
      </c>
      <c r="CG65">
        <v>52</v>
      </c>
      <c r="CH65">
        <v>999</v>
      </c>
      <c r="CI65" s="7">
        <v>43465</v>
      </c>
      <c r="CJ65" s="7">
        <v>55884</v>
      </c>
      <c r="CK65">
        <v>409</v>
      </c>
      <c r="CL65">
        <v>29</v>
      </c>
      <c r="CM65">
        <v>127</v>
      </c>
      <c r="CN65">
        <v>0</v>
      </c>
      <c r="CO65" t="s">
        <v>955</v>
      </c>
      <c r="CP65" t="s">
        <v>955</v>
      </c>
      <c r="CQ65">
        <v>0</v>
      </c>
      <c r="CR65">
        <v>0</v>
      </c>
      <c r="CS65">
        <v>0</v>
      </c>
      <c r="CT65">
        <f>VLOOKUP(E65,Prophet!$A:$AA,3,FALSE)</f>
        <v>52</v>
      </c>
      <c r="CU65">
        <f t="shared" si="0"/>
        <v>0</v>
      </c>
      <c r="CV65">
        <f>VLOOKUP(E65,Prophet!$A:$AA,5,FALSE)</f>
        <v>29</v>
      </c>
      <c r="CW65">
        <f t="shared" si="1"/>
        <v>0</v>
      </c>
    </row>
    <row r="66" spans="1:101" x14ac:dyDescent="0.25">
      <c r="A66">
        <v>4068</v>
      </c>
      <c r="B66">
        <v>2018</v>
      </c>
      <c r="C66">
        <v>70</v>
      </c>
      <c r="D66">
        <v>9</v>
      </c>
      <c r="E66">
        <v>957702</v>
      </c>
      <c r="F66">
        <v>0</v>
      </c>
      <c r="G66">
        <v>0</v>
      </c>
      <c r="H66">
        <v>0</v>
      </c>
      <c r="I66">
        <v>0</v>
      </c>
      <c r="J66">
        <v>30000</v>
      </c>
      <c r="K66">
        <v>0</v>
      </c>
      <c r="L66">
        <v>0</v>
      </c>
      <c r="M66" t="s">
        <v>947</v>
      </c>
      <c r="N66">
        <v>12</v>
      </c>
      <c r="O66">
        <v>2</v>
      </c>
      <c r="P66" t="s">
        <v>948</v>
      </c>
      <c r="Q66">
        <v>0</v>
      </c>
      <c r="R66">
        <v>0</v>
      </c>
      <c r="S66">
        <v>3</v>
      </c>
      <c r="T66">
        <v>3</v>
      </c>
      <c r="U66" s="7">
        <v>42583</v>
      </c>
      <c r="V66" s="7">
        <v>43677</v>
      </c>
      <c r="W66">
        <v>262</v>
      </c>
      <c r="X66">
        <v>262</v>
      </c>
      <c r="Y66">
        <v>115.5</v>
      </c>
      <c r="Z66">
        <v>0</v>
      </c>
      <c r="AA66">
        <v>0</v>
      </c>
      <c r="AB66">
        <v>169.9</v>
      </c>
      <c r="AC66">
        <v>1</v>
      </c>
      <c r="AD66" t="s">
        <v>949</v>
      </c>
      <c r="AE66" t="s">
        <v>950</v>
      </c>
      <c r="AF66">
        <v>0</v>
      </c>
      <c r="AG66" t="s">
        <v>951</v>
      </c>
      <c r="AH66" t="s">
        <v>950</v>
      </c>
      <c r="AI66" t="s">
        <v>950</v>
      </c>
      <c r="AJ66" t="s">
        <v>952</v>
      </c>
      <c r="AK66">
        <v>0</v>
      </c>
      <c r="AL66">
        <v>0</v>
      </c>
      <c r="AM66">
        <v>0</v>
      </c>
      <c r="AN66" t="s">
        <v>951</v>
      </c>
      <c r="AO66" t="s">
        <v>950</v>
      </c>
      <c r="AP66" t="s">
        <v>950</v>
      </c>
      <c r="AQ66" t="s">
        <v>952</v>
      </c>
      <c r="AR66">
        <v>0</v>
      </c>
      <c r="AS66">
        <v>0</v>
      </c>
      <c r="AT66">
        <v>0</v>
      </c>
      <c r="AU66" t="s">
        <v>951</v>
      </c>
      <c r="AV66" t="s">
        <v>950</v>
      </c>
      <c r="AW66" t="s">
        <v>950</v>
      </c>
      <c r="AX66" t="s">
        <v>952</v>
      </c>
      <c r="AY66">
        <v>0</v>
      </c>
      <c r="AZ66">
        <v>0</v>
      </c>
      <c r="BA66" t="s">
        <v>951</v>
      </c>
      <c r="BB66" t="s">
        <v>950</v>
      </c>
      <c r="BC66" t="s">
        <v>950</v>
      </c>
      <c r="BD66" t="s">
        <v>952</v>
      </c>
      <c r="BE66">
        <v>0</v>
      </c>
      <c r="BF66">
        <v>0</v>
      </c>
      <c r="BG66">
        <v>0</v>
      </c>
      <c r="BH66" t="s">
        <v>951</v>
      </c>
      <c r="BI66" t="s">
        <v>950</v>
      </c>
      <c r="BJ66" t="s">
        <v>950</v>
      </c>
      <c r="BK66" t="s">
        <v>952</v>
      </c>
      <c r="BL66">
        <v>0</v>
      </c>
      <c r="BM66">
        <v>0</v>
      </c>
      <c r="BN66">
        <v>0</v>
      </c>
      <c r="BO66" t="s">
        <v>951</v>
      </c>
      <c r="BP66" t="s">
        <v>950</v>
      </c>
      <c r="BQ66" t="s">
        <v>950</v>
      </c>
      <c r="BR66" t="s">
        <v>952</v>
      </c>
      <c r="BS66">
        <v>0</v>
      </c>
      <c r="BT66">
        <v>0</v>
      </c>
      <c r="BU66">
        <v>0</v>
      </c>
      <c r="BV66">
        <v>7010</v>
      </c>
      <c r="BW66" t="s">
        <v>953</v>
      </c>
      <c r="BX66" t="s">
        <v>950</v>
      </c>
      <c r="BY66" t="s">
        <v>948</v>
      </c>
      <c r="BZ66">
        <v>0</v>
      </c>
      <c r="CA66">
        <v>0</v>
      </c>
      <c r="CB66">
        <v>78.5</v>
      </c>
      <c r="CC66">
        <v>0</v>
      </c>
      <c r="CD66" t="s">
        <v>954</v>
      </c>
      <c r="CE66" s="7">
        <v>20539</v>
      </c>
      <c r="CF66" s="7">
        <v>42583</v>
      </c>
      <c r="CG66">
        <v>60</v>
      </c>
      <c r="CH66">
        <v>999</v>
      </c>
      <c r="CI66" s="7">
        <v>43465</v>
      </c>
      <c r="CJ66" s="7">
        <v>55884</v>
      </c>
      <c r="CK66">
        <v>409</v>
      </c>
      <c r="CL66">
        <v>29</v>
      </c>
      <c r="CM66">
        <v>31</v>
      </c>
      <c r="CN66">
        <v>0</v>
      </c>
      <c r="CO66" t="s">
        <v>955</v>
      </c>
      <c r="CP66" t="s">
        <v>955</v>
      </c>
      <c r="CQ66">
        <v>0</v>
      </c>
      <c r="CR66">
        <v>0</v>
      </c>
      <c r="CS66">
        <v>0</v>
      </c>
      <c r="CT66">
        <f>VLOOKUP(E66,Prophet!$A:$AA,3,FALSE)</f>
        <v>60</v>
      </c>
      <c r="CU66">
        <f t="shared" si="0"/>
        <v>0</v>
      </c>
      <c r="CV66">
        <f>VLOOKUP(E66,Prophet!$A:$AA,5,FALSE)</f>
        <v>29</v>
      </c>
      <c r="CW66">
        <f t="shared" si="1"/>
        <v>0</v>
      </c>
    </row>
    <row r="67" spans="1:101" x14ac:dyDescent="0.25">
      <c r="A67">
        <v>4079</v>
      </c>
      <c r="B67">
        <v>2018</v>
      </c>
      <c r="C67">
        <v>70</v>
      </c>
      <c r="D67">
        <v>9</v>
      </c>
      <c r="E67">
        <v>2245401</v>
      </c>
      <c r="F67">
        <v>0</v>
      </c>
      <c r="G67">
        <v>0</v>
      </c>
      <c r="H67">
        <v>0</v>
      </c>
      <c r="I67">
        <v>0</v>
      </c>
      <c r="J67">
        <v>30000</v>
      </c>
      <c r="K67">
        <v>0</v>
      </c>
      <c r="L67">
        <v>0</v>
      </c>
      <c r="M67" t="s">
        <v>947</v>
      </c>
      <c r="N67">
        <v>12</v>
      </c>
      <c r="O67">
        <v>2</v>
      </c>
      <c r="P67" t="s">
        <v>948</v>
      </c>
      <c r="Q67">
        <v>0</v>
      </c>
      <c r="R67">
        <v>0</v>
      </c>
      <c r="S67">
        <v>3</v>
      </c>
      <c r="T67">
        <v>3</v>
      </c>
      <c r="U67" s="7">
        <v>42583</v>
      </c>
      <c r="V67" s="7">
        <v>43677</v>
      </c>
      <c r="W67">
        <v>204.8</v>
      </c>
      <c r="X67">
        <v>204.8</v>
      </c>
      <c r="Y67">
        <v>79.5</v>
      </c>
      <c r="Z67">
        <v>0</v>
      </c>
      <c r="AA67">
        <v>0</v>
      </c>
      <c r="AB67">
        <v>116.9</v>
      </c>
      <c r="AC67">
        <v>1</v>
      </c>
      <c r="AD67" t="s">
        <v>956</v>
      </c>
      <c r="AE67" t="s">
        <v>950</v>
      </c>
      <c r="AF67">
        <v>0</v>
      </c>
      <c r="AG67" t="s">
        <v>951</v>
      </c>
      <c r="AH67" t="s">
        <v>950</v>
      </c>
      <c r="AI67" t="s">
        <v>950</v>
      </c>
      <c r="AJ67" t="s">
        <v>952</v>
      </c>
      <c r="AK67">
        <v>0</v>
      </c>
      <c r="AL67">
        <v>0</v>
      </c>
      <c r="AM67">
        <v>0</v>
      </c>
      <c r="AN67" t="s">
        <v>951</v>
      </c>
      <c r="AO67" t="s">
        <v>950</v>
      </c>
      <c r="AP67" t="s">
        <v>950</v>
      </c>
      <c r="AQ67" t="s">
        <v>952</v>
      </c>
      <c r="AR67">
        <v>0</v>
      </c>
      <c r="AS67">
        <v>0</v>
      </c>
      <c r="AT67">
        <v>0</v>
      </c>
      <c r="AU67" t="s">
        <v>951</v>
      </c>
      <c r="AV67" t="s">
        <v>950</v>
      </c>
      <c r="AW67" t="s">
        <v>950</v>
      </c>
      <c r="AX67" t="s">
        <v>952</v>
      </c>
      <c r="AY67">
        <v>0</v>
      </c>
      <c r="AZ67">
        <v>0</v>
      </c>
      <c r="BA67" t="s">
        <v>951</v>
      </c>
      <c r="BB67" t="s">
        <v>950</v>
      </c>
      <c r="BC67" t="s">
        <v>950</v>
      </c>
      <c r="BD67" t="s">
        <v>952</v>
      </c>
      <c r="BE67">
        <v>0</v>
      </c>
      <c r="BF67">
        <v>0</v>
      </c>
      <c r="BG67">
        <v>0</v>
      </c>
      <c r="BH67" t="s">
        <v>951</v>
      </c>
      <c r="BI67" t="s">
        <v>950</v>
      </c>
      <c r="BJ67" t="s">
        <v>950</v>
      </c>
      <c r="BK67" t="s">
        <v>952</v>
      </c>
      <c r="BL67">
        <v>0</v>
      </c>
      <c r="BM67">
        <v>0</v>
      </c>
      <c r="BN67">
        <v>0</v>
      </c>
      <c r="BO67" t="s">
        <v>951</v>
      </c>
      <c r="BP67" t="s">
        <v>950</v>
      </c>
      <c r="BQ67" t="s">
        <v>950</v>
      </c>
      <c r="BR67" t="s">
        <v>952</v>
      </c>
      <c r="BS67">
        <v>0</v>
      </c>
      <c r="BT67">
        <v>0</v>
      </c>
      <c r="BU67">
        <v>0</v>
      </c>
      <c r="BV67">
        <v>7010</v>
      </c>
      <c r="BW67" t="s">
        <v>953</v>
      </c>
      <c r="BX67" t="s">
        <v>950</v>
      </c>
      <c r="BY67" t="s">
        <v>948</v>
      </c>
      <c r="BZ67">
        <v>0</v>
      </c>
      <c r="CA67">
        <v>0</v>
      </c>
      <c r="CB67">
        <v>78.5</v>
      </c>
      <c r="CC67">
        <v>0</v>
      </c>
      <c r="CD67" t="s">
        <v>954</v>
      </c>
      <c r="CE67" s="7">
        <v>32388</v>
      </c>
      <c r="CF67" s="7">
        <v>42583</v>
      </c>
      <c r="CG67">
        <v>28</v>
      </c>
      <c r="CH67">
        <v>999</v>
      </c>
      <c r="CI67" s="7">
        <v>43465</v>
      </c>
      <c r="CJ67" s="7">
        <v>55884</v>
      </c>
      <c r="CK67">
        <v>409</v>
      </c>
      <c r="CL67">
        <v>29</v>
      </c>
      <c r="CM67">
        <v>415</v>
      </c>
      <c r="CN67">
        <v>0</v>
      </c>
      <c r="CO67" t="s">
        <v>955</v>
      </c>
      <c r="CP67" t="s">
        <v>955</v>
      </c>
      <c r="CQ67">
        <v>0</v>
      </c>
      <c r="CR67">
        <v>0</v>
      </c>
      <c r="CS67">
        <v>0</v>
      </c>
      <c r="CT67">
        <f>VLOOKUP(E67,Prophet!$A:$AA,3,FALSE)</f>
        <v>28</v>
      </c>
      <c r="CU67">
        <f t="shared" ref="CU67:CU130" si="2">CT67-CG67</f>
        <v>0</v>
      </c>
      <c r="CV67">
        <f>VLOOKUP(E67,Prophet!$A:$AA,5,FALSE)</f>
        <v>29</v>
      </c>
      <c r="CW67">
        <f t="shared" ref="CW67:CW130" si="3">CV67-CL67</f>
        <v>0</v>
      </c>
    </row>
    <row r="68" spans="1:101" x14ac:dyDescent="0.25">
      <c r="A68">
        <v>4082</v>
      </c>
      <c r="B68">
        <v>2018</v>
      </c>
      <c r="C68">
        <v>70</v>
      </c>
      <c r="D68">
        <v>9</v>
      </c>
      <c r="E68">
        <v>2245404</v>
      </c>
      <c r="F68">
        <v>0</v>
      </c>
      <c r="G68">
        <v>0</v>
      </c>
      <c r="H68">
        <v>0</v>
      </c>
      <c r="I68">
        <v>0</v>
      </c>
      <c r="J68">
        <v>30000</v>
      </c>
      <c r="K68">
        <v>0</v>
      </c>
      <c r="L68">
        <v>0</v>
      </c>
      <c r="M68" t="s">
        <v>947</v>
      </c>
      <c r="N68">
        <v>12</v>
      </c>
      <c r="O68">
        <v>2</v>
      </c>
      <c r="P68" t="s">
        <v>948</v>
      </c>
      <c r="Q68">
        <v>0</v>
      </c>
      <c r="R68">
        <v>0</v>
      </c>
      <c r="S68">
        <v>3</v>
      </c>
      <c r="T68">
        <v>3</v>
      </c>
      <c r="U68" s="7">
        <v>42583</v>
      </c>
      <c r="V68" s="7">
        <v>43677</v>
      </c>
      <c r="W68">
        <v>262</v>
      </c>
      <c r="X68">
        <v>262</v>
      </c>
      <c r="Y68">
        <v>115.5</v>
      </c>
      <c r="Z68">
        <v>0</v>
      </c>
      <c r="AA68">
        <v>0</v>
      </c>
      <c r="AB68">
        <v>169.9</v>
      </c>
      <c r="AC68">
        <v>1</v>
      </c>
      <c r="AD68" t="s">
        <v>949</v>
      </c>
      <c r="AE68" t="s">
        <v>950</v>
      </c>
      <c r="AF68">
        <v>0</v>
      </c>
      <c r="AG68" t="s">
        <v>951</v>
      </c>
      <c r="AH68" t="s">
        <v>950</v>
      </c>
      <c r="AI68" t="s">
        <v>950</v>
      </c>
      <c r="AJ68" t="s">
        <v>952</v>
      </c>
      <c r="AK68">
        <v>0</v>
      </c>
      <c r="AL68">
        <v>0</v>
      </c>
      <c r="AM68">
        <v>0</v>
      </c>
      <c r="AN68" t="s">
        <v>951</v>
      </c>
      <c r="AO68" t="s">
        <v>950</v>
      </c>
      <c r="AP68" t="s">
        <v>950</v>
      </c>
      <c r="AQ68" t="s">
        <v>952</v>
      </c>
      <c r="AR68">
        <v>0</v>
      </c>
      <c r="AS68">
        <v>0</v>
      </c>
      <c r="AT68">
        <v>0</v>
      </c>
      <c r="AU68" t="s">
        <v>951</v>
      </c>
      <c r="AV68" t="s">
        <v>950</v>
      </c>
      <c r="AW68" t="s">
        <v>950</v>
      </c>
      <c r="AX68" t="s">
        <v>952</v>
      </c>
      <c r="AY68">
        <v>0</v>
      </c>
      <c r="AZ68">
        <v>0</v>
      </c>
      <c r="BA68" t="s">
        <v>951</v>
      </c>
      <c r="BB68" t="s">
        <v>950</v>
      </c>
      <c r="BC68" t="s">
        <v>950</v>
      </c>
      <c r="BD68" t="s">
        <v>952</v>
      </c>
      <c r="BE68">
        <v>0</v>
      </c>
      <c r="BF68">
        <v>0</v>
      </c>
      <c r="BG68">
        <v>0</v>
      </c>
      <c r="BH68" t="s">
        <v>951</v>
      </c>
      <c r="BI68" t="s">
        <v>950</v>
      </c>
      <c r="BJ68" t="s">
        <v>950</v>
      </c>
      <c r="BK68" t="s">
        <v>952</v>
      </c>
      <c r="BL68">
        <v>0</v>
      </c>
      <c r="BM68">
        <v>0</v>
      </c>
      <c r="BN68">
        <v>0</v>
      </c>
      <c r="BO68" t="s">
        <v>951</v>
      </c>
      <c r="BP68" t="s">
        <v>950</v>
      </c>
      <c r="BQ68" t="s">
        <v>950</v>
      </c>
      <c r="BR68" t="s">
        <v>952</v>
      </c>
      <c r="BS68">
        <v>0</v>
      </c>
      <c r="BT68">
        <v>0</v>
      </c>
      <c r="BU68">
        <v>0</v>
      </c>
      <c r="BV68">
        <v>7010</v>
      </c>
      <c r="BW68" t="s">
        <v>953</v>
      </c>
      <c r="BX68" t="s">
        <v>950</v>
      </c>
      <c r="BY68" t="s">
        <v>948</v>
      </c>
      <c r="BZ68">
        <v>0</v>
      </c>
      <c r="CA68">
        <v>0</v>
      </c>
      <c r="CB68">
        <v>78.5</v>
      </c>
      <c r="CC68">
        <v>0</v>
      </c>
      <c r="CD68" t="s">
        <v>954</v>
      </c>
      <c r="CE68" s="7">
        <v>32769</v>
      </c>
      <c r="CF68" s="7">
        <v>42583</v>
      </c>
      <c r="CG68">
        <v>27</v>
      </c>
      <c r="CH68">
        <v>999</v>
      </c>
      <c r="CI68" s="7">
        <v>43465</v>
      </c>
      <c r="CJ68" s="7">
        <v>55884</v>
      </c>
      <c r="CK68">
        <v>409</v>
      </c>
      <c r="CL68">
        <v>29</v>
      </c>
      <c r="CM68">
        <v>427</v>
      </c>
      <c r="CN68">
        <v>0</v>
      </c>
      <c r="CO68" t="s">
        <v>955</v>
      </c>
      <c r="CP68" t="s">
        <v>955</v>
      </c>
      <c r="CQ68">
        <v>0</v>
      </c>
      <c r="CR68">
        <v>0</v>
      </c>
      <c r="CS68">
        <v>0</v>
      </c>
      <c r="CT68">
        <f>VLOOKUP(E68,Prophet!$A:$AA,3,FALSE)</f>
        <v>27</v>
      </c>
      <c r="CU68">
        <f t="shared" si="2"/>
        <v>0</v>
      </c>
      <c r="CV68">
        <f>VLOOKUP(E68,Prophet!$A:$AA,5,FALSE)</f>
        <v>29</v>
      </c>
      <c r="CW68">
        <f t="shared" si="3"/>
        <v>0</v>
      </c>
    </row>
    <row r="69" spans="1:101" x14ac:dyDescent="0.25">
      <c r="A69">
        <v>4088</v>
      </c>
      <c r="B69">
        <v>2018</v>
      </c>
      <c r="C69">
        <v>70</v>
      </c>
      <c r="D69">
        <v>9</v>
      </c>
      <c r="E69">
        <v>2246101</v>
      </c>
      <c r="F69">
        <v>0</v>
      </c>
      <c r="G69">
        <v>0</v>
      </c>
      <c r="H69">
        <v>0</v>
      </c>
      <c r="I69">
        <v>0</v>
      </c>
      <c r="J69">
        <v>30000</v>
      </c>
      <c r="K69">
        <v>0</v>
      </c>
      <c r="L69">
        <v>0</v>
      </c>
      <c r="M69" t="s">
        <v>947</v>
      </c>
      <c r="N69">
        <v>12</v>
      </c>
      <c r="O69">
        <v>2</v>
      </c>
      <c r="P69" t="s">
        <v>948</v>
      </c>
      <c r="Q69">
        <v>0</v>
      </c>
      <c r="R69">
        <v>0</v>
      </c>
      <c r="S69">
        <v>3</v>
      </c>
      <c r="T69">
        <v>3</v>
      </c>
      <c r="U69" s="7">
        <v>42614</v>
      </c>
      <c r="V69" s="7">
        <v>43708</v>
      </c>
      <c r="W69">
        <v>385.9</v>
      </c>
      <c r="X69">
        <v>385.9</v>
      </c>
      <c r="Y69">
        <v>193.5</v>
      </c>
      <c r="Z69">
        <v>0</v>
      </c>
      <c r="AA69">
        <v>0</v>
      </c>
      <c r="AB69">
        <v>284.60000000000002</v>
      </c>
      <c r="AC69">
        <v>1</v>
      </c>
      <c r="AD69" t="s">
        <v>949</v>
      </c>
      <c r="AE69" t="s">
        <v>950</v>
      </c>
      <c r="AF69">
        <v>0</v>
      </c>
      <c r="AG69" t="s">
        <v>951</v>
      </c>
      <c r="AH69" t="s">
        <v>950</v>
      </c>
      <c r="AI69" t="s">
        <v>950</v>
      </c>
      <c r="AJ69" t="s">
        <v>952</v>
      </c>
      <c r="AK69">
        <v>0</v>
      </c>
      <c r="AL69">
        <v>0</v>
      </c>
      <c r="AM69">
        <v>0</v>
      </c>
      <c r="AN69" t="s">
        <v>951</v>
      </c>
      <c r="AO69" t="s">
        <v>950</v>
      </c>
      <c r="AP69" t="s">
        <v>950</v>
      </c>
      <c r="AQ69" t="s">
        <v>952</v>
      </c>
      <c r="AR69">
        <v>0</v>
      </c>
      <c r="AS69">
        <v>0</v>
      </c>
      <c r="AT69">
        <v>0</v>
      </c>
      <c r="AU69" t="s">
        <v>951</v>
      </c>
      <c r="AV69" t="s">
        <v>950</v>
      </c>
      <c r="AW69" t="s">
        <v>950</v>
      </c>
      <c r="AX69" t="s">
        <v>952</v>
      </c>
      <c r="AY69">
        <v>0</v>
      </c>
      <c r="AZ69">
        <v>0</v>
      </c>
      <c r="BA69" t="s">
        <v>951</v>
      </c>
      <c r="BB69" t="s">
        <v>950</v>
      </c>
      <c r="BC69" t="s">
        <v>950</v>
      </c>
      <c r="BD69" t="s">
        <v>952</v>
      </c>
      <c r="BE69">
        <v>0</v>
      </c>
      <c r="BF69">
        <v>0</v>
      </c>
      <c r="BG69">
        <v>0</v>
      </c>
      <c r="BH69" t="s">
        <v>951</v>
      </c>
      <c r="BI69" t="s">
        <v>950</v>
      </c>
      <c r="BJ69" t="s">
        <v>950</v>
      </c>
      <c r="BK69" t="s">
        <v>952</v>
      </c>
      <c r="BL69">
        <v>0</v>
      </c>
      <c r="BM69">
        <v>0</v>
      </c>
      <c r="BN69">
        <v>0</v>
      </c>
      <c r="BO69" t="s">
        <v>951</v>
      </c>
      <c r="BP69" t="s">
        <v>950</v>
      </c>
      <c r="BQ69" t="s">
        <v>950</v>
      </c>
      <c r="BR69" t="s">
        <v>952</v>
      </c>
      <c r="BS69">
        <v>0</v>
      </c>
      <c r="BT69">
        <v>0</v>
      </c>
      <c r="BU69">
        <v>0</v>
      </c>
      <c r="BV69">
        <v>7010</v>
      </c>
      <c r="BW69" t="s">
        <v>953</v>
      </c>
      <c r="BX69" t="s">
        <v>950</v>
      </c>
      <c r="BY69" t="s">
        <v>948</v>
      </c>
      <c r="BZ69">
        <v>0</v>
      </c>
      <c r="CA69">
        <v>0</v>
      </c>
      <c r="CB69">
        <v>78.5</v>
      </c>
      <c r="CC69">
        <v>0</v>
      </c>
      <c r="CD69" t="s">
        <v>954</v>
      </c>
      <c r="CE69" s="7">
        <v>27137</v>
      </c>
      <c r="CF69" s="7">
        <v>42614</v>
      </c>
      <c r="CG69">
        <v>42</v>
      </c>
      <c r="CH69">
        <v>999</v>
      </c>
      <c r="CI69" s="7">
        <v>43465</v>
      </c>
      <c r="CJ69" s="7">
        <v>55884</v>
      </c>
      <c r="CK69">
        <v>409</v>
      </c>
      <c r="CL69">
        <v>28</v>
      </c>
      <c r="CM69">
        <v>248</v>
      </c>
      <c r="CN69">
        <v>0</v>
      </c>
      <c r="CO69" t="s">
        <v>955</v>
      </c>
      <c r="CP69" t="s">
        <v>955</v>
      </c>
      <c r="CQ69">
        <v>0</v>
      </c>
      <c r="CR69">
        <v>0</v>
      </c>
      <c r="CS69">
        <v>0</v>
      </c>
      <c r="CT69">
        <f>VLOOKUP(E69,Prophet!$A:$AA,3,FALSE)</f>
        <v>42</v>
      </c>
      <c r="CU69">
        <f t="shared" si="2"/>
        <v>0</v>
      </c>
      <c r="CV69">
        <f>VLOOKUP(E69,Prophet!$A:$AA,5,FALSE)</f>
        <v>28</v>
      </c>
      <c r="CW69">
        <f t="shared" si="3"/>
        <v>0</v>
      </c>
    </row>
    <row r="70" spans="1:101" x14ac:dyDescent="0.25">
      <c r="A70">
        <v>4090</v>
      </c>
      <c r="B70">
        <v>2018</v>
      </c>
      <c r="C70">
        <v>70</v>
      </c>
      <c r="D70">
        <v>9</v>
      </c>
      <c r="E70">
        <v>2246103</v>
      </c>
      <c r="F70">
        <v>0</v>
      </c>
      <c r="G70">
        <v>0</v>
      </c>
      <c r="H70">
        <v>0</v>
      </c>
      <c r="I70">
        <v>0</v>
      </c>
      <c r="J70">
        <v>30000</v>
      </c>
      <c r="K70">
        <v>0</v>
      </c>
      <c r="L70">
        <v>0</v>
      </c>
      <c r="M70" t="s">
        <v>947</v>
      </c>
      <c r="N70">
        <v>12</v>
      </c>
      <c r="O70">
        <v>2</v>
      </c>
      <c r="P70" t="s">
        <v>948</v>
      </c>
      <c r="Q70">
        <v>0</v>
      </c>
      <c r="R70">
        <v>0</v>
      </c>
      <c r="S70">
        <v>3</v>
      </c>
      <c r="T70">
        <v>3</v>
      </c>
      <c r="U70" s="7">
        <v>42614</v>
      </c>
      <c r="V70" s="7">
        <v>43708</v>
      </c>
      <c r="W70">
        <v>290</v>
      </c>
      <c r="X70">
        <v>290</v>
      </c>
      <c r="Y70">
        <v>133.1</v>
      </c>
      <c r="Z70">
        <v>0</v>
      </c>
      <c r="AA70">
        <v>0</v>
      </c>
      <c r="AB70">
        <v>195.8</v>
      </c>
      <c r="AC70">
        <v>1</v>
      </c>
      <c r="AD70" t="s">
        <v>956</v>
      </c>
      <c r="AE70" t="s">
        <v>950</v>
      </c>
      <c r="AF70">
        <v>0</v>
      </c>
      <c r="AG70" t="s">
        <v>951</v>
      </c>
      <c r="AH70" t="s">
        <v>950</v>
      </c>
      <c r="AI70" t="s">
        <v>950</v>
      </c>
      <c r="AJ70" t="s">
        <v>952</v>
      </c>
      <c r="AK70">
        <v>0</v>
      </c>
      <c r="AL70">
        <v>0</v>
      </c>
      <c r="AM70">
        <v>0</v>
      </c>
      <c r="AN70" t="s">
        <v>951</v>
      </c>
      <c r="AO70" t="s">
        <v>950</v>
      </c>
      <c r="AP70" t="s">
        <v>950</v>
      </c>
      <c r="AQ70" t="s">
        <v>952</v>
      </c>
      <c r="AR70">
        <v>0</v>
      </c>
      <c r="AS70">
        <v>0</v>
      </c>
      <c r="AT70">
        <v>0</v>
      </c>
      <c r="AU70" t="s">
        <v>951</v>
      </c>
      <c r="AV70" t="s">
        <v>950</v>
      </c>
      <c r="AW70" t="s">
        <v>950</v>
      </c>
      <c r="AX70" t="s">
        <v>952</v>
      </c>
      <c r="AY70">
        <v>0</v>
      </c>
      <c r="AZ70">
        <v>0</v>
      </c>
      <c r="BA70" t="s">
        <v>951</v>
      </c>
      <c r="BB70" t="s">
        <v>950</v>
      </c>
      <c r="BC70" t="s">
        <v>950</v>
      </c>
      <c r="BD70" t="s">
        <v>952</v>
      </c>
      <c r="BE70">
        <v>0</v>
      </c>
      <c r="BF70">
        <v>0</v>
      </c>
      <c r="BG70">
        <v>0</v>
      </c>
      <c r="BH70" t="s">
        <v>951</v>
      </c>
      <c r="BI70" t="s">
        <v>950</v>
      </c>
      <c r="BJ70" t="s">
        <v>950</v>
      </c>
      <c r="BK70" t="s">
        <v>952</v>
      </c>
      <c r="BL70">
        <v>0</v>
      </c>
      <c r="BM70">
        <v>0</v>
      </c>
      <c r="BN70">
        <v>0</v>
      </c>
      <c r="BO70" t="s">
        <v>951</v>
      </c>
      <c r="BP70" t="s">
        <v>950</v>
      </c>
      <c r="BQ70" t="s">
        <v>950</v>
      </c>
      <c r="BR70" t="s">
        <v>952</v>
      </c>
      <c r="BS70">
        <v>0</v>
      </c>
      <c r="BT70">
        <v>0</v>
      </c>
      <c r="BU70">
        <v>0</v>
      </c>
      <c r="BV70">
        <v>7010</v>
      </c>
      <c r="BW70" t="s">
        <v>953</v>
      </c>
      <c r="BX70" t="s">
        <v>950</v>
      </c>
      <c r="BY70" t="s">
        <v>948</v>
      </c>
      <c r="BZ70">
        <v>0</v>
      </c>
      <c r="CA70">
        <v>0</v>
      </c>
      <c r="CB70">
        <v>78.5</v>
      </c>
      <c r="CC70">
        <v>0</v>
      </c>
      <c r="CD70" t="s">
        <v>954</v>
      </c>
      <c r="CE70" s="7">
        <v>26269</v>
      </c>
      <c r="CF70" s="7">
        <v>42614</v>
      </c>
      <c r="CG70">
        <v>45</v>
      </c>
      <c r="CH70">
        <v>999</v>
      </c>
      <c r="CI70" s="7">
        <v>43465</v>
      </c>
      <c r="CJ70" s="7">
        <v>55884</v>
      </c>
      <c r="CK70">
        <v>409</v>
      </c>
      <c r="CL70">
        <v>28</v>
      </c>
      <c r="CM70">
        <v>212</v>
      </c>
      <c r="CN70">
        <v>0</v>
      </c>
      <c r="CO70" t="s">
        <v>955</v>
      </c>
      <c r="CP70" t="s">
        <v>955</v>
      </c>
      <c r="CQ70">
        <v>0</v>
      </c>
      <c r="CR70">
        <v>0</v>
      </c>
      <c r="CS70">
        <v>0</v>
      </c>
      <c r="CT70">
        <f>VLOOKUP(E70,Prophet!$A:$AA,3,FALSE)</f>
        <v>45</v>
      </c>
      <c r="CU70">
        <f t="shared" si="2"/>
        <v>0</v>
      </c>
      <c r="CV70">
        <f>VLOOKUP(E70,Prophet!$A:$AA,5,FALSE)</f>
        <v>28</v>
      </c>
      <c r="CW70">
        <f t="shared" si="3"/>
        <v>0</v>
      </c>
    </row>
    <row r="71" spans="1:101" x14ac:dyDescent="0.25">
      <c r="A71">
        <v>4093</v>
      </c>
      <c r="B71">
        <v>2018</v>
      </c>
      <c r="C71">
        <v>70</v>
      </c>
      <c r="D71">
        <v>9</v>
      </c>
      <c r="E71">
        <v>2246301</v>
      </c>
      <c r="F71">
        <v>0</v>
      </c>
      <c r="G71">
        <v>0</v>
      </c>
      <c r="H71">
        <v>0</v>
      </c>
      <c r="I71">
        <v>0</v>
      </c>
      <c r="J71">
        <v>30000</v>
      </c>
      <c r="K71">
        <v>0</v>
      </c>
      <c r="L71">
        <v>0</v>
      </c>
      <c r="M71" t="s">
        <v>947</v>
      </c>
      <c r="N71">
        <v>12</v>
      </c>
      <c r="O71">
        <v>2</v>
      </c>
      <c r="P71" t="s">
        <v>948</v>
      </c>
      <c r="Q71">
        <v>0</v>
      </c>
      <c r="R71">
        <v>0</v>
      </c>
      <c r="S71">
        <v>3</v>
      </c>
      <c r="T71">
        <v>3</v>
      </c>
      <c r="U71" s="7">
        <v>42614</v>
      </c>
      <c r="V71" s="7">
        <v>43708</v>
      </c>
      <c r="W71">
        <v>385.9</v>
      </c>
      <c r="X71">
        <v>385.9</v>
      </c>
      <c r="Y71">
        <v>193.5</v>
      </c>
      <c r="Z71">
        <v>0</v>
      </c>
      <c r="AA71">
        <v>0</v>
      </c>
      <c r="AB71">
        <v>284.60000000000002</v>
      </c>
      <c r="AC71">
        <v>1</v>
      </c>
      <c r="AD71" t="s">
        <v>949</v>
      </c>
      <c r="AE71" t="s">
        <v>950</v>
      </c>
      <c r="AF71">
        <v>0</v>
      </c>
      <c r="AG71" t="s">
        <v>951</v>
      </c>
      <c r="AH71" t="s">
        <v>950</v>
      </c>
      <c r="AI71" t="s">
        <v>950</v>
      </c>
      <c r="AJ71" t="s">
        <v>952</v>
      </c>
      <c r="AK71">
        <v>0</v>
      </c>
      <c r="AL71">
        <v>0</v>
      </c>
      <c r="AM71">
        <v>0</v>
      </c>
      <c r="AN71" t="s">
        <v>951</v>
      </c>
      <c r="AO71" t="s">
        <v>950</v>
      </c>
      <c r="AP71" t="s">
        <v>950</v>
      </c>
      <c r="AQ71" t="s">
        <v>952</v>
      </c>
      <c r="AR71">
        <v>0</v>
      </c>
      <c r="AS71">
        <v>0</v>
      </c>
      <c r="AT71">
        <v>0</v>
      </c>
      <c r="AU71" t="s">
        <v>951</v>
      </c>
      <c r="AV71" t="s">
        <v>950</v>
      </c>
      <c r="AW71" t="s">
        <v>950</v>
      </c>
      <c r="AX71" t="s">
        <v>952</v>
      </c>
      <c r="AY71">
        <v>0</v>
      </c>
      <c r="AZ71">
        <v>0</v>
      </c>
      <c r="BA71" t="s">
        <v>951</v>
      </c>
      <c r="BB71" t="s">
        <v>950</v>
      </c>
      <c r="BC71" t="s">
        <v>950</v>
      </c>
      <c r="BD71" t="s">
        <v>952</v>
      </c>
      <c r="BE71">
        <v>0</v>
      </c>
      <c r="BF71">
        <v>0</v>
      </c>
      <c r="BG71">
        <v>0</v>
      </c>
      <c r="BH71" t="s">
        <v>951</v>
      </c>
      <c r="BI71" t="s">
        <v>950</v>
      </c>
      <c r="BJ71" t="s">
        <v>950</v>
      </c>
      <c r="BK71" t="s">
        <v>952</v>
      </c>
      <c r="BL71">
        <v>0</v>
      </c>
      <c r="BM71">
        <v>0</v>
      </c>
      <c r="BN71">
        <v>0</v>
      </c>
      <c r="BO71" t="s">
        <v>951</v>
      </c>
      <c r="BP71" t="s">
        <v>950</v>
      </c>
      <c r="BQ71" t="s">
        <v>950</v>
      </c>
      <c r="BR71" t="s">
        <v>952</v>
      </c>
      <c r="BS71">
        <v>0</v>
      </c>
      <c r="BT71">
        <v>0</v>
      </c>
      <c r="BU71">
        <v>0</v>
      </c>
      <c r="BV71">
        <v>7010</v>
      </c>
      <c r="BW71" t="s">
        <v>953</v>
      </c>
      <c r="BX71" t="s">
        <v>950</v>
      </c>
      <c r="BY71" t="s">
        <v>948</v>
      </c>
      <c r="BZ71">
        <v>0</v>
      </c>
      <c r="CA71">
        <v>0</v>
      </c>
      <c r="CB71">
        <v>78.5</v>
      </c>
      <c r="CC71">
        <v>0</v>
      </c>
      <c r="CD71" t="s">
        <v>954</v>
      </c>
      <c r="CE71" s="7">
        <v>22569</v>
      </c>
      <c r="CF71" s="7">
        <v>42614</v>
      </c>
      <c r="CG71">
        <v>55</v>
      </c>
      <c r="CH71">
        <v>999</v>
      </c>
      <c r="CI71" s="7">
        <v>43465</v>
      </c>
      <c r="CJ71" s="7">
        <v>55884</v>
      </c>
      <c r="CK71">
        <v>409</v>
      </c>
      <c r="CL71">
        <v>28</v>
      </c>
      <c r="CM71">
        <v>92</v>
      </c>
      <c r="CN71">
        <v>0</v>
      </c>
      <c r="CO71" t="s">
        <v>955</v>
      </c>
      <c r="CP71" t="s">
        <v>955</v>
      </c>
      <c r="CQ71">
        <v>0</v>
      </c>
      <c r="CR71">
        <v>0</v>
      </c>
      <c r="CS71">
        <v>0</v>
      </c>
      <c r="CT71">
        <f>VLOOKUP(E71,Prophet!$A:$AA,3,FALSE)</f>
        <v>55</v>
      </c>
      <c r="CU71">
        <f t="shared" si="2"/>
        <v>0</v>
      </c>
      <c r="CV71">
        <f>VLOOKUP(E71,Prophet!$A:$AA,5,FALSE)</f>
        <v>28</v>
      </c>
      <c r="CW71">
        <f t="shared" si="3"/>
        <v>0</v>
      </c>
    </row>
    <row r="72" spans="1:101" x14ac:dyDescent="0.25">
      <c r="A72">
        <v>4097</v>
      </c>
      <c r="B72">
        <v>2018</v>
      </c>
      <c r="C72">
        <v>70</v>
      </c>
      <c r="D72">
        <v>9</v>
      </c>
      <c r="E72">
        <v>781504</v>
      </c>
      <c r="F72">
        <v>0</v>
      </c>
      <c r="G72">
        <v>0</v>
      </c>
      <c r="H72">
        <v>0</v>
      </c>
      <c r="I72">
        <v>0</v>
      </c>
      <c r="J72">
        <v>30000</v>
      </c>
      <c r="K72">
        <v>0</v>
      </c>
      <c r="L72">
        <v>0</v>
      </c>
      <c r="M72" t="s">
        <v>947</v>
      </c>
      <c r="N72">
        <v>12</v>
      </c>
      <c r="O72">
        <v>2</v>
      </c>
      <c r="P72" t="s">
        <v>948</v>
      </c>
      <c r="Q72">
        <v>0</v>
      </c>
      <c r="R72">
        <v>0</v>
      </c>
      <c r="S72">
        <v>3</v>
      </c>
      <c r="T72">
        <v>3</v>
      </c>
      <c r="U72" s="7">
        <v>42644</v>
      </c>
      <c r="V72" s="7">
        <v>43738</v>
      </c>
      <c r="W72">
        <v>211.5</v>
      </c>
      <c r="X72">
        <v>211.5</v>
      </c>
      <c r="Y72">
        <v>133.1</v>
      </c>
      <c r="Z72">
        <v>0</v>
      </c>
      <c r="AA72">
        <v>0</v>
      </c>
      <c r="AB72">
        <v>195.8</v>
      </c>
      <c r="AC72">
        <v>1</v>
      </c>
      <c r="AD72" t="s">
        <v>956</v>
      </c>
      <c r="AE72" t="s">
        <v>950</v>
      </c>
      <c r="AF72">
        <v>0</v>
      </c>
      <c r="AG72" t="s">
        <v>951</v>
      </c>
      <c r="AH72" t="s">
        <v>950</v>
      </c>
      <c r="AI72" t="s">
        <v>950</v>
      </c>
      <c r="AJ72" t="s">
        <v>952</v>
      </c>
      <c r="AK72">
        <v>0</v>
      </c>
      <c r="AL72">
        <v>0</v>
      </c>
      <c r="AM72">
        <v>0</v>
      </c>
      <c r="AN72" t="s">
        <v>951</v>
      </c>
      <c r="AO72" t="s">
        <v>950</v>
      </c>
      <c r="AP72" t="s">
        <v>950</v>
      </c>
      <c r="AQ72" t="s">
        <v>952</v>
      </c>
      <c r="AR72">
        <v>0</v>
      </c>
      <c r="AS72">
        <v>0</v>
      </c>
      <c r="AT72">
        <v>0</v>
      </c>
      <c r="AU72" t="s">
        <v>951</v>
      </c>
      <c r="AV72" t="s">
        <v>950</v>
      </c>
      <c r="AW72" t="s">
        <v>950</v>
      </c>
      <c r="AX72" t="s">
        <v>952</v>
      </c>
      <c r="AY72">
        <v>0</v>
      </c>
      <c r="AZ72">
        <v>0</v>
      </c>
      <c r="BA72" t="s">
        <v>951</v>
      </c>
      <c r="BB72" t="s">
        <v>950</v>
      </c>
      <c r="BC72" t="s">
        <v>950</v>
      </c>
      <c r="BD72" t="s">
        <v>952</v>
      </c>
      <c r="BE72">
        <v>0</v>
      </c>
      <c r="BF72">
        <v>0</v>
      </c>
      <c r="BG72">
        <v>0</v>
      </c>
      <c r="BH72" t="s">
        <v>951</v>
      </c>
      <c r="BI72" t="s">
        <v>950</v>
      </c>
      <c r="BJ72" t="s">
        <v>950</v>
      </c>
      <c r="BK72" t="s">
        <v>952</v>
      </c>
      <c r="BL72">
        <v>0</v>
      </c>
      <c r="BM72">
        <v>0</v>
      </c>
      <c r="BN72">
        <v>0</v>
      </c>
      <c r="BO72" t="s">
        <v>951</v>
      </c>
      <c r="BP72" t="s">
        <v>950</v>
      </c>
      <c r="BQ72" t="s">
        <v>950</v>
      </c>
      <c r="BR72" t="s">
        <v>952</v>
      </c>
      <c r="BS72">
        <v>0</v>
      </c>
      <c r="BT72">
        <v>0</v>
      </c>
      <c r="BU72">
        <v>0</v>
      </c>
      <c r="BV72" t="s">
        <v>951</v>
      </c>
      <c r="BW72" t="s">
        <v>950</v>
      </c>
      <c r="BX72" t="s">
        <v>950</v>
      </c>
      <c r="BY72" t="s">
        <v>952</v>
      </c>
      <c r="BZ72">
        <v>0</v>
      </c>
      <c r="CA72">
        <v>0</v>
      </c>
      <c r="CB72">
        <v>0</v>
      </c>
      <c r="CC72">
        <v>0</v>
      </c>
      <c r="CD72" t="s">
        <v>954</v>
      </c>
      <c r="CE72" s="7">
        <v>26062</v>
      </c>
      <c r="CF72" s="7">
        <v>42644</v>
      </c>
      <c r="CG72">
        <v>45</v>
      </c>
      <c r="CH72">
        <v>999</v>
      </c>
      <c r="CI72" s="7">
        <v>43465</v>
      </c>
      <c r="CJ72" s="7">
        <v>55884</v>
      </c>
      <c r="CK72">
        <v>409</v>
      </c>
      <c r="CL72">
        <v>27</v>
      </c>
      <c r="CM72">
        <v>213</v>
      </c>
      <c r="CN72">
        <v>0</v>
      </c>
      <c r="CO72" t="s">
        <v>955</v>
      </c>
      <c r="CP72" t="s">
        <v>955</v>
      </c>
      <c r="CQ72">
        <v>0</v>
      </c>
      <c r="CR72">
        <v>0</v>
      </c>
      <c r="CS72">
        <v>0</v>
      </c>
      <c r="CT72">
        <f>VLOOKUP(E72,Prophet!$A:$AA,3,FALSE)</f>
        <v>45</v>
      </c>
      <c r="CU72">
        <f t="shared" si="2"/>
        <v>0</v>
      </c>
      <c r="CV72">
        <f>VLOOKUP(E72,Prophet!$A:$AA,5,FALSE)</f>
        <v>27</v>
      </c>
      <c r="CW72">
        <f t="shared" si="3"/>
        <v>0</v>
      </c>
    </row>
    <row r="73" spans="1:101" x14ac:dyDescent="0.25">
      <c r="A73">
        <v>4102</v>
      </c>
      <c r="B73">
        <v>2018</v>
      </c>
      <c r="C73">
        <v>70</v>
      </c>
      <c r="D73">
        <v>9</v>
      </c>
      <c r="E73">
        <v>2248201</v>
      </c>
      <c r="F73">
        <v>0</v>
      </c>
      <c r="G73">
        <v>0</v>
      </c>
      <c r="H73">
        <v>0</v>
      </c>
      <c r="I73">
        <v>0</v>
      </c>
      <c r="J73">
        <v>30000</v>
      </c>
      <c r="K73">
        <v>0</v>
      </c>
      <c r="L73">
        <v>0</v>
      </c>
      <c r="M73" t="s">
        <v>947</v>
      </c>
      <c r="N73">
        <v>12</v>
      </c>
      <c r="O73">
        <v>2</v>
      </c>
      <c r="P73" t="s">
        <v>948</v>
      </c>
      <c r="Q73">
        <v>0</v>
      </c>
      <c r="R73">
        <v>0</v>
      </c>
      <c r="S73">
        <v>3</v>
      </c>
      <c r="T73">
        <v>3</v>
      </c>
      <c r="U73" s="7">
        <v>42644</v>
      </c>
      <c r="V73" s="7">
        <v>43738</v>
      </c>
      <c r="W73">
        <v>385.9</v>
      </c>
      <c r="X73">
        <v>385.9</v>
      </c>
      <c r="Y73">
        <v>193.5</v>
      </c>
      <c r="Z73">
        <v>0</v>
      </c>
      <c r="AA73">
        <v>0</v>
      </c>
      <c r="AB73">
        <v>284.60000000000002</v>
      </c>
      <c r="AC73">
        <v>1</v>
      </c>
      <c r="AD73" t="s">
        <v>949</v>
      </c>
      <c r="AE73" t="s">
        <v>950</v>
      </c>
      <c r="AF73">
        <v>0</v>
      </c>
      <c r="AG73" t="s">
        <v>951</v>
      </c>
      <c r="AH73" t="s">
        <v>950</v>
      </c>
      <c r="AI73" t="s">
        <v>950</v>
      </c>
      <c r="AJ73" t="s">
        <v>952</v>
      </c>
      <c r="AK73">
        <v>0</v>
      </c>
      <c r="AL73">
        <v>0</v>
      </c>
      <c r="AM73">
        <v>0</v>
      </c>
      <c r="AN73" t="s">
        <v>951</v>
      </c>
      <c r="AO73" t="s">
        <v>950</v>
      </c>
      <c r="AP73" t="s">
        <v>950</v>
      </c>
      <c r="AQ73" t="s">
        <v>952</v>
      </c>
      <c r="AR73">
        <v>0</v>
      </c>
      <c r="AS73">
        <v>0</v>
      </c>
      <c r="AT73">
        <v>0</v>
      </c>
      <c r="AU73" t="s">
        <v>951</v>
      </c>
      <c r="AV73" t="s">
        <v>950</v>
      </c>
      <c r="AW73" t="s">
        <v>950</v>
      </c>
      <c r="AX73" t="s">
        <v>952</v>
      </c>
      <c r="AY73">
        <v>0</v>
      </c>
      <c r="AZ73">
        <v>0</v>
      </c>
      <c r="BA73" t="s">
        <v>951</v>
      </c>
      <c r="BB73" t="s">
        <v>950</v>
      </c>
      <c r="BC73" t="s">
        <v>950</v>
      </c>
      <c r="BD73" t="s">
        <v>952</v>
      </c>
      <c r="BE73">
        <v>0</v>
      </c>
      <c r="BF73">
        <v>0</v>
      </c>
      <c r="BG73">
        <v>0</v>
      </c>
      <c r="BH73" t="s">
        <v>951</v>
      </c>
      <c r="BI73" t="s">
        <v>950</v>
      </c>
      <c r="BJ73" t="s">
        <v>950</v>
      </c>
      <c r="BK73" t="s">
        <v>952</v>
      </c>
      <c r="BL73">
        <v>0</v>
      </c>
      <c r="BM73">
        <v>0</v>
      </c>
      <c r="BN73">
        <v>0</v>
      </c>
      <c r="BO73" t="s">
        <v>951</v>
      </c>
      <c r="BP73" t="s">
        <v>950</v>
      </c>
      <c r="BQ73" t="s">
        <v>950</v>
      </c>
      <c r="BR73" t="s">
        <v>952</v>
      </c>
      <c r="BS73">
        <v>0</v>
      </c>
      <c r="BT73">
        <v>0</v>
      </c>
      <c r="BU73">
        <v>0</v>
      </c>
      <c r="BV73">
        <v>7010</v>
      </c>
      <c r="BW73" t="s">
        <v>953</v>
      </c>
      <c r="BX73" t="s">
        <v>950</v>
      </c>
      <c r="BY73" t="s">
        <v>948</v>
      </c>
      <c r="BZ73">
        <v>0</v>
      </c>
      <c r="CA73">
        <v>0</v>
      </c>
      <c r="CB73">
        <v>78.5</v>
      </c>
      <c r="CC73">
        <v>0</v>
      </c>
      <c r="CD73" t="s">
        <v>954</v>
      </c>
      <c r="CE73" s="7">
        <v>24645</v>
      </c>
      <c r="CF73" s="7">
        <v>42644</v>
      </c>
      <c r="CG73">
        <v>49</v>
      </c>
      <c r="CH73">
        <v>999</v>
      </c>
      <c r="CI73" s="7">
        <v>43465</v>
      </c>
      <c r="CJ73" s="7">
        <v>55884</v>
      </c>
      <c r="CK73">
        <v>409</v>
      </c>
      <c r="CL73">
        <v>27</v>
      </c>
      <c r="CM73">
        <v>165</v>
      </c>
      <c r="CN73">
        <v>0</v>
      </c>
      <c r="CO73" t="s">
        <v>955</v>
      </c>
      <c r="CP73" t="s">
        <v>955</v>
      </c>
      <c r="CQ73">
        <v>0</v>
      </c>
      <c r="CR73">
        <v>0</v>
      </c>
      <c r="CS73">
        <v>0</v>
      </c>
      <c r="CT73">
        <f>VLOOKUP(E73,Prophet!$A:$AA,3,FALSE)</f>
        <v>49</v>
      </c>
      <c r="CU73">
        <f t="shared" si="2"/>
        <v>0</v>
      </c>
      <c r="CV73">
        <f>VLOOKUP(E73,Prophet!$A:$AA,5,FALSE)</f>
        <v>27</v>
      </c>
      <c r="CW73">
        <f t="shared" si="3"/>
        <v>0</v>
      </c>
    </row>
    <row r="74" spans="1:101" x14ac:dyDescent="0.25">
      <c r="A74">
        <v>4103</v>
      </c>
      <c r="B74">
        <v>2018</v>
      </c>
      <c r="C74">
        <v>70</v>
      </c>
      <c r="D74">
        <v>9</v>
      </c>
      <c r="E74">
        <v>2248202</v>
      </c>
      <c r="F74">
        <v>0</v>
      </c>
      <c r="G74">
        <v>0</v>
      </c>
      <c r="H74">
        <v>0</v>
      </c>
      <c r="I74">
        <v>0</v>
      </c>
      <c r="J74">
        <v>30000</v>
      </c>
      <c r="K74">
        <v>0</v>
      </c>
      <c r="L74">
        <v>0</v>
      </c>
      <c r="M74" t="s">
        <v>947</v>
      </c>
      <c r="N74">
        <v>12</v>
      </c>
      <c r="O74">
        <v>2</v>
      </c>
      <c r="P74" t="s">
        <v>948</v>
      </c>
      <c r="Q74">
        <v>0</v>
      </c>
      <c r="R74">
        <v>0</v>
      </c>
      <c r="S74">
        <v>3</v>
      </c>
      <c r="T74">
        <v>3</v>
      </c>
      <c r="U74" s="7">
        <v>42644</v>
      </c>
      <c r="V74" s="7">
        <v>43738</v>
      </c>
      <c r="W74">
        <v>290</v>
      </c>
      <c r="X74">
        <v>290</v>
      </c>
      <c r="Y74">
        <v>133.1</v>
      </c>
      <c r="Z74">
        <v>0</v>
      </c>
      <c r="AA74">
        <v>0</v>
      </c>
      <c r="AB74">
        <v>195.8</v>
      </c>
      <c r="AC74">
        <v>1</v>
      </c>
      <c r="AD74" t="s">
        <v>956</v>
      </c>
      <c r="AE74" t="s">
        <v>950</v>
      </c>
      <c r="AF74">
        <v>0</v>
      </c>
      <c r="AG74" t="s">
        <v>951</v>
      </c>
      <c r="AH74" t="s">
        <v>950</v>
      </c>
      <c r="AI74" t="s">
        <v>950</v>
      </c>
      <c r="AJ74" t="s">
        <v>952</v>
      </c>
      <c r="AK74">
        <v>0</v>
      </c>
      <c r="AL74">
        <v>0</v>
      </c>
      <c r="AM74">
        <v>0</v>
      </c>
      <c r="AN74" t="s">
        <v>951</v>
      </c>
      <c r="AO74" t="s">
        <v>950</v>
      </c>
      <c r="AP74" t="s">
        <v>950</v>
      </c>
      <c r="AQ74" t="s">
        <v>952</v>
      </c>
      <c r="AR74">
        <v>0</v>
      </c>
      <c r="AS74">
        <v>0</v>
      </c>
      <c r="AT74">
        <v>0</v>
      </c>
      <c r="AU74" t="s">
        <v>951</v>
      </c>
      <c r="AV74" t="s">
        <v>950</v>
      </c>
      <c r="AW74" t="s">
        <v>950</v>
      </c>
      <c r="AX74" t="s">
        <v>952</v>
      </c>
      <c r="AY74">
        <v>0</v>
      </c>
      <c r="AZ74">
        <v>0</v>
      </c>
      <c r="BA74" t="s">
        <v>951</v>
      </c>
      <c r="BB74" t="s">
        <v>950</v>
      </c>
      <c r="BC74" t="s">
        <v>950</v>
      </c>
      <c r="BD74" t="s">
        <v>952</v>
      </c>
      <c r="BE74">
        <v>0</v>
      </c>
      <c r="BF74">
        <v>0</v>
      </c>
      <c r="BG74">
        <v>0</v>
      </c>
      <c r="BH74" t="s">
        <v>951</v>
      </c>
      <c r="BI74" t="s">
        <v>950</v>
      </c>
      <c r="BJ74" t="s">
        <v>950</v>
      </c>
      <c r="BK74" t="s">
        <v>952</v>
      </c>
      <c r="BL74">
        <v>0</v>
      </c>
      <c r="BM74">
        <v>0</v>
      </c>
      <c r="BN74">
        <v>0</v>
      </c>
      <c r="BO74" t="s">
        <v>951</v>
      </c>
      <c r="BP74" t="s">
        <v>950</v>
      </c>
      <c r="BQ74" t="s">
        <v>950</v>
      </c>
      <c r="BR74" t="s">
        <v>952</v>
      </c>
      <c r="BS74">
        <v>0</v>
      </c>
      <c r="BT74">
        <v>0</v>
      </c>
      <c r="BU74">
        <v>0</v>
      </c>
      <c r="BV74">
        <v>7010</v>
      </c>
      <c r="BW74" t="s">
        <v>953</v>
      </c>
      <c r="BX74" t="s">
        <v>950</v>
      </c>
      <c r="BY74" t="s">
        <v>948</v>
      </c>
      <c r="BZ74">
        <v>0</v>
      </c>
      <c r="CA74">
        <v>0</v>
      </c>
      <c r="CB74">
        <v>78.5</v>
      </c>
      <c r="CC74">
        <v>0</v>
      </c>
      <c r="CD74" t="s">
        <v>954</v>
      </c>
      <c r="CE74" s="7">
        <v>23918</v>
      </c>
      <c r="CF74" s="7">
        <v>42644</v>
      </c>
      <c r="CG74">
        <v>51</v>
      </c>
      <c r="CH74">
        <v>999</v>
      </c>
      <c r="CI74" s="7">
        <v>43465</v>
      </c>
      <c r="CJ74" s="7">
        <v>55884</v>
      </c>
      <c r="CK74">
        <v>409</v>
      </c>
      <c r="CL74">
        <v>27</v>
      </c>
      <c r="CM74">
        <v>141</v>
      </c>
      <c r="CN74">
        <v>0</v>
      </c>
      <c r="CO74" t="s">
        <v>955</v>
      </c>
      <c r="CP74" t="s">
        <v>955</v>
      </c>
      <c r="CQ74">
        <v>0</v>
      </c>
      <c r="CR74">
        <v>0</v>
      </c>
      <c r="CS74">
        <v>0</v>
      </c>
      <c r="CT74">
        <f>VLOOKUP(E74,Prophet!$A:$AA,3,FALSE)</f>
        <v>51</v>
      </c>
      <c r="CU74">
        <f t="shared" si="2"/>
        <v>0</v>
      </c>
      <c r="CV74">
        <f>VLOOKUP(E74,Prophet!$A:$AA,5,FALSE)</f>
        <v>27</v>
      </c>
      <c r="CW74">
        <f t="shared" si="3"/>
        <v>0</v>
      </c>
    </row>
    <row r="75" spans="1:101" x14ac:dyDescent="0.25">
      <c r="A75">
        <v>4104</v>
      </c>
      <c r="B75">
        <v>2018</v>
      </c>
      <c r="C75">
        <v>70</v>
      </c>
      <c r="D75">
        <v>9</v>
      </c>
      <c r="E75">
        <v>2248501</v>
      </c>
      <c r="F75">
        <v>0</v>
      </c>
      <c r="G75">
        <v>0</v>
      </c>
      <c r="H75">
        <v>0</v>
      </c>
      <c r="I75">
        <v>0</v>
      </c>
      <c r="J75">
        <v>30000</v>
      </c>
      <c r="K75">
        <v>0</v>
      </c>
      <c r="L75">
        <v>0</v>
      </c>
      <c r="M75" t="s">
        <v>947</v>
      </c>
      <c r="N75">
        <v>12</v>
      </c>
      <c r="O75">
        <v>2</v>
      </c>
      <c r="P75" t="s">
        <v>948</v>
      </c>
      <c r="Q75">
        <v>0</v>
      </c>
      <c r="R75">
        <v>0</v>
      </c>
      <c r="S75">
        <v>3</v>
      </c>
      <c r="T75">
        <v>3</v>
      </c>
      <c r="U75" s="7">
        <v>42644</v>
      </c>
      <c r="V75" s="7">
        <v>43738</v>
      </c>
      <c r="W75">
        <v>385.9</v>
      </c>
      <c r="X75">
        <v>385.9</v>
      </c>
      <c r="Y75">
        <v>193.5</v>
      </c>
      <c r="Z75">
        <v>0</v>
      </c>
      <c r="AA75">
        <v>0</v>
      </c>
      <c r="AB75">
        <v>284.60000000000002</v>
      </c>
      <c r="AC75">
        <v>1</v>
      </c>
      <c r="AD75" t="s">
        <v>949</v>
      </c>
      <c r="AE75" t="s">
        <v>950</v>
      </c>
      <c r="AF75">
        <v>0</v>
      </c>
      <c r="AG75" t="s">
        <v>951</v>
      </c>
      <c r="AH75" t="s">
        <v>950</v>
      </c>
      <c r="AI75" t="s">
        <v>950</v>
      </c>
      <c r="AJ75" t="s">
        <v>952</v>
      </c>
      <c r="AK75">
        <v>0</v>
      </c>
      <c r="AL75">
        <v>0</v>
      </c>
      <c r="AM75">
        <v>0</v>
      </c>
      <c r="AN75" t="s">
        <v>951</v>
      </c>
      <c r="AO75" t="s">
        <v>950</v>
      </c>
      <c r="AP75" t="s">
        <v>950</v>
      </c>
      <c r="AQ75" t="s">
        <v>952</v>
      </c>
      <c r="AR75">
        <v>0</v>
      </c>
      <c r="AS75">
        <v>0</v>
      </c>
      <c r="AT75">
        <v>0</v>
      </c>
      <c r="AU75" t="s">
        <v>951</v>
      </c>
      <c r="AV75" t="s">
        <v>950</v>
      </c>
      <c r="AW75" t="s">
        <v>950</v>
      </c>
      <c r="AX75" t="s">
        <v>952</v>
      </c>
      <c r="AY75">
        <v>0</v>
      </c>
      <c r="AZ75">
        <v>0</v>
      </c>
      <c r="BA75" t="s">
        <v>951</v>
      </c>
      <c r="BB75" t="s">
        <v>950</v>
      </c>
      <c r="BC75" t="s">
        <v>950</v>
      </c>
      <c r="BD75" t="s">
        <v>952</v>
      </c>
      <c r="BE75">
        <v>0</v>
      </c>
      <c r="BF75">
        <v>0</v>
      </c>
      <c r="BG75">
        <v>0</v>
      </c>
      <c r="BH75" t="s">
        <v>951</v>
      </c>
      <c r="BI75" t="s">
        <v>950</v>
      </c>
      <c r="BJ75" t="s">
        <v>950</v>
      </c>
      <c r="BK75" t="s">
        <v>952</v>
      </c>
      <c r="BL75">
        <v>0</v>
      </c>
      <c r="BM75">
        <v>0</v>
      </c>
      <c r="BN75">
        <v>0</v>
      </c>
      <c r="BO75" t="s">
        <v>951</v>
      </c>
      <c r="BP75" t="s">
        <v>950</v>
      </c>
      <c r="BQ75" t="s">
        <v>950</v>
      </c>
      <c r="BR75" t="s">
        <v>952</v>
      </c>
      <c r="BS75">
        <v>0</v>
      </c>
      <c r="BT75">
        <v>0</v>
      </c>
      <c r="BU75">
        <v>0</v>
      </c>
      <c r="BV75">
        <v>7010</v>
      </c>
      <c r="BW75" t="s">
        <v>953</v>
      </c>
      <c r="BX75" t="s">
        <v>950</v>
      </c>
      <c r="BY75" t="s">
        <v>948</v>
      </c>
      <c r="BZ75">
        <v>0</v>
      </c>
      <c r="CA75">
        <v>0</v>
      </c>
      <c r="CB75">
        <v>78.5</v>
      </c>
      <c r="CC75">
        <v>0</v>
      </c>
      <c r="CD75" t="s">
        <v>954</v>
      </c>
      <c r="CE75" s="7">
        <v>29192</v>
      </c>
      <c r="CF75" s="7">
        <v>42644</v>
      </c>
      <c r="CG75">
        <v>37</v>
      </c>
      <c r="CH75">
        <v>999</v>
      </c>
      <c r="CI75" s="7">
        <v>43465</v>
      </c>
      <c r="CJ75" s="7">
        <v>55884</v>
      </c>
      <c r="CK75">
        <v>409</v>
      </c>
      <c r="CL75">
        <v>27</v>
      </c>
      <c r="CM75">
        <v>309</v>
      </c>
      <c r="CN75">
        <v>0</v>
      </c>
      <c r="CO75" t="s">
        <v>955</v>
      </c>
      <c r="CP75" t="s">
        <v>955</v>
      </c>
      <c r="CQ75">
        <v>0</v>
      </c>
      <c r="CR75">
        <v>0</v>
      </c>
      <c r="CS75">
        <v>0</v>
      </c>
      <c r="CT75">
        <f>VLOOKUP(E75,Prophet!$A:$AA,3,FALSE)</f>
        <v>37</v>
      </c>
      <c r="CU75">
        <f t="shared" si="2"/>
        <v>0</v>
      </c>
      <c r="CV75">
        <f>VLOOKUP(E75,Prophet!$A:$AA,5,FALSE)</f>
        <v>27</v>
      </c>
      <c r="CW75">
        <f t="shared" si="3"/>
        <v>0</v>
      </c>
    </row>
    <row r="76" spans="1:101" x14ac:dyDescent="0.25">
      <c r="A76">
        <v>4105</v>
      </c>
      <c r="B76">
        <v>2018</v>
      </c>
      <c r="C76">
        <v>70</v>
      </c>
      <c r="D76">
        <v>9</v>
      </c>
      <c r="E76">
        <v>2248502</v>
      </c>
      <c r="F76">
        <v>0</v>
      </c>
      <c r="G76">
        <v>0</v>
      </c>
      <c r="H76">
        <v>0</v>
      </c>
      <c r="I76">
        <v>0</v>
      </c>
      <c r="J76">
        <v>30000</v>
      </c>
      <c r="K76">
        <v>0</v>
      </c>
      <c r="L76">
        <v>0</v>
      </c>
      <c r="M76" t="s">
        <v>947</v>
      </c>
      <c r="N76">
        <v>12</v>
      </c>
      <c r="O76">
        <v>2</v>
      </c>
      <c r="P76" t="s">
        <v>948</v>
      </c>
      <c r="Q76">
        <v>0</v>
      </c>
      <c r="R76">
        <v>0</v>
      </c>
      <c r="S76">
        <v>3</v>
      </c>
      <c r="T76">
        <v>3</v>
      </c>
      <c r="U76" s="7">
        <v>42644</v>
      </c>
      <c r="V76" s="7">
        <v>43738</v>
      </c>
      <c r="W76">
        <v>204.8</v>
      </c>
      <c r="X76">
        <v>204.8</v>
      </c>
      <c r="Y76">
        <v>79.5</v>
      </c>
      <c r="Z76">
        <v>0</v>
      </c>
      <c r="AA76">
        <v>0</v>
      </c>
      <c r="AB76">
        <v>116.9</v>
      </c>
      <c r="AC76">
        <v>1</v>
      </c>
      <c r="AD76" t="s">
        <v>956</v>
      </c>
      <c r="AE76" t="s">
        <v>950</v>
      </c>
      <c r="AF76">
        <v>0</v>
      </c>
      <c r="AG76" t="s">
        <v>951</v>
      </c>
      <c r="AH76" t="s">
        <v>950</v>
      </c>
      <c r="AI76" t="s">
        <v>950</v>
      </c>
      <c r="AJ76" t="s">
        <v>952</v>
      </c>
      <c r="AK76">
        <v>0</v>
      </c>
      <c r="AL76">
        <v>0</v>
      </c>
      <c r="AM76">
        <v>0</v>
      </c>
      <c r="AN76" t="s">
        <v>951</v>
      </c>
      <c r="AO76" t="s">
        <v>950</v>
      </c>
      <c r="AP76" t="s">
        <v>950</v>
      </c>
      <c r="AQ76" t="s">
        <v>952</v>
      </c>
      <c r="AR76">
        <v>0</v>
      </c>
      <c r="AS76">
        <v>0</v>
      </c>
      <c r="AT76">
        <v>0</v>
      </c>
      <c r="AU76" t="s">
        <v>951</v>
      </c>
      <c r="AV76" t="s">
        <v>950</v>
      </c>
      <c r="AW76" t="s">
        <v>950</v>
      </c>
      <c r="AX76" t="s">
        <v>952</v>
      </c>
      <c r="AY76">
        <v>0</v>
      </c>
      <c r="AZ76">
        <v>0</v>
      </c>
      <c r="BA76" t="s">
        <v>951</v>
      </c>
      <c r="BB76" t="s">
        <v>950</v>
      </c>
      <c r="BC76" t="s">
        <v>950</v>
      </c>
      <c r="BD76" t="s">
        <v>952</v>
      </c>
      <c r="BE76">
        <v>0</v>
      </c>
      <c r="BF76">
        <v>0</v>
      </c>
      <c r="BG76">
        <v>0</v>
      </c>
      <c r="BH76" t="s">
        <v>951</v>
      </c>
      <c r="BI76" t="s">
        <v>950</v>
      </c>
      <c r="BJ76" t="s">
        <v>950</v>
      </c>
      <c r="BK76" t="s">
        <v>952</v>
      </c>
      <c r="BL76">
        <v>0</v>
      </c>
      <c r="BM76">
        <v>0</v>
      </c>
      <c r="BN76">
        <v>0</v>
      </c>
      <c r="BO76" t="s">
        <v>951</v>
      </c>
      <c r="BP76" t="s">
        <v>950</v>
      </c>
      <c r="BQ76" t="s">
        <v>950</v>
      </c>
      <c r="BR76" t="s">
        <v>952</v>
      </c>
      <c r="BS76">
        <v>0</v>
      </c>
      <c r="BT76">
        <v>0</v>
      </c>
      <c r="BU76">
        <v>0</v>
      </c>
      <c r="BV76">
        <v>7010</v>
      </c>
      <c r="BW76" t="s">
        <v>953</v>
      </c>
      <c r="BX76" t="s">
        <v>950</v>
      </c>
      <c r="BY76" t="s">
        <v>948</v>
      </c>
      <c r="BZ76">
        <v>0</v>
      </c>
      <c r="CA76">
        <v>0</v>
      </c>
      <c r="CB76">
        <v>78.5</v>
      </c>
      <c r="CC76">
        <v>0</v>
      </c>
      <c r="CD76" t="s">
        <v>954</v>
      </c>
      <c r="CE76" s="7">
        <v>26979</v>
      </c>
      <c r="CF76" s="7">
        <v>42644</v>
      </c>
      <c r="CG76">
        <v>43</v>
      </c>
      <c r="CH76">
        <v>999</v>
      </c>
      <c r="CI76" s="7">
        <v>43465</v>
      </c>
      <c r="CJ76" s="7">
        <v>55884</v>
      </c>
      <c r="CK76">
        <v>409</v>
      </c>
      <c r="CL76">
        <v>27</v>
      </c>
      <c r="CM76">
        <v>237</v>
      </c>
      <c r="CN76">
        <v>0</v>
      </c>
      <c r="CO76" t="s">
        <v>955</v>
      </c>
      <c r="CP76" t="s">
        <v>955</v>
      </c>
      <c r="CQ76">
        <v>0</v>
      </c>
      <c r="CR76">
        <v>0</v>
      </c>
      <c r="CS76">
        <v>0</v>
      </c>
      <c r="CT76">
        <f>VLOOKUP(E76,Prophet!$A:$AA,3,FALSE)</f>
        <v>43</v>
      </c>
      <c r="CU76">
        <f t="shared" si="2"/>
        <v>0</v>
      </c>
      <c r="CV76">
        <f>VLOOKUP(E76,Prophet!$A:$AA,5,FALSE)</f>
        <v>27</v>
      </c>
      <c r="CW76">
        <f t="shared" si="3"/>
        <v>0</v>
      </c>
    </row>
    <row r="77" spans="1:101" x14ac:dyDescent="0.25">
      <c r="A77">
        <v>4108</v>
      </c>
      <c r="B77">
        <v>2018</v>
      </c>
      <c r="C77">
        <v>70</v>
      </c>
      <c r="D77">
        <v>9</v>
      </c>
      <c r="E77">
        <v>2249501</v>
      </c>
      <c r="F77">
        <v>0</v>
      </c>
      <c r="G77">
        <v>0</v>
      </c>
      <c r="H77">
        <v>0</v>
      </c>
      <c r="I77">
        <v>0</v>
      </c>
      <c r="J77">
        <v>30000</v>
      </c>
      <c r="K77">
        <v>0</v>
      </c>
      <c r="L77">
        <v>0</v>
      </c>
      <c r="M77" t="s">
        <v>947</v>
      </c>
      <c r="N77">
        <v>12</v>
      </c>
      <c r="O77">
        <v>2</v>
      </c>
      <c r="P77" t="s">
        <v>948</v>
      </c>
      <c r="Q77">
        <v>0</v>
      </c>
      <c r="R77">
        <v>0</v>
      </c>
      <c r="S77">
        <v>3</v>
      </c>
      <c r="T77">
        <v>3</v>
      </c>
      <c r="U77" s="7">
        <v>42644</v>
      </c>
      <c r="V77" s="7">
        <v>43738</v>
      </c>
      <c r="W77">
        <v>204.8</v>
      </c>
      <c r="X77">
        <v>204.8</v>
      </c>
      <c r="Y77">
        <v>79.5</v>
      </c>
      <c r="Z77">
        <v>0</v>
      </c>
      <c r="AA77">
        <v>0</v>
      </c>
      <c r="AB77">
        <v>116.9</v>
      </c>
      <c r="AC77">
        <v>1</v>
      </c>
      <c r="AD77" t="s">
        <v>956</v>
      </c>
      <c r="AE77" t="s">
        <v>950</v>
      </c>
      <c r="AF77">
        <v>0</v>
      </c>
      <c r="AG77" t="s">
        <v>951</v>
      </c>
      <c r="AH77" t="s">
        <v>950</v>
      </c>
      <c r="AI77" t="s">
        <v>950</v>
      </c>
      <c r="AJ77" t="s">
        <v>952</v>
      </c>
      <c r="AK77">
        <v>0</v>
      </c>
      <c r="AL77">
        <v>0</v>
      </c>
      <c r="AM77">
        <v>0</v>
      </c>
      <c r="AN77" t="s">
        <v>951</v>
      </c>
      <c r="AO77" t="s">
        <v>950</v>
      </c>
      <c r="AP77" t="s">
        <v>950</v>
      </c>
      <c r="AQ77" t="s">
        <v>952</v>
      </c>
      <c r="AR77">
        <v>0</v>
      </c>
      <c r="AS77">
        <v>0</v>
      </c>
      <c r="AT77">
        <v>0</v>
      </c>
      <c r="AU77" t="s">
        <v>951</v>
      </c>
      <c r="AV77" t="s">
        <v>950</v>
      </c>
      <c r="AW77" t="s">
        <v>950</v>
      </c>
      <c r="AX77" t="s">
        <v>952</v>
      </c>
      <c r="AY77">
        <v>0</v>
      </c>
      <c r="AZ77">
        <v>0</v>
      </c>
      <c r="BA77" t="s">
        <v>951</v>
      </c>
      <c r="BB77" t="s">
        <v>950</v>
      </c>
      <c r="BC77" t="s">
        <v>950</v>
      </c>
      <c r="BD77" t="s">
        <v>952</v>
      </c>
      <c r="BE77">
        <v>0</v>
      </c>
      <c r="BF77">
        <v>0</v>
      </c>
      <c r="BG77">
        <v>0</v>
      </c>
      <c r="BH77" t="s">
        <v>951</v>
      </c>
      <c r="BI77" t="s">
        <v>950</v>
      </c>
      <c r="BJ77" t="s">
        <v>950</v>
      </c>
      <c r="BK77" t="s">
        <v>952</v>
      </c>
      <c r="BL77">
        <v>0</v>
      </c>
      <c r="BM77">
        <v>0</v>
      </c>
      <c r="BN77">
        <v>0</v>
      </c>
      <c r="BO77" t="s">
        <v>951</v>
      </c>
      <c r="BP77" t="s">
        <v>950</v>
      </c>
      <c r="BQ77" t="s">
        <v>950</v>
      </c>
      <c r="BR77" t="s">
        <v>952</v>
      </c>
      <c r="BS77">
        <v>0</v>
      </c>
      <c r="BT77">
        <v>0</v>
      </c>
      <c r="BU77">
        <v>0</v>
      </c>
      <c r="BV77">
        <v>7010</v>
      </c>
      <c r="BW77" t="s">
        <v>953</v>
      </c>
      <c r="BX77" t="s">
        <v>950</v>
      </c>
      <c r="BY77" t="s">
        <v>948</v>
      </c>
      <c r="BZ77">
        <v>0</v>
      </c>
      <c r="CA77">
        <v>0</v>
      </c>
      <c r="CB77">
        <v>78.5</v>
      </c>
      <c r="CC77">
        <v>0</v>
      </c>
      <c r="CD77" t="s">
        <v>954</v>
      </c>
      <c r="CE77" s="7">
        <v>26875</v>
      </c>
      <c r="CF77" s="7">
        <v>42644</v>
      </c>
      <c r="CG77">
        <v>43</v>
      </c>
      <c r="CH77">
        <v>999</v>
      </c>
      <c r="CI77" s="7">
        <v>43465</v>
      </c>
      <c r="CJ77" s="7">
        <v>55884</v>
      </c>
      <c r="CK77">
        <v>409</v>
      </c>
      <c r="CL77">
        <v>27</v>
      </c>
      <c r="CM77">
        <v>237</v>
      </c>
      <c r="CN77">
        <v>0</v>
      </c>
      <c r="CO77" t="s">
        <v>955</v>
      </c>
      <c r="CP77" t="s">
        <v>955</v>
      </c>
      <c r="CQ77">
        <v>0</v>
      </c>
      <c r="CR77">
        <v>0</v>
      </c>
      <c r="CS77">
        <v>0</v>
      </c>
      <c r="CT77">
        <f>VLOOKUP(E77,Prophet!$A:$AA,3,FALSE)</f>
        <v>43</v>
      </c>
      <c r="CU77">
        <f t="shared" si="2"/>
        <v>0</v>
      </c>
      <c r="CV77">
        <f>VLOOKUP(E77,Prophet!$A:$AA,5,FALSE)</f>
        <v>27</v>
      </c>
      <c r="CW77">
        <f t="shared" si="3"/>
        <v>0</v>
      </c>
    </row>
    <row r="78" spans="1:101" x14ac:dyDescent="0.25">
      <c r="A78">
        <v>4111</v>
      </c>
      <c r="B78">
        <v>2018</v>
      </c>
      <c r="C78">
        <v>70</v>
      </c>
      <c r="D78">
        <v>9</v>
      </c>
      <c r="E78">
        <v>2096302</v>
      </c>
      <c r="F78">
        <v>0</v>
      </c>
      <c r="G78">
        <v>0</v>
      </c>
      <c r="H78">
        <v>0</v>
      </c>
      <c r="I78">
        <v>0</v>
      </c>
      <c r="J78">
        <v>30000</v>
      </c>
      <c r="K78">
        <v>0</v>
      </c>
      <c r="L78">
        <v>0</v>
      </c>
      <c r="M78" t="s">
        <v>947</v>
      </c>
      <c r="N78">
        <v>12</v>
      </c>
      <c r="O78">
        <v>2</v>
      </c>
      <c r="P78" t="s">
        <v>948</v>
      </c>
      <c r="Q78">
        <v>0</v>
      </c>
      <c r="R78">
        <v>0</v>
      </c>
      <c r="S78">
        <v>3</v>
      </c>
      <c r="T78">
        <v>3</v>
      </c>
      <c r="U78" s="7">
        <v>42644</v>
      </c>
      <c r="V78" s="7">
        <v>43738</v>
      </c>
      <c r="W78">
        <v>385.9</v>
      </c>
      <c r="X78">
        <v>385.9</v>
      </c>
      <c r="Y78">
        <v>193.5</v>
      </c>
      <c r="Z78">
        <v>0</v>
      </c>
      <c r="AA78">
        <v>0</v>
      </c>
      <c r="AB78">
        <v>284.60000000000002</v>
      </c>
      <c r="AC78">
        <v>1</v>
      </c>
      <c r="AD78" t="s">
        <v>949</v>
      </c>
      <c r="AE78" t="s">
        <v>950</v>
      </c>
      <c r="AF78">
        <v>0</v>
      </c>
      <c r="AG78" t="s">
        <v>951</v>
      </c>
      <c r="AH78" t="s">
        <v>950</v>
      </c>
      <c r="AI78" t="s">
        <v>950</v>
      </c>
      <c r="AJ78" t="s">
        <v>952</v>
      </c>
      <c r="AK78">
        <v>0</v>
      </c>
      <c r="AL78">
        <v>0</v>
      </c>
      <c r="AM78">
        <v>0</v>
      </c>
      <c r="AN78" t="s">
        <v>951</v>
      </c>
      <c r="AO78" t="s">
        <v>950</v>
      </c>
      <c r="AP78" t="s">
        <v>950</v>
      </c>
      <c r="AQ78" t="s">
        <v>952</v>
      </c>
      <c r="AR78">
        <v>0</v>
      </c>
      <c r="AS78">
        <v>0</v>
      </c>
      <c r="AT78">
        <v>0</v>
      </c>
      <c r="AU78" t="s">
        <v>951</v>
      </c>
      <c r="AV78" t="s">
        <v>950</v>
      </c>
      <c r="AW78" t="s">
        <v>950</v>
      </c>
      <c r="AX78" t="s">
        <v>952</v>
      </c>
      <c r="AY78">
        <v>0</v>
      </c>
      <c r="AZ78">
        <v>0</v>
      </c>
      <c r="BA78" t="s">
        <v>951</v>
      </c>
      <c r="BB78" t="s">
        <v>950</v>
      </c>
      <c r="BC78" t="s">
        <v>950</v>
      </c>
      <c r="BD78" t="s">
        <v>952</v>
      </c>
      <c r="BE78">
        <v>0</v>
      </c>
      <c r="BF78">
        <v>0</v>
      </c>
      <c r="BG78">
        <v>0</v>
      </c>
      <c r="BH78" t="s">
        <v>951</v>
      </c>
      <c r="BI78" t="s">
        <v>950</v>
      </c>
      <c r="BJ78" t="s">
        <v>950</v>
      </c>
      <c r="BK78" t="s">
        <v>952</v>
      </c>
      <c r="BL78">
        <v>0</v>
      </c>
      <c r="BM78">
        <v>0</v>
      </c>
      <c r="BN78">
        <v>0</v>
      </c>
      <c r="BO78" t="s">
        <v>951</v>
      </c>
      <c r="BP78" t="s">
        <v>950</v>
      </c>
      <c r="BQ78" t="s">
        <v>950</v>
      </c>
      <c r="BR78" t="s">
        <v>952</v>
      </c>
      <c r="BS78">
        <v>0</v>
      </c>
      <c r="BT78">
        <v>0</v>
      </c>
      <c r="BU78">
        <v>0</v>
      </c>
      <c r="BV78">
        <v>7010</v>
      </c>
      <c r="BW78" t="s">
        <v>953</v>
      </c>
      <c r="BX78" t="s">
        <v>950</v>
      </c>
      <c r="BY78" t="s">
        <v>948</v>
      </c>
      <c r="BZ78">
        <v>0</v>
      </c>
      <c r="CA78">
        <v>0</v>
      </c>
      <c r="CB78">
        <v>78.5</v>
      </c>
      <c r="CC78">
        <v>0</v>
      </c>
      <c r="CD78" t="s">
        <v>954</v>
      </c>
      <c r="CE78" s="7">
        <v>26389</v>
      </c>
      <c r="CF78" s="7">
        <v>42644</v>
      </c>
      <c r="CG78">
        <v>45</v>
      </c>
      <c r="CH78">
        <v>999</v>
      </c>
      <c r="CI78" s="7">
        <v>43465</v>
      </c>
      <c r="CJ78" s="7">
        <v>55884</v>
      </c>
      <c r="CK78">
        <v>409</v>
      </c>
      <c r="CL78">
        <v>27</v>
      </c>
      <c r="CM78">
        <v>213</v>
      </c>
      <c r="CN78">
        <v>0</v>
      </c>
      <c r="CO78" t="s">
        <v>955</v>
      </c>
      <c r="CP78" t="s">
        <v>955</v>
      </c>
      <c r="CQ78">
        <v>0</v>
      </c>
      <c r="CR78">
        <v>0</v>
      </c>
      <c r="CS78">
        <v>0</v>
      </c>
      <c r="CT78">
        <f>VLOOKUP(E78,Prophet!$A:$AA,3,FALSE)</f>
        <v>45</v>
      </c>
      <c r="CU78">
        <f t="shared" si="2"/>
        <v>0</v>
      </c>
      <c r="CV78">
        <f>VLOOKUP(E78,Prophet!$A:$AA,5,FALSE)</f>
        <v>27</v>
      </c>
      <c r="CW78">
        <f t="shared" si="3"/>
        <v>0</v>
      </c>
    </row>
    <row r="79" spans="1:101" x14ac:dyDescent="0.25">
      <c r="A79">
        <v>4113</v>
      </c>
      <c r="B79">
        <v>2018</v>
      </c>
      <c r="C79">
        <v>70</v>
      </c>
      <c r="D79">
        <v>9</v>
      </c>
      <c r="E79">
        <v>2096304</v>
      </c>
      <c r="F79">
        <v>0</v>
      </c>
      <c r="G79">
        <v>0</v>
      </c>
      <c r="H79">
        <v>0</v>
      </c>
      <c r="I79">
        <v>0</v>
      </c>
      <c r="J79">
        <v>30000</v>
      </c>
      <c r="K79">
        <v>0</v>
      </c>
      <c r="L79">
        <v>0</v>
      </c>
      <c r="M79" t="s">
        <v>947</v>
      </c>
      <c r="N79">
        <v>12</v>
      </c>
      <c r="O79">
        <v>2</v>
      </c>
      <c r="P79" t="s">
        <v>948</v>
      </c>
      <c r="Q79">
        <v>0</v>
      </c>
      <c r="R79">
        <v>0</v>
      </c>
      <c r="S79">
        <v>3</v>
      </c>
      <c r="T79">
        <v>3</v>
      </c>
      <c r="U79" s="7">
        <v>42644</v>
      </c>
      <c r="V79" s="7">
        <v>43738</v>
      </c>
      <c r="W79">
        <v>290</v>
      </c>
      <c r="X79">
        <v>290</v>
      </c>
      <c r="Y79">
        <v>133.1</v>
      </c>
      <c r="Z79">
        <v>0</v>
      </c>
      <c r="AA79">
        <v>0</v>
      </c>
      <c r="AB79">
        <v>195.8</v>
      </c>
      <c r="AC79">
        <v>1</v>
      </c>
      <c r="AD79" t="s">
        <v>956</v>
      </c>
      <c r="AE79" t="s">
        <v>950</v>
      </c>
      <c r="AF79">
        <v>0</v>
      </c>
      <c r="AG79" t="s">
        <v>951</v>
      </c>
      <c r="AH79" t="s">
        <v>950</v>
      </c>
      <c r="AI79" t="s">
        <v>950</v>
      </c>
      <c r="AJ79" t="s">
        <v>952</v>
      </c>
      <c r="AK79">
        <v>0</v>
      </c>
      <c r="AL79">
        <v>0</v>
      </c>
      <c r="AM79">
        <v>0</v>
      </c>
      <c r="AN79" t="s">
        <v>951</v>
      </c>
      <c r="AO79" t="s">
        <v>950</v>
      </c>
      <c r="AP79" t="s">
        <v>950</v>
      </c>
      <c r="AQ79" t="s">
        <v>952</v>
      </c>
      <c r="AR79">
        <v>0</v>
      </c>
      <c r="AS79">
        <v>0</v>
      </c>
      <c r="AT79">
        <v>0</v>
      </c>
      <c r="AU79" t="s">
        <v>951</v>
      </c>
      <c r="AV79" t="s">
        <v>950</v>
      </c>
      <c r="AW79" t="s">
        <v>950</v>
      </c>
      <c r="AX79" t="s">
        <v>952</v>
      </c>
      <c r="AY79">
        <v>0</v>
      </c>
      <c r="AZ79">
        <v>0</v>
      </c>
      <c r="BA79" t="s">
        <v>951</v>
      </c>
      <c r="BB79" t="s">
        <v>950</v>
      </c>
      <c r="BC79" t="s">
        <v>950</v>
      </c>
      <c r="BD79" t="s">
        <v>952</v>
      </c>
      <c r="BE79">
        <v>0</v>
      </c>
      <c r="BF79">
        <v>0</v>
      </c>
      <c r="BG79">
        <v>0</v>
      </c>
      <c r="BH79" t="s">
        <v>951</v>
      </c>
      <c r="BI79" t="s">
        <v>950</v>
      </c>
      <c r="BJ79" t="s">
        <v>950</v>
      </c>
      <c r="BK79" t="s">
        <v>952</v>
      </c>
      <c r="BL79">
        <v>0</v>
      </c>
      <c r="BM79">
        <v>0</v>
      </c>
      <c r="BN79">
        <v>0</v>
      </c>
      <c r="BO79" t="s">
        <v>951</v>
      </c>
      <c r="BP79" t="s">
        <v>950</v>
      </c>
      <c r="BQ79" t="s">
        <v>950</v>
      </c>
      <c r="BR79" t="s">
        <v>952</v>
      </c>
      <c r="BS79">
        <v>0</v>
      </c>
      <c r="BT79">
        <v>0</v>
      </c>
      <c r="BU79">
        <v>0</v>
      </c>
      <c r="BV79">
        <v>7010</v>
      </c>
      <c r="BW79" t="s">
        <v>953</v>
      </c>
      <c r="BX79" t="s">
        <v>950</v>
      </c>
      <c r="BY79" t="s">
        <v>948</v>
      </c>
      <c r="BZ79">
        <v>0</v>
      </c>
      <c r="CA79">
        <v>0</v>
      </c>
      <c r="CB79">
        <v>78.5</v>
      </c>
      <c r="CC79">
        <v>0</v>
      </c>
      <c r="CD79" t="s">
        <v>954</v>
      </c>
      <c r="CE79" s="7">
        <v>23022</v>
      </c>
      <c r="CF79" s="7">
        <v>42644</v>
      </c>
      <c r="CG79">
        <v>54</v>
      </c>
      <c r="CH79">
        <v>999</v>
      </c>
      <c r="CI79" s="7">
        <v>43465</v>
      </c>
      <c r="CJ79" s="7">
        <v>55884</v>
      </c>
      <c r="CK79">
        <v>409</v>
      </c>
      <c r="CL79">
        <v>27</v>
      </c>
      <c r="CM79">
        <v>105</v>
      </c>
      <c r="CN79">
        <v>0</v>
      </c>
      <c r="CO79" t="s">
        <v>955</v>
      </c>
      <c r="CP79" t="s">
        <v>955</v>
      </c>
      <c r="CQ79">
        <v>0</v>
      </c>
      <c r="CR79">
        <v>0</v>
      </c>
      <c r="CS79">
        <v>0</v>
      </c>
      <c r="CT79">
        <f>VLOOKUP(E79,Prophet!$A:$AA,3,FALSE)</f>
        <v>54</v>
      </c>
      <c r="CU79">
        <f t="shared" si="2"/>
        <v>0</v>
      </c>
      <c r="CV79">
        <f>VLOOKUP(E79,Prophet!$A:$AA,5,FALSE)</f>
        <v>27</v>
      </c>
      <c r="CW79">
        <f t="shared" si="3"/>
        <v>0</v>
      </c>
    </row>
    <row r="80" spans="1:101" x14ac:dyDescent="0.25">
      <c r="A80">
        <v>4115</v>
      </c>
      <c r="B80">
        <v>2018</v>
      </c>
      <c r="C80">
        <v>70</v>
      </c>
      <c r="D80">
        <v>9</v>
      </c>
      <c r="E80">
        <v>2250101</v>
      </c>
      <c r="F80">
        <v>0</v>
      </c>
      <c r="G80">
        <v>0</v>
      </c>
      <c r="H80">
        <v>0</v>
      </c>
      <c r="I80">
        <v>0</v>
      </c>
      <c r="J80">
        <v>30000</v>
      </c>
      <c r="K80">
        <v>0</v>
      </c>
      <c r="L80">
        <v>0</v>
      </c>
      <c r="M80" t="s">
        <v>947</v>
      </c>
      <c r="N80">
        <v>12</v>
      </c>
      <c r="O80">
        <v>2</v>
      </c>
      <c r="P80" t="s">
        <v>948</v>
      </c>
      <c r="Q80">
        <v>0</v>
      </c>
      <c r="R80">
        <v>0</v>
      </c>
      <c r="S80">
        <v>3</v>
      </c>
      <c r="T80">
        <v>3</v>
      </c>
      <c r="U80" s="7">
        <v>42644</v>
      </c>
      <c r="V80" s="7">
        <v>43738</v>
      </c>
      <c r="W80">
        <v>290</v>
      </c>
      <c r="X80">
        <v>290</v>
      </c>
      <c r="Y80">
        <v>133.1</v>
      </c>
      <c r="Z80">
        <v>0</v>
      </c>
      <c r="AA80">
        <v>0</v>
      </c>
      <c r="AB80">
        <v>195.8</v>
      </c>
      <c r="AC80">
        <v>1</v>
      </c>
      <c r="AD80" t="s">
        <v>956</v>
      </c>
      <c r="AE80" t="s">
        <v>950</v>
      </c>
      <c r="AF80">
        <v>0</v>
      </c>
      <c r="AG80" t="s">
        <v>951</v>
      </c>
      <c r="AH80" t="s">
        <v>950</v>
      </c>
      <c r="AI80" t="s">
        <v>950</v>
      </c>
      <c r="AJ80" t="s">
        <v>952</v>
      </c>
      <c r="AK80">
        <v>0</v>
      </c>
      <c r="AL80">
        <v>0</v>
      </c>
      <c r="AM80">
        <v>0</v>
      </c>
      <c r="AN80" t="s">
        <v>951</v>
      </c>
      <c r="AO80" t="s">
        <v>950</v>
      </c>
      <c r="AP80" t="s">
        <v>950</v>
      </c>
      <c r="AQ80" t="s">
        <v>952</v>
      </c>
      <c r="AR80">
        <v>0</v>
      </c>
      <c r="AS80">
        <v>0</v>
      </c>
      <c r="AT80">
        <v>0</v>
      </c>
      <c r="AU80" t="s">
        <v>951</v>
      </c>
      <c r="AV80" t="s">
        <v>950</v>
      </c>
      <c r="AW80" t="s">
        <v>950</v>
      </c>
      <c r="AX80" t="s">
        <v>952</v>
      </c>
      <c r="AY80">
        <v>0</v>
      </c>
      <c r="AZ80">
        <v>0</v>
      </c>
      <c r="BA80" t="s">
        <v>951</v>
      </c>
      <c r="BB80" t="s">
        <v>950</v>
      </c>
      <c r="BC80" t="s">
        <v>950</v>
      </c>
      <c r="BD80" t="s">
        <v>952</v>
      </c>
      <c r="BE80">
        <v>0</v>
      </c>
      <c r="BF80">
        <v>0</v>
      </c>
      <c r="BG80">
        <v>0</v>
      </c>
      <c r="BH80" t="s">
        <v>951</v>
      </c>
      <c r="BI80" t="s">
        <v>950</v>
      </c>
      <c r="BJ80" t="s">
        <v>950</v>
      </c>
      <c r="BK80" t="s">
        <v>952</v>
      </c>
      <c r="BL80">
        <v>0</v>
      </c>
      <c r="BM80">
        <v>0</v>
      </c>
      <c r="BN80">
        <v>0</v>
      </c>
      <c r="BO80" t="s">
        <v>951</v>
      </c>
      <c r="BP80" t="s">
        <v>950</v>
      </c>
      <c r="BQ80" t="s">
        <v>950</v>
      </c>
      <c r="BR80" t="s">
        <v>952</v>
      </c>
      <c r="BS80">
        <v>0</v>
      </c>
      <c r="BT80">
        <v>0</v>
      </c>
      <c r="BU80">
        <v>0</v>
      </c>
      <c r="BV80">
        <v>7010</v>
      </c>
      <c r="BW80" t="s">
        <v>953</v>
      </c>
      <c r="BX80" t="s">
        <v>950</v>
      </c>
      <c r="BY80" t="s">
        <v>948</v>
      </c>
      <c r="BZ80">
        <v>0</v>
      </c>
      <c r="CA80">
        <v>0</v>
      </c>
      <c r="CB80">
        <v>78.5</v>
      </c>
      <c r="CC80">
        <v>0</v>
      </c>
      <c r="CD80" t="s">
        <v>954</v>
      </c>
      <c r="CE80" s="7">
        <v>30279</v>
      </c>
      <c r="CF80" s="7">
        <v>42644</v>
      </c>
      <c r="CG80">
        <v>34</v>
      </c>
      <c r="CH80">
        <v>999</v>
      </c>
      <c r="CI80" s="7">
        <v>43465</v>
      </c>
      <c r="CJ80" s="7">
        <v>55884</v>
      </c>
      <c r="CK80">
        <v>409</v>
      </c>
      <c r="CL80">
        <v>27</v>
      </c>
      <c r="CM80">
        <v>345</v>
      </c>
      <c r="CN80">
        <v>0</v>
      </c>
      <c r="CO80" t="s">
        <v>955</v>
      </c>
      <c r="CP80" t="s">
        <v>955</v>
      </c>
      <c r="CQ80">
        <v>0</v>
      </c>
      <c r="CR80">
        <v>0</v>
      </c>
      <c r="CS80">
        <v>0</v>
      </c>
      <c r="CT80">
        <f>VLOOKUP(E80,Prophet!$A:$AA,3,FALSE)</f>
        <v>34</v>
      </c>
      <c r="CU80">
        <f t="shared" si="2"/>
        <v>0</v>
      </c>
      <c r="CV80">
        <f>VLOOKUP(E80,Prophet!$A:$AA,5,FALSE)</f>
        <v>27</v>
      </c>
      <c r="CW80">
        <f t="shared" si="3"/>
        <v>0</v>
      </c>
    </row>
    <row r="81" spans="1:101" x14ac:dyDescent="0.25">
      <c r="A81">
        <v>4117</v>
      </c>
      <c r="B81">
        <v>2018</v>
      </c>
      <c r="C81">
        <v>70</v>
      </c>
      <c r="D81">
        <v>9</v>
      </c>
      <c r="E81">
        <v>2250103</v>
      </c>
      <c r="F81">
        <v>0</v>
      </c>
      <c r="G81">
        <v>0</v>
      </c>
      <c r="H81">
        <v>0</v>
      </c>
      <c r="I81">
        <v>0</v>
      </c>
      <c r="J81">
        <v>30000</v>
      </c>
      <c r="K81">
        <v>0</v>
      </c>
      <c r="L81">
        <v>0</v>
      </c>
      <c r="M81" t="s">
        <v>947</v>
      </c>
      <c r="N81">
        <v>12</v>
      </c>
      <c r="O81">
        <v>2</v>
      </c>
      <c r="P81" t="s">
        <v>948</v>
      </c>
      <c r="Q81">
        <v>0</v>
      </c>
      <c r="R81">
        <v>0</v>
      </c>
      <c r="S81">
        <v>3</v>
      </c>
      <c r="T81">
        <v>3</v>
      </c>
      <c r="U81" s="7">
        <v>42644</v>
      </c>
      <c r="V81" s="7">
        <v>43738</v>
      </c>
      <c r="W81">
        <v>385.9</v>
      </c>
      <c r="X81">
        <v>385.9</v>
      </c>
      <c r="Y81">
        <v>193.5</v>
      </c>
      <c r="Z81">
        <v>0</v>
      </c>
      <c r="AA81">
        <v>0</v>
      </c>
      <c r="AB81">
        <v>284.60000000000002</v>
      </c>
      <c r="AC81">
        <v>1</v>
      </c>
      <c r="AD81" t="s">
        <v>949</v>
      </c>
      <c r="AE81" t="s">
        <v>950</v>
      </c>
      <c r="AF81">
        <v>0</v>
      </c>
      <c r="AG81" t="s">
        <v>951</v>
      </c>
      <c r="AH81" t="s">
        <v>950</v>
      </c>
      <c r="AI81" t="s">
        <v>950</v>
      </c>
      <c r="AJ81" t="s">
        <v>952</v>
      </c>
      <c r="AK81">
        <v>0</v>
      </c>
      <c r="AL81">
        <v>0</v>
      </c>
      <c r="AM81">
        <v>0</v>
      </c>
      <c r="AN81" t="s">
        <v>951</v>
      </c>
      <c r="AO81" t="s">
        <v>950</v>
      </c>
      <c r="AP81" t="s">
        <v>950</v>
      </c>
      <c r="AQ81" t="s">
        <v>952</v>
      </c>
      <c r="AR81">
        <v>0</v>
      </c>
      <c r="AS81">
        <v>0</v>
      </c>
      <c r="AT81">
        <v>0</v>
      </c>
      <c r="AU81" t="s">
        <v>951</v>
      </c>
      <c r="AV81" t="s">
        <v>950</v>
      </c>
      <c r="AW81" t="s">
        <v>950</v>
      </c>
      <c r="AX81" t="s">
        <v>952</v>
      </c>
      <c r="AY81">
        <v>0</v>
      </c>
      <c r="AZ81">
        <v>0</v>
      </c>
      <c r="BA81" t="s">
        <v>951</v>
      </c>
      <c r="BB81" t="s">
        <v>950</v>
      </c>
      <c r="BC81" t="s">
        <v>950</v>
      </c>
      <c r="BD81" t="s">
        <v>952</v>
      </c>
      <c r="BE81">
        <v>0</v>
      </c>
      <c r="BF81">
        <v>0</v>
      </c>
      <c r="BG81">
        <v>0</v>
      </c>
      <c r="BH81" t="s">
        <v>951</v>
      </c>
      <c r="BI81" t="s">
        <v>950</v>
      </c>
      <c r="BJ81" t="s">
        <v>950</v>
      </c>
      <c r="BK81" t="s">
        <v>952</v>
      </c>
      <c r="BL81">
        <v>0</v>
      </c>
      <c r="BM81">
        <v>0</v>
      </c>
      <c r="BN81">
        <v>0</v>
      </c>
      <c r="BO81" t="s">
        <v>951</v>
      </c>
      <c r="BP81" t="s">
        <v>950</v>
      </c>
      <c r="BQ81" t="s">
        <v>950</v>
      </c>
      <c r="BR81" t="s">
        <v>952</v>
      </c>
      <c r="BS81">
        <v>0</v>
      </c>
      <c r="BT81">
        <v>0</v>
      </c>
      <c r="BU81">
        <v>0</v>
      </c>
      <c r="BV81">
        <v>7010</v>
      </c>
      <c r="BW81" t="s">
        <v>953</v>
      </c>
      <c r="BX81" t="s">
        <v>950</v>
      </c>
      <c r="BY81" t="s">
        <v>948</v>
      </c>
      <c r="BZ81">
        <v>0</v>
      </c>
      <c r="CA81">
        <v>0</v>
      </c>
      <c r="CB81">
        <v>78.5</v>
      </c>
      <c r="CC81">
        <v>0</v>
      </c>
      <c r="CD81" t="s">
        <v>954</v>
      </c>
      <c r="CE81" s="7">
        <v>28138</v>
      </c>
      <c r="CF81" s="7">
        <v>42644</v>
      </c>
      <c r="CG81">
        <v>40</v>
      </c>
      <c r="CH81">
        <v>999</v>
      </c>
      <c r="CI81" s="7">
        <v>43465</v>
      </c>
      <c r="CJ81" s="7">
        <v>55884</v>
      </c>
      <c r="CK81">
        <v>409</v>
      </c>
      <c r="CL81">
        <v>27</v>
      </c>
      <c r="CM81">
        <v>273</v>
      </c>
      <c r="CN81">
        <v>0</v>
      </c>
      <c r="CO81" t="s">
        <v>955</v>
      </c>
      <c r="CP81" t="s">
        <v>955</v>
      </c>
      <c r="CQ81">
        <v>0</v>
      </c>
      <c r="CR81">
        <v>0</v>
      </c>
      <c r="CS81">
        <v>0</v>
      </c>
      <c r="CT81">
        <f>VLOOKUP(E81,Prophet!$A:$AA,3,FALSE)</f>
        <v>40</v>
      </c>
      <c r="CU81">
        <f t="shared" si="2"/>
        <v>0</v>
      </c>
      <c r="CV81">
        <f>VLOOKUP(E81,Prophet!$A:$AA,5,FALSE)</f>
        <v>27</v>
      </c>
      <c r="CW81">
        <f t="shared" si="3"/>
        <v>0</v>
      </c>
    </row>
    <row r="82" spans="1:101" x14ac:dyDescent="0.25">
      <c r="A82">
        <v>4120</v>
      </c>
      <c r="B82">
        <v>2018</v>
      </c>
      <c r="C82">
        <v>70</v>
      </c>
      <c r="D82">
        <v>9</v>
      </c>
      <c r="E82">
        <v>2253601</v>
      </c>
      <c r="F82">
        <v>0</v>
      </c>
      <c r="G82">
        <v>0</v>
      </c>
      <c r="H82">
        <v>0</v>
      </c>
      <c r="I82">
        <v>0</v>
      </c>
      <c r="J82">
        <v>30000</v>
      </c>
      <c r="K82">
        <v>0</v>
      </c>
      <c r="L82">
        <v>0</v>
      </c>
      <c r="M82" t="s">
        <v>947</v>
      </c>
      <c r="N82">
        <v>12</v>
      </c>
      <c r="O82">
        <v>2</v>
      </c>
      <c r="P82" t="s">
        <v>948</v>
      </c>
      <c r="Q82">
        <v>0</v>
      </c>
      <c r="R82">
        <v>0</v>
      </c>
      <c r="S82">
        <v>3</v>
      </c>
      <c r="T82">
        <v>3</v>
      </c>
      <c r="U82" s="7">
        <v>42644</v>
      </c>
      <c r="V82" s="7">
        <v>43738</v>
      </c>
      <c r="W82">
        <v>385.9</v>
      </c>
      <c r="X82">
        <v>385.9</v>
      </c>
      <c r="Y82">
        <v>193.5</v>
      </c>
      <c r="Z82">
        <v>0</v>
      </c>
      <c r="AA82">
        <v>0</v>
      </c>
      <c r="AB82">
        <v>284.60000000000002</v>
      </c>
      <c r="AC82">
        <v>1</v>
      </c>
      <c r="AD82" t="s">
        <v>949</v>
      </c>
      <c r="AE82" t="s">
        <v>950</v>
      </c>
      <c r="AF82">
        <v>0</v>
      </c>
      <c r="AG82" t="s">
        <v>951</v>
      </c>
      <c r="AH82" t="s">
        <v>950</v>
      </c>
      <c r="AI82" t="s">
        <v>950</v>
      </c>
      <c r="AJ82" t="s">
        <v>952</v>
      </c>
      <c r="AK82">
        <v>0</v>
      </c>
      <c r="AL82">
        <v>0</v>
      </c>
      <c r="AM82">
        <v>0</v>
      </c>
      <c r="AN82" t="s">
        <v>951</v>
      </c>
      <c r="AO82" t="s">
        <v>950</v>
      </c>
      <c r="AP82" t="s">
        <v>950</v>
      </c>
      <c r="AQ82" t="s">
        <v>952</v>
      </c>
      <c r="AR82">
        <v>0</v>
      </c>
      <c r="AS82">
        <v>0</v>
      </c>
      <c r="AT82">
        <v>0</v>
      </c>
      <c r="AU82" t="s">
        <v>951</v>
      </c>
      <c r="AV82" t="s">
        <v>950</v>
      </c>
      <c r="AW82" t="s">
        <v>950</v>
      </c>
      <c r="AX82" t="s">
        <v>952</v>
      </c>
      <c r="AY82">
        <v>0</v>
      </c>
      <c r="AZ82">
        <v>0</v>
      </c>
      <c r="BA82" t="s">
        <v>951</v>
      </c>
      <c r="BB82" t="s">
        <v>950</v>
      </c>
      <c r="BC82" t="s">
        <v>950</v>
      </c>
      <c r="BD82" t="s">
        <v>952</v>
      </c>
      <c r="BE82">
        <v>0</v>
      </c>
      <c r="BF82">
        <v>0</v>
      </c>
      <c r="BG82">
        <v>0</v>
      </c>
      <c r="BH82" t="s">
        <v>951</v>
      </c>
      <c r="BI82" t="s">
        <v>950</v>
      </c>
      <c r="BJ82" t="s">
        <v>950</v>
      </c>
      <c r="BK82" t="s">
        <v>952</v>
      </c>
      <c r="BL82">
        <v>0</v>
      </c>
      <c r="BM82">
        <v>0</v>
      </c>
      <c r="BN82">
        <v>0</v>
      </c>
      <c r="BO82" t="s">
        <v>951</v>
      </c>
      <c r="BP82" t="s">
        <v>950</v>
      </c>
      <c r="BQ82" t="s">
        <v>950</v>
      </c>
      <c r="BR82" t="s">
        <v>952</v>
      </c>
      <c r="BS82">
        <v>0</v>
      </c>
      <c r="BT82">
        <v>0</v>
      </c>
      <c r="BU82">
        <v>0</v>
      </c>
      <c r="BV82">
        <v>7010</v>
      </c>
      <c r="BW82" t="s">
        <v>953</v>
      </c>
      <c r="BX82" t="s">
        <v>950</v>
      </c>
      <c r="BY82" t="s">
        <v>948</v>
      </c>
      <c r="BZ82">
        <v>0</v>
      </c>
      <c r="CA82">
        <v>0</v>
      </c>
      <c r="CB82">
        <v>78.5</v>
      </c>
      <c r="CC82">
        <v>0</v>
      </c>
      <c r="CD82" t="s">
        <v>954</v>
      </c>
      <c r="CE82" s="7">
        <v>23330</v>
      </c>
      <c r="CF82" s="7">
        <v>42644</v>
      </c>
      <c r="CG82">
        <v>53</v>
      </c>
      <c r="CH82">
        <v>999</v>
      </c>
      <c r="CI82" s="7">
        <v>43465</v>
      </c>
      <c r="CJ82" s="7">
        <v>55884</v>
      </c>
      <c r="CK82">
        <v>409</v>
      </c>
      <c r="CL82">
        <v>27</v>
      </c>
      <c r="CM82">
        <v>117</v>
      </c>
      <c r="CN82">
        <v>0</v>
      </c>
      <c r="CO82" t="s">
        <v>955</v>
      </c>
      <c r="CP82" t="s">
        <v>955</v>
      </c>
      <c r="CQ82">
        <v>0</v>
      </c>
      <c r="CR82">
        <v>0</v>
      </c>
      <c r="CS82">
        <v>0</v>
      </c>
      <c r="CT82">
        <f>VLOOKUP(E82,Prophet!$A:$AA,3,FALSE)</f>
        <v>53</v>
      </c>
      <c r="CU82">
        <f t="shared" si="2"/>
        <v>0</v>
      </c>
      <c r="CV82">
        <f>VLOOKUP(E82,Prophet!$A:$AA,5,FALSE)</f>
        <v>27</v>
      </c>
      <c r="CW82">
        <f t="shared" si="3"/>
        <v>0</v>
      </c>
    </row>
    <row r="83" spans="1:101" x14ac:dyDescent="0.25">
      <c r="A83">
        <v>4122</v>
      </c>
      <c r="B83">
        <v>2018</v>
      </c>
      <c r="C83">
        <v>70</v>
      </c>
      <c r="D83">
        <v>9</v>
      </c>
      <c r="E83">
        <v>2253901</v>
      </c>
      <c r="F83">
        <v>0</v>
      </c>
      <c r="G83">
        <v>0</v>
      </c>
      <c r="H83">
        <v>27.4</v>
      </c>
      <c r="I83">
        <v>0</v>
      </c>
      <c r="J83">
        <v>30000</v>
      </c>
      <c r="K83">
        <v>0</v>
      </c>
      <c r="L83">
        <v>0</v>
      </c>
      <c r="M83" t="s">
        <v>947</v>
      </c>
      <c r="N83">
        <v>6</v>
      </c>
      <c r="O83">
        <v>2</v>
      </c>
      <c r="P83" t="s">
        <v>948</v>
      </c>
      <c r="Q83">
        <v>0</v>
      </c>
      <c r="R83">
        <v>0</v>
      </c>
      <c r="S83">
        <v>3</v>
      </c>
      <c r="T83">
        <v>3</v>
      </c>
      <c r="U83" s="7">
        <v>42644</v>
      </c>
      <c r="V83" s="7">
        <v>43738</v>
      </c>
      <c r="W83">
        <v>257.2</v>
      </c>
      <c r="X83">
        <v>257.2</v>
      </c>
      <c r="Y83">
        <v>115.5</v>
      </c>
      <c r="Z83">
        <v>0</v>
      </c>
      <c r="AA83">
        <v>0</v>
      </c>
      <c r="AB83">
        <v>169.9</v>
      </c>
      <c r="AC83">
        <v>1</v>
      </c>
      <c r="AD83" t="s">
        <v>949</v>
      </c>
      <c r="AE83" t="s">
        <v>950</v>
      </c>
      <c r="AF83">
        <v>0</v>
      </c>
      <c r="AG83" t="s">
        <v>951</v>
      </c>
      <c r="AH83" t="s">
        <v>950</v>
      </c>
      <c r="AI83" t="s">
        <v>950</v>
      </c>
      <c r="AJ83" t="s">
        <v>952</v>
      </c>
      <c r="AK83">
        <v>0</v>
      </c>
      <c r="AL83">
        <v>0</v>
      </c>
      <c r="AM83">
        <v>0</v>
      </c>
      <c r="AN83" t="s">
        <v>951</v>
      </c>
      <c r="AO83" t="s">
        <v>950</v>
      </c>
      <c r="AP83" t="s">
        <v>950</v>
      </c>
      <c r="AQ83" t="s">
        <v>952</v>
      </c>
      <c r="AR83">
        <v>0</v>
      </c>
      <c r="AS83">
        <v>0</v>
      </c>
      <c r="AT83">
        <v>0</v>
      </c>
      <c r="AU83" t="s">
        <v>951</v>
      </c>
      <c r="AV83" t="s">
        <v>950</v>
      </c>
      <c r="AW83" t="s">
        <v>950</v>
      </c>
      <c r="AX83" t="s">
        <v>952</v>
      </c>
      <c r="AY83">
        <v>0</v>
      </c>
      <c r="AZ83">
        <v>0</v>
      </c>
      <c r="BA83" t="s">
        <v>951</v>
      </c>
      <c r="BB83" t="s">
        <v>950</v>
      </c>
      <c r="BC83" t="s">
        <v>950</v>
      </c>
      <c r="BD83" t="s">
        <v>952</v>
      </c>
      <c r="BE83">
        <v>0</v>
      </c>
      <c r="BF83">
        <v>0</v>
      </c>
      <c r="BG83">
        <v>0</v>
      </c>
      <c r="BH83" t="s">
        <v>951</v>
      </c>
      <c r="BI83" t="s">
        <v>950</v>
      </c>
      <c r="BJ83" t="s">
        <v>950</v>
      </c>
      <c r="BK83" t="s">
        <v>952</v>
      </c>
      <c r="BL83">
        <v>0</v>
      </c>
      <c r="BM83">
        <v>0</v>
      </c>
      <c r="BN83">
        <v>0</v>
      </c>
      <c r="BO83" t="s">
        <v>951</v>
      </c>
      <c r="BP83" t="s">
        <v>950</v>
      </c>
      <c r="BQ83" t="s">
        <v>950</v>
      </c>
      <c r="BR83" t="s">
        <v>952</v>
      </c>
      <c r="BS83">
        <v>0</v>
      </c>
      <c r="BT83">
        <v>0</v>
      </c>
      <c r="BU83">
        <v>0</v>
      </c>
      <c r="BV83">
        <v>7010</v>
      </c>
      <c r="BW83" t="s">
        <v>953</v>
      </c>
      <c r="BX83" t="s">
        <v>950</v>
      </c>
      <c r="BY83" t="s">
        <v>948</v>
      </c>
      <c r="BZ83">
        <v>0</v>
      </c>
      <c r="CA83">
        <v>0</v>
      </c>
      <c r="CB83">
        <v>77.099999999999994</v>
      </c>
      <c r="CC83">
        <v>0</v>
      </c>
      <c r="CD83" t="s">
        <v>954</v>
      </c>
      <c r="CE83" s="7">
        <v>34118</v>
      </c>
      <c r="CF83" s="7">
        <v>42644</v>
      </c>
      <c r="CG83">
        <v>23</v>
      </c>
      <c r="CH83">
        <v>999</v>
      </c>
      <c r="CI83" s="7">
        <v>43465</v>
      </c>
      <c r="CJ83" s="7">
        <v>55884</v>
      </c>
      <c r="CK83">
        <v>409</v>
      </c>
      <c r="CL83">
        <v>27</v>
      </c>
      <c r="CM83">
        <v>477</v>
      </c>
      <c r="CN83">
        <v>0</v>
      </c>
      <c r="CO83" t="s">
        <v>955</v>
      </c>
      <c r="CP83" t="s">
        <v>955</v>
      </c>
      <c r="CQ83">
        <v>27.4</v>
      </c>
      <c r="CR83">
        <v>0</v>
      </c>
      <c r="CS83">
        <v>0</v>
      </c>
      <c r="CT83">
        <f>VLOOKUP(E83,Prophet!$A:$AA,3,FALSE)</f>
        <v>23</v>
      </c>
      <c r="CU83">
        <f t="shared" si="2"/>
        <v>0</v>
      </c>
      <c r="CV83">
        <f>VLOOKUP(E83,Prophet!$A:$AA,5,FALSE)</f>
        <v>27</v>
      </c>
      <c r="CW83">
        <f t="shared" si="3"/>
        <v>0</v>
      </c>
    </row>
    <row r="84" spans="1:101" x14ac:dyDescent="0.25">
      <c r="A84">
        <v>4124</v>
      </c>
      <c r="B84">
        <v>2018</v>
      </c>
      <c r="C84">
        <v>70</v>
      </c>
      <c r="D84">
        <v>9</v>
      </c>
      <c r="E84">
        <v>2254401</v>
      </c>
      <c r="F84">
        <v>0</v>
      </c>
      <c r="G84">
        <v>0</v>
      </c>
      <c r="H84">
        <v>22.8</v>
      </c>
      <c r="I84">
        <v>0</v>
      </c>
      <c r="J84">
        <v>30000</v>
      </c>
      <c r="K84">
        <v>0</v>
      </c>
      <c r="L84">
        <v>0</v>
      </c>
      <c r="M84" t="s">
        <v>947</v>
      </c>
      <c r="N84">
        <v>6</v>
      </c>
      <c r="O84">
        <v>2</v>
      </c>
      <c r="P84" t="s">
        <v>948</v>
      </c>
      <c r="Q84">
        <v>0</v>
      </c>
      <c r="R84">
        <v>0</v>
      </c>
      <c r="S84">
        <v>3</v>
      </c>
      <c r="T84">
        <v>3</v>
      </c>
      <c r="U84" s="7">
        <v>42644</v>
      </c>
      <c r="V84" s="7">
        <v>43738</v>
      </c>
      <c r="W84">
        <v>201</v>
      </c>
      <c r="X84">
        <v>201</v>
      </c>
      <c r="Y84">
        <v>79.5</v>
      </c>
      <c r="Z84">
        <v>0</v>
      </c>
      <c r="AA84">
        <v>0</v>
      </c>
      <c r="AB84">
        <v>116.9</v>
      </c>
      <c r="AC84">
        <v>1</v>
      </c>
      <c r="AD84" t="s">
        <v>956</v>
      </c>
      <c r="AE84" t="s">
        <v>950</v>
      </c>
      <c r="AF84">
        <v>0</v>
      </c>
      <c r="AG84" t="s">
        <v>951</v>
      </c>
      <c r="AH84" t="s">
        <v>950</v>
      </c>
      <c r="AI84" t="s">
        <v>950</v>
      </c>
      <c r="AJ84" t="s">
        <v>952</v>
      </c>
      <c r="AK84">
        <v>0</v>
      </c>
      <c r="AL84">
        <v>0</v>
      </c>
      <c r="AM84">
        <v>0</v>
      </c>
      <c r="AN84" t="s">
        <v>951</v>
      </c>
      <c r="AO84" t="s">
        <v>950</v>
      </c>
      <c r="AP84" t="s">
        <v>950</v>
      </c>
      <c r="AQ84" t="s">
        <v>952</v>
      </c>
      <c r="AR84">
        <v>0</v>
      </c>
      <c r="AS84">
        <v>0</v>
      </c>
      <c r="AT84">
        <v>0</v>
      </c>
      <c r="AU84" t="s">
        <v>951</v>
      </c>
      <c r="AV84" t="s">
        <v>950</v>
      </c>
      <c r="AW84" t="s">
        <v>950</v>
      </c>
      <c r="AX84" t="s">
        <v>952</v>
      </c>
      <c r="AY84">
        <v>0</v>
      </c>
      <c r="AZ84">
        <v>0</v>
      </c>
      <c r="BA84" t="s">
        <v>951</v>
      </c>
      <c r="BB84" t="s">
        <v>950</v>
      </c>
      <c r="BC84" t="s">
        <v>950</v>
      </c>
      <c r="BD84" t="s">
        <v>952</v>
      </c>
      <c r="BE84">
        <v>0</v>
      </c>
      <c r="BF84">
        <v>0</v>
      </c>
      <c r="BG84">
        <v>0</v>
      </c>
      <c r="BH84" t="s">
        <v>951</v>
      </c>
      <c r="BI84" t="s">
        <v>950</v>
      </c>
      <c r="BJ84" t="s">
        <v>950</v>
      </c>
      <c r="BK84" t="s">
        <v>952</v>
      </c>
      <c r="BL84">
        <v>0</v>
      </c>
      <c r="BM84">
        <v>0</v>
      </c>
      <c r="BN84">
        <v>0</v>
      </c>
      <c r="BO84" t="s">
        <v>951</v>
      </c>
      <c r="BP84" t="s">
        <v>950</v>
      </c>
      <c r="BQ84" t="s">
        <v>950</v>
      </c>
      <c r="BR84" t="s">
        <v>952</v>
      </c>
      <c r="BS84">
        <v>0</v>
      </c>
      <c r="BT84">
        <v>0</v>
      </c>
      <c r="BU84">
        <v>0</v>
      </c>
      <c r="BV84">
        <v>7010</v>
      </c>
      <c r="BW84" t="s">
        <v>953</v>
      </c>
      <c r="BX84" t="s">
        <v>950</v>
      </c>
      <c r="BY84" t="s">
        <v>948</v>
      </c>
      <c r="BZ84">
        <v>0</v>
      </c>
      <c r="CA84">
        <v>0</v>
      </c>
      <c r="CB84">
        <v>77.099999999999994</v>
      </c>
      <c r="CC84">
        <v>0</v>
      </c>
      <c r="CD84" t="s">
        <v>954</v>
      </c>
      <c r="CE84" s="7">
        <v>23826</v>
      </c>
      <c r="CF84" s="7">
        <v>42644</v>
      </c>
      <c r="CG84">
        <v>52</v>
      </c>
      <c r="CH84">
        <v>999</v>
      </c>
      <c r="CI84" s="7">
        <v>43465</v>
      </c>
      <c r="CJ84" s="7">
        <v>55884</v>
      </c>
      <c r="CK84">
        <v>409</v>
      </c>
      <c r="CL84">
        <v>27</v>
      </c>
      <c r="CM84">
        <v>129</v>
      </c>
      <c r="CN84">
        <v>0</v>
      </c>
      <c r="CO84" t="s">
        <v>955</v>
      </c>
      <c r="CP84" t="s">
        <v>955</v>
      </c>
      <c r="CQ84">
        <v>22.8</v>
      </c>
      <c r="CR84">
        <v>0</v>
      </c>
      <c r="CS84">
        <v>0</v>
      </c>
      <c r="CT84">
        <f>VLOOKUP(E84,Prophet!$A:$AA,3,FALSE)</f>
        <v>52</v>
      </c>
      <c r="CU84">
        <f t="shared" si="2"/>
        <v>0</v>
      </c>
      <c r="CV84">
        <f>VLOOKUP(E84,Prophet!$A:$AA,5,FALSE)</f>
        <v>27</v>
      </c>
      <c r="CW84">
        <f t="shared" si="3"/>
        <v>0</v>
      </c>
    </row>
    <row r="85" spans="1:101" x14ac:dyDescent="0.25">
      <c r="A85">
        <v>4129</v>
      </c>
      <c r="B85">
        <v>2018</v>
      </c>
      <c r="C85">
        <v>70</v>
      </c>
      <c r="D85">
        <v>9</v>
      </c>
      <c r="E85">
        <v>1806102</v>
      </c>
      <c r="F85">
        <v>0</v>
      </c>
      <c r="G85">
        <v>0</v>
      </c>
      <c r="H85">
        <v>0</v>
      </c>
      <c r="I85">
        <v>0</v>
      </c>
      <c r="J85">
        <v>30000</v>
      </c>
      <c r="K85">
        <v>0</v>
      </c>
      <c r="L85">
        <v>0</v>
      </c>
      <c r="M85" t="s">
        <v>947</v>
      </c>
      <c r="N85">
        <v>12</v>
      </c>
      <c r="O85">
        <v>2</v>
      </c>
      <c r="P85" t="s">
        <v>948</v>
      </c>
      <c r="Q85">
        <v>0</v>
      </c>
      <c r="R85">
        <v>0</v>
      </c>
      <c r="S85">
        <v>3</v>
      </c>
      <c r="T85">
        <v>3</v>
      </c>
      <c r="U85" s="7">
        <v>42644</v>
      </c>
      <c r="V85" s="7">
        <v>43738</v>
      </c>
      <c r="W85">
        <v>385.9</v>
      </c>
      <c r="X85">
        <v>385.9</v>
      </c>
      <c r="Y85">
        <v>193.5</v>
      </c>
      <c r="Z85">
        <v>0</v>
      </c>
      <c r="AA85">
        <v>0</v>
      </c>
      <c r="AB85">
        <v>284.60000000000002</v>
      </c>
      <c r="AC85">
        <v>1</v>
      </c>
      <c r="AD85" t="s">
        <v>949</v>
      </c>
      <c r="AE85" t="s">
        <v>950</v>
      </c>
      <c r="AF85">
        <v>0</v>
      </c>
      <c r="AG85" t="s">
        <v>951</v>
      </c>
      <c r="AH85" t="s">
        <v>950</v>
      </c>
      <c r="AI85" t="s">
        <v>950</v>
      </c>
      <c r="AJ85" t="s">
        <v>952</v>
      </c>
      <c r="AK85">
        <v>0</v>
      </c>
      <c r="AL85">
        <v>0</v>
      </c>
      <c r="AM85">
        <v>0</v>
      </c>
      <c r="AN85" t="s">
        <v>951</v>
      </c>
      <c r="AO85" t="s">
        <v>950</v>
      </c>
      <c r="AP85" t="s">
        <v>950</v>
      </c>
      <c r="AQ85" t="s">
        <v>952</v>
      </c>
      <c r="AR85">
        <v>0</v>
      </c>
      <c r="AS85">
        <v>0</v>
      </c>
      <c r="AT85">
        <v>0</v>
      </c>
      <c r="AU85" t="s">
        <v>951</v>
      </c>
      <c r="AV85" t="s">
        <v>950</v>
      </c>
      <c r="AW85" t="s">
        <v>950</v>
      </c>
      <c r="AX85" t="s">
        <v>952</v>
      </c>
      <c r="AY85">
        <v>0</v>
      </c>
      <c r="AZ85">
        <v>0</v>
      </c>
      <c r="BA85" t="s">
        <v>951</v>
      </c>
      <c r="BB85" t="s">
        <v>950</v>
      </c>
      <c r="BC85" t="s">
        <v>950</v>
      </c>
      <c r="BD85" t="s">
        <v>952</v>
      </c>
      <c r="BE85">
        <v>0</v>
      </c>
      <c r="BF85">
        <v>0</v>
      </c>
      <c r="BG85">
        <v>0</v>
      </c>
      <c r="BH85" t="s">
        <v>951</v>
      </c>
      <c r="BI85" t="s">
        <v>950</v>
      </c>
      <c r="BJ85" t="s">
        <v>950</v>
      </c>
      <c r="BK85" t="s">
        <v>952</v>
      </c>
      <c r="BL85">
        <v>0</v>
      </c>
      <c r="BM85">
        <v>0</v>
      </c>
      <c r="BN85">
        <v>0</v>
      </c>
      <c r="BO85" t="s">
        <v>951</v>
      </c>
      <c r="BP85" t="s">
        <v>950</v>
      </c>
      <c r="BQ85" t="s">
        <v>950</v>
      </c>
      <c r="BR85" t="s">
        <v>952</v>
      </c>
      <c r="BS85">
        <v>0</v>
      </c>
      <c r="BT85">
        <v>0</v>
      </c>
      <c r="BU85">
        <v>0</v>
      </c>
      <c r="BV85">
        <v>7010</v>
      </c>
      <c r="BW85" t="s">
        <v>953</v>
      </c>
      <c r="BX85" t="s">
        <v>950</v>
      </c>
      <c r="BY85" t="s">
        <v>948</v>
      </c>
      <c r="BZ85">
        <v>0</v>
      </c>
      <c r="CA85">
        <v>0</v>
      </c>
      <c r="CB85">
        <v>78.5</v>
      </c>
      <c r="CC85">
        <v>0</v>
      </c>
      <c r="CD85" t="s">
        <v>954</v>
      </c>
      <c r="CE85" s="7">
        <v>23062</v>
      </c>
      <c r="CF85" s="7">
        <v>42644</v>
      </c>
      <c r="CG85">
        <v>54</v>
      </c>
      <c r="CH85">
        <v>999</v>
      </c>
      <c r="CI85" s="7">
        <v>43465</v>
      </c>
      <c r="CJ85" s="7">
        <v>55884</v>
      </c>
      <c r="CK85">
        <v>409</v>
      </c>
      <c r="CL85">
        <v>27</v>
      </c>
      <c r="CM85">
        <v>105</v>
      </c>
      <c r="CN85">
        <v>0</v>
      </c>
      <c r="CO85" t="s">
        <v>955</v>
      </c>
      <c r="CP85" t="s">
        <v>955</v>
      </c>
      <c r="CQ85">
        <v>0</v>
      </c>
      <c r="CR85">
        <v>0</v>
      </c>
      <c r="CS85">
        <v>0</v>
      </c>
      <c r="CT85">
        <f>VLOOKUP(E85,Prophet!$A:$AA,3,FALSE)</f>
        <v>54</v>
      </c>
      <c r="CU85">
        <f t="shared" si="2"/>
        <v>0</v>
      </c>
      <c r="CV85">
        <f>VLOOKUP(E85,Prophet!$A:$AA,5,FALSE)</f>
        <v>27</v>
      </c>
      <c r="CW85">
        <f t="shared" si="3"/>
        <v>0</v>
      </c>
    </row>
    <row r="86" spans="1:101" x14ac:dyDescent="0.25">
      <c r="A86">
        <v>4134</v>
      </c>
      <c r="B86">
        <v>2018</v>
      </c>
      <c r="C86">
        <v>70</v>
      </c>
      <c r="D86">
        <v>9</v>
      </c>
      <c r="E86">
        <v>2121704</v>
      </c>
      <c r="F86">
        <v>0</v>
      </c>
      <c r="G86">
        <v>0</v>
      </c>
      <c r="H86">
        <v>0</v>
      </c>
      <c r="I86">
        <v>0</v>
      </c>
      <c r="J86">
        <v>30000</v>
      </c>
      <c r="K86">
        <v>0</v>
      </c>
      <c r="L86">
        <v>0</v>
      </c>
      <c r="M86" t="s">
        <v>947</v>
      </c>
      <c r="N86">
        <v>12</v>
      </c>
      <c r="O86">
        <v>2</v>
      </c>
      <c r="P86" t="s">
        <v>948</v>
      </c>
      <c r="Q86">
        <v>0</v>
      </c>
      <c r="R86">
        <v>0</v>
      </c>
      <c r="S86">
        <v>3</v>
      </c>
      <c r="T86">
        <v>3</v>
      </c>
      <c r="U86" s="7">
        <v>42675</v>
      </c>
      <c r="V86" s="7">
        <v>43769</v>
      </c>
      <c r="W86">
        <v>183.5</v>
      </c>
      <c r="X86">
        <v>183.5</v>
      </c>
      <c r="Y86">
        <v>115.5</v>
      </c>
      <c r="Z86">
        <v>0</v>
      </c>
      <c r="AA86">
        <v>0</v>
      </c>
      <c r="AB86">
        <v>169.9</v>
      </c>
      <c r="AC86">
        <v>1</v>
      </c>
      <c r="AD86" t="s">
        <v>949</v>
      </c>
      <c r="AE86" t="s">
        <v>950</v>
      </c>
      <c r="AF86">
        <v>0</v>
      </c>
      <c r="AG86" t="s">
        <v>951</v>
      </c>
      <c r="AH86" t="s">
        <v>950</v>
      </c>
      <c r="AI86" t="s">
        <v>950</v>
      </c>
      <c r="AJ86" t="s">
        <v>952</v>
      </c>
      <c r="AK86">
        <v>0</v>
      </c>
      <c r="AL86">
        <v>0</v>
      </c>
      <c r="AM86">
        <v>0</v>
      </c>
      <c r="AN86" t="s">
        <v>951</v>
      </c>
      <c r="AO86" t="s">
        <v>950</v>
      </c>
      <c r="AP86" t="s">
        <v>950</v>
      </c>
      <c r="AQ86" t="s">
        <v>952</v>
      </c>
      <c r="AR86">
        <v>0</v>
      </c>
      <c r="AS86">
        <v>0</v>
      </c>
      <c r="AT86">
        <v>0</v>
      </c>
      <c r="AU86" t="s">
        <v>951</v>
      </c>
      <c r="AV86" t="s">
        <v>950</v>
      </c>
      <c r="AW86" t="s">
        <v>950</v>
      </c>
      <c r="AX86" t="s">
        <v>952</v>
      </c>
      <c r="AY86">
        <v>0</v>
      </c>
      <c r="AZ86">
        <v>0</v>
      </c>
      <c r="BA86" t="s">
        <v>951</v>
      </c>
      <c r="BB86" t="s">
        <v>950</v>
      </c>
      <c r="BC86" t="s">
        <v>950</v>
      </c>
      <c r="BD86" t="s">
        <v>952</v>
      </c>
      <c r="BE86">
        <v>0</v>
      </c>
      <c r="BF86">
        <v>0</v>
      </c>
      <c r="BG86">
        <v>0</v>
      </c>
      <c r="BH86" t="s">
        <v>951</v>
      </c>
      <c r="BI86" t="s">
        <v>950</v>
      </c>
      <c r="BJ86" t="s">
        <v>950</v>
      </c>
      <c r="BK86" t="s">
        <v>952</v>
      </c>
      <c r="BL86">
        <v>0</v>
      </c>
      <c r="BM86">
        <v>0</v>
      </c>
      <c r="BN86">
        <v>0</v>
      </c>
      <c r="BO86" t="s">
        <v>951</v>
      </c>
      <c r="BP86" t="s">
        <v>950</v>
      </c>
      <c r="BQ86" t="s">
        <v>950</v>
      </c>
      <c r="BR86" t="s">
        <v>952</v>
      </c>
      <c r="BS86">
        <v>0</v>
      </c>
      <c r="BT86">
        <v>0</v>
      </c>
      <c r="BU86">
        <v>0</v>
      </c>
      <c r="BV86" t="s">
        <v>951</v>
      </c>
      <c r="BW86" t="s">
        <v>950</v>
      </c>
      <c r="BX86" t="s">
        <v>950</v>
      </c>
      <c r="BY86" t="s">
        <v>952</v>
      </c>
      <c r="BZ86">
        <v>0</v>
      </c>
      <c r="CA86">
        <v>0</v>
      </c>
      <c r="CB86">
        <v>0</v>
      </c>
      <c r="CC86">
        <v>0</v>
      </c>
      <c r="CD86" t="s">
        <v>954</v>
      </c>
      <c r="CE86" s="7">
        <v>25087</v>
      </c>
      <c r="CF86" s="7">
        <v>42675</v>
      </c>
      <c r="CG86">
        <v>48</v>
      </c>
      <c r="CH86">
        <v>999</v>
      </c>
      <c r="CI86" s="7">
        <v>43465</v>
      </c>
      <c r="CJ86" s="7">
        <v>55884</v>
      </c>
      <c r="CK86">
        <v>409</v>
      </c>
      <c r="CL86">
        <v>26</v>
      </c>
      <c r="CM86">
        <v>178</v>
      </c>
      <c r="CN86">
        <v>0</v>
      </c>
      <c r="CO86" t="s">
        <v>955</v>
      </c>
      <c r="CP86" t="s">
        <v>955</v>
      </c>
      <c r="CQ86">
        <v>0</v>
      </c>
      <c r="CR86">
        <v>0</v>
      </c>
      <c r="CS86">
        <v>0</v>
      </c>
      <c r="CT86">
        <f>VLOOKUP(E86,Prophet!$A:$AA,3,FALSE)</f>
        <v>48</v>
      </c>
      <c r="CU86">
        <f t="shared" si="2"/>
        <v>0</v>
      </c>
      <c r="CV86">
        <f>VLOOKUP(E86,Prophet!$A:$AA,5,FALSE)</f>
        <v>26</v>
      </c>
      <c r="CW86">
        <f t="shared" si="3"/>
        <v>0</v>
      </c>
    </row>
    <row r="87" spans="1:101" x14ac:dyDescent="0.25">
      <c r="A87">
        <v>4136</v>
      </c>
      <c r="B87">
        <v>2018</v>
      </c>
      <c r="C87">
        <v>70</v>
      </c>
      <c r="D87">
        <v>9</v>
      </c>
      <c r="E87">
        <v>2121903</v>
      </c>
      <c r="F87">
        <v>0</v>
      </c>
      <c r="G87">
        <v>0</v>
      </c>
      <c r="H87">
        <v>0</v>
      </c>
      <c r="I87">
        <v>0</v>
      </c>
      <c r="J87">
        <v>30000</v>
      </c>
      <c r="K87">
        <v>0</v>
      </c>
      <c r="L87">
        <v>0</v>
      </c>
      <c r="M87" t="s">
        <v>947</v>
      </c>
      <c r="N87">
        <v>12</v>
      </c>
      <c r="O87">
        <v>2</v>
      </c>
      <c r="P87" t="s">
        <v>948</v>
      </c>
      <c r="Q87">
        <v>0</v>
      </c>
      <c r="R87">
        <v>0</v>
      </c>
      <c r="S87">
        <v>3</v>
      </c>
      <c r="T87">
        <v>3</v>
      </c>
      <c r="U87" s="7">
        <v>42675</v>
      </c>
      <c r="V87" s="7">
        <v>43769</v>
      </c>
      <c r="W87">
        <v>211.5</v>
      </c>
      <c r="X87">
        <v>211.5</v>
      </c>
      <c r="Y87">
        <v>133.1</v>
      </c>
      <c r="Z87">
        <v>0</v>
      </c>
      <c r="AA87">
        <v>0</v>
      </c>
      <c r="AB87">
        <v>195.8</v>
      </c>
      <c r="AC87">
        <v>1</v>
      </c>
      <c r="AD87" t="s">
        <v>956</v>
      </c>
      <c r="AE87" t="s">
        <v>950</v>
      </c>
      <c r="AF87">
        <v>0</v>
      </c>
      <c r="AG87" t="s">
        <v>951</v>
      </c>
      <c r="AH87" t="s">
        <v>950</v>
      </c>
      <c r="AI87" t="s">
        <v>950</v>
      </c>
      <c r="AJ87" t="s">
        <v>952</v>
      </c>
      <c r="AK87">
        <v>0</v>
      </c>
      <c r="AL87">
        <v>0</v>
      </c>
      <c r="AM87">
        <v>0</v>
      </c>
      <c r="AN87" t="s">
        <v>951</v>
      </c>
      <c r="AO87" t="s">
        <v>950</v>
      </c>
      <c r="AP87" t="s">
        <v>950</v>
      </c>
      <c r="AQ87" t="s">
        <v>952</v>
      </c>
      <c r="AR87">
        <v>0</v>
      </c>
      <c r="AS87">
        <v>0</v>
      </c>
      <c r="AT87">
        <v>0</v>
      </c>
      <c r="AU87" t="s">
        <v>951</v>
      </c>
      <c r="AV87" t="s">
        <v>950</v>
      </c>
      <c r="AW87" t="s">
        <v>950</v>
      </c>
      <c r="AX87" t="s">
        <v>952</v>
      </c>
      <c r="AY87">
        <v>0</v>
      </c>
      <c r="AZ87">
        <v>0</v>
      </c>
      <c r="BA87" t="s">
        <v>951</v>
      </c>
      <c r="BB87" t="s">
        <v>950</v>
      </c>
      <c r="BC87" t="s">
        <v>950</v>
      </c>
      <c r="BD87" t="s">
        <v>952</v>
      </c>
      <c r="BE87">
        <v>0</v>
      </c>
      <c r="BF87">
        <v>0</v>
      </c>
      <c r="BG87">
        <v>0</v>
      </c>
      <c r="BH87" t="s">
        <v>951</v>
      </c>
      <c r="BI87" t="s">
        <v>950</v>
      </c>
      <c r="BJ87" t="s">
        <v>950</v>
      </c>
      <c r="BK87" t="s">
        <v>952</v>
      </c>
      <c r="BL87">
        <v>0</v>
      </c>
      <c r="BM87">
        <v>0</v>
      </c>
      <c r="BN87">
        <v>0</v>
      </c>
      <c r="BO87" t="s">
        <v>951</v>
      </c>
      <c r="BP87" t="s">
        <v>950</v>
      </c>
      <c r="BQ87" t="s">
        <v>950</v>
      </c>
      <c r="BR87" t="s">
        <v>952</v>
      </c>
      <c r="BS87">
        <v>0</v>
      </c>
      <c r="BT87">
        <v>0</v>
      </c>
      <c r="BU87">
        <v>0</v>
      </c>
      <c r="BV87" t="s">
        <v>951</v>
      </c>
      <c r="BW87" t="s">
        <v>950</v>
      </c>
      <c r="BX87" t="s">
        <v>950</v>
      </c>
      <c r="BY87" t="s">
        <v>952</v>
      </c>
      <c r="BZ87">
        <v>0</v>
      </c>
      <c r="CA87">
        <v>0</v>
      </c>
      <c r="CB87">
        <v>0</v>
      </c>
      <c r="CC87">
        <v>0</v>
      </c>
      <c r="CD87" t="s">
        <v>954</v>
      </c>
      <c r="CE87" s="7">
        <v>25367</v>
      </c>
      <c r="CF87" s="7">
        <v>42675</v>
      </c>
      <c r="CG87">
        <v>47</v>
      </c>
      <c r="CH87">
        <v>999</v>
      </c>
      <c r="CI87" s="7">
        <v>43465</v>
      </c>
      <c r="CJ87" s="7">
        <v>55884</v>
      </c>
      <c r="CK87">
        <v>409</v>
      </c>
      <c r="CL87">
        <v>26</v>
      </c>
      <c r="CM87">
        <v>190</v>
      </c>
      <c r="CN87">
        <v>0</v>
      </c>
      <c r="CO87" t="s">
        <v>955</v>
      </c>
      <c r="CP87" t="s">
        <v>955</v>
      </c>
      <c r="CQ87">
        <v>0</v>
      </c>
      <c r="CR87">
        <v>0</v>
      </c>
      <c r="CS87">
        <v>0</v>
      </c>
      <c r="CT87">
        <f>VLOOKUP(E87,Prophet!$A:$AA,3,FALSE)</f>
        <v>47</v>
      </c>
      <c r="CU87">
        <f t="shared" si="2"/>
        <v>0</v>
      </c>
      <c r="CV87">
        <f>VLOOKUP(E87,Prophet!$A:$AA,5,FALSE)</f>
        <v>26</v>
      </c>
      <c r="CW87">
        <f t="shared" si="3"/>
        <v>0</v>
      </c>
    </row>
    <row r="88" spans="1:101" x14ac:dyDescent="0.25">
      <c r="A88">
        <v>4137</v>
      </c>
      <c r="B88">
        <v>2018</v>
      </c>
      <c r="C88">
        <v>70</v>
      </c>
      <c r="D88">
        <v>9</v>
      </c>
      <c r="E88">
        <v>2256601</v>
      </c>
      <c r="F88">
        <v>0</v>
      </c>
      <c r="G88">
        <v>0</v>
      </c>
      <c r="H88">
        <v>0</v>
      </c>
      <c r="I88">
        <v>0</v>
      </c>
      <c r="J88">
        <v>30000</v>
      </c>
      <c r="K88">
        <v>0</v>
      </c>
      <c r="L88">
        <v>0</v>
      </c>
      <c r="M88" t="s">
        <v>947</v>
      </c>
      <c r="N88">
        <v>12</v>
      </c>
      <c r="O88">
        <v>2</v>
      </c>
      <c r="P88" t="s">
        <v>948</v>
      </c>
      <c r="Q88">
        <v>0</v>
      </c>
      <c r="R88">
        <v>0</v>
      </c>
      <c r="S88">
        <v>3</v>
      </c>
      <c r="T88">
        <v>3</v>
      </c>
      <c r="U88" s="7">
        <v>42675</v>
      </c>
      <c r="V88" s="7">
        <v>43769</v>
      </c>
      <c r="W88">
        <v>385.9</v>
      </c>
      <c r="X88">
        <v>385.9</v>
      </c>
      <c r="Y88">
        <v>193.5</v>
      </c>
      <c r="Z88">
        <v>0</v>
      </c>
      <c r="AA88">
        <v>0</v>
      </c>
      <c r="AB88">
        <v>284.60000000000002</v>
      </c>
      <c r="AC88">
        <v>1</v>
      </c>
      <c r="AD88" t="s">
        <v>949</v>
      </c>
      <c r="AE88" t="s">
        <v>950</v>
      </c>
      <c r="AF88">
        <v>0</v>
      </c>
      <c r="AG88" t="s">
        <v>951</v>
      </c>
      <c r="AH88" t="s">
        <v>950</v>
      </c>
      <c r="AI88" t="s">
        <v>950</v>
      </c>
      <c r="AJ88" t="s">
        <v>952</v>
      </c>
      <c r="AK88">
        <v>0</v>
      </c>
      <c r="AL88">
        <v>0</v>
      </c>
      <c r="AM88">
        <v>0</v>
      </c>
      <c r="AN88" t="s">
        <v>951</v>
      </c>
      <c r="AO88" t="s">
        <v>950</v>
      </c>
      <c r="AP88" t="s">
        <v>950</v>
      </c>
      <c r="AQ88" t="s">
        <v>952</v>
      </c>
      <c r="AR88">
        <v>0</v>
      </c>
      <c r="AS88">
        <v>0</v>
      </c>
      <c r="AT88">
        <v>0</v>
      </c>
      <c r="AU88" t="s">
        <v>951</v>
      </c>
      <c r="AV88" t="s">
        <v>950</v>
      </c>
      <c r="AW88" t="s">
        <v>950</v>
      </c>
      <c r="AX88" t="s">
        <v>952</v>
      </c>
      <c r="AY88">
        <v>0</v>
      </c>
      <c r="AZ88">
        <v>0</v>
      </c>
      <c r="BA88" t="s">
        <v>951</v>
      </c>
      <c r="BB88" t="s">
        <v>950</v>
      </c>
      <c r="BC88" t="s">
        <v>950</v>
      </c>
      <c r="BD88" t="s">
        <v>952</v>
      </c>
      <c r="BE88">
        <v>0</v>
      </c>
      <c r="BF88">
        <v>0</v>
      </c>
      <c r="BG88">
        <v>0</v>
      </c>
      <c r="BH88" t="s">
        <v>951</v>
      </c>
      <c r="BI88" t="s">
        <v>950</v>
      </c>
      <c r="BJ88" t="s">
        <v>950</v>
      </c>
      <c r="BK88" t="s">
        <v>952</v>
      </c>
      <c r="BL88">
        <v>0</v>
      </c>
      <c r="BM88">
        <v>0</v>
      </c>
      <c r="BN88">
        <v>0</v>
      </c>
      <c r="BO88" t="s">
        <v>951</v>
      </c>
      <c r="BP88" t="s">
        <v>950</v>
      </c>
      <c r="BQ88" t="s">
        <v>950</v>
      </c>
      <c r="BR88" t="s">
        <v>952</v>
      </c>
      <c r="BS88">
        <v>0</v>
      </c>
      <c r="BT88">
        <v>0</v>
      </c>
      <c r="BU88">
        <v>0</v>
      </c>
      <c r="BV88">
        <v>7010</v>
      </c>
      <c r="BW88" t="s">
        <v>953</v>
      </c>
      <c r="BX88" t="s">
        <v>950</v>
      </c>
      <c r="BY88" t="s">
        <v>948</v>
      </c>
      <c r="BZ88">
        <v>0</v>
      </c>
      <c r="CA88">
        <v>0</v>
      </c>
      <c r="CB88">
        <v>78.5</v>
      </c>
      <c r="CC88">
        <v>0</v>
      </c>
      <c r="CD88" t="s">
        <v>954</v>
      </c>
      <c r="CE88" s="7">
        <v>30738</v>
      </c>
      <c r="CF88" s="7">
        <v>42675</v>
      </c>
      <c r="CG88">
        <v>33</v>
      </c>
      <c r="CH88">
        <v>999</v>
      </c>
      <c r="CI88" s="7">
        <v>43465</v>
      </c>
      <c r="CJ88" s="7">
        <v>55884</v>
      </c>
      <c r="CK88">
        <v>409</v>
      </c>
      <c r="CL88">
        <v>26</v>
      </c>
      <c r="CM88">
        <v>358</v>
      </c>
      <c r="CN88">
        <v>0</v>
      </c>
      <c r="CO88" t="s">
        <v>955</v>
      </c>
      <c r="CP88" t="s">
        <v>955</v>
      </c>
      <c r="CQ88">
        <v>0</v>
      </c>
      <c r="CR88">
        <v>0</v>
      </c>
      <c r="CS88">
        <v>0</v>
      </c>
      <c r="CT88">
        <f>VLOOKUP(E88,Prophet!$A:$AA,3,FALSE)</f>
        <v>33</v>
      </c>
      <c r="CU88">
        <f t="shared" si="2"/>
        <v>0</v>
      </c>
      <c r="CV88">
        <f>VLOOKUP(E88,Prophet!$A:$AA,5,FALSE)</f>
        <v>26</v>
      </c>
      <c r="CW88">
        <f t="shared" si="3"/>
        <v>0</v>
      </c>
    </row>
    <row r="89" spans="1:101" x14ac:dyDescent="0.25">
      <c r="A89">
        <v>4138</v>
      </c>
      <c r="B89">
        <v>2018</v>
      </c>
      <c r="C89">
        <v>70</v>
      </c>
      <c r="D89">
        <v>9</v>
      </c>
      <c r="E89">
        <v>2256701</v>
      </c>
      <c r="F89">
        <v>0</v>
      </c>
      <c r="G89">
        <v>0</v>
      </c>
      <c r="H89">
        <v>0</v>
      </c>
      <c r="I89">
        <v>0</v>
      </c>
      <c r="J89">
        <v>30000</v>
      </c>
      <c r="K89">
        <v>0</v>
      </c>
      <c r="L89">
        <v>0</v>
      </c>
      <c r="M89" t="s">
        <v>947</v>
      </c>
      <c r="N89">
        <v>12</v>
      </c>
      <c r="O89">
        <v>2</v>
      </c>
      <c r="P89" t="s">
        <v>948</v>
      </c>
      <c r="Q89">
        <v>0</v>
      </c>
      <c r="R89">
        <v>0</v>
      </c>
      <c r="S89">
        <v>3</v>
      </c>
      <c r="T89">
        <v>3</v>
      </c>
      <c r="U89" s="7">
        <v>42675</v>
      </c>
      <c r="V89" s="7">
        <v>43769</v>
      </c>
      <c r="W89">
        <v>290</v>
      </c>
      <c r="X89">
        <v>290</v>
      </c>
      <c r="Y89">
        <v>133.1</v>
      </c>
      <c r="Z89">
        <v>0</v>
      </c>
      <c r="AA89">
        <v>0</v>
      </c>
      <c r="AB89">
        <v>195.8</v>
      </c>
      <c r="AC89">
        <v>1</v>
      </c>
      <c r="AD89" t="s">
        <v>956</v>
      </c>
      <c r="AE89" t="s">
        <v>950</v>
      </c>
      <c r="AF89">
        <v>0</v>
      </c>
      <c r="AG89" t="s">
        <v>951</v>
      </c>
      <c r="AH89" t="s">
        <v>950</v>
      </c>
      <c r="AI89" t="s">
        <v>950</v>
      </c>
      <c r="AJ89" t="s">
        <v>952</v>
      </c>
      <c r="AK89">
        <v>0</v>
      </c>
      <c r="AL89">
        <v>0</v>
      </c>
      <c r="AM89">
        <v>0</v>
      </c>
      <c r="AN89" t="s">
        <v>951</v>
      </c>
      <c r="AO89" t="s">
        <v>950</v>
      </c>
      <c r="AP89" t="s">
        <v>950</v>
      </c>
      <c r="AQ89" t="s">
        <v>952</v>
      </c>
      <c r="AR89">
        <v>0</v>
      </c>
      <c r="AS89">
        <v>0</v>
      </c>
      <c r="AT89">
        <v>0</v>
      </c>
      <c r="AU89" t="s">
        <v>951</v>
      </c>
      <c r="AV89" t="s">
        <v>950</v>
      </c>
      <c r="AW89" t="s">
        <v>950</v>
      </c>
      <c r="AX89" t="s">
        <v>952</v>
      </c>
      <c r="AY89">
        <v>0</v>
      </c>
      <c r="AZ89">
        <v>0</v>
      </c>
      <c r="BA89" t="s">
        <v>951</v>
      </c>
      <c r="BB89" t="s">
        <v>950</v>
      </c>
      <c r="BC89" t="s">
        <v>950</v>
      </c>
      <c r="BD89" t="s">
        <v>952</v>
      </c>
      <c r="BE89">
        <v>0</v>
      </c>
      <c r="BF89">
        <v>0</v>
      </c>
      <c r="BG89">
        <v>0</v>
      </c>
      <c r="BH89" t="s">
        <v>951</v>
      </c>
      <c r="BI89" t="s">
        <v>950</v>
      </c>
      <c r="BJ89" t="s">
        <v>950</v>
      </c>
      <c r="BK89" t="s">
        <v>952</v>
      </c>
      <c r="BL89">
        <v>0</v>
      </c>
      <c r="BM89">
        <v>0</v>
      </c>
      <c r="BN89">
        <v>0</v>
      </c>
      <c r="BO89" t="s">
        <v>951</v>
      </c>
      <c r="BP89" t="s">
        <v>950</v>
      </c>
      <c r="BQ89" t="s">
        <v>950</v>
      </c>
      <c r="BR89" t="s">
        <v>952</v>
      </c>
      <c r="BS89">
        <v>0</v>
      </c>
      <c r="BT89">
        <v>0</v>
      </c>
      <c r="BU89">
        <v>0</v>
      </c>
      <c r="BV89">
        <v>7010</v>
      </c>
      <c r="BW89" t="s">
        <v>953</v>
      </c>
      <c r="BX89" t="s">
        <v>950</v>
      </c>
      <c r="BY89" t="s">
        <v>948</v>
      </c>
      <c r="BZ89">
        <v>0</v>
      </c>
      <c r="CA89">
        <v>0</v>
      </c>
      <c r="CB89">
        <v>78.5</v>
      </c>
      <c r="CC89">
        <v>0</v>
      </c>
      <c r="CD89" t="s">
        <v>954</v>
      </c>
      <c r="CE89" s="7">
        <v>31418</v>
      </c>
      <c r="CF89" s="7">
        <v>42675</v>
      </c>
      <c r="CG89">
        <v>31</v>
      </c>
      <c r="CH89">
        <v>999</v>
      </c>
      <c r="CI89" s="7">
        <v>43465</v>
      </c>
      <c r="CJ89" s="7">
        <v>55884</v>
      </c>
      <c r="CK89">
        <v>409</v>
      </c>
      <c r="CL89">
        <v>26</v>
      </c>
      <c r="CM89">
        <v>382</v>
      </c>
      <c r="CN89">
        <v>0</v>
      </c>
      <c r="CO89" t="s">
        <v>955</v>
      </c>
      <c r="CP89" t="s">
        <v>955</v>
      </c>
      <c r="CQ89">
        <v>0</v>
      </c>
      <c r="CR89">
        <v>0</v>
      </c>
      <c r="CS89">
        <v>0</v>
      </c>
      <c r="CT89">
        <f>VLOOKUP(E89,Prophet!$A:$AA,3,FALSE)</f>
        <v>31</v>
      </c>
      <c r="CU89">
        <f t="shared" si="2"/>
        <v>0</v>
      </c>
      <c r="CV89">
        <f>VLOOKUP(E89,Prophet!$A:$AA,5,FALSE)</f>
        <v>26</v>
      </c>
      <c r="CW89">
        <f t="shared" si="3"/>
        <v>0</v>
      </c>
    </row>
    <row r="90" spans="1:101" x14ac:dyDescent="0.25">
      <c r="A90">
        <v>4140</v>
      </c>
      <c r="B90">
        <v>2018</v>
      </c>
      <c r="C90">
        <v>70</v>
      </c>
      <c r="D90">
        <v>9</v>
      </c>
      <c r="E90">
        <v>2256801</v>
      </c>
      <c r="F90">
        <v>0</v>
      </c>
      <c r="G90">
        <v>0</v>
      </c>
      <c r="H90">
        <v>0</v>
      </c>
      <c r="I90">
        <v>0</v>
      </c>
      <c r="J90">
        <v>30000</v>
      </c>
      <c r="K90">
        <v>0</v>
      </c>
      <c r="L90">
        <v>0</v>
      </c>
      <c r="M90" t="s">
        <v>947</v>
      </c>
      <c r="N90">
        <v>12</v>
      </c>
      <c r="O90">
        <v>2</v>
      </c>
      <c r="P90" t="s">
        <v>948</v>
      </c>
      <c r="Q90">
        <v>0</v>
      </c>
      <c r="R90">
        <v>0</v>
      </c>
      <c r="S90">
        <v>3</v>
      </c>
      <c r="T90">
        <v>3</v>
      </c>
      <c r="U90" s="7">
        <v>42675</v>
      </c>
      <c r="V90" s="7">
        <v>43769</v>
      </c>
      <c r="W90">
        <v>385.9</v>
      </c>
      <c r="X90">
        <v>385.9</v>
      </c>
      <c r="Y90">
        <v>193.5</v>
      </c>
      <c r="Z90">
        <v>0</v>
      </c>
      <c r="AA90">
        <v>0</v>
      </c>
      <c r="AB90">
        <v>284.60000000000002</v>
      </c>
      <c r="AC90">
        <v>1</v>
      </c>
      <c r="AD90" t="s">
        <v>949</v>
      </c>
      <c r="AE90" t="s">
        <v>950</v>
      </c>
      <c r="AF90">
        <v>0</v>
      </c>
      <c r="AG90" t="s">
        <v>951</v>
      </c>
      <c r="AH90" t="s">
        <v>950</v>
      </c>
      <c r="AI90" t="s">
        <v>950</v>
      </c>
      <c r="AJ90" t="s">
        <v>952</v>
      </c>
      <c r="AK90">
        <v>0</v>
      </c>
      <c r="AL90">
        <v>0</v>
      </c>
      <c r="AM90">
        <v>0</v>
      </c>
      <c r="AN90" t="s">
        <v>951</v>
      </c>
      <c r="AO90" t="s">
        <v>950</v>
      </c>
      <c r="AP90" t="s">
        <v>950</v>
      </c>
      <c r="AQ90" t="s">
        <v>952</v>
      </c>
      <c r="AR90">
        <v>0</v>
      </c>
      <c r="AS90">
        <v>0</v>
      </c>
      <c r="AT90">
        <v>0</v>
      </c>
      <c r="AU90" t="s">
        <v>951</v>
      </c>
      <c r="AV90" t="s">
        <v>950</v>
      </c>
      <c r="AW90" t="s">
        <v>950</v>
      </c>
      <c r="AX90" t="s">
        <v>952</v>
      </c>
      <c r="AY90">
        <v>0</v>
      </c>
      <c r="AZ90">
        <v>0</v>
      </c>
      <c r="BA90" t="s">
        <v>951</v>
      </c>
      <c r="BB90" t="s">
        <v>950</v>
      </c>
      <c r="BC90" t="s">
        <v>950</v>
      </c>
      <c r="BD90" t="s">
        <v>952</v>
      </c>
      <c r="BE90">
        <v>0</v>
      </c>
      <c r="BF90">
        <v>0</v>
      </c>
      <c r="BG90">
        <v>0</v>
      </c>
      <c r="BH90" t="s">
        <v>951</v>
      </c>
      <c r="BI90" t="s">
        <v>950</v>
      </c>
      <c r="BJ90" t="s">
        <v>950</v>
      </c>
      <c r="BK90" t="s">
        <v>952</v>
      </c>
      <c r="BL90">
        <v>0</v>
      </c>
      <c r="BM90">
        <v>0</v>
      </c>
      <c r="BN90">
        <v>0</v>
      </c>
      <c r="BO90" t="s">
        <v>951</v>
      </c>
      <c r="BP90" t="s">
        <v>950</v>
      </c>
      <c r="BQ90" t="s">
        <v>950</v>
      </c>
      <c r="BR90" t="s">
        <v>952</v>
      </c>
      <c r="BS90">
        <v>0</v>
      </c>
      <c r="BT90">
        <v>0</v>
      </c>
      <c r="BU90">
        <v>0</v>
      </c>
      <c r="BV90">
        <v>7010</v>
      </c>
      <c r="BW90" t="s">
        <v>953</v>
      </c>
      <c r="BX90" t="s">
        <v>950</v>
      </c>
      <c r="BY90" t="s">
        <v>948</v>
      </c>
      <c r="BZ90">
        <v>0</v>
      </c>
      <c r="CA90">
        <v>0</v>
      </c>
      <c r="CB90">
        <v>78.5</v>
      </c>
      <c r="CC90">
        <v>0</v>
      </c>
      <c r="CD90" t="s">
        <v>954</v>
      </c>
      <c r="CE90" s="7">
        <v>27228</v>
      </c>
      <c r="CF90" s="7">
        <v>42675</v>
      </c>
      <c r="CG90">
        <v>42</v>
      </c>
      <c r="CH90">
        <v>999</v>
      </c>
      <c r="CI90" s="7">
        <v>43465</v>
      </c>
      <c r="CJ90" s="7">
        <v>55884</v>
      </c>
      <c r="CK90">
        <v>409</v>
      </c>
      <c r="CL90">
        <v>26</v>
      </c>
      <c r="CM90">
        <v>250</v>
      </c>
      <c r="CN90">
        <v>0</v>
      </c>
      <c r="CO90" t="s">
        <v>955</v>
      </c>
      <c r="CP90" t="s">
        <v>955</v>
      </c>
      <c r="CQ90">
        <v>0</v>
      </c>
      <c r="CR90">
        <v>0</v>
      </c>
      <c r="CS90">
        <v>0</v>
      </c>
      <c r="CT90">
        <f>VLOOKUP(E90,Prophet!$A:$AA,3,FALSE)</f>
        <v>42</v>
      </c>
      <c r="CU90">
        <f t="shared" si="2"/>
        <v>0</v>
      </c>
      <c r="CV90">
        <f>VLOOKUP(E90,Prophet!$A:$AA,5,FALSE)</f>
        <v>26</v>
      </c>
      <c r="CW90">
        <f t="shared" si="3"/>
        <v>0</v>
      </c>
    </row>
    <row r="91" spans="1:101" x14ac:dyDescent="0.25">
      <c r="A91">
        <v>4147</v>
      </c>
      <c r="B91">
        <v>2018</v>
      </c>
      <c r="C91">
        <v>70</v>
      </c>
      <c r="D91">
        <v>9</v>
      </c>
      <c r="E91">
        <v>2257601</v>
      </c>
      <c r="F91">
        <v>0</v>
      </c>
      <c r="G91">
        <v>0</v>
      </c>
      <c r="H91">
        <v>0</v>
      </c>
      <c r="I91">
        <v>0</v>
      </c>
      <c r="J91">
        <v>30000</v>
      </c>
      <c r="K91">
        <v>0</v>
      </c>
      <c r="L91">
        <v>0</v>
      </c>
      <c r="M91" t="s">
        <v>947</v>
      </c>
      <c r="N91">
        <v>12</v>
      </c>
      <c r="O91">
        <v>2</v>
      </c>
      <c r="P91" t="s">
        <v>948</v>
      </c>
      <c r="Q91">
        <v>0</v>
      </c>
      <c r="R91">
        <v>0</v>
      </c>
      <c r="S91">
        <v>3</v>
      </c>
      <c r="T91">
        <v>3</v>
      </c>
      <c r="U91" s="7">
        <v>42675</v>
      </c>
      <c r="V91" s="7">
        <v>43769</v>
      </c>
      <c r="W91">
        <v>509.7</v>
      </c>
      <c r="X91">
        <v>509.7</v>
      </c>
      <c r="Y91">
        <v>271.5</v>
      </c>
      <c r="Z91">
        <v>0</v>
      </c>
      <c r="AA91">
        <v>0</v>
      </c>
      <c r="AB91">
        <v>399.3</v>
      </c>
      <c r="AC91">
        <v>1</v>
      </c>
      <c r="AD91" t="s">
        <v>949</v>
      </c>
      <c r="AE91" t="s">
        <v>950</v>
      </c>
      <c r="AF91">
        <v>0</v>
      </c>
      <c r="AG91" t="s">
        <v>951</v>
      </c>
      <c r="AH91" t="s">
        <v>950</v>
      </c>
      <c r="AI91" t="s">
        <v>950</v>
      </c>
      <c r="AJ91" t="s">
        <v>952</v>
      </c>
      <c r="AK91">
        <v>0</v>
      </c>
      <c r="AL91">
        <v>0</v>
      </c>
      <c r="AM91">
        <v>0</v>
      </c>
      <c r="AN91" t="s">
        <v>951</v>
      </c>
      <c r="AO91" t="s">
        <v>950</v>
      </c>
      <c r="AP91" t="s">
        <v>950</v>
      </c>
      <c r="AQ91" t="s">
        <v>952</v>
      </c>
      <c r="AR91">
        <v>0</v>
      </c>
      <c r="AS91">
        <v>0</v>
      </c>
      <c r="AT91">
        <v>0</v>
      </c>
      <c r="AU91" t="s">
        <v>951</v>
      </c>
      <c r="AV91" t="s">
        <v>950</v>
      </c>
      <c r="AW91" t="s">
        <v>950</v>
      </c>
      <c r="AX91" t="s">
        <v>952</v>
      </c>
      <c r="AY91">
        <v>0</v>
      </c>
      <c r="AZ91">
        <v>0</v>
      </c>
      <c r="BA91" t="s">
        <v>951</v>
      </c>
      <c r="BB91" t="s">
        <v>950</v>
      </c>
      <c r="BC91" t="s">
        <v>950</v>
      </c>
      <c r="BD91" t="s">
        <v>952</v>
      </c>
      <c r="BE91">
        <v>0</v>
      </c>
      <c r="BF91">
        <v>0</v>
      </c>
      <c r="BG91">
        <v>0</v>
      </c>
      <c r="BH91" t="s">
        <v>951</v>
      </c>
      <c r="BI91" t="s">
        <v>950</v>
      </c>
      <c r="BJ91" t="s">
        <v>950</v>
      </c>
      <c r="BK91" t="s">
        <v>952</v>
      </c>
      <c r="BL91">
        <v>0</v>
      </c>
      <c r="BM91">
        <v>0</v>
      </c>
      <c r="BN91">
        <v>0</v>
      </c>
      <c r="BO91" t="s">
        <v>951</v>
      </c>
      <c r="BP91" t="s">
        <v>950</v>
      </c>
      <c r="BQ91" t="s">
        <v>950</v>
      </c>
      <c r="BR91" t="s">
        <v>952</v>
      </c>
      <c r="BS91">
        <v>0</v>
      </c>
      <c r="BT91">
        <v>0</v>
      </c>
      <c r="BU91">
        <v>0</v>
      </c>
      <c r="BV91">
        <v>7010</v>
      </c>
      <c r="BW91" t="s">
        <v>953</v>
      </c>
      <c r="BX91" t="s">
        <v>950</v>
      </c>
      <c r="BY91" t="s">
        <v>948</v>
      </c>
      <c r="BZ91">
        <v>0</v>
      </c>
      <c r="CA91">
        <v>0</v>
      </c>
      <c r="CB91">
        <v>78.5</v>
      </c>
      <c r="CC91">
        <v>0</v>
      </c>
      <c r="CD91" t="s">
        <v>954</v>
      </c>
      <c r="CE91" s="7">
        <v>27622</v>
      </c>
      <c r="CF91" s="7">
        <v>42675</v>
      </c>
      <c r="CG91">
        <v>41</v>
      </c>
      <c r="CH91">
        <v>999</v>
      </c>
      <c r="CI91" s="7">
        <v>43465</v>
      </c>
      <c r="CJ91" s="7">
        <v>55884</v>
      </c>
      <c r="CK91">
        <v>409</v>
      </c>
      <c r="CL91">
        <v>26</v>
      </c>
      <c r="CM91">
        <v>262</v>
      </c>
      <c r="CN91">
        <v>0</v>
      </c>
      <c r="CO91" t="s">
        <v>955</v>
      </c>
      <c r="CP91" t="s">
        <v>955</v>
      </c>
      <c r="CQ91">
        <v>0</v>
      </c>
      <c r="CR91">
        <v>0</v>
      </c>
      <c r="CS91">
        <v>0</v>
      </c>
      <c r="CT91">
        <f>VLOOKUP(E91,Prophet!$A:$AA,3,FALSE)</f>
        <v>41</v>
      </c>
      <c r="CU91">
        <f t="shared" si="2"/>
        <v>0</v>
      </c>
      <c r="CV91">
        <f>VLOOKUP(E91,Prophet!$A:$AA,5,FALSE)</f>
        <v>26</v>
      </c>
      <c r="CW91">
        <f t="shared" si="3"/>
        <v>0</v>
      </c>
    </row>
    <row r="92" spans="1:101" x14ac:dyDescent="0.25">
      <c r="A92">
        <v>4149</v>
      </c>
      <c r="B92">
        <v>2018</v>
      </c>
      <c r="C92">
        <v>70</v>
      </c>
      <c r="D92">
        <v>9</v>
      </c>
      <c r="E92">
        <v>2257603</v>
      </c>
      <c r="F92">
        <v>0</v>
      </c>
      <c r="G92">
        <v>0</v>
      </c>
      <c r="H92">
        <v>0</v>
      </c>
      <c r="I92">
        <v>0</v>
      </c>
      <c r="J92">
        <v>30000</v>
      </c>
      <c r="K92">
        <v>0</v>
      </c>
      <c r="L92">
        <v>0</v>
      </c>
      <c r="M92" t="s">
        <v>947</v>
      </c>
      <c r="N92">
        <v>12</v>
      </c>
      <c r="O92">
        <v>2</v>
      </c>
      <c r="P92" t="s">
        <v>948</v>
      </c>
      <c r="Q92">
        <v>0</v>
      </c>
      <c r="R92">
        <v>0</v>
      </c>
      <c r="S92">
        <v>3</v>
      </c>
      <c r="T92">
        <v>3</v>
      </c>
      <c r="U92" s="7">
        <v>42675</v>
      </c>
      <c r="V92" s="7">
        <v>43769</v>
      </c>
      <c r="W92">
        <v>375.2</v>
      </c>
      <c r="X92">
        <v>375.2</v>
      </c>
      <c r="Y92">
        <v>186.8</v>
      </c>
      <c r="Z92">
        <v>0</v>
      </c>
      <c r="AA92">
        <v>0</v>
      </c>
      <c r="AB92">
        <v>274.7</v>
      </c>
      <c r="AC92">
        <v>1</v>
      </c>
      <c r="AD92" t="s">
        <v>956</v>
      </c>
      <c r="AE92" t="s">
        <v>950</v>
      </c>
      <c r="AF92">
        <v>0</v>
      </c>
      <c r="AG92" t="s">
        <v>951</v>
      </c>
      <c r="AH92" t="s">
        <v>950</v>
      </c>
      <c r="AI92" t="s">
        <v>950</v>
      </c>
      <c r="AJ92" t="s">
        <v>952</v>
      </c>
      <c r="AK92">
        <v>0</v>
      </c>
      <c r="AL92">
        <v>0</v>
      </c>
      <c r="AM92">
        <v>0</v>
      </c>
      <c r="AN92" t="s">
        <v>951</v>
      </c>
      <c r="AO92" t="s">
        <v>950</v>
      </c>
      <c r="AP92" t="s">
        <v>950</v>
      </c>
      <c r="AQ92" t="s">
        <v>952</v>
      </c>
      <c r="AR92">
        <v>0</v>
      </c>
      <c r="AS92">
        <v>0</v>
      </c>
      <c r="AT92">
        <v>0</v>
      </c>
      <c r="AU92" t="s">
        <v>951</v>
      </c>
      <c r="AV92" t="s">
        <v>950</v>
      </c>
      <c r="AW92" t="s">
        <v>950</v>
      </c>
      <c r="AX92" t="s">
        <v>952</v>
      </c>
      <c r="AY92">
        <v>0</v>
      </c>
      <c r="AZ92">
        <v>0</v>
      </c>
      <c r="BA92" t="s">
        <v>951</v>
      </c>
      <c r="BB92" t="s">
        <v>950</v>
      </c>
      <c r="BC92" t="s">
        <v>950</v>
      </c>
      <c r="BD92" t="s">
        <v>952</v>
      </c>
      <c r="BE92">
        <v>0</v>
      </c>
      <c r="BF92">
        <v>0</v>
      </c>
      <c r="BG92">
        <v>0</v>
      </c>
      <c r="BH92" t="s">
        <v>951</v>
      </c>
      <c r="BI92" t="s">
        <v>950</v>
      </c>
      <c r="BJ92" t="s">
        <v>950</v>
      </c>
      <c r="BK92" t="s">
        <v>952</v>
      </c>
      <c r="BL92">
        <v>0</v>
      </c>
      <c r="BM92">
        <v>0</v>
      </c>
      <c r="BN92">
        <v>0</v>
      </c>
      <c r="BO92" t="s">
        <v>951</v>
      </c>
      <c r="BP92" t="s">
        <v>950</v>
      </c>
      <c r="BQ92" t="s">
        <v>950</v>
      </c>
      <c r="BR92" t="s">
        <v>952</v>
      </c>
      <c r="BS92">
        <v>0</v>
      </c>
      <c r="BT92">
        <v>0</v>
      </c>
      <c r="BU92">
        <v>0</v>
      </c>
      <c r="BV92">
        <v>7010</v>
      </c>
      <c r="BW92" t="s">
        <v>953</v>
      </c>
      <c r="BX92" t="s">
        <v>950</v>
      </c>
      <c r="BY92" t="s">
        <v>948</v>
      </c>
      <c r="BZ92">
        <v>0</v>
      </c>
      <c r="CA92">
        <v>0</v>
      </c>
      <c r="CB92">
        <v>78.5</v>
      </c>
      <c r="CC92">
        <v>0</v>
      </c>
      <c r="CD92" t="s">
        <v>954</v>
      </c>
      <c r="CE92" s="7">
        <v>30129</v>
      </c>
      <c r="CF92" s="7">
        <v>42675</v>
      </c>
      <c r="CG92">
        <v>34</v>
      </c>
      <c r="CH92">
        <v>999</v>
      </c>
      <c r="CI92" s="7">
        <v>43465</v>
      </c>
      <c r="CJ92" s="7">
        <v>55884</v>
      </c>
      <c r="CK92">
        <v>409</v>
      </c>
      <c r="CL92">
        <v>26</v>
      </c>
      <c r="CM92">
        <v>346</v>
      </c>
      <c r="CN92">
        <v>0</v>
      </c>
      <c r="CO92" t="s">
        <v>955</v>
      </c>
      <c r="CP92" t="s">
        <v>955</v>
      </c>
      <c r="CQ92">
        <v>0</v>
      </c>
      <c r="CR92">
        <v>0</v>
      </c>
      <c r="CS92">
        <v>0</v>
      </c>
      <c r="CT92">
        <f>VLOOKUP(E92,Prophet!$A:$AA,3,FALSE)</f>
        <v>34</v>
      </c>
      <c r="CU92">
        <f t="shared" si="2"/>
        <v>0</v>
      </c>
      <c r="CV92">
        <f>VLOOKUP(E92,Prophet!$A:$AA,5,FALSE)</f>
        <v>26</v>
      </c>
      <c r="CW92">
        <f t="shared" si="3"/>
        <v>0</v>
      </c>
    </row>
    <row r="93" spans="1:101" x14ac:dyDescent="0.25">
      <c r="A93">
        <v>4153</v>
      </c>
      <c r="B93">
        <v>2018</v>
      </c>
      <c r="C93">
        <v>70</v>
      </c>
      <c r="D93">
        <v>9</v>
      </c>
      <c r="E93">
        <v>2258201</v>
      </c>
      <c r="F93">
        <v>0</v>
      </c>
      <c r="G93">
        <v>0</v>
      </c>
      <c r="H93">
        <v>0</v>
      </c>
      <c r="I93">
        <v>0</v>
      </c>
      <c r="J93">
        <v>30000</v>
      </c>
      <c r="K93">
        <v>0</v>
      </c>
      <c r="L93">
        <v>0</v>
      </c>
      <c r="M93" t="s">
        <v>947</v>
      </c>
      <c r="N93">
        <v>12</v>
      </c>
      <c r="O93">
        <v>1</v>
      </c>
      <c r="P93" t="s">
        <v>948</v>
      </c>
      <c r="Q93">
        <v>0</v>
      </c>
      <c r="R93">
        <v>0</v>
      </c>
      <c r="S93">
        <v>3</v>
      </c>
      <c r="T93">
        <v>3</v>
      </c>
      <c r="U93" s="7">
        <v>42736</v>
      </c>
      <c r="V93" s="7">
        <v>43830</v>
      </c>
      <c r="W93">
        <v>290</v>
      </c>
      <c r="X93">
        <v>290</v>
      </c>
      <c r="Y93">
        <v>133.1</v>
      </c>
      <c r="Z93">
        <v>0</v>
      </c>
      <c r="AA93">
        <v>0</v>
      </c>
      <c r="AB93">
        <v>195.8</v>
      </c>
      <c r="AC93">
        <v>1</v>
      </c>
      <c r="AD93" t="s">
        <v>956</v>
      </c>
      <c r="AE93" t="s">
        <v>950</v>
      </c>
      <c r="AF93">
        <v>0</v>
      </c>
      <c r="AG93" t="s">
        <v>951</v>
      </c>
      <c r="AH93" t="s">
        <v>950</v>
      </c>
      <c r="AI93" t="s">
        <v>950</v>
      </c>
      <c r="AJ93" t="s">
        <v>952</v>
      </c>
      <c r="AK93">
        <v>0</v>
      </c>
      <c r="AL93">
        <v>0</v>
      </c>
      <c r="AM93">
        <v>0</v>
      </c>
      <c r="AN93" t="s">
        <v>951</v>
      </c>
      <c r="AO93" t="s">
        <v>950</v>
      </c>
      <c r="AP93" t="s">
        <v>950</v>
      </c>
      <c r="AQ93" t="s">
        <v>952</v>
      </c>
      <c r="AR93">
        <v>0</v>
      </c>
      <c r="AS93">
        <v>0</v>
      </c>
      <c r="AT93">
        <v>0</v>
      </c>
      <c r="AU93" t="s">
        <v>951</v>
      </c>
      <c r="AV93" t="s">
        <v>950</v>
      </c>
      <c r="AW93" t="s">
        <v>950</v>
      </c>
      <c r="AX93" t="s">
        <v>952</v>
      </c>
      <c r="AY93">
        <v>0</v>
      </c>
      <c r="AZ93">
        <v>0</v>
      </c>
      <c r="BA93" t="s">
        <v>951</v>
      </c>
      <c r="BB93" t="s">
        <v>950</v>
      </c>
      <c r="BC93" t="s">
        <v>950</v>
      </c>
      <c r="BD93" t="s">
        <v>952</v>
      </c>
      <c r="BE93">
        <v>0</v>
      </c>
      <c r="BF93">
        <v>0</v>
      </c>
      <c r="BG93">
        <v>0</v>
      </c>
      <c r="BH93" t="s">
        <v>951</v>
      </c>
      <c r="BI93" t="s">
        <v>950</v>
      </c>
      <c r="BJ93" t="s">
        <v>950</v>
      </c>
      <c r="BK93" t="s">
        <v>952</v>
      </c>
      <c r="BL93">
        <v>0</v>
      </c>
      <c r="BM93">
        <v>0</v>
      </c>
      <c r="BN93">
        <v>0</v>
      </c>
      <c r="BO93" t="s">
        <v>951</v>
      </c>
      <c r="BP93" t="s">
        <v>950</v>
      </c>
      <c r="BQ93" t="s">
        <v>950</v>
      </c>
      <c r="BR93" t="s">
        <v>952</v>
      </c>
      <c r="BS93">
        <v>0</v>
      </c>
      <c r="BT93">
        <v>0</v>
      </c>
      <c r="BU93">
        <v>0</v>
      </c>
      <c r="BV93">
        <v>7010</v>
      </c>
      <c r="BW93" t="s">
        <v>953</v>
      </c>
      <c r="BX93" t="s">
        <v>950</v>
      </c>
      <c r="BY93" t="s">
        <v>948</v>
      </c>
      <c r="BZ93">
        <v>0</v>
      </c>
      <c r="CA93">
        <v>0</v>
      </c>
      <c r="CB93">
        <v>78.5</v>
      </c>
      <c r="CC93">
        <v>0</v>
      </c>
      <c r="CD93" t="s">
        <v>954</v>
      </c>
      <c r="CE93" s="7">
        <v>25372</v>
      </c>
      <c r="CF93" s="7">
        <v>42736</v>
      </c>
      <c r="CG93">
        <v>48</v>
      </c>
      <c r="CH93">
        <v>999</v>
      </c>
      <c r="CI93" s="7">
        <v>43465</v>
      </c>
      <c r="CJ93" s="7">
        <v>55884</v>
      </c>
      <c r="CK93">
        <v>409</v>
      </c>
      <c r="CL93">
        <v>24</v>
      </c>
      <c r="CM93">
        <v>180</v>
      </c>
      <c r="CN93">
        <v>0</v>
      </c>
      <c r="CO93" t="s">
        <v>955</v>
      </c>
      <c r="CP93" t="s">
        <v>955</v>
      </c>
      <c r="CQ93">
        <v>0</v>
      </c>
      <c r="CR93">
        <v>0</v>
      </c>
      <c r="CS93">
        <v>0</v>
      </c>
      <c r="CT93">
        <f>VLOOKUP(E93,Prophet!$A:$AA,3,FALSE)</f>
        <v>48</v>
      </c>
      <c r="CU93">
        <f t="shared" si="2"/>
        <v>0</v>
      </c>
      <c r="CV93">
        <f>VLOOKUP(E93,Prophet!$A:$AA,5,FALSE)</f>
        <v>24</v>
      </c>
      <c r="CW93">
        <f t="shared" si="3"/>
        <v>0</v>
      </c>
    </row>
    <row r="94" spans="1:101" x14ac:dyDescent="0.25">
      <c r="A94">
        <v>4155</v>
      </c>
      <c r="B94">
        <v>2018</v>
      </c>
      <c r="C94">
        <v>70</v>
      </c>
      <c r="D94">
        <v>9</v>
      </c>
      <c r="E94">
        <v>2258501</v>
      </c>
      <c r="F94">
        <v>0</v>
      </c>
      <c r="G94">
        <v>0</v>
      </c>
      <c r="H94">
        <v>0</v>
      </c>
      <c r="I94">
        <v>0</v>
      </c>
      <c r="J94">
        <v>30000</v>
      </c>
      <c r="K94">
        <v>0</v>
      </c>
      <c r="L94">
        <v>0</v>
      </c>
      <c r="M94" t="s">
        <v>947</v>
      </c>
      <c r="N94">
        <v>6</v>
      </c>
      <c r="O94">
        <v>1</v>
      </c>
      <c r="P94" t="s">
        <v>948</v>
      </c>
      <c r="Q94">
        <v>0</v>
      </c>
      <c r="R94">
        <v>0</v>
      </c>
      <c r="S94">
        <v>3</v>
      </c>
      <c r="T94">
        <v>3</v>
      </c>
      <c r="U94" s="7">
        <v>42736</v>
      </c>
      <c r="V94" s="7">
        <v>43830</v>
      </c>
      <c r="W94">
        <v>500.4</v>
      </c>
      <c r="X94">
        <v>500.4</v>
      </c>
      <c r="Y94">
        <v>271.5</v>
      </c>
      <c r="Z94">
        <v>0</v>
      </c>
      <c r="AA94">
        <v>0</v>
      </c>
      <c r="AB94">
        <v>399.3</v>
      </c>
      <c r="AC94">
        <v>1</v>
      </c>
      <c r="AD94" t="s">
        <v>949</v>
      </c>
      <c r="AE94" t="s">
        <v>950</v>
      </c>
      <c r="AF94">
        <v>0</v>
      </c>
      <c r="AG94" t="s">
        <v>951</v>
      </c>
      <c r="AH94" t="s">
        <v>950</v>
      </c>
      <c r="AI94" t="s">
        <v>950</v>
      </c>
      <c r="AJ94" t="s">
        <v>952</v>
      </c>
      <c r="AK94">
        <v>0</v>
      </c>
      <c r="AL94">
        <v>0</v>
      </c>
      <c r="AM94">
        <v>0</v>
      </c>
      <c r="AN94" t="s">
        <v>951</v>
      </c>
      <c r="AO94" t="s">
        <v>950</v>
      </c>
      <c r="AP94" t="s">
        <v>950</v>
      </c>
      <c r="AQ94" t="s">
        <v>952</v>
      </c>
      <c r="AR94">
        <v>0</v>
      </c>
      <c r="AS94">
        <v>0</v>
      </c>
      <c r="AT94">
        <v>0</v>
      </c>
      <c r="AU94" t="s">
        <v>951</v>
      </c>
      <c r="AV94" t="s">
        <v>950</v>
      </c>
      <c r="AW94" t="s">
        <v>950</v>
      </c>
      <c r="AX94" t="s">
        <v>952</v>
      </c>
      <c r="AY94">
        <v>0</v>
      </c>
      <c r="AZ94">
        <v>0</v>
      </c>
      <c r="BA94" t="s">
        <v>951</v>
      </c>
      <c r="BB94" t="s">
        <v>950</v>
      </c>
      <c r="BC94" t="s">
        <v>950</v>
      </c>
      <c r="BD94" t="s">
        <v>952</v>
      </c>
      <c r="BE94">
        <v>0</v>
      </c>
      <c r="BF94">
        <v>0</v>
      </c>
      <c r="BG94">
        <v>0</v>
      </c>
      <c r="BH94" t="s">
        <v>951</v>
      </c>
      <c r="BI94" t="s">
        <v>950</v>
      </c>
      <c r="BJ94" t="s">
        <v>950</v>
      </c>
      <c r="BK94" t="s">
        <v>952</v>
      </c>
      <c r="BL94">
        <v>0</v>
      </c>
      <c r="BM94">
        <v>0</v>
      </c>
      <c r="BN94">
        <v>0</v>
      </c>
      <c r="BO94" t="s">
        <v>951</v>
      </c>
      <c r="BP94" t="s">
        <v>950</v>
      </c>
      <c r="BQ94" t="s">
        <v>950</v>
      </c>
      <c r="BR94" t="s">
        <v>952</v>
      </c>
      <c r="BS94">
        <v>0</v>
      </c>
      <c r="BT94">
        <v>0</v>
      </c>
      <c r="BU94">
        <v>0</v>
      </c>
      <c r="BV94">
        <v>7010</v>
      </c>
      <c r="BW94" t="s">
        <v>953</v>
      </c>
      <c r="BX94" t="s">
        <v>950</v>
      </c>
      <c r="BY94" t="s">
        <v>948</v>
      </c>
      <c r="BZ94">
        <v>0</v>
      </c>
      <c r="CA94">
        <v>0</v>
      </c>
      <c r="CB94">
        <v>77.099999999999994</v>
      </c>
      <c r="CC94">
        <v>0</v>
      </c>
      <c r="CD94" t="s">
        <v>954</v>
      </c>
      <c r="CE94" s="7">
        <v>21344</v>
      </c>
      <c r="CF94" s="7">
        <v>42736</v>
      </c>
      <c r="CG94">
        <v>59</v>
      </c>
      <c r="CH94">
        <v>999</v>
      </c>
      <c r="CI94" s="7">
        <v>43465</v>
      </c>
      <c r="CJ94" s="7">
        <v>55884</v>
      </c>
      <c r="CK94">
        <v>409</v>
      </c>
      <c r="CL94">
        <v>24</v>
      </c>
      <c r="CM94">
        <v>48</v>
      </c>
      <c r="CN94">
        <v>0</v>
      </c>
      <c r="CO94" t="s">
        <v>955</v>
      </c>
      <c r="CP94" t="s">
        <v>955</v>
      </c>
      <c r="CQ94">
        <v>0</v>
      </c>
      <c r="CR94">
        <v>0</v>
      </c>
      <c r="CS94">
        <v>0</v>
      </c>
      <c r="CT94">
        <f>VLOOKUP(E94,Prophet!$A:$AA,3,FALSE)</f>
        <v>59</v>
      </c>
      <c r="CU94">
        <f t="shared" si="2"/>
        <v>0</v>
      </c>
      <c r="CV94">
        <f>VLOOKUP(E94,Prophet!$A:$AA,5,FALSE)</f>
        <v>24</v>
      </c>
      <c r="CW94">
        <f t="shared" si="3"/>
        <v>0</v>
      </c>
    </row>
    <row r="95" spans="1:101" x14ac:dyDescent="0.25">
      <c r="A95">
        <v>4157</v>
      </c>
      <c r="B95">
        <v>2018</v>
      </c>
      <c r="C95">
        <v>70</v>
      </c>
      <c r="D95">
        <v>9</v>
      </c>
      <c r="E95">
        <v>2258901</v>
      </c>
      <c r="F95">
        <v>0</v>
      </c>
      <c r="G95">
        <v>0</v>
      </c>
      <c r="H95">
        <v>0</v>
      </c>
      <c r="I95">
        <v>0</v>
      </c>
      <c r="J95">
        <v>30000</v>
      </c>
      <c r="K95">
        <v>0</v>
      </c>
      <c r="L95">
        <v>0</v>
      </c>
      <c r="M95" t="s">
        <v>947</v>
      </c>
      <c r="N95">
        <v>12</v>
      </c>
      <c r="O95">
        <v>2</v>
      </c>
      <c r="P95" t="s">
        <v>948</v>
      </c>
      <c r="Q95">
        <v>0</v>
      </c>
      <c r="R95">
        <v>0</v>
      </c>
      <c r="S95">
        <v>3</v>
      </c>
      <c r="T95">
        <v>3</v>
      </c>
      <c r="U95" s="7">
        <v>42675</v>
      </c>
      <c r="V95" s="7">
        <v>43769</v>
      </c>
      <c r="W95">
        <v>290</v>
      </c>
      <c r="X95">
        <v>290</v>
      </c>
      <c r="Y95">
        <v>133.1</v>
      </c>
      <c r="Z95">
        <v>0</v>
      </c>
      <c r="AA95">
        <v>0</v>
      </c>
      <c r="AB95">
        <v>195.8</v>
      </c>
      <c r="AC95">
        <v>1</v>
      </c>
      <c r="AD95" t="s">
        <v>956</v>
      </c>
      <c r="AE95" t="s">
        <v>950</v>
      </c>
      <c r="AF95">
        <v>0</v>
      </c>
      <c r="AG95" t="s">
        <v>951</v>
      </c>
      <c r="AH95" t="s">
        <v>950</v>
      </c>
      <c r="AI95" t="s">
        <v>950</v>
      </c>
      <c r="AJ95" t="s">
        <v>952</v>
      </c>
      <c r="AK95">
        <v>0</v>
      </c>
      <c r="AL95">
        <v>0</v>
      </c>
      <c r="AM95">
        <v>0</v>
      </c>
      <c r="AN95" t="s">
        <v>951</v>
      </c>
      <c r="AO95" t="s">
        <v>950</v>
      </c>
      <c r="AP95" t="s">
        <v>950</v>
      </c>
      <c r="AQ95" t="s">
        <v>952</v>
      </c>
      <c r="AR95">
        <v>0</v>
      </c>
      <c r="AS95">
        <v>0</v>
      </c>
      <c r="AT95">
        <v>0</v>
      </c>
      <c r="AU95" t="s">
        <v>951</v>
      </c>
      <c r="AV95" t="s">
        <v>950</v>
      </c>
      <c r="AW95" t="s">
        <v>950</v>
      </c>
      <c r="AX95" t="s">
        <v>952</v>
      </c>
      <c r="AY95">
        <v>0</v>
      </c>
      <c r="AZ95">
        <v>0</v>
      </c>
      <c r="BA95" t="s">
        <v>951</v>
      </c>
      <c r="BB95" t="s">
        <v>950</v>
      </c>
      <c r="BC95" t="s">
        <v>950</v>
      </c>
      <c r="BD95" t="s">
        <v>952</v>
      </c>
      <c r="BE95">
        <v>0</v>
      </c>
      <c r="BF95">
        <v>0</v>
      </c>
      <c r="BG95">
        <v>0</v>
      </c>
      <c r="BH95" t="s">
        <v>951</v>
      </c>
      <c r="BI95" t="s">
        <v>950</v>
      </c>
      <c r="BJ95" t="s">
        <v>950</v>
      </c>
      <c r="BK95" t="s">
        <v>952</v>
      </c>
      <c r="BL95">
        <v>0</v>
      </c>
      <c r="BM95">
        <v>0</v>
      </c>
      <c r="BN95">
        <v>0</v>
      </c>
      <c r="BO95" t="s">
        <v>951</v>
      </c>
      <c r="BP95" t="s">
        <v>950</v>
      </c>
      <c r="BQ95" t="s">
        <v>950</v>
      </c>
      <c r="BR95" t="s">
        <v>952</v>
      </c>
      <c r="BS95">
        <v>0</v>
      </c>
      <c r="BT95">
        <v>0</v>
      </c>
      <c r="BU95">
        <v>0</v>
      </c>
      <c r="BV95">
        <v>7010</v>
      </c>
      <c r="BW95" t="s">
        <v>953</v>
      </c>
      <c r="BX95" t="s">
        <v>950</v>
      </c>
      <c r="BY95" t="s">
        <v>948</v>
      </c>
      <c r="BZ95">
        <v>0</v>
      </c>
      <c r="CA95">
        <v>0</v>
      </c>
      <c r="CB95">
        <v>78.5</v>
      </c>
      <c r="CC95">
        <v>0</v>
      </c>
      <c r="CD95" t="s">
        <v>954</v>
      </c>
      <c r="CE95" s="7">
        <v>32804</v>
      </c>
      <c r="CF95" s="7">
        <v>42675</v>
      </c>
      <c r="CG95">
        <v>27</v>
      </c>
      <c r="CH95">
        <v>999</v>
      </c>
      <c r="CI95" s="7">
        <v>43465</v>
      </c>
      <c r="CJ95" s="7">
        <v>55884</v>
      </c>
      <c r="CK95">
        <v>409</v>
      </c>
      <c r="CL95">
        <v>26</v>
      </c>
      <c r="CM95">
        <v>430</v>
      </c>
      <c r="CN95">
        <v>0</v>
      </c>
      <c r="CO95" t="s">
        <v>955</v>
      </c>
      <c r="CP95" t="s">
        <v>955</v>
      </c>
      <c r="CQ95">
        <v>0</v>
      </c>
      <c r="CR95">
        <v>0</v>
      </c>
      <c r="CS95">
        <v>0</v>
      </c>
      <c r="CT95">
        <f>VLOOKUP(E95,Prophet!$A:$AA,3,FALSE)</f>
        <v>27</v>
      </c>
      <c r="CU95">
        <f t="shared" si="2"/>
        <v>0</v>
      </c>
      <c r="CV95">
        <f>VLOOKUP(E95,Prophet!$A:$AA,5,FALSE)</f>
        <v>26</v>
      </c>
      <c r="CW95">
        <f t="shared" si="3"/>
        <v>0</v>
      </c>
    </row>
    <row r="96" spans="1:101" x14ac:dyDescent="0.25">
      <c r="A96">
        <v>4159</v>
      </c>
      <c r="B96">
        <v>2018</v>
      </c>
      <c r="C96">
        <v>70</v>
      </c>
      <c r="D96">
        <v>9</v>
      </c>
      <c r="E96">
        <v>2259001</v>
      </c>
      <c r="F96">
        <v>0</v>
      </c>
      <c r="G96">
        <v>0</v>
      </c>
      <c r="H96">
        <v>0</v>
      </c>
      <c r="I96">
        <v>0</v>
      </c>
      <c r="J96">
        <v>30000</v>
      </c>
      <c r="K96">
        <v>0</v>
      </c>
      <c r="L96">
        <v>0</v>
      </c>
      <c r="M96" t="s">
        <v>947</v>
      </c>
      <c r="N96">
        <v>12</v>
      </c>
      <c r="O96">
        <v>2</v>
      </c>
      <c r="P96" t="s">
        <v>948</v>
      </c>
      <c r="Q96">
        <v>0</v>
      </c>
      <c r="R96">
        <v>0</v>
      </c>
      <c r="S96">
        <v>3</v>
      </c>
      <c r="T96">
        <v>3</v>
      </c>
      <c r="U96" s="7">
        <v>42675</v>
      </c>
      <c r="V96" s="7">
        <v>43769</v>
      </c>
      <c r="W96">
        <v>307.39999999999998</v>
      </c>
      <c r="X96">
        <v>307.39999999999998</v>
      </c>
      <c r="Y96">
        <v>193.5</v>
      </c>
      <c r="Z96">
        <v>0</v>
      </c>
      <c r="AA96">
        <v>0</v>
      </c>
      <c r="AB96">
        <v>284.60000000000002</v>
      </c>
      <c r="AC96">
        <v>1</v>
      </c>
      <c r="AD96" t="s">
        <v>949</v>
      </c>
      <c r="AE96" t="s">
        <v>950</v>
      </c>
      <c r="AF96">
        <v>0</v>
      </c>
      <c r="AG96" t="s">
        <v>951</v>
      </c>
      <c r="AH96" t="s">
        <v>950</v>
      </c>
      <c r="AI96" t="s">
        <v>950</v>
      </c>
      <c r="AJ96" t="s">
        <v>952</v>
      </c>
      <c r="AK96">
        <v>0</v>
      </c>
      <c r="AL96">
        <v>0</v>
      </c>
      <c r="AM96">
        <v>0</v>
      </c>
      <c r="AN96" t="s">
        <v>951</v>
      </c>
      <c r="AO96" t="s">
        <v>950</v>
      </c>
      <c r="AP96" t="s">
        <v>950</v>
      </c>
      <c r="AQ96" t="s">
        <v>952</v>
      </c>
      <c r="AR96">
        <v>0</v>
      </c>
      <c r="AS96">
        <v>0</v>
      </c>
      <c r="AT96">
        <v>0</v>
      </c>
      <c r="AU96" t="s">
        <v>951</v>
      </c>
      <c r="AV96" t="s">
        <v>950</v>
      </c>
      <c r="AW96" t="s">
        <v>950</v>
      </c>
      <c r="AX96" t="s">
        <v>952</v>
      </c>
      <c r="AY96">
        <v>0</v>
      </c>
      <c r="AZ96">
        <v>0</v>
      </c>
      <c r="BA96" t="s">
        <v>951</v>
      </c>
      <c r="BB96" t="s">
        <v>950</v>
      </c>
      <c r="BC96" t="s">
        <v>950</v>
      </c>
      <c r="BD96" t="s">
        <v>952</v>
      </c>
      <c r="BE96">
        <v>0</v>
      </c>
      <c r="BF96">
        <v>0</v>
      </c>
      <c r="BG96">
        <v>0</v>
      </c>
      <c r="BH96" t="s">
        <v>951</v>
      </c>
      <c r="BI96" t="s">
        <v>950</v>
      </c>
      <c r="BJ96" t="s">
        <v>950</v>
      </c>
      <c r="BK96" t="s">
        <v>952</v>
      </c>
      <c r="BL96">
        <v>0</v>
      </c>
      <c r="BM96">
        <v>0</v>
      </c>
      <c r="BN96">
        <v>0</v>
      </c>
      <c r="BO96" t="s">
        <v>951</v>
      </c>
      <c r="BP96" t="s">
        <v>950</v>
      </c>
      <c r="BQ96" t="s">
        <v>950</v>
      </c>
      <c r="BR96" t="s">
        <v>952</v>
      </c>
      <c r="BS96">
        <v>0</v>
      </c>
      <c r="BT96">
        <v>0</v>
      </c>
      <c r="BU96">
        <v>0</v>
      </c>
      <c r="BV96" t="s">
        <v>951</v>
      </c>
      <c r="BW96" t="s">
        <v>950</v>
      </c>
      <c r="BX96" t="s">
        <v>950</v>
      </c>
      <c r="BY96" t="s">
        <v>952</v>
      </c>
      <c r="BZ96">
        <v>0</v>
      </c>
      <c r="CA96">
        <v>0</v>
      </c>
      <c r="CB96">
        <v>0</v>
      </c>
      <c r="CC96">
        <v>0</v>
      </c>
      <c r="CD96" t="s">
        <v>954</v>
      </c>
      <c r="CE96" s="7">
        <v>22999</v>
      </c>
      <c r="CF96" s="7">
        <v>42675</v>
      </c>
      <c r="CG96">
        <v>54</v>
      </c>
      <c r="CH96">
        <v>999</v>
      </c>
      <c r="CI96" s="7">
        <v>43465</v>
      </c>
      <c r="CJ96" s="7">
        <v>55884</v>
      </c>
      <c r="CK96">
        <v>409</v>
      </c>
      <c r="CL96">
        <v>26</v>
      </c>
      <c r="CM96">
        <v>106</v>
      </c>
      <c r="CN96">
        <v>0</v>
      </c>
      <c r="CO96" t="s">
        <v>955</v>
      </c>
      <c r="CP96" t="s">
        <v>955</v>
      </c>
      <c r="CQ96">
        <v>0</v>
      </c>
      <c r="CR96">
        <v>0</v>
      </c>
      <c r="CS96">
        <v>0</v>
      </c>
      <c r="CT96">
        <f>VLOOKUP(E96,Prophet!$A:$AA,3,FALSE)</f>
        <v>54</v>
      </c>
      <c r="CU96">
        <f t="shared" si="2"/>
        <v>0</v>
      </c>
      <c r="CV96">
        <f>VLOOKUP(E96,Prophet!$A:$AA,5,FALSE)</f>
        <v>26</v>
      </c>
      <c r="CW96">
        <f t="shared" si="3"/>
        <v>0</v>
      </c>
    </row>
    <row r="97" spans="1:101" x14ac:dyDescent="0.25">
      <c r="A97">
        <v>4161</v>
      </c>
      <c r="B97">
        <v>2018</v>
      </c>
      <c r="C97">
        <v>70</v>
      </c>
      <c r="D97">
        <v>9</v>
      </c>
      <c r="E97">
        <v>2259201</v>
      </c>
      <c r="F97">
        <v>0</v>
      </c>
      <c r="G97">
        <v>0</v>
      </c>
      <c r="H97">
        <v>0</v>
      </c>
      <c r="I97">
        <v>0</v>
      </c>
      <c r="J97">
        <v>30000</v>
      </c>
      <c r="K97">
        <v>0</v>
      </c>
      <c r="L97">
        <v>0</v>
      </c>
      <c r="M97" t="s">
        <v>947</v>
      </c>
      <c r="N97">
        <v>12</v>
      </c>
      <c r="O97">
        <v>2</v>
      </c>
      <c r="P97" t="s">
        <v>948</v>
      </c>
      <c r="Q97">
        <v>0</v>
      </c>
      <c r="R97">
        <v>0</v>
      </c>
      <c r="S97">
        <v>3</v>
      </c>
      <c r="T97">
        <v>3</v>
      </c>
      <c r="U97" s="7">
        <v>42675</v>
      </c>
      <c r="V97" s="7">
        <v>43769</v>
      </c>
      <c r="W97">
        <v>262</v>
      </c>
      <c r="X97">
        <v>262</v>
      </c>
      <c r="Y97">
        <v>115.5</v>
      </c>
      <c r="Z97">
        <v>0</v>
      </c>
      <c r="AA97">
        <v>0</v>
      </c>
      <c r="AB97">
        <v>169.9</v>
      </c>
      <c r="AC97">
        <v>1</v>
      </c>
      <c r="AD97" t="s">
        <v>949</v>
      </c>
      <c r="AE97" t="s">
        <v>950</v>
      </c>
      <c r="AF97">
        <v>0</v>
      </c>
      <c r="AG97" t="s">
        <v>951</v>
      </c>
      <c r="AH97" t="s">
        <v>950</v>
      </c>
      <c r="AI97" t="s">
        <v>950</v>
      </c>
      <c r="AJ97" t="s">
        <v>952</v>
      </c>
      <c r="AK97">
        <v>0</v>
      </c>
      <c r="AL97">
        <v>0</v>
      </c>
      <c r="AM97">
        <v>0</v>
      </c>
      <c r="AN97" t="s">
        <v>951</v>
      </c>
      <c r="AO97" t="s">
        <v>950</v>
      </c>
      <c r="AP97" t="s">
        <v>950</v>
      </c>
      <c r="AQ97" t="s">
        <v>952</v>
      </c>
      <c r="AR97">
        <v>0</v>
      </c>
      <c r="AS97">
        <v>0</v>
      </c>
      <c r="AT97">
        <v>0</v>
      </c>
      <c r="AU97" t="s">
        <v>951</v>
      </c>
      <c r="AV97" t="s">
        <v>950</v>
      </c>
      <c r="AW97" t="s">
        <v>950</v>
      </c>
      <c r="AX97" t="s">
        <v>952</v>
      </c>
      <c r="AY97">
        <v>0</v>
      </c>
      <c r="AZ97">
        <v>0</v>
      </c>
      <c r="BA97" t="s">
        <v>951</v>
      </c>
      <c r="BB97" t="s">
        <v>950</v>
      </c>
      <c r="BC97" t="s">
        <v>950</v>
      </c>
      <c r="BD97" t="s">
        <v>952</v>
      </c>
      <c r="BE97">
        <v>0</v>
      </c>
      <c r="BF97">
        <v>0</v>
      </c>
      <c r="BG97">
        <v>0</v>
      </c>
      <c r="BH97" t="s">
        <v>951</v>
      </c>
      <c r="BI97" t="s">
        <v>950</v>
      </c>
      <c r="BJ97" t="s">
        <v>950</v>
      </c>
      <c r="BK97" t="s">
        <v>952</v>
      </c>
      <c r="BL97">
        <v>0</v>
      </c>
      <c r="BM97">
        <v>0</v>
      </c>
      <c r="BN97">
        <v>0</v>
      </c>
      <c r="BO97" t="s">
        <v>951</v>
      </c>
      <c r="BP97" t="s">
        <v>950</v>
      </c>
      <c r="BQ97" t="s">
        <v>950</v>
      </c>
      <c r="BR97" t="s">
        <v>952</v>
      </c>
      <c r="BS97">
        <v>0</v>
      </c>
      <c r="BT97">
        <v>0</v>
      </c>
      <c r="BU97">
        <v>0</v>
      </c>
      <c r="BV97">
        <v>7010</v>
      </c>
      <c r="BW97" t="s">
        <v>953</v>
      </c>
      <c r="BX97" t="s">
        <v>950</v>
      </c>
      <c r="BY97" t="s">
        <v>948</v>
      </c>
      <c r="BZ97">
        <v>0</v>
      </c>
      <c r="CA97">
        <v>0</v>
      </c>
      <c r="CB97">
        <v>78.5</v>
      </c>
      <c r="CC97">
        <v>0</v>
      </c>
      <c r="CD97" t="s">
        <v>954</v>
      </c>
      <c r="CE97" s="7">
        <v>28988</v>
      </c>
      <c r="CF97" s="7">
        <v>42675</v>
      </c>
      <c r="CG97">
        <v>37</v>
      </c>
      <c r="CH97">
        <v>999</v>
      </c>
      <c r="CI97" s="7">
        <v>43465</v>
      </c>
      <c r="CJ97" s="7">
        <v>55884</v>
      </c>
      <c r="CK97">
        <v>409</v>
      </c>
      <c r="CL97">
        <v>26</v>
      </c>
      <c r="CM97">
        <v>310</v>
      </c>
      <c r="CN97">
        <v>0</v>
      </c>
      <c r="CO97" t="s">
        <v>955</v>
      </c>
      <c r="CP97" t="s">
        <v>955</v>
      </c>
      <c r="CQ97">
        <v>0</v>
      </c>
      <c r="CR97">
        <v>0</v>
      </c>
      <c r="CS97">
        <v>0</v>
      </c>
      <c r="CT97">
        <f>VLOOKUP(E97,Prophet!$A:$AA,3,FALSE)</f>
        <v>37</v>
      </c>
      <c r="CU97">
        <f t="shared" si="2"/>
        <v>0</v>
      </c>
      <c r="CV97">
        <f>VLOOKUP(E97,Prophet!$A:$AA,5,FALSE)</f>
        <v>26</v>
      </c>
      <c r="CW97">
        <f t="shared" si="3"/>
        <v>0</v>
      </c>
    </row>
    <row r="98" spans="1:101" x14ac:dyDescent="0.25">
      <c r="A98">
        <v>4162</v>
      </c>
      <c r="B98">
        <v>2018</v>
      </c>
      <c r="C98">
        <v>70</v>
      </c>
      <c r="D98">
        <v>9</v>
      </c>
      <c r="E98">
        <v>2259202</v>
      </c>
      <c r="F98">
        <v>0</v>
      </c>
      <c r="G98">
        <v>0</v>
      </c>
      <c r="H98">
        <v>0</v>
      </c>
      <c r="I98">
        <v>0</v>
      </c>
      <c r="J98">
        <v>30000</v>
      </c>
      <c r="K98">
        <v>0</v>
      </c>
      <c r="L98">
        <v>0</v>
      </c>
      <c r="M98" t="s">
        <v>947</v>
      </c>
      <c r="N98">
        <v>12</v>
      </c>
      <c r="O98">
        <v>2</v>
      </c>
      <c r="P98" t="s">
        <v>948</v>
      </c>
      <c r="Q98">
        <v>0</v>
      </c>
      <c r="R98">
        <v>0</v>
      </c>
      <c r="S98">
        <v>3</v>
      </c>
      <c r="T98">
        <v>3</v>
      </c>
      <c r="U98" s="7">
        <v>42675</v>
      </c>
      <c r="V98" s="7">
        <v>43769</v>
      </c>
      <c r="W98">
        <v>204.8</v>
      </c>
      <c r="X98">
        <v>204.8</v>
      </c>
      <c r="Y98">
        <v>79.5</v>
      </c>
      <c r="Z98">
        <v>0</v>
      </c>
      <c r="AA98">
        <v>0</v>
      </c>
      <c r="AB98">
        <v>116.9</v>
      </c>
      <c r="AC98">
        <v>1</v>
      </c>
      <c r="AD98" t="s">
        <v>956</v>
      </c>
      <c r="AE98" t="s">
        <v>950</v>
      </c>
      <c r="AF98">
        <v>0</v>
      </c>
      <c r="AG98" t="s">
        <v>951</v>
      </c>
      <c r="AH98" t="s">
        <v>950</v>
      </c>
      <c r="AI98" t="s">
        <v>950</v>
      </c>
      <c r="AJ98" t="s">
        <v>952</v>
      </c>
      <c r="AK98">
        <v>0</v>
      </c>
      <c r="AL98">
        <v>0</v>
      </c>
      <c r="AM98">
        <v>0</v>
      </c>
      <c r="AN98" t="s">
        <v>951</v>
      </c>
      <c r="AO98" t="s">
        <v>950</v>
      </c>
      <c r="AP98" t="s">
        <v>950</v>
      </c>
      <c r="AQ98" t="s">
        <v>952</v>
      </c>
      <c r="AR98">
        <v>0</v>
      </c>
      <c r="AS98">
        <v>0</v>
      </c>
      <c r="AT98">
        <v>0</v>
      </c>
      <c r="AU98" t="s">
        <v>951</v>
      </c>
      <c r="AV98" t="s">
        <v>950</v>
      </c>
      <c r="AW98" t="s">
        <v>950</v>
      </c>
      <c r="AX98" t="s">
        <v>952</v>
      </c>
      <c r="AY98">
        <v>0</v>
      </c>
      <c r="AZ98">
        <v>0</v>
      </c>
      <c r="BA98" t="s">
        <v>951</v>
      </c>
      <c r="BB98" t="s">
        <v>950</v>
      </c>
      <c r="BC98" t="s">
        <v>950</v>
      </c>
      <c r="BD98" t="s">
        <v>952</v>
      </c>
      <c r="BE98">
        <v>0</v>
      </c>
      <c r="BF98">
        <v>0</v>
      </c>
      <c r="BG98">
        <v>0</v>
      </c>
      <c r="BH98" t="s">
        <v>951</v>
      </c>
      <c r="BI98" t="s">
        <v>950</v>
      </c>
      <c r="BJ98" t="s">
        <v>950</v>
      </c>
      <c r="BK98" t="s">
        <v>952</v>
      </c>
      <c r="BL98">
        <v>0</v>
      </c>
      <c r="BM98">
        <v>0</v>
      </c>
      <c r="BN98">
        <v>0</v>
      </c>
      <c r="BO98" t="s">
        <v>951</v>
      </c>
      <c r="BP98" t="s">
        <v>950</v>
      </c>
      <c r="BQ98" t="s">
        <v>950</v>
      </c>
      <c r="BR98" t="s">
        <v>952</v>
      </c>
      <c r="BS98">
        <v>0</v>
      </c>
      <c r="BT98">
        <v>0</v>
      </c>
      <c r="BU98">
        <v>0</v>
      </c>
      <c r="BV98">
        <v>7010</v>
      </c>
      <c r="BW98" t="s">
        <v>953</v>
      </c>
      <c r="BX98" t="s">
        <v>950</v>
      </c>
      <c r="BY98" t="s">
        <v>948</v>
      </c>
      <c r="BZ98">
        <v>0</v>
      </c>
      <c r="CA98">
        <v>0</v>
      </c>
      <c r="CB98">
        <v>78.5</v>
      </c>
      <c r="CC98">
        <v>0</v>
      </c>
      <c r="CD98" t="s">
        <v>954</v>
      </c>
      <c r="CE98" s="7">
        <v>30897</v>
      </c>
      <c r="CF98" s="7">
        <v>42675</v>
      </c>
      <c r="CG98">
        <v>32</v>
      </c>
      <c r="CH98">
        <v>999</v>
      </c>
      <c r="CI98" s="7">
        <v>43465</v>
      </c>
      <c r="CJ98" s="7">
        <v>55884</v>
      </c>
      <c r="CK98">
        <v>409</v>
      </c>
      <c r="CL98">
        <v>26</v>
      </c>
      <c r="CM98">
        <v>370</v>
      </c>
      <c r="CN98">
        <v>0</v>
      </c>
      <c r="CO98" t="s">
        <v>955</v>
      </c>
      <c r="CP98" t="s">
        <v>955</v>
      </c>
      <c r="CQ98">
        <v>0</v>
      </c>
      <c r="CR98">
        <v>0</v>
      </c>
      <c r="CS98">
        <v>0</v>
      </c>
      <c r="CT98">
        <f>VLOOKUP(E98,Prophet!$A:$AA,3,FALSE)</f>
        <v>32</v>
      </c>
      <c r="CU98">
        <f t="shared" si="2"/>
        <v>0</v>
      </c>
      <c r="CV98">
        <f>VLOOKUP(E98,Prophet!$A:$AA,5,FALSE)</f>
        <v>26</v>
      </c>
      <c r="CW98">
        <f t="shared" si="3"/>
        <v>0</v>
      </c>
    </row>
    <row r="99" spans="1:101" x14ac:dyDescent="0.25">
      <c r="A99">
        <v>4163</v>
      </c>
      <c r="B99">
        <v>2018</v>
      </c>
      <c r="C99">
        <v>70</v>
      </c>
      <c r="D99">
        <v>9</v>
      </c>
      <c r="E99">
        <v>354602</v>
      </c>
      <c r="F99">
        <v>0</v>
      </c>
      <c r="G99">
        <v>0</v>
      </c>
      <c r="H99">
        <v>0</v>
      </c>
      <c r="I99">
        <v>0</v>
      </c>
      <c r="J99">
        <v>30000</v>
      </c>
      <c r="K99">
        <v>0</v>
      </c>
      <c r="L99">
        <v>0</v>
      </c>
      <c r="M99" t="s">
        <v>947</v>
      </c>
      <c r="N99">
        <v>12</v>
      </c>
      <c r="O99">
        <v>2</v>
      </c>
      <c r="P99" t="s">
        <v>948</v>
      </c>
      <c r="Q99">
        <v>0</v>
      </c>
      <c r="R99">
        <v>0</v>
      </c>
      <c r="S99">
        <v>3</v>
      </c>
      <c r="T99">
        <v>3</v>
      </c>
      <c r="U99" s="7">
        <v>42675</v>
      </c>
      <c r="V99" s="7">
        <v>43769</v>
      </c>
      <c r="W99">
        <v>126.3</v>
      </c>
      <c r="X99">
        <v>126.3</v>
      </c>
      <c r="Y99">
        <v>79.5</v>
      </c>
      <c r="Z99">
        <v>0</v>
      </c>
      <c r="AA99">
        <v>0</v>
      </c>
      <c r="AB99">
        <v>116.9</v>
      </c>
      <c r="AC99">
        <v>1</v>
      </c>
      <c r="AD99" t="s">
        <v>956</v>
      </c>
      <c r="AE99" t="s">
        <v>950</v>
      </c>
      <c r="AF99">
        <v>0</v>
      </c>
      <c r="AG99" t="s">
        <v>951</v>
      </c>
      <c r="AH99" t="s">
        <v>950</v>
      </c>
      <c r="AI99" t="s">
        <v>950</v>
      </c>
      <c r="AJ99" t="s">
        <v>952</v>
      </c>
      <c r="AK99">
        <v>0</v>
      </c>
      <c r="AL99">
        <v>0</v>
      </c>
      <c r="AM99">
        <v>0</v>
      </c>
      <c r="AN99" t="s">
        <v>951</v>
      </c>
      <c r="AO99" t="s">
        <v>950</v>
      </c>
      <c r="AP99" t="s">
        <v>950</v>
      </c>
      <c r="AQ99" t="s">
        <v>952</v>
      </c>
      <c r="AR99">
        <v>0</v>
      </c>
      <c r="AS99">
        <v>0</v>
      </c>
      <c r="AT99">
        <v>0</v>
      </c>
      <c r="AU99" t="s">
        <v>951</v>
      </c>
      <c r="AV99" t="s">
        <v>950</v>
      </c>
      <c r="AW99" t="s">
        <v>950</v>
      </c>
      <c r="AX99" t="s">
        <v>952</v>
      </c>
      <c r="AY99">
        <v>0</v>
      </c>
      <c r="AZ99">
        <v>0</v>
      </c>
      <c r="BA99" t="s">
        <v>951</v>
      </c>
      <c r="BB99" t="s">
        <v>950</v>
      </c>
      <c r="BC99" t="s">
        <v>950</v>
      </c>
      <c r="BD99" t="s">
        <v>952</v>
      </c>
      <c r="BE99">
        <v>0</v>
      </c>
      <c r="BF99">
        <v>0</v>
      </c>
      <c r="BG99">
        <v>0</v>
      </c>
      <c r="BH99" t="s">
        <v>951</v>
      </c>
      <c r="BI99" t="s">
        <v>950</v>
      </c>
      <c r="BJ99" t="s">
        <v>950</v>
      </c>
      <c r="BK99" t="s">
        <v>952</v>
      </c>
      <c r="BL99">
        <v>0</v>
      </c>
      <c r="BM99">
        <v>0</v>
      </c>
      <c r="BN99">
        <v>0</v>
      </c>
      <c r="BO99" t="s">
        <v>951</v>
      </c>
      <c r="BP99" t="s">
        <v>950</v>
      </c>
      <c r="BQ99" t="s">
        <v>950</v>
      </c>
      <c r="BR99" t="s">
        <v>952</v>
      </c>
      <c r="BS99">
        <v>0</v>
      </c>
      <c r="BT99">
        <v>0</v>
      </c>
      <c r="BU99">
        <v>0</v>
      </c>
      <c r="BV99" t="s">
        <v>951</v>
      </c>
      <c r="BW99" t="s">
        <v>950</v>
      </c>
      <c r="BX99" t="s">
        <v>950</v>
      </c>
      <c r="BY99" t="s">
        <v>952</v>
      </c>
      <c r="BZ99">
        <v>0</v>
      </c>
      <c r="CA99">
        <v>0</v>
      </c>
      <c r="CB99">
        <v>0</v>
      </c>
      <c r="CC99">
        <v>0</v>
      </c>
      <c r="CD99" t="s">
        <v>954</v>
      </c>
      <c r="CE99" s="7">
        <v>26255</v>
      </c>
      <c r="CF99" s="7">
        <v>42675</v>
      </c>
      <c r="CG99">
        <v>45</v>
      </c>
      <c r="CH99">
        <v>999</v>
      </c>
      <c r="CI99" s="7">
        <v>43465</v>
      </c>
      <c r="CJ99" s="7">
        <v>55884</v>
      </c>
      <c r="CK99">
        <v>409</v>
      </c>
      <c r="CL99">
        <v>26</v>
      </c>
      <c r="CM99">
        <v>214</v>
      </c>
      <c r="CN99">
        <v>0</v>
      </c>
      <c r="CO99" t="s">
        <v>955</v>
      </c>
      <c r="CP99" t="s">
        <v>955</v>
      </c>
      <c r="CQ99">
        <v>0</v>
      </c>
      <c r="CR99">
        <v>0</v>
      </c>
      <c r="CS99">
        <v>0</v>
      </c>
      <c r="CT99">
        <f>VLOOKUP(E99,Prophet!$A:$AA,3,FALSE)</f>
        <v>45</v>
      </c>
      <c r="CU99">
        <f t="shared" si="2"/>
        <v>0</v>
      </c>
      <c r="CV99">
        <f>VLOOKUP(E99,Prophet!$A:$AA,5,FALSE)</f>
        <v>26</v>
      </c>
      <c r="CW99">
        <f t="shared" si="3"/>
        <v>0</v>
      </c>
    </row>
    <row r="100" spans="1:101" x14ac:dyDescent="0.25">
      <c r="A100">
        <v>4166</v>
      </c>
      <c r="B100">
        <v>2018</v>
      </c>
      <c r="C100">
        <v>70</v>
      </c>
      <c r="D100">
        <v>9</v>
      </c>
      <c r="E100">
        <v>354703</v>
      </c>
      <c r="F100">
        <v>0</v>
      </c>
      <c r="G100">
        <v>0</v>
      </c>
      <c r="H100">
        <v>0</v>
      </c>
      <c r="I100">
        <v>0</v>
      </c>
      <c r="J100">
        <v>30000</v>
      </c>
      <c r="K100">
        <v>0</v>
      </c>
      <c r="L100">
        <v>0</v>
      </c>
      <c r="M100" t="s">
        <v>947</v>
      </c>
      <c r="N100">
        <v>12</v>
      </c>
      <c r="O100">
        <v>2</v>
      </c>
      <c r="P100" t="s">
        <v>948</v>
      </c>
      <c r="Q100">
        <v>0</v>
      </c>
      <c r="R100">
        <v>0</v>
      </c>
      <c r="S100">
        <v>3</v>
      </c>
      <c r="T100">
        <v>3</v>
      </c>
      <c r="U100" s="7">
        <v>42675</v>
      </c>
      <c r="V100" s="7">
        <v>43769</v>
      </c>
      <c r="W100">
        <v>183.5</v>
      </c>
      <c r="X100">
        <v>183.5</v>
      </c>
      <c r="Y100">
        <v>115.5</v>
      </c>
      <c r="Z100">
        <v>0</v>
      </c>
      <c r="AA100">
        <v>0</v>
      </c>
      <c r="AB100">
        <v>169.9</v>
      </c>
      <c r="AC100">
        <v>1</v>
      </c>
      <c r="AD100" t="s">
        <v>949</v>
      </c>
      <c r="AE100" t="s">
        <v>950</v>
      </c>
      <c r="AF100">
        <v>0</v>
      </c>
      <c r="AG100" t="s">
        <v>951</v>
      </c>
      <c r="AH100" t="s">
        <v>950</v>
      </c>
      <c r="AI100" t="s">
        <v>950</v>
      </c>
      <c r="AJ100" t="s">
        <v>952</v>
      </c>
      <c r="AK100">
        <v>0</v>
      </c>
      <c r="AL100">
        <v>0</v>
      </c>
      <c r="AM100">
        <v>0</v>
      </c>
      <c r="AN100" t="s">
        <v>951</v>
      </c>
      <c r="AO100" t="s">
        <v>950</v>
      </c>
      <c r="AP100" t="s">
        <v>950</v>
      </c>
      <c r="AQ100" t="s">
        <v>952</v>
      </c>
      <c r="AR100">
        <v>0</v>
      </c>
      <c r="AS100">
        <v>0</v>
      </c>
      <c r="AT100">
        <v>0</v>
      </c>
      <c r="AU100" t="s">
        <v>951</v>
      </c>
      <c r="AV100" t="s">
        <v>950</v>
      </c>
      <c r="AW100" t="s">
        <v>950</v>
      </c>
      <c r="AX100" t="s">
        <v>952</v>
      </c>
      <c r="AY100">
        <v>0</v>
      </c>
      <c r="AZ100">
        <v>0</v>
      </c>
      <c r="BA100" t="s">
        <v>951</v>
      </c>
      <c r="BB100" t="s">
        <v>950</v>
      </c>
      <c r="BC100" t="s">
        <v>950</v>
      </c>
      <c r="BD100" t="s">
        <v>952</v>
      </c>
      <c r="BE100">
        <v>0</v>
      </c>
      <c r="BF100">
        <v>0</v>
      </c>
      <c r="BG100">
        <v>0</v>
      </c>
      <c r="BH100" t="s">
        <v>951</v>
      </c>
      <c r="BI100" t="s">
        <v>950</v>
      </c>
      <c r="BJ100" t="s">
        <v>950</v>
      </c>
      <c r="BK100" t="s">
        <v>952</v>
      </c>
      <c r="BL100">
        <v>0</v>
      </c>
      <c r="BM100">
        <v>0</v>
      </c>
      <c r="BN100">
        <v>0</v>
      </c>
      <c r="BO100" t="s">
        <v>951</v>
      </c>
      <c r="BP100" t="s">
        <v>950</v>
      </c>
      <c r="BQ100" t="s">
        <v>950</v>
      </c>
      <c r="BR100" t="s">
        <v>952</v>
      </c>
      <c r="BS100">
        <v>0</v>
      </c>
      <c r="BT100">
        <v>0</v>
      </c>
      <c r="BU100">
        <v>0</v>
      </c>
      <c r="BV100" t="s">
        <v>951</v>
      </c>
      <c r="BW100" t="s">
        <v>950</v>
      </c>
      <c r="BX100" t="s">
        <v>950</v>
      </c>
      <c r="BY100" t="s">
        <v>952</v>
      </c>
      <c r="BZ100">
        <v>0</v>
      </c>
      <c r="CA100">
        <v>0</v>
      </c>
      <c r="CB100">
        <v>0</v>
      </c>
      <c r="CC100">
        <v>0</v>
      </c>
      <c r="CD100" t="s">
        <v>954</v>
      </c>
      <c r="CE100" s="7">
        <v>26345</v>
      </c>
      <c r="CF100" s="7">
        <v>42675</v>
      </c>
      <c r="CG100">
        <v>45</v>
      </c>
      <c r="CH100">
        <v>999</v>
      </c>
      <c r="CI100" s="7">
        <v>43465</v>
      </c>
      <c r="CJ100" s="7">
        <v>55884</v>
      </c>
      <c r="CK100">
        <v>409</v>
      </c>
      <c r="CL100">
        <v>26</v>
      </c>
      <c r="CM100">
        <v>214</v>
      </c>
      <c r="CN100">
        <v>0</v>
      </c>
      <c r="CO100" t="s">
        <v>955</v>
      </c>
      <c r="CP100" t="s">
        <v>955</v>
      </c>
      <c r="CQ100">
        <v>0</v>
      </c>
      <c r="CR100">
        <v>0</v>
      </c>
      <c r="CS100">
        <v>0</v>
      </c>
      <c r="CT100">
        <f>VLOOKUP(E100,Prophet!$A:$AA,3,FALSE)</f>
        <v>45</v>
      </c>
      <c r="CU100">
        <f t="shared" si="2"/>
        <v>0</v>
      </c>
      <c r="CV100">
        <f>VLOOKUP(E100,Prophet!$A:$AA,5,FALSE)</f>
        <v>26</v>
      </c>
      <c r="CW100">
        <f t="shared" si="3"/>
        <v>0</v>
      </c>
    </row>
    <row r="101" spans="1:101" x14ac:dyDescent="0.25">
      <c r="A101">
        <v>4169</v>
      </c>
      <c r="B101">
        <v>2018</v>
      </c>
      <c r="C101">
        <v>70</v>
      </c>
      <c r="D101">
        <v>9</v>
      </c>
      <c r="E101">
        <v>2262401</v>
      </c>
      <c r="F101">
        <v>0</v>
      </c>
      <c r="G101">
        <v>0</v>
      </c>
      <c r="H101">
        <v>0</v>
      </c>
      <c r="I101">
        <v>0</v>
      </c>
      <c r="J101">
        <v>30000</v>
      </c>
      <c r="K101">
        <v>0</v>
      </c>
      <c r="L101">
        <v>0</v>
      </c>
      <c r="M101" t="s">
        <v>947</v>
      </c>
      <c r="N101">
        <v>12</v>
      </c>
      <c r="O101">
        <v>2</v>
      </c>
      <c r="P101" t="s">
        <v>948</v>
      </c>
      <c r="Q101">
        <v>0</v>
      </c>
      <c r="R101">
        <v>0</v>
      </c>
      <c r="S101">
        <v>3</v>
      </c>
      <c r="T101">
        <v>3</v>
      </c>
      <c r="U101" s="7">
        <v>42675</v>
      </c>
      <c r="V101" s="7">
        <v>43769</v>
      </c>
      <c r="W101">
        <v>183.5</v>
      </c>
      <c r="X101">
        <v>183.5</v>
      </c>
      <c r="Y101">
        <v>115.5</v>
      </c>
      <c r="Z101">
        <v>0</v>
      </c>
      <c r="AA101">
        <v>0</v>
      </c>
      <c r="AB101">
        <v>169.9</v>
      </c>
      <c r="AC101">
        <v>1</v>
      </c>
      <c r="AD101" t="s">
        <v>949</v>
      </c>
      <c r="AE101" t="s">
        <v>950</v>
      </c>
      <c r="AF101">
        <v>0</v>
      </c>
      <c r="AG101" t="s">
        <v>951</v>
      </c>
      <c r="AH101" t="s">
        <v>950</v>
      </c>
      <c r="AI101" t="s">
        <v>950</v>
      </c>
      <c r="AJ101" t="s">
        <v>952</v>
      </c>
      <c r="AK101">
        <v>0</v>
      </c>
      <c r="AL101">
        <v>0</v>
      </c>
      <c r="AM101">
        <v>0</v>
      </c>
      <c r="AN101" t="s">
        <v>951</v>
      </c>
      <c r="AO101" t="s">
        <v>950</v>
      </c>
      <c r="AP101" t="s">
        <v>950</v>
      </c>
      <c r="AQ101" t="s">
        <v>952</v>
      </c>
      <c r="AR101">
        <v>0</v>
      </c>
      <c r="AS101">
        <v>0</v>
      </c>
      <c r="AT101">
        <v>0</v>
      </c>
      <c r="AU101" t="s">
        <v>951</v>
      </c>
      <c r="AV101" t="s">
        <v>950</v>
      </c>
      <c r="AW101" t="s">
        <v>950</v>
      </c>
      <c r="AX101" t="s">
        <v>952</v>
      </c>
      <c r="AY101">
        <v>0</v>
      </c>
      <c r="AZ101">
        <v>0</v>
      </c>
      <c r="BA101" t="s">
        <v>951</v>
      </c>
      <c r="BB101" t="s">
        <v>950</v>
      </c>
      <c r="BC101" t="s">
        <v>950</v>
      </c>
      <c r="BD101" t="s">
        <v>952</v>
      </c>
      <c r="BE101">
        <v>0</v>
      </c>
      <c r="BF101">
        <v>0</v>
      </c>
      <c r="BG101">
        <v>0</v>
      </c>
      <c r="BH101" t="s">
        <v>951</v>
      </c>
      <c r="BI101" t="s">
        <v>950</v>
      </c>
      <c r="BJ101" t="s">
        <v>950</v>
      </c>
      <c r="BK101" t="s">
        <v>952</v>
      </c>
      <c r="BL101">
        <v>0</v>
      </c>
      <c r="BM101">
        <v>0</v>
      </c>
      <c r="BN101">
        <v>0</v>
      </c>
      <c r="BO101" t="s">
        <v>951</v>
      </c>
      <c r="BP101" t="s">
        <v>950</v>
      </c>
      <c r="BQ101" t="s">
        <v>950</v>
      </c>
      <c r="BR101" t="s">
        <v>952</v>
      </c>
      <c r="BS101">
        <v>0</v>
      </c>
      <c r="BT101">
        <v>0</v>
      </c>
      <c r="BU101">
        <v>0</v>
      </c>
      <c r="BV101" t="s">
        <v>951</v>
      </c>
      <c r="BW101" t="s">
        <v>950</v>
      </c>
      <c r="BX101" t="s">
        <v>950</v>
      </c>
      <c r="BY101" t="s">
        <v>952</v>
      </c>
      <c r="BZ101">
        <v>0</v>
      </c>
      <c r="CA101">
        <v>0</v>
      </c>
      <c r="CB101">
        <v>0</v>
      </c>
      <c r="CC101">
        <v>0</v>
      </c>
      <c r="CD101" t="s">
        <v>954</v>
      </c>
      <c r="CE101" s="7">
        <v>28119</v>
      </c>
      <c r="CF101" s="7">
        <v>42675</v>
      </c>
      <c r="CG101">
        <v>40</v>
      </c>
      <c r="CH101">
        <v>999</v>
      </c>
      <c r="CI101" s="7">
        <v>43465</v>
      </c>
      <c r="CJ101" s="7">
        <v>55884</v>
      </c>
      <c r="CK101">
        <v>409</v>
      </c>
      <c r="CL101">
        <v>26</v>
      </c>
      <c r="CM101">
        <v>274</v>
      </c>
      <c r="CN101">
        <v>0</v>
      </c>
      <c r="CO101" t="s">
        <v>955</v>
      </c>
      <c r="CP101" t="s">
        <v>955</v>
      </c>
      <c r="CQ101">
        <v>0</v>
      </c>
      <c r="CR101">
        <v>0</v>
      </c>
      <c r="CS101">
        <v>0</v>
      </c>
      <c r="CT101">
        <f>VLOOKUP(E101,Prophet!$A:$AA,3,FALSE)</f>
        <v>40</v>
      </c>
      <c r="CU101">
        <f t="shared" si="2"/>
        <v>0</v>
      </c>
      <c r="CV101">
        <f>VLOOKUP(E101,Prophet!$A:$AA,5,FALSE)</f>
        <v>26</v>
      </c>
      <c r="CW101">
        <f t="shared" si="3"/>
        <v>0</v>
      </c>
    </row>
    <row r="102" spans="1:101" x14ac:dyDescent="0.25">
      <c r="A102">
        <v>4172</v>
      </c>
      <c r="B102">
        <v>2018</v>
      </c>
      <c r="C102">
        <v>70</v>
      </c>
      <c r="D102">
        <v>9</v>
      </c>
      <c r="E102">
        <v>2262404</v>
      </c>
      <c r="F102">
        <v>0</v>
      </c>
      <c r="G102">
        <v>0</v>
      </c>
      <c r="H102">
        <v>0</v>
      </c>
      <c r="I102">
        <v>0</v>
      </c>
      <c r="J102">
        <v>30000</v>
      </c>
      <c r="K102">
        <v>0</v>
      </c>
      <c r="L102">
        <v>0</v>
      </c>
      <c r="M102" t="s">
        <v>947</v>
      </c>
      <c r="N102">
        <v>12</v>
      </c>
      <c r="O102">
        <v>2</v>
      </c>
      <c r="P102" t="s">
        <v>948</v>
      </c>
      <c r="Q102">
        <v>0</v>
      </c>
      <c r="R102">
        <v>0</v>
      </c>
      <c r="S102">
        <v>3</v>
      </c>
      <c r="T102">
        <v>3</v>
      </c>
      <c r="U102" s="7">
        <v>42675</v>
      </c>
      <c r="V102" s="7">
        <v>43769</v>
      </c>
      <c r="W102">
        <v>126.3</v>
      </c>
      <c r="X102">
        <v>126.3</v>
      </c>
      <c r="Y102">
        <v>79.5</v>
      </c>
      <c r="Z102">
        <v>0</v>
      </c>
      <c r="AA102">
        <v>0</v>
      </c>
      <c r="AB102">
        <v>116.9</v>
      </c>
      <c r="AC102">
        <v>1</v>
      </c>
      <c r="AD102" t="s">
        <v>956</v>
      </c>
      <c r="AE102" t="s">
        <v>950</v>
      </c>
      <c r="AF102">
        <v>0</v>
      </c>
      <c r="AG102" t="s">
        <v>951</v>
      </c>
      <c r="AH102" t="s">
        <v>950</v>
      </c>
      <c r="AI102" t="s">
        <v>950</v>
      </c>
      <c r="AJ102" t="s">
        <v>952</v>
      </c>
      <c r="AK102">
        <v>0</v>
      </c>
      <c r="AL102">
        <v>0</v>
      </c>
      <c r="AM102">
        <v>0</v>
      </c>
      <c r="AN102" t="s">
        <v>951</v>
      </c>
      <c r="AO102" t="s">
        <v>950</v>
      </c>
      <c r="AP102" t="s">
        <v>950</v>
      </c>
      <c r="AQ102" t="s">
        <v>952</v>
      </c>
      <c r="AR102">
        <v>0</v>
      </c>
      <c r="AS102">
        <v>0</v>
      </c>
      <c r="AT102">
        <v>0</v>
      </c>
      <c r="AU102" t="s">
        <v>951</v>
      </c>
      <c r="AV102" t="s">
        <v>950</v>
      </c>
      <c r="AW102" t="s">
        <v>950</v>
      </c>
      <c r="AX102" t="s">
        <v>952</v>
      </c>
      <c r="AY102">
        <v>0</v>
      </c>
      <c r="AZ102">
        <v>0</v>
      </c>
      <c r="BA102" t="s">
        <v>951</v>
      </c>
      <c r="BB102" t="s">
        <v>950</v>
      </c>
      <c r="BC102" t="s">
        <v>950</v>
      </c>
      <c r="BD102" t="s">
        <v>952</v>
      </c>
      <c r="BE102">
        <v>0</v>
      </c>
      <c r="BF102">
        <v>0</v>
      </c>
      <c r="BG102">
        <v>0</v>
      </c>
      <c r="BH102" t="s">
        <v>951</v>
      </c>
      <c r="BI102" t="s">
        <v>950</v>
      </c>
      <c r="BJ102" t="s">
        <v>950</v>
      </c>
      <c r="BK102" t="s">
        <v>952</v>
      </c>
      <c r="BL102">
        <v>0</v>
      </c>
      <c r="BM102">
        <v>0</v>
      </c>
      <c r="BN102">
        <v>0</v>
      </c>
      <c r="BO102" t="s">
        <v>951</v>
      </c>
      <c r="BP102" t="s">
        <v>950</v>
      </c>
      <c r="BQ102" t="s">
        <v>950</v>
      </c>
      <c r="BR102" t="s">
        <v>952</v>
      </c>
      <c r="BS102">
        <v>0</v>
      </c>
      <c r="BT102">
        <v>0</v>
      </c>
      <c r="BU102">
        <v>0</v>
      </c>
      <c r="BV102" t="s">
        <v>951</v>
      </c>
      <c r="BW102" t="s">
        <v>950</v>
      </c>
      <c r="BX102" t="s">
        <v>950</v>
      </c>
      <c r="BY102" t="s">
        <v>952</v>
      </c>
      <c r="BZ102">
        <v>0</v>
      </c>
      <c r="CA102">
        <v>0</v>
      </c>
      <c r="CB102">
        <v>0</v>
      </c>
      <c r="CC102">
        <v>0</v>
      </c>
      <c r="CD102" t="s">
        <v>954</v>
      </c>
      <c r="CE102" s="7">
        <v>28791</v>
      </c>
      <c r="CF102" s="7">
        <v>42675</v>
      </c>
      <c r="CG102">
        <v>38</v>
      </c>
      <c r="CH102">
        <v>999</v>
      </c>
      <c r="CI102" s="7">
        <v>43465</v>
      </c>
      <c r="CJ102" s="7">
        <v>55884</v>
      </c>
      <c r="CK102">
        <v>409</v>
      </c>
      <c r="CL102">
        <v>26</v>
      </c>
      <c r="CM102">
        <v>298</v>
      </c>
      <c r="CN102">
        <v>0</v>
      </c>
      <c r="CO102" t="s">
        <v>955</v>
      </c>
      <c r="CP102" t="s">
        <v>955</v>
      </c>
      <c r="CQ102">
        <v>0</v>
      </c>
      <c r="CR102">
        <v>0</v>
      </c>
      <c r="CS102">
        <v>0</v>
      </c>
      <c r="CT102">
        <f>VLOOKUP(E102,Prophet!$A:$AA,3,FALSE)</f>
        <v>38</v>
      </c>
      <c r="CU102">
        <f t="shared" si="2"/>
        <v>0</v>
      </c>
      <c r="CV102">
        <f>VLOOKUP(E102,Prophet!$A:$AA,5,FALSE)</f>
        <v>26</v>
      </c>
      <c r="CW102">
        <f t="shared" si="3"/>
        <v>0</v>
      </c>
    </row>
    <row r="103" spans="1:101" x14ac:dyDescent="0.25">
      <c r="A103">
        <v>4174</v>
      </c>
      <c r="B103">
        <v>2018</v>
      </c>
      <c r="C103">
        <v>70</v>
      </c>
      <c r="D103">
        <v>9</v>
      </c>
      <c r="E103">
        <v>2138402</v>
      </c>
      <c r="F103">
        <v>0</v>
      </c>
      <c r="G103">
        <v>0</v>
      </c>
      <c r="H103">
        <v>0</v>
      </c>
      <c r="I103">
        <v>0</v>
      </c>
      <c r="J103">
        <v>30000</v>
      </c>
      <c r="K103">
        <v>0</v>
      </c>
      <c r="L103">
        <v>0</v>
      </c>
      <c r="M103" t="s">
        <v>947</v>
      </c>
      <c r="N103">
        <v>12</v>
      </c>
      <c r="O103">
        <v>2</v>
      </c>
      <c r="P103" t="s">
        <v>948</v>
      </c>
      <c r="Q103">
        <v>0</v>
      </c>
      <c r="R103">
        <v>0</v>
      </c>
      <c r="S103">
        <v>3</v>
      </c>
      <c r="T103">
        <v>3</v>
      </c>
      <c r="U103" s="7">
        <v>42675</v>
      </c>
      <c r="V103" s="7">
        <v>43769</v>
      </c>
      <c r="W103">
        <v>183.5</v>
      </c>
      <c r="X103">
        <v>183.5</v>
      </c>
      <c r="Y103">
        <v>115.5</v>
      </c>
      <c r="Z103">
        <v>0</v>
      </c>
      <c r="AA103">
        <v>0</v>
      </c>
      <c r="AB103">
        <v>169.9</v>
      </c>
      <c r="AC103">
        <v>1</v>
      </c>
      <c r="AD103" t="s">
        <v>949</v>
      </c>
      <c r="AE103" t="s">
        <v>950</v>
      </c>
      <c r="AF103">
        <v>0</v>
      </c>
      <c r="AG103" t="s">
        <v>951</v>
      </c>
      <c r="AH103" t="s">
        <v>950</v>
      </c>
      <c r="AI103" t="s">
        <v>950</v>
      </c>
      <c r="AJ103" t="s">
        <v>952</v>
      </c>
      <c r="AK103">
        <v>0</v>
      </c>
      <c r="AL103">
        <v>0</v>
      </c>
      <c r="AM103">
        <v>0</v>
      </c>
      <c r="AN103" t="s">
        <v>951</v>
      </c>
      <c r="AO103" t="s">
        <v>950</v>
      </c>
      <c r="AP103" t="s">
        <v>950</v>
      </c>
      <c r="AQ103" t="s">
        <v>952</v>
      </c>
      <c r="AR103">
        <v>0</v>
      </c>
      <c r="AS103">
        <v>0</v>
      </c>
      <c r="AT103">
        <v>0</v>
      </c>
      <c r="AU103" t="s">
        <v>951</v>
      </c>
      <c r="AV103" t="s">
        <v>950</v>
      </c>
      <c r="AW103" t="s">
        <v>950</v>
      </c>
      <c r="AX103" t="s">
        <v>952</v>
      </c>
      <c r="AY103">
        <v>0</v>
      </c>
      <c r="AZ103">
        <v>0</v>
      </c>
      <c r="BA103" t="s">
        <v>951</v>
      </c>
      <c r="BB103" t="s">
        <v>950</v>
      </c>
      <c r="BC103" t="s">
        <v>950</v>
      </c>
      <c r="BD103" t="s">
        <v>952</v>
      </c>
      <c r="BE103">
        <v>0</v>
      </c>
      <c r="BF103">
        <v>0</v>
      </c>
      <c r="BG103">
        <v>0</v>
      </c>
      <c r="BH103" t="s">
        <v>951</v>
      </c>
      <c r="BI103" t="s">
        <v>950</v>
      </c>
      <c r="BJ103" t="s">
        <v>950</v>
      </c>
      <c r="BK103" t="s">
        <v>952</v>
      </c>
      <c r="BL103">
        <v>0</v>
      </c>
      <c r="BM103">
        <v>0</v>
      </c>
      <c r="BN103">
        <v>0</v>
      </c>
      <c r="BO103" t="s">
        <v>951</v>
      </c>
      <c r="BP103" t="s">
        <v>950</v>
      </c>
      <c r="BQ103" t="s">
        <v>950</v>
      </c>
      <c r="BR103" t="s">
        <v>952</v>
      </c>
      <c r="BS103">
        <v>0</v>
      </c>
      <c r="BT103">
        <v>0</v>
      </c>
      <c r="BU103">
        <v>0</v>
      </c>
      <c r="BV103" t="s">
        <v>951</v>
      </c>
      <c r="BW103" t="s">
        <v>950</v>
      </c>
      <c r="BX103" t="s">
        <v>950</v>
      </c>
      <c r="BY103" t="s">
        <v>952</v>
      </c>
      <c r="BZ103">
        <v>0</v>
      </c>
      <c r="CA103">
        <v>0</v>
      </c>
      <c r="CB103">
        <v>0</v>
      </c>
      <c r="CC103">
        <v>0</v>
      </c>
      <c r="CD103" t="s">
        <v>954</v>
      </c>
      <c r="CE103" s="7">
        <v>22760</v>
      </c>
      <c r="CF103" s="7">
        <v>42675</v>
      </c>
      <c r="CG103">
        <v>55</v>
      </c>
      <c r="CH103">
        <v>999</v>
      </c>
      <c r="CI103" s="7">
        <v>43465</v>
      </c>
      <c r="CJ103" s="7">
        <v>55884</v>
      </c>
      <c r="CK103">
        <v>409</v>
      </c>
      <c r="CL103">
        <v>26</v>
      </c>
      <c r="CM103">
        <v>94</v>
      </c>
      <c r="CN103">
        <v>0</v>
      </c>
      <c r="CO103" t="s">
        <v>955</v>
      </c>
      <c r="CP103" t="s">
        <v>955</v>
      </c>
      <c r="CQ103">
        <v>0</v>
      </c>
      <c r="CR103">
        <v>0</v>
      </c>
      <c r="CS103">
        <v>0</v>
      </c>
      <c r="CT103">
        <f>VLOOKUP(E103,Prophet!$A:$AA,3,FALSE)</f>
        <v>55</v>
      </c>
      <c r="CU103">
        <f t="shared" si="2"/>
        <v>0</v>
      </c>
      <c r="CV103">
        <f>VLOOKUP(E103,Prophet!$A:$AA,5,FALSE)</f>
        <v>26</v>
      </c>
      <c r="CW103">
        <f t="shared" si="3"/>
        <v>0</v>
      </c>
    </row>
    <row r="104" spans="1:101" x14ac:dyDescent="0.25">
      <c r="A104">
        <v>4175</v>
      </c>
      <c r="B104">
        <v>2018</v>
      </c>
      <c r="C104">
        <v>70</v>
      </c>
      <c r="D104">
        <v>9</v>
      </c>
      <c r="E104">
        <v>2138403</v>
      </c>
      <c r="F104">
        <v>0</v>
      </c>
      <c r="G104">
        <v>0</v>
      </c>
      <c r="H104">
        <v>0</v>
      </c>
      <c r="I104">
        <v>0</v>
      </c>
      <c r="J104">
        <v>30000</v>
      </c>
      <c r="K104">
        <v>0</v>
      </c>
      <c r="L104">
        <v>0</v>
      </c>
      <c r="M104" t="s">
        <v>947</v>
      </c>
      <c r="N104">
        <v>12</v>
      </c>
      <c r="O104">
        <v>2</v>
      </c>
      <c r="P104" t="s">
        <v>948</v>
      </c>
      <c r="Q104">
        <v>0</v>
      </c>
      <c r="R104">
        <v>0</v>
      </c>
      <c r="S104">
        <v>3</v>
      </c>
      <c r="T104">
        <v>3</v>
      </c>
      <c r="U104" s="7">
        <v>42675</v>
      </c>
      <c r="V104" s="7">
        <v>43769</v>
      </c>
      <c r="W104">
        <v>126.3</v>
      </c>
      <c r="X104">
        <v>126.3</v>
      </c>
      <c r="Y104">
        <v>79.5</v>
      </c>
      <c r="Z104">
        <v>0</v>
      </c>
      <c r="AA104">
        <v>0</v>
      </c>
      <c r="AB104">
        <v>116.9</v>
      </c>
      <c r="AC104">
        <v>1</v>
      </c>
      <c r="AD104" t="s">
        <v>956</v>
      </c>
      <c r="AE104" t="s">
        <v>950</v>
      </c>
      <c r="AF104">
        <v>0</v>
      </c>
      <c r="AG104" t="s">
        <v>951</v>
      </c>
      <c r="AH104" t="s">
        <v>950</v>
      </c>
      <c r="AI104" t="s">
        <v>950</v>
      </c>
      <c r="AJ104" t="s">
        <v>952</v>
      </c>
      <c r="AK104">
        <v>0</v>
      </c>
      <c r="AL104">
        <v>0</v>
      </c>
      <c r="AM104">
        <v>0</v>
      </c>
      <c r="AN104" t="s">
        <v>951</v>
      </c>
      <c r="AO104" t="s">
        <v>950</v>
      </c>
      <c r="AP104" t="s">
        <v>950</v>
      </c>
      <c r="AQ104" t="s">
        <v>952</v>
      </c>
      <c r="AR104">
        <v>0</v>
      </c>
      <c r="AS104">
        <v>0</v>
      </c>
      <c r="AT104">
        <v>0</v>
      </c>
      <c r="AU104" t="s">
        <v>951</v>
      </c>
      <c r="AV104" t="s">
        <v>950</v>
      </c>
      <c r="AW104" t="s">
        <v>950</v>
      </c>
      <c r="AX104" t="s">
        <v>952</v>
      </c>
      <c r="AY104">
        <v>0</v>
      </c>
      <c r="AZ104">
        <v>0</v>
      </c>
      <c r="BA104" t="s">
        <v>951</v>
      </c>
      <c r="BB104" t="s">
        <v>950</v>
      </c>
      <c r="BC104" t="s">
        <v>950</v>
      </c>
      <c r="BD104" t="s">
        <v>952</v>
      </c>
      <c r="BE104">
        <v>0</v>
      </c>
      <c r="BF104">
        <v>0</v>
      </c>
      <c r="BG104">
        <v>0</v>
      </c>
      <c r="BH104" t="s">
        <v>951</v>
      </c>
      <c r="BI104" t="s">
        <v>950</v>
      </c>
      <c r="BJ104" t="s">
        <v>950</v>
      </c>
      <c r="BK104" t="s">
        <v>952</v>
      </c>
      <c r="BL104">
        <v>0</v>
      </c>
      <c r="BM104">
        <v>0</v>
      </c>
      <c r="BN104">
        <v>0</v>
      </c>
      <c r="BO104" t="s">
        <v>951</v>
      </c>
      <c r="BP104" t="s">
        <v>950</v>
      </c>
      <c r="BQ104" t="s">
        <v>950</v>
      </c>
      <c r="BR104" t="s">
        <v>952</v>
      </c>
      <c r="BS104">
        <v>0</v>
      </c>
      <c r="BT104">
        <v>0</v>
      </c>
      <c r="BU104">
        <v>0</v>
      </c>
      <c r="BV104" t="s">
        <v>951</v>
      </c>
      <c r="BW104" t="s">
        <v>950</v>
      </c>
      <c r="BX104" t="s">
        <v>950</v>
      </c>
      <c r="BY104" t="s">
        <v>952</v>
      </c>
      <c r="BZ104">
        <v>0</v>
      </c>
      <c r="CA104">
        <v>0</v>
      </c>
      <c r="CB104">
        <v>0</v>
      </c>
      <c r="CC104">
        <v>0</v>
      </c>
      <c r="CD104" t="s">
        <v>954</v>
      </c>
      <c r="CE104" s="7">
        <v>21946</v>
      </c>
      <c r="CF104" s="7">
        <v>42675</v>
      </c>
      <c r="CG104">
        <v>57</v>
      </c>
      <c r="CH104">
        <v>999</v>
      </c>
      <c r="CI104" s="7">
        <v>43465</v>
      </c>
      <c r="CJ104" s="7">
        <v>55884</v>
      </c>
      <c r="CK104">
        <v>409</v>
      </c>
      <c r="CL104">
        <v>26</v>
      </c>
      <c r="CM104">
        <v>70</v>
      </c>
      <c r="CN104">
        <v>0</v>
      </c>
      <c r="CO104" t="s">
        <v>955</v>
      </c>
      <c r="CP104" t="s">
        <v>955</v>
      </c>
      <c r="CQ104">
        <v>0</v>
      </c>
      <c r="CR104">
        <v>0</v>
      </c>
      <c r="CS104">
        <v>0</v>
      </c>
      <c r="CT104">
        <f>VLOOKUP(E104,Prophet!$A:$AA,3,FALSE)</f>
        <v>57</v>
      </c>
      <c r="CU104">
        <f t="shared" si="2"/>
        <v>0</v>
      </c>
      <c r="CV104">
        <f>VLOOKUP(E104,Prophet!$A:$AA,5,FALSE)</f>
        <v>26</v>
      </c>
      <c r="CW104">
        <f t="shared" si="3"/>
        <v>0</v>
      </c>
    </row>
    <row r="105" spans="1:101" x14ac:dyDescent="0.25">
      <c r="A105">
        <v>4177</v>
      </c>
      <c r="B105">
        <v>2018</v>
      </c>
      <c r="C105">
        <v>70</v>
      </c>
      <c r="D105">
        <v>9</v>
      </c>
      <c r="E105">
        <v>2262701</v>
      </c>
      <c r="F105">
        <v>0</v>
      </c>
      <c r="G105">
        <v>0</v>
      </c>
      <c r="H105">
        <v>0</v>
      </c>
      <c r="I105">
        <v>0</v>
      </c>
      <c r="J105">
        <v>30000</v>
      </c>
      <c r="K105">
        <v>0</v>
      </c>
      <c r="L105">
        <v>0</v>
      </c>
      <c r="M105" t="s">
        <v>947</v>
      </c>
      <c r="N105">
        <v>12</v>
      </c>
      <c r="O105">
        <v>2</v>
      </c>
      <c r="P105" t="s">
        <v>948</v>
      </c>
      <c r="Q105">
        <v>0</v>
      </c>
      <c r="R105">
        <v>0</v>
      </c>
      <c r="S105">
        <v>3</v>
      </c>
      <c r="T105">
        <v>3</v>
      </c>
      <c r="U105" s="7">
        <v>42675</v>
      </c>
      <c r="V105" s="7">
        <v>43769</v>
      </c>
      <c r="W105">
        <v>262</v>
      </c>
      <c r="X105">
        <v>262</v>
      </c>
      <c r="Y105">
        <v>115.5</v>
      </c>
      <c r="Z105">
        <v>0</v>
      </c>
      <c r="AA105">
        <v>0</v>
      </c>
      <c r="AB105">
        <v>169.9</v>
      </c>
      <c r="AC105">
        <v>1</v>
      </c>
      <c r="AD105" t="s">
        <v>949</v>
      </c>
      <c r="AE105" t="s">
        <v>950</v>
      </c>
      <c r="AF105">
        <v>0</v>
      </c>
      <c r="AG105" t="s">
        <v>951</v>
      </c>
      <c r="AH105" t="s">
        <v>950</v>
      </c>
      <c r="AI105" t="s">
        <v>950</v>
      </c>
      <c r="AJ105" t="s">
        <v>952</v>
      </c>
      <c r="AK105">
        <v>0</v>
      </c>
      <c r="AL105">
        <v>0</v>
      </c>
      <c r="AM105">
        <v>0</v>
      </c>
      <c r="AN105" t="s">
        <v>951</v>
      </c>
      <c r="AO105" t="s">
        <v>950</v>
      </c>
      <c r="AP105" t="s">
        <v>950</v>
      </c>
      <c r="AQ105" t="s">
        <v>952</v>
      </c>
      <c r="AR105">
        <v>0</v>
      </c>
      <c r="AS105">
        <v>0</v>
      </c>
      <c r="AT105">
        <v>0</v>
      </c>
      <c r="AU105" t="s">
        <v>951</v>
      </c>
      <c r="AV105" t="s">
        <v>950</v>
      </c>
      <c r="AW105" t="s">
        <v>950</v>
      </c>
      <c r="AX105" t="s">
        <v>952</v>
      </c>
      <c r="AY105">
        <v>0</v>
      </c>
      <c r="AZ105">
        <v>0</v>
      </c>
      <c r="BA105" t="s">
        <v>951</v>
      </c>
      <c r="BB105" t="s">
        <v>950</v>
      </c>
      <c r="BC105" t="s">
        <v>950</v>
      </c>
      <c r="BD105" t="s">
        <v>952</v>
      </c>
      <c r="BE105">
        <v>0</v>
      </c>
      <c r="BF105">
        <v>0</v>
      </c>
      <c r="BG105">
        <v>0</v>
      </c>
      <c r="BH105" t="s">
        <v>951</v>
      </c>
      <c r="BI105" t="s">
        <v>950</v>
      </c>
      <c r="BJ105" t="s">
        <v>950</v>
      </c>
      <c r="BK105" t="s">
        <v>952</v>
      </c>
      <c r="BL105">
        <v>0</v>
      </c>
      <c r="BM105">
        <v>0</v>
      </c>
      <c r="BN105">
        <v>0</v>
      </c>
      <c r="BO105" t="s">
        <v>951</v>
      </c>
      <c r="BP105" t="s">
        <v>950</v>
      </c>
      <c r="BQ105" t="s">
        <v>950</v>
      </c>
      <c r="BR105" t="s">
        <v>952</v>
      </c>
      <c r="BS105">
        <v>0</v>
      </c>
      <c r="BT105">
        <v>0</v>
      </c>
      <c r="BU105">
        <v>0</v>
      </c>
      <c r="BV105">
        <v>7010</v>
      </c>
      <c r="BW105" t="s">
        <v>953</v>
      </c>
      <c r="BX105" t="s">
        <v>950</v>
      </c>
      <c r="BY105" t="s">
        <v>948</v>
      </c>
      <c r="BZ105">
        <v>0</v>
      </c>
      <c r="CA105">
        <v>0</v>
      </c>
      <c r="CB105">
        <v>78.5</v>
      </c>
      <c r="CC105">
        <v>0</v>
      </c>
      <c r="CD105" t="s">
        <v>954</v>
      </c>
      <c r="CE105" s="7">
        <v>33967</v>
      </c>
      <c r="CF105" s="7">
        <v>42675</v>
      </c>
      <c r="CG105">
        <v>24</v>
      </c>
      <c r="CH105">
        <v>999</v>
      </c>
      <c r="CI105" s="7">
        <v>43465</v>
      </c>
      <c r="CJ105" s="7">
        <v>55884</v>
      </c>
      <c r="CK105">
        <v>409</v>
      </c>
      <c r="CL105">
        <v>26</v>
      </c>
      <c r="CM105">
        <v>466</v>
      </c>
      <c r="CN105">
        <v>0</v>
      </c>
      <c r="CO105" t="s">
        <v>955</v>
      </c>
      <c r="CP105" t="s">
        <v>955</v>
      </c>
      <c r="CQ105">
        <v>0</v>
      </c>
      <c r="CR105">
        <v>0</v>
      </c>
      <c r="CS105">
        <v>0</v>
      </c>
      <c r="CT105">
        <f>VLOOKUP(E105,Prophet!$A:$AA,3,FALSE)</f>
        <v>24</v>
      </c>
      <c r="CU105">
        <f t="shared" si="2"/>
        <v>0</v>
      </c>
      <c r="CV105">
        <f>VLOOKUP(E105,Prophet!$A:$AA,5,FALSE)</f>
        <v>26</v>
      </c>
      <c r="CW105">
        <f t="shared" si="3"/>
        <v>0</v>
      </c>
    </row>
    <row r="106" spans="1:101" x14ac:dyDescent="0.25">
      <c r="A106">
        <v>4180</v>
      </c>
      <c r="B106">
        <v>2018</v>
      </c>
      <c r="C106">
        <v>70</v>
      </c>
      <c r="D106">
        <v>9</v>
      </c>
      <c r="E106">
        <v>314205</v>
      </c>
      <c r="F106">
        <v>0</v>
      </c>
      <c r="G106">
        <v>0</v>
      </c>
      <c r="H106">
        <v>0</v>
      </c>
      <c r="I106">
        <v>0</v>
      </c>
      <c r="J106">
        <v>30000</v>
      </c>
      <c r="K106">
        <v>0</v>
      </c>
      <c r="L106">
        <v>0</v>
      </c>
      <c r="M106" t="s">
        <v>947</v>
      </c>
      <c r="N106">
        <v>12</v>
      </c>
      <c r="O106">
        <v>2</v>
      </c>
      <c r="P106" t="s">
        <v>948</v>
      </c>
      <c r="Q106">
        <v>0</v>
      </c>
      <c r="R106">
        <v>0</v>
      </c>
      <c r="S106">
        <v>3</v>
      </c>
      <c r="T106">
        <v>3</v>
      </c>
      <c r="U106" s="7">
        <v>42675</v>
      </c>
      <c r="V106" s="7">
        <v>43769</v>
      </c>
      <c r="W106">
        <v>385.9</v>
      </c>
      <c r="X106">
        <v>385.9</v>
      </c>
      <c r="Y106">
        <v>193.5</v>
      </c>
      <c r="Z106">
        <v>0</v>
      </c>
      <c r="AA106">
        <v>0</v>
      </c>
      <c r="AB106">
        <v>284.60000000000002</v>
      </c>
      <c r="AC106">
        <v>1</v>
      </c>
      <c r="AD106" t="s">
        <v>949</v>
      </c>
      <c r="AE106" t="s">
        <v>950</v>
      </c>
      <c r="AF106">
        <v>0</v>
      </c>
      <c r="AG106" t="s">
        <v>951</v>
      </c>
      <c r="AH106" t="s">
        <v>950</v>
      </c>
      <c r="AI106" t="s">
        <v>950</v>
      </c>
      <c r="AJ106" t="s">
        <v>952</v>
      </c>
      <c r="AK106">
        <v>0</v>
      </c>
      <c r="AL106">
        <v>0</v>
      </c>
      <c r="AM106">
        <v>0</v>
      </c>
      <c r="AN106" t="s">
        <v>951</v>
      </c>
      <c r="AO106" t="s">
        <v>950</v>
      </c>
      <c r="AP106" t="s">
        <v>950</v>
      </c>
      <c r="AQ106" t="s">
        <v>952</v>
      </c>
      <c r="AR106">
        <v>0</v>
      </c>
      <c r="AS106">
        <v>0</v>
      </c>
      <c r="AT106">
        <v>0</v>
      </c>
      <c r="AU106" t="s">
        <v>951</v>
      </c>
      <c r="AV106" t="s">
        <v>950</v>
      </c>
      <c r="AW106" t="s">
        <v>950</v>
      </c>
      <c r="AX106" t="s">
        <v>952</v>
      </c>
      <c r="AY106">
        <v>0</v>
      </c>
      <c r="AZ106">
        <v>0</v>
      </c>
      <c r="BA106" t="s">
        <v>951</v>
      </c>
      <c r="BB106" t="s">
        <v>950</v>
      </c>
      <c r="BC106" t="s">
        <v>950</v>
      </c>
      <c r="BD106" t="s">
        <v>952</v>
      </c>
      <c r="BE106">
        <v>0</v>
      </c>
      <c r="BF106">
        <v>0</v>
      </c>
      <c r="BG106">
        <v>0</v>
      </c>
      <c r="BH106" t="s">
        <v>951</v>
      </c>
      <c r="BI106" t="s">
        <v>950</v>
      </c>
      <c r="BJ106" t="s">
        <v>950</v>
      </c>
      <c r="BK106" t="s">
        <v>952</v>
      </c>
      <c r="BL106">
        <v>0</v>
      </c>
      <c r="BM106">
        <v>0</v>
      </c>
      <c r="BN106">
        <v>0</v>
      </c>
      <c r="BO106" t="s">
        <v>951</v>
      </c>
      <c r="BP106" t="s">
        <v>950</v>
      </c>
      <c r="BQ106" t="s">
        <v>950</v>
      </c>
      <c r="BR106" t="s">
        <v>952</v>
      </c>
      <c r="BS106">
        <v>0</v>
      </c>
      <c r="BT106">
        <v>0</v>
      </c>
      <c r="BU106">
        <v>0</v>
      </c>
      <c r="BV106">
        <v>7010</v>
      </c>
      <c r="BW106" t="s">
        <v>953</v>
      </c>
      <c r="BX106" t="s">
        <v>950</v>
      </c>
      <c r="BY106" t="s">
        <v>948</v>
      </c>
      <c r="BZ106">
        <v>0</v>
      </c>
      <c r="CA106">
        <v>0</v>
      </c>
      <c r="CB106">
        <v>78.5</v>
      </c>
      <c r="CC106">
        <v>0</v>
      </c>
      <c r="CD106" t="s">
        <v>954</v>
      </c>
      <c r="CE106" s="7">
        <v>23018</v>
      </c>
      <c r="CF106" s="7">
        <v>42675</v>
      </c>
      <c r="CG106">
        <v>54</v>
      </c>
      <c r="CH106">
        <v>999</v>
      </c>
      <c r="CI106" s="7">
        <v>43465</v>
      </c>
      <c r="CJ106" s="7">
        <v>55884</v>
      </c>
      <c r="CK106">
        <v>409</v>
      </c>
      <c r="CL106">
        <v>26</v>
      </c>
      <c r="CM106">
        <v>106</v>
      </c>
      <c r="CN106">
        <v>0</v>
      </c>
      <c r="CO106" t="s">
        <v>955</v>
      </c>
      <c r="CP106" t="s">
        <v>955</v>
      </c>
      <c r="CQ106">
        <v>0</v>
      </c>
      <c r="CR106">
        <v>0</v>
      </c>
      <c r="CS106">
        <v>0</v>
      </c>
      <c r="CT106">
        <f>VLOOKUP(E106,Prophet!$A:$AA,3,FALSE)</f>
        <v>54</v>
      </c>
      <c r="CU106">
        <f t="shared" si="2"/>
        <v>0</v>
      </c>
      <c r="CV106">
        <f>VLOOKUP(E106,Prophet!$A:$AA,5,FALSE)</f>
        <v>26</v>
      </c>
      <c r="CW106">
        <f t="shared" si="3"/>
        <v>0</v>
      </c>
    </row>
    <row r="107" spans="1:101" x14ac:dyDescent="0.25">
      <c r="A107">
        <v>4182</v>
      </c>
      <c r="B107">
        <v>2018</v>
      </c>
      <c r="C107">
        <v>70</v>
      </c>
      <c r="D107">
        <v>9</v>
      </c>
      <c r="E107">
        <v>314207</v>
      </c>
      <c r="F107">
        <v>0</v>
      </c>
      <c r="G107">
        <v>0</v>
      </c>
      <c r="H107">
        <v>0</v>
      </c>
      <c r="I107">
        <v>0</v>
      </c>
      <c r="J107">
        <v>30000</v>
      </c>
      <c r="K107">
        <v>0</v>
      </c>
      <c r="L107">
        <v>0</v>
      </c>
      <c r="M107" t="s">
        <v>947</v>
      </c>
      <c r="N107">
        <v>12</v>
      </c>
      <c r="O107">
        <v>2</v>
      </c>
      <c r="P107" t="s">
        <v>948</v>
      </c>
      <c r="Q107">
        <v>0</v>
      </c>
      <c r="R107">
        <v>0</v>
      </c>
      <c r="S107">
        <v>3</v>
      </c>
      <c r="T107">
        <v>3</v>
      </c>
      <c r="U107" s="7">
        <v>42675</v>
      </c>
      <c r="V107" s="7">
        <v>43769</v>
      </c>
      <c r="W107">
        <v>290</v>
      </c>
      <c r="X107">
        <v>290</v>
      </c>
      <c r="Y107">
        <v>133.1</v>
      </c>
      <c r="Z107">
        <v>0</v>
      </c>
      <c r="AA107">
        <v>0</v>
      </c>
      <c r="AB107">
        <v>195.8</v>
      </c>
      <c r="AC107">
        <v>1</v>
      </c>
      <c r="AD107" t="s">
        <v>956</v>
      </c>
      <c r="AE107" t="s">
        <v>950</v>
      </c>
      <c r="AF107">
        <v>0</v>
      </c>
      <c r="AG107" t="s">
        <v>951</v>
      </c>
      <c r="AH107" t="s">
        <v>950</v>
      </c>
      <c r="AI107" t="s">
        <v>950</v>
      </c>
      <c r="AJ107" t="s">
        <v>952</v>
      </c>
      <c r="AK107">
        <v>0</v>
      </c>
      <c r="AL107">
        <v>0</v>
      </c>
      <c r="AM107">
        <v>0</v>
      </c>
      <c r="AN107" t="s">
        <v>951</v>
      </c>
      <c r="AO107" t="s">
        <v>950</v>
      </c>
      <c r="AP107" t="s">
        <v>950</v>
      </c>
      <c r="AQ107" t="s">
        <v>952</v>
      </c>
      <c r="AR107">
        <v>0</v>
      </c>
      <c r="AS107">
        <v>0</v>
      </c>
      <c r="AT107">
        <v>0</v>
      </c>
      <c r="AU107" t="s">
        <v>951</v>
      </c>
      <c r="AV107" t="s">
        <v>950</v>
      </c>
      <c r="AW107" t="s">
        <v>950</v>
      </c>
      <c r="AX107" t="s">
        <v>952</v>
      </c>
      <c r="AY107">
        <v>0</v>
      </c>
      <c r="AZ107">
        <v>0</v>
      </c>
      <c r="BA107" t="s">
        <v>951</v>
      </c>
      <c r="BB107" t="s">
        <v>950</v>
      </c>
      <c r="BC107" t="s">
        <v>950</v>
      </c>
      <c r="BD107" t="s">
        <v>952</v>
      </c>
      <c r="BE107">
        <v>0</v>
      </c>
      <c r="BF107">
        <v>0</v>
      </c>
      <c r="BG107">
        <v>0</v>
      </c>
      <c r="BH107" t="s">
        <v>951</v>
      </c>
      <c r="BI107" t="s">
        <v>950</v>
      </c>
      <c r="BJ107" t="s">
        <v>950</v>
      </c>
      <c r="BK107" t="s">
        <v>952</v>
      </c>
      <c r="BL107">
        <v>0</v>
      </c>
      <c r="BM107">
        <v>0</v>
      </c>
      <c r="BN107">
        <v>0</v>
      </c>
      <c r="BO107" t="s">
        <v>951</v>
      </c>
      <c r="BP107" t="s">
        <v>950</v>
      </c>
      <c r="BQ107" t="s">
        <v>950</v>
      </c>
      <c r="BR107" t="s">
        <v>952</v>
      </c>
      <c r="BS107">
        <v>0</v>
      </c>
      <c r="BT107">
        <v>0</v>
      </c>
      <c r="BU107">
        <v>0</v>
      </c>
      <c r="BV107">
        <v>7010</v>
      </c>
      <c r="BW107" t="s">
        <v>953</v>
      </c>
      <c r="BX107" t="s">
        <v>950</v>
      </c>
      <c r="BY107" t="s">
        <v>948</v>
      </c>
      <c r="BZ107">
        <v>0</v>
      </c>
      <c r="CA107">
        <v>0</v>
      </c>
      <c r="CB107">
        <v>78.5</v>
      </c>
      <c r="CC107">
        <v>0</v>
      </c>
      <c r="CD107" t="s">
        <v>954</v>
      </c>
      <c r="CE107" s="7">
        <v>24360</v>
      </c>
      <c r="CF107" s="7">
        <v>42675</v>
      </c>
      <c r="CG107">
        <v>50</v>
      </c>
      <c r="CH107">
        <v>999</v>
      </c>
      <c r="CI107" s="7">
        <v>43465</v>
      </c>
      <c r="CJ107" s="7">
        <v>55884</v>
      </c>
      <c r="CK107">
        <v>409</v>
      </c>
      <c r="CL107">
        <v>26</v>
      </c>
      <c r="CM107">
        <v>154</v>
      </c>
      <c r="CN107">
        <v>0</v>
      </c>
      <c r="CO107" t="s">
        <v>955</v>
      </c>
      <c r="CP107" t="s">
        <v>955</v>
      </c>
      <c r="CQ107">
        <v>0</v>
      </c>
      <c r="CR107">
        <v>0</v>
      </c>
      <c r="CS107">
        <v>0</v>
      </c>
      <c r="CT107">
        <f>VLOOKUP(E107,Prophet!$A:$AA,3,FALSE)</f>
        <v>50</v>
      </c>
      <c r="CU107">
        <f t="shared" si="2"/>
        <v>0</v>
      </c>
      <c r="CV107">
        <f>VLOOKUP(E107,Prophet!$A:$AA,5,FALSE)</f>
        <v>26</v>
      </c>
      <c r="CW107">
        <f t="shared" si="3"/>
        <v>0</v>
      </c>
    </row>
    <row r="108" spans="1:101" x14ac:dyDescent="0.25">
      <c r="A108">
        <v>4184</v>
      </c>
      <c r="B108">
        <v>2018</v>
      </c>
      <c r="C108">
        <v>70</v>
      </c>
      <c r="D108">
        <v>9</v>
      </c>
      <c r="E108">
        <v>2262801</v>
      </c>
      <c r="F108">
        <v>0</v>
      </c>
      <c r="G108">
        <v>0</v>
      </c>
      <c r="H108">
        <v>0</v>
      </c>
      <c r="I108">
        <v>0</v>
      </c>
      <c r="J108">
        <v>30000</v>
      </c>
      <c r="K108">
        <v>0</v>
      </c>
      <c r="L108">
        <v>0</v>
      </c>
      <c r="M108" t="s">
        <v>947</v>
      </c>
      <c r="N108">
        <v>12</v>
      </c>
      <c r="O108">
        <v>2</v>
      </c>
      <c r="P108" t="s">
        <v>948</v>
      </c>
      <c r="Q108">
        <v>0</v>
      </c>
      <c r="R108">
        <v>0</v>
      </c>
      <c r="S108">
        <v>3</v>
      </c>
      <c r="T108">
        <v>3</v>
      </c>
      <c r="U108" s="7">
        <v>42675</v>
      </c>
      <c r="V108" s="7">
        <v>43769</v>
      </c>
      <c r="W108">
        <v>307.39999999999998</v>
      </c>
      <c r="X108">
        <v>307.39999999999998</v>
      </c>
      <c r="Y108">
        <v>193.5</v>
      </c>
      <c r="Z108">
        <v>0</v>
      </c>
      <c r="AA108">
        <v>0</v>
      </c>
      <c r="AB108">
        <v>284.60000000000002</v>
      </c>
      <c r="AC108">
        <v>1</v>
      </c>
      <c r="AD108" t="s">
        <v>949</v>
      </c>
      <c r="AE108" t="s">
        <v>950</v>
      </c>
      <c r="AF108">
        <v>0</v>
      </c>
      <c r="AG108" t="s">
        <v>951</v>
      </c>
      <c r="AH108" t="s">
        <v>950</v>
      </c>
      <c r="AI108" t="s">
        <v>950</v>
      </c>
      <c r="AJ108" t="s">
        <v>952</v>
      </c>
      <c r="AK108">
        <v>0</v>
      </c>
      <c r="AL108">
        <v>0</v>
      </c>
      <c r="AM108">
        <v>0</v>
      </c>
      <c r="AN108" t="s">
        <v>951</v>
      </c>
      <c r="AO108" t="s">
        <v>950</v>
      </c>
      <c r="AP108" t="s">
        <v>950</v>
      </c>
      <c r="AQ108" t="s">
        <v>952</v>
      </c>
      <c r="AR108">
        <v>0</v>
      </c>
      <c r="AS108">
        <v>0</v>
      </c>
      <c r="AT108">
        <v>0</v>
      </c>
      <c r="AU108" t="s">
        <v>951</v>
      </c>
      <c r="AV108" t="s">
        <v>950</v>
      </c>
      <c r="AW108" t="s">
        <v>950</v>
      </c>
      <c r="AX108" t="s">
        <v>952</v>
      </c>
      <c r="AY108">
        <v>0</v>
      </c>
      <c r="AZ108">
        <v>0</v>
      </c>
      <c r="BA108" t="s">
        <v>951</v>
      </c>
      <c r="BB108" t="s">
        <v>950</v>
      </c>
      <c r="BC108" t="s">
        <v>950</v>
      </c>
      <c r="BD108" t="s">
        <v>952</v>
      </c>
      <c r="BE108">
        <v>0</v>
      </c>
      <c r="BF108">
        <v>0</v>
      </c>
      <c r="BG108">
        <v>0</v>
      </c>
      <c r="BH108" t="s">
        <v>951</v>
      </c>
      <c r="BI108" t="s">
        <v>950</v>
      </c>
      <c r="BJ108" t="s">
        <v>950</v>
      </c>
      <c r="BK108" t="s">
        <v>952</v>
      </c>
      <c r="BL108">
        <v>0</v>
      </c>
      <c r="BM108">
        <v>0</v>
      </c>
      <c r="BN108">
        <v>0</v>
      </c>
      <c r="BO108" t="s">
        <v>951</v>
      </c>
      <c r="BP108" t="s">
        <v>950</v>
      </c>
      <c r="BQ108" t="s">
        <v>950</v>
      </c>
      <c r="BR108" t="s">
        <v>952</v>
      </c>
      <c r="BS108">
        <v>0</v>
      </c>
      <c r="BT108">
        <v>0</v>
      </c>
      <c r="BU108">
        <v>0</v>
      </c>
      <c r="BV108" t="s">
        <v>951</v>
      </c>
      <c r="BW108" t="s">
        <v>950</v>
      </c>
      <c r="BX108" t="s">
        <v>950</v>
      </c>
      <c r="BY108" t="s">
        <v>952</v>
      </c>
      <c r="BZ108">
        <v>0</v>
      </c>
      <c r="CA108">
        <v>0</v>
      </c>
      <c r="CB108">
        <v>0</v>
      </c>
      <c r="CC108">
        <v>0</v>
      </c>
      <c r="CD108" t="s">
        <v>954</v>
      </c>
      <c r="CE108" s="7">
        <v>29379</v>
      </c>
      <c r="CF108" s="7">
        <v>42675</v>
      </c>
      <c r="CG108">
        <v>36</v>
      </c>
      <c r="CH108">
        <v>999</v>
      </c>
      <c r="CI108" s="7">
        <v>43465</v>
      </c>
      <c r="CJ108" s="7">
        <v>55884</v>
      </c>
      <c r="CK108">
        <v>409</v>
      </c>
      <c r="CL108">
        <v>26</v>
      </c>
      <c r="CM108">
        <v>322</v>
      </c>
      <c r="CN108">
        <v>0</v>
      </c>
      <c r="CO108" t="s">
        <v>955</v>
      </c>
      <c r="CP108" t="s">
        <v>955</v>
      </c>
      <c r="CQ108">
        <v>0</v>
      </c>
      <c r="CR108">
        <v>0</v>
      </c>
      <c r="CS108">
        <v>0</v>
      </c>
      <c r="CT108">
        <f>VLOOKUP(E108,Prophet!$A:$AA,3,FALSE)</f>
        <v>36</v>
      </c>
      <c r="CU108">
        <f t="shared" si="2"/>
        <v>0</v>
      </c>
      <c r="CV108">
        <f>VLOOKUP(E108,Prophet!$A:$AA,5,FALSE)</f>
        <v>26</v>
      </c>
      <c r="CW108">
        <f t="shared" si="3"/>
        <v>0</v>
      </c>
    </row>
    <row r="109" spans="1:101" x14ac:dyDescent="0.25">
      <c r="A109">
        <v>4187</v>
      </c>
      <c r="B109">
        <v>2018</v>
      </c>
      <c r="C109">
        <v>70</v>
      </c>
      <c r="D109">
        <v>9</v>
      </c>
      <c r="E109">
        <v>2262804</v>
      </c>
      <c r="F109">
        <v>0</v>
      </c>
      <c r="G109">
        <v>0</v>
      </c>
      <c r="H109">
        <v>0</v>
      </c>
      <c r="I109">
        <v>0</v>
      </c>
      <c r="J109">
        <v>30000</v>
      </c>
      <c r="K109">
        <v>0</v>
      </c>
      <c r="L109">
        <v>0</v>
      </c>
      <c r="M109" t="s">
        <v>947</v>
      </c>
      <c r="N109">
        <v>12</v>
      </c>
      <c r="O109">
        <v>2</v>
      </c>
      <c r="P109" t="s">
        <v>948</v>
      </c>
      <c r="Q109">
        <v>0</v>
      </c>
      <c r="R109">
        <v>0</v>
      </c>
      <c r="S109">
        <v>3</v>
      </c>
      <c r="T109">
        <v>3</v>
      </c>
      <c r="U109" s="7">
        <v>42675</v>
      </c>
      <c r="V109" s="7">
        <v>43769</v>
      </c>
      <c r="W109">
        <v>211.5</v>
      </c>
      <c r="X109">
        <v>211.5</v>
      </c>
      <c r="Y109">
        <v>133.1</v>
      </c>
      <c r="Z109">
        <v>0</v>
      </c>
      <c r="AA109">
        <v>0</v>
      </c>
      <c r="AB109">
        <v>195.8</v>
      </c>
      <c r="AC109">
        <v>1</v>
      </c>
      <c r="AD109" t="s">
        <v>956</v>
      </c>
      <c r="AE109" t="s">
        <v>950</v>
      </c>
      <c r="AF109">
        <v>0</v>
      </c>
      <c r="AG109" t="s">
        <v>951</v>
      </c>
      <c r="AH109" t="s">
        <v>950</v>
      </c>
      <c r="AI109" t="s">
        <v>950</v>
      </c>
      <c r="AJ109" t="s">
        <v>952</v>
      </c>
      <c r="AK109">
        <v>0</v>
      </c>
      <c r="AL109">
        <v>0</v>
      </c>
      <c r="AM109">
        <v>0</v>
      </c>
      <c r="AN109" t="s">
        <v>951</v>
      </c>
      <c r="AO109" t="s">
        <v>950</v>
      </c>
      <c r="AP109" t="s">
        <v>950</v>
      </c>
      <c r="AQ109" t="s">
        <v>952</v>
      </c>
      <c r="AR109">
        <v>0</v>
      </c>
      <c r="AS109">
        <v>0</v>
      </c>
      <c r="AT109">
        <v>0</v>
      </c>
      <c r="AU109" t="s">
        <v>951</v>
      </c>
      <c r="AV109" t="s">
        <v>950</v>
      </c>
      <c r="AW109" t="s">
        <v>950</v>
      </c>
      <c r="AX109" t="s">
        <v>952</v>
      </c>
      <c r="AY109">
        <v>0</v>
      </c>
      <c r="AZ109">
        <v>0</v>
      </c>
      <c r="BA109" t="s">
        <v>951</v>
      </c>
      <c r="BB109" t="s">
        <v>950</v>
      </c>
      <c r="BC109" t="s">
        <v>950</v>
      </c>
      <c r="BD109" t="s">
        <v>952</v>
      </c>
      <c r="BE109">
        <v>0</v>
      </c>
      <c r="BF109">
        <v>0</v>
      </c>
      <c r="BG109">
        <v>0</v>
      </c>
      <c r="BH109" t="s">
        <v>951</v>
      </c>
      <c r="BI109" t="s">
        <v>950</v>
      </c>
      <c r="BJ109" t="s">
        <v>950</v>
      </c>
      <c r="BK109" t="s">
        <v>952</v>
      </c>
      <c r="BL109">
        <v>0</v>
      </c>
      <c r="BM109">
        <v>0</v>
      </c>
      <c r="BN109">
        <v>0</v>
      </c>
      <c r="BO109" t="s">
        <v>951</v>
      </c>
      <c r="BP109" t="s">
        <v>950</v>
      </c>
      <c r="BQ109" t="s">
        <v>950</v>
      </c>
      <c r="BR109" t="s">
        <v>952</v>
      </c>
      <c r="BS109">
        <v>0</v>
      </c>
      <c r="BT109">
        <v>0</v>
      </c>
      <c r="BU109">
        <v>0</v>
      </c>
      <c r="BV109" t="s">
        <v>951</v>
      </c>
      <c r="BW109" t="s">
        <v>950</v>
      </c>
      <c r="BX109" t="s">
        <v>950</v>
      </c>
      <c r="BY109" t="s">
        <v>952</v>
      </c>
      <c r="BZ109">
        <v>0</v>
      </c>
      <c r="CA109">
        <v>0</v>
      </c>
      <c r="CB109">
        <v>0</v>
      </c>
      <c r="CC109">
        <v>0</v>
      </c>
      <c r="CD109" t="s">
        <v>954</v>
      </c>
      <c r="CE109" s="7">
        <v>31696</v>
      </c>
      <c r="CF109" s="7">
        <v>42675</v>
      </c>
      <c r="CG109">
        <v>30</v>
      </c>
      <c r="CH109">
        <v>999</v>
      </c>
      <c r="CI109" s="7">
        <v>43465</v>
      </c>
      <c r="CJ109" s="7">
        <v>55884</v>
      </c>
      <c r="CK109">
        <v>409</v>
      </c>
      <c r="CL109">
        <v>26</v>
      </c>
      <c r="CM109">
        <v>394</v>
      </c>
      <c r="CN109">
        <v>0</v>
      </c>
      <c r="CO109" t="s">
        <v>955</v>
      </c>
      <c r="CP109" t="s">
        <v>955</v>
      </c>
      <c r="CQ109">
        <v>0</v>
      </c>
      <c r="CR109">
        <v>0</v>
      </c>
      <c r="CS109">
        <v>0</v>
      </c>
      <c r="CT109">
        <f>VLOOKUP(E109,Prophet!$A:$AA,3,FALSE)</f>
        <v>30</v>
      </c>
      <c r="CU109">
        <f t="shared" si="2"/>
        <v>0</v>
      </c>
      <c r="CV109">
        <f>VLOOKUP(E109,Prophet!$A:$AA,5,FALSE)</f>
        <v>26</v>
      </c>
      <c r="CW109">
        <f t="shared" si="3"/>
        <v>0</v>
      </c>
    </row>
    <row r="110" spans="1:101" x14ac:dyDescent="0.25">
      <c r="A110">
        <v>4189</v>
      </c>
      <c r="B110">
        <v>2018</v>
      </c>
      <c r="C110">
        <v>70</v>
      </c>
      <c r="D110">
        <v>9</v>
      </c>
      <c r="E110">
        <v>2263001</v>
      </c>
      <c r="F110">
        <v>0</v>
      </c>
      <c r="G110">
        <v>0</v>
      </c>
      <c r="H110">
        <v>0</v>
      </c>
      <c r="I110">
        <v>0</v>
      </c>
      <c r="J110">
        <v>30000</v>
      </c>
      <c r="K110">
        <v>0</v>
      </c>
      <c r="L110">
        <v>0</v>
      </c>
      <c r="M110" t="s">
        <v>947</v>
      </c>
      <c r="N110">
        <v>12</v>
      </c>
      <c r="O110">
        <v>2</v>
      </c>
      <c r="P110" t="s">
        <v>948</v>
      </c>
      <c r="Q110">
        <v>0</v>
      </c>
      <c r="R110">
        <v>0</v>
      </c>
      <c r="S110">
        <v>3</v>
      </c>
      <c r="T110">
        <v>3</v>
      </c>
      <c r="U110" s="7">
        <v>42675</v>
      </c>
      <c r="V110" s="7">
        <v>43769</v>
      </c>
      <c r="W110">
        <v>183.5</v>
      </c>
      <c r="X110">
        <v>183.5</v>
      </c>
      <c r="Y110">
        <v>115.5</v>
      </c>
      <c r="Z110">
        <v>0</v>
      </c>
      <c r="AA110">
        <v>0</v>
      </c>
      <c r="AB110">
        <v>169.9</v>
      </c>
      <c r="AC110">
        <v>1</v>
      </c>
      <c r="AD110" t="s">
        <v>949</v>
      </c>
      <c r="AE110" t="s">
        <v>950</v>
      </c>
      <c r="AF110">
        <v>0</v>
      </c>
      <c r="AG110" t="s">
        <v>951</v>
      </c>
      <c r="AH110" t="s">
        <v>950</v>
      </c>
      <c r="AI110" t="s">
        <v>950</v>
      </c>
      <c r="AJ110" t="s">
        <v>952</v>
      </c>
      <c r="AK110">
        <v>0</v>
      </c>
      <c r="AL110">
        <v>0</v>
      </c>
      <c r="AM110">
        <v>0</v>
      </c>
      <c r="AN110" t="s">
        <v>951</v>
      </c>
      <c r="AO110" t="s">
        <v>950</v>
      </c>
      <c r="AP110" t="s">
        <v>950</v>
      </c>
      <c r="AQ110" t="s">
        <v>952</v>
      </c>
      <c r="AR110">
        <v>0</v>
      </c>
      <c r="AS110">
        <v>0</v>
      </c>
      <c r="AT110">
        <v>0</v>
      </c>
      <c r="AU110" t="s">
        <v>951</v>
      </c>
      <c r="AV110" t="s">
        <v>950</v>
      </c>
      <c r="AW110" t="s">
        <v>950</v>
      </c>
      <c r="AX110" t="s">
        <v>952</v>
      </c>
      <c r="AY110">
        <v>0</v>
      </c>
      <c r="AZ110">
        <v>0</v>
      </c>
      <c r="BA110" t="s">
        <v>951</v>
      </c>
      <c r="BB110" t="s">
        <v>950</v>
      </c>
      <c r="BC110" t="s">
        <v>950</v>
      </c>
      <c r="BD110" t="s">
        <v>952</v>
      </c>
      <c r="BE110">
        <v>0</v>
      </c>
      <c r="BF110">
        <v>0</v>
      </c>
      <c r="BG110">
        <v>0</v>
      </c>
      <c r="BH110" t="s">
        <v>951</v>
      </c>
      <c r="BI110" t="s">
        <v>950</v>
      </c>
      <c r="BJ110" t="s">
        <v>950</v>
      </c>
      <c r="BK110" t="s">
        <v>952</v>
      </c>
      <c r="BL110">
        <v>0</v>
      </c>
      <c r="BM110">
        <v>0</v>
      </c>
      <c r="BN110">
        <v>0</v>
      </c>
      <c r="BO110" t="s">
        <v>951</v>
      </c>
      <c r="BP110" t="s">
        <v>950</v>
      </c>
      <c r="BQ110" t="s">
        <v>950</v>
      </c>
      <c r="BR110" t="s">
        <v>952</v>
      </c>
      <c r="BS110">
        <v>0</v>
      </c>
      <c r="BT110">
        <v>0</v>
      </c>
      <c r="BU110">
        <v>0</v>
      </c>
      <c r="BV110" t="s">
        <v>951</v>
      </c>
      <c r="BW110" t="s">
        <v>950</v>
      </c>
      <c r="BX110" t="s">
        <v>950</v>
      </c>
      <c r="BY110" t="s">
        <v>952</v>
      </c>
      <c r="BZ110">
        <v>0</v>
      </c>
      <c r="CA110">
        <v>0</v>
      </c>
      <c r="CB110">
        <v>0</v>
      </c>
      <c r="CC110">
        <v>0</v>
      </c>
      <c r="CD110" t="s">
        <v>954</v>
      </c>
      <c r="CE110" s="7">
        <v>24939</v>
      </c>
      <c r="CF110" s="7">
        <v>42675</v>
      </c>
      <c r="CG110">
        <v>49</v>
      </c>
      <c r="CH110">
        <v>999</v>
      </c>
      <c r="CI110" s="7">
        <v>43465</v>
      </c>
      <c r="CJ110" s="7">
        <v>55884</v>
      </c>
      <c r="CK110">
        <v>409</v>
      </c>
      <c r="CL110">
        <v>26</v>
      </c>
      <c r="CM110">
        <v>166</v>
      </c>
      <c r="CN110">
        <v>0</v>
      </c>
      <c r="CO110" t="s">
        <v>955</v>
      </c>
      <c r="CP110" t="s">
        <v>955</v>
      </c>
      <c r="CQ110">
        <v>0</v>
      </c>
      <c r="CR110">
        <v>0</v>
      </c>
      <c r="CS110">
        <v>0</v>
      </c>
      <c r="CT110">
        <f>VLOOKUP(E110,Prophet!$A:$AA,3,FALSE)</f>
        <v>49</v>
      </c>
      <c r="CU110">
        <f t="shared" si="2"/>
        <v>0</v>
      </c>
      <c r="CV110">
        <f>VLOOKUP(E110,Prophet!$A:$AA,5,FALSE)</f>
        <v>26</v>
      </c>
      <c r="CW110">
        <f t="shared" si="3"/>
        <v>0</v>
      </c>
    </row>
    <row r="111" spans="1:101" x14ac:dyDescent="0.25">
      <c r="A111">
        <v>4192</v>
      </c>
      <c r="B111">
        <v>2018</v>
      </c>
      <c r="C111">
        <v>70</v>
      </c>
      <c r="D111">
        <v>9</v>
      </c>
      <c r="E111">
        <v>2263004</v>
      </c>
      <c r="F111">
        <v>0</v>
      </c>
      <c r="G111">
        <v>0</v>
      </c>
      <c r="H111">
        <v>0</v>
      </c>
      <c r="I111">
        <v>0</v>
      </c>
      <c r="J111">
        <v>30000</v>
      </c>
      <c r="K111">
        <v>0</v>
      </c>
      <c r="L111">
        <v>0</v>
      </c>
      <c r="M111" t="s">
        <v>947</v>
      </c>
      <c r="N111">
        <v>12</v>
      </c>
      <c r="O111">
        <v>2</v>
      </c>
      <c r="P111" t="s">
        <v>948</v>
      </c>
      <c r="Q111">
        <v>0</v>
      </c>
      <c r="R111">
        <v>0</v>
      </c>
      <c r="S111">
        <v>3</v>
      </c>
      <c r="T111">
        <v>3</v>
      </c>
      <c r="U111" s="7">
        <v>42675</v>
      </c>
      <c r="V111" s="7">
        <v>43769</v>
      </c>
      <c r="W111">
        <v>126.3</v>
      </c>
      <c r="X111">
        <v>126.3</v>
      </c>
      <c r="Y111">
        <v>79.5</v>
      </c>
      <c r="Z111">
        <v>0</v>
      </c>
      <c r="AA111">
        <v>0</v>
      </c>
      <c r="AB111">
        <v>116.9</v>
      </c>
      <c r="AC111">
        <v>1</v>
      </c>
      <c r="AD111" t="s">
        <v>956</v>
      </c>
      <c r="AE111" t="s">
        <v>950</v>
      </c>
      <c r="AF111">
        <v>0</v>
      </c>
      <c r="AG111" t="s">
        <v>951</v>
      </c>
      <c r="AH111" t="s">
        <v>950</v>
      </c>
      <c r="AI111" t="s">
        <v>950</v>
      </c>
      <c r="AJ111" t="s">
        <v>952</v>
      </c>
      <c r="AK111">
        <v>0</v>
      </c>
      <c r="AL111">
        <v>0</v>
      </c>
      <c r="AM111">
        <v>0</v>
      </c>
      <c r="AN111" t="s">
        <v>951</v>
      </c>
      <c r="AO111" t="s">
        <v>950</v>
      </c>
      <c r="AP111" t="s">
        <v>950</v>
      </c>
      <c r="AQ111" t="s">
        <v>952</v>
      </c>
      <c r="AR111">
        <v>0</v>
      </c>
      <c r="AS111">
        <v>0</v>
      </c>
      <c r="AT111">
        <v>0</v>
      </c>
      <c r="AU111" t="s">
        <v>951</v>
      </c>
      <c r="AV111" t="s">
        <v>950</v>
      </c>
      <c r="AW111" t="s">
        <v>950</v>
      </c>
      <c r="AX111" t="s">
        <v>952</v>
      </c>
      <c r="AY111">
        <v>0</v>
      </c>
      <c r="AZ111">
        <v>0</v>
      </c>
      <c r="BA111" t="s">
        <v>951</v>
      </c>
      <c r="BB111" t="s">
        <v>950</v>
      </c>
      <c r="BC111" t="s">
        <v>950</v>
      </c>
      <c r="BD111" t="s">
        <v>952</v>
      </c>
      <c r="BE111">
        <v>0</v>
      </c>
      <c r="BF111">
        <v>0</v>
      </c>
      <c r="BG111">
        <v>0</v>
      </c>
      <c r="BH111" t="s">
        <v>951</v>
      </c>
      <c r="BI111" t="s">
        <v>950</v>
      </c>
      <c r="BJ111" t="s">
        <v>950</v>
      </c>
      <c r="BK111" t="s">
        <v>952</v>
      </c>
      <c r="BL111">
        <v>0</v>
      </c>
      <c r="BM111">
        <v>0</v>
      </c>
      <c r="BN111">
        <v>0</v>
      </c>
      <c r="BO111" t="s">
        <v>951</v>
      </c>
      <c r="BP111" t="s">
        <v>950</v>
      </c>
      <c r="BQ111" t="s">
        <v>950</v>
      </c>
      <c r="BR111" t="s">
        <v>952</v>
      </c>
      <c r="BS111">
        <v>0</v>
      </c>
      <c r="BT111">
        <v>0</v>
      </c>
      <c r="BU111">
        <v>0</v>
      </c>
      <c r="BV111" t="s">
        <v>951</v>
      </c>
      <c r="BW111" t="s">
        <v>950</v>
      </c>
      <c r="BX111" t="s">
        <v>950</v>
      </c>
      <c r="BY111" t="s">
        <v>952</v>
      </c>
      <c r="BZ111">
        <v>0</v>
      </c>
      <c r="CA111">
        <v>0</v>
      </c>
      <c r="CB111">
        <v>0</v>
      </c>
      <c r="CC111">
        <v>0</v>
      </c>
      <c r="CD111" t="s">
        <v>954</v>
      </c>
      <c r="CE111" s="7">
        <v>24742</v>
      </c>
      <c r="CF111" s="7">
        <v>42675</v>
      </c>
      <c r="CG111">
        <v>49</v>
      </c>
      <c r="CH111">
        <v>999</v>
      </c>
      <c r="CI111" s="7">
        <v>43465</v>
      </c>
      <c r="CJ111" s="7">
        <v>55884</v>
      </c>
      <c r="CK111">
        <v>409</v>
      </c>
      <c r="CL111">
        <v>26</v>
      </c>
      <c r="CM111">
        <v>166</v>
      </c>
      <c r="CN111">
        <v>0</v>
      </c>
      <c r="CO111" t="s">
        <v>955</v>
      </c>
      <c r="CP111" t="s">
        <v>955</v>
      </c>
      <c r="CQ111">
        <v>0</v>
      </c>
      <c r="CR111">
        <v>0</v>
      </c>
      <c r="CS111">
        <v>0</v>
      </c>
      <c r="CT111">
        <f>VLOOKUP(E111,Prophet!$A:$AA,3,FALSE)</f>
        <v>49</v>
      </c>
      <c r="CU111">
        <f t="shared" si="2"/>
        <v>0</v>
      </c>
      <c r="CV111">
        <f>VLOOKUP(E111,Prophet!$A:$AA,5,FALSE)</f>
        <v>26</v>
      </c>
      <c r="CW111">
        <f t="shared" si="3"/>
        <v>0</v>
      </c>
    </row>
    <row r="112" spans="1:101" x14ac:dyDescent="0.25">
      <c r="A112">
        <v>4194</v>
      </c>
      <c r="B112">
        <v>2018</v>
      </c>
      <c r="C112">
        <v>70</v>
      </c>
      <c r="D112">
        <v>9</v>
      </c>
      <c r="E112">
        <v>2263201</v>
      </c>
      <c r="F112">
        <v>0</v>
      </c>
      <c r="G112">
        <v>0</v>
      </c>
      <c r="H112">
        <v>0</v>
      </c>
      <c r="I112">
        <v>0</v>
      </c>
      <c r="J112">
        <v>30000</v>
      </c>
      <c r="K112">
        <v>0</v>
      </c>
      <c r="L112">
        <v>0</v>
      </c>
      <c r="M112" t="s">
        <v>947</v>
      </c>
      <c r="N112">
        <v>6</v>
      </c>
      <c r="O112">
        <v>2</v>
      </c>
      <c r="P112" t="s">
        <v>948</v>
      </c>
      <c r="Q112">
        <v>0</v>
      </c>
      <c r="R112">
        <v>0</v>
      </c>
      <c r="S112">
        <v>3</v>
      </c>
      <c r="T112">
        <v>3</v>
      </c>
      <c r="U112" s="7">
        <v>42675</v>
      </c>
      <c r="V112" s="7">
        <v>43769</v>
      </c>
      <c r="W112">
        <v>257.2</v>
      </c>
      <c r="X112">
        <v>257.2</v>
      </c>
      <c r="Y112">
        <v>115.5</v>
      </c>
      <c r="Z112">
        <v>0</v>
      </c>
      <c r="AA112">
        <v>0</v>
      </c>
      <c r="AB112">
        <v>169.9</v>
      </c>
      <c r="AC112">
        <v>1</v>
      </c>
      <c r="AD112" t="s">
        <v>949</v>
      </c>
      <c r="AE112" t="s">
        <v>950</v>
      </c>
      <c r="AF112">
        <v>0</v>
      </c>
      <c r="AG112" t="s">
        <v>951</v>
      </c>
      <c r="AH112" t="s">
        <v>950</v>
      </c>
      <c r="AI112" t="s">
        <v>950</v>
      </c>
      <c r="AJ112" t="s">
        <v>952</v>
      </c>
      <c r="AK112">
        <v>0</v>
      </c>
      <c r="AL112">
        <v>0</v>
      </c>
      <c r="AM112">
        <v>0</v>
      </c>
      <c r="AN112" t="s">
        <v>951</v>
      </c>
      <c r="AO112" t="s">
        <v>950</v>
      </c>
      <c r="AP112" t="s">
        <v>950</v>
      </c>
      <c r="AQ112" t="s">
        <v>952</v>
      </c>
      <c r="AR112">
        <v>0</v>
      </c>
      <c r="AS112">
        <v>0</v>
      </c>
      <c r="AT112">
        <v>0</v>
      </c>
      <c r="AU112" t="s">
        <v>951</v>
      </c>
      <c r="AV112" t="s">
        <v>950</v>
      </c>
      <c r="AW112" t="s">
        <v>950</v>
      </c>
      <c r="AX112" t="s">
        <v>952</v>
      </c>
      <c r="AY112">
        <v>0</v>
      </c>
      <c r="AZ112">
        <v>0</v>
      </c>
      <c r="BA112" t="s">
        <v>951</v>
      </c>
      <c r="BB112" t="s">
        <v>950</v>
      </c>
      <c r="BC112" t="s">
        <v>950</v>
      </c>
      <c r="BD112" t="s">
        <v>952</v>
      </c>
      <c r="BE112">
        <v>0</v>
      </c>
      <c r="BF112">
        <v>0</v>
      </c>
      <c r="BG112">
        <v>0</v>
      </c>
      <c r="BH112" t="s">
        <v>951</v>
      </c>
      <c r="BI112" t="s">
        <v>950</v>
      </c>
      <c r="BJ112" t="s">
        <v>950</v>
      </c>
      <c r="BK112" t="s">
        <v>952</v>
      </c>
      <c r="BL112">
        <v>0</v>
      </c>
      <c r="BM112">
        <v>0</v>
      </c>
      <c r="BN112">
        <v>0</v>
      </c>
      <c r="BO112" t="s">
        <v>951</v>
      </c>
      <c r="BP112" t="s">
        <v>950</v>
      </c>
      <c r="BQ112" t="s">
        <v>950</v>
      </c>
      <c r="BR112" t="s">
        <v>952</v>
      </c>
      <c r="BS112">
        <v>0</v>
      </c>
      <c r="BT112">
        <v>0</v>
      </c>
      <c r="BU112">
        <v>0</v>
      </c>
      <c r="BV112">
        <v>7010</v>
      </c>
      <c r="BW112" t="s">
        <v>953</v>
      </c>
      <c r="BX112" t="s">
        <v>950</v>
      </c>
      <c r="BY112" t="s">
        <v>948</v>
      </c>
      <c r="BZ112">
        <v>0</v>
      </c>
      <c r="CA112">
        <v>0</v>
      </c>
      <c r="CB112">
        <v>77.099999999999994</v>
      </c>
      <c r="CC112">
        <v>0</v>
      </c>
      <c r="CD112" t="s">
        <v>954</v>
      </c>
      <c r="CE112" s="7">
        <v>23042</v>
      </c>
      <c r="CF112" s="7">
        <v>42675</v>
      </c>
      <c r="CG112">
        <v>54</v>
      </c>
      <c r="CH112">
        <v>999</v>
      </c>
      <c r="CI112" s="7">
        <v>43465</v>
      </c>
      <c r="CJ112" s="7">
        <v>55884</v>
      </c>
      <c r="CK112">
        <v>409</v>
      </c>
      <c r="CL112">
        <v>26</v>
      </c>
      <c r="CM112">
        <v>106</v>
      </c>
      <c r="CN112">
        <v>0</v>
      </c>
      <c r="CO112" t="s">
        <v>955</v>
      </c>
      <c r="CP112" t="s">
        <v>955</v>
      </c>
      <c r="CQ112">
        <v>0</v>
      </c>
      <c r="CR112">
        <v>0</v>
      </c>
      <c r="CS112">
        <v>0</v>
      </c>
      <c r="CT112">
        <f>VLOOKUP(E112,Prophet!$A:$AA,3,FALSE)</f>
        <v>54</v>
      </c>
      <c r="CU112">
        <f t="shared" si="2"/>
        <v>0</v>
      </c>
      <c r="CV112">
        <f>VLOOKUP(E112,Prophet!$A:$AA,5,FALSE)</f>
        <v>26</v>
      </c>
      <c r="CW112">
        <f t="shared" si="3"/>
        <v>0</v>
      </c>
    </row>
    <row r="113" spans="1:101" x14ac:dyDescent="0.25">
      <c r="A113">
        <v>4196</v>
      </c>
      <c r="B113">
        <v>2018</v>
      </c>
      <c r="C113">
        <v>70</v>
      </c>
      <c r="D113">
        <v>9</v>
      </c>
      <c r="E113">
        <v>2263203</v>
      </c>
      <c r="F113">
        <v>0</v>
      </c>
      <c r="G113">
        <v>0</v>
      </c>
      <c r="H113">
        <v>0</v>
      </c>
      <c r="I113">
        <v>0</v>
      </c>
      <c r="J113">
        <v>30000</v>
      </c>
      <c r="K113">
        <v>0</v>
      </c>
      <c r="L113">
        <v>0</v>
      </c>
      <c r="M113" t="s">
        <v>947</v>
      </c>
      <c r="N113">
        <v>6</v>
      </c>
      <c r="O113">
        <v>2</v>
      </c>
      <c r="P113" t="s">
        <v>948</v>
      </c>
      <c r="Q113">
        <v>0</v>
      </c>
      <c r="R113">
        <v>0</v>
      </c>
      <c r="S113">
        <v>3</v>
      </c>
      <c r="T113">
        <v>3</v>
      </c>
      <c r="U113" s="7">
        <v>42675</v>
      </c>
      <c r="V113" s="7">
        <v>43769</v>
      </c>
      <c r="W113">
        <v>201</v>
      </c>
      <c r="X113">
        <v>201</v>
      </c>
      <c r="Y113">
        <v>79.5</v>
      </c>
      <c r="Z113">
        <v>0</v>
      </c>
      <c r="AA113">
        <v>0</v>
      </c>
      <c r="AB113">
        <v>116.9</v>
      </c>
      <c r="AC113">
        <v>1</v>
      </c>
      <c r="AD113" t="s">
        <v>956</v>
      </c>
      <c r="AE113" t="s">
        <v>950</v>
      </c>
      <c r="AF113">
        <v>0</v>
      </c>
      <c r="AG113" t="s">
        <v>951</v>
      </c>
      <c r="AH113" t="s">
        <v>950</v>
      </c>
      <c r="AI113" t="s">
        <v>950</v>
      </c>
      <c r="AJ113" t="s">
        <v>952</v>
      </c>
      <c r="AK113">
        <v>0</v>
      </c>
      <c r="AL113">
        <v>0</v>
      </c>
      <c r="AM113">
        <v>0</v>
      </c>
      <c r="AN113" t="s">
        <v>951</v>
      </c>
      <c r="AO113" t="s">
        <v>950</v>
      </c>
      <c r="AP113" t="s">
        <v>950</v>
      </c>
      <c r="AQ113" t="s">
        <v>952</v>
      </c>
      <c r="AR113">
        <v>0</v>
      </c>
      <c r="AS113">
        <v>0</v>
      </c>
      <c r="AT113">
        <v>0</v>
      </c>
      <c r="AU113" t="s">
        <v>951</v>
      </c>
      <c r="AV113" t="s">
        <v>950</v>
      </c>
      <c r="AW113" t="s">
        <v>950</v>
      </c>
      <c r="AX113" t="s">
        <v>952</v>
      </c>
      <c r="AY113">
        <v>0</v>
      </c>
      <c r="AZ113">
        <v>0</v>
      </c>
      <c r="BA113" t="s">
        <v>951</v>
      </c>
      <c r="BB113" t="s">
        <v>950</v>
      </c>
      <c r="BC113" t="s">
        <v>950</v>
      </c>
      <c r="BD113" t="s">
        <v>952</v>
      </c>
      <c r="BE113">
        <v>0</v>
      </c>
      <c r="BF113">
        <v>0</v>
      </c>
      <c r="BG113">
        <v>0</v>
      </c>
      <c r="BH113" t="s">
        <v>951</v>
      </c>
      <c r="BI113" t="s">
        <v>950</v>
      </c>
      <c r="BJ113" t="s">
        <v>950</v>
      </c>
      <c r="BK113" t="s">
        <v>952</v>
      </c>
      <c r="BL113">
        <v>0</v>
      </c>
      <c r="BM113">
        <v>0</v>
      </c>
      <c r="BN113">
        <v>0</v>
      </c>
      <c r="BO113" t="s">
        <v>951</v>
      </c>
      <c r="BP113" t="s">
        <v>950</v>
      </c>
      <c r="BQ113" t="s">
        <v>950</v>
      </c>
      <c r="BR113" t="s">
        <v>952</v>
      </c>
      <c r="BS113">
        <v>0</v>
      </c>
      <c r="BT113">
        <v>0</v>
      </c>
      <c r="BU113">
        <v>0</v>
      </c>
      <c r="BV113">
        <v>7010</v>
      </c>
      <c r="BW113" t="s">
        <v>953</v>
      </c>
      <c r="BX113" t="s">
        <v>950</v>
      </c>
      <c r="BY113" t="s">
        <v>948</v>
      </c>
      <c r="BZ113">
        <v>0</v>
      </c>
      <c r="CA113">
        <v>0</v>
      </c>
      <c r="CB113">
        <v>77.099999999999994</v>
      </c>
      <c r="CC113">
        <v>0</v>
      </c>
      <c r="CD113" t="s">
        <v>954</v>
      </c>
      <c r="CE113" s="7">
        <v>27120</v>
      </c>
      <c r="CF113" s="7">
        <v>42675</v>
      </c>
      <c r="CG113">
        <v>43</v>
      </c>
      <c r="CH113">
        <v>999</v>
      </c>
      <c r="CI113" s="7">
        <v>43465</v>
      </c>
      <c r="CJ113" s="7">
        <v>55884</v>
      </c>
      <c r="CK113">
        <v>409</v>
      </c>
      <c r="CL113">
        <v>26</v>
      </c>
      <c r="CM113">
        <v>238</v>
      </c>
      <c r="CN113">
        <v>0</v>
      </c>
      <c r="CO113" t="s">
        <v>955</v>
      </c>
      <c r="CP113" t="s">
        <v>955</v>
      </c>
      <c r="CQ113">
        <v>0</v>
      </c>
      <c r="CR113">
        <v>0</v>
      </c>
      <c r="CS113">
        <v>0</v>
      </c>
      <c r="CT113">
        <f>VLOOKUP(E113,Prophet!$A:$AA,3,FALSE)</f>
        <v>43</v>
      </c>
      <c r="CU113">
        <f t="shared" si="2"/>
        <v>0</v>
      </c>
      <c r="CV113">
        <f>VLOOKUP(E113,Prophet!$A:$AA,5,FALSE)</f>
        <v>26</v>
      </c>
      <c r="CW113">
        <f t="shared" si="3"/>
        <v>0</v>
      </c>
    </row>
    <row r="114" spans="1:101" x14ac:dyDescent="0.25">
      <c r="A114">
        <v>4199</v>
      </c>
      <c r="B114">
        <v>2018</v>
      </c>
      <c r="C114">
        <v>70</v>
      </c>
      <c r="D114">
        <v>9</v>
      </c>
      <c r="E114">
        <v>1944602</v>
      </c>
      <c r="F114">
        <v>0</v>
      </c>
      <c r="G114">
        <v>0</v>
      </c>
      <c r="H114">
        <v>0</v>
      </c>
      <c r="I114">
        <v>0</v>
      </c>
      <c r="J114">
        <v>30000</v>
      </c>
      <c r="K114">
        <v>0</v>
      </c>
      <c r="L114">
        <v>0</v>
      </c>
      <c r="M114" t="s">
        <v>947</v>
      </c>
      <c r="N114">
        <v>12</v>
      </c>
      <c r="O114">
        <v>2</v>
      </c>
      <c r="P114" t="s">
        <v>948</v>
      </c>
      <c r="Q114">
        <v>0</v>
      </c>
      <c r="R114">
        <v>0</v>
      </c>
      <c r="S114">
        <v>3</v>
      </c>
      <c r="T114">
        <v>3</v>
      </c>
      <c r="U114" s="7">
        <v>42705</v>
      </c>
      <c r="V114" s="7">
        <v>43799</v>
      </c>
      <c r="W114">
        <v>262</v>
      </c>
      <c r="X114">
        <v>262</v>
      </c>
      <c r="Y114">
        <v>115.5</v>
      </c>
      <c r="Z114">
        <v>0</v>
      </c>
      <c r="AA114">
        <v>0</v>
      </c>
      <c r="AB114">
        <v>169.9</v>
      </c>
      <c r="AC114">
        <v>1</v>
      </c>
      <c r="AD114" t="s">
        <v>949</v>
      </c>
      <c r="AE114" t="s">
        <v>950</v>
      </c>
      <c r="AF114">
        <v>0</v>
      </c>
      <c r="AG114" t="s">
        <v>951</v>
      </c>
      <c r="AH114" t="s">
        <v>950</v>
      </c>
      <c r="AI114" t="s">
        <v>950</v>
      </c>
      <c r="AJ114" t="s">
        <v>952</v>
      </c>
      <c r="AK114">
        <v>0</v>
      </c>
      <c r="AL114">
        <v>0</v>
      </c>
      <c r="AM114">
        <v>0</v>
      </c>
      <c r="AN114" t="s">
        <v>951</v>
      </c>
      <c r="AO114" t="s">
        <v>950</v>
      </c>
      <c r="AP114" t="s">
        <v>950</v>
      </c>
      <c r="AQ114" t="s">
        <v>952</v>
      </c>
      <c r="AR114">
        <v>0</v>
      </c>
      <c r="AS114">
        <v>0</v>
      </c>
      <c r="AT114">
        <v>0</v>
      </c>
      <c r="AU114" t="s">
        <v>951</v>
      </c>
      <c r="AV114" t="s">
        <v>950</v>
      </c>
      <c r="AW114" t="s">
        <v>950</v>
      </c>
      <c r="AX114" t="s">
        <v>952</v>
      </c>
      <c r="AY114">
        <v>0</v>
      </c>
      <c r="AZ114">
        <v>0</v>
      </c>
      <c r="BA114" t="s">
        <v>951</v>
      </c>
      <c r="BB114" t="s">
        <v>950</v>
      </c>
      <c r="BC114" t="s">
        <v>950</v>
      </c>
      <c r="BD114" t="s">
        <v>952</v>
      </c>
      <c r="BE114">
        <v>0</v>
      </c>
      <c r="BF114">
        <v>0</v>
      </c>
      <c r="BG114">
        <v>0</v>
      </c>
      <c r="BH114" t="s">
        <v>951</v>
      </c>
      <c r="BI114" t="s">
        <v>950</v>
      </c>
      <c r="BJ114" t="s">
        <v>950</v>
      </c>
      <c r="BK114" t="s">
        <v>952</v>
      </c>
      <c r="BL114">
        <v>0</v>
      </c>
      <c r="BM114">
        <v>0</v>
      </c>
      <c r="BN114">
        <v>0</v>
      </c>
      <c r="BO114" t="s">
        <v>951</v>
      </c>
      <c r="BP114" t="s">
        <v>950</v>
      </c>
      <c r="BQ114" t="s">
        <v>950</v>
      </c>
      <c r="BR114" t="s">
        <v>952</v>
      </c>
      <c r="BS114">
        <v>0</v>
      </c>
      <c r="BT114">
        <v>0</v>
      </c>
      <c r="BU114">
        <v>0</v>
      </c>
      <c r="BV114">
        <v>7010</v>
      </c>
      <c r="BW114" t="s">
        <v>953</v>
      </c>
      <c r="BX114" t="s">
        <v>950</v>
      </c>
      <c r="BY114" t="s">
        <v>948</v>
      </c>
      <c r="BZ114">
        <v>0</v>
      </c>
      <c r="CA114">
        <v>0</v>
      </c>
      <c r="CB114">
        <v>78.5</v>
      </c>
      <c r="CC114">
        <v>0</v>
      </c>
      <c r="CD114" t="s">
        <v>954</v>
      </c>
      <c r="CE114" s="7">
        <v>23941</v>
      </c>
      <c r="CF114" s="7">
        <v>42705</v>
      </c>
      <c r="CG114">
        <v>51</v>
      </c>
      <c r="CH114">
        <v>999</v>
      </c>
      <c r="CI114" s="7">
        <v>43465</v>
      </c>
      <c r="CJ114" s="7">
        <v>55884</v>
      </c>
      <c r="CK114">
        <v>409</v>
      </c>
      <c r="CL114">
        <v>25</v>
      </c>
      <c r="CM114">
        <v>143</v>
      </c>
      <c r="CN114">
        <v>0</v>
      </c>
      <c r="CO114" t="s">
        <v>955</v>
      </c>
      <c r="CP114" t="s">
        <v>955</v>
      </c>
      <c r="CQ114">
        <v>0</v>
      </c>
      <c r="CR114">
        <v>0</v>
      </c>
      <c r="CS114">
        <v>0</v>
      </c>
      <c r="CT114">
        <f>VLOOKUP(E114,Prophet!$A:$AA,3,FALSE)</f>
        <v>51</v>
      </c>
      <c r="CU114">
        <f t="shared" si="2"/>
        <v>0</v>
      </c>
      <c r="CV114">
        <f>VLOOKUP(E114,Prophet!$A:$AA,5,FALSE)</f>
        <v>25</v>
      </c>
      <c r="CW114">
        <f t="shared" si="3"/>
        <v>0</v>
      </c>
    </row>
    <row r="115" spans="1:101" x14ac:dyDescent="0.25">
      <c r="A115">
        <v>4200</v>
      </c>
      <c r="B115">
        <v>2018</v>
      </c>
      <c r="C115">
        <v>70</v>
      </c>
      <c r="D115">
        <v>9</v>
      </c>
      <c r="E115">
        <v>2263601</v>
      </c>
      <c r="F115">
        <v>0</v>
      </c>
      <c r="G115">
        <v>0</v>
      </c>
      <c r="H115">
        <v>0</v>
      </c>
      <c r="I115">
        <v>0</v>
      </c>
      <c r="J115">
        <v>30000</v>
      </c>
      <c r="K115">
        <v>0</v>
      </c>
      <c r="L115">
        <v>0</v>
      </c>
      <c r="M115" t="s">
        <v>947</v>
      </c>
      <c r="N115">
        <v>12</v>
      </c>
      <c r="O115">
        <v>2</v>
      </c>
      <c r="P115" t="s">
        <v>948</v>
      </c>
      <c r="Q115">
        <v>0</v>
      </c>
      <c r="R115">
        <v>0</v>
      </c>
      <c r="S115">
        <v>3</v>
      </c>
      <c r="T115">
        <v>3</v>
      </c>
      <c r="U115" s="7">
        <v>42675</v>
      </c>
      <c r="V115" s="7">
        <v>43769</v>
      </c>
      <c r="W115">
        <v>262</v>
      </c>
      <c r="X115">
        <v>262</v>
      </c>
      <c r="Y115">
        <v>115.5</v>
      </c>
      <c r="Z115">
        <v>0</v>
      </c>
      <c r="AA115">
        <v>0</v>
      </c>
      <c r="AB115">
        <v>169.9</v>
      </c>
      <c r="AC115">
        <v>1</v>
      </c>
      <c r="AD115" t="s">
        <v>949</v>
      </c>
      <c r="AE115" t="s">
        <v>950</v>
      </c>
      <c r="AF115">
        <v>0</v>
      </c>
      <c r="AG115" t="s">
        <v>951</v>
      </c>
      <c r="AH115" t="s">
        <v>950</v>
      </c>
      <c r="AI115" t="s">
        <v>950</v>
      </c>
      <c r="AJ115" t="s">
        <v>952</v>
      </c>
      <c r="AK115">
        <v>0</v>
      </c>
      <c r="AL115">
        <v>0</v>
      </c>
      <c r="AM115">
        <v>0</v>
      </c>
      <c r="AN115" t="s">
        <v>951</v>
      </c>
      <c r="AO115" t="s">
        <v>950</v>
      </c>
      <c r="AP115" t="s">
        <v>950</v>
      </c>
      <c r="AQ115" t="s">
        <v>952</v>
      </c>
      <c r="AR115">
        <v>0</v>
      </c>
      <c r="AS115">
        <v>0</v>
      </c>
      <c r="AT115">
        <v>0</v>
      </c>
      <c r="AU115" t="s">
        <v>951</v>
      </c>
      <c r="AV115" t="s">
        <v>950</v>
      </c>
      <c r="AW115" t="s">
        <v>950</v>
      </c>
      <c r="AX115" t="s">
        <v>952</v>
      </c>
      <c r="AY115">
        <v>0</v>
      </c>
      <c r="AZ115">
        <v>0</v>
      </c>
      <c r="BA115" t="s">
        <v>951</v>
      </c>
      <c r="BB115" t="s">
        <v>950</v>
      </c>
      <c r="BC115" t="s">
        <v>950</v>
      </c>
      <c r="BD115" t="s">
        <v>952</v>
      </c>
      <c r="BE115">
        <v>0</v>
      </c>
      <c r="BF115">
        <v>0</v>
      </c>
      <c r="BG115">
        <v>0</v>
      </c>
      <c r="BH115" t="s">
        <v>951</v>
      </c>
      <c r="BI115" t="s">
        <v>950</v>
      </c>
      <c r="BJ115" t="s">
        <v>950</v>
      </c>
      <c r="BK115" t="s">
        <v>952</v>
      </c>
      <c r="BL115">
        <v>0</v>
      </c>
      <c r="BM115">
        <v>0</v>
      </c>
      <c r="BN115">
        <v>0</v>
      </c>
      <c r="BO115" t="s">
        <v>951</v>
      </c>
      <c r="BP115" t="s">
        <v>950</v>
      </c>
      <c r="BQ115" t="s">
        <v>950</v>
      </c>
      <c r="BR115" t="s">
        <v>952</v>
      </c>
      <c r="BS115">
        <v>0</v>
      </c>
      <c r="BT115">
        <v>0</v>
      </c>
      <c r="BU115">
        <v>0</v>
      </c>
      <c r="BV115">
        <v>7010</v>
      </c>
      <c r="BW115" t="s">
        <v>953</v>
      </c>
      <c r="BX115" t="s">
        <v>950</v>
      </c>
      <c r="BY115" t="s">
        <v>948</v>
      </c>
      <c r="BZ115">
        <v>0</v>
      </c>
      <c r="CA115">
        <v>0</v>
      </c>
      <c r="CB115">
        <v>78.5</v>
      </c>
      <c r="CC115">
        <v>0</v>
      </c>
      <c r="CD115" t="s">
        <v>954</v>
      </c>
      <c r="CE115" s="7">
        <v>23984</v>
      </c>
      <c r="CF115" s="7">
        <v>42675</v>
      </c>
      <c r="CG115">
        <v>51</v>
      </c>
      <c r="CH115">
        <v>999</v>
      </c>
      <c r="CI115" s="7">
        <v>43465</v>
      </c>
      <c r="CJ115" s="7">
        <v>55884</v>
      </c>
      <c r="CK115">
        <v>409</v>
      </c>
      <c r="CL115">
        <v>26</v>
      </c>
      <c r="CM115">
        <v>142</v>
      </c>
      <c r="CN115">
        <v>0</v>
      </c>
      <c r="CO115" t="s">
        <v>955</v>
      </c>
      <c r="CP115" t="s">
        <v>955</v>
      </c>
      <c r="CQ115">
        <v>0</v>
      </c>
      <c r="CR115">
        <v>0</v>
      </c>
      <c r="CS115">
        <v>0</v>
      </c>
      <c r="CT115">
        <f>VLOOKUP(E115,Prophet!$A:$AA,3,FALSE)</f>
        <v>51</v>
      </c>
      <c r="CU115">
        <f t="shared" si="2"/>
        <v>0</v>
      </c>
      <c r="CV115">
        <f>VLOOKUP(E115,Prophet!$A:$AA,5,FALSE)</f>
        <v>26</v>
      </c>
      <c r="CW115">
        <f t="shared" si="3"/>
        <v>0</v>
      </c>
    </row>
    <row r="116" spans="1:101" x14ac:dyDescent="0.25">
      <c r="A116">
        <v>4202</v>
      </c>
      <c r="B116">
        <v>2018</v>
      </c>
      <c r="C116">
        <v>70</v>
      </c>
      <c r="D116">
        <v>9</v>
      </c>
      <c r="E116">
        <v>2260901</v>
      </c>
      <c r="F116">
        <v>0</v>
      </c>
      <c r="G116">
        <v>0</v>
      </c>
      <c r="H116">
        <v>0</v>
      </c>
      <c r="I116">
        <v>0</v>
      </c>
      <c r="J116">
        <v>30000</v>
      </c>
      <c r="K116">
        <v>0</v>
      </c>
      <c r="L116">
        <v>0</v>
      </c>
      <c r="M116" t="s">
        <v>947</v>
      </c>
      <c r="N116">
        <v>12</v>
      </c>
      <c r="O116">
        <v>2</v>
      </c>
      <c r="P116" t="s">
        <v>948</v>
      </c>
      <c r="Q116">
        <v>0</v>
      </c>
      <c r="R116">
        <v>0</v>
      </c>
      <c r="S116">
        <v>3</v>
      </c>
      <c r="T116">
        <v>3</v>
      </c>
      <c r="U116" s="7">
        <v>42705</v>
      </c>
      <c r="V116" s="7">
        <v>43799</v>
      </c>
      <c r="W116">
        <v>385.9</v>
      </c>
      <c r="X116">
        <v>385.9</v>
      </c>
      <c r="Y116">
        <v>193.5</v>
      </c>
      <c r="Z116">
        <v>0</v>
      </c>
      <c r="AA116">
        <v>0</v>
      </c>
      <c r="AB116">
        <v>284.60000000000002</v>
      </c>
      <c r="AC116">
        <v>1</v>
      </c>
      <c r="AD116" t="s">
        <v>949</v>
      </c>
      <c r="AE116" t="s">
        <v>950</v>
      </c>
      <c r="AF116">
        <v>0</v>
      </c>
      <c r="AG116" t="s">
        <v>951</v>
      </c>
      <c r="AH116" t="s">
        <v>950</v>
      </c>
      <c r="AI116" t="s">
        <v>950</v>
      </c>
      <c r="AJ116" t="s">
        <v>952</v>
      </c>
      <c r="AK116">
        <v>0</v>
      </c>
      <c r="AL116">
        <v>0</v>
      </c>
      <c r="AM116">
        <v>0</v>
      </c>
      <c r="AN116" t="s">
        <v>951</v>
      </c>
      <c r="AO116" t="s">
        <v>950</v>
      </c>
      <c r="AP116" t="s">
        <v>950</v>
      </c>
      <c r="AQ116" t="s">
        <v>952</v>
      </c>
      <c r="AR116">
        <v>0</v>
      </c>
      <c r="AS116">
        <v>0</v>
      </c>
      <c r="AT116">
        <v>0</v>
      </c>
      <c r="AU116" t="s">
        <v>951</v>
      </c>
      <c r="AV116" t="s">
        <v>950</v>
      </c>
      <c r="AW116" t="s">
        <v>950</v>
      </c>
      <c r="AX116" t="s">
        <v>952</v>
      </c>
      <c r="AY116">
        <v>0</v>
      </c>
      <c r="AZ116">
        <v>0</v>
      </c>
      <c r="BA116" t="s">
        <v>951</v>
      </c>
      <c r="BB116" t="s">
        <v>950</v>
      </c>
      <c r="BC116" t="s">
        <v>950</v>
      </c>
      <c r="BD116" t="s">
        <v>952</v>
      </c>
      <c r="BE116">
        <v>0</v>
      </c>
      <c r="BF116">
        <v>0</v>
      </c>
      <c r="BG116">
        <v>0</v>
      </c>
      <c r="BH116" t="s">
        <v>951</v>
      </c>
      <c r="BI116" t="s">
        <v>950</v>
      </c>
      <c r="BJ116" t="s">
        <v>950</v>
      </c>
      <c r="BK116" t="s">
        <v>952</v>
      </c>
      <c r="BL116">
        <v>0</v>
      </c>
      <c r="BM116">
        <v>0</v>
      </c>
      <c r="BN116">
        <v>0</v>
      </c>
      <c r="BO116" t="s">
        <v>951</v>
      </c>
      <c r="BP116" t="s">
        <v>950</v>
      </c>
      <c r="BQ116" t="s">
        <v>950</v>
      </c>
      <c r="BR116" t="s">
        <v>952</v>
      </c>
      <c r="BS116">
        <v>0</v>
      </c>
      <c r="BT116">
        <v>0</v>
      </c>
      <c r="BU116">
        <v>0</v>
      </c>
      <c r="BV116">
        <v>7010</v>
      </c>
      <c r="BW116" t="s">
        <v>953</v>
      </c>
      <c r="BX116" t="s">
        <v>950</v>
      </c>
      <c r="BY116" t="s">
        <v>948</v>
      </c>
      <c r="BZ116">
        <v>0</v>
      </c>
      <c r="CA116">
        <v>0</v>
      </c>
      <c r="CB116">
        <v>78.5</v>
      </c>
      <c r="CC116">
        <v>0</v>
      </c>
      <c r="CD116" t="s">
        <v>954</v>
      </c>
      <c r="CE116" s="7">
        <v>22344</v>
      </c>
      <c r="CF116" s="7">
        <v>42705</v>
      </c>
      <c r="CG116">
        <v>56</v>
      </c>
      <c r="CH116">
        <v>999</v>
      </c>
      <c r="CI116" s="7">
        <v>43465</v>
      </c>
      <c r="CJ116" s="7">
        <v>55884</v>
      </c>
      <c r="CK116">
        <v>409</v>
      </c>
      <c r="CL116">
        <v>25</v>
      </c>
      <c r="CM116">
        <v>83</v>
      </c>
      <c r="CN116">
        <v>0</v>
      </c>
      <c r="CO116" t="s">
        <v>955</v>
      </c>
      <c r="CP116" t="s">
        <v>955</v>
      </c>
      <c r="CQ116">
        <v>0</v>
      </c>
      <c r="CR116">
        <v>0</v>
      </c>
      <c r="CS116">
        <v>0</v>
      </c>
      <c r="CT116">
        <f>VLOOKUP(E116,Prophet!$A:$AA,3,FALSE)</f>
        <v>56</v>
      </c>
      <c r="CU116">
        <f t="shared" si="2"/>
        <v>0</v>
      </c>
      <c r="CV116">
        <f>VLOOKUP(E116,Prophet!$A:$AA,5,FALSE)</f>
        <v>25</v>
      </c>
      <c r="CW116">
        <f t="shared" si="3"/>
        <v>0</v>
      </c>
    </row>
    <row r="117" spans="1:101" x14ac:dyDescent="0.25">
      <c r="A117">
        <v>4204</v>
      </c>
      <c r="B117">
        <v>2018</v>
      </c>
      <c r="C117">
        <v>70</v>
      </c>
      <c r="D117">
        <v>9</v>
      </c>
      <c r="E117">
        <v>2259003</v>
      </c>
      <c r="F117">
        <v>0</v>
      </c>
      <c r="G117">
        <v>0</v>
      </c>
      <c r="H117">
        <v>0</v>
      </c>
      <c r="I117">
        <v>0</v>
      </c>
      <c r="J117">
        <v>30000</v>
      </c>
      <c r="K117">
        <v>0</v>
      </c>
      <c r="L117">
        <v>0</v>
      </c>
      <c r="M117" t="s">
        <v>947</v>
      </c>
      <c r="N117">
        <v>12</v>
      </c>
      <c r="O117">
        <v>2</v>
      </c>
      <c r="P117" t="s">
        <v>948</v>
      </c>
      <c r="Q117">
        <v>0</v>
      </c>
      <c r="R117">
        <v>0</v>
      </c>
      <c r="S117">
        <v>3</v>
      </c>
      <c r="T117">
        <v>3</v>
      </c>
      <c r="U117" s="7">
        <v>42675</v>
      </c>
      <c r="V117" s="7">
        <v>43769</v>
      </c>
      <c r="W117">
        <v>126.3</v>
      </c>
      <c r="X117">
        <v>126.3</v>
      </c>
      <c r="Y117">
        <v>79.5</v>
      </c>
      <c r="Z117">
        <v>0</v>
      </c>
      <c r="AA117">
        <v>0</v>
      </c>
      <c r="AB117">
        <v>116.9</v>
      </c>
      <c r="AC117">
        <v>1</v>
      </c>
      <c r="AD117" t="s">
        <v>956</v>
      </c>
      <c r="AE117" t="s">
        <v>950</v>
      </c>
      <c r="AF117">
        <v>0</v>
      </c>
      <c r="AG117" t="s">
        <v>951</v>
      </c>
      <c r="AH117" t="s">
        <v>950</v>
      </c>
      <c r="AI117" t="s">
        <v>950</v>
      </c>
      <c r="AJ117" t="s">
        <v>952</v>
      </c>
      <c r="AK117">
        <v>0</v>
      </c>
      <c r="AL117">
        <v>0</v>
      </c>
      <c r="AM117">
        <v>0</v>
      </c>
      <c r="AN117" t="s">
        <v>951</v>
      </c>
      <c r="AO117" t="s">
        <v>950</v>
      </c>
      <c r="AP117" t="s">
        <v>950</v>
      </c>
      <c r="AQ117" t="s">
        <v>952</v>
      </c>
      <c r="AR117">
        <v>0</v>
      </c>
      <c r="AS117">
        <v>0</v>
      </c>
      <c r="AT117">
        <v>0</v>
      </c>
      <c r="AU117" t="s">
        <v>951</v>
      </c>
      <c r="AV117" t="s">
        <v>950</v>
      </c>
      <c r="AW117" t="s">
        <v>950</v>
      </c>
      <c r="AX117" t="s">
        <v>952</v>
      </c>
      <c r="AY117">
        <v>0</v>
      </c>
      <c r="AZ117">
        <v>0</v>
      </c>
      <c r="BA117" t="s">
        <v>951</v>
      </c>
      <c r="BB117" t="s">
        <v>950</v>
      </c>
      <c r="BC117" t="s">
        <v>950</v>
      </c>
      <c r="BD117" t="s">
        <v>952</v>
      </c>
      <c r="BE117">
        <v>0</v>
      </c>
      <c r="BF117">
        <v>0</v>
      </c>
      <c r="BG117">
        <v>0</v>
      </c>
      <c r="BH117" t="s">
        <v>951</v>
      </c>
      <c r="BI117" t="s">
        <v>950</v>
      </c>
      <c r="BJ117" t="s">
        <v>950</v>
      </c>
      <c r="BK117" t="s">
        <v>952</v>
      </c>
      <c r="BL117">
        <v>0</v>
      </c>
      <c r="BM117">
        <v>0</v>
      </c>
      <c r="BN117">
        <v>0</v>
      </c>
      <c r="BO117" t="s">
        <v>951</v>
      </c>
      <c r="BP117" t="s">
        <v>950</v>
      </c>
      <c r="BQ117" t="s">
        <v>950</v>
      </c>
      <c r="BR117" t="s">
        <v>952</v>
      </c>
      <c r="BS117">
        <v>0</v>
      </c>
      <c r="BT117">
        <v>0</v>
      </c>
      <c r="BU117">
        <v>0</v>
      </c>
      <c r="BV117" t="s">
        <v>951</v>
      </c>
      <c r="BW117" t="s">
        <v>950</v>
      </c>
      <c r="BX117" t="s">
        <v>950</v>
      </c>
      <c r="BY117" t="s">
        <v>952</v>
      </c>
      <c r="BZ117">
        <v>0</v>
      </c>
      <c r="CA117">
        <v>0</v>
      </c>
      <c r="CB117">
        <v>0</v>
      </c>
      <c r="CC117">
        <v>0</v>
      </c>
      <c r="CD117" t="s">
        <v>954</v>
      </c>
      <c r="CE117" s="7">
        <v>23512</v>
      </c>
      <c r="CF117" s="7">
        <v>42675</v>
      </c>
      <c r="CG117">
        <v>52</v>
      </c>
      <c r="CH117">
        <v>999</v>
      </c>
      <c r="CI117" s="7">
        <v>43465</v>
      </c>
      <c r="CJ117" s="7">
        <v>55884</v>
      </c>
      <c r="CK117">
        <v>409</v>
      </c>
      <c r="CL117">
        <v>26</v>
      </c>
      <c r="CM117">
        <v>130</v>
      </c>
      <c r="CN117">
        <v>0</v>
      </c>
      <c r="CO117" t="s">
        <v>955</v>
      </c>
      <c r="CP117" t="s">
        <v>955</v>
      </c>
      <c r="CQ117">
        <v>0</v>
      </c>
      <c r="CR117">
        <v>0</v>
      </c>
      <c r="CS117">
        <v>0</v>
      </c>
      <c r="CT117">
        <f>VLOOKUP(E117,Prophet!$A:$AA,3,FALSE)</f>
        <v>52</v>
      </c>
      <c r="CU117">
        <f t="shared" si="2"/>
        <v>0</v>
      </c>
      <c r="CV117">
        <f>VLOOKUP(E117,Prophet!$A:$AA,5,FALSE)</f>
        <v>26</v>
      </c>
      <c r="CW117">
        <f t="shared" si="3"/>
        <v>0</v>
      </c>
    </row>
    <row r="118" spans="1:101" x14ac:dyDescent="0.25">
      <c r="A118">
        <v>4208</v>
      </c>
      <c r="B118">
        <v>2018</v>
      </c>
      <c r="C118">
        <v>70</v>
      </c>
      <c r="D118">
        <v>9</v>
      </c>
      <c r="E118">
        <v>82304</v>
      </c>
      <c r="F118">
        <v>0</v>
      </c>
      <c r="G118">
        <v>0</v>
      </c>
      <c r="H118">
        <v>0</v>
      </c>
      <c r="I118">
        <v>0</v>
      </c>
      <c r="J118">
        <v>30000</v>
      </c>
      <c r="K118">
        <v>0</v>
      </c>
      <c r="L118">
        <v>0</v>
      </c>
      <c r="M118" t="s">
        <v>947</v>
      </c>
      <c r="N118">
        <v>6</v>
      </c>
      <c r="O118">
        <v>2</v>
      </c>
      <c r="P118" t="s">
        <v>948</v>
      </c>
      <c r="Q118">
        <v>0</v>
      </c>
      <c r="R118">
        <v>0</v>
      </c>
      <c r="S118">
        <v>3</v>
      </c>
      <c r="T118">
        <v>3</v>
      </c>
      <c r="U118" s="7">
        <v>42675</v>
      </c>
      <c r="V118" s="7">
        <v>43769</v>
      </c>
      <c r="W118">
        <v>180.1</v>
      </c>
      <c r="X118">
        <v>180.1</v>
      </c>
      <c r="Y118">
        <v>115.5</v>
      </c>
      <c r="Z118">
        <v>0</v>
      </c>
      <c r="AA118">
        <v>0</v>
      </c>
      <c r="AB118">
        <v>169.9</v>
      </c>
      <c r="AC118">
        <v>1</v>
      </c>
      <c r="AD118" t="s">
        <v>949</v>
      </c>
      <c r="AE118" t="s">
        <v>950</v>
      </c>
      <c r="AF118">
        <v>0</v>
      </c>
      <c r="AG118" t="s">
        <v>951</v>
      </c>
      <c r="AH118" t="s">
        <v>950</v>
      </c>
      <c r="AI118" t="s">
        <v>950</v>
      </c>
      <c r="AJ118" t="s">
        <v>952</v>
      </c>
      <c r="AK118">
        <v>0</v>
      </c>
      <c r="AL118">
        <v>0</v>
      </c>
      <c r="AM118">
        <v>0</v>
      </c>
      <c r="AN118" t="s">
        <v>951</v>
      </c>
      <c r="AO118" t="s">
        <v>950</v>
      </c>
      <c r="AP118" t="s">
        <v>950</v>
      </c>
      <c r="AQ118" t="s">
        <v>952</v>
      </c>
      <c r="AR118">
        <v>0</v>
      </c>
      <c r="AS118">
        <v>0</v>
      </c>
      <c r="AT118">
        <v>0</v>
      </c>
      <c r="AU118" t="s">
        <v>951</v>
      </c>
      <c r="AV118" t="s">
        <v>950</v>
      </c>
      <c r="AW118" t="s">
        <v>950</v>
      </c>
      <c r="AX118" t="s">
        <v>952</v>
      </c>
      <c r="AY118">
        <v>0</v>
      </c>
      <c r="AZ118">
        <v>0</v>
      </c>
      <c r="BA118" t="s">
        <v>951</v>
      </c>
      <c r="BB118" t="s">
        <v>950</v>
      </c>
      <c r="BC118" t="s">
        <v>950</v>
      </c>
      <c r="BD118" t="s">
        <v>952</v>
      </c>
      <c r="BE118">
        <v>0</v>
      </c>
      <c r="BF118">
        <v>0</v>
      </c>
      <c r="BG118">
        <v>0</v>
      </c>
      <c r="BH118" t="s">
        <v>951</v>
      </c>
      <c r="BI118" t="s">
        <v>950</v>
      </c>
      <c r="BJ118" t="s">
        <v>950</v>
      </c>
      <c r="BK118" t="s">
        <v>952</v>
      </c>
      <c r="BL118">
        <v>0</v>
      </c>
      <c r="BM118">
        <v>0</v>
      </c>
      <c r="BN118">
        <v>0</v>
      </c>
      <c r="BO118" t="s">
        <v>951</v>
      </c>
      <c r="BP118" t="s">
        <v>950</v>
      </c>
      <c r="BQ118" t="s">
        <v>950</v>
      </c>
      <c r="BR118" t="s">
        <v>952</v>
      </c>
      <c r="BS118">
        <v>0</v>
      </c>
      <c r="BT118">
        <v>0</v>
      </c>
      <c r="BU118">
        <v>0</v>
      </c>
      <c r="BV118" t="s">
        <v>951</v>
      </c>
      <c r="BW118" t="s">
        <v>950</v>
      </c>
      <c r="BX118" t="s">
        <v>950</v>
      </c>
      <c r="BY118" t="s">
        <v>952</v>
      </c>
      <c r="BZ118">
        <v>0</v>
      </c>
      <c r="CA118">
        <v>0</v>
      </c>
      <c r="CB118">
        <v>0</v>
      </c>
      <c r="CC118">
        <v>0</v>
      </c>
      <c r="CD118" t="s">
        <v>954</v>
      </c>
      <c r="CE118" s="7">
        <v>24576</v>
      </c>
      <c r="CF118" s="7">
        <v>42675</v>
      </c>
      <c r="CG118">
        <v>50</v>
      </c>
      <c r="CH118">
        <v>999</v>
      </c>
      <c r="CI118" s="7">
        <v>43465</v>
      </c>
      <c r="CJ118" s="7">
        <v>55884</v>
      </c>
      <c r="CK118">
        <v>409</v>
      </c>
      <c r="CL118">
        <v>26</v>
      </c>
      <c r="CM118">
        <v>154</v>
      </c>
      <c r="CN118">
        <v>0</v>
      </c>
      <c r="CO118" t="s">
        <v>955</v>
      </c>
      <c r="CP118" t="s">
        <v>955</v>
      </c>
      <c r="CQ118">
        <v>0</v>
      </c>
      <c r="CR118">
        <v>0</v>
      </c>
      <c r="CS118">
        <v>0</v>
      </c>
      <c r="CT118">
        <f>VLOOKUP(E118,Prophet!$A:$AA,3,FALSE)</f>
        <v>50</v>
      </c>
      <c r="CU118">
        <f t="shared" si="2"/>
        <v>0</v>
      </c>
      <c r="CV118">
        <f>VLOOKUP(E118,Prophet!$A:$AA,5,FALSE)</f>
        <v>26</v>
      </c>
      <c r="CW118">
        <f t="shared" si="3"/>
        <v>0</v>
      </c>
    </row>
    <row r="119" spans="1:101" x14ac:dyDescent="0.25">
      <c r="A119">
        <v>4212</v>
      </c>
      <c r="B119">
        <v>2018</v>
      </c>
      <c r="C119">
        <v>70</v>
      </c>
      <c r="D119">
        <v>9</v>
      </c>
      <c r="E119">
        <v>2263901</v>
      </c>
      <c r="F119">
        <v>0</v>
      </c>
      <c r="G119">
        <v>0</v>
      </c>
      <c r="H119">
        <v>0</v>
      </c>
      <c r="I119">
        <v>0</v>
      </c>
      <c r="J119">
        <v>30000</v>
      </c>
      <c r="K119">
        <v>0</v>
      </c>
      <c r="L119">
        <v>0</v>
      </c>
      <c r="M119" t="s">
        <v>947</v>
      </c>
      <c r="N119">
        <v>12</v>
      </c>
      <c r="O119">
        <v>2</v>
      </c>
      <c r="P119" t="s">
        <v>948</v>
      </c>
      <c r="Q119">
        <v>0</v>
      </c>
      <c r="R119">
        <v>0</v>
      </c>
      <c r="S119">
        <v>3</v>
      </c>
      <c r="T119">
        <v>3</v>
      </c>
      <c r="U119" s="7">
        <v>42705</v>
      </c>
      <c r="V119" s="7">
        <v>43799</v>
      </c>
      <c r="W119">
        <v>183.5</v>
      </c>
      <c r="X119">
        <v>183.5</v>
      </c>
      <c r="Y119">
        <v>115.5</v>
      </c>
      <c r="Z119">
        <v>0</v>
      </c>
      <c r="AA119">
        <v>0</v>
      </c>
      <c r="AB119">
        <v>169.9</v>
      </c>
      <c r="AC119">
        <v>1</v>
      </c>
      <c r="AD119" t="s">
        <v>949</v>
      </c>
      <c r="AE119" t="s">
        <v>950</v>
      </c>
      <c r="AF119">
        <v>0</v>
      </c>
      <c r="AG119" t="s">
        <v>951</v>
      </c>
      <c r="AH119" t="s">
        <v>950</v>
      </c>
      <c r="AI119" t="s">
        <v>950</v>
      </c>
      <c r="AJ119" t="s">
        <v>952</v>
      </c>
      <c r="AK119">
        <v>0</v>
      </c>
      <c r="AL119">
        <v>0</v>
      </c>
      <c r="AM119">
        <v>0</v>
      </c>
      <c r="AN119" t="s">
        <v>951</v>
      </c>
      <c r="AO119" t="s">
        <v>950</v>
      </c>
      <c r="AP119" t="s">
        <v>950</v>
      </c>
      <c r="AQ119" t="s">
        <v>952</v>
      </c>
      <c r="AR119">
        <v>0</v>
      </c>
      <c r="AS119">
        <v>0</v>
      </c>
      <c r="AT119">
        <v>0</v>
      </c>
      <c r="AU119" t="s">
        <v>951</v>
      </c>
      <c r="AV119" t="s">
        <v>950</v>
      </c>
      <c r="AW119" t="s">
        <v>950</v>
      </c>
      <c r="AX119" t="s">
        <v>952</v>
      </c>
      <c r="AY119">
        <v>0</v>
      </c>
      <c r="AZ119">
        <v>0</v>
      </c>
      <c r="BA119" t="s">
        <v>951</v>
      </c>
      <c r="BB119" t="s">
        <v>950</v>
      </c>
      <c r="BC119" t="s">
        <v>950</v>
      </c>
      <c r="BD119" t="s">
        <v>952</v>
      </c>
      <c r="BE119">
        <v>0</v>
      </c>
      <c r="BF119">
        <v>0</v>
      </c>
      <c r="BG119">
        <v>0</v>
      </c>
      <c r="BH119" t="s">
        <v>951</v>
      </c>
      <c r="BI119" t="s">
        <v>950</v>
      </c>
      <c r="BJ119" t="s">
        <v>950</v>
      </c>
      <c r="BK119" t="s">
        <v>952</v>
      </c>
      <c r="BL119">
        <v>0</v>
      </c>
      <c r="BM119">
        <v>0</v>
      </c>
      <c r="BN119">
        <v>0</v>
      </c>
      <c r="BO119" t="s">
        <v>951</v>
      </c>
      <c r="BP119" t="s">
        <v>950</v>
      </c>
      <c r="BQ119" t="s">
        <v>950</v>
      </c>
      <c r="BR119" t="s">
        <v>952</v>
      </c>
      <c r="BS119">
        <v>0</v>
      </c>
      <c r="BT119">
        <v>0</v>
      </c>
      <c r="BU119">
        <v>0</v>
      </c>
      <c r="BV119" t="s">
        <v>951</v>
      </c>
      <c r="BW119" t="s">
        <v>950</v>
      </c>
      <c r="BX119" t="s">
        <v>950</v>
      </c>
      <c r="BY119" t="s">
        <v>952</v>
      </c>
      <c r="BZ119">
        <v>0</v>
      </c>
      <c r="CA119">
        <v>0</v>
      </c>
      <c r="CB119">
        <v>0</v>
      </c>
      <c r="CC119">
        <v>0</v>
      </c>
      <c r="CD119" t="s">
        <v>954</v>
      </c>
      <c r="CE119" s="7">
        <v>28957</v>
      </c>
      <c r="CF119" s="7">
        <v>42705</v>
      </c>
      <c r="CG119">
        <v>38</v>
      </c>
      <c r="CH119">
        <v>999</v>
      </c>
      <c r="CI119" s="7">
        <v>43465</v>
      </c>
      <c r="CJ119" s="7">
        <v>55884</v>
      </c>
      <c r="CK119">
        <v>409</v>
      </c>
      <c r="CL119">
        <v>25</v>
      </c>
      <c r="CM119">
        <v>299</v>
      </c>
      <c r="CN119">
        <v>0</v>
      </c>
      <c r="CO119" t="s">
        <v>955</v>
      </c>
      <c r="CP119" t="s">
        <v>955</v>
      </c>
      <c r="CQ119">
        <v>0</v>
      </c>
      <c r="CR119">
        <v>0</v>
      </c>
      <c r="CS119">
        <v>0</v>
      </c>
      <c r="CT119">
        <f>VLOOKUP(E119,Prophet!$A:$AA,3,FALSE)</f>
        <v>38</v>
      </c>
      <c r="CU119">
        <f t="shared" si="2"/>
        <v>0</v>
      </c>
      <c r="CV119">
        <f>VLOOKUP(E119,Prophet!$A:$AA,5,FALSE)</f>
        <v>25</v>
      </c>
      <c r="CW119">
        <f t="shared" si="3"/>
        <v>0</v>
      </c>
    </row>
    <row r="120" spans="1:101" x14ac:dyDescent="0.25">
      <c r="A120">
        <v>4220</v>
      </c>
      <c r="B120">
        <v>2018</v>
      </c>
      <c r="C120">
        <v>70</v>
      </c>
      <c r="D120">
        <v>9</v>
      </c>
      <c r="E120">
        <v>1839302</v>
      </c>
      <c r="F120">
        <v>0</v>
      </c>
      <c r="G120">
        <v>0</v>
      </c>
      <c r="H120">
        <v>47.4</v>
      </c>
      <c r="I120">
        <v>0</v>
      </c>
      <c r="J120">
        <v>30000</v>
      </c>
      <c r="K120">
        <v>0</v>
      </c>
      <c r="L120">
        <v>0</v>
      </c>
      <c r="M120" t="s">
        <v>947</v>
      </c>
      <c r="N120">
        <v>6</v>
      </c>
      <c r="O120">
        <v>2</v>
      </c>
      <c r="P120" t="s">
        <v>948</v>
      </c>
      <c r="Q120">
        <v>0</v>
      </c>
      <c r="R120">
        <v>0</v>
      </c>
      <c r="S120">
        <v>3</v>
      </c>
      <c r="T120">
        <v>3</v>
      </c>
      <c r="U120" s="7">
        <v>42705</v>
      </c>
      <c r="V120" s="7">
        <v>43799</v>
      </c>
      <c r="W120">
        <v>500.4</v>
      </c>
      <c r="X120">
        <v>500.4</v>
      </c>
      <c r="Y120">
        <v>271.5</v>
      </c>
      <c r="Z120">
        <v>0</v>
      </c>
      <c r="AA120">
        <v>0</v>
      </c>
      <c r="AB120">
        <v>399.3</v>
      </c>
      <c r="AC120">
        <v>1</v>
      </c>
      <c r="AD120" t="s">
        <v>949</v>
      </c>
      <c r="AE120" t="s">
        <v>950</v>
      </c>
      <c r="AF120">
        <v>0</v>
      </c>
      <c r="AG120" t="s">
        <v>951</v>
      </c>
      <c r="AH120" t="s">
        <v>950</v>
      </c>
      <c r="AI120" t="s">
        <v>950</v>
      </c>
      <c r="AJ120" t="s">
        <v>952</v>
      </c>
      <c r="AK120">
        <v>0</v>
      </c>
      <c r="AL120">
        <v>0</v>
      </c>
      <c r="AM120">
        <v>0</v>
      </c>
      <c r="AN120" t="s">
        <v>951</v>
      </c>
      <c r="AO120" t="s">
        <v>950</v>
      </c>
      <c r="AP120" t="s">
        <v>950</v>
      </c>
      <c r="AQ120" t="s">
        <v>952</v>
      </c>
      <c r="AR120">
        <v>0</v>
      </c>
      <c r="AS120">
        <v>0</v>
      </c>
      <c r="AT120">
        <v>0</v>
      </c>
      <c r="AU120" t="s">
        <v>951</v>
      </c>
      <c r="AV120" t="s">
        <v>950</v>
      </c>
      <c r="AW120" t="s">
        <v>950</v>
      </c>
      <c r="AX120" t="s">
        <v>952</v>
      </c>
      <c r="AY120">
        <v>0</v>
      </c>
      <c r="AZ120">
        <v>0</v>
      </c>
      <c r="BA120" t="s">
        <v>951</v>
      </c>
      <c r="BB120" t="s">
        <v>950</v>
      </c>
      <c r="BC120" t="s">
        <v>950</v>
      </c>
      <c r="BD120" t="s">
        <v>952</v>
      </c>
      <c r="BE120">
        <v>0</v>
      </c>
      <c r="BF120">
        <v>0</v>
      </c>
      <c r="BG120">
        <v>0</v>
      </c>
      <c r="BH120" t="s">
        <v>951</v>
      </c>
      <c r="BI120" t="s">
        <v>950</v>
      </c>
      <c r="BJ120" t="s">
        <v>950</v>
      </c>
      <c r="BK120" t="s">
        <v>952</v>
      </c>
      <c r="BL120">
        <v>0</v>
      </c>
      <c r="BM120">
        <v>0</v>
      </c>
      <c r="BN120">
        <v>0</v>
      </c>
      <c r="BO120" t="s">
        <v>951</v>
      </c>
      <c r="BP120" t="s">
        <v>950</v>
      </c>
      <c r="BQ120" t="s">
        <v>950</v>
      </c>
      <c r="BR120" t="s">
        <v>952</v>
      </c>
      <c r="BS120">
        <v>0</v>
      </c>
      <c r="BT120">
        <v>0</v>
      </c>
      <c r="BU120">
        <v>0</v>
      </c>
      <c r="BV120">
        <v>7010</v>
      </c>
      <c r="BW120" t="s">
        <v>953</v>
      </c>
      <c r="BX120" t="s">
        <v>950</v>
      </c>
      <c r="BY120" t="s">
        <v>948</v>
      </c>
      <c r="BZ120">
        <v>0</v>
      </c>
      <c r="CA120">
        <v>0</v>
      </c>
      <c r="CB120">
        <v>77.099999999999994</v>
      </c>
      <c r="CC120">
        <v>0</v>
      </c>
      <c r="CD120" t="s">
        <v>954</v>
      </c>
      <c r="CE120" s="7">
        <v>28544</v>
      </c>
      <c r="CF120" s="7">
        <v>42705</v>
      </c>
      <c r="CG120">
        <v>39</v>
      </c>
      <c r="CH120">
        <v>999</v>
      </c>
      <c r="CI120" s="7">
        <v>43465</v>
      </c>
      <c r="CJ120" s="7">
        <v>55884</v>
      </c>
      <c r="CK120">
        <v>409</v>
      </c>
      <c r="CL120">
        <v>25</v>
      </c>
      <c r="CM120">
        <v>287</v>
      </c>
      <c r="CN120">
        <v>0</v>
      </c>
      <c r="CO120" t="s">
        <v>955</v>
      </c>
      <c r="CP120" t="s">
        <v>955</v>
      </c>
      <c r="CQ120">
        <v>47.4</v>
      </c>
      <c r="CR120">
        <v>0</v>
      </c>
      <c r="CS120">
        <v>0</v>
      </c>
      <c r="CT120">
        <f>VLOOKUP(E120,Prophet!$A:$AA,3,FALSE)</f>
        <v>39</v>
      </c>
      <c r="CU120">
        <f t="shared" si="2"/>
        <v>0</v>
      </c>
      <c r="CV120">
        <f>VLOOKUP(E120,Prophet!$A:$AA,5,FALSE)</f>
        <v>25</v>
      </c>
      <c r="CW120">
        <f t="shared" si="3"/>
        <v>0</v>
      </c>
    </row>
    <row r="121" spans="1:101" x14ac:dyDescent="0.25">
      <c r="A121">
        <v>4221</v>
      </c>
      <c r="B121">
        <v>2018</v>
      </c>
      <c r="C121">
        <v>70</v>
      </c>
      <c r="D121">
        <v>9</v>
      </c>
      <c r="E121">
        <v>2265101</v>
      </c>
      <c r="F121">
        <v>0</v>
      </c>
      <c r="G121">
        <v>0</v>
      </c>
      <c r="H121">
        <v>0</v>
      </c>
      <c r="I121">
        <v>0</v>
      </c>
      <c r="J121">
        <v>30000</v>
      </c>
      <c r="K121">
        <v>0</v>
      </c>
      <c r="L121">
        <v>0</v>
      </c>
      <c r="M121" t="s">
        <v>947</v>
      </c>
      <c r="N121">
        <v>12</v>
      </c>
      <c r="O121">
        <v>2</v>
      </c>
      <c r="P121" t="s">
        <v>948</v>
      </c>
      <c r="Q121">
        <v>0</v>
      </c>
      <c r="R121">
        <v>0</v>
      </c>
      <c r="S121">
        <v>3</v>
      </c>
      <c r="T121">
        <v>3</v>
      </c>
      <c r="U121" s="7">
        <v>42705</v>
      </c>
      <c r="V121" s="7">
        <v>43799</v>
      </c>
      <c r="W121">
        <v>307.39999999999998</v>
      </c>
      <c r="X121">
        <v>307.39999999999998</v>
      </c>
      <c r="Y121">
        <v>193.5</v>
      </c>
      <c r="Z121">
        <v>0</v>
      </c>
      <c r="AA121">
        <v>0</v>
      </c>
      <c r="AB121">
        <v>284.60000000000002</v>
      </c>
      <c r="AC121">
        <v>1</v>
      </c>
      <c r="AD121" t="s">
        <v>949</v>
      </c>
      <c r="AE121" t="s">
        <v>950</v>
      </c>
      <c r="AF121">
        <v>0</v>
      </c>
      <c r="AG121" t="s">
        <v>951</v>
      </c>
      <c r="AH121" t="s">
        <v>950</v>
      </c>
      <c r="AI121" t="s">
        <v>950</v>
      </c>
      <c r="AJ121" t="s">
        <v>952</v>
      </c>
      <c r="AK121">
        <v>0</v>
      </c>
      <c r="AL121">
        <v>0</v>
      </c>
      <c r="AM121">
        <v>0</v>
      </c>
      <c r="AN121" t="s">
        <v>951</v>
      </c>
      <c r="AO121" t="s">
        <v>950</v>
      </c>
      <c r="AP121" t="s">
        <v>950</v>
      </c>
      <c r="AQ121" t="s">
        <v>952</v>
      </c>
      <c r="AR121">
        <v>0</v>
      </c>
      <c r="AS121">
        <v>0</v>
      </c>
      <c r="AT121">
        <v>0</v>
      </c>
      <c r="AU121" t="s">
        <v>951</v>
      </c>
      <c r="AV121" t="s">
        <v>950</v>
      </c>
      <c r="AW121" t="s">
        <v>950</v>
      </c>
      <c r="AX121" t="s">
        <v>952</v>
      </c>
      <c r="AY121">
        <v>0</v>
      </c>
      <c r="AZ121">
        <v>0</v>
      </c>
      <c r="BA121" t="s">
        <v>951</v>
      </c>
      <c r="BB121" t="s">
        <v>950</v>
      </c>
      <c r="BC121" t="s">
        <v>950</v>
      </c>
      <c r="BD121" t="s">
        <v>952</v>
      </c>
      <c r="BE121">
        <v>0</v>
      </c>
      <c r="BF121">
        <v>0</v>
      </c>
      <c r="BG121">
        <v>0</v>
      </c>
      <c r="BH121" t="s">
        <v>951</v>
      </c>
      <c r="BI121" t="s">
        <v>950</v>
      </c>
      <c r="BJ121" t="s">
        <v>950</v>
      </c>
      <c r="BK121" t="s">
        <v>952</v>
      </c>
      <c r="BL121">
        <v>0</v>
      </c>
      <c r="BM121">
        <v>0</v>
      </c>
      <c r="BN121">
        <v>0</v>
      </c>
      <c r="BO121" t="s">
        <v>951</v>
      </c>
      <c r="BP121" t="s">
        <v>950</v>
      </c>
      <c r="BQ121" t="s">
        <v>950</v>
      </c>
      <c r="BR121" t="s">
        <v>952</v>
      </c>
      <c r="BS121">
        <v>0</v>
      </c>
      <c r="BT121">
        <v>0</v>
      </c>
      <c r="BU121">
        <v>0</v>
      </c>
      <c r="BV121" t="s">
        <v>951</v>
      </c>
      <c r="BW121" t="s">
        <v>950</v>
      </c>
      <c r="BX121" t="s">
        <v>950</v>
      </c>
      <c r="BY121" t="s">
        <v>952</v>
      </c>
      <c r="BZ121">
        <v>0</v>
      </c>
      <c r="CA121">
        <v>0</v>
      </c>
      <c r="CB121">
        <v>0</v>
      </c>
      <c r="CC121">
        <v>0</v>
      </c>
      <c r="CD121" t="s">
        <v>954</v>
      </c>
      <c r="CE121" s="7">
        <v>33103</v>
      </c>
      <c r="CF121" s="7">
        <v>42705</v>
      </c>
      <c r="CG121">
        <v>26</v>
      </c>
      <c r="CH121">
        <v>999</v>
      </c>
      <c r="CI121" s="7">
        <v>43465</v>
      </c>
      <c r="CJ121" s="7">
        <v>55884</v>
      </c>
      <c r="CK121">
        <v>409</v>
      </c>
      <c r="CL121">
        <v>25</v>
      </c>
      <c r="CM121">
        <v>443</v>
      </c>
      <c r="CN121">
        <v>0</v>
      </c>
      <c r="CO121" t="s">
        <v>955</v>
      </c>
      <c r="CP121" t="s">
        <v>955</v>
      </c>
      <c r="CQ121">
        <v>0</v>
      </c>
      <c r="CR121">
        <v>0</v>
      </c>
      <c r="CS121">
        <v>0</v>
      </c>
      <c r="CT121">
        <f>VLOOKUP(E121,Prophet!$A:$AA,3,FALSE)</f>
        <v>26</v>
      </c>
      <c r="CU121">
        <f t="shared" si="2"/>
        <v>0</v>
      </c>
      <c r="CV121">
        <f>VLOOKUP(E121,Prophet!$A:$AA,5,FALSE)</f>
        <v>25</v>
      </c>
      <c r="CW121">
        <f t="shared" si="3"/>
        <v>0</v>
      </c>
    </row>
    <row r="122" spans="1:101" x14ac:dyDescent="0.25">
      <c r="A122">
        <v>4224</v>
      </c>
      <c r="B122">
        <v>2018</v>
      </c>
      <c r="C122">
        <v>70</v>
      </c>
      <c r="D122">
        <v>9</v>
      </c>
      <c r="E122">
        <v>2265104</v>
      </c>
      <c r="F122">
        <v>0</v>
      </c>
      <c r="G122">
        <v>0</v>
      </c>
      <c r="H122">
        <v>0</v>
      </c>
      <c r="I122">
        <v>0</v>
      </c>
      <c r="J122">
        <v>30000</v>
      </c>
      <c r="K122">
        <v>0</v>
      </c>
      <c r="L122">
        <v>0</v>
      </c>
      <c r="M122" t="s">
        <v>947</v>
      </c>
      <c r="N122">
        <v>12</v>
      </c>
      <c r="O122">
        <v>2</v>
      </c>
      <c r="P122" t="s">
        <v>948</v>
      </c>
      <c r="Q122">
        <v>0</v>
      </c>
      <c r="R122">
        <v>0</v>
      </c>
      <c r="S122">
        <v>3</v>
      </c>
      <c r="T122">
        <v>3</v>
      </c>
      <c r="U122" s="7">
        <v>42705</v>
      </c>
      <c r="V122" s="7">
        <v>43799</v>
      </c>
      <c r="W122">
        <v>126.3</v>
      </c>
      <c r="X122">
        <v>126.3</v>
      </c>
      <c r="Y122">
        <v>79.5</v>
      </c>
      <c r="Z122">
        <v>0</v>
      </c>
      <c r="AA122">
        <v>0</v>
      </c>
      <c r="AB122">
        <v>116.9</v>
      </c>
      <c r="AC122">
        <v>1</v>
      </c>
      <c r="AD122" t="s">
        <v>956</v>
      </c>
      <c r="AE122" t="s">
        <v>950</v>
      </c>
      <c r="AF122">
        <v>0</v>
      </c>
      <c r="AG122" t="s">
        <v>951</v>
      </c>
      <c r="AH122" t="s">
        <v>950</v>
      </c>
      <c r="AI122" t="s">
        <v>950</v>
      </c>
      <c r="AJ122" t="s">
        <v>952</v>
      </c>
      <c r="AK122">
        <v>0</v>
      </c>
      <c r="AL122">
        <v>0</v>
      </c>
      <c r="AM122">
        <v>0</v>
      </c>
      <c r="AN122" t="s">
        <v>951</v>
      </c>
      <c r="AO122" t="s">
        <v>950</v>
      </c>
      <c r="AP122" t="s">
        <v>950</v>
      </c>
      <c r="AQ122" t="s">
        <v>952</v>
      </c>
      <c r="AR122">
        <v>0</v>
      </c>
      <c r="AS122">
        <v>0</v>
      </c>
      <c r="AT122">
        <v>0</v>
      </c>
      <c r="AU122" t="s">
        <v>951</v>
      </c>
      <c r="AV122" t="s">
        <v>950</v>
      </c>
      <c r="AW122" t="s">
        <v>950</v>
      </c>
      <c r="AX122" t="s">
        <v>952</v>
      </c>
      <c r="AY122">
        <v>0</v>
      </c>
      <c r="AZ122">
        <v>0</v>
      </c>
      <c r="BA122" t="s">
        <v>951</v>
      </c>
      <c r="BB122" t="s">
        <v>950</v>
      </c>
      <c r="BC122" t="s">
        <v>950</v>
      </c>
      <c r="BD122" t="s">
        <v>952</v>
      </c>
      <c r="BE122">
        <v>0</v>
      </c>
      <c r="BF122">
        <v>0</v>
      </c>
      <c r="BG122">
        <v>0</v>
      </c>
      <c r="BH122" t="s">
        <v>951</v>
      </c>
      <c r="BI122" t="s">
        <v>950</v>
      </c>
      <c r="BJ122" t="s">
        <v>950</v>
      </c>
      <c r="BK122" t="s">
        <v>952</v>
      </c>
      <c r="BL122">
        <v>0</v>
      </c>
      <c r="BM122">
        <v>0</v>
      </c>
      <c r="BN122">
        <v>0</v>
      </c>
      <c r="BO122" t="s">
        <v>951</v>
      </c>
      <c r="BP122" t="s">
        <v>950</v>
      </c>
      <c r="BQ122" t="s">
        <v>950</v>
      </c>
      <c r="BR122" t="s">
        <v>952</v>
      </c>
      <c r="BS122">
        <v>0</v>
      </c>
      <c r="BT122">
        <v>0</v>
      </c>
      <c r="BU122">
        <v>0</v>
      </c>
      <c r="BV122" t="s">
        <v>951</v>
      </c>
      <c r="BW122" t="s">
        <v>950</v>
      </c>
      <c r="BX122" t="s">
        <v>950</v>
      </c>
      <c r="BY122" t="s">
        <v>952</v>
      </c>
      <c r="BZ122">
        <v>0</v>
      </c>
      <c r="CA122">
        <v>0</v>
      </c>
      <c r="CB122">
        <v>0</v>
      </c>
      <c r="CC122">
        <v>0</v>
      </c>
      <c r="CD122" t="s">
        <v>954</v>
      </c>
      <c r="CE122" s="7">
        <v>34685</v>
      </c>
      <c r="CF122" s="7">
        <v>42705</v>
      </c>
      <c r="CG122">
        <v>22</v>
      </c>
      <c r="CH122">
        <v>999</v>
      </c>
      <c r="CI122" s="7">
        <v>43465</v>
      </c>
      <c r="CJ122" s="7">
        <v>55884</v>
      </c>
      <c r="CK122">
        <v>409</v>
      </c>
      <c r="CL122">
        <v>25</v>
      </c>
      <c r="CM122">
        <v>491</v>
      </c>
      <c r="CN122">
        <v>0</v>
      </c>
      <c r="CO122" t="s">
        <v>955</v>
      </c>
      <c r="CP122" t="s">
        <v>955</v>
      </c>
      <c r="CQ122">
        <v>0</v>
      </c>
      <c r="CR122">
        <v>0</v>
      </c>
      <c r="CS122">
        <v>0</v>
      </c>
      <c r="CT122">
        <f>VLOOKUP(E122,Prophet!$A:$AA,3,FALSE)</f>
        <v>22</v>
      </c>
      <c r="CU122">
        <f t="shared" si="2"/>
        <v>0</v>
      </c>
      <c r="CV122">
        <f>VLOOKUP(E122,Prophet!$A:$AA,5,FALSE)</f>
        <v>25</v>
      </c>
      <c r="CW122">
        <f t="shared" si="3"/>
        <v>0</v>
      </c>
    </row>
    <row r="123" spans="1:101" x14ac:dyDescent="0.25">
      <c r="A123">
        <v>4226</v>
      </c>
      <c r="B123">
        <v>2018</v>
      </c>
      <c r="C123">
        <v>70</v>
      </c>
      <c r="D123">
        <v>9</v>
      </c>
      <c r="E123">
        <v>2265301</v>
      </c>
      <c r="F123">
        <v>0</v>
      </c>
      <c r="G123">
        <v>0</v>
      </c>
      <c r="H123">
        <v>14.8</v>
      </c>
      <c r="I123">
        <v>0</v>
      </c>
      <c r="J123">
        <v>30000</v>
      </c>
      <c r="K123">
        <v>0</v>
      </c>
      <c r="L123">
        <v>0</v>
      </c>
      <c r="M123" t="s">
        <v>947</v>
      </c>
      <c r="N123">
        <v>6</v>
      </c>
      <c r="O123">
        <v>2</v>
      </c>
      <c r="P123" t="s">
        <v>948</v>
      </c>
      <c r="Q123">
        <v>0</v>
      </c>
      <c r="R123">
        <v>0</v>
      </c>
      <c r="S123">
        <v>3</v>
      </c>
      <c r="T123">
        <v>3</v>
      </c>
      <c r="U123" s="7">
        <v>42705</v>
      </c>
      <c r="V123" s="7">
        <v>43799</v>
      </c>
      <c r="W123">
        <v>180.1</v>
      </c>
      <c r="X123">
        <v>180.1</v>
      </c>
      <c r="Y123">
        <v>115.5</v>
      </c>
      <c r="Z123">
        <v>0</v>
      </c>
      <c r="AA123">
        <v>0</v>
      </c>
      <c r="AB123">
        <v>169.9</v>
      </c>
      <c r="AC123">
        <v>1</v>
      </c>
      <c r="AD123" t="s">
        <v>949</v>
      </c>
      <c r="AE123" t="s">
        <v>950</v>
      </c>
      <c r="AF123">
        <v>0</v>
      </c>
      <c r="AG123" t="s">
        <v>951</v>
      </c>
      <c r="AH123" t="s">
        <v>950</v>
      </c>
      <c r="AI123" t="s">
        <v>950</v>
      </c>
      <c r="AJ123" t="s">
        <v>952</v>
      </c>
      <c r="AK123">
        <v>0</v>
      </c>
      <c r="AL123">
        <v>0</v>
      </c>
      <c r="AM123">
        <v>0</v>
      </c>
      <c r="AN123" t="s">
        <v>951</v>
      </c>
      <c r="AO123" t="s">
        <v>950</v>
      </c>
      <c r="AP123" t="s">
        <v>950</v>
      </c>
      <c r="AQ123" t="s">
        <v>952</v>
      </c>
      <c r="AR123">
        <v>0</v>
      </c>
      <c r="AS123">
        <v>0</v>
      </c>
      <c r="AT123">
        <v>0</v>
      </c>
      <c r="AU123" t="s">
        <v>951</v>
      </c>
      <c r="AV123" t="s">
        <v>950</v>
      </c>
      <c r="AW123" t="s">
        <v>950</v>
      </c>
      <c r="AX123" t="s">
        <v>952</v>
      </c>
      <c r="AY123">
        <v>0</v>
      </c>
      <c r="AZ123">
        <v>0</v>
      </c>
      <c r="BA123" t="s">
        <v>951</v>
      </c>
      <c r="BB123" t="s">
        <v>950</v>
      </c>
      <c r="BC123" t="s">
        <v>950</v>
      </c>
      <c r="BD123" t="s">
        <v>952</v>
      </c>
      <c r="BE123">
        <v>0</v>
      </c>
      <c r="BF123">
        <v>0</v>
      </c>
      <c r="BG123">
        <v>0</v>
      </c>
      <c r="BH123" t="s">
        <v>951</v>
      </c>
      <c r="BI123" t="s">
        <v>950</v>
      </c>
      <c r="BJ123" t="s">
        <v>950</v>
      </c>
      <c r="BK123" t="s">
        <v>952</v>
      </c>
      <c r="BL123">
        <v>0</v>
      </c>
      <c r="BM123">
        <v>0</v>
      </c>
      <c r="BN123">
        <v>0</v>
      </c>
      <c r="BO123" t="s">
        <v>951</v>
      </c>
      <c r="BP123" t="s">
        <v>950</v>
      </c>
      <c r="BQ123" t="s">
        <v>950</v>
      </c>
      <c r="BR123" t="s">
        <v>952</v>
      </c>
      <c r="BS123">
        <v>0</v>
      </c>
      <c r="BT123">
        <v>0</v>
      </c>
      <c r="BU123">
        <v>0</v>
      </c>
      <c r="BV123" t="s">
        <v>951</v>
      </c>
      <c r="BW123" t="s">
        <v>950</v>
      </c>
      <c r="BX123" t="s">
        <v>950</v>
      </c>
      <c r="BY123" t="s">
        <v>952</v>
      </c>
      <c r="BZ123">
        <v>0</v>
      </c>
      <c r="CA123">
        <v>0</v>
      </c>
      <c r="CB123">
        <v>0</v>
      </c>
      <c r="CC123">
        <v>0</v>
      </c>
      <c r="CD123" t="s">
        <v>954</v>
      </c>
      <c r="CE123" s="7">
        <v>24586</v>
      </c>
      <c r="CF123" s="7">
        <v>42705</v>
      </c>
      <c r="CG123">
        <v>50</v>
      </c>
      <c r="CH123">
        <v>999</v>
      </c>
      <c r="CI123" s="7">
        <v>43465</v>
      </c>
      <c r="CJ123" s="7">
        <v>55884</v>
      </c>
      <c r="CK123">
        <v>409</v>
      </c>
      <c r="CL123">
        <v>25</v>
      </c>
      <c r="CM123">
        <v>155</v>
      </c>
      <c r="CN123">
        <v>0</v>
      </c>
      <c r="CO123" t="s">
        <v>955</v>
      </c>
      <c r="CP123" t="s">
        <v>955</v>
      </c>
      <c r="CQ123">
        <v>14.8</v>
      </c>
      <c r="CR123">
        <v>0</v>
      </c>
      <c r="CS123">
        <v>0</v>
      </c>
      <c r="CT123">
        <f>VLOOKUP(E123,Prophet!$A:$AA,3,FALSE)</f>
        <v>50</v>
      </c>
      <c r="CU123">
        <f t="shared" si="2"/>
        <v>0</v>
      </c>
      <c r="CV123">
        <f>VLOOKUP(E123,Prophet!$A:$AA,5,FALSE)</f>
        <v>25</v>
      </c>
      <c r="CW123">
        <f t="shared" si="3"/>
        <v>0</v>
      </c>
    </row>
    <row r="124" spans="1:101" x14ac:dyDescent="0.25">
      <c r="A124">
        <v>4228</v>
      </c>
      <c r="B124">
        <v>2018</v>
      </c>
      <c r="C124">
        <v>70</v>
      </c>
      <c r="D124">
        <v>9</v>
      </c>
      <c r="E124">
        <v>2265501</v>
      </c>
      <c r="F124">
        <v>0</v>
      </c>
      <c r="G124">
        <v>0</v>
      </c>
      <c r="H124">
        <v>0</v>
      </c>
      <c r="I124">
        <v>0</v>
      </c>
      <c r="J124">
        <v>30000</v>
      </c>
      <c r="K124">
        <v>0</v>
      </c>
      <c r="L124">
        <v>0</v>
      </c>
      <c r="M124" t="s">
        <v>947</v>
      </c>
      <c r="N124">
        <v>12</v>
      </c>
      <c r="O124">
        <v>2</v>
      </c>
      <c r="P124" t="s">
        <v>948</v>
      </c>
      <c r="Q124">
        <v>0</v>
      </c>
      <c r="R124">
        <v>0</v>
      </c>
      <c r="S124">
        <v>3</v>
      </c>
      <c r="T124">
        <v>3</v>
      </c>
      <c r="U124" s="7">
        <v>42705</v>
      </c>
      <c r="V124" s="7">
        <v>43799</v>
      </c>
      <c r="W124">
        <v>307.39999999999998</v>
      </c>
      <c r="X124">
        <v>307.39999999999998</v>
      </c>
      <c r="Y124">
        <v>193.5</v>
      </c>
      <c r="Z124">
        <v>0</v>
      </c>
      <c r="AA124">
        <v>0</v>
      </c>
      <c r="AB124">
        <v>284.60000000000002</v>
      </c>
      <c r="AC124">
        <v>1</v>
      </c>
      <c r="AD124" t="s">
        <v>949</v>
      </c>
      <c r="AE124" t="s">
        <v>950</v>
      </c>
      <c r="AF124">
        <v>0</v>
      </c>
      <c r="AG124" t="s">
        <v>951</v>
      </c>
      <c r="AH124" t="s">
        <v>950</v>
      </c>
      <c r="AI124" t="s">
        <v>950</v>
      </c>
      <c r="AJ124" t="s">
        <v>952</v>
      </c>
      <c r="AK124">
        <v>0</v>
      </c>
      <c r="AL124">
        <v>0</v>
      </c>
      <c r="AM124">
        <v>0</v>
      </c>
      <c r="AN124" t="s">
        <v>951</v>
      </c>
      <c r="AO124" t="s">
        <v>950</v>
      </c>
      <c r="AP124" t="s">
        <v>950</v>
      </c>
      <c r="AQ124" t="s">
        <v>952</v>
      </c>
      <c r="AR124">
        <v>0</v>
      </c>
      <c r="AS124">
        <v>0</v>
      </c>
      <c r="AT124">
        <v>0</v>
      </c>
      <c r="AU124" t="s">
        <v>951</v>
      </c>
      <c r="AV124" t="s">
        <v>950</v>
      </c>
      <c r="AW124" t="s">
        <v>950</v>
      </c>
      <c r="AX124" t="s">
        <v>952</v>
      </c>
      <c r="AY124">
        <v>0</v>
      </c>
      <c r="AZ124">
        <v>0</v>
      </c>
      <c r="BA124" t="s">
        <v>951</v>
      </c>
      <c r="BB124" t="s">
        <v>950</v>
      </c>
      <c r="BC124" t="s">
        <v>950</v>
      </c>
      <c r="BD124" t="s">
        <v>952</v>
      </c>
      <c r="BE124">
        <v>0</v>
      </c>
      <c r="BF124">
        <v>0</v>
      </c>
      <c r="BG124">
        <v>0</v>
      </c>
      <c r="BH124" t="s">
        <v>951</v>
      </c>
      <c r="BI124" t="s">
        <v>950</v>
      </c>
      <c r="BJ124" t="s">
        <v>950</v>
      </c>
      <c r="BK124" t="s">
        <v>952</v>
      </c>
      <c r="BL124">
        <v>0</v>
      </c>
      <c r="BM124">
        <v>0</v>
      </c>
      <c r="BN124">
        <v>0</v>
      </c>
      <c r="BO124" t="s">
        <v>951</v>
      </c>
      <c r="BP124" t="s">
        <v>950</v>
      </c>
      <c r="BQ124" t="s">
        <v>950</v>
      </c>
      <c r="BR124" t="s">
        <v>952</v>
      </c>
      <c r="BS124">
        <v>0</v>
      </c>
      <c r="BT124">
        <v>0</v>
      </c>
      <c r="BU124">
        <v>0</v>
      </c>
      <c r="BV124" t="s">
        <v>951</v>
      </c>
      <c r="BW124" t="s">
        <v>950</v>
      </c>
      <c r="BX124" t="s">
        <v>950</v>
      </c>
      <c r="BY124" t="s">
        <v>952</v>
      </c>
      <c r="BZ124">
        <v>0</v>
      </c>
      <c r="CA124">
        <v>0</v>
      </c>
      <c r="CB124">
        <v>0</v>
      </c>
      <c r="CC124">
        <v>0</v>
      </c>
      <c r="CD124" t="s">
        <v>954</v>
      </c>
      <c r="CE124" s="7">
        <v>25734</v>
      </c>
      <c r="CF124" s="7">
        <v>42705</v>
      </c>
      <c r="CG124">
        <v>46</v>
      </c>
      <c r="CH124">
        <v>999</v>
      </c>
      <c r="CI124" s="7">
        <v>43465</v>
      </c>
      <c r="CJ124" s="7">
        <v>55884</v>
      </c>
      <c r="CK124">
        <v>409</v>
      </c>
      <c r="CL124">
        <v>25</v>
      </c>
      <c r="CM124">
        <v>203</v>
      </c>
      <c r="CN124">
        <v>0</v>
      </c>
      <c r="CO124" t="s">
        <v>955</v>
      </c>
      <c r="CP124" t="s">
        <v>955</v>
      </c>
      <c r="CQ124">
        <v>0</v>
      </c>
      <c r="CR124">
        <v>0</v>
      </c>
      <c r="CS124">
        <v>0</v>
      </c>
      <c r="CT124">
        <f>VLOOKUP(E124,Prophet!$A:$AA,3,FALSE)</f>
        <v>46</v>
      </c>
      <c r="CU124">
        <f t="shared" si="2"/>
        <v>0</v>
      </c>
      <c r="CV124">
        <f>VLOOKUP(E124,Prophet!$A:$AA,5,FALSE)</f>
        <v>25</v>
      </c>
      <c r="CW124">
        <f t="shared" si="3"/>
        <v>0</v>
      </c>
    </row>
    <row r="125" spans="1:101" x14ac:dyDescent="0.25">
      <c r="A125">
        <v>4231</v>
      </c>
      <c r="B125">
        <v>2018</v>
      </c>
      <c r="C125">
        <v>70</v>
      </c>
      <c r="D125">
        <v>9</v>
      </c>
      <c r="E125">
        <v>2265601</v>
      </c>
      <c r="F125">
        <v>0</v>
      </c>
      <c r="G125">
        <v>0</v>
      </c>
      <c r="H125">
        <v>0</v>
      </c>
      <c r="I125">
        <v>0</v>
      </c>
      <c r="J125">
        <v>30000</v>
      </c>
      <c r="K125">
        <v>0</v>
      </c>
      <c r="L125">
        <v>0</v>
      </c>
      <c r="M125" t="s">
        <v>947</v>
      </c>
      <c r="N125">
        <v>12</v>
      </c>
      <c r="O125">
        <v>2</v>
      </c>
      <c r="P125" t="s">
        <v>948</v>
      </c>
      <c r="Q125">
        <v>0</v>
      </c>
      <c r="R125">
        <v>0</v>
      </c>
      <c r="S125">
        <v>3</v>
      </c>
      <c r="T125">
        <v>3</v>
      </c>
      <c r="U125" s="7">
        <v>42705</v>
      </c>
      <c r="V125" s="7">
        <v>43799</v>
      </c>
      <c r="W125">
        <v>211.5</v>
      </c>
      <c r="X125">
        <v>211.5</v>
      </c>
      <c r="Y125">
        <v>133.1</v>
      </c>
      <c r="Z125">
        <v>0</v>
      </c>
      <c r="AA125">
        <v>0</v>
      </c>
      <c r="AB125">
        <v>195.8</v>
      </c>
      <c r="AC125">
        <v>1</v>
      </c>
      <c r="AD125" t="s">
        <v>956</v>
      </c>
      <c r="AE125" t="s">
        <v>950</v>
      </c>
      <c r="AF125">
        <v>0</v>
      </c>
      <c r="AG125" t="s">
        <v>951</v>
      </c>
      <c r="AH125" t="s">
        <v>950</v>
      </c>
      <c r="AI125" t="s">
        <v>950</v>
      </c>
      <c r="AJ125" t="s">
        <v>952</v>
      </c>
      <c r="AK125">
        <v>0</v>
      </c>
      <c r="AL125">
        <v>0</v>
      </c>
      <c r="AM125">
        <v>0</v>
      </c>
      <c r="AN125" t="s">
        <v>951</v>
      </c>
      <c r="AO125" t="s">
        <v>950</v>
      </c>
      <c r="AP125" t="s">
        <v>950</v>
      </c>
      <c r="AQ125" t="s">
        <v>952</v>
      </c>
      <c r="AR125">
        <v>0</v>
      </c>
      <c r="AS125">
        <v>0</v>
      </c>
      <c r="AT125">
        <v>0</v>
      </c>
      <c r="AU125" t="s">
        <v>951</v>
      </c>
      <c r="AV125" t="s">
        <v>950</v>
      </c>
      <c r="AW125" t="s">
        <v>950</v>
      </c>
      <c r="AX125" t="s">
        <v>952</v>
      </c>
      <c r="AY125">
        <v>0</v>
      </c>
      <c r="AZ125">
        <v>0</v>
      </c>
      <c r="BA125" t="s">
        <v>951</v>
      </c>
      <c r="BB125" t="s">
        <v>950</v>
      </c>
      <c r="BC125" t="s">
        <v>950</v>
      </c>
      <c r="BD125" t="s">
        <v>952</v>
      </c>
      <c r="BE125">
        <v>0</v>
      </c>
      <c r="BF125">
        <v>0</v>
      </c>
      <c r="BG125">
        <v>0</v>
      </c>
      <c r="BH125" t="s">
        <v>951</v>
      </c>
      <c r="BI125" t="s">
        <v>950</v>
      </c>
      <c r="BJ125" t="s">
        <v>950</v>
      </c>
      <c r="BK125" t="s">
        <v>952</v>
      </c>
      <c r="BL125">
        <v>0</v>
      </c>
      <c r="BM125">
        <v>0</v>
      </c>
      <c r="BN125">
        <v>0</v>
      </c>
      <c r="BO125" t="s">
        <v>951</v>
      </c>
      <c r="BP125" t="s">
        <v>950</v>
      </c>
      <c r="BQ125" t="s">
        <v>950</v>
      </c>
      <c r="BR125" t="s">
        <v>952</v>
      </c>
      <c r="BS125">
        <v>0</v>
      </c>
      <c r="BT125">
        <v>0</v>
      </c>
      <c r="BU125">
        <v>0</v>
      </c>
      <c r="BV125" t="s">
        <v>951</v>
      </c>
      <c r="BW125" t="s">
        <v>950</v>
      </c>
      <c r="BX125" t="s">
        <v>950</v>
      </c>
      <c r="BY125" t="s">
        <v>952</v>
      </c>
      <c r="BZ125">
        <v>0</v>
      </c>
      <c r="CA125">
        <v>0</v>
      </c>
      <c r="CB125">
        <v>0</v>
      </c>
      <c r="CC125">
        <v>0</v>
      </c>
      <c r="CD125" t="s">
        <v>954</v>
      </c>
      <c r="CE125" s="7">
        <v>25763</v>
      </c>
      <c r="CF125" s="7">
        <v>42705</v>
      </c>
      <c r="CG125">
        <v>46</v>
      </c>
      <c r="CH125">
        <v>999</v>
      </c>
      <c r="CI125" s="7">
        <v>43465</v>
      </c>
      <c r="CJ125" s="7">
        <v>55884</v>
      </c>
      <c r="CK125">
        <v>409</v>
      </c>
      <c r="CL125">
        <v>25</v>
      </c>
      <c r="CM125">
        <v>203</v>
      </c>
      <c r="CN125">
        <v>0</v>
      </c>
      <c r="CO125" t="s">
        <v>955</v>
      </c>
      <c r="CP125" t="s">
        <v>955</v>
      </c>
      <c r="CQ125">
        <v>0</v>
      </c>
      <c r="CR125">
        <v>0</v>
      </c>
      <c r="CS125">
        <v>0</v>
      </c>
      <c r="CT125">
        <f>VLOOKUP(E125,Prophet!$A:$AA,3,FALSE)</f>
        <v>46</v>
      </c>
      <c r="CU125">
        <f t="shared" si="2"/>
        <v>0</v>
      </c>
      <c r="CV125">
        <f>VLOOKUP(E125,Prophet!$A:$AA,5,FALSE)</f>
        <v>25</v>
      </c>
      <c r="CW125">
        <f t="shared" si="3"/>
        <v>0</v>
      </c>
    </row>
    <row r="126" spans="1:101" x14ac:dyDescent="0.25">
      <c r="A126">
        <v>4233</v>
      </c>
      <c r="B126">
        <v>2018</v>
      </c>
      <c r="C126">
        <v>70</v>
      </c>
      <c r="D126">
        <v>9</v>
      </c>
      <c r="E126">
        <v>2265801</v>
      </c>
      <c r="F126">
        <v>0</v>
      </c>
      <c r="G126">
        <v>0</v>
      </c>
      <c r="H126">
        <v>0</v>
      </c>
      <c r="I126">
        <v>0</v>
      </c>
      <c r="J126">
        <v>30000</v>
      </c>
      <c r="K126">
        <v>0</v>
      </c>
      <c r="L126">
        <v>0</v>
      </c>
      <c r="M126" t="s">
        <v>947</v>
      </c>
      <c r="N126">
        <v>12</v>
      </c>
      <c r="O126">
        <v>1</v>
      </c>
      <c r="P126" t="s">
        <v>948</v>
      </c>
      <c r="Q126">
        <v>0</v>
      </c>
      <c r="R126">
        <v>0</v>
      </c>
      <c r="S126">
        <v>3</v>
      </c>
      <c r="T126">
        <v>3</v>
      </c>
      <c r="U126" s="7">
        <v>42736</v>
      </c>
      <c r="V126" s="7">
        <v>43830</v>
      </c>
      <c r="W126">
        <v>633.5</v>
      </c>
      <c r="X126">
        <v>633.5</v>
      </c>
      <c r="Y126">
        <v>300</v>
      </c>
      <c r="Z126">
        <v>0</v>
      </c>
      <c r="AA126">
        <v>0</v>
      </c>
      <c r="AB126">
        <v>441.2</v>
      </c>
      <c r="AC126">
        <v>2</v>
      </c>
      <c r="AD126" t="s">
        <v>949</v>
      </c>
      <c r="AE126" t="s">
        <v>956</v>
      </c>
      <c r="AF126">
        <v>0</v>
      </c>
      <c r="AG126" t="s">
        <v>951</v>
      </c>
      <c r="AH126" t="s">
        <v>950</v>
      </c>
      <c r="AI126" t="s">
        <v>950</v>
      </c>
      <c r="AJ126" t="s">
        <v>952</v>
      </c>
      <c r="AK126">
        <v>0</v>
      </c>
      <c r="AL126">
        <v>0</v>
      </c>
      <c r="AM126">
        <v>0</v>
      </c>
      <c r="AN126" t="s">
        <v>951</v>
      </c>
      <c r="AO126" t="s">
        <v>950</v>
      </c>
      <c r="AP126" t="s">
        <v>950</v>
      </c>
      <c r="AQ126" t="s">
        <v>952</v>
      </c>
      <c r="AR126">
        <v>0</v>
      </c>
      <c r="AS126">
        <v>0</v>
      </c>
      <c r="AT126">
        <v>0</v>
      </c>
      <c r="AU126" t="s">
        <v>951</v>
      </c>
      <c r="AV126" t="s">
        <v>950</v>
      </c>
      <c r="AW126" t="s">
        <v>950</v>
      </c>
      <c r="AX126" t="s">
        <v>952</v>
      </c>
      <c r="AY126">
        <v>0</v>
      </c>
      <c r="AZ126">
        <v>0</v>
      </c>
      <c r="BA126" t="s">
        <v>951</v>
      </c>
      <c r="BB126" t="s">
        <v>950</v>
      </c>
      <c r="BC126" t="s">
        <v>950</v>
      </c>
      <c r="BD126" t="s">
        <v>952</v>
      </c>
      <c r="BE126">
        <v>0</v>
      </c>
      <c r="BF126">
        <v>0</v>
      </c>
      <c r="BG126">
        <v>0</v>
      </c>
      <c r="BH126" t="s">
        <v>951</v>
      </c>
      <c r="BI126" t="s">
        <v>950</v>
      </c>
      <c r="BJ126" t="s">
        <v>950</v>
      </c>
      <c r="BK126" t="s">
        <v>952</v>
      </c>
      <c r="BL126">
        <v>0</v>
      </c>
      <c r="BM126">
        <v>0</v>
      </c>
      <c r="BN126">
        <v>0</v>
      </c>
      <c r="BO126" t="s">
        <v>951</v>
      </c>
      <c r="BP126" t="s">
        <v>950</v>
      </c>
      <c r="BQ126" t="s">
        <v>950</v>
      </c>
      <c r="BR126" t="s">
        <v>952</v>
      </c>
      <c r="BS126">
        <v>0</v>
      </c>
      <c r="BT126">
        <v>0</v>
      </c>
      <c r="BU126">
        <v>0</v>
      </c>
      <c r="BV126">
        <v>7010</v>
      </c>
      <c r="BW126" t="s">
        <v>953</v>
      </c>
      <c r="BX126" t="s">
        <v>953</v>
      </c>
      <c r="BY126" t="s">
        <v>948</v>
      </c>
      <c r="BZ126">
        <v>0</v>
      </c>
      <c r="CA126">
        <v>0</v>
      </c>
      <c r="CB126">
        <v>157</v>
      </c>
      <c r="CC126">
        <v>0</v>
      </c>
      <c r="CD126" t="s">
        <v>954</v>
      </c>
      <c r="CE126" s="7">
        <v>24500</v>
      </c>
      <c r="CF126" s="7">
        <v>27619</v>
      </c>
      <c r="CG126">
        <v>46</v>
      </c>
      <c r="CH126">
        <v>999</v>
      </c>
      <c r="CI126" s="7">
        <v>43465</v>
      </c>
      <c r="CJ126" s="7">
        <v>55884</v>
      </c>
      <c r="CK126">
        <v>409</v>
      </c>
      <c r="CL126">
        <v>24</v>
      </c>
      <c r="CM126">
        <v>216</v>
      </c>
      <c r="CN126">
        <v>0</v>
      </c>
      <c r="CO126" t="s">
        <v>955</v>
      </c>
      <c r="CP126" t="s">
        <v>955</v>
      </c>
      <c r="CQ126">
        <v>0</v>
      </c>
      <c r="CR126">
        <v>9</v>
      </c>
      <c r="CS126">
        <v>5</v>
      </c>
      <c r="CT126">
        <f>VLOOKUP(E126,Prophet!$A:$AA,3,FALSE)</f>
        <v>46</v>
      </c>
      <c r="CU126">
        <f t="shared" si="2"/>
        <v>0</v>
      </c>
      <c r="CV126">
        <f>VLOOKUP(E126,Prophet!$A:$AA,5,FALSE)</f>
        <v>24</v>
      </c>
      <c r="CW126">
        <f t="shared" si="3"/>
        <v>0</v>
      </c>
    </row>
    <row r="127" spans="1:101" x14ac:dyDescent="0.25">
      <c r="A127">
        <v>4236</v>
      </c>
      <c r="B127">
        <v>2018</v>
      </c>
      <c r="C127">
        <v>70</v>
      </c>
      <c r="D127">
        <v>9</v>
      </c>
      <c r="E127">
        <v>918202</v>
      </c>
      <c r="F127">
        <v>0</v>
      </c>
      <c r="G127">
        <v>0</v>
      </c>
      <c r="H127">
        <v>0</v>
      </c>
      <c r="I127">
        <v>0</v>
      </c>
      <c r="J127">
        <v>30000</v>
      </c>
      <c r="K127">
        <v>0</v>
      </c>
      <c r="L127">
        <v>0</v>
      </c>
      <c r="M127" t="s">
        <v>947</v>
      </c>
      <c r="N127">
        <v>12</v>
      </c>
      <c r="O127">
        <v>2</v>
      </c>
      <c r="P127" t="s">
        <v>948</v>
      </c>
      <c r="Q127">
        <v>0</v>
      </c>
      <c r="R127">
        <v>0</v>
      </c>
      <c r="S127">
        <v>3</v>
      </c>
      <c r="T127">
        <v>3</v>
      </c>
      <c r="U127" s="7">
        <v>42705</v>
      </c>
      <c r="V127" s="7">
        <v>43799</v>
      </c>
      <c r="W127">
        <v>262</v>
      </c>
      <c r="X127">
        <v>262</v>
      </c>
      <c r="Y127">
        <v>115.5</v>
      </c>
      <c r="Z127">
        <v>0</v>
      </c>
      <c r="AA127">
        <v>0</v>
      </c>
      <c r="AB127">
        <v>169.9</v>
      </c>
      <c r="AC127">
        <v>1</v>
      </c>
      <c r="AD127" t="s">
        <v>949</v>
      </c>
      <c r="AE127" t="s">
        <v>950</v>
      </c>
      <c r="AF127">
        <v>0</v>
      </c>
      <c r="AG127" t="s">
        <v>951</v>
      </c>
      <c r="AH127" t="s">
        <v>950</v>
      </c>
      <c r="AI127" t="s">
        <v>950</v>
      </c>
      <c r="AJ127" t="s">
        <v>952</v>
      </c>
      <c r="AK127">
        <v>0</v>
      </c>
      <c r="AL127">
        <v>0</v>
      </c>
      <c r="AM127">
        <v>0</v>
      </c>
      <c r="AN127" t="s">
        <v>951</v>
      </c>
      <c r="AO127" t="s">
        <v>950</v>
      </c>
      <c r="AP127" t="s">
        <v>950</v>
      </c>
      <c r="AQ127" t="s">
        <v>952</v>
      </c>
      <c r="AR127">
        <v>0</v>
      </c>
      <c r="AS127">
        <v>0</v>
      </c>
      <c r="AT127">
        <v>0</v>
      </c>
      <c r="AU127" t="s">
        <v>951</v>
      </c>
      <c r="AV127" t="s">
        <v>950</v>
      </c>
      <c r="AW127" t="s">
        <v>950</v>
      </c>
      <c r="AX127" t="s">
        <v>952</v>
      </c>
      <c r="AY127">
        <v>0</v>
      </c>
      <c r="AZ127">
        <v>0</v>
      </c>
      <c r="BA127" t="s">
        <v>951</v>
      </c>
      <c r="BB127" t="s">
        <v>950</v>
      </c>
      <c r="BC127" t="s">
        <v>950</v>
      </c>
      <c r="BD127" t="s">
        <v>952</v>
      </c>
      <c r="BE127">
        <v>0</v>
      </c>
      <c r="BF127">
        <v>0</v>
      </c>
      <c r="BG127">
        <v>0</v>
      </c>
      <c r="BH127" t="s">
        <v>951</v>
      </c>
      <c r="BI127" t="s">
        <v>950</v>
      </c>
      <c r="BJ127" t="s">
        <v>950</v>
      </c>
      <c r="BK127" t="s">
        <v>952</v>
      </c>
      <c r="BL127">
        <v>0</v>
      </c>
      <c r="BM127">
        <v>0</v>
      </c>
      <c r="BN127">
        <v>0</v>
      </c>
      <c r="BO127" t="s">
        <v>951</v>
      </c>
      <c r="BP127" t="s">
        <v>950</v>
      </c>
      <c r="BQ127" t="s">
        <v>950</v>
      </c>
      <c r="BR127" t="s">
        <v>952</v>
      </c>
      <c r="BS127">
        <v>0</v>
      </c>
      <c r="BT127">
        <v>0</v>
      </c>
      <c r="BU127">
        <v>0</v>
      </c>
      <c r="BV127">
        <v>7010</v>
      </c>
      <c r="BW127" t="s">
        <v>953</v>
      </c>
      <c r="BX127" t="s">
        <v>950</v>
      </c>
      <c r="BY127" t="s">
        <v>948</v>
      </c>
      <c r="BZ127">
        <v>0</v>
      </c>
      <c r="CA127">
        <v>0</v>
      </c>
      <c r="CB127">
        <v>78.5</v>
      </c>
      <c r="CC127">
        <v>0</v>
      </c>
      <c r="CD127" t="s">
        <v>954</v>
      </c>
      <c r="CE127" s="7">
        <v>23418</v>
      </c>
      <c r="CF127" s="7">
        <v>42705</v>
      </c>
      <c r="CG127">
        <v>53</v>
      </c>
      <c r="CH127">
        <v>999</v>
      </c>
      <c r="CI127" s="7">
        <v>43465</v>
      </c>
      <c r="CJ127" s="7">
        <v>55884</v>
      </c>
      <c r="CK127">
        <v>409</v>
      </c>
      <c r="CL127">
        <v>25</v>
      </c>
      <c r="CM127">
        <v>119</v>
      </c>
      <c r="CN127">
        <v>0</v>
      </c>
      <c r="CO127" t="s">
        <v>955</v>
      </c>
      <c r="CP127" t="s">
        <v>955</v>
      </c>
      <c r="CQ127">
        <v>0</v>
      </c>
      <c r="CR127">
        <v>0</v>
      </c>
      <c r="CS127">
        <v>0</v>
      </c>
      <c r="CT127">
        <f>VLOOKUP(E127,Prophet!$A:$AA,3,FALSE)</f>
        <v>53</v>
      </c>
      <c r="CU127">
        <f t="shared" si="2"/>
        <v>0</v>
      </c>
      <c r="CV127">
        <f>VLOOKUP(E127,Prophet!$A:$AA,5,FALSE)</f>
        <v>25</v>
      </c>
      <c r="CW127">
        <f t="shared" si="3"/>
        <v>0</v>
      </c>
    </row>
    <row r="128" spans="1:101" x14ac:dyDescent="0.25">
      <c r="A128">
        <v>4239</v>
      </c>
      <c r="B128">
        <v>2018</v>
      </c>
      <c r="C128">
        <v>70</v>
      </c>
      <c r="D128">
        <v>9</v>
      </c>
      <c r="E128">
        <v>2268501</v>
      </c>
      <c r="F128">
        <v>0</v>
      </c>
      <c r="G128">
        <v>0</v>
      </c>
      <c r="H128">
        <v>0</v>
      </c>
      <c r="I128">
        <v>0</v>
      </c>
      <c r="J128">
        <v>30000</v>
      </c>
      <c r="K128">
        <v>0</v>
      </c>
      <c r="L128">
        <v>0</v>
      </c>
      <c r="M128" t="s">
        <v>947</v>
      </c>
      <c r="N128">
        <v>12</v>
      </c>
      <c r="O128">
        <v>2</v>
      </c>
      <c r="P128" t="s">
        <v>948</v>
      </c>
      <c r="Q128">
        <v>0</v>
      </c>
      <c r="R128">
        <v>0</v>
      </c>
      <c r="S128">
        <v>3</v>
      </c>
      <c r="T128">
        <v>3</v>
      </c>
      <c r="U128" s="7">
        <v>42705</v>
      </c>
      <c r="V128" s="7">
        <v>43799</v>
      </c>
      <c r="W128">
        <v>290</v>
      </c>
      <c r="X128">
        <v>290</v>
      </c>
      <c r="Y128">
        <v>133.1</v>
      </c>
      <c r="Z128">
        <v>0</v>
      </c>
      <c r="AA128">
        <v>0</v>
      </c>
      <c r="AB128">
        <v>195.8</v>
      </c>
      <c r="AC128">
        <v>1</v>
      </c>
      <c r="AD128" t="s">
        <v>956</v>
      </c>
      <c r="AE128" t="s">
        <v>950</v>
      </c>
      <c r="AF128">
        <v>0</v>
      </c>
      <c r="AG128" t="s">
        <v>951</v>
      </c>
      <c r="AH128" t="s">
        <v>950</v>
      </c>
      <c r="AI128" t="s">
        <v>950</v>
      </c>
      <c r="AJ128" t="s">
        <v>952</v>
      </c>
      <c r="AK128">
        <v>0</v>
      </c>
      <c r="AL128">
        <v>0</v>
      </c>
      <c r="AM128">
        <v>0</v>
      </c>
      <c r="AN128" t="s">
        <v>951</v>
      </c>
      <c r="AO128" t="s">
        <v>950</v>
      </c>
      <c r="AP128" t="s">
        <v>950</v>
      </c>
      <c r="AQ128" t="s">
        <v>952</v>
      </c>
      <c r="AR128">
        <v>0</v>
      </c>
      <c r="AS128">
        <v>0</v>
      </c>
      <c r="AT128">
        <v>0</v>
      </c>
      <c r="AU128" t="s">
        <v>951</v>
      </c>
      <c r="AV128" t="s">
        <v>950</v>
      </c>
      <c r="AW128" t="s">
        <v>950</v>
      </c>
      <c r="AX128" t="s">
        <v>952</v>
      </c>
      <c r="AY128">
        <v>0</v>
      </c>
      <c r="AZ128">
        <v>0</v>
      </c>
      <c r="BA128" t="s">
        <v>951</v>
      </c>
      <c r="BB128" t="s">
        <v>950</v>
      </c>
      <c r="BC128" t="s">
        <v>950</v>
      </c>
      <c r="BD128" t="s">
        <v>952</v>
      </c>
      <c r="BE128">
        <v>0</v>
      </c>
      <c r="BF128">
        <v>0</v>
      </c>
      <c r="BG128">
        <v>0</v>
      </c>
      <c r="BH128" t="s">
        <v>951</v>
      </c>
      <c r="BI128" t="s">
        <v>950</v>
      </c>
      <c r="BJ128" t="s">
        <v>950</v>
      </c>
      <c r="BK128" t="s">
        <v>952</v>
      </c>
      <c r="BL128">
        <v>0</v>
      </c>
      <c r="BM128">
        <v>0</v>
      </c>
      <c r="BN128">
        <v>0</v>
      </c>
      <c r="BO128" t="s">
        <v>951</v>
      </c>
      <c r="BP128" t="s">
        <v>950</v>
      </c>
      <c r="BQ128" t="s">
        <v>950</v>
      </c>
      <c r="BR128" t="s">
        <v>952</v>
      </c>
      <c r="BS128">
        <v>0</v>
      </c>
      <c r="BT128">
        <v>0</v>
      </c>
      <c r="BU128">
        <v>0</v>
      </c>
      <c r="BV128">
        <v>7010</v>
      </c>
      <c r="BW128" t="s">
        <v>953</v>
      </c>
      <c r="BX128" t="s">
        <v>950</v>
      </c>
      <c r="BY128" t="s">
        <v>948</v>
      </c>
      <c r="BZ128">
        <v>0</v>
      </c>
      <c r="CA128">
        <v>0</v>
      </c>
      <c r="CB128">
        <v>78.5</v>
      </c>
      <c r="CC128">
        <v>0</v>
      </c>
      <c r="CD128" t="s">
        <v>954</v>
      </c>
      <c r="CE128" s="7">
        <v>27897</v>
      </c>
      <c r="CF128" s="7">
        <v>42705</v>
      </c>
      <c r="CG128">
        <v>41</v>
      </c>
      <c r="CH128">
        <v>999</v>
      </c>
      <c r="CI128" s="7">
        <v>43465</v>
      </c>
      <c r="CJ128" s="7">
        <v>55884</v>
      </c>
      <c r="CK128">
        <v>409</v>
      </c>
      <c r="CL128">
        <v>25</v>
      </c>
      <c r="CM128">
        <v>263</v>
      </c>
      <c r="CN128">
        <v>0</v>
      </c>
      <c r="CO128" t="s">
        <v>955</v>
      </c>
      <c r="CP128" t="s">
        <v>955</v>
      </c>
      <c r="CQ128">
        <v>0</v>
      </c>
      <c r="CR128">
        <v>0</v>
      </c>
      <c r="CS128">
        <v>0</v>
      </c>
      <c r="CT128">
        <f>VLOOKUP(E128,Prophet!$A:$AA,3,FALSE)</f>
        <v>41</v>
      </c>
      <c r="CU128">
        <f t="shared" si="2"/>
        <v>0</v>
      </c>
      <c r="CV128">
        <f>VLOOKUP(E128,Prophet!$A:$AA,5,FALSE)</f>
        <v>25</v>
      </c>
      <c r="CW128">
        <f t="shared" si="3"/>
        <v>0</v>
      </c>
    </row>
    <row r="129" spans="1:101" x14ac:dyDescent="0.25">
      <c r="A129">
        <v>4243</v>
      </c>
      <c r="B129">
        <v>2018</v>
      </c>
      <c r="C129">
        <v>70</v>
      </c>
      <c r="D129">
        <v>9</v>
      </c>
      <c r="E129">
        <v>793203</v>
      </c>
      <c r="F129">
        <v>0</v>
      </c>
      <c r="G129">
        <v>0</v>
      </c>
      <c r="H129">
        <v>135.30000000000001</v>
      </c>
      <c r="I129">
        <v>0</v>
      </c>
      <c r="J129">
        <v>30000</v>
      </c>
      <c r="K129">
        <v>0</v>
      </c>
      <c r="L129">
        <v>0</v>
      </c>
      <c r="M129" t="s">
        <v>947</v>
      </c>
      <c r="N129">
        <v>2</v>
      </c>
      <c r="O129">
        <v>2</v>
      </c>
      <c r="P129" t="s">
        <v>948</v>
      </c>
      <c r="Q129">
        <v>0</v>
      </c>
      <c r="R129">
        <v>0</v>
      </c>
      <c r="S129">
        <v>3</v>
      </c>
      <c r="T129">
        <v>3</v>
      </c>
      <c r="U129" s="7">
        <v>42705</v>
      </c>
      <c r="V129" s="7">
        <v>43799</v>
      </c>
      <c r="W129">
        <v>252.3</v>
      </c>
      <c r="X129">
        <v>252.3</v>
      </c>
      <c r="Y129">
        <v>115.5</v>
      </c>
      <c r="Z129">
        <v>0</v>
      </c>
      <c r="AA129">
        <v>0</v>
      </c>
      <c r="AB129">
        <v>169.9</v>
      </c>
      <c r="AC129">
        <v>1</v>
      </c>
      <c r="AD129" t="s">
        <v>949</v>
      </c>
      <c r="AE129" t="s">
        <v>950</v>
      </c>
      <c r="AF129">
        <v>0</v>
      </c>
      <c r="AG129" t="s">
        <v>951</v>
      </c>
      <c r="AH129" t="s">
        <v>950</v>
      </c>
      <c r="AI129" t="s">
        <v>950</v>
      </c>
      <c r="AJ129" t="s">
        <v>952</v>
      </c>
      <c r="AK129">
        <v>0</v>
      </c>
      <c r="AL129">
        <v>0</v>
      </c>
      <c r="AM129">
        <v>0</v>
      </c>
      <c r="AN129" t="s">
        <v>951</v>
      </c>
      <c r="AO129" t="s">
        <v>950</v>
      </c>
      <c r="AP129" t="s">
        <v>950</v>
      </c>
      <c r="AQ129" t="s">
        <v>952</v>
      </c>
      <c r="AR129">
        <v>0</v>
      </c>
      <c r="AS129">
        <v>0</v>
      </c>
      <c r="AT129">
        <v>0</v>
      </c>
      <c r="AU129" t="s">
        <v>951</v>
      </c>
      <c r="AV129" t="s">
        <v>950</v>
      </c>
      <c r="AW129" t="s">
        <v>950</v>
      </c>
      <c r="AX129" t="s">
        <v>952</v>
      </c>
      <c r="AY129">
        <v>0</v>
      </c>
      <c r="AZ129">
        <v>0</v>
      </c>
      <c r="BA129" t="s">
        <v>951</v>
      </c>
      <c r="BB129" t="s">
        <v>950</v>
      </c>
      <c r="BC129" t="s">
        <v>950</v>
      </c>
      <c r="BD129" t="s">
        <v>952</v>
      </c>
      <c r="BE129">
        <v>0</v>
      </c>
      <c r="BF129">
        <v>0</v>
      </c>
      <c r="BG129">
        <v>0</v>
      </c>
      <c r="BH129" t="s">
        <v>951</v>
      </c>
      <c r="BI129" t="s">
        <v>950</v>
      </c>
      <c r="BJ129" t="s">
        <v>950</v>
      </c>
      <c r="BK129" t="s">
        <v>952</v>
      </c>
      <c r="BL129">
        <v>0</v>
      </c>
      <c r="BM129">
        <v>0</v>
      </c>
      <c r="BN129">
        <v>0</v>
      </c>
      <c r="BO129" t="s">
        <v>951</v>
      </c>
      <c r="BP129" t="s">
        <v>950</v>
      </c>
      <c r="BQ129" t="s">
        <v>950</v>
      </c>
      <c r="BR129" t="s">
        <v>952</v>
      </c>
      <c r="BS129">
        <v>0</v>
      </c>
      <c r="BT129">
        <v>0</v>
      </c>
      <c r="BU129">
        <v>0</v>
      </c>
      <c r="BV129">
        <v>7010</v>
      </c>
      <c r="BW129" t="s">
        <v>953</v>
      </c>
      <c r="BX129" t="s">
        <v>950</v>
      </c>
      <c r="BY129" t="s">
        <v>948</v>
      </c>
      <c r="BZ129">
        <v>0</v>
      </c>
      <c r="CA129">
        <v>0</v>
      </c>
      <c r="CB129">
        <v>75.599999999999994</v>
      </c>
      <c r="CC129">
        <v>0</v>
      </c>
      <c r="CD129" t="s">
        <v>954</v>
      </c>
      <c r="CE129" s="7">
        <v>20802</v>
      </c>
      <c r="CF129" s="7">
        <v>42705</v>
      </c>
      <c r="CG129">
        <v>60</v>
      </c>
      <c r="CH129">
        <v>999</v>
      </c>
      <c r="CI129" s="7">
        <v>43465</v>
      </c>
      <c r="CJ129" s="7">
        <v>55884</v>
      </c>
      <c r="CK129">
        <v>409</v>
      </c>
      <c r="CL129">
        <v>25</v>
      </c>
      <c r="CM129">
        <v>35</v>
      </c>
      <c r="CN129">
        <v>0</v>
      </c>
      <c r="CO129" t="s">
        <v>955</v>
      </c>
      <c r="CP129" t="s">
        <v>955</v>
      </c>
      <c r="CQ129">
        <v>135.30000000000001</v>
      </c>
      <c r="CR129">
        <v>0</v>
      </c>
      <c r="CS129">
        <v>0</v>
      </c>
      <c r="CT129">
        <f>VLOOKUP(E129,Prophet!$A:$AA,3,FALSE)</f>
        <v>60</v>
      </c>
      <c r="CU129">
        <f t="shared" si="2"/>
        <v>0</v>
      </c>
      <c r="CV129">
        <f>VLOOKUP(E129,Prophet!$A:$AA,5,FALSE)</f>
        <v>25</v>
      </c>
      <c r="CW129">
        <f t="shared" si="3"/>
        <v>0</v>
      </c>
    </row>
    <row r="130" spans="1:101" x14ac:dyDescent="0.25">
      <c r="A130">
        <v>4246</v>
      </c>
      <c r="B130">
        <v>2018</v>
      </c>
      <c r="C130">
        <v>70</v>
      </c>
      <c r="D130">
        <v>9</v>
      </c>
      <c r="E130">
        <v>2271201</v>
      </c>
      <c r="F130">
        <v>0</v>
      </c>
      <c r="G130">
        <v>0</v>
      </c>
      <c r="H130">
        <v>0</v>
      </c>
      <c r="I130">
        <v>0</v>
      </c>
      <c r="J130">
        <v>30000</v>
      </c>
      <c r="K130">
        <v>0</v>
      </c>
      <c r="L130">
        <v>0</v>
      </c>
      <c r="M130" t="s">
        <v>947</v>
      </c>
      <c r="N130">
        <v>12</v>
      </c>
      <c r="O130">
        <v>2</v>
      </c>
      <c r="P130" t="s">
        <v>948</v>
      </c>
      <c r="Q130">
        <v>0</v>
      </c>
      <c r="R130">
        <v>0</v>
      </c>
      <c r="S130">
        <v>3</v>
      </c>
      <c r="T130">
        <v>3</v>
      </c>
      <c r="U130" s="7">
        <v>42705</v>
      </c>
      <c r="V130" s="7">
        <v>43799</v>
      </c>
      <c r="W130">
        <v>385.9</v>
      </c>
      <c r="X130">
        <v>385.9</v>
      </c>
      <c r="Y130">
        <v>193.5</v>
      </c>
      <c r="Z130">
        <v>0</v>
      </c>
      <c r="AA130">
        <v>0</v>
      </c>
      <c r="AB130">
        <v>284.60000000000002</v>
      </c>
      <c r="AC130">
        <v>1</v>
      </c>
      <c r="AD130" t="s">
        <v>949</v>
      </c>
      <c r="AE130" t="s">
        <v>950</v>
      </c>
      <c r="AF130">
        <v>0</v>
      </c>
      <c r="AG130" t="s">
        <v>951</v>
      </c>
      <c r="AH130" t="s">
        <v>950</v>
      </c>
      <c r="AI130" t="s">
        <v>950</v>
      </c>
      <c r="AJ130" t="s">
        <v>952</v>
      </c>
      <c r="AK130">
        <v>0</v>
      </c>
      <c r="AL130">
        <v>0</v>
      </c>
      <c r="AM130">
        <v>0</v>
      </c>
      <c r="AN130" t="s">
        <v>951</v>
      </c>
      <c r="AO130" t="s">
        <v>950</v>
      </c>
      <c r="AP130" t="s">
        <v>950</v>
      </c>
      <c r="AQ130" t="s">
        <v>952</v>
      </c>
      <c r="AR130">
        <v>0</v>
      </c>
      <c r="AS130">
        <v>0</v>
      </c>
      <c r="AT130">
        <v>0</v>
      </c>
      <c r="AU130" t="s">
        <v>951</v>
      </c>
      <c r="AV130" t="s">
        <v>950</v>
      </c>
      <c r="AW130" t="s">
        <v>950</v>
      </c>
      <c r="AX130" t="s">
        <v>952</v>
      </c>
      <c r="AY130">
        <v>0</v>
      </c>
      <c r="AZ130">
        <v>0</v>
      </c>
      <c r="BA130" t="s">
        <v>951</v>
      </c>
      <c r="BB130" t="s">
        <v>950</v>
      </c>
      <c r="BC130" t="s">
        <v>950</v>
      </c>
      <c r="BD130" t="s">
        <v>952</v>
      </c>
      <c r="BE130">
        <v>0</v>
      </c>
      <c r="BF130">
        <v>0</v>
      </c>
      <c r="BG130">
        <v>0</v>
      </c>
      <c r="BH130" t="s">
        <v>951</v>
      </c>
      <c r="BI130" t="s">
        <v>950</v>
      </c>
      <c r="BJ130" t="s">
        <v>950</v>
      </c>
      <c r="BK130" t="s">
        <v>952</v>
      </c>
      <c r="BL130">
        <v>0</v>
      </c>
      <c r="BM130">
        <v>0</v>
      </c>
      <c r="BN130">
        <v>0</v>
      </c>
      <c r="BO130" t="s">
        <v>951</v>
      </c>
      <c r="BP130" t="s">
        <v>950</v>
      </c>
      <c r="BQ130" t="s">
        <v>950</v>
      </c>
      <c r="BR130" t="s">
        <v>952</v>
      </c>
      <c r="BS130">
        <v>0</v>
      </c>
      <c r="BT130">
        <v>0</v>
      </c>
      <c r="BU130">
        <v>0</v>
      </c>
      <c r="BV130">
        <v>7010</v>
      </c>
      <c r="BW130" t="s">
        <v>953</v>
      </c>
      <c r="BX130" t="s">
        <v>950</v>
      </c>
      <c r="BY130" t="s">
        <v>948</v>
      </c>
      <c r="BZ130">
        <v>0</v>
      </c>
      <c r="CA130">
        <v>0</v>
      </c>
      <c r="CB130">
        <v>78.5</v>
      </c>
      <c r="CC130">
        <v>0</v>
      </c>
      <c r="CD130" t="s">
        <v>954</v>
      </c>
      <c r="CE130" s="7">
        <v>23865</v>
      </c>
      <c r="CF130" s="7">
        <v>42705</v>
      </c>
      <c r="CG130">
        <v>52</v>
      </c>
      <c r="CH130">
        <v>999</v>
      </c>
      <c r="CI130" s="7">
        <v>43465</v>
      </c>
      <c r="CJ130" s="7">
        <v>55884</v>
      </c>
      <c r="CK130">
        <v>409</v>
      </c>
      <c r="CL130">
        <v>25</v>
      </c>
      <c r="CM130">
        <v>131</v>
      </c>
      <c r="CN130">
        <v>0</v>
      </c>
      <c r="CO130" t="s">
        <v>955</v>
      </c>
      <c r="CP130" t="s">
        <v>955</v>
      </c>
      <c r="CQ130">
        <v>0</v>
      </c>
      <c r="CR130">
        <v>0</v>
      </c>
      <c r="CS130">
        <v>0</v>
      </c>
      <c r="CT130">
        <f>VLOOKUP(E130,Prophet!$A:$AA,3,FALSE)</f>
        <v>52</v>
      </c>
      <c r="CU130">
        <f t="shared" si="2"/>
        <v>0</v>
      </c>
      <c r="CV130">
        <f>VLOOKUP(E130,Prophet!$A:$AA,5,FALSE)</f>
        <v>25</v>
      </c>
      <c r="CW130">
        <f t="shared" si="3"/>
        <v>0</v>
      </c>
    </row>
    <row r="131" spans="1:101" x14ac:dyDescent="0.25">
      <c r="A131">
        <v>4250</v>
      </c>
      <c r="B131">
        <v>2018</v>
      </c>
      <c r="C131">
        <v>70</v>
      </c>
      <c r="D131">
        <v>9</v>
      </c>
      <c r="E131">
        <v>1941602</v>
      </c>
      <c r="F131">
        <v>0</v>
      </c>
      <c r="G131">
        <v>0</v>
      </c>
      <c r="H131">
        <v>0</v>
      </c>
      <c r="I131">
        <v>0</v>
      </c>
      <c r="J131">
        <v>30000</v>
      </c>
      <c r="K131">
        <v>0</v>
      </c>
      <c r="L131">
        <v>0</v>
      </c>
      <c r="M131" t="s">
        <v>947</v>
      </c>
      <c r="N131">
        <v>12</v>
      </c>
      <c r="O131">
        <v>2</v>
      </c>
      <c r="P131" t="s">
        <v>948</v>
      </c>
      <c r="Q131">
        <v>0</v>
      </c>
      <c r="R131">
        <v>0</v>
      </c>
      <c r="S131">
        <v>3</v>
      </c>
      <c r="T131">
        <v>3</v>
      </c>
      <c r="U131" s="7">
        <v>42705</v>
      </c>
      <c r="V131" s="7">
        <v>43799</v>
      </c>
      <c r="W131">
        <v>262</v>
      </c>
      <c r="X131">
        <v>262</v>
      </c>
      <c r="Y131">
        <v>115.5</v>
      </c>
      <c r="Z131">
        <v>0</v>
      </c>
      <c r="AA131">
        <v>0</v>
      </c>
      <c r="AB131">
        <v>169.9</v>
      </c>
      <c r="AC131">
        <v>1</v>
      </c>
      <c r="AD131" t="s">
        <v>949</v>
      </c>
      <c r="AE131" t="s">
        <v>950</v>
      </c>
      <c r="AF131">
        <v>0</v>
      </c>
      <c r="AG131" t="s">
        <v>951</v>
      </c>
      <c r="AH131" t="s">
        <v>950</v>
      </c>
      <c r="AI131" t="s">
        <v>950</v>
      </c>
      <c r="AJ131" t="s">
        <v>952</v>
      </c>
      <c r="AK131">
        <v>0</v>
      </c>
      <c r="AL131">
        <v>0</v>
      </c>
      <c r="AM131">
        <v>0</v>
      </c>
      <c r="AN131" t="s">
        <v>951</v>
      </c>
      <c r="AO131" t="s">
        <v>950</v>
      </c>
      <c r="AP131" t="s">
        <v>950</v>
      </c>
      <c r="AQ131" t="s">
        <v>952</v>
      </c>
      <c r="AR131">
        <v>0</v>
      </c>
      <c r="AS131">
        <v>0</v>
      </c>
      <c r="AT131">
        <v>0</v>
      </c>
      <c r="AU131" t="s">
        <v>951</v>
      </c>
      <c r="AV131" t="s">
        <v>950</v>
      </c>
      <c r="AW131" t="s">
        <v>950</v>
      </c>
      <c r="AX131" t="s">
        <v>952</v>
      </c>
      <c r="AY131">
        <v>0</v>
      </c>
      <c r="AZ131">
        <v>0</v>
      </c>
      <c r="BA131" t="s">
        <v>951</v>
      </c>
      <c r="BB131" t="s">
        <v>950</v>
      </c>
      <c r="BC131" t="s">
        <v>950</v>
      </c>
      <c r="BD131" t="s">
        <v>952</v>
      </c>
      <c r="BE131">
        <v>0</v>
      </c>
      <c r="BF131">
        <v>0</v>
      </c>
      <c r="BG131">
        <v>0</v>
      </c>
      <c r="BH131" t="s">
        <v>951</v>
      </c>
      <c r="BI131" t="s">
        <v>950</v>
      </c>
      <c r="BJ131" t="s">
        <v>950</v>
      </c>
      <c r="BK131" t="s">
        <v>952</v>
      </c>
      <c r="BL131">
        <v>0</v>
      </c>
      <c r="BM131">
        <v>0</v>
      </c>
      <c r="BN131">
        <v>0</v>
      </c>
      <c r="BO131" t="s">
        <v>951</v>
      </c>
      <c r="BP131" t="s">
        <v>950</v>
      </c>
      <c r="BQ131" t="s">
        <v>950</v>
      </c>
      <c r="BR131" t="s">
        <v>952</v>
      </c>
      <c r="BS131">
        <v>0</v>
      </c>
      <c r="BT131">
        <v>0</v>
      </c>
      <c r="BU131">
        <v>0</v>
      </c>
      <c r="BV131">
        <v>7010</v>
      </c>
      <c r="BW131" t="s">
        <v>953</v>
      </c>
      <c r="BX131" t="s">
        <v>950</v>
      </c>
      <c r="BY131" t="s">
        <v>948</v>
      </c>
      <c r="BZ131">
        <v>0</v>
      </c>
      <c r="CA131">
        <v>0</v>
      </c>
      <c r="CB131">
        <v>78.5</v>
      </c>
      <c r="CC131">
        <v>0</v>
      </c>
      <c r="CD131" t="s">
        <v>954</v>
      </c>
      <c r="CE131" s="7">
        <v>26566</v>
      </c>
      <c r="CF131" s="7">
        <v>42705</v>
      </c>
      <c r="CG131">
        <v>44</v>
      </c>
      <c r="CH131">
        <v>999</v>
      </c>
      <c r="CI131" s="7">
        <v>43465</v>
      </c>
      <c r="CJ131" s="7">
        <v>55884</v>
      </c>
      <c r="CK131">
        <v>409</v>
      </c>
      <c r="CL131">
        <v>25</v>
      </c>
      <c r="CM131">
        <v>227</v>
      </c>
      <c r="CN131">
        <v>0</v>
      </c>
      <c r="CO131" t="s">
        <v>955</v>
      </c>
      <c r="CP131" t="s">
        <v>955</v>
      </c>
      <c r="CQ131">
        <v>0</v>
      </c>
      <c r="CR131">
        <v>0</v>
      </c>
      <c r="CS131">
        <v>0</v>
      </c>
      <c r="CT131">
        <f>VLOOKUP(E131,Prophet!$A:$AA,3,FALSE)</f>
        <v>44</v>
      </c>
      <c r="CU131">
        <f t="shared" ref="CU131:CU194" si="4">CT131-CG131</f>
        <v>0</v>
      </c>
      <c r="CV131">
        <f>VLOOKUP(E131,Prophet!$A:$AA,5,FALSE)</f>
        <v>25</v>
      </c>
      <c r="CW131">
        <f t="shared" ref="CW131:CW194" si="5">CV131-CL131</f>
        <v>0</v>
      </c>
    </row>
    <row r="132" spans="1:101" x14ac:dyDescent="0.25">
      <c r="A132">
        <v>4252</v>
      </c>
      <c r="B132">
        <v>2018</v>
      </c>
      <c r="C132">
        <v>70</v>
      </c>
      <c r="D132">
        <v>9</v>
      </c>
      <c r="E132">
        <v>2271501</v>
      </c>
      <c r="F132">
        <v>0</v>
      </c>
      <c r="G132">
        <v>0</v>
      </c>
      <c r="H132">
        <v>0</v>
      </c>
      <c r="I132">
        <v>0</v>
      </c>
      <c r="J132">
        <v>30000</v>
      </c>
      <c r="K132">
        <v>0</v>
      </c>
      <c r="L132">
        <v>0</v>
      </c>
      <c r="M132" t="s">
        <v>947</v>
      </c>
      <c r="N132">
        <v>12</v>
      </c>
      <c r="O132">
        <v>1</v>
      </c>
      <c r="P132" t="s">
        <v>948</v>
      </c>
      <c r="Q132">
        <v>0</v>
      </c>
      <c r="R132">
        <v>0</v>
      </c>
      <c r="S132">
        <v>3</v>
      </c>
      <c r="T132">
        <v>3</v>
      </c>
      <c r="U132" s="7">
        <v>42736</v>
      </c>
      <c r="V132" s="7">
        <v>43830</v>
      </c>
      <c r="W132">
        <v>290</v>
      </c>
      <c r="X132">
        <v>290</v>
      </c>
      <c r="Y132">
        <v>133.1</v>
      </c>
      <c r="Z132">
        <v>0</v>
      </c>
      <c r="AA132">
        <v>0</v>
      </c>
      <c r="AB132">
        <v>195.8</v>
      </c>
      <c r="AC132">
        <v>1</v>
      </c>
      <c r="AD132" t="s">
        <v>956</v>
      </c>
      <c r="AE132" t="s">
        <v>950</v>
      </c>
      <c r="AF132">
        <v>0</v>
      </c>
      <c r="AG132" t="s">
        <v>951</v>
      </c>
      <c r="AH132" t="s">
        <v>950</v>
      </c>
      <c r="AI132" t="s">
        <v>950</v>
      </c>
      <c r="AJ132" t="s">
        <v>952</v>
      </c>
      <c r="AK132">
        <v>0</v>
      </c>
      <c r="AL132">
        <v>0</v>
      </c>
      <c r="AM132">
        <v>0</v>
      </c>
      <c r="AN132" t="s">
        <v>951</v>
      </c>
      <c r="AO132" t="s">
        <v>950</v>
      </c>
      <c r="AP132" t="s">
        <v>950</v>
      </c>
      <c r="AQ132" t="s">
        <v>952</v>
      </c>
      <c r="AR132">
        <v>0</v>
      </c>
      <c r="AS132">
        <v>0</v>
      </c>
      <c r="AT132">
        <v>0</v>
      </c>
      <c r="AU132" t="s">
        <v>951</v>
      </c>
      <c r="AV132" t="s">
        <v>950</v>
      </c>
      <c r="AW132" t="s">
        <v>950</v>
      </c>
      <c r="AX132" t="s">
        <v>952</v>
      </c>
      <c r="AY132">
        <v>0</v>
      </c>
      <c r="AZ132">
        <v>0</v>
      </c>
      <c r="BA132" t="s">
        <v>951</v>
      </c>
      <c r="BB132" t="s">
        <v>950</v>
      </c>
      <c r="BC132" t="s">
        <v>950</v>
      </c>
      <c r="BD132" t="s">
        <v>952</v>
      </c>
      <c r="BE132">
        <v>0</v>
      </c>
      <c r="BF132">
        <v>0</v>
      </c>
      <c r="BG132">
        <v>0</v>
      </c>
      <c r="BH132" t="s">
        <v>951</v>
      </c>
      <c r="BI132" t="s">
        <v>950</v>
      </c>
      <c r="BJ132" t="s">
        <v>950</v>
      </c>
      <c r="BK132" t="s">
        <v>952</v>
      </c>
      <c r="BL132">
        <v>0</v>
      </c>
      <c r="BM132">
        <v>0</v>
      </c>
      <c r="BN132">
        <v>0</v>
      </c>
      <c r="BO132" t="s">
        <v>951</v>
      </c>
      <c r="BP132" t="s">
        <v>950</v>
      </c>
      <c r="BQ132" t="s">
        <v>950</v>
      </c>
      <c r="BR132" t="s">
        <v>952</v>
      </c>
      <c r="BS132">
        <v>0</v>
      </c>
      <c r="BT132">
        <v>0</v>
      </c>
      <c r="BU132">
        <v>0</v>
      </c>
      <c r="BV132">
        <v>7010</v>
      </c>
      <c r="BW132" t="s">
        <v>953</v>
      </c>
      <c r="BX132" t="s">
        <v>950</v>
      </c>
      <c r="BY132" t="s">
        <v>948</v>
      </c>
      <c r="BZ132">
        <v>0</v>
      </c>
      <c r="CA132">
        <v>0</v>
      </c>
      <c r="CB132">
        <v>78.5</v>
      </c>
      <c r="CC132">
        <v>0</v>
      </c>
      <c r="CD132" t="s">
        <v>954</v>
      </c>
      <c r="CE132" s="7">
        <v>29819</v>
      </c>
      <c r="CF132" s="7">
        <v>42736</v>
      </c>
      <c r="CG132">
        <v>35</v>
      </c>
      <c r="CH132">
        <v>999</v>
      </c>
      <c r="CI132" s="7">
        <v>43465</v>
      </c>
      <c r="CJ132" s="7">
        <v>55884</v>
      </c>
      <c r="CK132">
        <v>409</v>
      </c>
      <c r="CL132">
        <v>24</v>
      </c>
      <c r="CM132">
        <v>336</v>
      </c>
      <c r="CN132">
        <v>0</v>
      </c>
      <c r="CO132" t="s">
        <v>955</v>
      </c>
      <c r="CP132" t="s">
        <v>955</v>
      </c>
      <c r="CQ132">
        <v>0</v>
      </c>
      <c r="CR132">
        <v>0</v>
      </c>
      <c r="CS132">
        <v>0</v>
      </c>
      <c r="CT132">
        <f>VLOOKUP(E132,Prophet!$A:$AA,3,FALSE)</f>
        <v>35</v>
      </c>
      <c r="CU132">
        <f t="shared" si="4"/>
        <v>0</v>
      </c>
      <c r="CV132">
        <f>VLOOKUP(E132,Prophet!$A:$AA,5,FALSE)</f>
        <v>24</v>
      </c>
      <c r="CW132">
        <f t="shared" si="5"/>
        <v>0</v>
      </c>
    </row>
    <row r="133" spans="1:101" x14ac:dyDescent="0.25">
      <c r="A133">
        <v>4255</v>
      </c>
      <c r="B133">
        <v>2018</v>
      </c>
      <c r="C133">
        <v>70</v>
      </c>
      <c r="D133">
        <v>9</v>
      </c>
      <c r="E133">
        <v>2265701</v>
      </c>
      <c r="F133">
        <v>0</v>
      </c>
      <c r="G133">
        <v>0</v>
      </c>
      <c r="H133">
        <v>0</v>
      </c>
      <c r="I133">
        <v>0</v>
      </c>
      <c r="J133">
        <v>30000</v>
      </c>
      <c r="K133">
        <v>0</v>
      </c>
      <c r="L133">
        <v>0</v>
      </c>
      <c r="M133" t="s">
        <v>947</v>
      </c>
      <c r="N133">
        <v>12</v>
      </c>
      <c r="O133">
        <v>2</v>
      </c>
      <c r="P133" t="s">
        <v>948</v>
      </c>
      <c r="Q133">
        <v>0</v>
      </c>
      <c r="R133">
        <v>0</v>
      </c>
      <c r="S133">
        <v>3</v>
      </c>
      <c r="T133">
        <v>3</v>
      </c>
      <c r="U133" s="7">
        <v>42705</v>
      </c>
      <c r="V133" s="7">
        <v>43799</v>
      </c>
      <c r="W133">
        <v>385.9</v>
      </c>
      <c r="X133">
        <v>385.9</v>
      </c>
      <c r="Y133">
        <v>193.5</v>
      </c>
      <c r="Z133">
        <v>0</v>
      </c>
      <c r="AA133">
        <v>0</v>
      </c>
      <c r="AB133">
        <v>284.60000000000002</v>
      </c>
      <c r="AC133">
        <v>1</v>
      </c>
      <c r="AD133" t="s">
        <v>949</v>
      </c>
      <c r="AE133" t="s">
        <v>950</v>
      </c>
      <c r="AF133">
        <v>0</v>
      </c>
      <c r="AG133" t="s">
        <v>951</v>
      </c>
      <c r="AH133" t="s">
        <v>950</v>
      </c>
      <c r="AI133" t="s">
        <v>950</v>
      </c>
      <c r="AJ133" t="s">
        <v>952</v>
      </c>
      <c r="AK133">
        <v>0</v>
      </c>
      <c r="AL133">
        <v>0</v>
      </c>
      <c r="AM133">
        <v>0</v>
      </c>
      <c r="AN133" t="s">
        <v>951</v>
      </c>
      <c r="AO133" t="s">
        <v>950</v>
      </c>
      <c r="AP133" t="s">
        <v>950</v>
      </c>
      <c r="AQ133" t="s">
        <v>952</v>
      </c>
      <c r="AR133">
        <v>0</v>
      </c>
      <c r="AS133">
        <v>0</v>
      </c>
      <c r="AT133">
        <v>0</v>
      </c>
      <c r="AU133" t="s">
        <v>951</v>
      </c>
      <c r="AV133" t="s">
        <v>950</v>
      </c>
      <c r="AW133" t="s">
        <v>950</v>
      </c>
      <c r="AX133" t="s">
        <v>952</v>
      </c>
      <c r="AY133">
        <v>0</v>
      </c>
      <c r="AZ133">
        <v>0</v>
      </c>
      <c r="BA133" t="s">
        <v>951</v>
      </c>
      <c r="BB133" t="s">
        <v>950</v>
      </c>
      <c r="BC133" t="s">
        <v>950</v>
      </c>
      <c r="BD133" t="s">
        <v>952</v>
      </c>
      <c r="BE133">
        <v>0</v>
      </c>
      <c r="BF133">
        <v>0</v>
      </c>
      <c r="BG133">
        <v>0</v>
      </c>
      <c r="BH133" t="s">
        <v>951</v>
      </c>
      <c r="BI133" t="s">
        <v>950</v>
      </c>
      <c r="BJ133" t="s">
        <v>950</v>
      </c>
      <c r="BK133" t="s">
        <v>952</v>
      </c>
      <c r="BL133">
        <v>0</v>
      </c>
      <c r="BM133">
        <v>0</v>
      </c>
      <c r="BN133">
        <v>0</v>
      </c>
      <c r="BO133" t="s">
        <v>951</v>
      </c>
      <c r="BP133" t="s">
        <v>950</v>
      </c>
      <c r="BQ133" t="s">
        <v>950</v>
      </c>
      <c r="BR133" t="s">
        <v>952</v>
      </c>
      <c r="BS133">
        <v>0</v>
      </c>
      <c r="BT133">
        <v>0</v>
      </c>
      <c r="BU133">
        <v>0</v>
      </c>
      <c r="BV133">
        <v>7010</v>
      </c>
      <c r="BW133" t="s">
        <v>953</v>
      </c>
      <c r="BX133" t="s">
        <v>950</v>
      </c>
      <c r="BY133" t="s">
        <v>948</v>
      </c>
      <c r="BZ133">
        <v>0</v>
      </c>
      <c r="CA133">
        <v>0</v>
      </c>
      <c r="CB133">
        <v>78.5</v>
      </c>
      <c r="CC133">
        <v>0</v>
      </c>
      <c r="CD133" t="s">
        <v>954</v>
      </c>
      <c r="CE133" s="7">
        <v>26659</v>
      </c>
      <c r="CF133" s="7">
        <v>42705</v>
      </c>
      <c r="CG133">
        <v>44</v>
      </c>
      <c r="CH133">
        <v>999</v>
      </c>
      <c r="CI133" s="7">
        <v>43465</v>
      </c>
      <c r="CJ133" s="7">
        <v>55884</v>
      </c>
      <c r="CK133">
        <v>409</v>
      </c>
      <c r="CL133">
        <v>25</v>
      </c>
      <c r="CM133">
        <v>227</v>
      </c>
      <c r="CN133">
        <v>0</v>
      </c>
      <c r="CO133" t="s">
        <v>955</v>
      </c>
      <c r="CP133" t="s">
        <v>955</v>
      </c>
      <c r="CQ133">
        <v>0</v>
      </c>
      <c r="CR133">
        <v>0</v>
      </c>
      <c r="CS133">
        <v>0</v>
      </c>
      <c r="CT133">
        <f>VLOOKUP(E133,Prophet!$A:$AA,3,FALSE)</f>
        <v>44</v>
      </c>
      <c r="CU133">
        <f t="shared" si="4"/>
        <v>0</v>
      </c>
      <c r="CV133">
        <f>VLOOKUP(E133,Prophet!$A:$AA,5,FALSE)</f>
        <v>25</v>
      </c>
      <c r="CW133">
        <f t="shared" si="5"/>
        <v>0</v>
      </c>
    </row>
    <row r="134" spans="1:101" x14ac:dyDescent="0.25">
      <c r="A134">
        <v>4259</v>
      </c>
      <c r="B134">
        <v>2018</v>
      </c>
      <c r="C134">
        <v>70</v>
      </c>
      <c r="D134">
        <v>9</v>
      </c>
      <c r="E134">
        <v>626202</v>
      </c>
      <c r="F134">
        <v>0</v>
      </c>
      <c r="G134">
        <v>0</v>
      </c>
      <c r="H134">
        <v>0</v>
      </c>
      <c r="I134">
        <v>0</v>
      </c>
      <c r="J134">
        <v>30000</v>
      </c>
      <c r="K134">
        <v>0</v>
      </c>
      <c r="L134">
        <v>0</v>
      </c>
      <c r="M134" t="s">
        <v>947</v>
      </c>
      <c r="N134">
        <v>12</v>
      </c>
      <c r="O134">
        <v>2</v>
      </c>
      <c r="P134" t="s">
        <v>948</v>
      </c>
      <c r="Q134">
        <v>0</v>
      </c>
      <c r="R134">
        <v>0</v>
      </c>
      <c r="S134">
        <v>3</v>
      </c>
      <c r="T134">
        <v>3</v>
      </c>
      <c r="U134" s="7">
        <v>42705</v>
      </c>
      <c r="V134" s="7">
        <v>43799</v>
      </c>
      <c r="W134">
        <v>375.2</v>
      </c>
      <c r="X134">
        <v>375.2</v>
      </c>
      <c r="Y134">
        <v>186.8</v>
      </c>
      <c r="Z134">
        <v>0</v>
      </c>
      <c r="AA134">
        <v>0</v>
      </c>
      <c r="AB134">
        <v>274.7</v>
      </c>
      <c r="AC134">
        <v>1</v>
      </c>
      <c r="AD134" t="s">
        <v>956</v>
      </c>
      <c r="AE134" t="s">
        <v>950</v>
      </c>
      <c r="AF134">
        <v>0</v>
      </c>
      <c r="AG134" t="s">
        <v>951</v>
      </c>
      <c r="AH134" t="s">
        <v>950</v>
      </c>
      <c r="AI134" t="s">
        <v>950</v>
      </c>
      <c r="AJ134" t="s">
        <v>952</v>
      </c>
      <c r="AK134">
        <v>0</v>
      </c>
      <c r="AL134">
        <v>0</v>
      </c>
      <c r="AM134">
        <v>0</v>
      </c>
      <c r="AN134" t="s">
        <v>951</v>
      </c>
      <c r="AO134" t="s">
        <v>950</v>
      </c>
      <c r="AP134" t="s">
        <v>950</v>
      </c>
      <c r="AQ134" t="s">
        <v>952</v>
      </c>
      <c r="AR134">
        <v>0</v>
      </c>
      <c r="AS134">
        <v>0</v>
      </c>
      <c r="AT134">
        <v>0</v>
      </c>
      <c r="AU134" t="s">
        <v>951</v>
      </c>
      <c r="AV134" t="s">
        <v>950</v>
      </c>
      <c r="AW134" t="s">
        <v>950</v>
      </c>
      <c r="AX134" t="s">
        <v>952</v>
      </c>
      <c r="AY134">
        <v>0</v>
      </c>
      <c r="AZ134">
        <v>0</v>
      </c>
      <c r="BA134" t="s">
        <v>951</v>
      </c>
      <c r="BB134" t="s">
        <v>950</v>
      </c>
      <c r="BC134" t="s">
        <v>950</v>
      </c>
      <c r="BD134" t="s">
        <v>952</v>
      </c>
      <c r="BE134">
        <v>0</v>
      </c>
      <c r="BF134">
        <v>0</v>
      </c>
      <c r="BG134">
        <v>0</v>
      </c>
      <c r="BH134" t="s">
        <v>951</v>
      </c>
      <c r="BI134" t="s">
        <v>950</v>
      </c>
      <c r="BJ134" t="s">
        <v>950</v>
      </c>
      <c r="BK134" t="s">
        <v>952</v>
      </c>
      <c r="BL134">
        <v>0</v>
      </c>
      <c r="BM134">
        <v>0</v>
      </c>
      <c r="BN134">
        <v>0</v>
      </c>
      <c r="BO134" t="s">
        <v>951</v>
      </c>
      <c r="BP134" t="s">
        <v>950</v>
      </c>
      <c r="BQ134" t="s">
        <v>950</v>
      </c>
      <c r="BR134" t="s">
        <v>952</v>
      </c>
      <c r="BS134">
        <v>0</v>
      </c>
      <c r="BT134">
        <v>0</v>
      </c>
      <c r="BU134">
        <v>0</v>
      </c>
      <c r="BV134">
        <v>7010</v>
      </c>
      <c r="BW134" t="s">
        <v>953</v>
      </c>
      <c r="BX134" t="s">
        <v>950</v>
      </c>
      <c r="BY134" t="s">
        <v>948</v>
      </c>
      <c r="BZ134">
        <v>0</v>
      </c>
      <c r="CA134">
        <v>0</v>
      </c>
      <c r="CB134">
        <v>78.5</v>
      </c>
      <c r="CC134">
        <v>0</v>
      </c>
      <c r="CD134" t="s">
        <v>954</v>
      </c>
      <c r="CE134" s="7">
        <v>27263</v>
      </c>
      <c r="CF134" s="7">
        <v>42705</v>
      </c>
      <c r="CG134">
        <v>42</v>
      </c>
      <c r="CH134">
        <v>999</v>
      </c>
      <c r="CI134" s="7">
        <v>43465</v>
      </c>
      <c r="CJ134" s="7">
        <v>55884</v>
      </c>
      <c r="CK134">
        <v>409</v>
      </c>
      <c r="CL134">
        <v>25</v>
      </c>
      <c r="CM134">
        <v>251</v>
      </c>
      <c r="CN134">
        <v>0</v>
      </c>
      <c r="CO134" t="s">
        <v>955</v>
      </c>
      <c r="CP134" t="s">
        <v>955</v>
      </c>
      <c r="CQ134">
        <v>0</v>
      </c>
      <c r="CR134">
        <v>0</v>
      </c>
      <c r="CS134">
        <v>0</v>
      </c>
      <c r="CT134">
        <f>VLOOKUP(E134,Prophet!$A:$AA,3,FALSE)</f>
        <v>42</v>
      </c>
      <c r="CU134">
        <f t="shared" si="4"/>
        <v>0</v>
      </c>
      <c r="CV134">
        <f>VLOOKUP(E134,Prophet!$A:$AA,5,FALSE)</f>
        <v>25</v>
      </c>
      <c r="CW134">
        <f t="shared" si="5"/>
        <v>0</v>
      </c>
    </row>
    <row r="135" spans="1:101" x14ac:dyDescent="0.25">
      <c r="A135">
        <v>4260</v>
      </c>
      <c r="B135">
        <v>2018</v>
      </c>
      <c r="C135">
        <v>70</v>
      </c>
      <c r="D135">
        <v>9</v>
      </c>
      <c r="E135">
        <v>626203</v>
      </c>
      <c r="F135">
        <v>0</v>
      </c>
      <c r="G135">
        <v>0</v>
      </c>
      <c r="H135">
        <v>0</v>
      </c>
      <c r="I135">
        <v>0</v>
      </c>
      <c r="J135">
        <v>30000</v>
      </c>
      <c r="K135">
        <v>0</v>
      </c>
      <c r="L135">
        <v>0</v>
      </c>
      <c r="M135" t="s">
        <v>947</v>
      </c>
      <c r="N135">
        <v>12</v>
      </c>
      <c r="O135">
        <v>2</v>
      </c>
      <c r="P135" t="s">
        <v>948</v>
      </c>
      <c r="Q135">
        <v>0</v>
      </c>
      <c r="R135">
        <v>0</v>
      </c>
      <c r="S135">
        <v>3</v>
      </c>
      <c r="T135">
        <v>3</v>
      </c>
      <c r="U135" s="7">
        <v>42705</v>
      </c>
      <c r="V135" s="7">
        <v>43799</v>
      </c>
      <c r="W135">
        <v>509.7</v>
      </c>
      <c r="X135">
        <v>509.7</v>
      </c>
      <c r="Y135">
        <v>271.5</v>
      </c>
      <c r="Z135">
        <v>0</v>
      </c>
      <c r="AA135">
        <v>0</v>
      </c>
      <c r="AB135">
        <v>399.3</v>
      </c>
      <c r="AC135">
        <v>1</v>
      </c>
      <c r="AD135" t="s">
        <v>949</v>
      </c>
      <c r="AE135" t="s">
        <v>950</v>
      </c>
      <c r="AF135">
        <v>0</v>
      </c>
      <c r="AG135" t="s">
        <v>951</v>
      </c>
      <c r="AH135" t="s">
        <v>950</v>
      </c>
      <c r="AI135" t="s">
        <v>950</v>
      </c>
      <c r="AJ135" t="s">
        <v>952</v>
      </c>
      <c r="AK135">
        <v>0</v>
      </c>
      <c r="AL135">
        <v>0</v>
      </c>
      <c r="AM135">
        <v>0</v>
      </c>
      <c r="AN135" t="s">
        <v>951</v>
      </c>
      <c r="AO135" t="s">
        <v>950</v>
      </c>
      <c r="AP135" t="s">
        <v>950</v>
      </c>
      <c r="AQ135" t="s">
        <v>952</v>
      </c>
      <c r="AR135">
        <v>0</v>
      </c>
      <c r="AS135">
        <v>0</v>
      </c>
      <c r="AT135">
        <v>0</v>
      </c>
      <c r="AU135" t="s">
        <v>951</v>
      </c>
      <c r="AV135" t="s">
        <v>950</v>
      </c>
      <c r="AW135" t="s">
        <v>950</v>
      </c>
      <c r="AX135" t="s">
        <v>952</v>
      </c>
      <c r="AY135">
        <v>0</v>
      </c>
      <c r="AZ135">
        <v>0</v>
      </c>
      <c r="BA135" t="s">
        <v>951</v>
      </c>
      <c r="BB135" t="s">
        <v>950</v>
      </c>
      <c r="BC135" t="s">
        <v>950</v>
      </c>
      <c r="BD135" t="s">
        <v>952</v>
      </c>
      <c r="BE135">
        <v>0</v>
      </c>
      <c r="BF135">
        <v>0</v>
      </c>
      <c r="BG135">
        <v>0</v>
      </c>
      <c r="BH135" t="s">
        <v>951</v>
      </c>
      <c r="BI135" t="s">
        <v>950</v>
      </c>
      <c r="BJ135" t="s">
        <v>950</v>
      </c>
      <c r="BK135" t="s">
        <v>952</v>
      </c>
      <c r="BL135">
        <v>0</v>
      </c>
      <c r="BM135">
        <v>0</v>
      </c>
      <c r="BN135">
        <v>0</v>
      </c>
      <c r="BO135" t="s">
        <v>951</v>
      </c>
      <c r="BP135" t="s">
        <v>950</v>
      </c>
      <c r="BQ135" t="s">
        <v>950</v>
      </c>
      <c r="BR135" t="s">
        <v>952</v>
      </c>
      <c r="BS135">
        <v>0</v>
      </c>
      <c r="BT135">
        <v>0</v>
      </c>
      <c r="BU135">
        <v>0</v>
      </c>
      <c r="BV135">
        <v>7010</v>
      </c>
      <c r="BW135" t="s">
        <v>953</v>
      </c>
      <c r="BX135" t="s">
        <v>950</v>
      </c>
      <c r="BY135" t="s">
        <v>948</v>
      </c>
      <c r="BZ135">
        <v>0</v>
      </c>
      <c r="CA135">
        <v>0</v>
      </c>
      <c r="CB135">
        <v>78.5</v>
      </c>
      <c r="CC135">
        <v>0</v>
      </c>
      <c r="CD135" t="s">
        <v>954</v>
      </c>
      <c r="CE135" s="7">
        <v>27431</v>
      </c>
      <c r="CF135" s="7">
        <v>42705</v>
      </c>
      <c r="CG135">
        <v>42</v>
      </c>
      <c r="CH135">
        <v>999</v>
      </c>
      <c r="CI135" s="7">
        <v>43465</v>
      </c>
      <c r="CJ135" s="7">
        <v>55884</v>
      </c>
      <c r="CK135">
        <v>409</v>
      </c>
      <c r="CL135">
        <v>25</v>
      </c>
      <c r="CM135">
        <v>251</v>
      </c>
      <c r="CN135">
        <v>0</v>
      </c>
      <c r="CO135" t="s">
        <v>955</v>
      </c>
      <c r="CP135" t="s">
        <v>955</v>
      </c>
      <c r="CQ135">
        <v>0</v>
      </c>
      <c r="CR135">
        <v>0</v>
      </c>
      <c r="CS135">
        <v>0</v>
      </c>
      <c r="CT135">
        <f>VLOOKUP(E135,Prophet!$A:$AA,3,FALSE)</f>
        <v>42</v>
      </c>
      <c r="CU135">
        <f t="shared" si="4"/>
        <v>0</v>
      </c>
      <c r="CV135">
        <f>VLOOKUP(E135,Prophet!$A:$AA,5,FALSE)</f>
        <v>25</v>
      </c>
      <c r="CW135">
        <f t="shared" si="5"/>
        <v>0</v>
      </c>
    </row>
    <row r="136" spans="1:101" x14ac:dyDescent="0.25">
      <c r="A136">
        <v>4261</v>
      </c>
      <c r="B136">
        <v>2018</v>
      </c>
      <c r="C136">
        <v>70</v>
      </c>
      <c r="D136">
        <v>9</v>
      </c>
      <c r="E136">
        <v>2128203</v>
      </c>
      <c r="F136">
        <v>0</v>
      </c>
      <c r="G136">
        <v>0</v>
      </c>
      <c r="H136">
        <v>0</v>
      </c>
      <c r="I136">
        <v>0</v>
      </c>
      <c r="J136">
        <v>30000</v>
      </c>
      <c r="K136">
        <v>0</v>
      </c>
      <c r="L136">
        <v>0</v>
      </c>
      <c r="M136" t="s">
        <v>947</v>
      </c>
      <c r="N136">
        <v>12</v>
      </c>
      <c r="O136">
        <v>2</v>
      </c>
      <c r="P136" t="s">
        <v>948</v>
      </c>
      <c r="Q136">
        <v>0</v>
      </c>
      <c r="R136">
        <v>0</v>
      </c>
      <c r="S136">
        <v>3</v>
      </c>
      <c r="T136">
        <v>3</v>
      </c>
      <c r="U136" s="7">
        <v>42705</v>
      </c>
      <c r="V136" s="7">
        <v>43799</v>
      </c>
      <c r="W136">
        <v>204.8</v>
      </c>
      <c r="X136">
        <v>204.8</v>
      </c>
      <c r="Y136">
        <v>79.5</v>
      </c>
      <c r="Z136">
        <v>0</v>
      </c>
      <c r="AA136">
        <v>0</v>
      </c>
      <c r="AB136">
        <v>116.9</v>
      </c>
      <c r="AC136">
        <v>1</v>
      </c>
      <c r="AD136" t="s">
        <v>956</v>
      </c>
      <c r="AE136" t="s">
        <v>950</v>
      </c>
      <c r="AF136">
        <v>0</v>
      </c>
      <c r="AG136" t="s">
        <v>951</v>
      </c>
      <c r="AH136" t="s">
        <v>950</v>
      </c>
      <c r="AI136" t="s">
        <v>950</v>
      </c>
      <c r="AJ136" t="s">
        <v>952</v>
      </c>
      <c r="AK136">
        <v>0</v>
      </c>
      <c r="AL136">
        <v>0</v>
      </c>
      <c r="AM136">
        <v>0</v>
      </c>
      <c r="AN136" t="s">
        <v>951</v>
      </c>
      <c r="AO136" t="s">
        <v>950</v>
      </c>
      <c r="AP136" t="s">
        <v>950</v>
      </c>
      <c r="AQ136" t="s">
        <v>952</v>
      </c>
      <c r="AR136">
        <v>0</v>
      </c>
      <c r="AS136">
        <v>0</v>
      </c>
      <c r="AT136">
        <v>0</v>
      </c>
      <c r="AU136" t="s">
        <v>951</v>
      </c>
      <c r="AV136" t="s">
        <v>950</v>
      </c>
      <c r="AW136" t="s">
        <v>950</v>
      </c>
      <c r="AX136" t="s">
        <v>952</v>
      </c>
      <c r="AY136">
        <v>0</v>
      </c>
      <c r="AZ136">
        <v>0</v>
      </c>
      <c r="BA136" t="s">
        <v>951</v>
      </c>
      <c r="BB136" t="s">
        <v>950</v>
      </c>
      <c r="BC136" t="s">
        <v>950</v>
      </c>
      <c r="BD136" t="s">
        <v>952</v>
      </c>
      <c r="BE136">
        <v>0</v>
      </c>
      <c r="BF136">
        <v>0</v>
      </c>
      <c r="BG136">
        <v>0</v>
      </c>
      <c r="BH136" t="s">
        <v>951</v>
      </c>
      <c r="BI136" t="s">
        <v>950</v>
      </c>
      <c r="BJ136" t="s">
        <v>950</v>
      </c>
      <c r="BK136" t="s">
        <v>952</v>
      </c>
      <c r="BL136">
        <v>0</v>
      </c>
      <c r="BM136">
        <v>0</v>
      </c>
      <c r="BN136">
        <v>0</v>
      </c>
      <c r="BO136" t="s">
        <v>951</v>
      </c>
      <c r="BP136" t="s">
        <v>950</v>
      </c>
      <c r="BQ136" t="s">
        <v>950</v>
      </c>
      <c r="BR136" t="s">
        <v>952</v>
      </c>
      <c r="BS136">
        <v>0</v>
      </c>
      <c r="BT136">
        <v>0</v>
      </c>
      <c r="BU136">
        <v>0</v>
      </c>
      <c r="BV136">
        <v>7010</v>
      </c>
      <c r="BW136" t="s">
        <v>953</v>
      </c>
      <c r="BX136" t="s">
        <v>950</v>
      </c>
      <c r="BY136" t="s">
        <v>948</v>
      </c>
      <c r="BZ136">
        <v>0</v>
      </c>
      <c r="CA136">
        <v>0</v>
      </c>
      <c r="CB136">
        <v>78.5</v>
      </c>
      <c r="CC136">
        <v>0</v>
      </c>
      <c r="CD136" t="s">
        <v>954</v>
      </c>
      <c r="CE136" s="7">
        <v>23091</v>
      </c>
      <c r="CF136" s="7">
        <v>42705</v>
      </c>
      <c r="CG136">
        <v>54</v>
      </c>
      <c r="CH136">
        <v>999</v>
      </c>
      <c r="CI136" s="7">
        <v>43465</v>
      </c>
      <c r="CJ136" s="7">
        <v>55884</v>
      </c>
      <c r="CK136">
        <v>409</v>
      </c>
      <c r="CL136">
        <v>25</v>
      </c>
      <c r="CM136">
        <v>107</v>
      </c>
      <c r="CN136">
        <v>0</v>
      </c>
      <c r="CO136" t="s">
        <v>955</v>
      </c>
      <c r="CP136" t="s">
        <v>955</v>
      </c>
      <c r="CQ136">
        <v>0</v>
      </c>
      <c r="CR136">
        <v>0</v>
      </c>
      <c r="CS136">
        <v>0</v>
      </c>
      <c r="CT136">
        <f>VLOOKUP(E136,Prophet!$A:$AA,3,FALSE)</f>
        <v>54</v>
      </c>
      <c r="CU136">
        <f t="shared" si="4"/>
        <v>0</v>
      </c>
      <c r="CV136">
        <f>VLOOKUP(E136,Prophet!$A:$AA,5,FALSE)</f>
        <v>25</v>
      </c>
      <c r="CW136">
        <f t="shared" si="5"/>
        <v>0</v>
      </c>
    </row>
    <row r="137" spans="1:101" x14ac:dyDescent="0.25">
      <c r="A137">
        <v>4262</v>
      </c>
      <c r="B137">
        <v>2018</v>
      </c>
      <c r="C137">
        <v>70</v>
      </c>
      <c r="D137">
        <v>9</v>
      </c>
      <c r="E137">
        <v>2272701</v>
      </c>
      <c r="F137">
        <v>0</v>
      </c>
      <c r="G137">
        <v>0</v>
      </c>
      <c r="H137">
        <v>0</v>
      </c>
      <c r="I137">
        <v>0</v>
      </c>
      <c r="J137">
        <v>30000</v>
      </c>
      <c r="K137">
        <v>0</v>
      </c>
      <c r="L137">
        <v>0</v>
      </c>
      <c r="M137" t="s">
        <v>947</v>
      </c>
      <c r="N137">
        <v>12</v>
      </c>
      <c r="O137">
        <v>2</v>
      </c>
      <c r="P137" t="s">
        <v>948</v>
      </c>
      <c r="Q137">
        <v>0</v>
      </c>
      <c r="R137">
        <v>0</v>
      </c>
      <c r="S137">
        <v>3</v>
      </c>
      <c r="T137">
        <v>3</v>
      </c>
      <c r="U137" s="7">
        <v>42705</v>
      </c>
      <c r="V137" s="7">
        <v>43799</v>
      </c>
      <c r="W137">
        <v>290</v>
      </c>
      <c r="X137">
        <v>290</v>
      </c>
      <c r="Y137">
        <v>133.1</v>
      </c>
      <c r="Z137">
        <v>0</v>
      </c>
      <c r="AA137">
        <v>0</v>
      </c>
      <c r="AB137">
        <v>195.8</v>
      </c>
      <c r="AC137">
        <v>1</v>
      </c>
      <c r="AD137" t="s">
        <v>956</v>
      </c>
      <c r="AE137" t="s">
        <v>950</v>
      </c>
      <c r="AF137">
        <v>0</v>
      </c>
      <c r="AG137" t="s">
        <v>951</v>
      </c>
      <c r="AH137" t="s">
        <v>950</v>
      </c>
      <c r="AI137" t="s">
        <v>950</v>
      </c>
      <c r="AJ137" t="s">
        <v>952</v>
      </c>
      <c r="AK137">
        <v>0</v>
      </c>
      <c r="AL137">
        <v>0</v>
      </c>
      <c r="AM137">
        <v>0</v>
      </c>
      <c r="AN137" t="s">
        <v>951</v>
      </c>
      <c r="AO137" t="s">
        <v>950</v>
      </c>
      <c r="AP137" t="s">
        <v>950</v>
      </c>
      <c r="AQ137" t="s">
        <v>952</v>
      </c>
      <c r="AR137">
        <v>0</v>
      </c>
      <c r="AS137">
        <v>0</v>
      </c>
      <c r="AT137">
        <v>0</v>
      </c>
      <c r="AU137" t="s">
        <v>951</v>
      </c>
      <c r="AV137" t="s">
        <v>950</v>
      </c>
      <c r="AW137" t="s">
        <v>950</v>
      </c>
      <c r="AX137" t="s">
        <v>952</v>
      </c>
      <c r="AY137">
        <v>0</v>
      </c>
      <c r="AZ137">
        <v>0</v>
      </c>
      <c r="BA137" t="s">
        <v>951</v>
      </c>
      <c r="BB137" t="s">
        <v>950</v>
      </c>
      <c r="BC137" t="s">
        <v>950</v>
      </c>
      <c r="BD137" t="s">
        <v>952</v>
      </c>
      <c r="BE137">
        <v>0</v>
      </c>
      <c r="BF137">
        <v>0</v>
      </c>
      <c r="BG137">
        <v>0</v>
      </c>
      <c r="BH137" t="s">
        <v>951</v>
      </c>
      <c r="BI137" t="s">
        <v>950</v>
      </c>
      <c r="BJ137" t="s">
        <v>950</v>
      </c>
      <c r="BK137" t="s">
        <v>952</v>
      </c>
      <c r="BL137">
        <v>0</v>
      </c>
      <c r="BM137">
        <v>0</v>
      </c>
      <c r="BN137">
        <v>0</v>
      </c>
      <c r="BO137" t="s">
        <v>951</v>
      </c>
      <c r="BP137" t="s">
        <v>950</v>
      </c>
      <c r="BQ137" t="s">
        <v>950</v>
      </c>
      <c r="BR137" t="s">
        <v>952</v>
      </c>
      <c r="BS137">
        <v>0</v>
      </c>
      <c r="BT137">
        <v>0</v>
      </c>
      <c r="BU137">
        <v>0</v>
      </c>
      <c r="BV137">
        <v>7010</v>
      </c>
      <c r="BW137" t="s">
        <v>953</v>
      </c>
      <c r="BX137" t="s">
        <v>950</v>
      </c>
      <c r="BY137" t="s">
        <v>948</v>
      </c>
      <c r="BZ137">
        <v>0</v>
      </c>
      <c r="CA137">
        <v>0</v>
      </c>
      <c r="CB137">
        <v>78.5</v>
      </c>
      <c r="CC137">
        <v>0</v>
      </c>
      <c r="CD137" t="s">
        <v>954</v>
      </c>
      <c r="CE137" s="7">
        <v>32930</v>
      </c>
      <c r="CF137" s="7">
        <v>42705</v>
      </c>
      <c r="CG137">
        <v>27</v>
      </c>
      <c r="CH137">
        <v>999</v>
      </c>
      <c r="CI137" s="7">
        <v>43465</v>
      </c>
      <c r="CJ137" s="7">
        <v>55884</v>
      </c>
      <c r="CK137">
        <v>409</v>
      </c>
      <c r="CL137">
        <v>25</v>
      </c>
      <c r="CM137">
        <v>431</v>
      </c>
      <c r="CN137">
        <v>0</v>
      </c>
      <c r="CO137" t="s">
        <v>955</v>
      </c>
      <c r="CP137" t="s">
        <v>955</v>
      </c>
      <c r="CQ137">
        <v>0</v>
      </c>
      <c r="CR137">
        <v>0</v>
      </c>
      <c r="CS137">
        <v>0</v>
      </c>
      <c r="CT137">
        <f>VLOOKUP(E137,Prophet!$A:$AA,3,FALSE)</f>
        <v>27</v>
      </c>
      <c r="CU137">
        <f t="shared" si="4"/>
        <v>0</v>
      </c>
      <c r="CV137">
        <f>VLOOKUP(E137,Prophet!$A:$AA,5,FALSE)</f>
        <v>25</v>
      </c>
      <c r="CW137">
        <f t="shared" si="5"/>
        <v>0</v>
      </c>
    </row>
    <row r="138" spans="1:101" x14ac:dyDescent="0.25">
      <c r="A138">
        <v>4268</v>
      </c>
      <c r="B138">
        <v>2018</v>
      </c>
      <c r="C138">
        <v>70</v>
      </c>
      <c r="D138">
        <v>9</v>
      </c>
      <c r="E138">
        <v>2273801</v>
      </c>
      <c r="F138">
        <v>0</v>
      </c>
      <c r="G138">
        <v>0</v>
      </c>
      <c r="H138">
        <v>0</v>
      </c>
      <c r="I138">
        <v>0</v>
      </c>
      <c r="J138">
        <v>30000</v>
      </c>
      <c r="K138">
        <v>0</v>
      </c>
      <c r="L138">
        <v>0</v>
      </c>
      <c r="M138" t="s">
        <v>947</v>
      </c>
      <c r="N138">
        <v>12</v>
      </c>
      <c r="O138">
        <v>2</v>
      </c>
      <c r="P138" t="s">
        <v>948</v>
      </c>
      <c r="Q138">
        <v>0</v>
      </c>
      <c r="R138">
        <v>0</v>
      </c>
      <c r="S138">
        <v>3</v>
      </c>
      <c r="T138">
        <v>3</v>
      </c>
      <c r="U138" s="7">
        <v>42705</v>
      </c>
      <c r="V138" s="7">
        <v>43799</v>
      </c>
      <c r="W138">
        <v>126.3</v>
      </c>
      <c r="X138">
        <v>126.3</v>
      </c>
      <c r="Y138">
        <v>79.5</v>
      </c>
      <c r="Z138">
        <v>0</v>
      </c>
      <c r="AA138">
        <v>0</v>
      </c>
      <c r="AB138">
        <v>116.9</v>
      </c>
      <c r="AC138">
        <v>1</v>
      </c>
      <c r="AD138" t="s">
        <v>956</v>
      </c>
      <c r="AE138" t="s">
        <v>950</v>
      </c>
      <c r="AF138">
        <v>0</v>
      </c>
      <c r="AG138" t="s">
        <v>951</v>
      </c>
      <c r="AH138" t="s">
        <v>950</v>
      </c>
      <c r="AI138" t="s">
        <v>950</v>
      </c>
      <c r="AJ138" t="s">
        <v>952</v>
      </c>
      <c r="AK138">
        <v>0</v>
      </c>
      <c r="AL138">
        <v>0</v>
      </c>
      <c r="AM138">
        <v>0</v>
      </c>
      <c r="AN138" t="s">
        <v>951</v>
      </c>
      <c r="AO138" t="s">
        <v>950</v>
      </c>
      <c r="AP138" t="s">
        <v>950</v>
      </c>
      <c r="AQ138" t="s">
        <v>952</v>
      </c>
      <c r="AR138">
        <v>0</v>
      </c>
      <c r="AS138">
        <v>0</v>
      </c>
      <c r="AT138">
        <v>0</v>
      </c>
      <c r="AU138" t="s">
        <v>951</v>
      </c>
      <c r="AV138" t="s">
        <v>950</v>
      </c>
      <c r="AW138" t="s">
        <v>950</v>
      </c>
      <c r="AX138" t="s">
        <v>952</v>
      </c>
      <c r="AY138">
        <v>0</v>
      </c>
      <c r="AZ138">
        <v>0</v>
      </c>
      <c r="BA138" t="s">
        <v>951</v>
      </c>
      <c r="BB138" t="s">
        <v>950</v>
      </c>
      <c r="BC138" t="s">
        <v>950</v>
      </c>
      <c r="BD138" t="s">
        <v>952</v>
      </c>
      <c r="BE138">
        <v>0</v>
      </c>
      <c r="BF138">
        <v>0</v>
      </c>
      <c r="BG138">
        <v>0</v>
      </c>
      <c r="BH138" t="s">
        <v>951</v>
      </c>
      <c r="BI138" t="s">
        <v>950</v>
      </c>
      <c r="BJ138" t="s">
        <v>950</v>
      </c>
      <c r="BK138" t="s">
        <v>952</v>
      </c>
      <c r="BL138">
        <v>0</v>
      </c>
      <c r="BM138">
        <v>0</v>
      </c>
      <c r="BN138">
        <v>0</v>
      </c>
      <c r="BO138" t="s">
        <v>951</v>
      </c>
      <c r="BP138" t="s">
        <v>950</v>
      </c>
      <c r="BQ138" t="s">
        <v>950</v>
      </c>
      <c r="BR138" t="s">
        <v>952</v>
      </c>
      <c r="BS138">
        <v>0</v>
      </c>
      <c r="BT138">
        <v>0</v>
      </c>
      <c r="BU138">
        <v>0</v>
      </c>
      <c r="BV138" t="s">
        <v>951</v>
      </c>
      <c r="BW138" t="s">
        <v>950</v>
      </c>
      <c r="BX138" t="s">
        <v>950</v>
      </c>
      <c r="BY138" t="s">
        <v>952</v>
      </c>
      <c r="BZ138">
        <v>0</v>
      </c>
      <c r="CA138">
        <v>0</v>
      </c>
      <c r="CB138">
        <v>0</v>
      </c>
      <c r="CC138">
        <v>0</v>
      </c>
      <c r="CD138" t="s">
        <v>954</v>
      </c>
      <c r="CE138" s="7">
        <v>28783</v>
      </c>
      <c r="CF138" s="7">
        <v>42705</v>
      </c>
      <c r="CG138">
        <v>38</v>
      </c>
      <c r="CH138">
        <v>999</v>
      </c>
      <c r="CI138" s="7">
        <v>43465</v>
      </c>
      <c r="CJ138" s="7">
        <v>55884</v>
      </c>
      <c r="CK138">
        <v>409</v>
      </c>
      <c r="CL138">
        <v>25</v>
      </c>
      <c r="CM138">
        <v>299</v>
      </c>
      <c r="CN138">
        <v>0</v>
      </c>
      <c r="CO138" t="s">
        <v>955</v>
      </c>
      <c r="CP138" t="s">
        <v>955</v>
      </c>
      <c r="CQ138">
        <v>0</v>
      </c>
      <c r="CR138">
        <v>0</v>
      </c>
      <c r="CS138">
        <v>0</v>
      </c>
      <c r="CT138">
        <f>VLOOKUP(E138,Prophet!$A:$AA,3,FALSE)</f>
        <v>38</v>
      </c>
      <c r="CU138">
        <f t="shared" si="4"/>
        <v>0</v>
      </c>
      <c r="CV138">
        <f>VLOOKUP(E138,Prophet!$A:$AA,5,FALSE)</f>
        <v>25</v>
      </c>
      <c r="CW138">
        <f t="shared" si="5"/>
        <v>0</v>
      </c>
    </row>
    <row r="139" spans="1:101" x14ac:dyDescent="0.25">
      <c r="A139">
        <v>4269</v>
      </c>
      <c r="B139">
        <v>2018</v>
      </c>
      <c r="C139">
        <v>70</v>
      </c>
      <c r="D139">
        <v>9</v>
      </c>
      <c r="E139">
        <v>2273802</v>
      </c>
      <c r="F139">
        <v>0</v>
      </c>
      <c r="G139">
        <v>0</v>
      </c>
      <c r="H139">
        <v>0</v>
      </c>
      <c r="I139">
        <v>0</v>
      </c>
      <c r="J139">
        <v>30000</v>
      </c>
      <c r="K139">
        <v>0</v>
      </c>
      <c r="L139">
        <v>0</v>
      </c>
      <c r="M139" t="s">
        <v>947</v>
      </c>
      <c r="N139">
        <v>12</v>
      </c>
      <c r="O139">
        <v>2</v>
      </c>
      <c r="P139" t="s">
        <v>948</v>
      </c>
      <c r="Q139">
        <v>0</v>
      </c>
      <c r="R139">
        <v>0</v>
      </c>
      <c r="S139">
        <v>3</v>
      </c>
      <c r="T139">
        <v>3</v>
      </c>
      <c r="U139" s="7">
        <v>42705</v>
      </c>
      <c r="V139" s="7">
        <v>43799</v>
      </c>
      <c r="W139">
        <v>307.39999999999998</v>
      </c>
      <c r="X139">
        <v>307.39999999999998</v>
      </c>
      <c r="Y139">
        <v>193.5</v>
      </c>
      <c r="Z139">
        <v>0</v>
      </c>
      <c r="AA139">
        <v>0</v>
      </c>
      <c r="AB139">
        <v>284.60000000000002</v>
      </c>
      <c r="AC139">
        <v>1</v>
      </c>
      <c r="AD139" t="s">
        <v>949</v>
      </c>
      <c r="AE139" t="s">
        <v>950</v>
      </c>
      <c r="AF139">
        <v>0</v>
      </c>
      <c r="AG139" t="s">
        <v>951</v>
      </c>
      <c r="AH139" t="s">
        <v>950</v>
      </c>
      <c r="AI139" t="s">
        <v>950</v>
      </c>
      <c r="AJ139" t="s">
        <v>952</v>
      </c>
      <c r="AK139">
        <v>0</v>
      </c>
      <c r="AL139">
        <v>0</v>
      </c>
      <c r="AM139">
        <v>0</v>
      </c>
      <c r="AN139" t="s">
        <v>951</v>
      </c>
      <c r="AO139" t="s">
        <v>950</v>
      </c>
      <c r="AP139" t="s">
        <v>950</v>
      </c>
      <c r="AQ139" t="s">
        <v>952</v>
      </c>
      <c r="AR139">
        <v>0</v>
      </c>
      <c r="AS139">
        <v>0</v>
      </c>
      <c r="AT139">
        <v>0</v>
      </c>
      <c r="AU139" t="s">
        <v>951</v>
      </c>
      <c r="AV139" t="s">
        <v>950</v>
      </c>
      <c r="AW139" t="s">
        <v>950</v>
      </c>
      <c r="AX139" t="s">
        <v>952</v>
      </c>
      <c r="AY139">
        <v>0</v>
      </c>
      <c r="AZ139">
        <v>0</v>
      </c>
      <c r="BA139" t="s">
        <v>951</v>
      </c>
      <c r="BB139" t="s">
        <v>950</v>
      </c>
      <c r="BC139" t="s">
        <v>950</v>
      </c>
      <c r="BD139" t="s">
        <v>952</v>
      </c>
      <c r="BE139">
        <v>0</v>
      </c>
      <c r="BF139">
        <v>0</v>
      </c>
      <c r="BG139">
        <v>0</v>
      </c>
      <c r="BH139" t="s">
        <v>951</v>
      </c>
      <c r="BI139" t="s">
        <v>950</v>
      </c>
      <c r="BJ139" t="s">
        <v>950</v>
      </c>
      <c r="BK139" t="s">
        <v>952</v>
      </c>
      <c r="BL139">
        <v>0</v>
      </c>
      <c r="BM139">
        <v>0</v>
      </c>
      <c r="BN139">
        <v>0</v>
      </c>
      <c r="BO139" t="s">
        <v>951</v>
      </c>
      <c r="BP139" t="s">
        <v>950</v>
      </c>
      <c r="BQ139" t="s">
        <v>950</v>
      </c>
      <c r="BR139" t="s">
        <v>952</v>
      </c>
      <c r="BS139">
        <v>0</v>
      </c>
      <c r="BT139">
        <v>0</v>
      </c>
      <c r="BU139">
        <v>0</v>
      </c>
      <c r="BV139" t="s">
        <v>951</v>
      </c>
      <c r="BW139" t="s">
        <v>950</v>
      </c>
      <c r="BX139" t="s">
        <v>950</v>
      </c>
      <c r="BY139" t="s">
        <v>952</v>
      </c>
      <c r="BZ139">
        <v>0</v>
      </c>
      <c r="CA139">
        <v>0</v>
      </c>
      <c r="CB139">
        <v>0</v>
      </c>
      <c r="CC139">
        <v>0</v>
      </c>
      <c r="CD139" t="s">
        <v>954</v>
      </c>
      <c r="CE139" s="7">
        <v>27978</v>
      </c>
      <c r="CF139" s="7">
        <v>42705</v>
      </c>
      <c r="CG139">
        <v>40</v>
      </c>
      <c r="CH139">
        <v>999</v>
      </c>
      <c r="CI139" s="7">
        <v>43465</v>
      </c>
      <c r="CJ139" s="7">
        <v>55884</v>
      </c>
      <c r="CK139">
        <v>409</v>
      </c>
      <c r="CL139">
        <v>25</v>
      </c>
      <c r="CM139">
        <v>275</v>
      </c>
      <c r="CN139">
        <v>0</v>
      </c>
      <c r="CO139" t="s">
        <v>955</v>
      </c>
      <c r="CP139" t="s">
        <v>955</v>
      </c>
      <c r="CQ139">
        <v>0</v>
      </c>
      <c r="CR139">
        <v>0</v>
      </c>
      <c r="CS139">
        <v>0</v>
      </c>
      <c r="CT139">
        <f>VLOOKUP(E139,Prophet!$A:$AA,3,FALSE)</f>
        <v>40</v>
      </c>
      <c r="CU139">
        <f t="shared" si="4"/>
        <v>0</v>
      </c>
      <c r="CV139">
        <f>VLOOKUP(E139,Prophet!$A:$AA,5,FALSE)</f>
        <v>25</v>
      </c>
      <c r="CW139">
        <f t="shared" si="5"/>
        <v>0</v>
      </c>
    </row>
    <row r="140" spans="1:101" x14ac:dyDescent="0.25">
      <c r="A140">
        <v>4271</v>
      </c>
      <c r="B140">
        <v>2018</v>
      </c>
      <c r="C140">
        <v>70</v>
      </c>
      <c r="D140">
        <v>9</v>
      </c>
      <c r="E140">
        <v>2274001</v>
      </c>
      <c r="F140">
        <v>0</v>
      </c>
      <c r="G140">
        <v>0</v>
      </c>
      <c r="H140">
        <v>14.8</v>
      </c>
      <c r="I140">
        <v>0</v>
      </c>
      <c r="J140">
        <v>30000</v>
      </c>
      <c r="K140">
        <v>0</v>
      </c>
      <c r="L140">
        <v>0</v>
      </c>
      <c r="M140" t="s">
        <v>947</v>
      </c>
      <c r="N140">
        <v>6</v>
      </c>
      <c r="O140">
        <v>2</v>
      </c>
      <c r="P140" t="s">
        <v>948</v>
      </c>
      <c r="Q140">
        <v>0</v>
      </c>
      <c r="R140">
        <v>0</v>
      </c>
      <c r="S140">
        <v>3</v>
      </c>
      <c r="T140">
        <v>3</v>
      </c>
      <c r="U140" s="7">
        <v>42705</v>
      </c>
      <c r="V140" s="7">
        <v>43799</v>
      </c>
      <c r="W140">
        <v>180.1</v>
      </c>
      <c r="X140">
        <v>180.1</v>
      </c>
      <c r="Y140">
        <v>115.5</v>
      </c>
      <c r="Z140">
        <v>0</v>
      </c>
      <c r="AA140">
        <v>0</v>
      </c>
      <c r="AB140">
        <v>169.9</v>
      </c>
      <c r="AC140">
        <v>1</v>
      </c>
      <c r="AD140" t="s">
        <v>949</v>
      </c>
      <c r="AE140" t="s">
        <v>950</v>
      </c>
      <c r="AF140">
        <v>0</v>
      </c>
      <c r="AG140" t="s">
        <v>951</v>
      </c>
      <c r="AH140" t="s">
        <v>950</v>
      </c>
      <c r="AI140" t="s">
        <v>950</v>
      </c>
      <c r="AJ140" t="s">
        <v>952</v>
      </c>
      <c r="AK140">
        <v>0</v>
      </c>
      <c r="AL140">
        <v>0</v>
      </c>
      <c r="AM140">
        <v>0</v>
      </c>
      <c r="AN140" t="s">
        <v>951</v>
      </c>
      <c r="AO140" t="s">
        <v>950</v>
      </c>
      <c r="AP140" t="s">
        <v>950</v>
      </c>
      <c r="AQ140" t="s">
        <v>952</v>
      </c>
      <c r="AR140">
        <v>0</v>
      </c>
      <c r="AS140">
        <v>0</v>
      </c>
      <c r="AT140">
        <v>0</v>
      </c>
      <c r="AU140" t="s">
        <v>951</v>
      </c>
      <c r="AV140" t="s">
        <v>950</v>
      </c>
      <c r="AW140" t="s">
        <v>950</v>
      </c>
      <c r="AX140" t="s">
        <v>952</v>
      </c>
      <c r="AY140">
        <v>0</v>
      </c>
      <c r="AZ140">
        <v>0</v>
      </c>
      <c r="BA140" t="s">
        <v>951</v>
      </c>
      <c r="BB140" t="s">
        <v>950</v>
      </c>
      <c r="BC140" t="s">
        <v>950</v>
      </c>
      <c r="BD140" t="s">
        <v>952</v>
      </c>
      <c r="BE140">
        <v>0</v>
      </c>
      <c r="BF140">
        <v>0</v>
      </c>
      <c r="BG140">
        <v>0</v>
      </c>
      <c r="BH140" t="s">
        <v>951</v>
      </c>
      <c r="BI140" t="s">
        <v>950</v>
      </c>
      <c r="BJ140" t="s">
        <v>950</v>
      </c>
      <c r="BK140" t="s">
        <v>952</v>
      </c>
      <c r="BL140">
        <v>0</v>
      </c>
      <c r="BM140">
        <v>0</v>
      </c>
      <c r="BN140">
        <v>0</v>
      </c>
      <c r="BO140" t="s">
        <v>951</v>
      </c>
      <c r="BP140" t="s">
        <v>950</v>
      </c>
      <c r="BQ140" t="s">
        <v>950</v>
      </c>
      <c r="BR140" t="s">
        <v>952</v>
      </c>
      <c r="BS140">
        <v>0</v>
      </c>
      <c r="BT140">
        <v>0</v>
      </c>
      <c r="BU140">
        <v>0</v>
      </c>
      <c r="BV140" t="s">
        <v>951</v>
      </c>
      <c r="BW140" t="s">
        <v>950</v>
      </c>
      <c r="BX140" t="s">
        <v>950</v>
      </c>
      <c r="BY140" t="s">
        <v>952</v>
      </c>
      <c r="BZ140">
        <v>0</v>
      </c>
      <c r="CA140">
        <v>0</v>
      </c>
      <c r="CB140">
        <v>0</v>
      </c>
      <c r="CC140">
        <v>0</v>
      </c>
      <c r="CD140" t="s">
        <v>954</v>
      </c>
      <c r="CE140" s="7">
        <v>27986</v>
      </c>
      <c r="CF140" s="7">
        <v>42705</v>
      </c>
      <c r="CG140">
        <v>40</v>
      </c>
      <c r="CH140">
        <v>999</v>
      </c>
      <c r="CI140" s="7">
        <v>43465</v>
      </c>
      <c r="CJ140" s="7">
        <v>55884</v>
      </c>
      <c r="CK140">
        <v>409</v>
      </c>
      <c r="CL140">
        <v>25</v>
      </c>
      <c r="CM140">
        <v>275</v>
      </c>
      <c r="CN140">
        <v>0</v>
      </c>
      <c r="CO140" t="s">
        <v>955</v>
      </c>
      <c r="CP140" t="s">
        <v>955</v>
      </c>
      <c r="CQ140">
        <v>14.8</v>
      </c>
      <c r="CR140">
        <v>0</v>
      </c>
      <c r="CS140">
        <v>0</v>
      </c>
      <c r="CT140">
        <f>VLOOKUP(E140,Prophet!$A:$AA,3,FALSE)</f>
        <v>40</v>
      </c>
      <c r="CU140">
        <f t="shared" si="4"/>
        <v>0</v>
      </c>
      <c r="CV140">
        <f>VLOOKUP(E140,Prophet!$A:$AA,5,FALSE)</f>
        <v>25</v>
      </c>
      <c r="CW140">
        <f t="shared" si="5"/>
        <v>0</v>
      </c>
    </row>
    <row r="141" spans="1:101" x14ac:dyDescent="0.25">
      <c r="A141">
        <v>4272</v>
      </c>
      <c r="B141">
        <v>2018</v>
      </c>
      <c r="C141">
        <v>70</v>
      </c>
      <c r="D141">
        <v>9</v>
      </c>
      <c r="E141">
        <v>2274002</v>
      </c>
      <c r="F141">
        <v>0</v>
      </c>
      <c r="G141">
        <v>0</v>
      </c>
      <c r="H141">
        <v>10.199999999999999</v>
      </c>
      <c r="I141">
        <v>0</v>
      </c>
      <c r="J141">
        <v>30000</v>
      </c>
      <c r="K141">
        <v>0</v>
      </c>
      <c r="L141">
        <v>0</v>
      </c>
      <c r="M141" t="s">
        <v>947</v>
      </c>
      <c r="N141">
        <v>6</v>
      </c>
      <c r="O141">
        <v>2</v>
      </c>
      <c r="P141" t="s">
        <v>948</v>
      </c>
      <c r="Q141">
        <v>0</v>
      </c>
      <c r="R141">
        <v>0</v>
      </c>
      <c r="S141">
        <v>3</v>
      </c>
      <c r="T141">
        <v>3</v>
      </c>
      <c r="U141" s="7">
        <v>42705</v>
      </c>
      <c r="V141" s="7">
        <v>43799</v>
      </c>
      <c r="W141">
        <v>123.9</v>
      </c>
      <c r="X141">
        <v>123.9</v>
      </c>
      <c r="Y141">
        <v>79.5</v>
      </c>
      <c r="Z141">
        <v>0</v>
      </c>
      <c r="AA141">
        <v>0</v>
      </c>
      <c r="AB141">
        <v>116.9</v>
      </c>
      <c r="AC141">
        <v>1</v>
      </c>
      <c r="AD141" t="s">
        <v>956</v>
      </c>
      <c r="AE141" t="s">
        <v>950</v>
      </c>
      <c r="AF141">
        <v>0</v>
      </c>
      <c r="AG141" t="s">
        <v>951</v>
      </c>
      <c r="AH141" t="s">
        <v>950</v>
      </c>
      <c r="AI141" t="s">
        <v>950</v>
      </c>
      <c r="AJ141" t="s">
        <v>952</v>
      </c>
      <c r="AK141">
        <v>0</v>
      </c>
      <c r="AL141">
        <v>0</v>
      </c>
      <c r="AM141">
        <v>0</v>
      </c>
      <c r="AN141" t="s">
        <v>951</v>
      </c>
      <c r="AO141" t="s">
        <v>950</v>
      </c>
      <c r="AP141" t="s">
        <v>950</v>
      </c>
      <c r="AQ141" t="s">
        <v>952</v>
      </c>
      <c r="AR141">
        <v>0</v>
      </c>
      <c r="AS141">
        <v>0</v>
      </c>
      <c r="AT141">
        <v>0</v>
      </c>
      <c r="AU141" t="s">
        <v>951</v>
      </c>
      <c r="AV141" t="s">
        <v>950</v>
      </c>
      <c r="AW141" t="s">
        <v>950</v>
      </c>
      <c r="AX141" t="s">
        <v>952</v>
      </c>
      <c r="AY141">
        <v>0</v>
      </c>
      <c r="AZ141">
        <v>0</v>
      </c>
      <c r="BA141" t="s">
        <v>951</v>
      </c>
      <c r="BB141" t="s">
        <v>950</v>
      </c>
      <c r="BC141" t="s">
        <v>950</v>
      </c>
      <c r="BD141" t="s">
        <v>952</v>
      </c>
      <c r="BE141">
        <v>0</v>
      </c>
      <c r="BF141">
        <v>0</v>
      </c>
      <c r="BG141">
        <v>0</v>
      </c>
      <c r="BH141" t="s">
        <v>951</v>
      </c>
      <c r="BI141" t="s">
        <v>950</v>
      </c>
      <c r="BJ141" t="s">
        <v>950</v>
      </c>
      <c r="BK141" t="s">
        <v>952</v>
      </c>
      <c r="BL141">
        <v>0</v>
      </c>
      <c r="BM141">
        <v>0</v>
      </c>
      <c r="BN141">
        <v>0</v>
      </c>
      <c r="BO141" t="s">
        <v>951</v>
      </c>
      <c r="BP141" t="s">
        <v>950</v>
      </c>
      <c r="BQ141" t="s">
        <v>950</v>
      </c>
      <c r="BR141" t="s">
        <v>952</v>
      </c>
      <c r="BS141">
        <v>0</v>
      </c>
      <c r="BT141">
        <v>0</v>
      </c>
      <c r="BU141">
        <v>0</v>
      </c>
      <c r="BV141" t="s">
        <v>951</v>
      </c>
      <c r="BW141" t="s">
        <v>950</v>
      </c>
      <c r="BX141" t="s">
        <v>950</v>
      </c>
      <c r="BY141" t="s">
        <v>952</v>
      </c>
      <c r="BZ141">
        <v>0</v>
      </c>
      <c r="CA141">
        <v>0</v>
      </c>
      <c r="CB141">
        <v>0</v>
      </c>
      <c r="CC141">
        <v>0</v>
      </c>
      <c r="CD141" t="s">
        <v>954</v>
      </c>
      <c r="CE141" s="7">
        <v>30007</v>
      </c>
      <c r="CF141" s="7">
        <v>42705</v>
      </c>
      <c r="CG141">
        <v>35</v>
      </c>
      <c r="CH141">
        <v>999</v>
      </c>
      <c r="CI141" s="7">
        <v>43465</v>
      </c>
      <c r="CJ141" s="7">
        <v>55884</v>
      </c>
      <c r="CK141">
        <v>409</v>
      </c>
      <c r="CL141">
        <v>25</v>
      </c>
      <c r="CM141">
        <v>335</v>
      </c>
      <c r="CN141">
        <v>0</v>
      </c>
      <c r="CO141" t="s">
        <v>955</v>
      </c>
      <c r="CP141" t="s">
        <v>955</v>
      </c>
      <c r="CQ141">
        <v>10.199999999999999</v>
      </c>
      <c r="CR141">
        <v>0</v>
      </c>
      <c r="CS141">
        <v>0</v>
      </c>
      <c r="CT141">
        <f>VLOOKUP(E141,Prophet!$A:$AA,3,FALSE)</f>
        <v>35</v>
      </c>
      <c r="CU141">
        <f t="shared" si="4"/>
        <v>0</v>
      </c>
      <c r="CV141">
        <f>VLOOKUP(E141,Prophet!$A:$AA,5,FALSE)</f>
        <v>25</v>
      </c>
      <c r="CW141">
        <f t="shared" si="5"/>
        <v>0</v>
      </c>
    </row>
    <row r="142" spans="1:101" x14ac:dyDescent="0.25">
      <c r="A142">
        <v>4274</v>
      </c>
      <c r="B142">
        <v>2018</v>
      </c>
      <c r="C142">
        <v>70</v>
      </c>
      <c r="D142">
        <v>9</v>
      </c>
      <c r="E142">
        <v>2274201</v>
      </c>
      <c r="F142">
        <v>0</v>
      </c>
      <c r="G142">
        <v>0</v>
      </c>
      <c r="H142">
        <v>0</v>
      </c>
      <c r="I142">
        <v>0</v>
      </c>
      <c r="J142">
        <v>30000</v>
      </c>
      <c r="K142">
        <v>0</v>
      </c>
      <c r="L142">
        <v>0</v>
      </c>
      <c r="M142" t="s">
        <v>947</v>
      </c>
      <c r="N142">
        <v>12</v>
      </c>
      <c r="O142">
        <v>2</v>
      </c>
      <c r="P142" t="s">
        <v>948</v>
      </c>
      <c r="Q142">
        <v>0</v>
      </c>
      <c r="R142">
        <v>0</v>
      </c>
      <c r="S142">
        <v>3</v>
      </c>
      <c r="T142">
        <v>3</v>
      </c>
      <c r="U142" s="7">
        <v>42705</v>
      </c>
      <c r="V142" s="7">
        <v>43799</v>
      </c>
      <c r="W142">
        <v>183.5</v>
      </c>
      <c r="X142">
        <v>183.5</v>
      </c>
      <c r="Y142">
        <v>115.5</v>
      </c>
      <c r="Z142">
        <v>0</v>
      </c>
      <c r="AA142">
        <v>0</v>
      </c>
      <c r="AB142">
        <v>169.9</v>
      </c>
      <c r="AC142">
        <v>1</v>
      </c>
      <c r="AD142" t="s">
        <v>949</v>
      </c>
      <c r="AE142" t="s">
        <v>950</v>
      </c>
      <c r="AF142">
        <v>0</v>
      </c>
      <c r="AG142" t="s">
        <v>951</v>
      </c>
      <c r="AH142" t="s">
        <v>950</v>
      </c>
      <c r="AI142" t="s">
        <v>950</v>
      </c>
      <c r="AJ142" t="s">
        <v>952</v>
      </c>
      <c r="AK142">
        <v>0</v>
      </c>
      <c r="AL142">
        <v>0</v>
      </c>
      <c r="AM142">
        <v>0</v>
      </c>
      <c r="AN142" t="s">
        <v>951</v>
      </c>
      <c r="AO142" t="s">
        <v>950</v>
      </c>
      <c r="AP142" t="s">
        <v>950</v>
      </c>
      <c r="AQ142" t="s">
        <v>952</v>
      </c>
      <c r="AR142">
        <v>0</v>
      </c>
      <c r="AS142">
        <v>0</v>
      </c>
      <c r="AT142">
        <v>0</v>
      </c>
      <c r="AU142" t="s">
        <v>951</v>
      </c>
      <c r="AV142" t="s">
        <v>950</v>
      </c>
      <c r="AW142" t="s">
        <v>950</v>
      </c>
      <c r="AX142" t="s">
        <v>952</v>
      </c>
      <c r="AY142">
        <v>0</v>
      </c>
      <c r="AZ142">
        <v>0</v>
      </c>
      <c r="BA142" t="s">
        <v>951</v>
      </c>
      <c r="BB142" t="s">
        <v>950</v>
      </c>
      <c r="BC142" t="s">
        <v>950</v>
      </c>
      <c r="BD142" t="s">
        <v>952</v>
      </c>
      <c r="BE142">
        <v>0</v>
      </c>
      <c r="BF142">
        <v>0</v>
      </c>
      <c r="BG142">
        <v>0</v>
      </c>
      <c r="BH142" t="s">
        <v>951</v>
      </c>
      <c r="BI142" t="s">
        <v>950</v>
      </c>
      <c r="BJ142" t="s">
        <v>950</v>
      </c>
      <c r="BK142" t="s">
        <v>952</v>
      </c>
      <c r="BL142">
        <v>0</v>
      </c>
      <c r="BM142">
        <v>0</v>
      </c>
      <c r="BN142">
        <v>0</v>
      </c>
      <c r="BO142" t="s">
        <v>951</v>
      </c>
      <c r="BP142" t="s">
        <v>950</v>
      </c>
      <c r="BQ142" t="s">
        <v>950</v>
      </c>
      <c r="BR142" t="s">
        <v>952</v>
      </c>
      <c r="BS142">
        <v>0</v>
      </c>
      <c r="BT142">
        <v>0</v>
      </c>
      <c r="BU142">
        <v>0</v>
      </c>
      <c r="BV142" t="s">
        <v>951</v>
      </c>
      <c r="BW142" t="s">
        <v>950</v>
      </c>
      <c r="BX142" t="s">
        <v>950</v>
      </c>
      <c r="BY142" t="s">
        <v>952</v>
      </c>
      <c r="BZ142">
        <v>0</v>
      </c>
      <c r="CA142">
        <v>0</v>
      </c>
      <c r="CB142">
        <v>0</v>
      </c>
      <c r="CC142">
        <v>0</v>
      </c>
      <c r="CD142" t="s">
        <v>954</v>
      </c>
      <c r="CE142" s="7">
        <v>29302</v>
      </c>
      <c r="CF142" s="7">
        <v>42705</v>
      </c>
      <c r="CG142">
        <v>37</v>
      </c>
      <c r="CH142">
        <v>999</v>
      </c>
      <c r="CI142" s="7">
        <v>43465</v>
      </c>
      <c r="CJ142" s="7">
        <v>55884</v>
      </c>
      <c r="CK142">
        <v>409</v>
      </c>
      <c r="CL142">
        <v>25</v>
      </c>
      <c r="CM142">
        <v>311</v>
      </c>
      <c r="CN142">
        <v>0</v>
      </c>
      <c r="CO142" t="s">
        <v>955</v>
      </c>
      <c r="CP142" t="s">
        <v>955</v>
      </c>
      <c r="CQ142">
        <v>0</v>
      </c>
      <c r="CR142">
        <v>0</v>
      </c>
      <c r="CS142">
        <v>0</v>
      </c>
      <c r="CT142">
        <f>VLOOKUP(E142,Prophet!$A:$AA,3,FALSE)</f>
        <v>37</v>
      </c>
      <c r="CU142">
        <f t="shared" si="4"/>
        <v>0</v>
      </c>
      <c r="CV142">
        <f>VLOOKUP(E142,Prophet!$A:$AA,5,FALSE)</f>
        <v>25</v>
      </c>
      <c r="CW142">
        <f t="shared" si="5"/>
        <v>0</v>
      </c>
    </row>
    <row r="143" spans="1:101" x14ac:dyDescent="0.25">
      <c r="A143">
        <v>4276</v>
      </c>
      <c r="B143">
        <v>2018</v>
      </c>
      <c r="C143">
        <v>70</v>
      </c>
      <c r="D143">
        <v>9</v>
      </c>
      <c r="E143">
        <v>2274501</v>
      </c>
      <c r="F143">
        <v>0</v>
      </c>
      <c r="G143">
        <v>0</v>
      </c>
      <c r="H143">
        <v>0</v>
      </c>
      <c r="I143">
        <v>0</v>
      </c>
      <c r="J143">
        <v>30000</v>
      </c>
      <c r="K143">
        <v>0</v>
      </c>
      <c r="L143">
        <v>0</v>
      </c>
      <c r="M143" t="s">
        <v>947</v>
      </c>
      <c r="N143">
        <v>12</v>
      </c>
      <c r="O143">
        <v>2</v>
      </c>
      <c r="P143" t="s">
        <v>948</v>
      </c>
      <c r="Q143">
        <v>0</v>
      </c>
      <c r="R143">
        <v>0</v>
      </c>
      <c r="S143">
        <v>3</v>
      </c>
      <c r="T143">
        <v>3</v>
      </c>
      <c r="U143" s="7">
        <v>42705</v>
      </c>
      <c r="V143" s="7">
        <v>43799</v>
      </c>
      <c r="W143">
        <v>290</v>
      </c>
      <c r="X143">
        <v>290</v>
      </c>
      <c r="Y143">
        <v>133.1</v>
      </c>
      <c r="Z143">
        <v>0</v>
      </c>
      <c r="AA143">
        <v>0</v>
      </c>
      <c r="AB143">
        <v>195.8</v>
      </c>
      <c r="AC143">
        <v>1</v>
      </c>
      <c r="AD143" t="s">
        <v>956</v>
      </c>
      <c r="AE143" t="s">
        <v>950</v>
      </c>
      <c r="AF143">
        <v>0</v>
      </c>
      <c r="AG143" t="s">
        <v>951</v>
      </c>
      <c r="AH143" t="s">
        <v>950</v>
      </c>
      <c r="AI143" t="s">
        <v>950</v>
      </c>
      <c r="AJ143" t="s">
        <v>952</v>
      </c>
      <c r="AK143">
        <v>0</v>
      </c>
      <c r="AL143">
        <v>0</v>
      </c>
      <c r="AM143">
        <v>0</v>
      </c>
      <c r="AN143" t="s">
        <v>951</v>
      </c>
      <c r="AO143" t="s">
        <v>950</v>
      </c>
      <c r="AP143" t="s">
        <v>950</v>
      </c>
      <c r="AQ143" t="s">
        <v>952</v>
      </c>
      <c r="AR143">
        <v>0</v>
      </c>
      <c r="AS143">
        <v>0</v>
      </c>
      <c r="AT143">
        <v>0</v>
      </c>
      <c r="AU143" t="s">
        <v>951</v>
      </c>
      <c r="AV143" t="s">
        <v>950</v>
      </c>
      <c r="AW143" t="s">
        <v>950</v>
      </c>
      <c r="AX143" t="s">
        <v>952</v>
      </c>
      <c r="AY143">
        <v>0</v>
      </c>
      <c r="AZ143">
        <v>0</v>
      </c>
      <c r="BA143" t="s">
        <v>951</v>
      </c>
      <c r="BB143" t="s">
        <v>950</v>
      </c>
      <c r="BC143" t="s">
        <v>950</v>
      </c>
      <c r="BD143" t="s">
        <v>952</v>
      </c>
      <c r="BE143">
        <v>0</v>
      </c>
      <c r="BF143">
        <v>0</v>
      </c>
      <c r="BG143">
        <v>0</v>
      </c>
      <c r="BH143" t="s">
        <v>951</v>
      </c>
      <c r="BI143" t="s">
        <v>950</v>
      </c>
      <c r="BJ143" t="s">
        <v>950</v>
      </c>
      <c r="BK143" t="s">
        <v>952</v>
      </c>
      <c r="BL143">
        <v>0</v>
      </c>
      <c r="BM143">
        <v>0</v>
      </c>
      <c r="BN143">
        <v>0</v>
      </c>
      <c r="BO143" t="s">
        <v>951</v>
      </c>
      <c r="BP143" t="s">
        <v>950</v>
      </c>
      <c r="BQ143" t="s">
        <v>950</v>
      </c>
      <c r="BR143" t="s">
        <v>952</v>
      </c>
      <c r="BS143">
        <v>0</v>
      </c>
      <c r="BT143">
        <v>0</v>
      </c>
      <c r="BU143">
        <v>0</v>
      </c>
      <c r="BV143">
        <v>7010</v>
      </c>
      <c r="BW143" t="s">
        <v>953</v>
      </c>
      <c r="BX143" t="s">
        <v>950</v>
      </c>
      <c r="BY143" t="s">
        <v>948</v>
      </c>
      <c r="BZ143">
        <v>0</v>
      </c>
      <c r="CA143">
        <v>0</v>
      </c>
      <c r="CB143">
        <v>78.5</v>
      </c>
      <c r="CC143">
        <v>0</v>
      </c>
      <c r="CD143" t="s">
        <v>954</v>
      </c>
      <c r="CE143" s="7">
        <v>25614</v>
      </c>
      <c r="CF143" s="7">
        <v>42705</v>
      </c>
      <c r="CG143">
        <v>47</v>
      </c>
      <c r="CH143">
        <v>999</v>
      </c>
      <c r="CI143" s="7">
        <v>43465</v>
      </c>
      <c r="CJ143" s="7">
        <v>55884</v>
      </c>
      <c r="CK143">
        <v>409</v>
      </c>
      <c r="CL143">
        <v>25</v>
      </c>
      <c r="CM143">
        <v>191</v>
      </c>
      <c r="CN143">
        <v>0</v>
      </c>
      <c r="CO143" t="s">
        <v>955</v>
      </c>
      <c r="CP143" t="s">
        <v>955</v>
      </c>
      <c r="CQ143">
        <v>0</v>
      </c>
      <c r="CR143">
        <v>0</v>
      </c>
      <c r="CS143">
        <v>0</v>
      </c>
      <c r="CT143">
        <f>VLOOKUP(E143,Prophet!$A:$AA,3,FALSE)</f>
        <v>47</v>
      </c>
      <c r="CU143">
        <f t="shared" si="4"/>
        <v>0</v>
      </c>
      <c r="CV143">
        <f>VLOOKUP(E143,Prophet!$A:$AA,5,FALSE)</f>
        <v>25</v>
      </c>
      <c r="CW143">
        <f t="shared" si="5"/>
        <v>0</v>
      </c>
    </row>
    <row r="144" spans="1:101" x14ac:dyDescent="0.25">
      <c r="A144">
        <v>4279</v>
      </c>
      <c r="B144">
        <v>2018</v>
      </c>
      <c r="C144">
        <v>70</v>
      </c>
      <c r="D144">
        <v>9</v>
      </c>
      <c r="E144">
        <v>2275001</v>
      </c>
      <c r="F144">
        <v>0</v>
      </c>
      <c r="G144">
        <v>0</v>
      </c>
      <c r="H144">
        <v>0</v>
      </c>
      <c r="I144">
        <v>0</v>
      </c>
      <c r="J144">
        <v>30000</v>
      </c>
      <c r="K144">
        <v>0</v>
      </c>
      <c r="L144">
        <v>0</v>
      </c>
      <c r="M144" t="s">
        <v>947</v>
      </c>
      <c r="N144">
        <v>1</v>
      </c>
      <c r="O144">
        <v>1</v>
      </c>
      <c r="P144" t="s">
        <v>948</v>
      </c>
      <c r="Q144">
        <v>0</v>
      </c>
      <c r="R144">
        <v>0</v>
      </c>
      <c r="S144">
        <v>3</v>
      </c>
      <c r="T144">
        <v>3</v>
      </c>
      <c r="U144" s="7">
        <v>42736</v>
      </c>
      <c r="V144" s="7">
        <v>43830</v>
      </c>
      <c r="W144">
        <v>189.6</v>
      </c>
      <c r="X144">
        <v>189.6</v>
      </c>
      <c r="Y144">
        <v>79.5</v>
      </c>
      <c r="Z144">
        <v>0</v>
      </c>
      <c r="AA144">
        <v>0</v>
      </c>
      <c r="AB144">
        <v>116.9</v>
      </c>
      <c r="AC144">
        <v>1</v>
      </c>
      <c r="AD144" t="s">
        <v>956</v>
      </c>
      <c r="AE144" t="s">
        <v>950</v>
      </c>
      <c r="AF144">
        <v>0</v>
      </c>
      <c r="AG144" t="s">
        <v>951</v>
      </c>
      <c r="AH144" t="s">
        <v>950</v>
      </c>
      <c r="AI144" t="s">
        <v>950</v>
      </c>
      <c r="AJ144" t="s">
        <v>952</v>
      </c>
      <c r="AK144">
        <v>0</v>
      </c>
      <c r="AL144">
        <v>0</v>
      </c>
      <c r="AM144">
        <v>0</v>
      </c>
      <c r="AN144" t="s">
        <v>951</v>
      </c>
      <c r="AO144" t="s">
        <v>950</v>
      </c>
      <c r="AP144" t="s">
        <v>950</v>
      </c>
      <c r="AQ144" t="s">
        <v>952</v>
      </c>
      <c r="AR144">
        <v>0</v>
      </c>
      <c r="AS144">
        <v>0</v>
      </c>
      <c r="AT144">
        <v>0</v>
      </c>
      <c r="AU144" t="s">
        <v>951</v>
      </c>
      <c r="AV144" t="s">
        <v>950</v>
      </c>
      <c r="AW144" t="s">
        <v>950</v>
      </c>
      <c r="AX144" t="s">
        <v>952</v>
      </c>
      <c r="AY144">
        <v>0</v>
      </c>
      <c r="AZ144">
        <v>0</v>
      </c>
      <c r="BA144" t="s">
        <v>951</v>
      </c>
      <c r="BB144" t="s">
        <v>950</v>
      </c>
      <c r="BC144" t="s">
        <v>950</v>
      </c>
      <c r="BD144" t="s">
        <v>952</v>
      </c>
      <c r="BE144">
        <v>0</v>
      </c>
      <c r="BF144">
        <v>0</v>
      </c>
      <c r="BG144">
        <v>0</v>
      </c>
      <c r="BH144" t="s">
        <v>951</v>
      </c>
      <c r="BI144" t="s">
        <v>950</v>
      </c>
      <c r="BJ144" t="s">
        <v>950</v>
      </c>
      <c r="BK144" t="s">
        <v>952</v>
      </c>
      <c r="BL144">
        <v>0</v>
      </c>
      <c r="BM144">
        <v>0</v>
      </c>
      <c r="BN144">
        <v>0</v>
      </c>
      <c r="BO144" t="s">
        <v>951</v>
      </c>
      <c r="BP144" t="s">
        <v>950</v>
      </c>
      <c r="BQ144" t="s">
        <v>950</v>
      </c>
      <c r="BR144" t="s">
        <v>952</v>
      </c>
      <c r="BS144">
        <v>0</v>
      </c>
      <c r="BT144">
        <v>0</v>
      </c>
      <c r="BU144">
        <v>0</v>
      </c>
      <c r="BV144">
        <v>7010</v>
      </c>
      <c r="BW144" t="s">
        <v>953</v>
      </c>
      <c r="BX144" t="s">
        <v>950</v>
      </c>
      <c r="BY144" t="s">
        <v>948</v>
      </c>
      <c r="BZ144">
        <v>0</v>
      </c>
      <c r="CA144">
        <v>0</v>
      </c>
      <c r="CB144">
        <v>72.7</v>
      </c>
      <c r="CC144">
        <v>0</v>
      </c>
      <c r="CD144" t="s">
        <v>954</v>
      </c>
      <c r="CE144" s="7">
        <v>24425</v>
      </c>
      <c r="CF144" s="7">
        <v>42736</v>
      </c>
      <c r="CG144">
        <v>50</v>
      </c>
      <c r="CH144">
        <v>999</v>
      </c>
      <c r="CI144" s="7">
        <v>43465</v>
      </c>
      <c r="CJ144" s="7">
        <v>55884</v>
      </c>
      <c r="CK144">
        <v>409</v>
      </c>
      <c r="CL144">
        <v>24</v>
      </c>
      <c r="CM144">
        <v>156</v>
      </c>
      <c r="CN144">
        <v>0</v>
      </c>
      <c r="CO144" t="s">
        <v>955</v>
      </c>
      <c r="CP144" t="s">
        <v>955</v>
      </c>
      <c r="CQ144">
        <v>0</v>
      </c>
      <c r="CR144">
        <v>0</v>
      </c>
      <c r="CS144">
        <v>0</v>
      </c>
      <c r="CT144">
        <f>VLOOKUP(E144,Prophet!$A:$AA,3,FALSE)</f>
        <v>50</v>
      </c>
      <c r="CU144">
        <f t="shared" si="4"/>
        <v>0</v>
      </c>
      <c r="CV144">
        <f>VLOOKUP(E144,Prophet!$A:$AA,5,FALSE)</f>
        <v>24</v>
      </c>
      <c r="CW144">
        <f t="shared" si="5"/>
        <v>0</v>
      </c>
    </row>
    <row r="145" spans="1:101" x14ac:dyDescent="0.25">
      <c r="A145">
        <v>4280</v>
      </c>
      <c r="B145">
        <v>2018</v>
      </c>
      <c r="C145">
        <v>70</v>
      </c>
      <c r="D145">
        <v>9</v>
      </c>
      <c r="E145">
        <v>2275301</v>
      </c>
      <c r="F145">
        <v>0</v>
      </c>
      <c r="G145">
        <v>0</v>
      </c>
      <c r="H145">
        <v>0</v>
      </c>
      <c r="I145">
        <v>0</v>
      </c>
      <c r="J145">
        <v>30000</v>
      </c>
      <c r="K145">
        <v>0</v>
      </c>
      <c r="L145">
        <v>0</v>
      </c>
      <c r="M145" t="s">
        <v>947</v>
      </c>
      <c r="N145">
        <v>12</v>
      </c>
      <c r="O145">
        <v>2</v>
      </c>
      <c r="P145" t="s">
        <v>948</v>
      </c>
      <c r="Q145">
        <v>0</v>
      </c>
      <c r="R145">
        <v>0</v>
      </c>
      <c r="S145">
        <v>3</v>
      </c>
      <c r="T145">
        <v>3</v>
      </c>
      <c r="U145" s="7">
        <v>42705</v>
      </c>
      <c r="V145" s="7">
        <v>43799</v>
      </c>
      <c r="W145">
        <v>545.6</v>
      </c>
      <c r="X145">
        <v>545.6</v>
      </c>
      <c r="Y145">
        <v>294.10000000000002</v>
      </c>
      <c r="Z145">
        <v>0</v>
      </c>
      <c r="AA145">
        <v>0</v>
      </c>
      <c r="AB145">
        <v>432.5</v>
      </c>
      <c r="AC145">
        <v>1</v>
      </c>
      <c r="AD145" t="s">
        <v>956</v>
      </c>
      <c r="AE145" t="s">
        <v>950</v>
      </c>
      <c r="AF145">
        <v>0</v>
      </c>
      <c r="AG145" t="s">
        <v>951</v>
      </c>
      <c r="AH145" t="s">
        <v>950</v>
      </c>
      <c r="AI145" t="s">
        <v>950</v>
      </c>
      <c r="AJ145" t="s">
        <v>952</v>
      </c>
      <c r="AK145">
        <v>0</v>
      </c>
      <c r="AL145">
        <v>0</v>
      </c>
      <c r="AM145">
        <v>0</v>
      </c>
      <c r="AN145" t="s">
        <v>951</v>
      </c>
      <c r="AO145" t="s">
        <v>950</v>
      </c>
      <c r="AP145" t="s">
        <v>950</v>
      </c>
      <c r="AQ145" t="s">
        <v>952</v>
      </c>
      <c r="AR145">
        <v>0</v>
      </c>
      <c r="AS145">
        <v>0</v>
      </c>
      <c r="AT145">
        <v>0</v>
      </c>
      <c r="AU145" t="s">
        <v>951</v>
      </c>
      <c r="AV145" t="s">
        <v>950</v>
      </c>
      <c r="AW145" t="s">
        <v>950</v>
      </c>
      <c r="AX145" t="s">
        <v>952</v>
      </c>
      <c r="AY145">
        <v>0</v>
      </c>
      <c r="AZ145">
        <v>0</v>
      </c>
      <c r="BA145" t="s">
        <v>951</v>
      </c>
      <c r="BB145" t="s">
        <v>950</v>
      </c>
      <c r="BC145" t="s">
        <v>950</v>
      </c>
      <c r="BD145" t="s">
        <v>952</v>
      </c>
      <c r="BE145">
        <v>0</v>
      </c>
      <c r="BF145">
        <v>0</v>
      </c>
      <c r="BG145">
        <v>0</v>
      </c>
      <c r="BH145" t="s">
        <v>951</v>
      </c>
      <c r="BI145" t="s">
        <v>950</v>
      </c>
      <c r="BJ145" t="s">
        <v>950</v>
      </c>
      <c r="BK145" t="s">
        <v>952</v>
      </c>
      <c r="BL145">
        <v>0</v>
      </c>
      <c r="BM145">
        <v>0</v>
      </c>
      <c r="BN145">
        <v>0</v>
      </c>
      <c r="BO145" t="s">
        <v>951</v>
      </c>
      <c r="BP145" t="s">
        <v>950</v>
      </c>
      <c r="BQ145" t="s">
        <v>950</v>
      </c>
      <c r="BR145" t="s">
        <v>952</v>
      </c>
      <c r="BS145">
        <v>0</v>
      </c>
      <c r="BT145">
        <v>0</v>
      </c>
      <c r="BU145">
        <v>0</v>
      </c>
      <c r="BV145">
        <v>7010</v>
      </c>
      <c r="BW145" t="s">
        <v>953</v>
      </c>
      <c r="BX145" t="s">
        <v>950</v>
      </c>
      <c r="BY145" t="s">
        <v>948</v>
      </c>
      <c r="BZ145">
        <v>0</v>
      </c>
      <c r="CA145">
        <v>0</v>
      </c>
      <c r="CB145">
        <v>78.5</v>
      </c>
      <c r="CC145">
        <v>0</v>
      </c>
      <c r="CD145" t="s">
        <v>954</v>
      </c>
      <c r="CE145" s="7">
        <v>28456</v>
      </c>
      <c r="CF145" s="7">
        <v>42705</v>
      </c>
      <c r="CG145">
        <v>39</v>
      </c>
      <c r="CH145">
        <v>999</v>
      </c>
      <c r="CI145" s="7">
        <v>43465</v>
      </c>
      <c r="CJ145" s="7">
        <v>55884</v>
      </c>
      <c r="CK145">
        <v>409</v>
      </c>
      <c r="CL145">
        <v>25</v>
      </c>
      <c r="CM145">
        <v>287</v>
      </c>
      <c r="CN145">
        <v>0</v>
      </c>
      <c r="CO145" t="s">
        <v>955</v>
      </c>
      <c r="CP145" t="s">
        <v>955</v>
      </c>
      <c r="CQ145">
        <v>0</v>
      </c>
      <c r="CR145">
        <v>0</v>
      </c>
      <c r="CS145">
        <v>0</v>
      </c>
      <c r="CT145">
        <f>VLOOKUP(E145,Prophet!$A:$AA,3,FALSE)</f>
        <v>39</v>
      </c>
      <c r="CU145">
        <f t="shared" si="4"/>
        <v>0</v>
      </c>
      <c r="CV145">
        <f>VLOOKUP(E145,Prophet!$A:$AA,5,FALSE)</f>
        <v>25</v>
      </c>
      <c r="CW145">
        <f t="shared" si="5"/>
        <v>0</v>
      </c>
    </row>
    <row r="146" spans="1:101" x14ac:dyDescent="0.25">
      <c r="A146">
        <v>4282</v>
      </c>
      <c r="B146">
        <v>2018</v>
      </c>
      <c r="C146">
        <v>70</v>
      </c>
      <c r="D146">
        <v>9</v>
      </c>
      <c r="E146">
        <v>2275303</v>
      </c>
      <c r="F146">
        <v>0</v>
      </c>
      <c r="G146">
        <v>0</v>
      </c>
      <c r="H146">
        <v>0</v>
      </c>
      <c r="I146">
        <v>0</v>
      </c>
      <c r="J146">
        <v>30000</v>
      </c>
      <c r="K146">
        <v>0</v>
      </c>
      <c r="L146">
        <v>0</v>
      </c>
      <c r="M146" t="s">
        <v>947</v>
      </c>
      <c r="N146">
        <v>12</v>
      </c>
      <c r="O146">
        <v>2</v>
      </c>
      <c r="P146" t="s">
        <v>948</v>
      </c>
      <c r="Q146">
        <v>0</v>
      </c>
      <c r="R146">
        <v>0</v>
      </c>
      <c r="S146">
        <v>3</v>
      </c>
      <c r="T146">
        <v>3</v>
      </c>
      <c r="U146" s="7">
        <v>42705</v>
      </c>
      <c r="V146" s="7">
        <v>43799</v>
      </c>
      <c r="W146">
        <v>757.5</v>
      </c>
      <c r="X146">
        <v>757.5</v>
      </c>
      <c r="Y146">
        <v>427.5</v>
      </c>
      <c r="Z146">
        <v>0</v>
      </c>
      <c r="AA146">
        <v>0</v>
      </c>
      <c r="AB146">
        <v>628.70000000000005</v>
      </c>
      <c r="AC146">
        <v>1</v>
      </c>
      <c r="AD146" t="s">
        <v>949</v>
      </c>
      <c r="AE146" t="s">
        <v>950</v>
      </c>
      <c r="AF146">
        <v>0</v>
      </c>
      <c r="AG146" t="s">
        <v>951</v>
      </c>
      <c r="AH146" t="s">
        <v>950</v>
      </c>
      <c r="AI146" t="s">
        <v>950</v>
      </c>
      <c r="AJ146" t="s">
        <v>952</v>
      </c>
      <c r="AK146">
        <v>0</v>
      </c>
      <c r="AL146">
        <v>0</v>
      </c>
      <c r="AM146">
        <v>0</v>
      </c>
      <c r="AN146" t="s">
        <v>951</v>
      </c>
      <c r="AO146" t="s">
        <v>950</v>
      </c>
      <c r="AP146" t="s">
        <v>950</v>
      </c>
      <c r="AQ146" t="s">
        <v>952</v>
      </c>
      <c r="AR146">
        <v>0</v>
      </c>
      <c r="AS146">
        <v>0</v>
      </c>
      <c r="AT146">
        <v>0</v>
      </c>
      <c r="AU146" t="s">
        <v>951</v>
      </c>
      <c r="AV146" t="s">
        <v>950</v>
      </c>
      <c r="AW146" t="s">
        <v>950</v>
      </c>
      <c r="AX146" t="s">
        <v>952</v>
      </c>
      <c r="AY146">
        <v>0</v>
      </c>
      <c r="AZ146">
        <v>0</v>
      </c>
      <c r="BA146" t="s">
        <v>951</v>
      </c>
      <c r="BB146" t="s">
        <v>950</v>
      </c>
      <c r="BC146" t="s">
        <v>950</v>
      </c>
      <c r="BD146" t="s">
        <v>952</v>
      </c>
      <c r="BE146">
        <v>0</v>
      </c>
      <c r="BF146">
        <v>0</v>
      </c>
      <c r="BG146">
        <v>0</v>
      </c>
      <c r="BH146" t="s">
        <v>951</v>
      </c>
      <c r="BI146" t="s">
        <v>950</v>
      </c>
      <c r="BJ146" t="s">
        <v>950</v>
      </c>
      <c r="BK146" t="s">
        <v>952</v>
      </c>
      <c r="BL146">
        <v>0</v>
      </c>
      <c r="BM146">
        <v>0</v>
      </c>
      <c r="BN146">
        <v>0</v>
      </c>
      <c r="BO146" t="s">
        <v>951</v>
      </c>
      <c r="BP146" t="s">
        <v>950</v>
      </c>
      <c r="BQ146" t="s">
        <v>950</v>
      </c>
      <c r="BR146" t="s">
        <v>952</v>
      </c>
      <c r="BS146">
        <v>0</v>
      </c>
      <c r="BT146">
        <v>0</v>
      </c>
      <c r="BU146">
        <v>0</v>
      </c>
      <c r="BV146">
        <v>7010</v>
      </c>
      <c r="BW146" t="s">
        <v>953</v>
      </c>
      <c r="BX146" t="s">
        <v>950</v>
      </c>
      <c r="BY146" t="s">
        <v>948</v>
      </c>
      <c r="BZ146">
        <v>0</v>
      </c>
      <c r="CA146">
        <v>0</v>
      </c>
      <c r="CB146">
        <v>78.5</v>
      </c>
      <c r="CC146">
        <v>0</v>
      </c>
      <c r="CD146" t="s">
        <v>954</v>
      </c>
      <c r="CE146" s="7">
        <v>28024</v>
      </c>
      <c r="CF146" s="7">
        <v>42705</v>
      </c>
      <c r="CG146">
        <v>40</v>
      </c>
      <c r="CH146">
        <v>999</v>
      </c>
      <c r="CI146" s="7">
        <v>43465</v>
      </c>
      <c r="CJ146" s="7">
        <v>55884</v>
      </c>
      <c r="CK146">
        <v>409</v>
      </c>
      <c r="CL146">
        <v>25</v>
      </c>
      <c r="CM146">
        <v>275</v>
      </c>
      <c r="CN146">
        <v>0</v>
      </c>
      <c r="CO146" t="s">
        <v>955</v>
      </c>
      <c r="CP146" t="s">
        <v>955</v>
      </c>
      <c r="CQ146">
        <v>0</v>
      </c>
      <c r="CR146">
        <v>0</v>
      </c>
      <c r="CS146">
        <v>0</v>
      </c>
      <c r="CT146">
        <f>VLOOKUP(E146,Prophet!$A:$AA,3,FALSE)</f>
        <v>40</v>
      </c>
      <c r="CU146">
        <f t="shared" si="4"/>
        <v>0</v>
      </c>
      <c r="CV146">
        <f>VLOOKUP(E146,Prophet!$A:$AA,5,FALSE)</f>
        <v>25</v>
      </c>
      <c r="CW146">
        <f t="shared" si="5"/>
        <v>0</v>
      </c>
    </row>
    <row r="147" spans="1:101" x14ac:dyDescent="0.25">
      <c r="A147">
        <v>4287</v>
      </c>
      <c r="B147">
        <v>2018</v>
      </c>
      <c r="C147">
        <v>70</v>
      </c>
      <c r="D147">
        <v>9</v>
      </c>
      <c r="E147">
        <v>2275801</v>
      </c>
      <c r="F147">
        <v>0</v>
      </c>
      <c r="G147">
        <v>0</v>
      </c>
      <c r="H147">
        <v>0</v>
      </c>
      <c r="I147">
        <v>0</v>
      </c>
      <c r="J147">
        <v>30000</v>
      </c>
      <c r="K147">
        <v>0</v>
      </c>
      <c r="L147">
        <v>0</v>
      </c>
      <c r="M147" t="s">
        <v>947</v>
      </c>
      <c r="N147">
        <v>6</v>
      </c>
      <c r="O147">
        <v>1</v>
      </c>
      <c r="P147" t="s">
        <v>948</v>
      </c>
      <c r="Q147">
        <v>0</v>
      </c>
      <c r="R147">
        <v>0</v>
      </c>
      <c r="S147">
        <v>3</v>
      </c>
      <c r="T147">
        <v>3</v>
      </c>
      <c r="U147" s="7">
        <v>42736</v>
      </c>
      <c r="V147" s="7">
        <v>43830</v>
      </c>
      <c r="W147">
        <v>207.6</v>
      </c>
      <c r="X147">
        <v>207.6</v>
      </c>
      <c r="Y147">
        <v>133.1</v>
      </c>
      <c r="Z147">
        <v>0</v>
      </c>
      <c r="AA147">
        <v>0</v>
      </c>
      <c r="AB147">
        <v>195.8</v>
      </c>
      <c r="AC147">
        <v>1</v>
      </c>
      <c r="AD147" t="s">
        <v>956</v>
      </c>
      <c r="AE147" t="s">
        <v>950</v>
      </c>
      <c r="AF147">
        <v>0</v>
      </c>
      <c r="AG147" t="s">
        <v>951</v>
      </c>
      <c r="AH147" t="s">
        <v>950</v>
      </c>
      <c r="AI147" t="s">
        <v>950</v>
      </c>
      <c r="AJ147" t="s">
        <v>952</v>
      </c>
      <c r="AK147">
        <v>0</v>
      </c>
      <c r="AL147">
        <v>0</v>
      </c>
      <c r="AM147">
        <v>0</v>
      </c>
      <c r="AN147" t="s">
        <v>951</v>
      </c>
      <c r="AO147" t="s">
        <v>950</v>
      </c>
      <c r="AP147" t="s">
        <v>950</v>
      </c>
      <c r="AQ147" t="s">
        <v>952</v>
      </c>
      <c r="AR147">
        <v>0</v>
      </c>
      <c r="AS147">
        <v>0</v>
      </c>
      <c r="AT147">
        <v>0</v>
      </c>
      <c r="AU147" t="s">
        <v>951</v>
      </c>
      <c r="AV147" t="s">
        <v>950</v>
      </c>
      <c r="AW147" t="s">
        <v>950</v>
      </c>
      <c r="AX147" t="s">
        <v>952</v>
      </c>
      <c r="AY147">
        <v>0</v>
      </c>
      <c r="AZ147">
        <v>0</v>
      </c>
      <c r="BA147" t="s">
        <v>951</v>
      </c>
      <c r="BB147" t="s">
        <v>950</v>
      </c>
      <c r="BC147" t="s">
        <v>950</v>
      </c>
      <c r="BD147" t="s">
        <v>952</v>
      </c>
      <c r="BE147">
        <v>0</v>
      </c>
      <c r="BF147">
        <v>0</v>
      </c>
      <c r="BG147">
        <v>0</v>
      </c>
      <c r="BH147" t="s">
        <v>951</v>
      </c>
      <c r="BI147" t="s">
        <v>950</v>
      </c>
      <c r="BJ147" t="s">
        <v>950</v>
      </c>
      <c r="BK147" t="s">
        <v>952</v>
      </c>
      <c r="BL147">
        <v>0</v>
      </c>
      <c r="BM147">
        <v>0</v>
      </c>
      <c r="BN147">
        <v>0</v>
      </c>
      <c r="BO147" t="s">
        <v>951</v>
      </c>
      <c r="BP147" t="s">
        <v>950</v>
      </c>
      <c r="BQ147" t="s">
        <v>950</v>
      </c>
      <c r="BR147" t="s">
        <v>952</v>
      </c>
      <c r="BS147">
        <v>0</v>
      </c>
      <c r="BT147">
        <v>0</v>
      </c>
      <c r="BU147">
        <v>0</v>
      </c>
      <c r="BV147" t="s">
        <v>951</v>
      </c>
      <c r="BW147" t="s">
        <v>950</v>
      </c>
      <c r="BX147" t="s">
        <v>950</v>
      </c>
      <c r="BY147" t="s">
        <v>952</v>
      </c>
      <c r="BZ147">
        <v>0</v>
      </c>
      <c r="CA147">
        <v>0</v>
      </c>
      <c r="CB147">
        <v>0</v>
      </c>
      <c r="CC147">
        <v>0</v>
      </c>
      <c r="CD147" t="s">
        <v>954</v>
      </c>
      <c r="CE147" s="7">
        <v>27143</v>
      </c>
      <c r="CF147" s="7">
        <v>42736</v>
      </c>
      <c r="CG147">
        <v>43</v>
      </c>
      <c r="CH147">
        <v>999</v>
      </c>
      <c r="CI147" s="7">
        <v>43465</v>
      </c>
      <c r="CJ147" s="7">
        <v>55884</v>
      </c>
      <c r="CK147">
        <v>409</v>
      </c>
      <c r="CL147">
        <v>24</v>
      </c>
      <c r="CM147">
        <v>240</v>
      </c>
      <c r="CN147">
        <v>0</v>
      </c>
      <c r="CO147" t="s">
        <v>955</v>
      </c>
      <c r="CP147" t="s">
        <v>955</v>
      </c>
      <c r="CQ147">
        <v>0</v>
      </c>
      <c r="CR147">
        <v>0</v>
      </c>
      <c r="CS147">
        <v>0</v>
      </c>
      <c r="CT147">
        <f>VLOOKUP(E147,Prophet!$A:$AA,3,FALSE)</f>
        <v>43</v>
      </c>
      <c r="CU147">
        <f t="shared" si="4"/>
        <v>0</v>
      </c>
      <c r="CV147">
        <f>VLOOKUP(E147,Prophet!$A:$AA,5,FALSE)</f>
        <v>24</v>
      </c>
      <c r="CW147">
        <f t="shared" si="5"/>
        <v>0</v>
      </c>
    </row>
    <row r="148" spans="1:101" x14ac:dyDescent="0.25">
      <c r="A148">
        <v>4290</v>
      </c>
      <c r="B148">
        <v>2018</v>
      </c>
      <c r="C148">
        <v>70</v>
      </c>
      <c r="D148">
        <v>9</v>
      </c>
      <c r="E148">
        <v>2275901</v>
      </c>
      <c r="F148">
        <v>0</v>
      </c>
      <c r="G148">
        <v>0</v>
      </c>
      <c r="H148">
        <v>0</v>
      </c>
      <c r="I148">
        <v>0</v>
      </c>
      <c r="J148">
        <v>30000</v>
      </c>
      <c r="K148">
        <v>0</v>
      </c>
      <c r="L148">
        <v>0</v>
      </c>
      <c r="M148" t="s">
        <v>947</v>
      </c>
      <c r="N148">
        <v>12</v>
      </c>
      <c r="O148">
        <v>1</v>
      </c>
      <c r="P148" t="s">
        <v>948</v>
      </c>
      <c r="Q148">
        <v>0</v>
      </c>
      <c r="R148">
        <v>0</v>
      </c>
      <c r="S148">
        <v>3</v>
      </c>
      <c r="T148">
        <v>3</v>
      </c>
      <c r="U148" s="7">
        <v>42736</v>
      </c>
      <c r="V148" s="7">
        <v>43830</v>
      </c>
      <c r="W148">
        <v>290</v>
      </c>
      <c r="X148">
        <v>290</v>
      </c>
      <c r="Y148">
        <v>133.1</v>
      </c>
      <c r="Z148">
        <v>0</v>
      </c>
      <c r="AA148">
        <v>0</v>
      </c>
      <c r="AB148">
        <v>195.8</v>
      </c>
      <c r="AC148">
        <v>1</v>
      </c>
      <c r="AD148" t="s">
        <v>956</v>
      </c>
      <c r="AE148" t="s">
        <v>950</v>
      </c>
      <c r="AF148">
        <v>0</v>
      </c>
      <c r="AG148" t="s">
        <v>951</v>
      </c>
      <c r="AH148" t="s">
        <v>950</v>
      </c>
      <c r="AI148" t="s">
        <v>950</v>
      </c>
      <c r="AJ148" t="s">
        <v>952</v>
      </c>
      <c r="AK148">
        <v>0</v>
      </c>
      <c r="AL148">
        <v>0</v>
      </c>
      <c r="AM148">
        <v>0</v>
      </c>
      <c r="AN148" t="s">
        <v>951</v>
      </c>
      <c r="AO148" t="s">
        <v>950</v>
      </c>
      <c r="AP148" t="s">
        <v>950</v>
      </c>
      <c r="AQ148" t="s">
        <v>952</v>
      </c>
      <c r="AR148">
        <v>0</v>
      </c>
      <c r="AS148">
        <v>0</v>
      </c>
      <c r="AT148">
        <v>0</v>
      </c>
      <c r="AU148" t="s">
        <v>951</v>
      </c>
      <c r="AV148" t="s">
        <v>950</v>
      </c>
      <c r="AW148" t="s">
        <v>950</v>
      </c>
      <c r="AX148" t="s">
        <v>952</v>
      </c>
      <c r="AY148">
        <v>0</v>
      </c>
      <c r="AZ148">
        <v>0</v>
      </c>
      <c r="BA148" t="s">
        <v>951</v>
      </c>
      <c r="BB148" t="s">
        <v>950</v>
      </c>
      <c r="BC148" t="s">
        <v>950</v>
      </c>
      <c r="BD148" t="s">
        <v>952</v>
      </c>
      <c r="BE148">
        <v>0</v>
      </c>
      <c r="BF148">
        <v>0</v>
      </c>
      <c r="BG148">
        <v>0</v>
      </c>
      <c r="BH148" t="s">
        <v>951</v>
      </c>
      <c r="BI148" t="s">
        <v>950</v>
      </c>
      <c r="BJ148" t="s">
        <v>950</v>
      </c>
      <c r="BK148" t="s">
        <v>952</v>
      </c>
      <c r="BL148">
        <v>0</v>
      </c>
      <c r="BM148">
        <v>0</v>
      </c>
      <c r="BN148">
        <v>0</v>
      </c>
      <c r="BO148" t="s">
        <v>951</v>
      </c>
      <c r="BP148" t="s">
        <v>950</v>
      </c>
      <c r="BQ148" t="s">
        <v>950</v>
      </c>
      <c r="BR148" t="s">
        <v>952</v>
      </c>
      <c r="BS148">
        <v>0</v>
      </c>
      <c r="BT148">
        <v>0</v>
      </c>
      <c r="BU148">
        <v>0</v>
      </c>
      <c r="BV148">
        <v>7010</v>
      </c>
      <c r="BW148" t="s">
        <v>953</v>
      </c>
      <c r="BX148" t="s">
        <v>950</v>
      </c>
      <c r="BY148" t="s">
        <v>948</v>
      </c>
      <c r="BZ148">
        <v>0</v>
      </c>
      <c r="CA148">
        <v>0</v>
      </c>
      <c r="CB148">
        <v>78.5</v>
      </c>
      <c r="CC148">
        <v>0</v>
      </c>
      <c r="CD148" t="s">
        <v>954</v>
      </c>
      <c r="CE148" s="7">
        <v>27800</v>
      </c>
      <c r="CF148" s="7">
        <v>42736</v>
      </c>
      <c r="CG148">
        <v>41</v>
      </c>
      <c r="CH148">
        <v>999</v>
      </c>
      <c r="CI148" s="7">
        <v>43465</v>
      </c>
      <c r="CJ148" s="7">
        <v>55884</v>
      </c>
      <c r="CK148">
        <v>409</v>
      </c>
      <c r="CL148">
        <v>24</v>
      </c>
      <c r="CM148">
        <v>264</v>
      </c>
      <c r="CN148">
        <v>0</v>
      </c>
      <c r="CO148" t="s">
        <v>955</v>
      </c>
      <c r="CP148" t="s">
        <v>955</v>
      </c>
      <c r="CQ148">
        <v>0</v>
      </c>
      <c r="CR148">
        <v>0</v>
      </c>
      <c r="CS148">
        <v>0</v>
      </c>
      <c r="CT148">
        <f>VLOOKUP(E148,Prophet!$A:$AA,3,FALSE)</f>
        <v>41</v>
      </c>
      <c r="CU148">
        <f t="shared" si="4"/>
        <v>0</v>
      </c>
      <c r="CV148">
        <f>VLOOKUP(E148,Prophet!$A:$AA,5,FALSE)</f>
        <v>24</v>
      </c>
      <c r="CW148">
        <f t="shared" si="5"/>
        <v>0</v>
      </c>
    </row>
    <row r="149" spans="1:101" x14ac:dyDescent="0.25">
      <c r="A149">
        <v>4291</v>
      </c>
      <c r="B149">
        <v>2018</v>
      </c>
      <c r="C149">
        <v>70</v>
      </c>
      <c r="D149">
        <v>9</v>
      </c>
      <c r="E149">
        <v>2275902</v>
      </c>
      <c r="F149">
        <v>0</v>
      </c>
      <c r="G149">
        <v>0</v>
      </c>
      <c r="H149">
        <v>0</v>
      </c>
      <c r="I149">
        <v>0</v>
      </c>
      <c r="J149">
        <v>30000</v>
      </c>
      <c r="K149">
        <v>0</v>
      </c>
      <c r="L149">
        <v>0</v>
      </c>
      <c r="M149" t="s">
        <v>947</v>
      </c>
      <c r="N149">
        <v>12</v>
      </c>
      <c r="O149">
        <v>1</v>
      </c>
      <c r="P149" t="s">
        <v>948</v>
      </c>
      <c r="Q149">
        <v>0</v>
      </c>
      <c r="R149">
        <v>0</v>
      </c>
      <c r="S149">
        <v>3</v>
      </c>
      <c r="T149">
        <v>3</v>
      </c>
      <c r="U149" s="7">
        <v>42736</v>
      </c>
      <c r="V149" s="7">
        <v>43830</v>
      </c>
      <c r="W149">
        <v>385.9</v>
      </c>
      <c r="X149">
        <v>385.9</v>
      </c>
      <c r="Y149">
        <v>193.5</v>
      </c>
      <c r="Z149">
        <v>0</v>
      </c>
      <c r="AA149">
        <v>0</v>
      </c>
      <c r="AB149">
        <v>284.60000000000002</v>
      </c>
      <c r="AC149">
        <v>1</v>
      </c>
      <c r="AD149" t="s">
        <v>949</v>
      </c>
      <c r="AE149" t="s">
        <v>950</v>
      </c>
      <c r="AF149">
        <v>0</v>
      </c>
      <c r="AG149" t="s">
        <v>951</v>
      </c>
      <c r="AH149" t="s">
        <v>950</v>
      </c>
      <c r="AI149" t="s">
        <v>950</v>
      </c>
      <c r="AJ149" t="s">
        <v>952</v>
      </c>
      <c r="AK149">
        <v>0</v>
      </c>
      <c r="AL149">
        <v>0</v>
      </c>
      <c r="AM149">
        <v>0</v>
      </c>
      <c r="AN149" t="s">
        <v>951</v>
      </c>
      <c r="AO149" t="s">
        <v>950</v>
      </c>
      <c r="AP149" t="s">
        <v>950</v>
      </c>
      <c r="AQ149" t="s">
        <v>952</v>
      </c>
      <c r="AR149">
        <v>0</v>
      </c>
      <c r="AS149">
        <v>0</v>
      </c>
      <c r="AT149">
        <v>0</v>
      </c>
      <c r="AU149" t="s">
        <v>951</v>
      </c>
      <c r="AV149" t="s">
        <v>950</v>
      </c>
      <c r="AW149" t="s">
        <v>950</v>
      </c>
      <c r="AX149" t="s">
        <v>952</v>
      </c>
      <c r="AY149">
        <v>0</v>
      </c>
      <c r="AZ149">
        <v>0</v>
      </c>
      <c r="BA149" t="s">
        <v>951</v>
      </c>
      <c r="BB149" t="s">
        <v>950</v>
      </c>
      <c r="BC149" t="s">
        <v>950</v>
      </c>
      <c r="BD149" t="s">
        <v>952</v>
      </c>
      <c r="BE149">
        <v>0</v>
      </c>
      <c r="BF149">
        <v>0</v>
      </c>
      <c r="BG149">
        <v>0</v>
      </c>
      <c r="BH149" t="s">
        <v>951</v>
      </c>
      <c r="BI149" t="s">
        <v>950</v>
      </c>
      <c r="BJ149" t="s">
        <v>950</v>
      </c>
      <c r="BK149" t="s">
        <v>952</v>
      </c>
      <c r="BL149">
        <v>0</v>
      </c>
      <c r="BM149">
        <v>0</v>
      </c>
      <c r="BN149">
        <v>0</v>
      </c>
      <c r="BO149" t="s">
        <v>951</v>
      </c>
      <c r="BP149" t="s">
        <v>950</v>
      </c>
      <c r="BQ149" t="s">
        <v>950</v>
      </c>
      <c r="BR149" t="s">
        <v>952</v>
      </c>
      <c r="BS149">
        <v>0</v>
      </c>
      <c r="BT149">
        <v>0</v>
      </c>
      <c r="BU149">
        <v>0</v>
      </c>
      <c r="BV149">
        <v>7010</v>
      </c>
      <c r="BW149" t="s">
        <v>953</v>
      </c>
      <c r="BX149" t="s">
        <v>950</v>
      </c>
      <c r="BY149" t="s">
        <v>948</v>
      </c>
      <c r="BZ149">
        <v>0</v>
      </c>
      <c r="CA149">
        <v>0</v>
      </c>
      <c r="CB149">
        <v>78.5</v>
      </c>
      <c r="CC149">
        <v>0</v>
      </c>
      <c r="CD149" t="s">
        <v>954</v>
      </c>
      <c r="CE149" s="7">
        <v>26453</v>
      </c>
      <c r="CF149" s="7">
        <v>42736</v>
      </c>
      <c r="CG149">
        <v>45</v>
      </c>
      <c r="CH149">
        <v>999</v>
      </c>
      <c r="CI149" s="7">
        <v>43465</v>
      </c>
      <c r="CJ149" s="7">
        <v>55884</v>
      </c>
      <c r="CK149">
        <v>409</v>
      </c>
      <c r="CL149">
        <v>24</v>
      </c>
      <c r="CM149">
        <v>216</v>
      </c>
      <c r="CN149">
        <v>0</v>
      </c>
      <c r="CO149" t="s">
        <v>955</v>
      </c>
      <c r="CP149" t="s">
        <v>955</v>
      </c>
      <c r="CQ149">
        <v>0</v>
      </c>
      <c r="CR149">
        <v>0</v>
      </c>
      <c r="CS149">
        <v>0</v>
      </c>
      <c r="CT149">
        <f>VLOOKUP(E149,Prophet!$A:$AA,3,FALSE)</f>
        <v>45</v>
      </c>
      <c r="CU149">
        <f t="shared" si="4"/>
        <v>0</v>
      </c>
      <c r="CV149">
        <f>VLOOKUP(E149,Prophet!$A:$AA,5,FALSE)</f>
        <v>24</v>
      </c>
      <c r="CW149">
        <f t="shared" si="5"/>
        <v>0</v>
      </c>
    </row>
    <row r="150" spans="1:101" x14ac:dyDescent="0.25">
      <c r="A150">
        <v>4293</v>
      </c>
      <c r="B150">
        <v>2018</v>
      </c>
      <c r="C150">
        <v>70</v>
      </c>
      <c r="D150">
        <v>9</v>
      </c>
      <c r="E150">
        <v>2276101</v>
      </c>
      <c r="F150">
        <v>0</v>
      </c>
      <c r="G150">
        <v>0</v>
      </c>
      <c r="H150">
        <v>0</v>
      </c>
      <c r="I150">
        <v>0</v>
      </c>
      <c r="J150">
        <v>30000</v>
      </c>
      <c r="K150">
        <v>0</v>
      </c>
      <c r="L150">
        <v>0</v>
      </c>
      <c r="M150" t="s">
        <v>947</v>
      </c>
      <c r="N150">
        <v>12</v>
      </c>
      <c r="O150">
        <v>1</v>
      </c>
      <c r="P150" t="s">
        <v>948</v>
      </c>
      <c r="Q150">
        <v>0</v>
      </c>
      <c r="R150">
        <v>0</v>
      </c>
      <c r="S150">
        <v>3</v>
      </c>
      <c r="T150">
        <v>3</v>
      </c>
      <c r="U150" s="7">
        <v>42736</v>
      </c>
      <c r="V150" s="7">
        <v>43830</v>
      </c>
      <c r="W150">
        <v>296.7</v>
      </c>
      <c r="X150">
        <v>296.7</v>
      </c>
      <c r="Y150">
        <v>186.8</v>
      </c>
      <c r="Z150">
        <v>0</v>
      </c>
      <c r="AA150">
        <v>0</v>
      </c>
      <c r="AB150">
        <v>274.7</v>
      </c>
      <c r="AC150">
        <v>1</v>
      </c>
      <c r="AD150" t="s">
        <v>956</v>
      </c>
      <c r="AE150" t="s">
        <v>950</v>
      </c>
      <c r="AF150">
        <v>0</v>
      </c>
      <c r="AG150" t="s">
        <v>951</v>
      </c>
      <c r="AH150" t="s">
        <v>950</v>
      </c>
      <c r="AI150" t="s">
        <v>950</v>
      </c>
      <c r="AJ150" t="s">
        <v>952</v>
      </c>
      <c r="AK150">
        <v>0</v>
      </c>
      <c r="AL150">
        <v>0</v>
      </c>
      <c r="AM150">
        <v>0</v>
      </c>
      <c r="AN150" t="s">
        <v>951</v>
      </c>
      <c r="AO150" t="s">
        <v>950</v>
      </c>
      <c r="AP150" t="s">
        <v>950</v>
      </c>
      <c r="AQ150" t="s">
        <v>952</v>
      </c>
      <c r="AR150">
        <v>0</v>
      </c>
      <c r="AS150">
        <v>0</v>
      </c>
      <c r="AT150">
        <v>0</v>
      </c>
      <c r="AU150" t="s">
        <v>951</v>
      </c>
      <c r="AV150" t="s">
        <v>950</v>
      </c>
      <c r="AW150" t="s">
        <v>950</v>
      </c>
      <c r="AX150" t="s">
        <v>952</v>
      </c>
      <c r="AY150">
        <v>0</v>
      </c>
      <c r="AZ150">
        <v>0</v>
      </c>
      <c r="BA150" t="s">
        <v>951</v>
      </c>
      <c r="BB150" t="s">
        <v>950</v>
      </c>
      <c r="BC150" t="s">
        <v>950</v>
      </c>
      <c r="BD150" t="s">
        <v>952</v>
      </c>
      <c r="BE150">
        <v>0</v>
      </c>
      <c r="BF150">
        <v>0</v>
      </c>
      <c r="BG150">
        <v>0</v>
      </c>
      <c r="BH150" t="s">
        <v>951</v>
      </c>
      <c r="BI150" t="s">
        <v>950</v>
      </c>
      <c r="BJ150" t="s">
        <v>950</v>
      </c>
      <c r="BK150" t="s">
        <v>952</v>
      </c>
      <c r="BL150">
        <v>0</v>
      </c>
      <c r="BM150">
        <v>0</v>
      </c>
      <c r="BN150">
        <v>0</v>
      </c>
      <c r="BO150" t="s">
        <v>951</v>
      </c>
      <c r="BP150" t="s">
        <v>950</v>
      </c>
      <c r="BQ150" t="s">
        <v>950</v>
      </c>
      <c r="BR150" t="s">
        <v>952</v>
      </c>
      <c r="BS150">
        <v>0</v>
      </c>
      <c r="BT150">
        <v>0</v>
      </c>
      <c r="BU150">
        <v>0</v>
      </c>
      <c r="BV150" t="s">
        <v>951</v>
      </c>
      <c r="BW150" t="s">
        <v>950</v>
      </c>
      <c r="BX150" t="s">
        <v>950</v>
      </c>
      <c r="BY150" t="s">
        <v>952</v>
      </c>
      <c r="BZ150">
        <v>0</v>
      </c>
      <c r="CA150">
        <v>0</v>
      </c>
      <c r="CB150">
        <v>0</v>
      </c>
      <c r="CC150">
        <v>0</v>
      </c>
      <c r="CD150" t="s">
        <v>954</v>
      </c>
      <c r="CE150" s="7">
        <v>25254</v>
      </c>
      <c r="CF150" s="7">
        <v>42736</v>
      </c>
      <c r="CG150">
        <v>48</v>
      </c>
      <c r="CH150">
        <v>999</v>
      </c>
      <c r="CI150" s="7">
        <v>43465</v>
      </c>
      <c r="CJ150" s="7">
        <v>55884</v>
      </c>
      <c r="CK150">
        <v>409</v>
      </c>
      <c r="CL150">
        <v>24</v>
      </c>
      <c r="CM150">
        <v>180</v>
      </c>
      <c r="CN150">
        <v>0</v>
      </c>
      <c r="CO150" t="s">
        <v>955</v>
      </c>
      <c r="CP150" t="s">
        <v>955</v>
      </c>
      <c r="CQ150">
        <v>0</v>
      </c>
      <c r="CR150">
        <v>0</v>
      </c>
      <c r="CS150">
        <v>0</v>
      </c>
      <c r="CT150">
        <f>VLOOKUP(E150,Prophet!$A:$AA,3,FALSE)</f>
        <v>48</v>
      </c>
      <c r="CU150">
        <f t="shared" si="4"/>
        <v>0</v>
      </c>
      <c r="CV150">
        <f>VLOOKUP(E150,Prophet!$A:$AA,5,FALSE)</f>
        <v>24</v>
      </c>
      <c r="CW150">
        <f t="shared" si="5"/>
        <v>0</v>
      </c>
    </row>
    <row r="151" spans="1:101" x14ac:dyDescent="0.25">
      <c r="A151">
        <v>4296</v>
      </c>
      <c r="B151">
        <v>2018</v>
      </c>
      <c r="C151">
        <v>70</v>
      </c>
      <c r="D151">
        <v>9</v>
      </c>
      <c r="E151">
        <v>2276601</v>
      </c>
      <c r="F151">
        <v>0</v>
      </c>
      <c r="G151">
        <v>0</v>
      </c>
      <c r="H151">
        <v>0</v>
      </c>
      <c r="I151">
        <v>0</v>
      </c>
      <c r="J151">
        <v>30000</v>
      </c>
      <c r="K151">
        <v>0</v>
      </c>
      <c r="L151">
        <v>0</v>
      </c>
      <c r="M151" t="s">
        <v>947</v>
      </c>
      <c r="N151">
        <v>6</v>
      </c>
      <c r="O151">
        <v>1</v>
      </c>
      <c r="P151" t="s">
        <v>948</v>
      </c>
      <c r="Q151">
        <v>0</v>
      </c>
      <c r="R151">
        <v>0</v>
      </c>
      <c r="S151">
        <v>3</v>
      </c>
      <c r="T151">
        <v>3</v>
      </c>
      <c r="U151" s="7">
        <v>42736</v>
      </c>
      <c r="V151" s="7">
        <v>43830</v>
      </c>
      <c r="W151">
        <v>301.7</v>
      </c>
      <c r="X151">
        <v>301.7</v>
      </c>
      <c r="Y151">
        <v>193.5</v>
      </c>
      <c r="Z151">
        <v>0</v>
      </c>
      <c r="AA151">
        <v>0</v>
      </c>
      <c r="AB151">
        <v>284.60000000000002</v>
      </c>
      <c r="AC151">
        <v>1</v>
      </c>
      <c r="AD151" t="s">
        <v>949</v>
      </c>
      <c r="AE151" t="s">
        <v>950</v>
      </c>
      <c r="AF151">
        <v>0</v>
      </c>
      <c r="AG151" t="s">
        <v>951</v>
      </c>
      <c r="AH151" t="s">
        <v>950</v>
      </c>
      <c r="AI151" t="s">
        <v>950</v>
      </c>
      <c r="AJ151" t="s">
        <v>952</v>
      </c>
      <c r="AK151">
        <v>0</v>
      </c>
      <c r="AL151">
        <v>0</v>
      </c>
      <c r="AM151">
        <v>0</v>
      </c>
      <c r="AN151" t="s">
        <v>951</v>
      </c>
      <c r="AO151" t="s">
        <v>950</v>
      </c>
      <c r="AP151" t="s">
        <v>950</v>
      </c>
      <c r="AQ151" t="s">
        <v>952</v>
      </c>
      <c r="AR151">
        <v>0</v>
      </c>
      <c r="AS151">
        <v>0</v>
      </c>
      <c r="AT151">
        <v>0</v>
      </c>
      <c r="AU151" t="s">
        <v>951</v>
      </c>
      <c r="AV151" t="s">
        <v>950</v>
      </c>
      <c r="AW151" t="s">
        <v>950</v>
      </c>
      <c r="AX151" t="s">
        <v>952</v>
      </c>
      <c r="AY151">
        <v>0</v>
      </c>
      <c r="AZ151">
        <v>0</v>
      </c>
      <c r="BA151" t="s">
        <v>951</v>
      </c>
      <c r="BB151" t="s">
        <v>950</v>
      </c>
      <c r="BC151" t="s">
        <v>950</v>
      </c>
      <c r="BD151" t="s">
        <v>952</v>
      </c>
      <c r="BE151">
        <v>0</v>
      </c>
      <c r="BF151">
        <v>0</v>
      </c>
      <c r="BG151">
        <v>0</v>
      </c>
      <c r="BH151" t="s">
        <v>951</v>
      </c>
      <c r="BI151" t="s">
        <v>950</v>
      </c>
      <c r="BJ151" t="s">
        <v>950</v>
      </c>
      <c r="BK151" t="s">
        <v>952</v>
      </c>
      <c r="BL151">
        <v>0</v>
      </c>
      <c r="BM151">
        <v>0</v>
      </c>
      <c r="BN151">
        <v>0</v>
      </c>
      <c r="BO151" t="s">
        <v>951</v>
      </c>
      <c r="BP151" t="s">
        <v>950</v>
      </c>
      <c r="BQ151" t="s">
        <v>950</v>
      </c>
      <c r="BR151" t="s">
        <v>952</v>
      </c>
      <c r="BS151">
        <v>0</v>
      </c>
      <c r="BT151">
        <v>0</v>
      </c>
      <c r="BU151">
        <v>0</v>
      </c>
      <c r="BV151" t="s">
        <v>951</v>
      </c>
      <c r="BW151" t="s">
        <v>950</v>
      </c>
      <c r="BX151" t="s">
        <v>950</v>
      </c>
      <c r="BY151" t="s">
        <v>952</v>
      </c>
      <c r="BZ151">
        <v>0</v>
      </c>
      <c r="CA151">
        <v>0</v>
      </c>
      <c r="CB151">
        <v>0</v>
      </c>
      <c r="CC151">
        <v>0</v>
      </c>
      <c r="CD151" t="s">
        <v>954</v>
      </c>
      <c r="CE151" s="7">
        <v>31565</v>
      </c>
      <c r="CF151" s="7">
        <v>42736</v>
      </c>
      <c r="CG151">
        <v>31</v>
      </c>
      <c r="CH151">
        <v>999</v>
      </c>
      <c r="CI151" s="7">
        <v>43465</v>
      </c>
      <c r="CJ151" s="7">
        <v>55884</v>
      </c>
      <c r="CK151">
        <v>409</v>
      </c>
      <c r="CL151">
        <v>24</v>
      </c>
      <c r="CM151">
        <v>384</v>
      </c>
      <c r="CN151">
        <v>0</v>
      </c>
      <c r="CO151" t="s">
        <v>955</v>
      </c>
      <c r="CP151" t="s">
        <v>955</v>
      </c>
      <c r="CQ151">
        <v>0</v>
      </c>
      <c r="CR151">
        <v>0</v>
      </c>
      <c r="CS151">
        <v>0</v>
      </c>
      <c r="CT151">
        <f>VLOOKUP(E151,Prophet!$A:$AA,3,FALSE)</f>
        <v>31</v>
      </c>
      <c r="CU151">
        <f t="shared" si="4"/>
        <v>0</v>
      </c>
      <c r="CV151">
        <f>VLOOKUP(E151,Prophet!$A:$AA,5,FALSE)</f>
        <v>24</v>
      </c>
      <c r="CW151">
        <f t="shared" si="5"/>
        <v>0</v>
      </c>
    </row>
    <row r="152" spans="1:101" x14ac:dyDescent="0.25">
      <c r="A152">
        <v>4299</v>
      </c>
      <c r="B152">
        <v>2018</v>
      </c>
      <c r="C152">
        <v>70</v>
      </c>
      <c r="D152">
        <v>9</v>
      </c>
      <c r="E152">
        <v>558001</v>
      </c>
      <c r="F152">
        <v>0</v>
      </c>
      <c r="G152">
        <v>0</v>
      </c>
      <c r="H152">
        <v>0</v>
      </c>
      <c r="I152">
        <v>0</v>
      </c>
      <c r="J152">
        <v>30000</v>
      </c>
      <c r="K152">
        <v>0</v>
      </c>
      <c r="L152">
        <v>0</v>
      </c>
      <c r="M152" t="s">
        <v>947</v>
      </c>
      <c r="N152">
        <v>12</v>
      </c>
      <c r="O152">
        <v>1</v>
      </c>
      <c r="P152" t="s">
        <v>948</v>
      </c>
      <c r="Q152">
        <v>0</v>
      </c>
      <c r="R152">
        <v>0</v>
      </c>
      <c r="S152">
        <v>3</v>
      </c>
      <c r="T152">
        <v>3</v>
      </c>
      <c r="U152" s="7">
        <v>42736</v>
      </c>
      <c r="V152" s="7">
        <v>43830</v>
      </c>
      <c r="W152">
        <v>307.39999999999998</v>
      </c>
      <c r="X152">
        <v>307.39999999999998</v>
      </c>
      <c r="Y152">
        <v>193.5</v>
      </c>
      <c r="Z152">
        <v>0</v>
      </c>
      <c r="AA152">
        <v>0</v>
      </c>
      <c r="AB152">
        <v>284.60000000000002</v>
      </c>
      <c r="AC152">
        <v>1</v>
      </c>
      <c r="AD152" t="s">
        <v>949</v>
      </c>
      <c r="AE152" t="s">
        <v>950</v>
      </c>
      <c r="AF152">
        <v>0</v>
      </c>
      <c r="AG152" t="s">
        <v>951</v>
      </c>
      <c r="AH152" t="s">
        <v>950</v>
      </c>
      <c r="AI152" t="s">
        <v>950</v>
      </c>
      <c r="AJ152" t="s">
        <v>952</v>
      </c>
      <c r="AK152">
        <v>0</v>
      </c>
      <c r="AL152">
        <v>0</v>
      </c>
      <c r="AM152">
        <v>0</v>
      </c>
      <c r="AN152" t="s">
        <v>951</v>
      </c>
      <c r="AO152" t="s">
        <v>950</v>
      </c>
      <c r="AP152" t="s">
        <v>950</v>
      </c>
      <c r="AQ152" t="s">
        <v>952</v>
      </c>
      <c r="AR152">
        <v>0</v>
      </c>
      <c r="AS152">
        <v>0</v>
      </c>
      <c r="AT152">
        <v>0</v>
      </c>
      <c r="AU152" t="s">
        <v>951</v>
      </c>
      <c r="AV152" t="s">
        <v>950</v>
      </c>
      <c r="AW152" t="s">
        <v>950</v>
      </c>
      <c r="AX152" t="s">
        <v>952</v>
      </c>
      <c r="AY152">
        <v>0</v>
      </c>
      <c r="AZ152">
        <v>0</v>
      </c>
      <c r="BA152" t="s">
        <v>951</v>
      </c>
      <c r="BB152" t="s">
        <v>950</v>
      </c>
      <c r="BC152" t="s">
        <v>950</v>
      </c>
      <c r="BD152" t="s">
        <v>952</v>
      </c>
      <c r="BE152">
        <v>0</v>
      </c>
      <c r="BF152">
        <v>0</v>
      </c>
      <c r="BG152">
        <v>0</v>
      </c>
      <c r="BH152" t="s">
        <v>951</v>
      </c>
      <c r="BI152" t="s">
        <v>950</v>
      </c>
      <c r="BJ152" t="s">
        <v>950</v>
      </c>
      <c r="BK152" t="s">
        <v>952</v>
      </c>
      <c r="BL152">
        <v>0</v>
      </c>
      <c r="BM152">
        <v>0</v>
      </c>
      <c r="BN152">
        <v>0</v>
      </c>
      <c r="BO152" t="s">
        <v>951</v>
      </c>
      <c r="BP152" t="s">
        <v>950</v>
      </c>
      <c r="BQ152" t="s">
        <v>950</v>
      </c>
      <c r="BR152" t="s">
        <v>952</v>
      </c>
      <c r="BS152">
        <v>0</v>
      </c>
      <c r="BT152">
        <v>0</v>
      </c>
      <c r="BU152">
        <v>0</v>
      </c>
      <c r="BV152" t="s">
        <v>951</v>
      </c>
      <c r="BW152" t="s">
        <v>950</v>
      </c>
      <c r="BX152" t="s">
        <v>950</v>
      </c>
      <c r="BY152" t="s">
        <v>952</v>
      </c>
      <c r="BZ152">
        <v>0</v>
      </c>
      <c r="CA152">
        <v>0</v>
      </c>
      <c r="CB152">
        <v>0</v>
      </c>
      <c r="CC152">
        <v>0</v>
      </c>
      <c r="CD152" t="s">
        <v>954</v>
      </c>
      <c r="CE152" s="7">
        <v>24482</v>
      </c>
      <c r="CF152" s="7">
        <v>42736</v>
      </c>
      <c r="CG152">
        <v>50</v>
      </c>
      <c r="CH152">
        <v>999</v>
      </c>
      <c r="CI152" s="7">
        <v>43465</v>
      </c>
      <c r="CJ152" s="7">
        <v>55884</v>
      </c>
      <c r="CK152">
        <v>409</v>
      </c>
      <c r="CL152">
        <v>24</v>
      </c>
      <c r="CM152">
        <v>156</v>
      </c>
      <c r="CN152">
        <v>0</v>
      </c>
      <c r="CO152" t="s">
        <v>955</v>
      </c>
      <c r="CP152" t="s">
        <v>955</v>
      </c>
      <c r="CQ152">
        <v>0</v>
      </c>
      <c r="CR152">
        <v>0</v>
      </c>
      <c r="CS152">
        <v>0</v>
      </c>
      <c r="CT152">
        <f>VLOOKUP(E152,Prophet!$A:$AA,3,FALSE)</f>
        <v>50</v>
      </c>
      <c r="CU152">
        <f t="shared" si="4"/>
        <v>0</v>
      </c>
      <c r="CV152">
        <f>VLOOKUP(E152,Prophet!$A:$AA,5,FALSE)</f>
        <v>24</v>
      </c>
      <c r="CW152">
        <f t="shared" si="5"/>
        <v>0</v>
      </c>
    </row>
    <row r="153" spans="1:101" x14ac:dyDescent="0.25">
      <c r="A153">
        <v>4302</v>
      </c>
      <c r="B153">
        <v>2018</v>
      </c>
      <c r="C153">
        <v>70</v>
      </c>
      <c r="D153">
        <v>9</v>
      </c>
      <c r="E153">
        <v>558004</v>
      </c>
      <c r="F153">
        <v>0</v>
      </c>
      <c r="G153">
        <v>0</v>
      </c>
      <c r="H153">
        <v>0</v>
      </c>
      <c r="I153">
        <v>0</v>
      </c>
      <c r="J153">
        <v>30000</v>
      </c>
      <c r="K153">
        <v>0</v>
      </c>
      <c r="L153">
        <v>0</v>
      </c>
      <c r="M153" t="s">
        <v>947</v>
      </c>
      <c r="N153">
        <v>12</v>
      </c>
      <c r="O153">
        <v>1</v>
      </c>
      <c r="P153" t="s">
        <v>948</v>
      </c>
      <c r="Q153">
        <v>0</v>
      </c>
      <c r="R153">
        <v>0</v>
      </c>
      <c r="S153">
        <v>3</v>
      </c>
      <c r="T153">
        <v>3</v>
      </c>
      <c r="U153" s="7">
        <v>42736</v>
      </c>
      <c r="V153" s="7">
        <v>43830</v>
      </c>
      <c r="W153">
        <v>211.5</v>
      </c>
      <c r="X153">
        <v>211.5</v>
      </c>
      <c r="Y153">
        <v>133.1</v>
      </c>
      <c r="Z153">
        <v>0</v>
      </c>
      <c r="AA153">
        <v>0</v>
      </c>
      <c r="AB153">
        <v>195.8</v>
      </c>
      <c r="AC153">
        <v>1</v>
      </c>
      <c r="AD153" t="s">
        <v>956</v>
      </c>
      <c r="AE153" t="s">
        <v>950</v>
      </c>
      <c r="AF153">
        <v>0</v>
      </c>
      <c r="AG153" t="s">
        <v>951</v>
      </c>
      <c r="AH153" t="s">
        <v>950</v>
      </c>
      <c r="AI153" t="s">
        <v>950</v>
      </c>
      <c r="AJ153" t="s">
        <v>952</v>
      </c>
      <c r="AK153">
        <v>0</v>
      </c>
      <c r="AL153">
        <v>0</v>
      </c>
      <c r="AM153">
        <v>0</v>
      </c>
      <c r="AN153" t="s">
        <v>951</v>
      </c>
      <c r="AO153" t="s">
        <v>950</v>
      </c>
      <c r="AP153" t="s">
        <v>950</v>
      </c>
      <c r="AQ153" t="s">
        <v>952</v>
      </c>
      <c r="AR153">
        <v>0</v>
      </c>
      <c r="AS153">
        <v>0</v>
      </c>
      <c r="AT153">
        <v>0</v>
      </c>
      <c r="AU153" t="s">
        <v>951</v>
      </c>
      <c r="AV153" t="s">
        <v>950</v>
      </c>
      <c r="AW153" t="s">
        <v>950</v>
      </c>
      <c r="AX153" t="s">
        <v>952</v>
      </c>
      <c r="AY153">
        <v>0</v>
      </c>
      <c r="AZ153">
        <v>0</v>
      </c>
      <c r="BA153" t="s">
        <v>951</v>
      </c>
      <c r="BB153" t="s">
        <v>950</v>
      </c>
      <c r="BC153" t="s">
        <v>950</v>
      </c>
      <c r="BD153" t="s">
        <v>952</v>
      </c>
      <c r="BE153">
        <v>0</v>
      </c>
      <c r="BF153">
        <v>0</v>
      </c>
      <c r="BG153">
        <v>0</v>
      </c>
      <c r="BH153" t="s">
        <v>951</v>
      </c>
      <c r="BI153" t="s">
        <v>950</v>
      </c>
      <c r="BJ153" t="s">
        <v>950</v>
      </c>
      <c r="BK153" t="s">
        <v>952</v>
      </c>
      <c r="BL153">
        <v>0</v>
      </c>
      <c r="BM153">
        <v>0</v>
      </c>
      <c r="BN153">
        <v>0</v>
      </c>
      <c r="BO153" t="s">
        <v>951</v>
      </c>
      <c r="BP153" t="s">
        <v>950</v>
      </c>
      <c r="BQ153" t="s">
        <v>950</v>
      </c>
      <c r="BR153" t="s">
        <v>952</v>
      </c>
      <c r="BS153">
        <v>0</v>
      </c>
      <c r="BT153">
        <v>0</v>
      </c>
      <c r="BU153">
        <v>0</v>
      </c>
      <c r="BV153" t="s">
        <v>951</v>
      </c>
      <c r="BW153" t="s">
        <v>950</v>
      </c>
      <c r="BX153" t="s">
        <v>950</v>
      </c>
      <c r="BY153" t="s">
        <v>952</v>
      </c>
      <c r="BZ153">
        <v>0</v>
      </c>
      <c r="CA153">
        <v>0</v>
      </c>
      <c r="CB153">
        <v>0</v>
      </c>
      <c r="CC153">
        <v>0</v>
      </c>
      <c r="CD153" t="s">
        <v>954</v>
      </c>
      <c r="CE153" s="7">
        <v>26443</v>
      </c>
      <c r="CF153" s="7">
        <v>42736</v>
      </c>
      <c r="CG153">
        <v>45</v>
      </c>
      <c r="CH153">
        <v>999</v>
      </c>
      <c r="CI153" s="7">
        <v>43465</v>
      </c>
      <c r="CJ153" s="7">
        <v>55884</v>
      </c>
      <c r="CK153">
        <v>409</v>
      </c>
      <c r="CL153">
        <v>24</v>
      </c>
      <c r="CM153">
        <v>216</v>
      </c>
      <c r="CN153">
        <v>0</v>
      </c>
      <c r="CO153" t="s">
        <v>955</v>
      </c>
      <c r="CP153" t="s">
        <v>955</v>
      </c>
      <c r="CQ153">
        <v>0</v>
      </c>
      <c r="CR153">
        <v>0</v>
      </c>
      <c r="CS153">
        <v>0</v>
      </c>
      <c r="CT153">
        <f>VLOOKUP(E153,Prophet!$A:$AA,3,FALSE)</f>
        <v>45</v>
      </c>
      <c r="CU153">
        <f t="shared" si="4"/>
        <v>0</v>
      </c>
      <c r="CV153">
        <f>VLOOKUP(E153,Prophet!$A:$AA,5,FALSE)</f>
        <v>24</v>
      </c>
      <c r="CW153">
        <f t="shared" si="5"/>
        <v>0</v>
      </c>
    </row>
    <row r="154" spans="1:101" x14ac:dyDescent="0.25">
      <c r="A154">
        <v>4304</v>
      </c>
      <c r="B154">
        <v>2018</v>
      </c>
      <c r="C154">
        <v>70</v>
      </c>
      <c r="D154">
        <v>9</v>
      </c>
      <c r="E154">
        <v>333004</v>
      </c>
      <c r="F154">
        <v>0</v>
      </c>
      <c r="G154">
        <v>0</v>
      </c>
      <c r="H154">
        <v>0</v>
      </c>
      <c r="I154">
        <v>0</v>
      </c>
      <c r="J154">
        <v>30000</v>
      </c>
      <c r="K154">
        <v>0</v>
      </c>
      <c r="L154">
        <v>0</v>
      </c>
      <c r="M154" t="s">
        <v>947</v>
      </c>
      <c r="N154">
        <v>12</v>
      </c>
      <c r="O154">
        <v>1</v>
      </c>
      <c r="P154" t="s">
        <v>948</v>
      </c>
      <c r="Q154">
        <v>0</v>
      </c>
      <c r="R154">
        <v>0</v>
      </c>
      <c r="S154">
        <v>3</v>
      </c>
      <c r="T154">
        <v>3</v>
      </c>
      <c r="U154" s="7">
        <v>42736</v>
      </c>
      <c r="V154" s="7">
        <v>43830</v>
      </c>
      <c r="W154">
        <v>385.9</v>
      </c>
      <c r="X154">
        <v>385.9</v>
      </c>
      <c r="Y154">
        <v>193.5</v>
      </c>
      <c r="Z154">
        <v>0</v>
      </c>
      <c r="AA154">
        <v>0</v>
      </c>
      <c r="AB154">
        <v>284.60000000000002</v>
      </c>
      <c r="AC154">
        <v>1</v>
      </c>
      <c r="AD154" t="s">
        <v>949</v>
      </c>
      <c r="AE154" t="s">
        <v>950</v>
      </c>
      <c r="AF154">
        <v>0</v>
      </c>
      <c r="AG154" t="s">
        <v>951</v>
      </c>
      <c r="AH154" t="s">
        <v>950</v>
      </c>
      <c r="AI154" t="s">
        <v>950</v>
      </c>
      <c r="AJ154" t="s">
        <v>952</v>
      </c>
      <c r="AK154">
        <v>0</v>
      </c>
      <c r="AL154">
        <v>0</v>
      </c>
      <c r="AM154">
        <v>0</v>
      </c>
      <c r="AN154" t="s">
        <v>951</v>
      </c>
      <c r="AO154" t="s">
        <v>950</v>
      </c>
      <c r="AP154" t="s">
        <v>950</v>
      </c>
      <c r="AQ154" t="s">
        <v>952</v>
      </c>
      <c r="AR154">
        <v>0</v>
      </c>
      <c r="AS154">
        <v>0</v>
      </c>
      <c r="AT154">
        <v>0</v>
      </c>
      <c r="AU154" t="s">
        <v>951</v>
      </c>
      <c r="AV154" t="s">
        <v>950</v>
      </c>
      <c r="AW154" t="s">
        <v>950</v>
      </c>
      <c r="AX154" t="s">
        <v>952</v>
      </c>
      <c r="AY154">
        <v>0</v>
      </c>
      <c r="AZ154">
        <v>0</v>
      </c>
      <c r="BA154" t="s">
        <v>951</v>
      </c>
      <c r="BB154" t="s">
        <v>950</v>
      </c>
      <c r="BC154" t="s">
        <v>950</v>
      </c>
      <c r="BD154" t="s">
        <v>952</v>
      </c>
      <c r="BE154">
        <v>0</v>
      </c>
      <c r="BF154">
        <v>0</v>
      </c>
      <c r="BG154">
        <v>0</v>
      </c>
      <c r="BH154" t="s">
        <v>951</v>
      </c>
      <c r="BI154" t="s">
        <v>950</v>
      </c>
      <c r="BJ154" t="s">
        <v>950</v>
      </c>
      <c r="BK154" t="s">
        <v>952</v>
      </c>
      <c r="BL154">
        <v>0</v>
      </c>
      <c r="BM154">
        <v>0</v>
      </c>
      <c r="BN154">
        <v>0</v>
      </c>
      <c r="BO154" t="s">
        <v>951</v>
      </c>
      <c r="BP154" t="s">
        <v>950</v>
      </c>
      <c r="BQ154" t="s">
        <v>950</v>
      </c>
      <c r="BR154" t="s">
        <v>952</v>
      </c>
      <c r="BS154">
        <v>0</v>
      </c>
      <c r="BT154">
        <v>0</v>
      </c>
      <c r="BU154">
        <v>0</v>
      </c>
      <c r="BV154">
        <v>7010</v>
      </c>
      <c r="BW154" t="s">
        <v>953</v>
      </c>
      <c r="BX154" t="s">
        <v>950</v>
      </c>
      <c r="BY154" t="s">
        <v>948</v>
      </c>
      <c r="BZ154">
        <v>0</v>
      </c>
      <c r="CA154">
        <v>0</v>
      </c>
      <c r="CB154">
        <v>78.5</v>
      </c>
      <c r="CC154">
        <v>0</v>
      </c>
      <c r="CD154" t="s">
        <v>954</v>
      </c>
      <c r="CE154" s="7">
        <v>25371</v>
      </c>
      <c r="CF154" s="7">
        <v>42736</v>
      </c>
      <c r="CG154">
        <v>48</v>
      </c>
      <c r="CH154">
        <v>999</v>
      </c>
      <c r="CI154" s="7">
        <v>43465</v>
      </c>
      <c r="CJ154" s="7">
        <v>55884</v>
      </c>
      <c r="CK154">
        <v>409</v>
      </c>
      <c r="CL154">
        <v>24</v>
      </c>
      <c r="CM154">
        <v>180</v>
      </c>
      <c r="CN154">
        <v>0</v>
      </c>
      <c r="CO154" t="s">
        <v>955</v>
      </c>
      <c r="CP154" t="s">
        <v>955</v>
      </c>
      <c r="CQ154">
        <v>0</v>
      </c>
      <c r="CR154">
        <v>0</v>
      </c>
      <c r="CS154">
        <v>0</v>
      </c>
      <c r="CT154">
        <f>VLOOKUP(E154,Prophet!$A:$AA,3,FALSE)</f>
        <v>48</v>
      </c>
      <c r="CU154">
        <f t="shared" si="4"/>
        <v>0</v>
      </c>
      <c r="CV154">
        <f>VLOOKUP(E154,Prophet!$A:$AA,5,FALSE)</f>
        <v>24</v>
      </c>
      <c r="CW154">
        <f t="shared" si="5"/>
        <v>0</v>
      </c>
    </row>
    <row r="155" spans="1:101" x14ac:dyDescent="0.25">
      <c r="A155">
        <v>4306</v>
      </c>
      <c r="B155">
        <v>2018</v>
      </c>
      <c r="C155">
        <v>70</v>
      </c>
      <c r="D155">
        <v>9</v>
      </c>
      <c r="E155">
        <v>333006</v>
      </c>
      <c r="F155">
        <v>0</v>
      </c>
      <c r="G155">
        <v>0</v>
      </c>
      <c r="H155">
        <v>0</v>
      </c>
      <c r="I155">
        <v>0</v>
      </c>
      <c r="J155">
        <v>30000</v>
      </c>
      <c r="K155">
        <v>0</v>
      </c>
      <c r="L155">
        <v>0</v>
      </c>
      <c r="M155" t="s">
        <v>947</v>
      </c>
      <c r="N155">
        <v>12</v>
      </c>
      <c r="O155">
        <v>1</v>
      </c>
      <c r="P155" t="s">
        <v>948</v>
      </c>
      <c r="Q155">
        <v>0</v>
      </c>
      <c r="R155">
        <v>0</v>
      </c>
      <c r="S155">
        <v>3</v>
      </c>
      <c r="T155">
        <v>3</v>
      </c>
      <c r="U155" s="7">
        <v>42736</v>
      </c>
      <c r="V155" s="7">
        <v>43830</v>
      </c>
      <c r="W155">
        <v>290</v>
      </c>
      <c r="X155">
        <v>290</v>
      </c>
      <c r="Y155">
        <v>133.1</v>
      </c>
      <c r="Z155">
        <v>0</v>
      </c>
      <c r="AA155">
        <v>0</v>
      </c>
      <c r="AB155">
        <v>195.8</v>
      </c>
      <c r="AC155">
        <v>1</v>
      </c>
      <c r="AD155" t="s">
        <v>956</v>
      </c>
      <c r="AE155" t="s">
        <v>950</v>
      </c>
      <c r="AF155">
        <v>0</v>
      </c>
      <c r="AG155" t="s">
        <v>951</v>
      </c>
      <c r="AH155" t="s">
        <v>950</v>
      </c>
      <c r="AI155" t="s">
        <v>950</v>
      </c>
      <c r="AJ155" t="s">
        <v>952</v>
      </c>
      <c r="AK155">
        <v>0</v>
      </c>
      <c r="AL155">
        <v>0</v>
      </c>
      <c r="AM155">
        <v>0</v>
      </c>
      <c r="AN155" t="s">
        <v>951</v>
      </c>
      <c r="AO155" t="s">
        <v>950</v>
      </c>
      <c r="AP155" t="s">
        <v>950</v>
      </c>
      <c r="AQ155" t="s">
        <v>952</v>
      </c>
      <c r="AR155">
        <v>0</v>
      </c>
      <c r="AS155">
        <v>0</v>
      </c>
      <c r="AT155">
        <v>0</v>
      </c>
      <c r="AU155" t="s">
        <v>951</v>
      </c>
      <c r="AV155" t="s">
        <v>950</v>
      </c>
      <c r="AW155" t="s">
        <v>950</v>
      </c>
      <c r="AX155" t="s">
        <v>952</v>
      </c>
      <c r="AY155">
        <v>0</v>
      </c>
      <c r="AZ155">
        <v>0</v>
      </c>
      <c r="BA155" t="s">
        <v>951</v>
      </c>
      <c r="BB155" t="s">
        <v>950</v>
      </c>
      <c r="BC155" t="s">
        <v>950</v>
      </c>
      <c r="BD155" t="s">
        <v>952</v>
      </c>
      <c r="BE155">
        <v>0</v>
      </c>
      <c r="BF155">
        <v>0</v>
      </c>
      <c r="BG155">
        <v>0</v>
      </c>
      <c r="BH155" t="s">
        <v>951</v>
      </c>
      <c r="BI155" t="s">
        <v>950</v>
      </c>
      <c r="BJ155" t="s">
        <v>950</v>
      </c>
      <c r="BK155" t="s">
        <v>952</v>
      </c>
      <c r="BL155">
        <v>0</v>
      </c>
      <c r="BM155">
        <v>0</v>
      </c>
      <c r="BN155">
        <v>0</v>
      </c>
      <c r="BO155" t="s">
        <v>951</v>
      </c>
      <c r="BP155" t="s">
        <v>950</v>
      </c>
      <c r="BQ155" t="s">
        <v>950</v>
      </c>
      <c r="BR155" t="s">
        <v>952</v>
      </c>
      <c r="BS155">
        <v>0</v>
      </c>
      <c r="BT155">
        <v>0</v>
      </c>
      <c r="BU155">
        <v>0</v>
      </c>
      <c r="BV155">
        <v>7010</v>
      </c>
      <c r="BW155" t="s">
        <v>953</v>
      </c>
      <c r="BX155" t="s">
        <v>950</v>
      </c>
      <c r="BY155" t="s">
        <v>948</v>
      </c>
      <c r="BZ155">
        <v>0</v>
      </c>
      <c r="CA155">
        <v>0</v>
      </c>
      <c r="CB155">
        <v>78.5</v>
      </c>
      <c r="CC155">
        <v>0</v>
      </c>
      <c r="CD155" t="s">
        <v>954</v>
      </c>
      <c r="CE155" s="7">
        <v>25223</v>
      </c>
      <c r="CF155" s="7">
        <v>42736</v>
      </c>
      <c r="CG155">
        <v>48</v>
      </c>
      <c r="CH155">
        <v>999</v>
      </c>
      <c r="CI155" s="7">
        <v>43465</v>
      </c>
      <c r="CJ155" s="7">
        <v>55884</v>
      </c>
      <c r="CK155">
        <v>409</v>
      </c>
      <c r="CL155">
        <v>24</v>
      </c>
      <c r="CM155">
        <v>180</v>
      </c>
      <c r="CN155">
        <v>0</v>
      </c>
      <c r="CO155" t="s">
        <v>955</v>
      </c>
      <c r="CP155" t="s">
        <v>955</v>
      </c>
      <c r="CQ155">
        <v>0</v>
      </c>
      <c r="CR155">
        <v>0</v>
      </c>
      <c r="CS155">
        <v>0</v>
      </c>
      <c r="CT155">
        <f>VLOOKUP(E155,Prophet!$A:$AA,3,FALSE)</f>
        <v>48</v>
      </c>
      <c r="CU155">
        <f t="shared" si="4"/>
        <v>0</v>
      </c>
      <c r="CV155">
        <f>VLOOKUP(E155,Prophet!$A:$AA,5,FALSE)</f>
        <v>24</v>
      </c>
      <c r="CW155">
        <f t="shared" si="5"/>
        <v>0</v>
      </c>
    </row>
    <row r="156" spans="1:101" x14ac:dyDescent="0.25">
      <c r="A156">
        <v>4309</v>
      </c>
      <c r="B156">
        <v>2018</v>
      </c>
      <c r="C156">
        <v>70</v>
      </c>
      <c r="D156">
        <v>9</v>
      </c>
      <c r="E156">
        <v>2277801</v>
      </c>
      <c r="F156">
        <v>0</v>
      </c>
      <c r="G156">
        <v>0</v>
      </c>
      <c r="H156">
        <v>0</v>
      </c>
      <c r="I156">
        <v>0</v>
      </c>
      <c r="J156">
        <v>30000</v>
      </c>
      <c r="K156">
        <v>0</v>
      </c>
      <c r="L156">
        <v>0</v>
      </c>
      <c r="M156" t="s">
        <v>947</v>
      </c>
      <c r="N156">
        <v>12</v>
      </c>
      <c r="O156">
        <v>1</v>
      </c>
      <c r="P156" t="s">
        <v>948</v>
      </c>
      <c r="Q156">
        <v>0</v>
      </c>
      <c r="R156">
        <v>0</v>
      </c>
      <c r="S156">
        <v>3</v>
      </c>
      <c r="T156">
        <v>3</v>
      </c>
      <c r="U156" s="7">
        <v>42736</v>
      </c>
      <c r="V156" s="7">
        <v>43830</v>
      </c>
      <c r="W156">
        <v>211.5</v>
      </c>
      <c r="X156">
        <v>211.5</v>
      </c>
      <c r="Y156">
        <v>133.1</v>
      </c>
      <c r="Z156">
        <v>0</v>
      </c>
      <c r="AA156">
        <v>0</v>
      </c>
      <c r="AB156">
        <v>195.8</v>
      </c>
      <c r="AC156">
        <v>1</v>
      </c>
      <c r="AD156" t="s">
        <v>956</v>
      </c>
      <c r="AE156" t="s">
        <v>950</v>
      </c>
      <c r="AF156">
        <v>0</v>
      </c>
      <c r="AG156" t="s">
        <v>951</v>
      </c>
      <c r="AH156" t="s">
        <v>950</v>
      </c>
      <c r="AI156" t="s">
        <v>950</v>
      </c>
      <c r="AJ156" t="s">
        <v>952</v>
      </c>
      <c r="AK156">
        <v>0</v>
      </c>
      <c r="AL156">
        <v>0</v>
      </c>
      <c r="AM156">
        <v>0</v>
      </c>
      <c r="AN156" t="s">
        <v>951</v>
      </c>
      <c r="AO156" t="s">
        <v>950</v>
      </c>
      <c r="AP156" t="s">
        <v>950</v>
      </c>
      <c r="AQ156" t="s">
        <v>952</v>
      </c>
      <c r="AR156">
        <v>0</v>
      </c>
      <c r="AS156">
        <v>0</v>
      </c>
      <c r="AT156">
        <v>0</v>
      </c>
      <c r="AU156" t="s">
        <v>951</v>
      </c>
      <c r="AV156" t="s">
        <v>950</v>
      </c>
      <c r="AW156" t="s">
        <v>950</v>
      </c>
      <c r="AX156" t="s">
        <v>952</v>
      </c>
      <c r="AY156">
        <v>0</v>
      </c>
      <c r="AZ156">
        <v>0</v>
      </c>
      <c r="BA156" t="s">
        <v>951</v>
      </c>
      <c r="BB156" t="s">
        <v>950</v>
      </c>
      <c r="BC156" t="s">
        <v>950</v>
      </c>
      <c r="BD156" t="s">
        <v>952</v>
      </c>
      <c r="BE156">
        <v>0</v>
      </c>
      <c r="BF156">
        <v>0</v>
      </c>
      <c r="BG156">
        <v>0</v>
      </c>
      <c r="BH156" t="s">
        <v>951</v>
      </c>
      <c r="BI156" t="s">
        <v>950</v>
      </c>
      <c r="BJ156" t="s">
        <v>950</v>
      </c>
      <c r="BK156" t="s">
        <v>952</v>
      </c>
      <c r="BL156">
        <v>0</v>
      </c>
      <c r="BM156">
        <v>0</v>
      </c>
      <c r="BN156">
        <v>0</v>
      </c>
      <c r="BO156" t="s">
        <v>951</v>
      </c>
      <c r="BP156" t="s">
        <v>950</v>
      </c>
      <c r="BQ156" t="s">
        <v>950</v>
      </c>
      <c r="BR156" t="s">
        <v>952</v>
      </c>
      <c r="BS156">
        <v>0</v>
      </c>
      <c r="BT156">
        <v>0</v>
      </c>
      <c r="BU156">
        <v>0</v>
      </c>
      <c r="BV156" t="s">
        <v>951</v>
      </c>
      <c r="BW156" t="s">
        <v>950</v>
      </c>
      <c r="BX156" t="s">
        <v>950</v>
      </c>
      <c r="BY156" t="s">
        <v>952</v>
      </c>
      <c r="BZ156">
        <v>0</v>
      </c>
      <c r="CA156">
        <v>0</v>
      </c>
      <c r="CB156">
        <v>0</v>
      </c>
      <c r="CC156">
        <v>0</v>
      </c>
      <c r="CD156" t="s">
        <v>954</v>
      </c>
      <c r="CE156" s="7">
        <v>24196</v>
      </c>
      <c r="CF156" s="7">
        <v>42736</v>
      </c>
      <c r="CG156">
        <v>51</v>
      </c>
      <c r="CH156">
        <v>999</v>
      </c>
      <c r="CI156" s="7">
        <v>43465</v>
      </c>
      <c r="CJ156" s="7">
        <v>55884</v>
      </c>
      <c r="CK156">
        <v>409</v>
      </c>
      <c r="CL156">
        <v>24</v>
      </c>
      <c r="CM156">
        <v>144</v>
      </c>
      <c r="CN156">
        <v>0</v>
      </c>
      <c r="CO156" t="s">
        <v>955</v>
      </c>
      <c r="CP156" t="s">
        <v>955</v>
      </c>
      <c r="CQ156">
        <v>0</v>
      </c>
      <c r="CR156">
        <v>0</v>
      </c>
      <c r="CS156">
        <v>0</v>
      </c>
      <c r="CT156">
        <f>VLOOKUP(E156,Prophet!$A:$AA,3,FALSE)</f>
        <v>51</v>
      </c>
      <c r="CU156">
        <f t="shared" si="4"/>
        <v>0</v>
      </c>
      <c r="CV156">
        <f>VLOOKUP(E156,Prophet!$A:$AA,5,FALSE)</f>
        <v>24</v>
      </c>
      <c r="CW156">
        <f t="shared" si="5"/>
        <v>0</v>
      </c>
    </row>
    <row r="157" spans="1:101" x14ac:dyDescent="0.25">
      <c r="A157">
        <v>4311</v>
      </c>
      <c r="B157">
        <v>2018</v>
      </c>
      <c r="C157">
        <v>70</v>
      </c>
      <c r="D157">
        <v>9</v>
      </c>
      <c r="E157">
        <v>2277901</v>
      </c>
      <c r="F157">
        <v>0</v>
      </c>
      <c r="G157">
        <v>0</v>
      </c>
      <c r="H157">
        <v>0</v>
      </c>
      <c r="I157">
        <v>0</v>
      </c>
      <c r="J157">
        <v>30000</v>
      </c>
      <c r="K157">
        <v>0</v>
      </c>
      <c r="L157">
        <v>0</v>
      </c>
      <c r="M157" t="s">
        <v>947</v>
      </c>
      <c r="N157">
        <v>12</v>
      </c>
      <c r="O157">
        <v>1</v>
      </c>
      <c r="P157" t="s">
        <v>948</v>
      </c>
      <c r="Q157">
        <v>0</v>
      </c>
      <c r="R157">
        <v>0</v>
      </c>
      <c r="S157">
        <v>3</v>
      </c>
      <c r="T157">
        <v>3</v>
      </c>
      <c r="U157" s="7">
        <v>42736</v>
      </c>
      <c r="V157" s="7">
        <v>43830</v>
      </c>
      <c r="W157">
        <v>307.39999999999998</v>
      </c>
      <c r="X157">
        <v>307.39999999999998</v>
      </c>
      <c r="Y157">
        <v>193.5</v>
      </c>
      <c r="Z157">
        <v>0</v>
      </c>
      <c r="AA157">
        <v>0</v>
      </c>
      <c r="AB157">
        <v>284.60000000000002</v>
      </c>
      <c r="AC157">
        <v>1</v>
      </c>
      <c r="AD157" t="s">
        <v>949</v>
      </c>
      <c r="AE157" t="s">
        <v>950</v>
      </c>
      <c r="AF157">
        <v>0</v>
      </c>
      <c r="AG157" t="s">
        <v>951</v>
      </c>
      <c r="AH157" t="s">
        <v>950</v>
      </c>
      <c r="AI157" t="s">
        <v>950</v>
      </c>
      <c r="AJ157" t="s">
        <v>952</v>
      </c>
      <c r="AK157">
        <v>0</v>
      </c>
      <c r="AL157">
        <v>0</v>
      </c>
      <c r="AM157">
        <v>0</v>
      </c>
      <c r="AN157" t="s">
        <v>951</v>
      </c>
      <c r="AO157" t="s">
        <v>950</v>
      </c>
      <c r="AP157" t="s">
        <v>950</v>
      </c>
      <c r="AQ157" t="s">
        <v>952</v>
      </c>
      <c r="AR157">
        <v>0</v>
      </c>
      <c r="AS157">
        <v>0</v>
      </c>
      <c r="AT157">
        <v>0</v>
      </c>
      <c r="AU157" t="s">
        <v>951</v>
      </c>
      <c r="AV157" t="s">
        <v>950</v>
      </c>
      <c r="AW157" t="s">
        <v>950</v>
      </c>
      <c r="AX157" t="s">
        <v>952</v>
      </c>
      <c r="AY157">
        <v>0</v>
      </c>
      <c r="AZ157">
        <v>0</v>
      </c>
      <c r="BA157" t="s">
        <v>951</v>
      </c>
      <c r="BB157" t="s">
        <v>950</v>
      </c>
      <c r="BC157" t="s">
        <v>950</v>
      </c>
      <c r="BD157" t="s">
        <v>952</v>
      </c>
      <c r="BE157">
        <v>0</v>
      </c>
      <c r="BF157">
        <v>0</v>
      </c>
      <c r="BG157">
        <v>0</v>
      </c>
      <c r="BH157" t="s">
        <v>951</v>
      </c>
      <c r="BI157" t="s">
        <v>950</v>
      </c>
      <c r="BJ157" t="s">
        <v>950</v>
      </c>
      <c r="BK157" t="s">
        <v>952</v>
      </c>
      <c r="BL157">
        <v>0</v>
      </c>
      <c r="BM157">
        <v>0</v>
      </c>
      <c r="BN157">
        <v>0</v>
      </c>
      <c r="BO157" t="s">
        <v>951</v>
      </c>
      <c r="BP157" t="s">
        <v>950</v>
      </c>
      <c r="BQ157" t="s">
        <v>950</v>
      </c>
      <c r="BR157" t="s">
        <v>952</v>
      </c>
      <c r="BS157">
        <v>0</v>
      </c>
      <c r="BT157">
        <v>0</v>
      </c>
      <c r="BU157">
        <v>0</v>
      </c>
      <c r="BV157" t="s">
        <v>951</v>
      </c>
      <c r="BW157" t="s">
        <v>950</v>
      </c>
      <c r="BX157" t="s">
        <v>950</v>
      </c>
      <c r="BY157" t="s">
        <v>952</v>
      </c>
      <c r="BZ157">
        <v>0</v>
      </c>
      <c r="CA157">
        <v>0</v>
      </c>
      <c r="CB157">
        <v>0</v>
      </c>
      <c r="CC157">
        <v>0</v>
      </c>
      <c r="CD157" t="s">
        <v>954</v>
      </c>
      <c r="CE157" s="7">
        <v>25264</v>
      </c>
      <c r="CF157" s="7">
        <v>42736</v>
      </c>
      <c r="CG157">
        <v>48</v>
      </c>
      <c r="CH157">
        <v>999</v>
      </c>
      <c r="CI157" s="7">
        <v>43465</v>
      </c>
      <c r="CJ157" s="7">
        <v>55884</v>
      </c>
      <c r="CK157">
        <v>409</v>
      </c>
      <c r="CL157">
        <v>24</v>
      </c>
      <c r="CM157">
        <v>180</v>
      </c>
      <c r="CN157">
        <v>0</v>
      </c>
      <c r="CO157" t="s">
        <v>955</v>
      </c>
      <c r="CP157" t="s">
        <v>955</v>
      </c>
      <c r="CQ157">
        <v>0</v>
      </c>
      <c r="CR157">
        <v>0</v>
      </c>
      <c r="CS157">
        <v>0</v>
      </c>
      <c r="CT157">
        <f>VLOOKUP(E157,Prophet!$A:$AA,3,FALSE)</f>
        <v>48</v>
      </c>
      <c r="CU157">
        <f t="shared" si="4"/>
        <v>0</v>
      </c>
      <c r="CV157">
        <f>VLOOKUP(E157,Prophet!$A:$AA,5,FALSE)</f>
        <v>24</v>
      </c>
      <c r="CW157">
        <f t="shared" si="5"/>
        <v>0</v>
      </c>
    </row>
    <row r="158" spans="1:101" x14ac:dyDescent="0.25">
      <c r="A158">
        <v>4314</v>
      </c>
      <c r="B158">
        <v>2018</v>
      </c>
      <c r="C158">
        <v>70</v>
      </c>
      <c r="D158">
        <v>9</v>
      </c>
      <c r="E158">
        <v>2278301</v>
      </c>
      <c r="F158">
        <v>0</v>
      </c>
      <c r="G158">
        <v>0</v>
      </c>
      <c r="H158">
        <v>0</v>
      </c>
      <c r="I158">
        <v>0</v>
      </c>
      <c r="J158">
        <v>30000</v>
      </c>
      <c r="K158">
        <v>0</v>
      </c>
      <c r="L158">
        <v>0</v>
      </c>
      <c r="M158" t="s">
        <v>947</v>
      </c>
      <c r="N158">
        <v>12</v>
      </c>
      <c r="O158">
        <v>2</v>
      </c>
      <c r="P158" t="s">
        <v>948</v>
      </c>
      <c r="Q158">
        <v>0</v>
      </c>
      <c r="R158">
        <v>0</v>
      </c>
      <c r="S158">
        <v>3</v>
      </c>
      <c r="T158">
        <v>3</v>
      </c>
      <c r="U158" s="7">
        <v>42705</v>
      </c>
      <c r="V158" s="7">
        <v>43799</v>
      </c>
      <c r="W158">
        <v>211.5</v>
      </c>
      <c r="X158">
        <v>211.5</v>
      </c>
      <c r="Y158">
        <v>133.1</v>
      </c>
      <c r="Z158">
        <v>0</v>
      </c>
      <c r="AA158">
        <v>0</v>
      </c>
      <c r="AB158">
        <v>195.8</v>
      </c>
      <c r="AC158">
        <v>1</v>
      </c>
      <c r="AD158" t="s">
        <v>956</v>
      </c>
      <c r="AE158" t="s">
        <v>950</v>
      </c>
      <c r="AF158">
        <v>0</v>
      </c>
      <c r="AG158" t="s">
        <v>951</v>
      </c>
      <c r="AH158" t="s">
        <v>950</v>
      </c>
      <c r="AI158" t="s">
        <v>950</v>
      </c>
      <c r="AJ158" t="s">
        <v>952</v>
      </c>
      <c r="AK158">
        <v>0</v>
      </c>
      <c r="AL158">
        <v>0</v>
      </c>
      <c r="AM158">
        <v>0</v>
      </c>
      <c r="AN158" t="s">
        <v>951</v>
      </c>
      <c r="AO158" t="s">
        <v>950</v>
      </c>
      <c r="AP158" t="s">
        <v>950</v>
      </c>
      <c r="AQ158" t="s">
        <v>952</v>
      </c>
      <c r="AR158">
        <v>0</v>
      </c>
      <c r="AS158">
        <v>0</v>
      </c>
      <c r="AT158">
        <v>0</v>
      </c>
      <c r="AU158" t="s">
        <v>951</v>
      </c>
      <c r="AV158" t="s">
        <v>950</v>
      </c>
      <c r="AW158" t="s">
        <v>950</v>
      </c>
      <c r="AX158" t="s">
        <v>952</v>
      </c>
      <c r="AY158">
        <v>0</v>
      </c>
      <c r="AZ158">
        <v>0</v>
      </c>
      <c r="BA158" t="s">
        <v>951</v>
      </c>
      <c r="BB158" t="s">
        <v>950</v>
      </c>
      <c r="BC158" t="s">
        <v>950</v>
      </c>
      <c r="BD158" t="s">
        <v>952</v>
      </c>
      <c r="BE158">
        <v>0</v>
      </c>
      <c r="BF158">
        <v>0</v>
      </c>
      <c r="BG158">
        <v>0</v>
      </c>
      <c r="BH158" t="s">
        <v>951</v>
      </c>
      <c r="BI158" t="s">
        <v>950</v>
      </c>
      <c r="BJ158" t="s">
        <v>950</v>
      </c>
      <c r="BK158" t="s">
        <v>952</v>
      </c>
      <c r="BL158">
        <v>0</v>
      </c>
      <c r="BM158">
        <v>0</v>
      </c>
      <c r="BN158">
        <v>0</v>
      </c>
      <c r="BO158" t="s">
        <v>951</v>
      </c>
      <c r="BP158" t="s">
        <v>950</v>
      </c>
      <c r="BQ158" t="s">
        <v>950</v>
      </c>
      <c r="BR158" t="s">
        <v>952</v>
      </c>
      <c r="BS158">
        <v>0</v>
      </c>
      <c r="BT158">
        <v>0</v>
      </c>
      <c r="BU158">
        <v>0</v>
      </c>
      <c r="BV158" t="s">
        <v>951</v>
      </c>
      <c r="BW158" t="s">
        <v>950</v>
      </c>
      <c r="BX158" t="s">
        <v>950</v>
      </c>
      <c r="BY158" t="s">
        <v>952</v>
      </c>
      <c r="BZ158">
        <v>0</v>
      </c>
      <c r="CA158">
        <v>0</v>
      </c>
      <c r="CB158">
        <v>0</v>
      </c>
      <c r="CC158">
        <v>0</v>
      </c>
      <c r="CD158" t="s">
        <v>954</v>
      </c>
      <c r="CE158" s="7">
        <v>28082</v>
      </c>
      <c r="CF158" s="7">
        <v>42705</v>
      </c>
      <c r="CG158">
        <v>40</v>
      </c>
      <c r="CH158">
        <v>999</v>
      </c>
      <c r="CI158" s="7">
        <v>43465</v>
      </c>
      <c r="CJ158" s="7">
        <v>55884</v>
      </c>
      <c r="CK158">
        <v>409</v>
      </c>
      <c r="CL158">
        <v>25</v>
      </c>
      <c r="CM158">
        <v>275</v>
      </c>
      <c r="CN158">
        <v>0</v>
      </c>
      <c r="CO158" t="s">
        <v>955</v>
      </c>
      <c r="CP158" t="s">
        <v>955</v>
      </c>
      <c r="CQ158">
        <v>0</v>
      </c>
      <c r="CR158">
        <v>0</v>
      </c>
      <c r="CS158">
        <v>0</v>
      </c>
      <c r="CT158">
        <f>VLOOKUP(E158,Prophet!$A:$AA,3,FALSE)</f>
        <v>40</v>
      </c>
      <c r="CU158">
        <f t="shared" si="4"/>
        <v>0</v>
      </c>
      <c r="CV158">
        <f>VLOOKUP(E158,Prophet!$A:$AA,5,FALSE)</f>
        <v>25</v>
      </c>
      <c r="CW158">
        <f t="shared" si="5"/>
        <v>0</v>
      </c>
    </row>
    <row r="159" spans="1:101" x14ac:dyDescent="0.25">
      <c r="A159">
        <v>4316</v>
      </c>
      <c r="B159">
        <v>2018</v>
      </c>
      <c r="C159">
        <v>70</v>
      </c>
      <c r="D159">
        <v>9</v>
      </c>
      <c r="E159">
        <v>2278303</v>
      </c>
      <c r="F159">
        <v>0</v>
      </c>
      <c r="G159">
        <v>0</v>
      </c>
      <c r="H159">
        <v>0</v>
      </c>
      <c r="I159">
        <v>0</v>
      </c>
      <c r="J159">
        <v>30000</v>
      </c>
      <c r="K159">
        <v>0</v>
      </c>
      <c r="L159">
        <v>0</v>
      </c>
      <c r="M159" t="s">
        <v>947</v>
      </c>
      <c r="N159">
        <v>12</v>
      </c>
      <c r="O159">
        <v>2</v>
      </c>
      <c r="P159" t="s">
        <v>948</v>
      </c>
      <c r="Q159">
        <v>0</v>
      </c>
      <c r="R159">
        <v>0</v>
      </c>
      <c r="S159">
        <v>3</v>
      </c>
      <c r="T159">
        <v>3</v>
      </c>
      <c r="U159" s="7">
        <v>42705</v>
      </c>
      <c r="V159" s="7">
        <v>43799</v>
      </c>
      <c r="W159">
        <v>307.39999999999998</v>
      </c>
      <c r="X159">
        <v>307.39999999999998</v>
      </c>
      <c r="Y159">
        <v>193.5</v>
      </c>
      <c r="Z159">
        <v>0</v>
      </c>
      <c r="AA159">
        <v>0</v>
      </c>
      <c r="AB159">
        <v>284.60000000000002</v>
      </c>
      <c r="AC159">
        <v>1</v>
      </c>
      <c r="AD159" t="s">
        <v>949</v>
      </c>
      <c r="AE159" t="s">
        <v>950</v>
      </c>
      <c r="AF159">
        <v>0</v>
      </c>
      <c r="AG159" t="s">
        <v>951</v>
      </c>
      <c r="AH159" t="s">
        <v>950</v>
      </c>
      <c r="AI159" t="s">
        <v>950</v>
      </c>
      <c r="AJ159" t="s">
        <v>952</v>
      </c>
      <c r="AK159">
        <v>0</v>
      </c>
      <c r="AL159">
        <v>0</v>
      </c>
      <c r="AM159">
        <v>0</v>
      </c>
      <c r="AN159" t="s">
        <v>951</v>
      </c>
      <c r="AO159" t="s">
        <v>950</v>
      </c>
      <c r="AP159" t="s">
        <v>950</v>
      </c>
      <c r="AQ159" t="s">
        <v>952</v>
      </c>
      <c r="AR159">
        <v>0</v>
      </c>
      <c r="AS159">
        <v>0</v>
      </c>
      <c r="AT159">
        <v>0</v>
      </c>
      <c r="AU159" t="s">
        <v>951</v>
      </c>
      <c r="AV159" t="s">
        <v>950</v>
      </c>
      <c r="AW159" t="s">
        <v>950</v>
      </c>
      <c r="AX159" t="s">
        <v>952</v>
      </c>
      <c r="AY159">
        <v>0</v>
      </c>
      <c r="AZ159">
        <v>0</v>
      </c>
      <c r="BA159" t="s">
        <v>951</v>
      </c>
      <c r="BB159" t="s">
        <v>950</v>
      </c>
      <c r="BC159" t="s">
        <v>950</v>
      </c>
      <c r="BD159" t="s">
        <v>952</v>
      </c>
      <c r="BE159">
        <v>0</v>
      </c>
      <c r="BF159">
        <v>0</v>
      </c>
      <c r="BG159">
        <v>0</v>
      </c>
      <c r="BH159" t="s">
        <v>951</v>
      </c>
      <c r="BI159" t="s">
        <v>950</v>
      </c>
      <c r="BJ159" t="s">
        <v>950</v>
      </c>
      <c r="BK159" t="s">
        <v>952</v>
      </c>
      <c r="BL159">
        <v>0</v>
      </c>
      <c r="BM159">
        <v>0</v>
      </c>
      <c r="BN159">
        <v>0</v>
      </c>
      <c r="BO159" t="s">
        <v>951</v>
      </c>
      <c r="BP159" t="s">
        <v>950</v>
      </c>
      <c r="BQ159" t="s">
        <v>950</v>
      </c>
      <c r="BR159" t="s">
        <v>952</v>
      </c>
      <c r="BS159">
        <v>0</v>
      </c>
      <c r="BT159">
        <v>0</v>
      </c>
      <c r="BU159">
        <v>0</v>
      </c>
      <c r="BV159" t="s">
        <v>951</v>
      </c>
      <c r="BW159" t="s">
        <v>950</v>
      </c>
      <c r="BX159" t="s">
        <v>950</v>
      </c>
      <c r="BY159" t="s">
        <v>952</v>
      </c>
      <c r="BZ159">
        <v>0</v>
      </c>
      <c r="CA159">
        <v>0</v>
      </c>
      <c r="CB159">
        <v>0</v>
      </c>
      <c r="CC159">
        <v>0</v>
      </c>
      <c r="CD159" t="s">
        <v>954</v>
      </c>
      <c r="CE159" s="7">
        <v>27806</v>
      </c>
      <c r="CF159" s="7">
        <v>42705</v>
      </c>
      <c r="CG159">
        <v>41</v>
      </c>
      <c r="CH159">
        <v>999</v>
      </c>
      <c r="CI159" s="7">
        <v>43465</v>
      </c>
      <c r="CJ159" s="7">
        <v>55884</v>
      </c>
      <c r="CK159">
        <v>409</v>
      </c>
      <c r="CL159">
        <v>25</v>
      </c>
      <c r="CM159">
        <v>263</v>
      </c>
      <c r="CN159">
        <v>0</v>
      </c>
      <c r="CO159" t="s">
        <v>955</v>
      </c>
      <c r="CP159" t="s">
        <v>955</v>
      </c>
      <c r="CQ159">
        <v>0</v>
      </c>
      <c r="CR159">
        <v>0</v>
      </c>
      <c r="CS159">
        <v>0</v>
      </c>
      <c r="CT159">
        <f>VLOOKUP(E159,Prophet!$A:$AA,3,FALSE)</f>
        <v>41</v>
      </c>
      <c r="CU159">
        <f t="shared" si="4"/>
        <v>0</v>
      </c>
      <c r="CV159">
        <f>VLOOKUP(E159,Prophet!$A:$AA,5,FALSE)</f>
        <v>25</v>
      </c>
      <c r="CW159">
        <f t="shared" si="5"/>
        <v>0</v>
      </c>
    </row>
    <row r="160" spans="1:101" x14ac:dyDescent="0.25">
      <c r="A160">
        <v>4319</v>
      </c>
      <c r="B160">
        <v>2018</v>
      </c>
      <c r="C160">
        <v>70</v>
      </c>
      <c r="D160">
        <v>9</v>
      </c>
      <c r="E160">
        <v>1680402</v>
      </c>
      <c r="F160">
        <v>0</v>
      </c>
      <c r="G160">
        <v>0</v>
      </c>
      <c r="H160">
        <v>0</v>
      </c>
      <c r="I160">
        <v>0</v>
      </c>
      <c r="J160">
        <v>30000</v>
      </c>
      <c r="K160">
        <v>0</v>
      </c>
      <c r="L160">
        <v>0</v>
      </c>
      <c r="M160" t="s">
        <v>947</v>
      </c>
      <c r="N160">
        <v>12</v>
      </c>
      <c r="O160">
        <v>2</v>
      </c>
      <c r="P160" t="s">
        <v>948</v>
      </c>
      <c r="Q160">
        <v>0</v>
      </c>
      <c r="R160">
        <v>0</v>
      </c>
      <c r="S160">
        <v>3</v>
      </c>
      <c r="T160">
        <v>3</v>
      </c>
      <c r="U160" s="7">
        <v>42705</v>
      </c>
      <c r="V160" s="7">
        <v>43799</v>
      </c>
      <c r="W160">
        <v>509.7</v>
      </c>
      <c r="X160">
        <v>509.7</v>
      </c>
      <c r="Y160">
        <v>271.5</v>
      </c>
      <c r="Z160">
        <v>0</v>
      </c>
      <c r="AA160">
        <v>0</v>
      </c>
      <c r="AB160">
        <v>399.3</v>
      </c>
      <c r="AC160">
        <v>1</v>
      </c>
      <c r="AD160" t="s">
        <v>949</v>
      </c>
      <c r="AE160" t="s">
        <v>950</v>
      </c>
      <c r="AF160">
        <v>0</v>
      </c>
      <c r="AG160" t="s">
        <v>951</v>
      </c>
      <c r="AH160" t="s">
        <v>950</v>
      </c>
      <c r="AI160" t="s">
        <v>950</v>
      </c>
      <c r="AJ160" t="s">
        <v>952</v>
      </c>
      <c r="AK160">
        <v>0</v>
      </c>
      <c r="AL160">
        <v>0</v>
      </c>
      <c r="AM160">
        <v>0</v>
      </c>
      <c r="AN160" t="s">
        <v>951</v>
      </c>
      <c r="AO160" t="s">
        <v>950</v>
      </c>
      <c r="AP160" t="s">
        <v>950</v>
      </c>
      <c r="AQ160" t="s">
        <v>952</v>
      </c>
      <c r="AR160">
        <v>0</v>
      </c>
      <c r="AS160">
        <v>0</v>
      </c>
      <c r="AT160">
        <v>0</v>
      </c>
      <c r="AU160" t="s">
        <v>951</v>
      </c>
      <c r="AV160" t="s">
        <v>950</v>
      </c>
      <c r="AW160" t="s">
        <v>950</v>
      </c>
      <c r="AX160" t="s">
        <v>952</v>
      </c>
      <c r="AY160">
        <v>0</v>
      </c>
      <c r="AZ160">
        <v>0</v>
      </c>
      <c r="BA160" t="s">
        <v>951</v>
      </c>
      <c r="BB160" t="s">
        <v>950</v>
      </c>
      <c r="BC160" t="s">
        <v>950</v>
      </c>
      <c r="BD160" t="s">
        <v>952</v>
      </c>
      <c r="BE160">
        <v>0</v>
      </c>
      <c r="BF160">
        <v>0</v>
      </c>
      <c r="BG160">
        <v>0</v>
      </c>
      <c r="BH160" t="s">
        <v>951</v>
      </c>
      <c r="BI160" t="s">
        <v>950</v>
      </c>
      <c r="BJ160" t="s">
        <v>950</v>
      </c>
      <c r="BK160" t="s">
        <v>952</v>
      </c>
      <c r="BL160">
        <v>0</v>
      </c>
      <c r="BM160">
        <v>0</v>
      </c>
      <c r="BN160">
        <v>0</v>
      </c>
      <c r="BO160" t="s">
        <v>951</v>
      </c>
      <c r="BP160" t="s">
        <v>950</v>
      </c>
      <c r="BQ160" t="s">
        <v>950</v>
      </c>
      <c r="BR160" t="s">
        <v>952</v>
      </c>
      <c r="BS160">
        <v>0</v>
      </c>
      <c r="BT160">
        <v>0</v>
      </c>
      <c r="BU160">
        <v>0</v>
      </c>
      <c r="BV160">
        <v>7010</v>
      </c>
      <c r="BW160" t="s">
        <v>953</v>
      </c>
      <c r="BX160" t="s">
        <v>950</v>
      </c>
      <c r="BY160" t="s">
        <v>948</v>
      </c>
      <c r="BZ160">
        <v>0</v>
      </c>
      <c r="CA160">
        <v>0</v>
      </c>
      <c r="CB160">
        <v>78.5</v>
      </c>
      <c r="CC160">
        <v>0</v>
      </c>
      <c r="CD160" t="s">
        <v>954</v>
      </c>
      <c r="CE160" s="7">
        <v>23313</v>
      </c>
      <c r="CF160" s="7">
        <v>42705</v>
      </c>
      <c r="CG160">
        <v>53</v>
      </c>
      <c r="CH160">
        <v>999</v>
      </c>
      <c r="CI160" s="7">
        <v>43465</v>
      </c>
      <c r="CJ160" s="7">
        <v>55884</v>
      </c>
      <c r="CK160">
        <v>409</v>
      </c>
      <c r="CL160">
        <v>25</v>
      </c>
      <c r="CM160">
        <v>119</v>
      </c>
      <c r="CN160">
        <v>0</v>
      </c>
      <c r="CO160" t="s">
        <v>955</v>
      </c>
      <c r="CP160" t="s">
        <v>955</v>
      </c>
      <c r="CQ160">
        <v>0</v>
      </c>
      <c r="CR160">
        <v>0</v>
      </c>
      <c r="CS160">
        <v>0</v>
      </c>
      <c r="CT160">
        <f>VLOOKUP(E160,Prophet!$A:$AA,3,FALSE)</f>
        <v>53</v>
      </c>
      <c r="CU160">
        <f t="shared" si="4"/>
        <v>0</v>
      </c>
      <c r="CV160">
        <f>VLOOKUP(E160,Prophet!$A:$AA,5,FALSE)</f>
        <v>25</v>
      </c>
      <c r="CW160">
        <f t="shared" si="5"/>
        <v>0</v>
      </c>
    </row>
    <row r="161" spans="1:101" x14ac:dyDescent="0.25">
      <c r="A161">
        <v>4320</v>
      </c>
      <c r="B161">
        <v>2018</v>
      </c>
      <c r="C161">
        <v>70</v>
      </c>
      <c r="D161">
        <v>9</v>
      </c>
      <c r="E161">
        <v>128505</v>
      </c>
      <c r="F161">
        <v>0</v>
      </c>
      <c r="G161">
        <v>0</v>
      </c>
      <c r="H161">
        <v>0</v>
      </c>
      <c r="I161">
        <v>0</v>
      </c>
      <c r="J161">
        <v>30000</v>
      </c>
      <c r="K161">
        <v>0</v>
      </c>
      <c r="L161">
        <v>0</v>
      </c>
      <c r="M161" t="s">
        <v>947</v>
      </c>
      <c r="N161">
        <v>12</v>
      </c>
      <c r="O161">
        <v>2</v>
      </c>
      <c r="P161" t="s">
        <v>948</v>
      </c>
      <c r="Q161">
        <v>0</v>
      </c>
      <c r="R161">
        <v>0</v>
      </c>
      <c r="S161">
        <v>3</v>
      </c>
      <c r="T161">
        <v>3</v>
      </c>
      <c r="U161" s="7">
        <v>42705</v>
      </c>
      <c r="V161" s="7">
        <v>43799</v>
      </c>
      <c r="W161">
        <v>375.2</v>
      </c>
      <c r="X161">
        <v>375.2</v>
      </c>
      <c r="Y161">
        <v>186.8</v>
      </c>
      <c r="Z161">
        <v>0</v>
      </c>
      <c r="AA161">
        <v>0</v>
      </c>
      <c r="AB161">
        <v>274.7</v>
      </c>
      <c r="AC161">
        <v>1</v>
      </c>
      <c r="AD161" t="s">
        <v>956</v>
      </c>
      <c r="AE161" t="s">
        <v>950</v>
      </c>
      <c r="AF161">
        <v>0</v>
      </c>
      <c r="AG161" t="s">
        <v>951</v>
      </c>
      <c r="AH161" t="s">
        <v>950</v>
      </c>
      <c r="AI161" t="s">
        <v>950</v>
      </c>
      <c r="AJ161" t="s">
        <v>952</v>
      </c>
      <c r="AK161">
        <v>0</v>
      </c>
      <c r="AL161">
        <v>0</v>
      </c>
      <c r="AM161">
        <v>0</v>
      </c>
      <c r="AN161" t="s">
        <v>951</v>
      </c>
      <c r="AO161" t="s">
        <v>950</v>
      </c>
      <c r="AP161" t="s">
        <v>950</v>
      </c>
      <c r="AQ161" t="s">
        <v>952</v>
      </c>
      <c r="AR161">
        <v>0</v>
      </c>
      <c r="AS161">
        <v>0</v>
      </c>
      <c r="AT161">
        <v>0</v>
      </c>
      <c r="AU161" t="s">
        <v>951</v>
      </c>
      <c r="AV161" t="s">
        <v>950</v>
      </c>
      <c r="AW161" t="s">
        <v>950</v>
      </c>
      <c r="AX161" t="s">
        <v>952</v>
      </c>
      <c r="AY161">
        <v>0</v>
      </c>
      <c r="AZ161">
        <v>0</v>
      </c>
      <c r="BA161" t="s">
        <v>951</v>
      </c>
      <c r="BB161" t="s">
        <v>950</v>
      </c>
      <c r="BC161" t="s">
        <v>950</v>
      </c>
      <c r="BD161" t="s">
        <v>952</v>
      </c>
      <c r="BE161">
        <v>0</v>
      </c>
      <c r="BF161">
        <v>0</v>
      </c>
      <c r="BG161">
        <v>0</v>
      </c>
      <c r="BH161" t="s">
        <v>951</v>
      </c>
      <c r="BI161" t="s">
        <v>950</v>
      </c>
      <c r="BJ161" t="s">
        <v>950</v>
      </c>
      <c r="BK161" t="s">
        <v>952</v>
      </c>
      <c r="BL161">
        <v>0</v>
      </c>
      <c r="BM161">
        <v>0</v>
      </c>
      <c r="BN161">
        <v>0</v>
      </c>
      <c r="BO161" t="s">
        <v>951</v>
      </c>
      <c r="BP161" t="s">
        <v>950</v>
      </c>
      <c r="BQ161" t="s">
        <v>950</v>
      </c>
      <c r="BR161" t="s">
        <v>952</v>
      </c>
      <c r="BS161">
        <v>0</v>
      </c>
      <c r="BT161">
        <v>0</v>
      </c>
      <c r="BU161">
        <v>0</v>
      </c>
      <c r="BV161">
        <v>7010</v>
      </c>
      <c r="BW161" t="s">
        <v>953</v>
      </c>
      <c r="BX161" t="s">
        <v>950</v>
      </c>
      <c r="BY161" t="s">
        <v>948</v>
      </c>
      <c r="BZ161">
        <v>0</v>
      </c>
      <c r="CA161">
        <v>0</v>
      </c>
      <c r="CB161">
        <v>78.5</v>
      </c>
      <c r="CC161">
        <v>0</v>
      </c>
      <c r="CD161" t="s">
        <v>954</v>
      </c>
      <c r="CE161" s="7">
        <v>22961</v>
      </c>
      <c r="CF161" s="7">
        <v>42705</v>
      </c>
      <c r="CG161">
        <v>54</v>
      </c>
      <c r="CH161">
        <v>999</v>
      </c>
      <c r="CI161" s="7">
        <v>43465</v>
      </c>
      <c r="CJ161" s="7">
        <v>55884</v>
      </c>
      <c r="CK161">
        <v>409</v>
      </c>
      <c r="CL161">
        <v>25</v>
      </c>
      <c r="CM161">
        <v>107</v>
      </c>
      <c r="CN161">
        <v>0</v>
      </c>
      <c r="CO161" t="s">
        <v>955</v>
      </c>
      <c r="CP161" t="s">
        <v>955</v>
      </c>
      <c r="CQ161">
        <v>0</v>
      </c>
      <c r="CR161">
        <v>0</v>
      </c>
      <c r="CS161">
        <v>0</v>
      </c>
      <c r="CT161">
        <f>VLOOKUP(E161,Prophet!$A:$AA,3,FALSE)</f>
        <v>54</v>
      </c>
      <c r="CU161">
        <f t="shared" si="4"/>
        <v>0</v>
      </c>
      <c r="CV161">
        <f>VLOOKUP(E161,Prophet!$A:$AA,5,FALSE)</f>
        <v>25</v>
      </c>
      <c r="CW161">
        <f t="shared" si="5"/>
        <v>0</v>
      </c>
    </row>
    <row r="162" spans="1:101" x14ac:dyDescent="0.25">
      <c r="A162">
        <v>4327</v>
      </c>
      <c r="B162">
        <v>2018</v>
      </c>
      <c r="C162">
        <v>70</v>
      </c>
      <c r="D162">
        <v>9</v>
      </c>
      <c r="E162">
        <v>2259401</v>
      </c>
      <c r="F162">
        <v>0</v>
      </c>
      <c r="G162">
        <v>0</v>
      </c>
      <c r="H162">
        <v>0</v>
      </c>
      <c r="I162">
        <v>0</v>
      </c>
      <c r="J162">
        <v>30000</v>
      </c>
      <c r="K162">
        <v>0</v>
      </c>
      <c r="L162">
        <v>0</v>
      </c>
      <c r="M162" t="s">
        <v>947</v>
      </c>
      <c r="N162">
        <v>12</v>
      </c>
      <c r="O162">
        <v>1</v>
      </c>
      <c r="P162" t="s">
        <v>948</v>
      </c>
      <c r="Q162">
        <v>0</v>
      </c>
      <c r="R162">
        <v>0</v>
      </c>
      <c r="S162">
        <v>3</v>
      </c>
      <c r="T162">
        <v>3</v>
      </c>
      <c r="U162" s="7">
        <v>42736</v>
      </c>
      <c r="V162" s="7">
        <v>43830</v>
      </c>
      <c r="W162">
        <v>375.2</v>
      </c>
      <c r="X162">
        <v>375.2</v>
      </c>
      <c r="Y162">
        <v>186.8</v>
      </c>
      <c r="Z162">
        <v>0</v>
      </c>
      <c r="AA162">
        <v>0</v>
      </c>
      <c r="AB162">
        <v>274.7</v>
      </c>
      <c r="AC162">
        <v>1</v>
      </c>
      <c r="AD162" t="s">
        <v>956</v>
      </c>
      <c r="AE162" t="s">
        <v>950</v>
      </c>
      <c r="AF162">
        <v>0</v>
      </c>
      <c r="AG162" t="s">
        <v>951</v>
      </c>
      <c r="AH162" t="s">
        <v>950</v>
      </c>
      <c r="AI162" t="s">
        <v>950</v>
      </c>
      <c r="AJ162" t="s">
        <v>952</v>
      </c>
      <c r="AK162">
        <v>0</v>
      </c>
      <c r="AL162">
        <v>0</v>
      </c>
      <c r="AM162">
        <v>0</v>
      </c>
      <c r="AN162" t="s">
        <v>951</v>
      </c>
      <c r="AO162" t="s">
        <v>950</v>
      </c>
      <c r="AP162" t="s">
        <v>950</v>
      </c>
      <c r="AQ162" t="s">
        <v>952</v>
      </c>
      <c r="AR162">
        <v>0</v>
      </c>
      <c r="AS162">
        <v>0</v>
      </c>
      <c r="AT162">
        <v>0</v>
      </c>
      <c r="AU162" t="s">
        <v>951</v>
      </c>
      <c r="AV162" t="s">
        <v>950</v>
      </c>
      <c r="AW162" t="s">
        <v>950</v>
      </c>
      <c r="AX162" t="s">
        <v>952</v>
      </c>
      <c r="AY162">
        <v>0</v>
      </c>
      <c r="AZ162">
        <v>0</v>
      </c>
      <c r="BA162" t="s">
        <v>951</v>
      </c>
      <c r="BB162" t="s">
        <v>950</v>
      </c>
      <c r="BC162" t="s">
        <v>950</v>
      </c>
      <c r="BD162" t="s">
        <v>952</v>
      </c>
      <c r="BE162">
        <v>0</v>
      </c>
      <c r="BF162">
        <v>0</v>
      </c>
      <c r="BG162">
        <v>0</v>
      </c>
      <c r="BH162" t="s">
        <v>951</v>
      </c>
      <c r="BI162" t="s">
        <v>950</v>
      </c>
      <c r="BJ162" t="s">
        <v>950</v>
      </c>
      <c r="BK162" t="s">
        <v>952</v>
      </c>
      <c r="BL162">
        <v>0</v>
      </c>
      <c r="BM162">
        <v>0</v>
      </c>
      <c r="BN162">
        <v>0</v>
      </c>
      <c r="BO162" t="s">
        <v>951</v>
      </c>
      <c r="BP162" t="s">
        <v>950</v>
      </c>
      <c r="BQ162" t="s">
        <v>950</v>
      </c>
      <c r="BR162" t="s">
        <v>952</v>
      </c>
      <c r="BS162">
        <v>0</v>
      </c>
      <c r="BT162">
        <v>0</v>
      </c>
      <c r="BU162">
        <v>0</v>
      </c>
      <c r="BV162">
        <v>7010</v>
      </c>
      <c r="BW162" t="s">
        <v>953</v>
      </c>
      <c r="BX162" t="s">
        <v>950</v>
      </c>
      <c r="BY162" t="s">
        <v>948</v>
      </c>
      <c r="BZ162">
        <v>0</v>
      </c>
      <c r="CA162">
        <v>0</v>
      </c>
      <c r="CB162">
        <v>78.5</v>
      </c>
      <c r="CC162">
        <v>0</v>
      </c>
      <c r="CD162" t="s">
        <v>954</v>
      </c>
      <c r="CE162" s="7">
        <v>28127</v>
      </c>
      <c r="CF162" s="7">
        <v>42736</v>
      </c>
      <c r="CG162">
        <v>40</v>
      </c>
      <c r="CH162">
        <v>999</v>
      </c>
      <c r="CI162" s="7">
        <v>43465</v>
      </c>
      <c r="CJ162" s="7">
        <v>55884</v>
      </c>
      <c r="CK162">
        <v>409</v>
      </c>
      <c r="CL162">
        <v>24</v>
      </c>
      <c r="CM162">
        <v>276</v>
      </c>
      <c r="CN162">
        <v>0</v>
      </c>
      <c r="CO162" t="s">
        <v>955</v>
      </c>
      <c r="CP162" t="s">
        <v>955</v>
      </c>
      <c r="CQ162">
        <v>0</v>
      </c>
      <c r="CR162">
        <v>0</v>
      </c>
      <c r="CS162">
        <v>0</v>
      </c>
      <c r="CT162">
        <f>VLOOKUP(E162,Prophet!$A:$AA,3,FALSE)</f>
        <v>40</v>
      </c>
      <c r="CU162">
        <f t="shared" si="4"/>
        <v>0</v>
      </c>
      <c r="CV162">
        <f>VLOOKUP(E162,Prophet!$A:$AA,5,FALSE)</f>
        <v>24</v>
      </c>
      <c r="CW162">
        <f t="shared" si="5"/>
        <v>0</v>
      </c>
    </row>
    <row r="163" spans="1:101" x14ac:dyDescent="0.25">
      <c r="A163">
        <v>4331</v>
      </c>
      <c r="B163">
        <v>2018</v>
      </c>
      <c r="C163">
        <v>70</v>
      </c>
      <c r="D163">
        <v>9</v>
      </c>
      <c r="E163">
        <v>2279301</v>
      </c>
      <c r="F163">
        <v>0</v>
      </c>
      <c r="G163">
        <v>0</v>
      </c>
      <c r="H163">
        <v>0</v>
      </c>
      <c r="I163">
        <v>0</v>
      </c>
      <c r="J163">
        <v>30000</v>
      </c>
      <c r="K163">
        <v>0</v>
      </c>
      <c r="L163">
        <v>0</v>
      </c>
      <c r="M163" t="s">
        <v>947</v>
      </c>
      <c r="N163">
        <v>12</v>
      </c>
      <c r="O163">
        <v>1</v>
      </c>
      <c r="P163" t="s">
        <v>948</v>
      </c>
      <c r="Q163">
        <v>0</v>
      </c>
      <c r="R163">
        <v>0</v>
      </c>
      <c r="S163">
        <v>3</v>
      </c>
      <c r="T163">
        <v>3</v>
      </c>
      <c r="U163" s="7">
        <v>42736</v>
      </c>
      <c r="V163" s="7">
        <v>43830</v>
      </c>
      <c r="W163">
        <v>385.9</v>
      </c>
      <c r="X163">
        <v>385.9</v>
      </c>
      <c r="Y163">
        <v>193.5</v>
      </c>
      <c r="Z163">
        <v>0</v>
      </c>
      <c r="AA163">
        <v>0</v>
      </c>
      <c r="AB163">
        <v>284.60000000000002</v>
      </c>
      <c r="AC163">
        <v>1</v>
      </c>
      <c r="AD163" t="s">
        <v>949</v>
      </c>
      <c r="AE163" t="s">
        <v>950</v>
      </c>
      <c r="AF163">
        <v>0</v>
      </c>
      <c r="AG163" t="s">
        <v>951</v>
      </c>
      <c r="AH163" t="s">
        <v>950</v>
      </c>
      <c r="AI163" t="s">
        <v>950</v>
      </c>
      <c r="AJ163" t="s">
        <v>952</v>
      </c>
      <c r="AK163">
        <v>0</v>
      </c>
      <c r="AL163">
        <v>0</v>
      </c>
      <c r="AM163">
        <v>0</v>
      </c>
      <c r="AN163" t="s">
        <v>951</v>
      </c>
      <c r="AO163" t="s">
        <v>950</v>
      </c>
      <c r="AP163" t="s">
        <v>950</v>
      </c>
      <c r="AQ163" t="s">
        <v>952</v>
      </c>
      <c r="AR163">
        <v>0</v>
      </c>
      <c r="AS163">
        <v>0</v>
      </c>
      <c r="AT163">
        <v>0</v>
      </c>
      <c r="AU163" t="s">
        <v>951</v>
      </c>
      <c r="AV163" t="s">
        <v>950</v>
      </c>
      <c r="AW163" t="s">
        <v>950</v>
      </c>
      <c r="AX163" t="s">
        <v>952</v>
      </c>
      <c r="AY163">
        <v>0</v>
      </c>
      <c r="AZ163">
        <v>0</v>
      </c>
      <c r="BA163" t="s">
        <v>951</v>
      </c>
      <c r="BB163" t="s">
        <v>950</v>
      </c>
      <c r="BC163" t="s">
        <v>950</v>
      </c>
      <c r="BD163" t="s">
        <v>952</v>
      </c>
      <c r="BE163">
        <v>0</v>
      </c>
      <c r="BF163">
        <v>0</v>
      </c>
      <c r="BG163">
        <v>0</v>
      </c>
      <c r="BH163" t="s">
        <v>951</v>
      </c>
      <c r="BI163" t="s">
        <v>950</v>
      </c>
      <c r="BJ163" t="s">
        <v>950</v>
      </c>
      <c r="BK163" t="s">
        <v>952</v>
      </c>
      <c r="BL163">
        <v>0</v>
      </c>
      <c r="BM163">
        <v>0</v>
      </c>
      <c r="BN163">
        <v>0</v>
      </c>
      <c r="BO163" t="s">
        <v>951</v>
      </c>
      <c r="BP163" t="s">
        <v>950</v>
      </c>
      <c r="BQ163" t="s">
        <v>950</v>
      </c>
      <c r="BR163" t="s">
        <v>952</v>
      </c>
      <c r="BS163">
        <v>0</v>
      </c>
      <c r="BT163">
        <v>0</v>
      </c>
      <c r="BU163">
        <v>0</v>
      </c>
      <c r="BV163">
        <v>7010</v>
      </c>
      <c r="BW163" t="s">
        <v>953</v>
      </c>
      <c r="BX163" t="s">
        <v>950</v>
      </c>
      <c r="BY163" t="s">
        <v>948</v>
      </c>
      <c r="BZ163">
        <v>0</v>
      </c>
      <c r="CA163">
        <v>0</v>
      </c>
      <c r="CB163">
        <v>78.5</v>
      </c>
      <c r="CC163">
        <v>0</v>
      </c>
      <c r="CD163" t="s">
        <v>954</v>
      </c>
      <c r="CE163" s="7">
        <v>30683</v>
      </c>
      <c r="CF163" s="7">
        <v>42736</v>
      </c>
      <c r="CG163">
        <v>33</v>
      </c>
      <c r="CH163">
        <v>999</v>
      </c>
      <c r="CI163" s="7">
        <v>43465</v>
      </c>
      <c r="CJ163" s="7">
        <v>55884</v>
      </c>
      <c r="CK163">
        <v>409</v>
      </c>
      <c r="CL163">
        <v>24</v>
      </c>
      <c r="CM163">
        <v>360</v>
      </c>
      <c r="CN163">
        <v>0</v>
      </c>
      <c r="CO163" t="s">
        <v>955</v>
      </c>
      <c r="CP163" t="s">
        <v>955</v>
      </c>
      <c r="CQ163">
        <v>0</v>
      </c>
      <c r="CR163">
        <v>0</v>
      </c>
      <c r="CS163">
        <v>0</v>
      </c>
      <c r="CT163">
        <f>VLOOKUP(E163,Prophet!$A:$AA,3,FALSE)</f>
        <v>33</v>
      </c>
      <c r="CU163">
        <f t="shared" si="4"/>
        <v>0</v>
      </c>
      <c r="CV163">
        <f>VLOOKUP(E163,Prophet!$A:$AA,5,FALSE)</f>
        <v>24</v>
      </c>
      <c r="CW163">
        <f t="shared" si="5"/>
        <v>0</v>
      </c>
    </row>
    <row r="164" spans="1:101" x14ac:dyDescent="0.25">
      <c r="A164">
        <v>4334</v>
      </c>
      <c r="B164">
        <v>2018</v>
      </c>
      <c r="C164">
        <v>70</v>
      </c>
      <c r="D164">
        <v>9</v>
      </c>
      <c r="E164">
        <v>2279304</v>
      </c>
      <c r="F164">
        <v>0</v>
      </c>
      <c r="G164">
        <v>0</v>
      </c>
      <c r="H164">
        <v>0</v>
      </c>
      <c r="I164">
        <v>0</v>
      </c>
      <c r="J164">
        <v>30000</v>
      </c>
      <c r="K164">
        <v>0</v>
      </c>
      <c r="L164">
        <v>0</v>
      </c>
      <c r="M164" t="s">
        <v>947</v>
      </c>
      <c r="N164">
        <v>12</v>
      </c>
      <c r="O164">
        <v>1</v>
      </c>
      <c r="P164" t="s">
        <v>948</v>
      </c>
      <c r="Q164">
        <v>0</v>
      </c>
      <c r="R164">
        <v>0</v>
      </c>
      <c r="S164">
        <v>3</v>
      </c>
      <c r="T164">
        <v>3</v>
      </c>
      <c r="U164" s="7">
        <v>42736</v>
      </c>
      <c r="V164" s="7">
        <v>43830</v>
      </c>
      <c r="W164">
        <v>290</v>
      </c>
      <c r="X164">
        <v>290</v>
      </c>
      <c r="Y164">
        <v>133.1</v>
      </c>
      <c r="Z164">
        <v>0</v>
      </c>
      <c r="AA164">
        <v>0</v>
      </c>
      <c r="AB164">
        <v>195.8</v>
      </c>
      <c r="AC164">
        <v>1</v>
      </c>
      <c r="AD164" t="s">
        <v>956</v>
      </c>
      <c r="AE164" t="s">
        <v>950</v>
      </c>
      <c r="AF164">
        <v>0</v>
      </c>
      <c r="AG164" t="s">
        <v>951</v>
      </c>
      <c r="AH164" t="s">
        <v>950</v>
      </c>
      <c r="AI164" t="s">
        <v>950</v>
      </c>
      <c r="AJ164" t="s">
        <v>952</v>
      </c>
      <c r="AK164">
        <v>0</v>
      </c>
      <c r="AL164">
        <v>0</v>
      </c>
      <c r="AM164">
        <v>0</v>
      </c>
      <c r="AN164" t="s">
        <v>951</v>
      </c>
      <c r="AO164" t="s">
        <v>950</v>
      </c>
      <c r="AP164" t="s">
        <v>950</v>
      </c>
      <c r="AQ164" t="s">
        <v>952</v>
      </c>
      <c r="AR164">
        <v>0</v>
      </c>
      <c r="AS164">
        <v>0</v>
      </c>
      <c r="AT164">
        <v>0</v>
      </c>
      <c r="AU164" t="s">
        <v>951</v>
      </c>
      <c r="AV164" t="s">
        <v>950</v>
      </c>
      <c r="AW164" t="s">
        <v>950</v>
      </c>
      <c r="AX164" t="s">
        <v>952</v>
      </c>
      <c r="AY164">
        <v>0</v>
      </c>
      <c r="AZ164">
        <v>0</v>
      </c>
      <c r="BA164" t="s">
        <v>951</v>
      </c>
      <c r="BB164" t="s">
        <v>950</v>
      </c>
      <c r="BC164" t="s">
        <v>950</v>
      </c>
      <c r="BD164" t="s">
        <v>952</v>
      </c>
      <c r="BE164">
        <v>0</v>
      </c>
      <c r="BF164">
        <v>0</v>
      </c>
      <c r="BG164">
        <v>0</v>
      </c>
      <c r="BH164" t="s">
        <v>951</v>
      </c>
      <c r="BI164" t="s">
        <v>950</v>
      </c>
      <c r="BJ164" t="s">
        <v>950</v>
      </c>
      <c r="BK164" t="s">
        <v>952</v>
      </c>
      <c r="BL164">
        <v>0</v>
      </c>
      <c r="BM164">
        <v>0</v>
      </c>
      <c r="BN164">
        <v>0</v>
      </c>
      <c r="BO164" t="s">
        <v>951</v>
      </c>
      <c r="BP164" t="s">
        <v>950</v>
      </c>
      <c r="BQ164" t="s">
        <v>950</v>
      </c>
      <c r="BR164" t="s">
        <v>952</v>
      </c>
      <c r="BS164">
        <v>0</v>
      </c>
      <c r="BT164">
        <v>0</v>
      </c>
      <c r="BU164">
        <v>0</v>
      </c>
      <c r="BV164">
        <v>7010</v>
      </c>
      <c r="BW164" t="s">
        <v>953</v>
      </c>
      <c r="BX164" t="s">
        <v>950</v>
      </c>
      <c r="BY164" t="s">
        <v>948</v>
      </c>
      <c r="BZ164">
        <v>0</v>
      </c>
      <c r="CA164">
        <v>0</v>
      </c>
      <c r="CB164">
        <v>78.5</v>
      </c>
      <c r="CC164">
        <v>0</v>
      </c>
      <c r="CD164" t="s">
        <v>954</v>
      </c>
      <c r="CE164" s="7">
        <v>31893</v>
      </c>
      <c r="CF164" s="7">
        <v>42736</v>
      </c>
      <c r="CG164">
        <v>30</v>
      </c>
      <c r="CH164">
        <v>999</v>
      </c>
      <c r="CI164" s="7">
        <v>43465</v>
      </c>
      <c r="CJ164" s="7">
        <v>55884</v>
      </c>
      <c r="CK164">
        <v>409</v>
      </c>
      <c r="CL164">
        <v>24</v>
      </c>
      <c r="CM164">
        <v>396</v>
      </c>
      <c r="CN164">
        <v>0</v>
      </c>
      <c r="CO164" t="s">
        <v>955</v>
      </c>
      <c r="CP164" t="s">
        <v>955</v>
      </c>
      <c r="CQ164">
        <v>0</v>
      </c>
      <c r="CR164">
        <v>0</v>
      </c>
      <c r="CS164">
        <v>0</v>
      </c>
      <c r="CT164">
        <f>VLOOKUP(E164,Prophet!$A:$AA,3,FALSE)</f>
        <v>30</v>
      </c>
      <c r="CU164">
        <f t="shared" si="4"/>
        <v>0</v>
      </c>
      <c r="CV164">
        <f>VLOOKUP(E164,Prophet!$A:$AA,5,FALSE)</f>
        <v>24</v>
      </c>
      <c r="CW164">
        <f t="shared" si="5"/>
        <v>0</v>
      </c>
    </row>
    <row r="165" spans="1:101" x14ac:dyDescent="0.25">
      <c r="A165">
        <v>4336</v>
      </c>
      <c r="B165">
        <v>2018</v>
      </c>
      <c r="C165">
        <v>70</v>
      </c>
      <c r="D165">
        <v>9</v>
      </c>
      <c r="E165">
        <v>2279601</v>
      </c>
      <c r="F165">
        <v>0</v>
      </c>
      <c r="G165">
        <v>0</v>
      </c>
      <c r="H165">
        <v>0</v>
      </c>
      <c r="I165">
        <v>0</v>
      </c>
      <c r="J165">
        <v>30000</v>
      </c>
      <c r="K165">
        <v>0</v>
      </c>
      <c r="L165">
        <v>0</v>
      </c>
      <c r="M165" t="s">
        <v>947</v>
      </c>
      <c r="N165">
        <v>12</v>
      </c>
      <c r="O165">
        <v>1</v>
      </c>
      <c r="P165" t="s">
        <v>948</v>
      </c>
      <c r="Q165">
        <v>0</v>
      </c>
      <c r="R165">
        <v>0</v>
      </c>
      <c r="S165">
        <v>3</v>
      </c>
      <c r="T165">
        <v>3</v>
      </c>
      <c r="U165" s="7">
        <v>42736</v>
      </c>
      <c r="V165" s="7">
        <v>43830</v>
      </c>
      <c r="W165">
        <v>431.2</v>
      </c>
      <c r="X165">
        <v>431.2</v>
      </c>
      <c r="Y165">
        <v>271.5</v>
      </c>
      <c r="Z165">
        <v>0</v>
      </c>
      <c r="AA165">
        <v>0</v>
      </c>
      <c r="AB165">
        <v>399.3</v>
      </c>
      <c r="AC165">
        <v>1</v>
      </c>
      <c r="AD165" t="s">
        <v>949</v>
      </c>
      <c r="AE165" t="s">
        <v>950</v>
      </c>
      <c r="AF165">
        <v>0</v>
      </c>
      <c r="AG165" t="s">
        <v>951</v>
      </c>
      <c r="AH165" t="s">
        <v>950</v>
      </c>
      <c r="AI165" t="s">
        <v>950</v>
      </c>
      <c r="AJ165" t="s">
        <v>952</v>
      </c>
      <c r="AK165">
        <v>0</v>
      </c>
      <c r="AL165">
        <v>0</v>
      </c>
      <c r="AM165">
        <v>0</v>
      </c>
      <c r="AN165" t="s">
        <v>951</v>
      </c>
      <c r="AO165" t="s">
        <v>950</v>
      </c>
      <c r="AP165" t="s">
        <v>950</v>
      </c>
      <c r="AQ165" t="s">
        <v>952</v>
      </c>
      <c r="AR165">
        <v>0</v>
      </c>
      <c r="AS165">
        <v>0</v>
      </c>
      <c r="AT165">
        <v>0</v>
      </c>
      <c r="AU165" t="s">
        <v>951</v>
      </c>
      <c r="AV165" t="s">
        <v>950</v>
      </c>
      <c r="AW165" t="s">
        <v>950</v>
      </c>
      <c r="AX165" t="s">
        <v>952</v>
      </c>
      <c r="AY165">
        <v>0</v>
      </c>
      <c r="AZ165">
        <v>0</v>
      </c>
      <c r="BA165" t="s">
        <v>951</v>
      </c>
      <c r="BB165" t="s">
        <v>950</v>
      </c>
      <c r="BC165" t="s">
        <v>950</v>
      </c>
      <c r="BD165" t="s">
        <v>952</v>
      </c>
      <c r="BE165">
        <v>0</v>
      </c>
      <c r="BF165">
        <v>0</v>
      </c>
      <c r="BG165">
        <v>0</v>
      </c>
      <c r="BH165" t="s">
        <v>951</v>
      </c>
      <c r="BI165" t="s">
        <v>950</v>
      </c>
      <c r="BJ165" t="s">
        <v>950</v>
      </c>
      <c r="BK165" t="s">
        <v>952</v>
      </c>
      <c r="BL165">
        <v>0</v>
      </c>
      <c r="BM165">
        <v>0</v>
      </c>
      <c r="BN165">
        <v>0</v>
      </c>
      <c r="BO165" t="s">
        <v>951</v>
      </c>
      <c r="BP165" t="s">
        <v>950</v>
      </c>
      <c r="BQ165" t="s">
        <v>950</v>
      </c>
      <c r="BR165" t="s">
        <v>952</v>
      </c>
      <c r="BS165">
        <v>0</v>
      </c>
      <c r="BT165">
        <v>0</v>
      </c>
      <c r="BU165">
        <v>0</v>
      </c>
      <c r="BV165" t="s">
        <v>951</v>
      </c>
      <c r="BW165" t="s">
        <v>950</v>
      </c>
      <c r="BX165" t="s">
        <v>950</v>
      </c>
      <c r="BY165" t="s">
        <v>952</v>
      </c>
      <c r="BZ165">
        <v>0</v>
      </c>
      <c r="CA165">
        <v>0</v>
      </c>
      <c r="CB165">
        <v>0</v>
      </c>
      <c r="CC165">
        <v>0</v>
      </c>
      <c r="CD165" t="s">
        <v>954</v>
      </c>
      <c r="CE165" s="7">
        <v>24310</v>
      </c>
      <c r="CF165" s="7">
        <v>42736</v>
      </c>
      <c r="CG165">
        <v>50</v>
      </c>
      <c r="CH165">
        <v>999</v>
      </c>
      <c r="CI165" s="7">
        <v>43465</v>
      </c>
      <c r="CJ165" s="7">
        <v>55884</v>
      </c>
      <c r="CK165">
        <v>409</v>
      </c>
      <c r="CL165">
        <v>24</v>
      </c>
      <c r="CM165">
        <v>156</v>
      </c>
      <c r="CN165">
        <v>0</v>
      </c>
      <c r="CO165" t="s">
        <v>955</v>
      </c>
      <c r="CP165" t="s">
        <v>955</v>
      </c>
      <c r="CQ165">
        <v>0</v>
      </c>
      <c r="CR165">
        <v>0</v>
      </c>
      <c r="CS165">
        <v>0</v>
      </c>
      <c r="CT165">
        <f>VLOOKUP(E165,Prophet!$A:$AA,3,FALSE)</f>
        <v>50</v>
      </c>
      <c r="CU165">
        <f t="shared" si="4"/>
        <v>0</v>
      </c>
      <c r="CV165">
        <f>VLOOKUP(E165,Prophet!$A:$AA,5,FALSE)</f>
        <v>24</v>
      </c>
      <c r="CW165">
        <f t="shared" si="5"/>
        <v>0</v>
      </c>
    </row>
    <row r="166" spans="1:101" x14ac:dyDescent="0.25">
      <c r="A166">
        <v>4337</v>
      </c>
      <c r="B166">
        <v>2018</v>
      </c>
      <c r="C166">
        <v>70</v>
      </c>
      <c r="D166">
        <v>9</v>
      </c>
      <c r="E166">
        <v>2279801</v>
      </c>
      <c r="F166">
        <v>0</v>
      </c>
      <c r="G166">
        <v>0</v>
      </c>
      <c r="H166">
        <v>0</v>
      </c>
      <c r="I166">
        <v>0</v>
      </c>
      <c r="J166">
        <v>30000</v>
      </c>
      <c r="K166">
        <v>0</v>
      </c>
      <c r="L166">
        <v>0</v>
      </c>
      <c r="M166" t="s">
        <v>947</v>
      </c>
      <c r="N166">
        <v>12</v>
      </c>
      <c r="O166">
        <v>1</v>
      </c>
      <c r="P166" t="s">
        <v>948</v>
      </c>
      <c r="Q166">
        <v>0</v>
      </c>
      <c r="R166">
        <v>0</v>
      </c>
      <c r="S166">
        <v>3</v>
      </c>
      <c r="T166">
        <v>3</v>
      </c>
      <c r="U166" s="7">
        <v>42736</v>
      </c>
      <c r="V166" s="7">
        <v>43830</v>
      </c>
      <c r="W166">
        <v>431.2</v>
      </c>
      <c r="X166">
        <v>431.2</v>
      </c>
      <c r="Y166">
        <v>271.5</v>
      </c>
      <c r="Z166">
        <v>0</v>
      </c>
      <c r="AA166">
        <v>0</v>
      </c>
      <c r="AB166">
        <v>399.3</v>
      </c>
      <c r="AC166">
        <v>1</v>
      </c>
      <c r="AD166" t="s">
        <v>949</v>
      </c>
      <c r="AE166" t="s">
        <v>950</v>
      </c>
      <c r="AF166">
        <v>0</v>
      </c>
      <c r="AG166" t="s">
        <v>951</v>
      </c>
      <c r="AH166" t="s">
        <v>950</v>
      </c>
      <c r="AI166" t="s">
        <v>950</v>
      </c>
      <c r="AJ166" t="s">
        <v>952</v>
      </c>
      <c r="AK166">
        <v>0</v>
      </c>
      <c r="AL166">
        <v>0</v>
      </c>
      <c r="AM166">
        <v>0</v>
      </c>
      <c r="AN166" t="s">
        <v>951</v>
      </c>
      <c r="AO166" t="s">
        <v>950</v>
      </c>
      <c r="AP166" t="s">
        <v>950</v>
      </c>
      <c r="AQ166" t="s">
        <v>952</v>
      </c>
      <c r="AR166">
        <v>0</v>
      </c>
      <c r="AS166">
        <v>0</v>
      </c>
      <c r="AT166">
        <v>0</v>
      </c>
      <c r="AU166" t="s">
        <v>951</v>
      </c>
      <c r="AV166" t="s">
        <v>950</v>
      </c>
      <c r="AW166" t="s">
        <v>950</v>
      </c>
      <c r="AX166" t="s">
        <v>952</v>
      </c>
      <c r="AY166">
        <v>0</v>
      </c>
      <c r="AZ166">
        <v>0</v>
      </c>
      <c r="BA166" t="s">
        <v>951</v>
      </c>
      <c r="BB166" t="s">
        <v>950</v>
      </c>
      <c r="BC166" t="s">
        <v>950</v>
      </c>
      <c r="BD166" t="s">
        <v>952</v>
      </c>
      <c r="BE166">
        <v>0</v>
      </c>
      <c r="BF166">
        <v>0</v>
      </c>
      <c r="BG166">
        <v>0</v>
      </c>
      <c r="BH166" t="s">
        <v>951</v>
      </c>
      <c r="BI166" t="s">
        <v>950</v>
      </c>
      <c r="BJ166" t="s">
        <v>950</v>
      </c>
      <c r="BK166" t="s">
        <v>952</v>
      </c>
      <c r="BL166">
        <v>0</v>
      </c>
      <c r="BM166">
        <v>0</v>
      </c>
      <c r="BN166">
        <v>0</v>
      </c>
      <c r="BO166" t="s">
        <v>951</v>
      </c>
      <c r="BP166" t="s">
        <v>950</v>
      </c>
      <c r="BQ166" t="s">
        <v>950</v>
      </c>
      <c r="BR166" t="s">
        <v>952</v>
      </c>
      <c r="BS166">
        <v>0</v>
      </c>
      <c r="BT166">
        <v>0</v>
      </c>
      <c r="BU166">
        <v>0</v>
      </c>
      <c r="BV166" t="s">
        <v>951</v>
      </c>
      <c r="BW166" t="s">
        <v>950</v>
      </c>
      <c r="BX166" t="s">
        <v>950</v>
      </c>
      <c r="BY166" t="s">
        <v>952</v>
      </c>
      <c r="BZ166">
        <v>0</v>
      </c>
      <c r="CA166">
        <v>0</v>
      </c>
      <c r="CB166">
        <v>0</v>
      </c>
      <c r="CC166">
        <v>0</v>
      </c>
      <c r="CD166" t="s">
        <v>954</v>
      </c>
      <c r="CE166" s="7">
        <v>32501</v>
      </c>
      <c r="CF166" s="7">
        <v>42736</v>
      </c>
      <c r="CG166">
        <v>28</v>
      </c>
      <c r="CH166">
        <v>999</v>
      </c>
      <c r="CI166" s="7">
        <v>43465</v>
      </c>
      <c r="CJ166" s="7">
        <v>55884</v>
      </c>
      <c r="CK166">
        <v>409</v>
      </c>
      <c r="CL166">
        <v>24</v>
      </c>
      <c r="CM166">
        <v>420</v>
      </c>
      <c r="CN166">
        <v>0</v>
      </c>
      <c r="CO166" t="s">
        <v>955</v>
      </c>
      <c r="CP166" t="s">
        <v>955</v>
      </c>
      <c r="CQ166">
        <v>0</v>
      </c>
      <c r="CR166">
        <v>0</v>
      </c>
      <c r="CS166">
        <v>0</v>
      </c>
      <c r="CT166">
        <f>VLOOKUP(E166,Prophet!$A:$AA,3,FALSE)</f>
        <v>28</v>
      </c>
      <c r="CU166">
        <f t="shared" si="4"/>
        <v>0</v>
      </c>
      <c r="CV166">
        <f>VLOOKUP(E166,Prophet!$A:$AA,5,FALSE)</f>
        <v>24</v>
      </c>
      <c r="CW166">
        <f t="shared" si="5"/>
        <v>0</v>
      </c>
    </row>
    <row r="167" spans="1:101" x14ac:dyDescent="0.25">
      <c r="A167">
        <v>4339</v>
      </c>
      <c r="B167">
        <v>2018</v>
      </c>
      <c r="C167">
        <v>70</v>
      </c>
      <c r="D167">
        <v>9</v>
      </c>
      <c r="E167">
        <v>2279803</v>
      </c>
      <c r="F167">
        <v>0</v>
      </c>
      <c r="G167">
        <v>0</v>
      </c>
      <c r="H167">
        <v>0</v>
      </c>
      <c r="I167">
        <v>0</v>
      </c>
      <c r="J167">
        <v>30000</v>
      </c>
      <c r="K167">
        <v>0</v>
      </c>
      <c r="L167">
        <v>0</v>
      </c>
      <c r="M167" t="s">
        <v>947</v>
      </c>
      <c r="N167">
        <v>12</v>
      </c>
      <c r="O167">
        <v>1</v>
      </c>
      <c r="P167" t="s">
        <v>948</v>
      </c>
      <c r="Q167">
        <v>0</v>
      </c>
      <c r="R167">
        <v>0</v>
      </c>
      <c r="S167">
        <v>3</v>
      </c>
      <c r="T167">
        <v>3</v>
      </c>
      <c r="U167" s="7">
        <v>42736</v>
      </c>
      <c r="V167" s="7">
        <v>43830</v>
      </c>
      <c r="W167">
        <v>296.7</v>
      </c>
      <c r="X167">
        <v>296.7</v>
      </c>
      <c r="Y167">
        <v>186.8</v>
      </c>
      <c r="Z167">
        <v>0</v>
      </c>
      <c r="AA167">
        <v>0</v>
      </c>
      <c r="AB167">
        <v>274.7</v>
      </c>
      <c r="AC167">
        <v>1</v>
      </c>
      <c r="AD167" t="s">
        <v>956</v>
      </c>
      <c r="AE167" t="s">
        <v>950</v>
      </c>
      <c r="AF167">
        <v>0</v>
      </c>
      <c r="AG167" t="s">
        <v>951</v>
      </c>
      <c r="AH167" t="s">
        <v>950</v>
      </c>
      <c r="AI167" t="s">
        <v>950</v>
      </c>
      <c r="AJ167" t="s">
        <v>952</v>
      </c>
      <c r="AK167">
        <v>0</v>
      </c>
      <c r="AL167">
        <v>0</v>
      </c>
      <c r="AM167">
        <v>0</v>
      </c>
      <c r="AN167" t="s">
        <v>951</v>
      </c>
      <c r="AO167" t="s">
        <v>950</v>
      </c>
      <c r="AP167" t="s">
        <v>950</v>
      </c>
      <c r="AQ167" t="s">
        <v>952</v>
      </c>
      <c r="AR167">
        <v>0</v>
      </c>
      <c r="AS167">
        <v>0</v>
      </c>
      <c r="AT167">
        <v>0</v>
      </c>
      <c r="AU167" t="s">
        <v>951</v>
      </c>
      <c r="AV167" t="s">
        <v>950</v>
      </c>
      <c r="AW167" t="s">
        <v>950</v>
      </c>
      <c r="AX167" t="s">
        <v>952</v>
      </c>
      <c r="AY167">
        <v>0</v>
      </c>
      <c r="AZ167">
        <v>0</v>
      </c>
      <c r="BA167" t="s">
        <v>951</v>
      </c>
      <c r="BB167" t="s">
        <v>950</v>
      </c>
      <c r="BC167" t="s">
        <v>950</v>
      </c>
      <c r="BD167" t="s">
        <v>952</v>
      </c>
      <c r="BE167">
        <v>0</v>
      </c>
      <c r="BF167">
        <v>0</v>
      </c>
      <c r="BG167">
        <v>0</v>
      </c>
      <c r="BH167" t="s">
        <v>951</v>
      </c>
      <c r="BI167" t="s">
        <v>950</v>
      </c>
      <c r="BJ167" t="s">
        <v>950</v>
      </c>
      <c r="BK167" t="s">
        <v>952</v>
      </c>
      <c r="BL167">
        <v>0</v>
      </c>
      <c r="BM167">
        <v>0</v>
      </c>
      <c r="BN167">
        <v>0</v>
      </c>
      <c r="BO167" t="s">
        <v>951</v>
      </c>
      <c r="BP167" t="s">
        <v>950</v>
      </c>
      <c r="BQ167" t="s">
        <v>950</v>
      </c>
      <c r="BR167" t="s">
        <v>952</v>
      </c>
      <c r="BS167">
        <v>0</v>
      </c>
      <c r="BT167">
        <v>0</v>
      </c>
      <c r="BU167">
        <v>0</v>
      </c>
      <c r="BV167" t="s">
        <v>951</v>
      </c>
      <c r="BW167" t="s">
        <v>950</v>
      </c>
      <c r="BX167" t="s">
        <v>950</v>
      </c>
      <c r="BY167" t="s">
        <v>952</v>
      </c>
      <c r="BZ167">
        <v>0</v>
      </c>
      <c r="CA167">
        <v>0</v>
      </c>
      <c r="CB167">
        <v>0</v>
      </c>
      <c r="CC167">
        <v>0</v>
      </c>
      <c r="CD167" t="s">
        <v>954</v>
      </c>
      <c r="CE167" s="7">
        <v>31605</v>
      </c>
      <c r="CF167" s="7">
        <v>42736</v>
      </c>
      <c r="CG167">
        <v>30</v>
      </c>
      <c r="CH167">
        <v>999</v>
      </c>
      <c r="CI167" s="7">
        <v>43465</v>
      </c>
      <c r="CJ167" s="7">
        <v>55884</v>
      </c>
      <c r="CK167">
        <v>409</v>
      </c>
      <c r="CL167">
        <v>24</v>
      </c>
      <c r="CM167">
        <v>396</v>
      </c>
      <c r="CN167">
        <v>0</v>
      </c>
      <c r="CO167" t="s">
        <v>955</v>
      </c>
      <c r="CP167" t="s">
        <v>955</v>
      </c>
      <c r="CQ167">
        <v>0</v>
      </c>
      <c r="CR167">
        <v>0</v>
      </c>
      <c r="CS167">
        <v>0</v>
      </c>
      <c r="CT167">
        <f>VLOOKUP(E167,Prophet!$A:$AA,3,FALSE)</f>
        <v>30</v>
      </c>
      <c r="CU167">
        <f t="shared" si="4"/>
        <v>0</v>
      </c>
      <c r="CV167">
        <f>VLOOKUP(E167,Prophet!$A:$AA,5,FALSE)</f>
        <v>24</v>
      </c>
      <c r="CW167">
        <f t="shared" si="5"/>
        <v>0</v>
      </c>
    </row>
    <row r="168" spans="1:101" x14ac:dyDescent="0.25">
      <c r="A168">
        <v>4342</v>
      </c>
      <c r="B168">
        <v>2018</v>
      </c>
      <c r="C168">
        <v>70</v>
      </c>
      <c r="D168">
        <v>9</v>
      </c>
      <c r="E168">
        <v>1941702</v>
      </c>
      <c r="F168">
        <v>0</v>
      </c>
      <c r="G168">
        <v>0</v>
      </c>
      <c r="H168">
        <v>0</v>
      </c>
      <c r="I168">
        <v>0</v>
      </c>
      <c r="J168">
        <v>30000</v>
      </c>
      <c r="K168">
        <v>0</v>
      </c>
      <c r="L168">
        <v>0</v>
      </c>
      <c r="M168" t="s">
        <v>947</v>
      </c>
      <c r="N168">
        <v>12</v>
      </c>
      <c r="O168">
        <v>2</v>
      </c>
      <c r="P168" t="s">
        <v>948</v>
      </c>
      <c r="Q168">
        <v>0</v>
      </c>
      <c r="R168">
        <v>0</v>
      </c>
      <c r="S168">
        <v>3</v>
      </c>
      <c r="T168">
        <v>3</v>
      </c>
      <c r="U168" s="7">
        <v>42705</v>
      </c>
      <c r="V168" s="7">
        <v>43799</v>
      </c>
      <c r="W168">
        <v>204.8</v>
      </c>
      <c r="X168">
        <v>204.8</v>
      </c>
      <c r="Y168">
        <v>79.5</v>
      </c>
      <c r="Z168">
        <v>0</v>
      </c>
      <c r="AA168">
        <v>0</v>
      </c>
      <c r="AB168">
        <v>116.9</v>
      </c>
      <c r="AC168">
        <v>1</v>
      </c>
      <c r="AD168" t="s">
        <v>956</v>
      </c>
      <c r="AE168" t="s">
        <v>950</v>
      </c>
      <c r="AF168">
        <v>0</v>
      </c>
      <c r="AG168" t="s">
        <v>951</v>
      </c>
      <c r="AH168" t="s">
        <v>950</v>
      </c>
      <c r="AI168" t="s">
        <v>950</v>
      </c>
      <c r="AJ168" t="s">
        <v>952</v>
      </c>
      <c r="AK168">
        <v>0</v>
      </c>
      <c r="AL168">
        <v>0</v>
      </c>
      <c r="AM168">
        <v>0</v>
      </c>
      <c r="AN168" t="s">
        <v>951</v>
      </c>
      <c r="AO168" t="s">
        <v>950</v>
      </c>
      <c r="AP168" t="s">
        <v>950</v>
      </c>
      <c r="AQ168" t="s">
        <v>952</v>
      </c>
      <c r="AR168">
        <v>0</v>
      </c>
      <c r="AS168">
        <v>0</v>
      </c>
      <c r="AT168">
        <v>0</v>
      </c>
      <c r="AU168" t="s">
        <v>951</v>
      </c>
      <c r="AV168" t="s">
        <v>950</v>
      </c>
      <c r="AW168" t="s">
        <v>950</v>
      </c>
      <c r="AX168" t="s">
        <v>952</v>
      </c>
      <c r="AY168">
        <v>0</v>
      </c>
      <c r="AZ168">
        <v>0</v>
      </c>
      <c r="BA168" t="s">
        <v>951</v>
      </c>
      <c r="BB168" t="s">
        <v>950</v>
      </c>
      <c r="BC168" t="s">
        <v>950</v>
      </c>
      <c r="BD168" t="s">
        <v>952</v>
      </c>
      <c r="BE168">
        <v>0</v>
      </c>
      <c r="BF168">
        <v>0</v>
      </c>
      <c r="BG168">
        <v>0</v>
      </c>
      <c r="BH168" t="s">
        <v>951</v>
      </c>
      <c r="BI168" t="s">
        <v>950</v>
      </c>
      <c r="BJ168" t="s">
        <v>950</v>
      </c>
      <c r="BK168" t="s">
        <v>952</v>
      </c>
      <c r="BL168">
        <v>0</v>
      </c>
      <c r="BM168">
        <v>0</v>
      </c>
      <c r="BN168">
        <v>0</v>
      </c>
      <c r="BO168" t="s">
        <v>951</v>
      </c>
      <c r="BP168" t="s">
        <v>950</v>
      </c>
      <c r="BQ168" t="s">
        <v>950</v>
      </c>
      <c r="BR168" t="s">
        <v>952</v>
      </c>
      <c r="BS168">
        <v>0</v>
      </c>
      <c r="BT168">
        <v>0</v>
      </c>
      <c r="BU168">
        <v>0</v>
      </c>
      <c r="BV168">
        <v>7010</v>
      </c>
      <c r="BW168" t="s">
        <v>953</v>
      </c>
      <c r="BX168" t="s">
        <v>950</v>
      </c>
      <c r="BY168" t="s">
        <v>948</v>
      </c>
      <c r="BZ168">
        <v>0</v>
      </c>
      <c r="CA168">
        <v>0</v>
      </c>
      <c r="CB168">
        <v>78.5</v>
      </c>
      <c r="CC168">
        <v>0</v>
      </c>
      <c r="CD168" t="s">
        <v>954</v>
      </c>
      <c r="CE168" s="7">
        <v>26299</v>
      </c>
      <c r="CF168" s="7">
        <v>42705</v>
      </c>
      <c r="CG168">
        <v>45</v>
      </c>
      <c r="CH168">
        <v>999</v>
      </c>
      <c r="CI168" s="7">
        <v>43465</v>
      </c>
      <c r="CJ168" s="7">
        <v>55884</v>
      </c>
      <c r="CK168">
        <v>409</v>
      </c>
      <c r="CL168">
        <v>25</v>
      </c>
      <c r="CM168">
        <v>215</v>
      </c>
      <c r="CN168">
        <v>0</v>
      </c>
      <c r="CO168" t="s">
        <v>955</v>
      </c>
      <c r="CP168" t="s">
        <v>955</v>
      </c>
      <c r="CQ168">
        <v>0</v>
      </c>
      <c r="CR168">
        <v>0</v>
      </c>
      <c r="CS168">
        <v>0</v>
      </c>
      <c r="CT168">
        <f>VLOOKUP(E168,Prophet!$A:$AA,3,FALSE)</f>
        <v>45</v>
      </c>
      <c r="CU168">
        <f t="shared" si="4"/>
        <v>0</v>
      </c>
      <c r="CV168">
        <f>VLOOKUP(E168,Prophet!$A:$AA,5,FALSE)</f>
        <v>25</v>
      </c>
      <c r="CW168">
        <f t="shared" si="5"/>
        <v>0</v>
      </c>
    </row>
    <row r="169" spans="1:101" x14ac:dyDescent="0.25">
      <c r="A169">
        <v>4345</v>
      </c>
      <c r="B169">
        <v>2018</v>
      </c>
      <c r="C169">
        <v>70</v>
      </c>
      <c r="D169">
        <v>9</v>
      </c>
      <c r="E169">
        <v>2280501</v>
      </c>
      <c r="F169">
        <v>0</v>
      </c>
      <c r="G169">
        <v>0</v>
      </c>
      <c r="H169">
        <v>0</v>
      </c>
      <c r="I169">
        <v>0</v>
      </c>
      <c r="J169">
        <v>30000</v>
      </c>
      <c r="K169">
        <v>0</v>
      </c>
      <c r="L169">
        <v>0</v>
      </c>
      <c r="M169" t="s">
        <v>947</v>
      </c>
      <c r="N169">
        <v>12</v>
      </c>
      <c r="O169">
        <v>1</v>
      </c>
      <c r="P169" t="s">
        <v>948</v>
      </c>
      <c r="Q169">
        <v>0</v>
      </c>
      <c r="R169">
        <v>0</v>
      </c>
      <c r="S169">
        <v>3</v>
      </c>
      <c r="T169">
        <v>3</v>
      </c>
      <c r="U169" s="7">
        <v>42736</v>
      </c>
      <c r="V169" s="7">
        <v>43830</v>
      </c>
      <c r="W169">
        <v>204.8</v>
      </c>
      <c r="X169">
        <v>204.8</v>
      </c>
      <c r="Y169">
        <v>79.5</v>
      </c>
      <c r="Z169">
        <v>0</v>
      </c>
      <c r="AA169">
        <v>0</v>
      </c>
      <c r="AB169">
        <v>116.9</v>
      </c>
      <c r="AC169">
        <v>1</v>
      </c>
      <c r="AD169" t="s">
        <v>956</v>
      </c>
      <c r="AE169" t="s">
        <v>950</v>
      </c>
      <c r="AF169">
        <v>0</v>
      </c>
      <c r="AG169" t="s">
        <v>951</v>
      </c>
      <c r="AH169" t="s">
        <v>950</v>
      </c>
      <c r="AI169" t="s">
        <v>950</v>
      </c>
      <c r="AJ169" t="s">
        <v>952</v>
      </c>
      <c r="AK169">
        <v>0</v>
      </c>
      <c r="AL169">
        <v>0</v>
      </c>
      <c r="AM169">
        <v>0</v>
      </c>
      <c r="AN169" t="s">
        <v>951</v>
      </c>
      <c r="AO169" t="s">
        <v>950</v>
      </c>
      <c r="AP169" t="s">
        <v>950</v>
      </c>
      <c r="AQ169" t="s">
        <v>952</v>
      </c>
      <c r="AR169">
        <v>0</v>
      </c>
      <c r="AS169">
        <v>0</v>
      </c>
      <c r="AT169">
        <v>0</v>
      </c>
      <c r="AU169" t="s">
        <v>951</v>
      </c>
      <c r="AV169" t="s">
        <v>950</v>
      </c>
      <c r="AW169" t="s">
        <v>950</v>
      </c>
      <c r="AX169" t="s">
        <v>952</v>
      </c>
      <c r="AY169">
        <v>0</v>
      </c>
      <c r="AZ169">
        <v>0</v>
      </c>
      <c r="BA169" t="s">
        <v>951</v>
      </c>
      <c r="BB169" t="s">
        <v>950</v>
      </c>
      <c r="BC169" t="s">
        <v>950</v>
      </c>
      <c r="BD169" t="s">
        <v>952</v>
      </c>
      <c r="BE169">
        <v>0</v>
      </c>
      <c r="BF169">
        <v>0</v>
      </c>
      <c r="BG169">
        <v>0</v>
      </c>
      <c r="BH169" t="s">
        <v>951</v>
      </c>
      <c r="BI169" t="s">
        <v>950</v>
      </c>
      <c r="BJ169" t="s">
        <v>950</v>
      </c>
      <c r="BK169" t="s">
        <v>952</v>
      </c>
      <c r="BL169">
        <v>0</v>
      </c>
      <c r="BM169">
        <v>0</v>
      </c>
      <c r="BN169">
        <v>0</v>
      </c>
      <c r="BO169" t="s">
        <v>951</v>
      </c>
      <c r="BP169" t="s">
        <v>950</v>
      </c>
      <c r="BQ169" t="s">
        <v>950</v>
      </c>
      <c r="BR169" t="s">
        <v>952</v>
      </c>
      <c r="BS169">
        <v>0</v>
      </c>
      <c r="BT169">
        <v>0</v>
      </c>
      <c r="BU169">
        <v>0</v>
      </c>
      <c r="BV169">
        <v>7010</v>
      </c>
      <c r="BW169" t="s">
        <v>953</v>
      </c>
      <c r="BX169" t="s">
        <v>950</v>
      </c>
      <c r="BY169" t="s">
        <v>948</v>
      </c>
      <c r="BZ169">
        <v>0</v>
      </c>
      <c r="CA169">
        <v>0</v>
      </c>
      <c r="CB169">
        <v>78.5</v>
      </c>
      <c r="CC169">
        <v>0</v>
      </c>
      <c r="CD169" t="s">
        <v>954</v>
      </c>
      <c r="CE169" s="7">
        <v>27606</v>
      </c>
      <c r="CF169" s="7">
        <v>42736</v>
      </c>
      <c r="CG169">
        <v>41</v>
      </c>
      <c r="CH169">
        <v>999</v>
      </c>
      <c r="CI169" s="7">
        <v>43465</v>
      </c>
      <c r="CJ169" s="7">
        <v>55884</v>
      </c>
      <c r="CK169">
        <v>409</v>
      </c>
      <c r="CL169">
        <v>24</v>
      </c>
      <c r="CM169">
        <v>264</v>
      </c>
      <c r="CN169">
        <v>0</v>
      </c>
      <c r="CO169" t="s">
        <v>955</v>
      </c>
      <c r="CP169" t="s">
        <v>955</v>
      </c>
      <c r="CQ169">
        <v>0</v>
      </c>
      <c r="CR169">
        <v>0</v>
      </c>
      <c r="CS169">
        <v>0</v>
      </c>
      <c r="CT169">
        <f>VLOOKUP(E169,Prophet!$A:$AA,3,FALSE)</f>
        <v>41</v>
      </c>
      <c r="CU169">
        <f t="shared" si="4"/>
        <v>0</v>
      </c>
      <c r="CV169">
        <f>VLOOKUP(E169,Prophet!$A:$AA,5,FALSE)</f>
        <v>24</v>
      </c>
      <c r="CW169">
        <f t="shared" si="5"/>
        <v>0</v>
      </c>
    </row>
    <row r="170" spans="1:101" x14ac:dyDescent="0.25">
      <c r="A170">
        <v>4347</v>
      </c>
      <c r="B170">
        <v>2018</v>
      </c>
      <c r="C170">
        <v>70</v>
      </c>
      <c r="D170">
        <v>9</v>
      </c>
      <c r="E170">
        <v>2280503</v>
      </c>
      <c r="F170">
        <v>0</v>
      </c>
      <c r="G170">
        <v>0</v>
      </c>
      <c r="H170">
        <v>0</v>
      </c>
      <c r="I170">
        <v>0</v>
      </c>
      <c r="J170">
        <v>30000</v>
      </c>
      <c r="K170">
        <v>0</v>
      </c>
      <c r="L170">
        <v>0</v>
      </c>
      <c r="M170" t="s">
        <v>947</v>
      </c>
      <c r="N170">
        <v>12</v>
      </c>
      <c r="O170">
        <v>1</v>
      </c>
      <c r="P170" t="s">
        <v>948</v>
      </c>
      <c r="Q170">
        <v>0</v>
      </c>
      <c r="R170">
        <v>0</v>
      </c>
      <c r="S170">
        <v>3</v>
      </c>
      <c r="T170">
        <v>3</v>
      </c>
      <c r="U170" s="7">
        <v>42736</v>
      </c>
      <c r="V170" s="7">
        <v>43830</v>
      </c>
      <c r="W170">
        <v>262</v>
      </c>
      <c r="X170">
        <v>262</v>
      </c>
      <c r="Y170">
        <v>115.5</v>
      </c>
      <c r="Z170">
        <v>0</v>
      </c>
      <c r="AA170">
        <v>0</v>
      </c>
      <c r="AB170">
        <v>169.9</v>
      </c>
      <c r="AC170">
        <v>1</v>
      </c>
      <c r="AD170" t="s">
        <v>949</v>
      </c>
      <c r="AE170" t="s">
        <v>950</v>
      </c>
      <c r="AF170">
        <v>0</v>
      </c>
      <c r="AG170" t="s">
        <v>951</v>
      </c>
      <c r="AH170" t="s">
        <v>950</v>
      </c>
      <c r="AI170" t="s">
        <v>950</v>
      </c>
      <c r="AJ170" t="s">
        <v>952</v>
      </c>
      <c r="AK170">
        <v>0</v>
      </c>
      <c r="AL170">
        <v>0</v>
      </c>
      <c r="AM170">
        <v>0</v>
      </c>
      <c r="AN170" t="s">
        <v>951</v>
      </c>
      <c r="AO170" t="s">
        <v>950</v>
      </c>
      <c r="AP170" t="s">
        <v>950</v>
      </c>
      <c r="AQ170" t="s">
        <v>952</v>
      </c>
      <c r="AR170">
        <v>0</v>
      </c>
      <c r="AS170">
        <v>0</v>
      </c>
      <c r="AT170">
        <v>0</v>
      </c>
      <c r="AU170" t="s">
        <v>951</v>
      </c>
      <c r="AV170" t="s">
        <v>950</v>
      </c>
      <c r="AW170" t="s">
        <v>950</v>
      </c>
      <c r="AX170" t="s">
        <v>952</v>
      </c>
      <c r="AY170">
        <v>0</v>
      </c>
      <c r="AZ170">
        <v>0</v>
      </c>
      <c r="BA170" t="s">
        <v>951</v>
      </c>
      <c r="BB170" t="s">
        <v>950</v>
      </c>
      <c r="BC170" t="s">
        <v>950</v>
      </c>
      <c r="BD170" t="s">
        <v>952</v>
      </c>
      <c r="BE170">
        <v>0</v>
      </c>
      <c r="BF170">
        <v>0</v>
      </c>
      <c r="BG170">
        <v>0</v>
      </c>
      <c r="BH170" t="s">
        <v>951</v>
      </c>
      <c r="BI170" t="s">
        <v>950</v>
      </c>
      <c r="BJ170" t="s">
        <v>950</v>
      </c>
      <c r="BK170" t="s">
        <v>952</v>
      </c>
      <c r="BL170">
        <v>0</v>
      </c>
      <c r="BM170">
        <v>0</v>
      </c>
      <c r="BN170">
        <v>0</v>
      </c>
      <c r="BO170" t="s">
        <v>951</v>
      </c>
      <c r="BP170" t="s">
        <v>950</v>
      </c>
      <c r="BQ170" t="s">
        <v>950</v>
      </c>
      <c r="BR170" t="s">
        <v>952</v>
      </c>
      <c r="BS170">
        <v>0</v>
      </c>
      <c r="BT170">
        <v>0</v>
      </c>
      <c r="BU170">
        <v>0</v>
      </c>
      <c r="BV170">
        <v>7010</v>
      </c>
      <c r="BW170" t="s">
        <v>953</v>
      </c>
      <c r="BX170" t="s">
        <v>950</v>
      </c>
      <c r="BY170" t="s">
        <v>948</v>
      </c>
      <c r="BZ170">
        <v>0</v>
      </c>
      <c r="CA170">
        <v>0</v>
      </c>
      <c r="CB170">
        <v>78.5</v>
      </c>
      <c r="CC170">
        <v>0</v>
      </c>
      <c r="CD170" t="s">
        <v>954</v>
      </c>
      <c r="CE170" s="7">
        <v>28536</v>
      </c>
      <c r="CF170" s="7">
        <v>42736</v>
      </c>
      <c r="CG170">
        <v>39</v>
      </c>
      <c r="CH170">
        <v>999</v>
      </c>
      <c r="CI170" s="7">
        <v>43465</v>
      </c>
      <c r="CJ170" s="7">
        <v>55884</v>
      </c>
      <c r="CK170">
        <v>409</v>
      </c>
      <c r="CL170">
        <v>24</v>
      </c>
      <c r="CM170">
        <v>288</v>
      </c>
      <c r="CN170">
        <v>0</v>
      </c>
      <c r="CO170" t="s">
        <v>955</v>
      </c>
      <c r="CP170" t="s">
        <v>955</v>
      </c>
      <c r="CQ170">
        <v>0</v>
      </c>
      <c r="CR170">
        <v>0</v>
      </c>
      <c r="CS170">
        <v>0</v>
      </c>
      <c r="CT170">
        <f>VLOOKUP(E170,Prophet!$A:$AA,3,FALSE)</f>
        <v>39</v>
      </c>
      <c r="CU170">
        <f t="shared" si="4"/>
        <v>0</v>
      </c>
      <c r="CV170">
        <f>VLOOKUP(E170,Prophet!$A:$AA,5,FALSE)</f>
        <v>24</v>
      </c>
      <c r="CW170">
        <f t="shared" si="5"/>
        <v>0</v>
      </c>
    </row>
    <row r="171" spans="1:101" x14ac:dyDescent="0.25">
      <c r="A171">
        <v>4348</v>
      </c>
      <c r="B171">
        <v>2018</v>
      </c>
      <c r="C171">
        <v>70</v>
      </c>
      <c r="D171">
        <v>9</v>
      </c>
      <c r="E171">
        <v>2082305</v>
      </c>
      <c r="F171">
        <v>0</v>
      </c>
      <c r="G171">
        <v>0</v>
      </c>
      <c r="H171">
        <v>0</v>
      </c>
      <c r="I171">
        <v>0</v>
      </c>
      <c r="J171">
        <v>30000</v>
      </c>
      <c r="K171">
        <v>0</v>
      </c>
      <c r="L171">
        <v>0</v>
      </c>
      <c r="M171" t="s">
        <v>947</v>
      </c>
      <c r="N171">
        <v>12</v>
      </c>
      <c r="O171">
        <v>2</v>
      </c>
      <c r="P171" t="s">
        <v>948</v>
      </c>
      <c r="Q171">
        <v>0</v>
      </c>
      <c r="R171">
        <v>0</v>
      </c>
      <c r="S171">
        <v>3</v>
      </c>
      <c r="T171">
        <v>3</v>
      </c>
      <c r="U171" s="7">
        <v>42705</v>
      </c>
      <c r="V171" s="7">
        <v>43799</v>
      </c>
      <c r="W171">
        <v>307.39999999999998</v>
      </c>
      <c r="X171">
        <v>307.39999999999998</v>
      </c>
      <c r="Y171">
        <v>193.5</v>
      </c>
      <c r="Z171">
        <v>0</v>
      </c>
      <c r="AA171">
        <v>0</v>
      </c>
      <c r="AB171">
        <v>284.60000000000002</v>
      </c>
      <c r="AC171">
        <v>1</v>
      </c>
      <c r="AD171" t="s">
        <v>949</v>
      </c>
      <c r="AE171" t="s">
        <v>950</v>
      </c>
      <c r="AF171">
        <v>0</v>
      </c>
      <c r="AG171" t="s">
        <v>951</v>
      </c>
      <c r="AH171" t="s">
        <v>950</v>
      </c>
      <c r="AI171" t="s">
        <v>950</v>
      </c>
      <c r="AJ171" t="s">
        <v>952</v>
      </c>
      <c r="AK171">
        <v>0</v>
      </c>
      <c r="AL171">
        <v>0</v>
      </c>
      <c r="AM171">
        <v>0</v>
      </c>
      <c r="AN171" t="s">
        <v>951</v>
      </c>
      <c r="AO171" t="s">
        <v>950</v>
      </c>
      <c r="AP171" t="s">
        <v>950</v>
      </c>
      <c r="AQ171" t="s">
        <v>952</v>
      </c>
      <c r="AR171">
        <v>0</v>
      </c>
      <c r="AS171">
        <v>0</v>
      </c>
      <c r="AT171">
        <v>0</v>
      </c>
      <c r="AU171" t="s">
        <v>951</v>
      </c>
      <c r="AV171" t="s">
        <v>950</v>
      </c>
      <c r="AW171" t="s">
        <v>950</v>
      </c>
      <c r="AX171" t="s">
        <v>952</v>
      </c>
      <c r="AY171">
        <v>0</v>
      </c>
      <c r="AZ171">
        <v>0</v>
      </c>
      <c r="BA171" t="s">
        <v>951</v>
      </c>
      <c r="BB171" t="s">
        <v>950</v>
      </c>
      <c r="BC171" t="s">
        <v>950</v>
      </c>
      <c r="BD171" t="s">
        <v>952</v>
      </c>
      <c r="BE171">
        <v>0</v>
      </c>
      <c r="BF171">
        <v>0</v>
      </c>
      <c r="BG171">
        <v>0</v>
      </c>
      <c r="BH171" t="s">
        <v>951</v>
      </c>
      <c r="BI171" t="s">
        <v>950</v>
      </c>
      <c r="BJ171" t="s">
        <v>950</v>
      </c>
      <c r="BK171" t="s">
        <v>952</v>
      </c>
      <c r="BL171">
        <v>0</v>
      </c>
      <c r="BM171">
        <v>0</v>
      </c>
      <c r="BN171">
        <v>0</v>
      </c>
      <c r="BO171" t="s">
        <v>951</v>
      </c>
      <c r="BP171" t="s">
        <v>950</v>
      </c>
      <c r="BQ171" t="s">
        <v>950</v>
      </c>
      <c r="BR171" t="s">
        <v>952</v>
      </c>
      <c r="BS171">
        <v>0</v>
      </c>
      <c r="BT171">
        <v>0</v>
      </c>
      <c r="BU171">
        <v>0</v>
      </c>
      <c r="BV171" t="s">
        <v>951</v>
      </c>
      <c r="BW171" t="s">
        <v>950</v>
      </c>
      <c r="BX171" t="s">
        <v>950</v>
      </c>
      <c r="BY171" t="s">
        <v>952</v>
      </c>
      <c r="BZ171">
        <v>0</v>
      </c>
      <c r="CA171">
        <v>0</v>
      </c>
      <c r="CB171">
        <v>0</v>
      </c>
      <c r="CC171">
        <v>0</v>
      </c>
      <c r="CD171" t="s">
        <v>954</v>
      </c>
      <c r="CE171" s="7">
        <v>34590</v>
      </c>
      <c r="CF171" s="7">
        <v>42705</v>
      </c>
      <c r="CG171">
        <v>22</v>
      </c>
      <c r="CH171">
        <v>999</v>
      </c>
      <c r="CI171" s="7">
        <v>43465</v>
      </c>
      <c r="CJ171" s="7">
        <v>55884</v>
      </c>
      <c r="CK171">
        <v>409</v>
      </c>
      <c r="CL171">
        <v>25</v>
      </c>
      <c r="CM171">
        <v>491</v>
      </c>
      <c r="CN171">
        <v>0</v>
      </c>
      <c r="CO171" t="s">
        <v>955</v>
      </c>
      <c r="CP171" t="s">
        <v>955</v>
      </c>
      <c r="CQ171">
        <v>0</v>
      </c>
      <c r="CR171">
        <v>0</v>
      </c>
      <c r="CS171">
        <v>0</v>
      </c>
      <c r="CT171">
        <f>VLOOKUP(E171,Prophet!$A:$AA,3,FALSE)</f>
        <v>22</v>
      </c>
      <c r="CU171">
        <f t="shared" si="4"/>
        <v>0</v>
      </c>
      <c r="CV171">
        <f>VLOOKUP(E171,Prophet!$A:$AA,5,FALSE)</f>
        <v>25</v>
      </c>
      <c r="CW171">
        <f t="shared" si="5"/>
        <v>0</v>
      </c>
    </row>
    <row r="172" spans="1:101" x14ac:dyDescent="0.25">
      <c r="A172">
        <v>4352</v>
      </c>
      <c r="B172">
        <v>2018</v>
      </c>
      <c r="C172">
        <v>70</v>
      </c>
      <c r="D172">
        <v>9</v>
      </c>
      <c r="E172">
        <v>803102</v>
      </c>
      <c r="F172">
        <v>0</v>
      </c>
      <c r="G172">
        <v>0</v>
      </c>
      <c r="H172">
        <v>0</v>
      </c>
      <c r="I172">
        <v>0</v>
      </c>
      <c r="J172">
        <v>30000</v>
      </c>
      <c r="K172">
        <v>0</v>
      </c>
      <c r="L172">
        <v>0</v>
      </c>
      <c r="M172" t="s">
        <v>947</v>
      </c>
      <c r="N172">
        <v>6</v>
      </c>
      <c r="O172">
        <v>1</v>
      </c>
      <c r="P172" t="s">
        <v>948</v>
      </c>
      <c r="Q172">
        <v>0</v>
      </c>
      <c r="R172">
        <v>0</v>
      </c>
      <c r="S172">
        <v>3</v>
      </c>
      <c r="T172">
        <v>3</v>
      </c>
      <c r="U172" s="7">
        <v>42736</v>
      </c>
      <c r="V172" s="7">
        <v>43830</v>
      </c>
      <c r="W172">
        <v>500.4</v>
      </c>
      <c r="X172">
        <v>500.4</v>
      </c>
      <c r="Y172">
        <v>271.5</v>
      </c>
      <c r="Z172">
        <v>0</v>
      </c>
      <c r="AA172">
        <v>0</v>
      </c>
      <c r="AB172">
        <v>399.3</v>
      </c>
      <c r="AC172">
        <v>1</v>
      </c>
      <c r="AD172" t="s">
        <v>949</v>
      </c>
      <c r="AE172" t="s">
        <v>950</v>
      </c>
      <c r="AF172">
        <v>0</v>
      </c>
      <c r="AG172" t="s">
        <v>951</v>
      </c>
      <c r="AH172" t="s">
        <v>950</v>
      </c>
      <c r="AI172" t="s">
        <v>950</v>
      </c>
      <c r="AJ172" t="s">
        <v>952</v>
      </c>
      <c r="AK172">
        <v>0</v>
      </c>
      <c r="AL172">
        <v>0</v>
      </c>
      <c r="AM172">
        <v>0</v>
      </c>
      <c r="AN172" t="s">
        <v>951</v>
      </c>
      <c r="AO172" t="s">
        <v>950</v>
      </c>
      <c r="AP172" t="s">
        <v>950</v>
      </c>
      <c r="AQ172" t="s">
        <v>952</v>
      </c>
      <c r="AR172">
        <v>0</v>
      </c>
      <c r="AS172">
        <v>0</v>
      </c>
      <c r="AT172">
        <v>0</v>
      </c>
      <c r="AU172" t="s">
        <v>951</v>
      </c>
      <c r="AV172" t="s">
        <v>950</v>
      </c>
      <c r="AW172" t="s">
        <v>950</v>
      </c>
      <c r="AX172" t="s">
        <v>952</v>
      </c>
      <c r="AY172">
        <v>0</v>
      </c>
      <c r="AZ172">
        <v>0</v>
      </c>
      <c r="BA172" t="s">
        <v>951</v>
      </c>
      <c r="BB172" t="s">
        <v>950</v>
      </c>
      <c r="BC172" t="s">
        <v>950</v>
      </c>
      <c r="BD172" t="s">
        <v>952</v>
      </c>
      <c r="BE172">
        <v>0</v>
      </c>
      <c r="BF172">
        <v>0</v>
      </c>
      <c r="BG172">
        <v>0</v>
      </c>
      <c r="BH172" t="s">
        <v>951</v>
      </c>
      <c r="BI172" t="s">
        <v>950</v>
      </c>
      <c r="BJ172" t="s">
        <v>950</v>
      </c>
      <c r="BK172" t="s">
        <v>952</v>
      </c>
      <c r="BL172">
        <v>0</v>
      </c>
      <c r="BM172">
        <v>0</v>
      </c>
      <c r="BN172">
        <v>0</v>
      </c>
      <c r="BO172" t="s">
        <v>951</v>
      </c>
      <c r="BP172" t="s">
        <v>950</v>
      </c>
      <c r="BQ172" t="s">
        <v>950</v>
      </c>
      <c r="BR172" t="s">
        <v>952</v>
      </c>
      <c r="BS172">
        <v>0</v>
      </c>
      <c r="BT172">
        <v>0</v>
      </c>
      <c r="BU172">
        <v>0</v>
      </c>
      <c r="BV172">
        <v>7010</v>
      </c>
      <c r="BW172" t="s">
        <v>953</v>
      </c>
      <c r="BX172" t="s">
        <v>950</v>
      </c>
      <c r="BY172" t="s">
        <v>948</v>
      </c>
      <c r="BZ172">
        <v>0</v>
      </c>
      <c r="CA172">
        <v>0</v>
      </c>
      <c r="CB172">
        <v>77.099999999999994</v>
      </c>
      <c r="CC172">
        <v>0</v>
      </c>
      <c r="CD172" t="s">
        <v>954</v>
      </c>
      <c r="CE172" s="7">
        <v>23004</v>
      </c>
      <c r="CF172" s="7">
        <v>42736</v>
      </c>
      <c r="CG172">
        <v>54</v>
      </c>
      <c r="CH172">
        <v>999</v>
      </c>
      <c r="CI172" s="7">
        <v>43465</v>
      </c>
      <c r="CJ172" s="7">
        <v>55884</v>
      </c>
      <c r="CK172">
        <v>409</v>
      </c>
      <c r="CL172">
        <v>24</v>
      </c>
      <c r="CM172">
        <v>108</v>
      </c>
      <c r="CN172">
        <v>0</v>
      </c>
      <c r="CO172" t="s">
        <v>955</v>
      </c>
      <c r="CP172" t="s">
        <v>955</v>
      </c>
      <c r="CQ172">
        <v>0</v>
      </c>
      <c r="CR172">
        <v>0</v>
      </c>
      <c r="CS172">
        <v>0</v>
      </c>
      <c r="CT172">
        <f>VLOOKUP(E172,Prophet!$A:$AA,3,FALSE)</f>
        <v>54</v>
      </c>
      <c r="CU172">
        <f t="shared" si="4"/>
        <v>0</v>
      </c>
      <c r="CV172">
        <f>VLOOKUP(E172,Prophet!$A:$AA,5,FALSE)</f>
        <v>24</v>
      </c>
      <c r="CW172">
        <f t="shared" si="5"/>
        <v>0</v>
      </c>
    </row>
    <row r="173" spans="1:101" x14ac:dyDescent="0.25">
      <c r="A173">
        <v>4353</v>
      </c>
      <c r="B173">
        <v>2018</v>
      </c>
      <c r="C173">
        <v>70</v>
      </c>
      <c r="D173">
        <v>9</v>
      </c>
      <c r="E173">
        <v>2281501</v>
      </c>
      <c r="F173">
        <v>0</v>
      </c>
      <c r="G173">
        <v>0</v>
      </c>
      <c r="H173">
        <v>0</v>
      </c>
      <c r="I173">
        <v>0</v>
      </c>
      <c r="J173">
        <v>30000</v>
      </c>
      <c r="K173">
        <v>0</v>
      </c>
      <c r="L173">
        <v>0</v>
      </c>
      <c r="M173" t="s">
        <v>947</v>
      </c>
      <c r="N173">
        <v>6</v>
      </c>
      <c r="O173">
        <v>1</v>
      </c>
      <c r="P173" t="s">
        <v>948</v>
      </c>
      <c r="Q173">
        <v>0</v>
      </c>
      <c r="R173">
        <v>0</v>
      </c>
      <c r="S173">
        <v>3</v>
      </c>
      <c r="T173">
        <v>3</v>
      </c>
      <c r="U173" s="7">
        <v>42736</v>
      </c>
      <c r="V173" s="7">
        <v>43830</v>
      </c>
      <c r="W173">
        <v>378.8</v>
      </c>
      <c r="X173">
        <v>378.8</v>
      </c>
      <c r="Y173">
        <v>193.5</v>
      </c>
      <c r="Z173">
        <v>0</v>
      </c>
      <c r="AA173">
        <v>0</v>
      </c>
      <c r="AB173">
        <v>284.60000000000002</v>
      </c>
      <c r="AC173">
        <v>1</v>
      </c>
      <c r="AD173" t="s">
        <v>949</v>
      </c>
      <c r="AE173" t="s">
        <v>950</v>
      </c>
      <c r="AF173">
        <v>0</v>
      </c>
      <c r="AG173" t="s">
        <v>951</v>
      </c>
      <c r="AH173" t="s">
        <v>950</v>
      </c>
      <c r="AI173" t="s">
        <v>950</v>
      </c>
      <c r="AJ173" t="s">
        <v>952</v>
      </c>
      <c r="AK173">
        <v>0</v>
      </c>
      <c r="AL173">
        <v>0</v>
      </c>
      <c r="AM173">
        <v>0</v>
      </c>
      <c r="AN173" t="s">
        <v>951</v>
      </c>
      <c r="AO173" t="s">
        <v>950</v>
      </c>
      <c r="AP173" t="s">
        <v>950</v>
      </c>
      <c r="AQ173" t="s">
        <v>952</v>
      </c>
      <c r="AR173">
        <v>0</v>
      </c>
      <c r="AS173">
        <v>0</v>
      </c>
      <c r="AT173">
        <v>0</v>
      </c>
      <c r="AU173" t="s">
        <v>951</v>
      </c>
      <c r="AV173" t="s">
        <v>950</v>
      </c>
      <c r="AW173" t="s">
        <v>950</v>
      </c>
      <c r="AX173" t="s">
        <v>952</v>
      </c>
      <c r="AY173">
        <v>0</v>
      </c>
      <c r="AZ173">
        <v>0</v>
      </c>
      <c r="BA173" t="s">
        <v>951</v>
      </c>
      <c r="BB173" t="s">
        <v>950</v>
      </c>
      <c r="BC173" t="s">
        <v>950</v>
      </c>
      <c r="BD173" t="s">
        <v>952</v>
      </c>
      <c r="BE173">
        <v>0</v>
      </c>
      <c r="BF173">
        <v>0</v>
      </c>
      <c r="BG173">
        <v>0</v>
      </c>
      <c r="BH173" t="s">
        <v>951</v>
      </c>
      <c r="BI173" t="s">
        <v>950</v>
      </c>
      <c r="BJ173" t="s">
        <v>950</v>
      </c>
      <c r="BK173" t="s">
        <v>952</v>
      </c>
      <c r="BL173">
        <v>0</v>
      </c>
      <c r="BM173">
        <v>0</v>
      </c>
      <c r="BN173">
        <v>0</v>
      </c>
      <c r="BO173" t="s">
        <v>951</v>
      </c>
      <c r="BP173" t="s">
        <v>950</v>
      </c>
      <c r="BQ173" t="s">
        <v>950</v>
      </c>
      <c r="BR173" t="s">
        <v>952</v>
      </c>
      <c r="BS173">
        <v>0</v>
      </c>
      <c r="BT173">
        <v>0</v>
      </c>
      <c r="BU173">
        <v>0</v>
      </c>
      <c r="BV173">
        <v>7010</v>
      </c>
      <c r="BW173" t="s">
        <v>953</v>
      </c>
      <c r="BX173" t="s">
        <v>950</v>
      </c>
      <c r="BY173" t="s">
        <v>948</v>
      </c>
      <c r="BZ173">
        <v>0</v>
      </c>
      <c r="CA173">
        <v>0</v>
      </c>
      <c r="CB173">
        <v>77.099999999999994</v>
      </c>
      <c r="CC173">
        <v>0</v>
      </c>
      <c r="CD173" t="s">
        <v>954</v>
      </c>
      <c r="CE173" s="7">
        <v>22414</v>
      </c>
      <c r="CF173" s="7">
        <v>42736</v>
      </c>
      <c r="CG173">
        <v>56</v>
      </c>
      <c r="CH173">
        <v>999</v>
      </c>
      <c r="CI173" s="7">
        <v>43465</v>
      </c>
      <c r="CJ173" s="7">
        <v>55884</v>
      </c>
      <c r="CK173">
        <v>409</v>
      </c>
      <c r="CL173">
        <v>24</v>
      </c>
      <c r="CM173">
        <v>84</v>
      </c>
      <c r="CN173">
        <v>0</v>
      </c>
      <c r="CO173" t="s">
        <v>955</v>
      </c>
      <c r="CP173" t="s">
        <v>955</v>
      </c>
      <c r="CQ173">
        <v>0</v>
      </c>
      <c r="CR173">
        <v>0</v>
      </c>
      <c r="CS173">
        <v>0</v>
      </c>
      <c r="CT173">
        <f>VLOOKUP(E173,Prophet!$A:$AA,3,FALSE)</f>
        <v>56</v>
      </c>
      <c r="CU173">
        <f t="shared" si="4"/>
        <v>0</v>
      </c>
      <c r="CV173">
        <f>VLOOKUP(E173,Prophet!$A:$AA,5,FALSE)</f>
        <v>24</v>
      </c>
      <c r="CW173">
        <f t="shared" si="5"/>
        <v>0</v>
      </c>
    </row>
    <row r="174" spans="1:101" x14ac:dyDescent="0.25">
      <c r="A174">
        <v>4359</v>
      </c>
      <c r="B174">
        <v>2018</v>
      </c>
      <c r="C174">
        <v>70</v>
      </c>
      <c r="D174">
        <v>9</v>
      </c>
      <c r="E174">
        <v>2282002</v>
      </c>
      <c r="F174">
        <v>0</v>
      </c>
      <c r="G174">
        <v>0</v>
      </c>
      <c r="H174">
        <v>0</v>
      </c>
      <c r="I174">
        <v>0</v>
      </c>
      <c r="J174">
        <v>30000</v>
      </c>
      <c r="K174">
        <v>0</v>
      </c>
      <c r="L174">
        <v>0</v>
      </c>
      <c r="M174" t="s">
        <v>947</v>
      </c>
      <c r="N174">
        <v>12</v>
      </c>
      <c r="O174">
        <v>1</v>
      </c>
      <c r="P174" t="s">
        <v>948</v>
      </c>
      <c r="Q174">
        <v>0</v>
      </c>
      <c r="R174">
        <v>0</v>
      </c>
      <c r="S174">
        <v>3</v>
      </c>
      <c r="T174">
        <v>3</v>
      </c>
      <c r="U174" s="7">
        <v>42736</v>
      </c>
      <c r="V174" s="7">
        <v>43830</v>
      </c>
      <c r="W174">
        <v>183.5</v>
      </c>
      <c r="X174">
        <v>183.5</v>
      </c>
      <c r="Y174">
        <v>115.5</v>
      </c>
      <c r="Z174">
        <v>0</v>
      </c>
      <c r="AA174">
        <v>0</v>
      </c>
      <c r="AB174">
        <v>169.9</v>
      </c>
      <c r="AC174">
        <v>1</v>
      </c>
      <c r="AD174" t="s">
        <v>949</v>
      </c>
      <c r="AE174" t="s">
        <v>950</v>
      </c>
      <c r="AF174">
        <v>0</v>
      </c>
      <c r="AG174" t="s">
        <v>951</v>
      </c>
      <c r="AH174" t="s">
        <v>950</v>
      </c>
      <c r="AI174" t="s">
        <v>950</v>
      </c>
      <c r="AJ174" t="s">
        <v>952</v>
      </c>
      <c r="AK174">
        <v>0</v>
      </c>
      <c r="AL174">
        <v>0</v>
      </c>
      <c r="AM174">
        <v>0</v>
      </c>
      <c r="AN174" t="s">
        <v>951</v>
      </c>
      <c r="AO174" t="s">
        <v>950</v>
      </c>
      <c r="AP174" t="s">
        <v>950</v>
      </c>
      <c r="AQ174" t="s">
        <v>952</v>
      </c>
      <c r="AR174">
        <v>0</v>
      </c>
      <c r="AS174">
        <v>0</v>
      </c>
      <c r="AT174">
        <v>0</v>
      </c>
      <c r="AU174" t="s">
        <v>951</v>
      </c>
      <c r="AV174" t="s">
        <v>950</v>
      </c>
      <c r="AW174" t="s">
        <v>950</v>
      </c>
      <c r="AX174" t="s">
        <v>952</v>
      </c>
      <c r="AY174">
        <v>0</v>
      </c>
      <c r="AZ174">
        <v>0</v>
      </c>
      <c r="BA174" t="s">
        <v>951</v>
      </c>
      <c r="BB174" t="s">
        <v>950</v>
      </c>
      <c r="BC174" t="s">
        <v>950</v>
      </c>
      <c r="BD174" t="s">
        <v>952</v>
      </c>
      <c r="BE174">
        <v>0</v>
      </c>
      <c r="BF174">
        <v>0</v>
      </c>
      <c r="BG174">
        <v>0</v>
      </c>
      <c r="BH174" t="s">
        <v>951</v>
      </c>
      <c r="BI174" t="s">
        <v>950</v>
      </c>
      <c r="BJ174" t="s">
        <v>950</v>
      </c>
      <c r="BK174" t="s">
        <v>952</v>
      </c>
      <c r="BL174">
        <v>0</v>
      </c>
      <c r="BM174">
        <v>0</v>
      </c>
      <c r="BN174">
        <v>0</v>
      </c>
      <c r="BO174" t="s">
        <v>951</v>
      </c>
      <c r="BP174" t="s">
        <v>950</v>
      </c>
      <c r="BQ174" t="s">
        <v>950</v>
      </c>
      <c r="BR174" t="s">
        <v>952</v>
      </c>
      <c r="BS174">
        <v>0</v>
      </c>
      <c r="BT174">
        <v>0</v>
      </c>
      <c r="BU174">
        <v>0</v>
      </c>
      <c r="BV174" t="s">
        <v>951</v>
      </c>
      <c r="BW174" t="s">
        <v>950</v>
      </c>
      <c r="BX174" t="s">
        <v>950</v>
      </c>
      <c r="BY174" t="s">
        <v>952</v>
      </c>
      <c r="BZ174">
        <v>0</v>
      </c>
      <c r="CA174">
        <v>0</v>
      </c>
      <c r="CB174">
        <v>0</v>
      </c>
      <c r="CC174">
        <v>0</v>
      </c>
      <c r="CD174" t="s">
        <v>954</v>
      </c>
      <c r="CE174" s="7">
        <v>25218</v>
      </c>
      <c r="CF174" s="7">
        <v>42736</v>
      </c>
      <c r="CG174">
        <v>48</v>
      </c>
      <c r="CH174">
        <v>999</v>
      </c>
      <c r="CI174" s="7">
        <v>43465</v>
      </c>
      <c r="CJ174" s="7">
        <v>55884</v>
      </c>
      <c r="CK174">
        <v>409</v>
      </c>
      <c r="CL174">
        <v>24</v>
      </c>
      <c r="CM174">
        <v>180</v>
      </c>
      <c r="CN174">
        <v>0</v>
      </c>
      <c r="CO174" t="s">
        <v>955</v>
      </c>
      <c r="CP174" t="s">
        <v>955</v>
      </c>
      <c r="CQ174">
        <v>0</v>
      </c>
      <c r="CR174">
        <v>0</v>
      </c>
      <c r="CS174">
        <v>0</v>
      </c>
      <c r="CT174">
        <f>VLOOKUP(E174,Prophet!$A:$AA,3,FALSE)</f>
        <v>48</v>
      </c>
      <c r="CU174">
        <f t="shared" si="4"/>
        <v>0</v>
      </c>
      <c r="CV174">
        <f>VLOOKUP(E174,Prophet!$A:$AA,5,FALSE)</f>
        <v>24</v>
      </c>
      <c r="CW174">
        <f t="shared" si="5"/>
        <v>0</v>
      </c>
    </row>
    <row r="175" spans="1:101" x14ac:dyDescent="0.25">
      <c r="A175">
        <v>4360</v>
      </c>
      <c r="B175">
        <v>2018</v>
      </c>
      <c r="C175">
        <v>70</v>
      </c>
      <c r="D175">
        <v>9</v>
      </c>
      <c r="E175">
        <v>2282301</v>
      </c>
      <c r="F175">
        <v>0</v>
      </c>
      <c r="G175">
        <v>0</v>
      </c>
      <c r="H175">
        <v>0</v>
      </c>
      <c r="I175">
        <v>0</v>
      </c>
      <c r="J175">
        <v>30000</v>
      </c>
      <c r="K175">
        <v>0</v>
      </c>
      <c r="L175">
        <v>0</v>
      </c>
      <c r="M175" t="s">
        <v>947</v>
      </c>
      <c r="N175">
        <v>4</v>
      </c>
      <c r="O175">
        <v>1</v>
      </c>
      <c r="P175" t="s">
        <v>948</v>
      </c>
      <c r="Q175">
        <v>0</v>
      </c>
      <c r="R175">
        <v>0</v>
      </c>
      <c r="S175">
        <v>3</v>
      </c>
      <c r="T175">
        <v>3</v>
      </c>
      <c r="U175" s="7">
        <v>42736</v>
      </c>
      <c r="V175" s="7">
        <v>43830</v>
      </c>
      <c r="W175">
        <v>276.5</v>
      </c>
      <c r="X175">
        <v>276.5</v>
      </c>
      <c r="Y175">
        <v>179.1</v>
      </c>
      <c r="Z175">
        <v>0</v>
      </c>
      <c r="AA175">
        <v>0</v>
      </c>
      <c r="AB175">
        <v>263.3</v>
      </c>
      <c r="AC175">
        <v>2</v>
      </c>
      <c r="AD175" t="s">
        <v>949</v>
      </c>
      <c r="AE175" t="s">
        <v>956</v>
      </c>
      <c r="AF175">
        <v>0</v>
      </c>
      <c r="AG175" t="s">
        <v>951</v>
      </c>
      <c r="AH175" t="s">
        <v>950</v>
      </c>
      <c r="AI175" t="s">
        <v>950</v>
      </c>
      <c r="AJ175" t="s">
        <v>952</v>
      </c>
      <c r="AK175">
        <v>0</v>
      </c>
      <c r="AL175">
        <v>0</v>
      </c>
      <c r="AM175">
        <v>0</v>
      </c>
      <c r="AN175" t="s">
        <v>951</v>
      </c>
      <c r="AO175" t="s">
        <v>950</v>
      </c>
      <c r="AP175" t="s">
        <v>950</v>
      </c>
      <c r="AQ175" t="s">
        <v>952</v>
      </c>
      <c r="AR175">
        <v>0</v>
      </c>
      <c r="AS175">
        <v>0</v>
      </c>
      <c r="AT175">
        <v>0</v>
      </c>
      <c r="AU175" t="s">
        <v>951</v>
      </c>
      <c r="AV175" t="s">
        <v>950</v>
      </c>
      <c r="AW175" t="s">
        <v>950</v>
      </c>
      <c r="AX175" t="s">
        <v>952</v>
      </c>
      <c r="AY175">
        <v>0</v>
      </c>
      <c r="AZ175">
        <v>0</v>
      </c>
      <c r="BA175" t="s">
        <v>951</v>
      </c>
      <c r="BB175" t="s">
        <v>950</v>
      </c>
      <c r="BC175" t="s">
        <v>950</v>
      </c>
      <c r="BD175" t="s">
        <v>952</v>
      </c>
      <c r="BE175">
        <v>0</v>
      </c>
      <c r="BF175">
        <v>0</v>
      </c>
      <c r="BG175">
        <v>0</v>
      </c>
      <c r="BH175" t="s">
        <v>951</v>
      </c>
      <c r="BI175" t="s">
        <v>950</v>
      </c>
      <c r="BJ175" t="s">
        <v>950</v>
      </c>
      <c r="BK175" t="s">
        <v>952</v>
      </c>
      <c r="BL175">
        <v>0</v>
      </c>
      <c r="BM175">
        <v>0</v>
      </c>
      <c r="BN175">
        <v>0</v>
      </c>
      <c r="BO175" t="s">
        <v>951</v>
      </c>
      <c r="BP175" t="s">
        <v>950</v>
      </c>
      <c r="BQ175" t="s">
        <v>950</v>
      </c>
      <c r="BR175" t="s">
        <v>952</v>
      </c>
      <c r="BS175">
        <v>0</v>
      </c>
      <c r="BT175">
        <v>0</v>
      </c>
      <c r="BU175">
        <v>0</v>
      </c>
      <c r="BV175" t="s">
        <v>951</v>
      </c>
      <c r="BW175" t="s">
        <v>950</v>
      </c>
      <c r="BX175" t="s">
        <v>950</v>
      </c>
      <c r="BY175" t="s">
        <v>952</v>
      </c>
      <c r="BZ175">
        <v>0</v>
      </c>
      <c r="CA175">
        <v>0</v>
      </c>
      <c r="CB175">
        <v>0</v>
      </c>
      <c r="CC175">
        <v>0</v>
      </c>
      <c r="CD175" t="s">
        <v>954</v>
      </c>
      <c r="CE175" s="7">
        <v>26831</v>
      </c>
      <c r="CF175" s="7">
        <v>30433</v>
      </c>
      <c r="CG175">
        <v>40</v>
      </c>
      <c r="CH175">
        <v>999</v>
      </c>
      <c r="CI175" s="7">
        <v>43465</v>
      </c>
      <c r="CJ175" s="7">
        <v>55884</v>
      </c>
      <c r="CK175">
        <v>409</v>
      </c>
      <c r="CL175">
        <v>24</v>
      </c>
      <c r="CM175">
        <v>288</v>
      </c>
      <c r="CN175">
        <v>0</v>
      </c>
      <c r="CO175" t="s">
        <v>955</v>
      </c>
      <c r="CP175" t="s">
        <v>955</v>
      </c>
      <c r="CQ175">
        <v>0</v>
      </c>
      <c r="CR175">
        <v>10</v>
      </c>
      <c r="CS175">
        <v>6</v>
      </c>
      <c r="CT175">
        <f>VLOOKUP(E175,Prophet!$A:$AA,3,FALSE)</f>
        <v>40</v>
      </c>
      <c r="CU175">
        <f t="shared" si="4"/>
        <v>0</v>
      </c>
      <c r="CV175">
        <f>VLOOKUP(E175,Prophet!$A:$AA,5,FALSE)</f>
        <v>24</v>
      </c>
      <c r="CW175">
        <f t="shared" si="5"/>
        <v>0</v>
      </c>
    </row>
    <row r="176" spans="1:101" x14ac:dyDescent="0.25">
      <c r="A176">
        <v>4363</v>
      </c>
      <c r="B176">
        <v>2018</v>
      </c>
      <c r="C176">
        <v>70</v>
      </c>
      <c r="D176">
        <v>9</v>
      </c>
      <c r="E176">
        <v>908001</v>
      </c>
      <c r="F176">
        <v>0</v>
      </c>
      <c r="G176">
        <v>0</v>
      </c>
      <c r="H176">
        <v>0</v>
      </c>
      <c r="I176">
        <v>0</v>
      </c>
      <c r="J176">
        <v>30000</v>
      </c>
      <c r="K176">
        <v>0</v>
      </c>
      <c r="L176">
        <v>0</v>
      </c>
      <c r="M176" t="s">
        <v>947</v>
      </c>
      <c r="N176">
        <v>12</v>
      </c>
      <c r="O176">
        <v>1</v>
      </c>
      <c r="P176" t="s">
        <v>948</v>
      </c>
      <c r="Q176">
        <v>0</v>
      </c>
      <c r="R176">
        <v>0</v>
      </c>
      <c r="S176">
        <v>3</v>
      </c>
      <c r="T176">
        <v>3</v>
      </c>
      <c r="U176" s="7">
        <v>42736</v>
      </c>
      <c r="V176" s="7">
        <v>43830</v>
      </c>
      <c r="W176">
        <v>555</v>
      </c>
      <c r="X176">
        <v>555</v>
      </c>
      <c r="Y176">
        <v>300</v>
      </c>
      <c r="Z176">
        <v>0</v>
      </c>
      <c r="AA176">
        <v>0</v>
      </c>
      <c r="AB176">
        <v>441.2</v>
      </c>
      <c r="AC176">
        <v>2</v>
      </c>
      <c r="AD176" t="s">
        <v>949</v>
      </c>
      <c r="AE176" t="s">
        <v>956</v>
      </c>
      <c r="AF176">
        <v>0</v>
      </c>
      <c r="AG176" t="s">
        <v>951</v>
      </c>
      <c r="AH176" t="s">
        <v>950</v>
      </c>
      <c r="AI176" t="s">
        <v>950</v>
      </c>
      <c r="AJ176" t="s">
        <v>952</v>
      </c>
      <c r="AK176">
        <v>0</v>
      </c>
      <c r="AL176">
        <v>0</v>
      </c>
      <c r="AM176">
        <v>0</v>
      </c>
      <c r="AN176" t="s">
        <v>951</v>
      </c>
      <c r="AO176" t="s">
        <v>950</v>
      </c>
      <c r="AP176" t="s">
        <v>950</v>
      </c>
      <c r="AQ176" t="s">
        <v>952</v>
      </c>
      <c r="AR176">
        <v>0</v>
      </c>
      <c r="AS176">
        <v>0</v>
      </c>
      <c r="AT176">
        <v>0</v>
      </c>
      <c r="AU176" t="s">
        <v>951</v>
      </c>
      <c r="AV176" t="s">
        <v>950</v>
      </c>
      <c r="AW176" t="s">
        <v>950</v>
      </c>
      <c r="AX176" t="s">
        <v>952</v>
      </c>
      <c r="AY176">
        <v>0</v>
      </c>
      <c r="AZ176">
        <v>0</v>
      </c>
      <c r="BA176" t="s">
        <v>951</v>
      </c>
      <c r="BB176" t="s">
        <v>950</v>
      </c>
      <c r="BC176" t="s">
        <v>950</v>
      </c>
      <c r="BD176" t="s">
        <v>952</v>
      </c>
      <c r="BE176">
        <v>0</v>
      </c>
      <c r="BF176">
        <v>0</v>
      </c>
      <c r="BG176">
        <v>0</v>
      </c>
      <c r="BH176" t="s">
        <v>951</v>
      </c>
      <c r="BI176" t="s">
        <v>950</v>
      </c>
      <c r="BJ176" t="s">
        <v>950</v>
      </c>
      <c r="BK176" t="s">
        <v>952</v>
      </c>
      <c r="BL176">
        <v>0</v>
      </c>
      <c r="BM176">
        <v>0</v>
      </c>
      <c r="BN176">
        <v>0</v>
      </c>
      <c r="BO176" t="s">
        <v>951</v>
      </c>
      <c r="BP176" t="s">
        <v>950</v>
      </c>
      <c r="BQ176" t="s">
        <v>950</v>
      </c>
      <c r="BR176" t="s">
        <v>952</v>
      </c>
      <c r="BS176">
        <v>0</v>
      </c>
      <c r="BT176">
        <v>0</v>
      </c>
      <c r="BU176">
        <v>0</v>
      </c>
      <c r="BV176">
        <v>7010</v>
      </c>
      <c r="BW176" t="s">
        <v>950</v>
      </c>
      <c r="BX176" t="s">
        <v>953</v>
      </c>
      <c r="BY176" t="s">
        <v>948</v>
      </c>
      <c r="BZ176">
        <v>0</v>
      </c>
      <c r="CA176">
        <v>0</v>
      </c>
      <c r="CB176">
        <v>78.5</v>
      </c>
      <c r="CC176">
        <v>0</v>
      </c>
      <c r="CD176" t="s">
        <v>954</v>
      </c>
      <c r="CE176" s="7">
        <v>29452</v>
      </c>
      <c r="CF176" s="7">
        <v>29415</v>
      </c>
      <c r="CG176">
        <v>36</v>
      </c>
      <c r="CH176">
        <v>999</v>
      </c>
      <c r="CI176" s="7">
        <v>43465</v>
      </c>
      <c r="CJ176" s="7">
        <v>55884</v>
      </c>
      <c r="CK176">
        <v>409</v>
      </c>
      <c r="CL176">
        <v>24</v>
      </c>
      <c r="CM176">
        <v>384</v>
      </c>
      <c r="CN176">
        <v>0</v>
      </c>
      <c r="CO176" t="s">
        <v>955</v>
      </c>
      <c r="CP176" t="s">
        <v>955</v>
      </c>
      <c r="CQ176">
        <v>0</v>
      </c>
      <c r="CR176">
        <v>0</v>
      </c>
      <c r="CS176">
        <v>0</v>
      </c>
      <c r="CT176">
        <f>VLOOKUP(E176,Prophet!$A:$AA,3,FALSE)</f>
        <v>36</v>
      </c>
      <c r="CU176">
        <f t="shared" si="4"/>
        <v>0</v>
      </c>
      <c r="CV176">
        <f>VLOOKUP(E176,Prophet!$A:$AA,5,FALSE)</f>
        <v>24</v>
      </c>
      <c r="CW176">
        <f t="shared" si="5"/>
        <v>0</v>
      </c>
    </row>
    <row r="177" spans="1:101" x14ac:dyDescent="0.25">
      <c r="A177">
        <v>4365</v>
      </c>
      <c r="B177">
        <v>2018</v>
      </c>
      <c r="C177">
        <v>70</v>
      </c>
      <c r="D177">
        <v>9</v>
      </c>
      <c r="E177">
        <v>1847901</v>
      </c>
      <c r="F177">
        <v>0</v>
      </c>
      <c r="G177">
        <v>0</v>
      </c>
      <c r="H177">
        <v>0</v>
      </c>
      <c r="I177">
        <v>0</v>
      </c>
      <c r="J177">
        <v>30000</v>
      </c>
      <c r="K177">
        <v>0</v>
      </c>
      <c r="L177">
        <v>0</v>
      </c>
      <c r="M177" t="s">
        <v>947</v>
      </c>
      <c r="N177">
        <v>4</v>
      </c>
      <c r="O177">
        <v>1</v>
      </c>
      <c r="P177" t="s">
        <v>948</v>
      </c>
      <c r="Q177">
        <v>0</v>
      </c>
      <c r="R177">
        <v>0</v>
      </c>
      <c r="S177">
        <v>2</v>
      </c>
      <c r="T177">
        <v>2</v>
      </c>
      <c r="U177" s="7">
        <v>42826</v>
      </c>
      <c r="V177" s="7">
        <v>43555</v>
      </c>
      <c r="W177">
        <v>199.1</v>
      </c>
      <c r="X177">
        <v>199.1</v>
      </c>
      <c r="Y177">
        <v>79.5</v>
      </c>
      <c r="Z177">
        <v>0</v>
      </c>
      <c r="AA177">
        <v>0</v>
      </c>
      <c r="AB177">
        <v>116.9</v>
      </c>
      <c r="AC177">
        <v>1</v>
      </c>
      <c r="AD177" t="s">
        <v>956</v>
      </c>
      <c r="AE177" t="s">
        <v>950</v>
      </c>
      <c r="AF177">
        <v>0</v>
      </c>
      <c r="AG177" t="s">
        <v>951</v>
      </c>
      <c r="AH177" t="s">
        <v>950</v>
      </c>
      <c r="AI177" t="s">
        <v>950</v>
      </c>
      <c r="AJ177" t="s">
        <v>952</v>
      </c>
      <c r="AK177">
        <v>0</v>
      </c>
      <c r="AL177">
        <v>0</v>
      </c>
      <c r="AM177">
        <v>0</v>
      </c>
      <c r="AN177" t="s">
        <v>951</v>
      </c>
      <c r="AO177" t="s">
        <v>950</v>
      </c>
      <c r="AP177" t="s">
        <v>950</v>
      </c>
      <c r="AQ177" t="s">
        <v>952</v>
      </c>
      <c r="AR177">
        <v>0</v>
      </c>
      <c r="AS177">
        <v>0</v>
      </c>
      <c r="AT177">
        <v>0</v>
      </c>
      <c r="AU177" t="s">
        <v>951</v>
      </c>
      <c r="AV177" t="s">
        <v>950</v>
      </c>
      <c r="AW177" t="s">
        <v>950</v>
      </c>
      <c r="AX177" t="s">
        <v>952</v>
      </c>
      <c r="AY177">
        <v>0</v>
      </c>
      <c r="AZ177">
        <v>0</v>
      </c>
      <c r="BA177" t="s">
        <v>951</v>
      </c>
      <c r="BB177" t="s">
        <v>950</v>
      </c>
      <c r="BC177" t="s">
        <v>950</v>
      </c>
      <c r="BD177" t="s">
        <v>952</v>
      </c>
      <c r="BE177">
        <v>0</v>
      </c>
      <c r="BF177">
        <v>0</v>
      </c>
      <c r="BG177">
        <v>0</v>
      </c>
      <c r="BH177" t="s">
        <v>951</v>
      </c>
      <c r="BI177" t="s">
        <v>950</v>
      </c>
      <c r="BJ177" t="s">
        <v>950</v>
      </c>
      <c r="BK177" t="s">
        <v>952</v>
      </c>
      <c r="BL177">
        <v>0</v>
      </c>
      <c r="BM177">
        <v>0</v>
      </c>
      <c r="BN177">
        <v>0</v>
      </c>
      <c r="BO177" t="s">
        <v>951</v>
      </c>
      <c r="BP177" t="s">
        <v>950</v>
      </c>
      <c r="BQ177" t="s">
        <v>950</v>
      </c>
      <c r="BR177" t="s">
        <v>952</v>
      </c>
      <c r="BS177">
        <v>0</v>
      </c>
      <c r="BT177">
        <v>0</v>
      </c>
      <c r="BU177">
        <v>0</v>
      </c>
      <c r="BV177">
        <v>7010</v>
      </c>
      <c r="BW177" t="s">
        <v>953</v>
      </c>
      <c r="BX177" t="s">
        <v>950</v>
      </c>
      <c r="BY177" t="s">
        <v>948</v>
      </c>
      <c r="BZ177">
        <v>0</v>
      </c>
      <c r="CA177">
        <v>0</v>
      </c>
      <c r="CB177">
        <v>76.3</v>
      </c>
      <c r="CC177">
        <v>0</v>
      </c>
      <c r="CD177" t="s">
        <v>954</v>
      </c>
      <c r="CE177" s="7">
        <v>22066</v>
      </c>
      <c r="CF177" s="7">
        <v>42826</v>
      </c>
      <c r="CG177">
        <v>57</v>
      </c>
      <c r="CH177">
        <v>999</v>
      </c>
      <c r="CI177" s="7">
        <v>43465</v>
      </c>
      <c r="CJ177" s="7">
        <v>55884</v>
      </c>
      <c r="CK177">
        <v>409</v>
      </c>
      <c r="CL177">
        <v>21</v>
      </c>
      <c r="CM177">
        <v>75</v>
      </c>
      <c r="CN177">
        <v>0</v>
      </c>
      <c r="CO177" t="s">
        <v>955</v>
      </c>
      <c r="CP177" t="s">
        <v>955</v>
      </c>
      <c r="CQ177">
        <v>0</v>
      </c>
      <c r="CR177">
        <v>0</v>
      </c>
      <c r="CS177">
        <v>0</v>
      </c>
      <c r="CT177">
        <f>VLOOKUP(E177,Prophet!$A:$AA,3,FALSE)</f>
        <v>57</v>
      </c>
      <c r="CU177">
        <f t="shared" si="4"/>
        <v>0</v>
      </c>
      <c r="CV177">
        <f>VLOOKUP(E177,Prophet!$A:$AA,5,FALSE)</f>
        <v>21</v>
      </c>
      <c r="CW177">
        <f t="shared" si="5"/>
        <v>0</v>
      </c>
    </row>
    <row r="178" spans="1:101" x14ac:dyDescent="0.25">
      <c r="A178">
        <v>4369</v>
      </c>
      <c r="B178">
        <v>2018</v>
      </c>
      <c r="C178">
        <v>70</v>
      </c>
      <c r="D178">
        <v>9</v>
      </c>
      <c r="E178">
        <v>2283701</v>
      </c>
      <c r="F178">
        <v>0</v>
      </c>
      <c r="G178">
        <v>0</v>
      </c>
      <c r="H178">
        <v>0</v>
      </c>
      <c r="I178">
        <v>0</v>
      </c>
      <c r="J178">
        <v>30000</v>
      </c>
      <c r="K178">
        <v>0</v>
      </c>
      <c r="L178">
        <v>0</v>
      </c>
      <c r="M178" t="s">
        <v>947</v>
      </c>
      <c r="N178">
        <v>12</v>
      </c>
      <c r="O178">
        <v>1</v>
      </c>
      <c r="P178" t="s">
        <v>948</v>
      </c>
      <c r="Q178">
        <v>0</v>
      </c>
      <c r="R178">
        <v>0</v>
      </c>
      <c r="S178">
        <v>2</v>
      </c>
      <c r="T178">
        <v>2</v>
      </c>
      <c r="U178" s="7">
        <v>42767</v>
      </c>
      <c r="V178" s="7">
        <v>43496</v>
      </c>
      <c r="W178">
        <v>183.5</v>
      </c>
      <c r="X178">
        <v>183.5</v>
      </c>
      <c r="Y178">
        <v>115.5</v>
      </c>
      <c r="Z178">
        <v>0</v>
      </c>
      <c r="AA178">
        <v>0</v>
      </c>
      <c r="AB178">
        <v>169.9</v>
      </c>
      <c r="AC178">
        <v>1</v>
      </c>
      <c r="AD178" t="s">
        <v>949</v>
      </c>
      <c r="AE178" t="s">
        <v>950</v>
      </c>
      <c r="AF178">
        <v>0</v>
      </c>
      <c r="AG178" t="s">
        <v>951</v>
      </c>
      <c r="AH178" t="s">
        <v>950</v>
      </c>
      <c r="AI178" t="s">
        <v>950</v>
      </c>
      <c r="AJ178" t="s">
        <v>952</v>
      </c>
      <c r="AK178">
        <v>0</v>
      </c>
      <c r="AL178">
        <v>0</v>
      </c>
      <c r="AM178">
        <v>0</v>
      </c>
      <c r="AN178" t="s">
        <v>951</v>
      </c>
      <c r="AO178" t="s">
        <v>950</v>
      </c>
      <c r="AP178" t="s">
        <v>950</v>
      </c>
      <c r="AQ178" t="s">
        <v>952</v>
      </c>
      <c r="AR178">
        <v>0</v>
      </c>
      <c r="AS178">
        <v>0</v>
      </c>
      <c r="AT178">
        <v>0</v>
      </c>
      <c r="AU178" t="s">
        <v>951</v>
      </c>
      <c r="AV178" t="s">
        <v>950</v>
      </c>
      <c r="AW178" t="s">
        <v>950</v>
      </c>
      <c r="AX178" t="s">
        <v>952</v>
      </c>
      <c r="AY178">
        <v>0</v>
      </c>
      <c r="AZ178">
        <v>0</v>
      </c>
      <c r="BA178" t="s">
        <v>951</v>
      </c>
      <c r="BB178" t="s">
        <v>950</v>
      </c>
      <c r="BC178" t="s">
        <v>950</v>
      </c>
      <c r="BD178" t="s">
        <v>952</v>
      </c>
      <c r="BE178">
        <v>0</v>
      </c>
      <c r="BF178">
        <v>0</v>
      </c>
      <c r="BG178">
        <v>0</v>
      </c>
      <c r="BH178" t="s">
        <v>951</v>
      </c>
      <c r="BI178" t="s">
        <v>950</v>
      </c>
      <c r="BJ178" t="s">
        <v>950</v>
      </c>
      <c r="BK178" t="s">
        <v>952</v>
      </c>
      <c r="BL178">
        <v>0</v>
      </c>
      <c r="BM178">
        <v>0</v>
      </c>
      <c r="BN178">
        <v>0</v>
      </c>
      <c r="BO178" t="s">
        <v>951</v>
      </c>
      <c r="BP178" t="s">
        <v>950</v>
      </c>
      <c r="BQ178" t="s">
        <v>950</v>
      </c>
      <c r="BR178" t="s">
        <v>952</v>
      </c>
      <c r="BS178">
        <v>0</v>
      </c>
      <c r="BT178">
        <v>0</v>
      </c>
      <c r="BU178">
        <v>0</v>
      </c>
      <c r="BV178" t="s">
        <v>951</v>
      </c>
      <c r="BW178" t="s">
        <v>950</v>
      </c>
      <c r="BX178" t="s">
        <v>950</v>
      </c>
      <c r="BY178" t="s">
        <v>952</v>
      </c>
      <c r="BZ178">
        <v>0</v>
      </c>
      <c r="CA178">
        <v>0</v>
      </c>
      <c r="CB178">
        <v>0</v>
      </c>
      <c r="CC178">
        <v>0</v>
      </c>
      <c r="CD178" t="s">
        <v>954</v>
      </c>
      <c r="CE178" s="7">
        <v>23295</v>
      </c>
      <c r="CF178" s="7">
        <v>42767</v>
      </c>
      <c r="CG178">
        <v>53</v>
      </c>
      <c r="CH178">
        <v>999</v>
      </c>
      <c r="CI178" s="7">
        <v>43465</v>
      </c>
      <c r="CJ178" s="7">
        <v>55884</v>
      </c>
      <c r="CK178">
        <v>409</v>
      </c>
      <c r="CL178">
        <v>23</v>
      </c>
      <c r="CM178">
        <v>121</v>
      </c>
      <c r="CN178">
        <v>0</v>
      </c>
      <c r="CO178" t="s">
        <v>955</v>
      </c>
      <c r="CP178" t="s">
        <v>955</v>
      </c>
      <c r="CQ178">
        <v>0</v>
      </c>
      <c r="CR178">
        <v>0</v>
      </c>
      <c r="CS178">
        <v>0</v>
      </c>
      <c r="CT178">
        <f>VLOOKUP(E178,Prophet!$A:$AA,3,FALSE)</f>
        <v>53</v>
      </c>
      <c r="CU178">
        <f t="shared" si="4"/>
        <v>0</v>
      </c>
      <c r="CV178">
        <f>VLOOKUP(E178,Prophet!$A:$AA,5,FALSE)</f>
        <v>23</v>
      </c>
      <c r="CW178">
        <f t="shared" si="5"/>
        <v>0</v>
      </c>
    </row>
    <row r="179" spans="1:101" x14ac:dyDescent="0.25">
      <c r="A179">
        <v>4373</v>
      </c>
      <c r="B179">
        <v>2018</v>
      </c>
      <c r="C179">
        <v>70</v>
      </c>
      <c r="D179">
        <v>9</v>
      </c>
      <c r="E179">
        <v>2281901</v>
      </c>
      <c r="F179">
        <v>0</v>
      </c>
      <c r="G179">
        <v>0</v>
      </c>
      <c r="H179">
        <v>0</v>
      </c>
      <c r="I179">
        <v>0</v>
      </c>
      <c r="J179">
        <v>30000</v>
      </c>
      <c r="K179">
        <v>0</v>
      </c>
      <c r="L179">
        <v>0</v>
      </c>
      <c r="M179" t="s">
        <v>947</v>
      </c>
      <c r="N179">
        <v>12</v>
      </c>
      <c r="O179">
        <v>1</v>
      </c>
      <c r="P179" t="s">
        <v>948</v>
      </c>
      <c r="Q179">
        <v>0</v>
      </c>
      <c r="R179">
        <v>0</v>
      </c>
      <c r="S179">
        <v>3</v>
      </c>
      <c r="T179">
        <v>3</v>
      </c>
      <c r="U179" s="7">
        <v>42736</v>
      </c>
      <c r="V179" s="7">
        <v>43830</v>
      </c>
      <c r="W179">
        <v>385.9</v>
      </c>
      <c r="X179">
        <v>385.9</v>
      </c>
      <c r="Y179">
        <v>193.5</v>
      </c>
      <c r="Z179">
        <v>0</v>
      </c>
      <c r="AA179">
        <v>0</v>
      </c>
      <c r="AB179">
        <v>284.60000000000002</v>
      </c>
      <c r="AC179">
        <v>1</v>
      </c>
      <c r="AD179" t="s">
        <v>949</v>
      </c>
      <c r="AE179" t="s">
        <v>950</v>
      </c>
      <c r="AF179">
        <v>0</v>
      </c>
      <c r="AG179" t="s">
        <v>951</v>
      </c>
      <c r="AH179" t="s">
        <v>950</v>
      </c>
      <c r="AI179" t="s">
        <v>950</v>
      </c>
      <c r="AJ179" t="s">
        <v>952</v>
      </c>
      <c r="AK179">
        <v>0</v>
      </c>
      <c r="AL179">
        <v>0</v>
      </c>
      <c r="AM179">
        <v>0</v>
      </c>
      <c r="AN179" t="s">
        <v>951</v>
      </c>
      <c r="AO179" t="s">
        <v>950</v>
      </c>
      <c r="AP179" t="s">
        <v>950</v>
      </c>
      <c r="AQ179" t="s">
        <v>952</v>
      </c>
      <c r="AR179">
        <v>0</v>
      </c>
      <c r="AS179">
        <v>0</v>
      </c>
      <c r="AT179">
        <v>0</v>
      </c>
      <c r="AU179" t="s">
        <v>951</v>
      </c>
      <c r="AV179" t="s">
        <v>950</v>
      </c>
      <c r="AW179" t="s">
        <v>950</v>
      </c>
      <c r="AX179" t="s">
        <v>952</v>
      </c>
      <c r="AY179">
        <v>0</v>
      </c>
      <c r="AZ179">
        <v>0</v>
      </c>
      <c r="BA179" t="s">
        <v>951</v>
      </c>
      <c r="BB179" t="s">
        <v>950</v>
      </c>
      <c r="BC179" t="s">
        <v>950</v>
      </c>
      <c r="BD179" t="s">
        <v>952</v>
      </c>
      <c r="BE179">
        <v>0</v>
      </c>
      <c r="BF179">
        <v>0</v>
      </c>
      <c r="BG179">
        <v>0</v>
      </c>
      <c r="BH179" t="s">
        <v>951</v>
      </c>
      <c r="BI179" t="s">
        <v>950</v>
      </c>
      <c r="BJ179" t="s">
        <v>950</v>
      </c>
      <c r="BK179" t="s">
        <v>952</v>
      </c>
      <c r="BL179">
        <v>0</v>
      </c>
      <c r="BM179">
        <v>0</v>
      </c>
      <c r="BN179">
        <v>0</v>
      </c>
      <c r="BO179" t="s">
        <v>951</v>
      </c>
      <c r="BP179" t="s">
        <v>950</v>
      </c>
      <c r="BQ179" t="s">
        <v>950</v>
      </c>
      <c r="BR179" t="s">
        <v>952</v>
      </c>
      <c r="BS179">
        <v>0</v>
      </c>
      <c r="BT179">
        <v>0</v>
      </c>
      <c r="BU179">
        <v>0</v>
      </c>
      <c r="BV179">
        <v>7010</v>
      </c>
      <c r="BW179" t="s">
        <v>953</v>
      </c>
      <c r="BX179" t="s">
        <v>950</v>
      </c>
      <c r="BY179" t="s">
        <v>948</v>
      </c>
      <c r="BZ179">
        <v>0</v>
      </c>
      <c r="CA179">
        <v>0</v>
      </c>
      <c r="CB179">
        <v>78.5</v>
      </c>
      <c r="CC179">
        <v>0</v>
      </c>
      <c r="CD179" t="s">
        <v>954</v>
      </c>
      <c r="CE179" s="7">
        <v>28359</v>
      </c>
      <c r="CF179" s="7">
        <v>42736</v>
      </c>
      <c r="CG179">
        <v>39</v>
      </c>
      <c r="CH179">
        <v>999</v>
      </c>
      <c r="CI179" s="7">
        <v>43465</v>
      </c>
      <c r="CJ179" s="7">
        <v>55884</v>
      </c>
      <c r="CK179">
        <v>409</v>
      </c>
      <c r="CL179">
        <v>24</v>
      </c>
      <c r="CM179">
        <v>288</v>
      </c>
      <c r="CN179">
        <v>0</v>
      </c>
      <c r="CO179" t="s">
        <v>955</v>
      </c>
      <c r="CP179" t="s">
        <v>955</v>
      </c>
      <c r="CQ179">
        <v>0</v>
      </c>
      <c r="CR179">
        <v>0</v>
      </c>
      <c r="CS179">
        <v>0</v>
      </c>
      <c r="CT179">
        <f>VLOOKUP(E179,Prophet!$A:$AA,3,FALSE)</f>
        <v>39</v>
      </c>
      <c r="CU179">
        <f t="shared" si="4"/>
        <v>0</v>
      </c>
      <c r="CV179">
        <f>VLOOKUP(E179,Prophet!$A:$AA,5,FALSE)</f>
        <v>24</v>
      </c>
      <c r="CW179">
        <f t="shared" si="5"/>
        <v>0</v>
      </c>
    </row>
    <row r="180" spans="1:101" x14ac:dyDescent="0.25">
      <c r="A180">
        <v>4375</v>
      </c>
      <c r="B180">
        <v>2018</v>
      </c>
      <c r="C180">
        <v>70</v>
      </c>
      <c r="D180">
        <v>9</v>
      </c>
      <c r="E180">
        <v>2281903</v>
      </c>
      <c r="F180">
        <v>0</v>
      </c>
      <c r="G180">
        <v>0</v>
      </c>
      <c r="H180">
        <v>0</v>
      </c>
      <c r="I180">
        <v>0</v>
      </c>
      <c r="J180">
        <v>30000</v>
      </c>
      <c r="K180">
        <v>0</v>
      </c>
      <c r="L180">
        <v>0</v>
      </c>
      <c r="M180" t="s">
        <v>947</v>
      </c>
      <c r="N180">
        <v>12</v>
      </c>
      <c r="O180">
        <v>1</v>
      </c>
      <c r="P180" t="s">
        <v>948</v>
      </c>
      <c r="Q180">
        <v>0</v>
      </c>
      <c r="R180">
        <v>0</v>
      </c>
      <c r="S180">
        <v>3</v>
      </c>
      <c r="T180">
        <v>3</v>
      </c>
      <c r="U180" s="7">
        <v>42736</v>
      </c>
      <c r="V180" s="7">
        <v>43830</v>
      </c>
      <c r="W180">
        <v>290</v>
      </c>
      <c r="X180">
        <v>290</v>
      </c>
      <c r="Y180">
        <v>133.1</v>
      </c>
      <c r="Z180">
        <v>0</v>
      </c>
      <c r="AA180">
        <v>0</v>
      </c>
      <c r="AB180">
        <v>195.8</v>
      </c>
      <c r="AC180">
        <v>1</v>
      </c>
      <c r="AD180" t="s">
        <v>956</v>
      </c>
      <c r="AE180" t="s">
        <v>950</v>
      </c>
      <c r="AF180">
        <v>0</v>
      </c>
      <c r="AG180" t="s">
        <v>951</v>
      </c>
      <c r="AH180" t="s">
        <v>950</v>
      </c>
      <c r="AI180" t="s">
        <v>950</v>
      </c>
      <c r="AJ180" t="s">
        <v>952</v>
      </c>
      <c r="AK180">
        <v>0</v>
      </c>
      <c r="AL180">
        <v>0</v>
      </c>
      <c r="AM180">
        <v>0</v>
      </c>
      <c r="AN180" t="s">
        <v>951</v>
      </c>
      <c r="AO180" t="s">
        <v>950</v>
      </c>
      <c r="AP180" t="s">
        <v>950</v>
      </c>
      <c r="AQ180" t="s">
        <v>952</v>
      </c>
      <c r="AR180">
        <v>0</v>
      </c>
      <c r="AS180">
        <v>0</v>
      </c>
      <c r="AT180">
        <v>0</v>
      </c>
      <c r="AU180" t="s">
        <v>951</v>
      </c>
      <c r="AV180" t="s">
        <v>950</v>
      </c>
      <c r="AW180" t="s">
        <v>950</v>
      </c>
      <c r="AX180" t="s">
        <v>952</v>
      </c>
      <c r="AY180">
        <v>0</v>
      </c>
      <c r="AZ180">
        <v>0</v>
      </c>
      <c r="BA180" t="s">
        <v>951</v>
      </c>
      <c r="BB180" t="s">
        <v>950</v>
      </c>
      <c r="BC180" t="s">
        <v>950</v>
      </c>
      <c r="BD180" t="s">
        <v>952</v>
      </c>
      <c r="BE180">
        <v>0</v>
      </c>
      <c r="BF180">
        <v>0</v>
      </c>
      <c r="BG180">
        <v>0</v>
      </c>
      <c r="BH180" t="s">
        <v>951</v>
      </c>
      <c r="BI180" t="s">
        <v>950</v>
      </c>
      <c r="BJ180" t="s">
        <v>950</v>
      </c>
      <c r="BK180" t="s">
        <v>952</v>
      </c>
      <c r="BL180">
        <v>0</v>
      </c>
      <c r="BM180">
        <v>0</v>
      </c>
      <c r="BN180">
        <v>0</v>
      </c>
      <c r="BO180" t="s">
        <v>951</v>
      </c>
      <c r="BP180" t="s">
        <v>950</v>
      </c>
      <c r="BQ180" t="s">
        <v>950</v>
      </c>
      <c r="BR180" t="s">
        <v>952</v>
      </c>
      <c r="BS180">
        <v>0</v>
      </c>
      <c r="BT180">
        <v>0</v>
      </c>
      <c r="BU180">
        <v>0</v>
      </c>
      <c r="BV180">
        <v>7010</v>
      </c>
      <c r="BW180" t="s">
        <v>953</v>
      </c>
      <c r="BX180" t="s">
        <v>950</v>
      </c>
      <c r="BY180" t="s">
        <v>948</v>
      </c>
      <c r="BZ180">
        <v>0</v>
      </c>
      <c r="CA180">
        <v>0</v>
      </c>
      <c r="CB180">
        <v>78.5</v>
      </c>
      <c r="CC180">
        <v>0</v>
      </c>
      <c r="CD180" t="s">
        <v>954</v>
      </c>
      <c r="CE180" s="7">
        <v>26373</v>
      </c>
      <c r="CF180" s="7">
        <v>42736</v>
      </c>
      <c r="CG180">
        <v>45</v>
      </c>
      <c r="CH180">
        <v>999</v>
      </c>
      <c r="CI180" s="7">
        <v>43465</v>
      </c>
      <c r="CJ180" s="7">
        <v>55884</v>
      </c>
      <c r="CK180">
        <v>409</v>
      </c>
      <c r="CL180">
        <v>24</v>
      </c>
      <c r="CM180">
        <v>216</v>
      </c>
      <c r="CN180">
        <v>0</v>
      </c>
      <c r="CO180" t="s">
        <v>955</v>
      </c>
      <c r="CP180" t="s">
        <v>955</v>
      </c>
      <c r="CQ180">
        <v>0</v>
      </c>
      <c r="CR180">
        <v>0</v>
      </c>
      <c r="CS180">
        <v>0</v>
      </c>
      <c r="CT180">
        <f>VLOOKUP(E180,Prophet!$A:$AA,3,FALSE)</f>
        <v>45</v>
      </c>
      <c r="CU180">
        <f t="shared" si="4"/>
        <v>0</v>
      </c>
      <c r="CV180">
        <f>VLOOKUP(E180,Prophet!$A:$AA,5,FALSE)</f>
        <v>24</v>
      </c>
      <c r="CW180">
        <f t="shared" si="5"/>
        <v>0</v>
      </c>
    </row>
    <row r="181" spans="1:101" x14ac:dyDescent="0.25">
      <c r="A181">
        <v>4377</v>
      </c>
      <c r="B181">
        <v>2018</v>
      </c>
      <c r="C181">
        <v>70</v>
      </c>
      <c r="D181">
        <v>9</v>
      </c>
      <c r="E181">
        <v>2284001</v>
      </c>
      <c r="F181">
        <v>0</v>
      </c>
      <c r="G181">
        <v>0</v>
      </c>
      <c r="H181">
        <v>14.9</v>
      </c>
      <c r="I181">
        <v>0</v>
      </c>
      <c r="J181">
        <v>30000</v>
      </c>
      <c r="K181">
        <v>0</v>
      </c>
      <c r="L181">
        <v>0</v>
      </c>
      <c r="M181" t="s">
        <v>947</v>
      </c>
      <c r="N181">
        <v>4</v>
      </c>
      <c r="O181">
        <v>1</v>
      </c>
      <c r="P181" t="s">
        <v>948</v>
      </c>
      <c r="Q181">
        <v>0</v>
      </c>
      <c r="R181">
        <v>0</v>
      </c>
      <c r="S181">
        <v>2</v>
      </c>
      <c r="T181">
        <v>2</v>
      </c>
      <c r="U181" s="7">
        <v>42767</v>
      </c>
      <c r="V181" s="7">
        <v>43496</v>
      </c>
      <c r="W181">
        <v>178.4</v>
      </c>
      <c r="X181">
        <v>178.4</v>
      </c>
      <c r="Y181">
        <v>115.5</v>
      </c>
      <c r="Z181">
        <v>0</v>
      </c>
      <c r="AA181">
        <v>0</v>
      </c>
      <c r="AB181">
        <v>169.9</v>
      </c>
      <c r="AC181">
        <v>1</v>
      </c>
      <c r="AD181" t="s">
        <v>949</v>
      </c>
      <c r="AE181" t="s">
        <v>950</v>
      </c>
      <c r="AF181">
        <v>0</v>
      </c>
      <c r="AG181" t="s">
        <v>951</v>
      </c>
      <c r="AH181" t="s">
        <v>950</v>
      </c>
      <c r="AI181" t="s">
        <v>950</v>
      </c>
      <c r="AJ181" t="s">
        <v>952</v>
      </c>
      <c r="AK181">
        <v>0</v>
      </c>
      <c r="AL181">
        <v>0</v>
      </c>
      <c r="AM181">
        <v>0</v>
      </c>
      <c r="AN181" t="s">
        <v>951</v>
      </c>
      <c r="AO181" t="s">
        <v>950</v>
      </c>
      <c r="AP181" t="s">
        <v>950</v>
      </c>
      <c r="AQ181" t="s">
        <v>952</v>
      </c>
      <c r="AR181">
        <v>0</v>
      </c>
      <c r="AS181">
        <v>0</v>
      </c>
      <c r="AT181">
        <v>0</v>
      </c>
      <c r="AU181" t="s">
        <v>951</v>
      </c>
      <c r="AV181" t="s">
        <v>950</v>
      </c>
      <c r="AW181" t="s">
        <v>950</v>
      </c>
      <c r="AX181" t="s">
        <v>952</v>
      </c>
      <c r="AY181">
        <v>0</v>
      </c>
      <c r="AZ181">
        <v>0</v>
      </c>
      <c r="BA181" t="s">
        <v>951</v>
      </c>
      <c r="BB181" t="s">
        <v>950</v>
      </c>
      <c r="BC181" t="s">
        <v>950</v>
      </c>
      <c r="BD181" t="s">
        <v>952</v>
      </c>
      <c r="BE181">
        <v>0</v>
      </c>
      <c r="BF181">
        <v>0</v>
      </c>
      <c r="BG181">
        <v>0</v>
      </c>
      <c r="BH181" t="s">
        <v>951</v>
      </c>
      <c r="BI181" t="s">
        <v>950</v>
      </c>
      <c r="BJ181" t="s">
        <v>950</v>
      </c>
      <c r="BK181" t="s">
        <v>952</v>
      </c>
      <c r="BL181">
        <v>0</v>
      </c>
      <c r="BM181">
        <v>0</v>
      </c>
      <c r="BN181">
        <v>0</v>
      </c>
      <c r="BO181" t="s">
        <v>951</v>
      </c>
      <c r="BP181" t="s">
        <v>950</v>
      </c>
      <c r="BQ181" t="s">
        <v>950</v>
      </c>
      <c r="BR181" t="s">
        <v>952</v>
      </c>
      <c r="BS181">
        <v>0</v>
      </c>
      <c r="BT181">
        <v>0</v>
      </c>
      <c r="BU181">
        <v>0</v>
      </c>
      <c r="BV181" t="s">
        <v>951</v>
      </c>
      <c r="BW181" t="s">
        <v>950</v>
      </c>
      <c r="BX181" t="s">
        <v>950</v>
      </c>
      <c r="BY181" t="s">
        <v>952</v>
      </c>
      <c r="BZ181">
        <v>0</v>
      </c>
      <c r="CA181">
        <v>0</v>
      </c>
      <c r="CB181">
        <v>0</v>
      </c>
      <c r="CC181">
        <v>0</v>
      </c>
      <c r="CD181" t="s">
        <v>954</v>
      </c>
      <c r="CE181" s="7">
        <v>27348</v>
      </c>
      <c r="CF181" s="7">
        <v>42767</v>
      </c>
      <c r="CG181">
        <v>42</v>
      </c>
      <c r="CH181">
        <v>999</v>
      </c>
      <c r="CI181" s="7">
        <v>43465</v>
      </c>
      <c r="CJ181" s="7">
        <v>55884</v>
      </c>
      <c r="CK181">
        <v>409</v>
      </c>
      <c r="CL181">
        <v>23</v>
      </c>
      <c r="CM181">
        <v>253</v>
      </c>
      <c r="CN181">
        <v>0</v>
      </c>
      <c r="CO181" t="s">
        <v>955</v>
      </c>
      <c r="CP181" t="s">
        <v>955</v>
      </c>
      <c r="CQ181">
        <v>14.9</v>
      </c>
      <c r="CR181">
        <v>0</v>
      </c>
      <c r="CS181">
        <v>0</v>
      </c>
      <c r="CT181">
        <f>VLOOKUP(E181,Prophet!$A:$AA,3,FALSE)</f>
        <v>42</v>
      </c>
      <c r="CU181">
        <f t="shared" si="4"/>
        <v>0</v>
      </c>
      <c r="CV181">
        <f>VLOOKUP(E181,Prophet!$A:$AA,5,FALSE)</f>
        <v>23</v>
      </c>
      <c r="CW181">
        <f t="shared" si="5"/>
        <v>0</v>
      </c>
    </row>
    <row r="182" spans="1:101" x14ac:dyDescent="0.25">
      <c r="A182">
        <v>4378</v>
      </c>
      <c r="B182">
        <v>2018</v>
      </c>
      <c r="C182">
        <v>70</v>
      </c>
      <c r="D182">
        <v>9</v>
      </c>
      <c r="E182">
        <v>2284002</v>
      </c>
      <c r="F182">
        <v>0</v>
      </c>
      <c r="G182">
        <v>0</v>
      </c>
      <c r="H182">
        <v>10.199999999999999</v>
      </c>
      <c r="I182">
        <v>0</v>
      </c>
      <c r="J182">
        <v>30000</v>
      </c>
      <c r="K182">
        <v>0</v>
      </c>
      <c r="L182">
        <v>0</v>
      </c>
      <c r="M182" t="s">
        <v>947</v>
      </c>
      <c r="N182">
        <v>4</v>
      </c>
      <c r="O182">
        <v>1</v>
      </c>
      <c r="P182" t="s">
        <v>948</v>
      </c>
      <c r="Q182">
        <v>0</v>
      </c>
      <c r="R182">
        <v>0</v>
      </c>
      <c r="S182">
        <v>2</v>
      </c>
      <c r="T182">
        <v>2</v>
      </c>
      <c r="U182" s="7">
        <v>42767</v>
      </c>
      <c r="V182" s="7">
        <v>43496</v>
      </c>
      <c r="W182">
        <v>122.8</v>
      </c>
      <c r="X182">
        <v>122.8</v>
      </c>
      <c r="Y182">
        <v>79.5</v>
      </c>
      <c r="Z182">
        <v>0</v>
      </c>
      <c r="AA182">
        <v>0</v>
      </c>
      <c r="AB182">
        <v>116.9</v>
      </c>
      <c r="AC182">
        <v>1</v>
      </c>
      <c r="AD182" t="s">
        <v>956</v>
      </c>
      <c r="AE182" t="s">
        <v>950</v>
      </c>
      <c r="AF182">
        <v>0</v>
      </c>
      <c r="AG182" t="s">
        <v>951</v>
      </c>
      <c r="AH182" t="s">
        <v>950</v>
      </c>
      <c r="AI182" t="s">
        <v>950</v>
      </c>
      <c r="AJ182" t="s">
        <v>952</v>
      </c>
      <c r="AK182">
        <v>0</v>
      </c>
      <c r="AL182">
        <v>0</v>
      </c>
      <c r="AM182">
        <v>0</v>
      </c>
      <c r="AN182" t="s">
        <v>951</v>
      </c>
      <c r="AO182" t="s">
        <v>950</v>
      </c>
      <c r="AP182" t="s">
        <v>950</v>
      </c>
      <c r="AQ182" t="s">
        <v>952</v>
      </c>
      <c r="AR182">
        <v>0</v>
      </c>
      <c r="AS182">
        <v>0</v>
      </c>
      <c r="AT182">
        <v>0</v>
      </c>
      <c r="AU182" t="s">
        <v>951</v>
      </c>
      <c r="AV182" t="s">
        <v>950</v>
      </c>
      <c r="AW182" t="s">
        <v>950</v>
      </c>
      <c r="AX182" t="s">
        <v>952</v>
      </c>
      <c r="AY182">
        <v>0</v>
      </c>
      <c r="AZ182">
        <v>0</v>
      </c>
      <c r="BA182" t="s">
        <v>951</v>
      </c>
      <c r="BB182" t="s">
        <v>950</v>
      </c>
      <c r="BC182" t="s">
        <v>950</v>
      </c>
      <c r="BD182" t="s">
        <v>952</v>
      </c>
      <c r="BE182">
        <v>0</v>
      </c>
      <c r="BF182">
        <v>0</v>
      </c>
      <c r="BG182">
        <v>0</v>
      </c>
      <c r="BH182" t="s">
        <v>951</v>
      </c>
      <c r="BI182" t="s">
        <v>950</v>
      </c>
      <c r="BJ182" t="s">
        <v>950</v>
      </c>
      <c r="BK182" t="s">
        <v>952</v>
      </c>
      <c r="BL182">
        <v>0</v>
      </c>
      <c r="BM182">
        <v>0</v>
      </c>
      <c r="BN182">
        <v>0</v>
      </c>
      <c r="BO182" t="s">
        <v>951</v>
      </c>
      <c r="BP182" t="s">
        <v>950</v>
      </c>
      <c r="BQ182" t="s">
        <v>950</v>
      </c>
      <c r="BR182" t="s">
        <v>952</v>
      </c>
      <c r="BS182">
        <v>0</v>
      </c>
      <c r="BT182">
        <v>0</v>
      </c>
      <c r="BU182">
        <v>0</v>
      </c>
      <c r="BV182" t="s">
        <v>951</v>
      </c>
      <c r="BW182" t="s">
        <v>950</v>
      </c>
      <c r="BX182" t="s">
        <v>950</v>
      </c>
      <c r="BY182" t="s">
        <v>952</v>
      </c>
      <c r="BZ182">
        <v>0</v>
      </c>
      <c r="CA182">
        <v>0</v>
      </c>
      <c r="CB182">
        <v>0</v>
      </c>
      <c r="CC182">
        <v>0</v>
      </c>
      <c r="CD182" t="s">
        <v>954</v>
      </c>
      <c r="CE182" s="7">
        <v>28965</v>
      </c>
      <c r="CF182" s="7">
        <v>42767</v>
      </c>
      <c r="CG182">
        <v>38</v>
      </c>
      <c r="CH182">
        <v>999</v>
      </c>
      <c r="CI182" s="7">
        <v>43465</v>
      </c>
      <c r="CJ182" s="7">
        <v>55884</v>
      </c>
      <c r="CK182">
        <v>409</v>
      </c>
      <c r="CL182">
        <v>23</v>
      </c>
      <c r="CM182">
        <v>301</v>
      </c>
      <c r="CN182">
        <v>0</v>
      </c>
      <c r="CO182" t="s">
        <v>955</v>
      </c>
      <c r="CP182" t="s">
        <v>955</v>
      </c>
      <c r="CQ182">
        <v>10.199999999999999</v>
      </c>
      <c r="CR182">
        <v>0</v>
      </c>
      <c r="CS182">
        <v>0</v>
      </c>
      <c r="CT182">
        <f>VLOOKUP(E182,Prophet!$A:$AA,3,FALSE)</f>
        <v>38</v>
      </c>
      <c r="CU182">
        <f t="shared" si="4"/>
        <v>0</v>
      </c>
      <c r="CV182">
        <f>VLOOKUP(E182,Prophet!$A:$AA,5,FALSE)</f>
        <v>23</v>
      </c>
      <c r="CW182">
        <f t="shared" si="5"/>
        <v>0</v>
      </c>
    </row>
    <row r="183" spans="1:101" x14ac:dyDescent="0.25">
      <c r="A183">
        <v>4379</v>
      </c>
      <c r="B183">
        <v>2018</v>
      </c>
      <c r="C183">
        <v>70</v>
      </c>
      <c r="D183">
        <v>9</v>
      </c>
      <c r="E183">
        <v>2284801</v>
      </c>
      <c r="F183">
        <v>0</v>
      </c>
      <c r="G183">
        <v>0</v>
      </c>
      <c r="H183">
        <v>17</v>
      </c>
      <c r="I183">
        <v>0</v>
      </c>
      <c r="J183">
        <v>30000</v>
      </c>
      <c r="K183">
        <v>0</v>
      </c>
      <c r="L183">
        <v>0</v>
      </c>
      <c r="M183" t="s">
        <v>947</v>
      </c>
      <c r="N183">
        <v>6</v>
      </c>
      <c r="O183">
        <v>1</v>
      </c>
      <c r="P183" t="s">
        <v>948</v>
      </c>
      <c r="Q183">
        <v>0</v>
      </c>
      <c r="R183">
        <v>0</v>
      </c>
      <c r="S183">
        <v>2</v>
      </c>
      <c r="T183">
        <v>2</v>
      </c>
      <c r="U183" s="7">
        <v>42767</v>
      </c>
      <c r="V183" s="7">
        <v>43496</v>
      </c>
      <c r="W183">
        <v>207.6</v>
      </c>
      <c r="X183">
        <v>207.6</v>
      </c>
      <c r="Y183">
        <v>133.1</v>
      </c>
      <c r="Z183">
        <v>0</v>
      </c>
      <c r="AA183">
        <v>0</v>
      </c>
      <c r="AB183">
        <v>195.8</v>
      </c>
      <c r="AC183">
        <v>1</v>
      </c>
      <c r="AD183" t="s">
        <v>956</v>
      </c>
      <c r="AE183" t="s">
        <v>950</v>
      </c>
      <c r="AF183">
        <v>0</v>
      </c>
      <c r="AG183" t="s">
        <v>951</v>
      </c>
      <c r="AH183" t="s">
        <v>950</v>
      </c>
      <c r="AI183" t="s">
        <v>950</v>
      </c>
      <c r="AJ183" t="s">
        <v>952</v>
      </c>
      <c r="AK183">
        <v>0</v>
      </c>
      <c r="AL183">
        <v>0</v>
      </c>
      <c r="AM183">
        <v>0</v>
      </c>
      <c r="AN183" t="s">
        <v>951</v>
      </c>
      <c r="AO183" t="s">
        <v>950</v>
      </c>
      <c r="AP183" t="s">
        <v>950</v>
      </c>
      <c r="AQ183" t="s">
        <v>952</v>
      </c>
      <c r="AR183">
        <v>0</v>
      </c>
      <c r="AS183">
        <v>0</v>
      </c>
      <c r="AT183">
        <v>0</v>
      </c>
      <c r="AU183" t="s">
        <v>951</v>
      </c>
      <c r="AV183" t="s">
        <v>950</v>
      </c>
      <c r="AW183" t="s">
        <v>950</v>
      </c>
      <c r="AX183" t="s">
        <v>952</v>
      </c>
      <c r="AY183">
        <v>0</v>
      </c>
      <c r="AZ183">
        <v>0</v>
      </c>
      <c r="BA183" t="s">
        <v>951</v>
      </c>
      <c r="BB183" t="s">
        <v>950</v>
      </c>
      <c r="BC183" t="s">
        <v>950</v>
      </c>
      <c r="BD183" t="s">
        <v>952</v>
      </c>
      <c r="BE183">
        <v>0</v>
      </c>
      <c r="BF183">
        <v>0</v>
      </c>
      <c r="BG183">
        <v>0</v>
      </c>
      <c r="BH183" t="s">
        <v>951</v>
      </c>
      <c r="BI183" t="s">
        <v>950</v>
      </c>
      <c r="BJ183" t="s">
        <v>950</v>
      </c>
      <c r="BK183" t="s">
        <v>952</v>
      </c>
      <c r="BL183">
        <v>0</v>
      </c>
      <c r="BM183">
        <v>0</v>
      </c>
      <c r="BN183">
        <v>0</v>
      </c>
      <c r="BO183" t="s">
        <v>951</v>
      </c>
      <c r="BP183" t="s">
        <v>950</v>
      </c>
      <c r="BQ183" t="s">
        <v>950</v>
      </c>
      <c r="BR183" t="s">
        <v>952</v>
      </c>
      <c r="BS183">
        <v>0</v>
      </c>
      <c r="BT183">
        <v>0</v>
      </c>
      <c r="BU183">
        <v>0</v>
      </c>
      <c r="BV183" t="s">
        <v>951</v>
      </c>
      <c r="BW183" t="s">
        <v>950</v>
      </c>
      <c r="BX183" t="s">
        <v>950</v>
      </c>
      <c r="BY183" t="s">
        <v>952</v>
      </c>
      <c r="BZ183">
        <v>0</v>
      </c>
      <c r="CA183">
        <v>0</v>
      </c>
      <c r="CB183">
        <v>0</v>
      </c>
      <c r="CC183">
        <v>0</v>
      </c>
      <c r="CD183" t="s">
        <v>954</v>
      </c>
      <c r="CE183" s="7">
        <v>25241</v>
      </c>
      <c r="CF183" s="7">
        <v>42767</v>
      </c>
      <c r="CG183">
        <v>48</v>
      </c>
      <c r="CH183">
        <v>999</v>
      </c>
      <c r="CI183" s="7">
        <v>43465</v>
      </c>
      <c r="CJ183" s="7">
        <v>55884</v>
      </c>
      <c r="CK183">
        <v>409</v>
      </c>
      <c r="CL183">
        <v>23</v>
      </c>
      <c r="CM183">
        <v>181</v>
      </c>
      <c r="CN183">
        <v>0</v>
      </c>
      <c r="CO183" t="s">
        <v>955</v>
      </c>
      <c r="CP183" t="s">
        <v>955</v>
      </c>
      <c r="CQ183">
        <v>17</v>
      </c>
      <c r="CR183">
        <v>0</v>
      </c>
      <c r="CS183">
        <v>0</v>
      </c>
      <c r="CT183">
        <f>VLOOKUP(E183,Prophet!$A:$AA,3,FALSE)</f>
        <v>48</v>
      </c>
      <c r="CU183">
        <f t="shared" si="4"/>
        <v>0</v>
      </c>
      <c r="CV183">
        <f>VLOOKUP(E183,Prophet!$A:$AA,5,FALSE)</f>
        <v>23</v>
      </c>
      <c r="CW183">
        <f t="shared" si="5"/>
        <v>0</v>
      </c>
    </row>
    <row r="184" spans="1:101" x14ac:dyDescent="0.25">
      <c r="A184">
        <v>4382</v>
      </c>
      <c r="B184">
        <v>2018</v>
      </c>
      <c r="C184">
        <v>70</v>
      </c>
      <c r="D184">
        <v>9</v>
      </c>
      <c r="E184">
        <v>2284901</v>
      </c>
      <c r="F184">
        <v>0</v>
      </c>
      <c r="G184">
        <v>0</v>
      </c>
      <c r="H184">
        <v>0</v>
      </c>
      <c r="I184">
        <v>0</v>
      </c>
      <c r="J184">
        <v>30000</v>
      </c>
      <c r="K184">
        <v>0</v>
      </c>
      <c r="L184">
        <v>0</v>
      </c>
      <c r="M184" t="s">
        <v>947</v>
      </c>
      <c r="N184">
        <v>12</v>
      </c>
      <c r="O184">
        <v>1</v>
      </c>
      <c r="P184" t="s">
        <v>948</v>
      </c>
      <c r="Q184">
        <v>0</v>
      </c>
      <c r="R184">
        <v>0</v>
      </c>
      <c r="S184">
        <v>2</v>
      </c>
      <c r="T184">
        <v>2</v>
      </c>
      <c r="U184" s="7">
        <v>42767</v>
      </c>
      <c r="V184" s="7">
        <v>43496</v>
      </c>
      <c r="W184">
        <v>385.9</v>
      </c>
      <c r="X184">
        <v>385.9</v>
      </c>
      <c r="Y184">
        <v>193.5</v>
      </c>
      <c r="Z184">
        <v>0</v>
      </c>
      <c r="AA184">
        <v>0</v>
      </c>
      <c r="AB184">
        <v>284.60000000000002</v>
      </c>
      <c r="AC184">
        <v>1</v>
      </c>
      <c r="AD184" t="s">
        <v>949</v>
      </c>
      <c r="AE184" t="s">
        <v>950</v>
      </c>
      <c r="AF184">
        <v>0</v>
      </c>
      <c r="AG184" t="s">
        <v>951</v>
      </c>
      <c r="AH184" t="s">
        <v>950</v>
      </c>
      <c r="AI184" t="s">
        <v>950</v>
      </c>
      <c r="AJ184" t="s">
        <v>952</v>
      </c>
      <c r="AK184">
        <v>0</v>
      </c>
      <c r="AL184">
        <v>0</v>
      </c>
      <c r="AM184">
        <v>0</v>
      </c>
      <c r="AN184" t="s">
        <v>951</v>
      </c>
      <c r="AO184" t="s">
        <v>950</v>
      </c>
      <c r="AP184" t="s">
        <v>950</v>
      </c>
      <c r="AQ184" t="s">
        <v>952</v>
      </c>
      <c r="AR184">
        <v>0</v>
      </c>
      <c r="AS184">
        <v>0</v>
      </c>
      <c r="AT184">
        <v>0</v>
      </c>
      <c r="AU184" t="s">
        <v>951</v>
      </c>
      <c r="AV184" t="s">
        <v>950</v>
      </c>
      <c r="AW184" t="s">
        <v>950</v>
      </c>
      <c r="AX184" t="s">
        <v>952</v>
      </c>
      <c r="AY184">
        <v>0</v>
      </c>
      <c r="AZ184">
        <v>0</v>
      </c>
      <c r="BA184" t="s">
        <v>951</v>
      </c>
      <c r="BB184" t="s">
        <v>950</v>
      </c>
      <c r="BC184" t="s">
        <v>950</v>
      </c>
      <c r="BD184" t="s">
        <v>952</v>
      </c>
      <c r="BE184">
        <v>0</v>
      </c>
      <c r="BF184">
        <v>0</v>
      </c>
      <c r="BG184">
        <v>0</v>
      </c>
      <c r="BH184" t="s">
        <v>951</v>
      </c>
      <c r="BI184" t="s">
        <v>950</v>
      </c>
      <c r="BJ184" t="s">
        <v>950</v>
      </c>
      <c r="BK184" t="s">
        <v>952</v>
      </c>
      <c r="BL184">
        <v>0</v>
      </c>
      <c r="BM184">
        <v>0</v>
      </c>
      <c r="BN184">
        <v>0</v>
      </c>
      <c r="BO184" t="s">
        <v>951</v>
      </c>
      <c r="BP184" t="s">
        <v>950</v>
      </c>
      <c r="BQ184" t="s">
        <v>950</v>
      </c>
      <c r="BR184" t="s">
        <v>952</v>
      </c>
      <c r="BS184">
        <v>0</v>
      </c>
      <c r="BT184">
        <v>0</v>
      </c>
      <c r="BU184">
        <v>0</v>
      </c>
      <c r="BV184">
        <v>7010</v>
      </c>
      <c r="BW184" t="s">
        <v>953</v>
      </c>
      <c r="BX184" t="s">
        <v>950</v>
      </c>
      <c r="BY184" t="s">
        <v>948</v>
      </c>
      <c r="BZ184">
        <v>0</v>
      </c>
      <c r="CA184">
        <v>0</v>
      </c>
      <c r="CB184">
        <v>78.5</v>
      </c>
      <c r="CC184">
        <v>0</v>
      </c>
      <c r="CD184" t="s">
        <v>954</v>
      </c>
      <c r="CE184" s="7">
        <v>28948</v>
      </c>
      <c r="CF184" s="7">
        <v>42767</v>
      </c>
      <c r="CG184">
        <v>38</v>
      </c>
      <c r="CH184">
        <v>999</v>
      </c>
      <c r="CI184" s="7">
        <v>43465</v>
      </c>
      <c r="CJ184" s="7">
        <v>55884</v>
      </c>
      <c r="CK184">
        <v>409</v>
      </c>
      <c r="CL184">
        <v>23</v>
      </c>
      <c r="CM184">
        <v>301</v>
      </c>
      <c r="CN184">
        <v>0</v>
      </c>
      <c r="CO184" t="s">
        <v>955</v>
      </c>
      <c r="CP184" t="s">
        <v>955</v>
      </c>
      <c r="CQ184">
        <v>0</v>
      </c>
      <c r="CR184">
        <v>0</v>
      </c>
      <c r="CS184">
        <v>0</v>
      </c>
      <c r="CT184">
        <f>VLOOKUP(E184,Prophet!$A:$AA,3,FALSE)</f>
        <v>38</v>
      </c>
      <c r="CU184">
        <f t="shared" si="4"/>
        <v>0</v>
      </c>
      <c r="CV184">
        <f>VLOOKUP(E184,Prophet!$A:$AA,5,FALSE)</f>
        <v>23</v>
      </c>
      <c r="CW184">
        <f t="shared" si="5"/>
        <v>0</v>
      </c>
    </row>
    <row r="185" spans="1:101" x14ac:dyDescent="0.25">
      <c r="A185">
        <v>4385</v>
      </c>
      <c r="B185">
        <v>2018</v>
      </c>
      <c r="C185">
        <v>70</v>
      </c>
      <c r="D185">
        <v>9</v>
      </c>
      <c r="E185">
        <v>2284904</v>
      </c>
      <c r="F185">
        <v>0</v>
      </c>
      <c r="G185">
        <v>0</v>
      </c>
      <c r="H185">
        <v>0</v>
      </c>
      <c r="I185">
        <v>0</v>
      </c>
      <c r="J185">
        <v>30000</v>
      </c>
      <c r="K185">
        <v>0</v>
      </c>
      <c r="L185">
        <v>0</v>
      </c>
      <c r="M185" t="s">
        <v>947</v>
      </c>
      <c r="N185">
        <v>12</v>
      </c>
      <c r="O185">
        <v>1</v>
      </c>
      <c r="P185" t="s">
        <v>948</v>
      </c>
      <c r="Q185">
        <v>0</v>
      </c>
      <c r="R185">
        <v>0</v>
      </c>
      <c r="S185">
        <v>2</v>
      </c>
      <c r="T185">
        <v>2</v>
      </c>
      <c r="U185" s="7">
        <v>42767</v>
      </c>
      <c r="V185" s="7">
        <v>43496</v>
      </c>
      <c r="W185">
        <v>290</v>
      </c>
      <c r="X185">
        <v>290</v>
      </c>
      <c r="Y185">
        <v>133.1</v>
      </c>
      <c r="Z185">
        <v>0</v>
      </c>
      <c r="AA185">
        <v>0</v>
      </c>
      <c r="AB185">
        <v>195.8</v>
      </c>
      <c r="AC185">
        <v>1</v>
      </c>
      <c r="AD185" t="s">
        <v>956</v>
      </c>
      <c r="AE185" t="s">
        <v>950</v>
      </c>
      <c r="AF185">
        <v>0</v>
      </c>
      <c r="AG185" t="s">
        <v>951</v>
      </c>
      <c r="AH185" t="s">
        <v>950</v>
      </c>
      <c r="AI185" t="s">
        <v>950</v>
      </c>
      <c r="AJ185" t="s">
        <v>952</v>
      </c>
      <c r="AK185">
        <v>0</v>
      </c>
      <c r="AL185">
        <v>0</v>
      </c>
      <c r="AM185">
        <v>0</v>
      </c>
      <c r="AN185" t="s">
        <v>951</v>
      </c>
      <c r="AO185" t="s">
        <v>950</v>
      </c>
      <c r="AP185" t="s">
        <v>950</v>
      </c>
      <c r="AQ185" t="s">
        <v>952</v>
      </c>
      <c r="AR185">
        <v>0</v>
      </c>
      <c r="AS185">
        <v>0</v>
      </c>
      <c r="AT185">
        <v>0</v>
      </c>
      <c r="AU185" t="s">
        <v>951</v>
      </c>
      <c r="AV185" t="s">
        <v>950</v>
      </c>
      <c r="AW185" t="s">
        <v>950</v>
      </c>
      <c r="AX185" t="s">
        <v>952</v>
      </c>
      <c r="AY185">
        <v>0</v>
      </c>
      <c r="AZ185">
        <v>0</v>
      </c>
      <c r="BA185" t="s">
        <v>951</v>
      </c>
      <c r="BB185" t="s">
        <v>950</v>
      </c>
      <c r="BC185" t="s">
        <v>950</v>
      </c>
      <c r="BD185" t="s">
        <v>952</v>
      </c>
      <c r="BE185">
        <v>0</v>
      </c>
      <c r="BF185">
        <v>0</v>
      </c>
      <c r="BG185">
        <v>0</v>
      </c>
      <c r="BH185" t="s">
        <v>951</v>
      </c>
      <c r="BI185" t="s">
        <v>950</v>
      </c>
      <c r="BJ185" t="s">
        <v>950</v>
      </c>
      <c r="BK185" t="s">
        <v>952</v>
      </c>
      <c r="BL185">
        <v>0</v>
      </c>
      <c r="BM185">
        <v>0</v>
      </c>
      <c r="BN185">
        <v>0</v>
      </c>
      <c r="BO185" t="s">
        <v>951</v>
      </c>
      <c r="BP185" t="s">
        <v>950</v>
      </c>
      <c r="BQ185" t="s">
        <v>950</v>
      </c>
      <c r="BR185" t="s">
        <v>952</v>
      </c>
      <c r="BS185">
        <v>0</v>
      </c>
      <c r="BT185">
        <v>0</v>
      </c>
      <c r="BU185">
        <v>0</v>
      </c>
      <c r="BV185">
        <v>7010</v>
      </c>
      <c r="BW185" t="s">
        <v>953</v>
      </c>
      <c r="BX185" t="s">
        <v>950</v>
      </c>
      <c r="BY185" t="s">
        <v>948</v>
      </c>
      <c r="BZ185">
        <v>0</v>
      </c>
      <c r="CA185">
        <v>0</v>
      </c>
      <c r="CB185">
        <v>78.5</v>
      </c>
      <c r="CC185">
        <v>0</v>
      </c>
      <c r="CD185" t="s">
        <v>954</v>
      </c>
      <c r="CE185" s="7">
        <v>29496</v>
      </c>
      <c r="CF185" s="7">
        <v>42767</v>
      </c>
      <c r="CG185">
        <v>36</v>
      </c>
      <c r="CH185">
        <v>999</v>
      </c>
      <c r="CI185" s="7">
        <v>43465</v>
      </c>
      <c r="CJ185" s="7">
        <v>55884</v>
      </c>
      <c r="CK185">
        <v>409</v>
      </c>
      <c r="CL185">
        <v>23</v>
      </c>
      <c r="CM185">
        <v>325</v>
      </c>
      <c r="CN185">
        <v>0</v>
      </c>
      <c r="CO185" t="s">
        <v>955</v>
      </c>
      <c r="CP185" t="s">
        <v>955</v>
      </c>
      <c r="CQ185">
        <v>0</v>
      </c>
      <c r="CR185">
        <v>0</v>
      </c>
      <c r="CS185">
        <v>0</v>
      </c>
      <c r="CT185">
        <f>VLOOKUP(E185,Prophet!$A:$AA,3,FALSE)</f>
        <v>36</v>
      </c>
      <c r="CU185">
        <f t="shared" si="4"/>
        <v>0</v>
      </c>
      <c r="CV185">
        <f>VLOOKUP(E185,Prophet!$A:$AA,5,FALSE)</f>
        <v>23</v>
      </c>
      <c r="CW185">
        <f t="shared" si="5"/>
        <v>0</v>
      </c>
    </row>
    <row r="186" spans="1:101" x14ac:dyDescent="0.25">
      <c r="A186">
        <v>4387</v>
      </c>
      <c r="B186">
        <v>2018</v>
      </c>
      <c r="C186">
        <v>70</v>
      </c>
      <c r="D186">
        <v>9</v>
      </c>
      <c r="E186">
        <v>2285101</v>
      </c>
      <c r="F186">
        <v>0</v>
      </c>
      <c r="G186">
        <v>0</v>
      </c>
      <c r="H186">
        <v>67.7</v>
      </c>
      <c r="I186">
        <v>0</v>
      </c>
      <c r="J186">
        <v>30000</v>
      </c>
      <c r="K186">
        <v>0</v>
      </c>
      <c r="L186">
        <v>0</v>
      </c>
      <c r="M186" t="s">
        <v>947</v>
      </c>
      <c r="N186">
        <v>1</v>
      </c>
      <c r="O186">
        <v>1</v>
      </c>
      <c r="P186" t="s">
        <v>948</v>
      </c>
      <c r="Q186">
        <v>0</v>
      </c>
      <c r="R186">
        <v>0</v>
      </c>
      <c r="S186">
        <v>2</v>
      </c>
      <c r="T186">
        <v>2</v>
      </c>
      <c r="U186" s="7">
        <v>42795</v>
      </c>
      <c r="V186" s="7">
        <v>43524</v>
      </c>
      <c r="W186">
        <v>347.4</v>
      </c>
      <c r="X186">
        <v>347.4</v>
      </c>
      <c r="Y186">
        <v>186.8</v>
      </c>
      <c r="Z186">
        <v>0</v>
      </c>
      <c r="AA186">
        <v>0</v>
      </c>
      <c r="AB186">
        <v>274.7</v>
      </c>
      <c r="AC186">
        <v>1</v>
      </c>
      <c r="AD186" t="s">
        <v>956</v>
      </c>
      <c r="AE186" t="s">
        <v>950</v>
      </c>
      <c r="AF186">
        <v>0</v>
      </c>
      <c r="AG186" t="s">
        <v>951</v>
      </c>
      <c r="AH186" t="s">
        <v>950</v>
      </c>
      <c r="AI186" t="s">
        <v>950</v>
      </c>
      <c r="AJ186" t="s">
        <v>952</v>
      </c>
      <c r="AK186">
        <v>0</v>
      </c>
      <c r="AL186">
        <v>0</v>
      </c>
      <c r="AM186">
        <v>0</v>
      </c>
      <c r="AN186" t="s">
        <v>951</v>
      </c>
      <c r="AO186" t="s">
        <v>950</v>
      </c>
      <c r="AP186" t="s">
        <v>950</v>
      </c>
      <c r="AQ186" t="s">
        <v>952</v>
      </c>
      <c r="AR186">
        <v>0</v>
      </c>
      <c r="AS186">
        <v>0</v>
      </c>
      <c r="AT186">
        <v>0</v>
      </c>
      <c r="AU186" t="s">
        <v>951</v>
      </c>
      <c r="AV186" t="s">
        <v>950</v>
      </c>
      <c r="AW186" t="s">
        <v>950</v>
      </c>
      <c r="AX186" t="s">
        <v>952</v>
      </c>
      <c r="AY186">
        <v>0</v>
      </c>
      <c r="AZ186">
        <v>0</v>
      </c>
      <c r="BA186" t="s">
        <v>951</v>
      </c>
      <c r="BB186" t="s">
        <v>950</v>
      </c>
      <c r="BC186" t="s">
        <v>950</v>
      </c>
      <c r="BD186" t="s">
        <v>952</v>
      </c>
      <c r="BE186">
        <v>0</v>
      </c>
      <c r="BF186">
        <v>0</v>
      </c>
      <c r="BG186">
        <v>0</v>
      </c>
      <c r="BH186" t="s">
        <v>951</v>
      </c>
      <c r="BI186" t="s">
        <v>950</v>
      </c>
      <c r="BJ186" t="s">
        <v>950</v>
      </c>
      <c r="BK186" t="s">
        <v>952</v>
      </c>
      <c r="BL186">
        <v>0</v>
      </c>
      <c r="BM186">
        <v>0</v>
      </c>
      <c r="BN186">
        <v>0</v>
      </c>
      <c r="BO186" t="s">
        <v>951</v>
      </c>
      <c r="BP186" t="s">
        <v>950</v>
      </c>
      <c r="BQ186" t="s">
        <v>950</v>
      </c>
      <c r="BR186" t="s">
        <v>952</v>
      </c>
      <c r="BS186">
        <v>0</v>
      </c>
      <c r="BT186">
        <v>0</v>
      </c>
      <c r="BU186">
        <v>0</v>
      </c>
      <c r="BV186">
        <v>7010</v>
      </c>
      <c r="BW186" t="s">
        <v>953</v>
      </c>
      <c r="BX186" t="s">
        <v>950</v>
      </c>
      <c r="BY186" t="s">
        <v>948</v>
      </c>
      <c r="BZ186">
        <v>0</v>
      </c>
      <c r="CA186">
        <v>0</v>
      </c>
      <c r="CB186">
        <v>72.7</v>
      </c>
      <c r="CC186">
        <v>0</v>
      </c>
      <c r="CD186" t="s">
        <v>954</v>
      </c>
      <c r="CE186" s="7">
        <v>27879</v>
      </c>
      <c r="CF186" s="7">
        <v>42795</v>
      </c>
      <c r="CG186">
        <v>41</v>
      </c>
      <c r="CH186">
        <v>999</v>
      </c>
      <c r="CI186" s="7">
        <v>43465</v>
      </c>
      <c r="CJ186" s="7">
        <v>55884</v>
      </c>
      <c r="CK186">
        <v>409</v>
      </c>
      <c r="CL186">
        <v>22</v>
      </c>
      <c r="CM186">
        <v>266</v>
      </c>
      <c r="CN186">
        <v>0</v>
      </c>
      <c r="CO186" t="s">
        <v>955</v>
      </c>
      <c r="CP186" t="s">
        <v>955</v>
      </c>
      <c r="CQ186">
        <v>67.7</v>
      </c>
      <c r="CR186">
        <v>0</v>
      </c>
      <c r="CS186">
        <v>0</v>
      </c>
      <c r="CT186">
        <f>VLOOKUP(E186,Prophet!$A:$AA,3,FALSE)</f>
        <v>41</v>
      </c>
      <c r="CU186">
        <f t="shared" si="4"/>
        <v>0</v>
      </c>
      <c r="CV186">
        <f>VLOOKUP(E186,Prophet!$A:$AA,5,FALSE)</f>
        <v>22</v>
      </c>
      <c r="CW186">
        <f t="shared" si="5"/>
        <v>0</v>
      </c>
    </row>
    <row r="187" spans="1:101" x14ac:dyDescent="0.25">
      <c r="A187">
        <v>4390</v>
      </c>
      <c r="B187">
        <v>2018</v>
      </c>
      <c r="C187">
        <v>70</v>
      </c>
      <c r="D187">
        <v>9</v>
      </c>
      <c r="E187">
        <v>2285201</v>
      </c>
      <c r="F187">
        <v>0</v>
      </c>
      <c r="G187">
        <v>0</v>
      </c>
      <c r="H187">
        <v>87.8</v>
      </c>
      <c r="I187">
        <v>0</v>
      </c>
      <c r="J187">
        <v>30000</v>
      </c>
      <c r="K187">
        <v>0</v>
      </c>
      <c r="L187">
        <v>0</v>
      </c>
      <c r="M187" t="s">
        <v>947</v>
      </c>
      <c r="N187">
        <v>1</v>
      </c>
      <c r="O187">
        <v>1</v>
      </c>
      <c r="P187" t="s">
        <v>948</v>
      </c>
      <c r="Q187">
        <v>0</v>
      </c>
      <c r="R187">
        <v>0</v>
      </c>
      <c r="S187">
        <v>2</v>
      </c>
      <c r="T187">
        <v>2</v>
      </c>
      <c r="U187" s="7">
        <v>42795</v>
      </c>
      <c r="V187" s="7">
        <v>43524</v>
      </c>
      <c r="W187">
        <v>472</v>
      </c>
      <c r="X187">
        <v>472</v>
      </c>
      <c r="Y187">
        <v>271.5</v>
      </c>
      <c r="Z187">
        <v>0</v>
      </c>
      <c r="AA187">
        <v>0</v>
      </c>
      <c r="AB187">
        <v>399.3</v>
      </c>
      <c r="AC187">
        <v>1</v>
      </c>
      <c r="AD187" t="s">
        <v>949</v>
      </c>
      <c r="AE187" t="s">
        <v>950</v>
      </c>
      <c r="AF187">
        <v>0</v>
      </c>
      <c r="AG187" t="s">
        <v>951</v>
      </c>
      <c r="AH187" t="s">
        <v>950</v>
      </c>
      <c r="AI187" t="s">
        <v>950</v>
      </c>
      <c r="AJ187" t="s">
        <v>952</v>
      </c>
      <c r="AK187">
        <v>0</v>
      </c>
      <c r="AL187">
        <v>0</v>
      </c>
      <c r="AM187">
        <v>0</v>
      </c>
      <c r="AN187" t="s">
        <v>951</v>
      </c>
      <c r="AO187" t="s">
        <v>950</v>
      </c>
      <c r="AP187" t="s">
        <v>950</v>
      </c>
      <c r="AQ187" t="s">
        <v>952</v>
      </c>
      <c r="AR187">
        <v>0</v>
      </c>
      <c r="AS187">
        <v>0</v>
      </c>
      <c r="AT187">
        <v>0</v>
      </c>
      <c r="AU187" t="s">
        <v>951</v>
      </c>
      <c r="AV187" t="s">
        <v>950</v>
      </c>
      <c r="AW187" t="s">
        <v>950</v>
      </c>
      <c r="AX187" t="s">
        <v>952</v>
      </c>
      <c r="AY187">
        <v>0</v>
      </c>
      <c r="AZ187">
        <v>0</v>
      </c>
      <c r="BA187" t="s">
        <v>951</v>
      </c>
      <c r="BB187" t="s">
        <v>950</v>
      </c>
      <c r="BC187" t="s">
        <v>950</v>
      </c>
      <c r="BD187" t="s">
        <v>952</v>
      </c>
      <c r="BE187">
        <v>0</v>
      </c>
      <c r="BF187">
        <v>0</v>
      </c>
      <c r="BG187">
        <v>0</v>
      </c>
      <c r="BH187" t="s">
        <v>951</v>
      </c>
      <c r="BI187" t="s">
        <v>950</v>
      </c>
      <c r="BJ187" t="s">
        <v>950</v>
      </c>
      <c r="BK187" t="s">
        <v>952</v>
      </c>
      <c r="BL187">
        <v>0</v>
      </c>
      <c r="BM187">
        <v>0</v>
      </c>
      <c r="BN187">
        <v>0</v>
      </c>
      <c r="BO187" t="s">
        <v>951</v>
      </c>
      <c r="BP187" t="s">
        <v>950</v>
      </c>
      <c r="BQ187" t="s">
        <v>950</v>
      </c>
      <c r="BR187" t="s">
        <v>952</v>
      </c>
      <c r="BS187">
        <v>0</v>
      </c>
      <c r="BT187">
        <v>0</v>
      </c>
      <c r="BU187">
        <v>0</v>
      </c>
      <c r="BV187">
        <v>7010</v>
      </c>
      <c r="BW187" t="s">
        <v>953</v>
      </c>
      <c r="BX187" t="s">
        <v>950</v>
      </c>
      <c r="BY187" t="s">
        <v>948</v>
      </c>
      <c r="BZ187">
        <v>0</v>
      </c>
      <c r="CA187">
        <v>0</v>
      </c>
      <c r="CB187">
        <v>72.7</v>
      </c>
      <c r="CC187">
        <v>0</v>
      </c>
      <c r="CD187" t="s">
        <v>954</v>
      </c>
      <c r="CE187" s="7">
        <v>26557</v>
      </c>
      <c r="CF187" s="7">
        <v>42795</v>
      </c>
      <c r="CG187">
        <v>44</v>
      </c>
      <c r="CH187">
        <v>999</v>
      </c>
      <c r="CI187" s="7">
        <v>43465</v>
      </c>
      <c r="CJ187" s="7">
        <v>55884</v>
      </c>
      <c r="CK187">
        <v>409</v>
      </c>
      <c r="CL187">
        <v>22</v>
      </c>
      <c r="CM187">
        <v>230</v>
      </c>
      <c r="CN187">
        <v>0</v>
      </c>
      <c r="CO187" t="s">
        <v>955</v>
      </c>
      <c r="CP187" t="s">
        <v>955</v>
      </c>
      <c r="CQ187">
        <v>87.8</v>
      </c>
      <c r="CR187">
        <v>0</v>
      </c>
      <c r="CS187">
        <v>0</v>
      </c>
      <c r="CT187">
        <f>VLOOKUP(E187,Prophet!$A:$AA,3,FALSE)</f>
        <v>44</v>
      </c>
      <c r="CU187">
        <f t="shared" si="4"/>
        <v>0</v>
      </c>
      <c r="CV187">
        <f>VLOOKUP(E187,Prophet!$A:$AA,5,FALSE)</f>
        <v>22</v>
      </c>
      <c r="CW187">
        <f t="shared" si="5"/>
        <v>0</v>
      </c>
    </row>
    <row r="188" spans="1:101" x14ac:dyDescent="0.25">
      <c r="A188">
        <v>4391</v>
      </c>
      <c r="B188">
        <v>2018</v>
      </c>
      <c r="C188">
        <v>70</v>
      </c>
      <c r="D188">
        <v>9</v>
      </c>
      <c r="E188">
        <v>2286001</v>
      </c>
      <c r="F188">
        <v>0</v>
      </c>
      <c r="G188">
        <v>0</v>
      </c>
      <c r="H188">
        <v>0</v>
      </c>
      <c r="I188">
        <v>0</v>
      </c>
      <c r="J188">
        <v>30000</v>
      </c>
      <c r="K188">
        <v>0</v>
      </c>
      <c r="L188">
        <v>0</v>
      </c>
      <c r="M188" t="s">
        <v>947</v>
      </c>
      <c r="N188">
        <v>12</v>
      </c>
      <c r="O188">
        <v>1</v>
      </c>
      <c r="P188" t="s">
        <v>948</v>
      </c>
      <c r="Q188">
        <v>0</v>
      </c>
      <c r="R188">
        <v>0</v>
      </c>
      <c r="S188">
        <v>2</v>
      </c>
      <c r="T188">
        <v>2</v>
      </c>
      <c r="U188" s="7">
        <v>42767</v>
      </c>
      <c r="V188" s="7">
        <v>43496</v>
      </c>
      <c r="W188">
        <v>204.8</v>
      </c>
      <c r="X188">
        <v>204.8</v>
      </c>
      <c r="Y188">
        <v>79.5</v>
      </c>
      <c r="Z188">
        <v>0</v>
      </c>
      <c r="AA188">
        <v>0</v>
      </c>
      <c r="AB188">
        <v>116.9</v>
      </c>
      <c r="AC188">
        <v>1</v>
      </c>
      <c r="AD188" t="s">
        <v>956</v>
      </c>
      <c r="AE188" t="s">
        <v>950</v>
      </c>
      <c r="AF188">
        <v>0</v>
      </c>
      <c r="AG188" t="s">
        <v>951</v>
      </c>
      <c r="AH188" t="s">
        <v>950</v>
      </c>
      <c r="AI188" t="s">
        <v>950</v>
      </c>
      <c r="AJ188" t="s">
        <v>952</v>
      </c>
      <c r="AK188">
        <v>0</v>
      </c>
      <c r="AL188">
        <v>0</v>
      </c>
      <c r="AM188">
        <v>0</v>
      </c>
      <c r="AN188" t="s">
        <v>951</v>
      </c>
      <c r="AO188" t="s">
        <v>950</v>
      </c>
      <c r="AP188" t="s">
        <v>950</v>
      </c>
      <c r="AQ188" t="s">
        <v>952</v>
      </c>
      <c r="AR188">
        <v>0</v>
      </c>
      <c r="AS188">
        <v>0</v>
      </c>
      <c r="AT188">
        <v>0</v>
      </c>
      <c r="AU188" t="s">
        <v>951</v>
      </c>
      <c r="AV188" t="s">
        <v>950</v>
      </c>
      <c r="AW188" t="s">
        <v>950</v>
      </c>
      <c r="AX188" t="s">
        <v>952</v>
      </c>
      <c r="AY188">
        <v>0</v>
      </c>
      <c r="AZ188">
        <v>0</v>
      </c>
      <c r="BA188" t="s">
        <v>951</v>
      </c>
      <c r="BB188" t="s">
        <v>950</v>
      </c>
      <c r="BC188" t="s">
        <v>950</v>
      </c>
      <c r="BD188" t="s">
        <v>952</v>
      </c>
      <c r="BE188">
        <v>0</v>
      </c>
      <c r="BF188">
        <v>0</v>
      </c>
      <c r="BG188">
        <v>0</v>
      </c>
      <c r="BH188" t="s">
        <v>951</v>
      </c>
      <c r="BI188" t="s">
        <v>950</v>
      </c>
      <c r="BJ188" t="s">
        <v>950</v>
      </c>
      <c r="BK188" t="s">
        <v>952</v>
      </c>
      <c r="BL188">
        <v>0</v>
      </c>
      <c r="BM188">
        <v>0</v>
      </c>
      <c r="BN188">
        <v>0</v>
      </c>
      <c r="BO188" t="s">
        <v>951</v>
      </c>
      <c r="BP188" t="s">
        <v>950</v>
      </c>
      <c r="BQ188" t="s">
        <v>950</v>
      </c>
      <c r="BR188" t="s">
        <v>952</v>
      </c>
      <c r="BS188">
        <v>0</v>
      </c>
      <c r="BT188">
        <v>0</v>
      </c>
      <c r="BU188">
        <v>0</v>
      </c>
      <c r="BV188">
        <v>7010</v>
      </c>
      <c r="BW188" t="s">
        <v>953</v>
      </c>
      <c r="BX188" t="s">
        <v>950</v>
      </c>
      <c r="BY188" t="s">
        <v>948</v>
      </c>
      <c r="BZ188">
        <v>0</v>
      </c>
      <c r="CA188">
        <v>0</v>
      </c>
      <c r="CB188">
        <v>78.5</v>
      </c>
      <c r="CC188">
        <v>0</v>
      </c>
      <c r="CD188" t="s">
        <v>954</v>
      </c>
      <c r="CE188" s="7">
        <v>27196</v>
      </c>
      <c r="CF188" s="7">
        <v>42767</v>
      </c>
      <c r="CG188">
        <v>43</v>
      </c>
      <c r="CH188">
        <v>999</v>
      </c>
      <c r="CI188" s="7">
        <v>43465</v>
      </c>
      <c r="CJ188" s="7">
        <v>55884</v>
      </c>
      <c r="CK188">
        <v>409</v>
      </c>
      <c r="CL188">
        <v>23</v>
      </c>
      <c r="CM188">
        <v>241</v>
      </c>
      <c r="CN188">
        <v>0</v>
      </c>
      <c r="CO188" t="s">
        <v>955</v>
      </c>
      <c r="CP188" t="s">
        <v>955</v>
      </c>
      <c r="CQ188">
        <v>0</v>
      </c>
      <c r="CR188">
        <v>0</v>
      </c>
      <c r="CS188">
        <v>0</v>
      </c>
      <c r="CT188">
        <f>VLOOKUP(E188,Prophet!$A:$AA,3,FALSE)</f>
        <v>43</v>
      </c>
      <c r="CU188">
        <f t="shared" si="4"/>
        <v>0</v>
      </c>
      <c r="CV188">
        <f>VLOOKUP(E188,Prophet!$A:$AA,5,FALSE)</f>
        <v>23</v>
      </c>
      <c r="CW188">
        <f t="shared" si="5"/>
        <v>0</v>
      </c>
    </row>
    <row r="189" spans="1:101" x14ac:dyDescent="0.25">
      <c r="A189">
        <v>4396</v>
      </c>
      <c r="B189">
        <v>2018</v>
      </c>
      <c r="C189">
        <v>70</v>
      </c>
      <c r="D189">
        <v>9</v>
      </c>
      <c r="E189">
        <v>2286801</v>
      </c>
      <c r="F189">
        <v>0</v>
      </c>
      <c r="G189">
        <v>0</v>
      </c>
      <c r="H189">
        <v>0</v>
      </c>
      <c r="I189">
        <v>0</v>
      </c>
      <c r="J189">
        <v>30000</v>
      </c>
      <c r="K189">
        <v>0</v>
      </c>
      <c r="L189">
        <v>0</v>
      </c>
      <c r="M189" t="s">
        <v>947</v>
      </c>
      <c r="N189">
        <v>12</v>
      </c>
      <c r="O189">
        <v>1</v>
      </c>
      <c r="P189" t="s">
        <v>948</v>
      </c>
      <c r="Q189">
        <v>0</v>
      </c>
      <c r="R189">
        <v>0</v>
      </c>
      <c r="S189">
        <v>2</v>
      </c>
      <c r="T189">
        <v>2</v>
      </c>
      <c r="U189" s="7">
        <v>42767</v>
      </c>
      <c r="V189" s="7">
        <v>43496</v>
      </c>
      <c r="W189">
        <v>385.9</v>
      </c>
      <c r="X189">
        <v>385.9</v>
      </c>
      <c r="Y189">
        <v>193.5</v>
      </c>
      <c r="Z189">
        <v>0</v>
      </c>
      <c r="AA189">
        <v>0</v>
      </c>
      <c r="AB189">
        <v>284.60000000000002</v>
      </c>
      <c r="AC189">
        <v>1</v>
      </c>
      <c r="AD189" t="s">
        <v>949</v>
      </c>
      <c r="AE189" t="s">
        <v>950</v>
      </c>
      <c r="AF189">
        <v>0</v>
      </c>
      <c r="AG189" t="s">
        <v>951</v>
      </c>
      <c r="AH189" t="s">
        <v>950</v>
      </c>
      <c r="AI189" t="s">
        <v>950</v>
      </c>
      <c r="AJ189" t="s">
        <v>952</v>
      </c>
      <c r="AK189">
        <v>0</v>
      </c>
      <c r="AL189">
        <v>0</v>
      </c>
      <c r="AM189">
        <v>0</v>
      </c>
      <c r="AN189" t="s">
        <v>951</v>
      </c>
      <c r="AO189" t="s">
        <v>950</v>
      </c>
      <c r="AP189" t="s">
        <v>950</v>
      </c>
      <c r="AQ189" t="s">
        <v>952</v>
      </c>
      <c r="AR189">
        <v>0</v>
      </c>
      <c r="AS189">
        <v>0</v>
      </c>
      <c r="AT189">
        <v>0</v>
      </c>
      <c r="AU189" t="s">
        <v>951</v>
      </c>
      <c r="AV189" t="s">
        <v>950</v>
      </c>
      <c r="AW189" t="s">
        <v>950</v>
      </c>
      <c r="AX189" t="s">
        <v>952</v>
      </c>
      <c r="AY189">
        <v>0</v>
      </c>
      <c r="AZ189">
        <v>0</v>
      </c>
      <c r="BA189" t="s">
        <v>951</v>
      </c>
      <c r="BB189" t="s">
        <v>950</v>
      </c>
      <c r="BC189" t="s">
        <v>950</v>
      </c>
      <c r="BD189" t="s">
        <v>952</v>
      </c>
      <c r="BE189">
        <v>0</v>
      </c>
      <c r="BF189">
        <v>0</v>
      </c>
      <c r="BG189">
        <v>0</v>
      </c>
      <c r="BH189" t="s">
        <v>951</v>
      </c>
      <c r="BI189" t="s">
        <v>950</v>
      </c>
      <c r="BJ189" t="s">
        <v>950</v>
      </c>
      <c r="BK189" t="s">
        <v>952</v>
      </c>
      <c r="BL189">
        <v>0</v>
      </c>
      <c r="BM189">
        <v>0</v>
      </c>
      <c r="BN189">
        <v>0</v>
      </c>
      <c r="BO189" t="s">
        <v>951</v>
      </c>
      <c r="BP189" t="s">
        <v>950</v>
      </c>
      <c r="BQ189" t="s">
        <v>950</v>
      </c>
      <c r="BR189" t="s">
        <v>952</v>
      </c>
      <c r="BS189">
        <v>0</v>
      </c>
      <c r="BT189">
        <v>0</v>
      </c>
      <c r="BU189">
        <v>0</v>
      </c>
      <c r="BV189">
        <v>7010</v>
      </c>
      <c r="BW189" t="s">
        <v>953</v>
      </c>
      <c r="BX189" t="s">
        <v>950</v>
      </c>
      <c r="BY189" t="s">
        <v>948</v>
      </c>
      <c r="BZ189">
        <v>0</v>
      </c>
      <c r="CA189">
        <v>0</v>
      </c>
      <c r="CB189">
        <v>78.5</v>
      </c>
      <c r="CC189">
        <v>0</v>
      </c>
      <c r="CD189" t="s">
        <v>954</v>
      </c>
      <c r="CE189" s="7">
        <v>26328</v>
      </c>
      <c r="CF189" s="7">
        <v>42767</v>
      </c>
      <c r="CG189">
        <v>45</v>
      </c>
      <c r="CH189">
        <v>999</v>
      </c>
      <c r="CI189" s="7">
        <v>43465</v>
      </c>
      <c r="CJ189" s="7">
        <v>55884</v>
      </c>
      <c r="CK189">
        <v>409</v>
      </c>
      <c r="CL189">
        <v>23</v>
      </c>
      <c r="CM189">
        <v>217</v>
      </c>
      <c r="CN189">
        <v>0</v>
      </c>
      <c r="CO189" t="s">
        <v>955</v>
      </c>
      <c r="CP189" t="s">
        <v>955</v>
      </c>
      <c r="CQ189">
        <v>0</v>
      </c>
      <c r="CR189">
        <v>0</v>
      </c>
      <c r="CS189">
        <v>0</v>
      </c>
      <c r="CT189">
        <f>VLOOKUP(E189,Prophet!$A:$AA,3,FALSE)</f>
        <v>45</v>
      </c>
      <c r="CU189">
        <f t="shared" si="4"/>
        <v>0</v>
      </c>
      <c r="CV189">
        <f>VLOOKUP(E189,Prophet!$A:$AA,5,FALSE)</f>
        <v>23</v>
      </c>
      <c r="CW189">
        <f t="shared" si="5"/>
        <v>0</v>
      </c>
    </row>
    <row r="190" spans="1:101" x14ac:dyDescent="0.25">
      <c r="A190">
        <v>4399</v>
      </c>
      <c r="B190">
        <v>2018</v>
      </c>
      <c r="C190">
        <v>70</v>
      </c>
      <c r="D190">
        <v>9</v>
      </c>
      <c r="E190">
        <v>2286804</v>
      </c>
      <c r="F190">
        <v>0</v>
      </c>
      <c r="G190">
        <v>0</v>
      </c>
      <c r="H190">
        <v>0</v>
      </c>
      <c r="I190">
        <v>0</v>
      </c>
      <c r="J190">
        <v>30000</v>
      </c>
      <c r="K190">
        <v>0</v>
      </c>
      <c r="L190">
        <v>0</v>
      </c>
      <c r="M190" t="s">
        <v>947</v>
      </c>
      <c r="N190">
        <v>12</v>
      </c>
      <c r="O190">
        <v>1</v>
      </c>
      <c r="P190" t="s">
        <v>948</v>
      </c>
      <c r="Q190">
        <v>0</v>
      </c>
      <c r="R190">
        <v>0</v>
      </c>
      <c r="S190">
        <v>2</v>
      </c>
      <c r="T190">
        <v>2</v>
      </c>
      <c r="U190" s="7">
        <v>42767</v>
      </c>
      <c r="V190" s="7">
        <v>43496</v>
      </c>
      <c r="W190">
        <v>290</v>
      </c>
      <c r="X190">
        <v>290</v>
      </c>
      <c r="Y190">
        <v>133.1</v>
      </c>
      <c r="Z190">
        <v>0</v>
      </c>
      <c r="AA190">
        <v>0</v>
      </c>
      <c r="AB190">
        <v>195.8</v>
      </c>
      <c r="AC190">
        <v>1</v>
      </c>
      <c r="AD190" t="s">
        <v>956</v>
      </c>
      <c r="AE190" t="s">
        <v>950</v>
      </c>
      <c r="AF190">
        <v>0</v>
      </c>
      <c r="AG190" t="s">
        <v>951</v>
      </c>
      <c r="AH190" t="s">
        <v>950</v>
      </c>
      <c r="AI190" t="s">
        <v>950</v>
      </c>
      <c r="AJ190" t="s">
        <v>952</v>
      </c>
      <c r="AK190">
        <v>0</v>
      </c>
      <c r="AL190">
        <v>0</v>
      </c>
      <c r="AM190">
        <v>0</v>
      </c>
      <c r="AN190" t="s">
        <v>951</v>
      </c>
      <c r="AO190" t="s">
        <v>950</v>
      </c>
      <c r="AP190" t="s">
        <v>950</v>
      </c>
      <c r="AQ190" t="s">
        <v>952</v>
      </c>
      <c r="AR190">
        <v>0</v>
      </c>
      <c r="AS190">
        <v>0</v>
      </c>
      <c r="AT190">
        <v>0</v>
      </c>
      <c r="AU190" t="s">
        <v>951</v>
      </c>
      <c r="AV190" t="s">
        <v>950</v>
      </c>
      <c r="AW190" t="s">
        <v>950</v>
      </c>
      <c r="AX190" t="s">
        <v>952</v>
      </c>
      <c r="AY190">
        <v>0</v>
      </c>
      <c r="AZ190">
        <v>0</v>
      </c>
      <c r="BA190" t="s">
        <v>951</v>
      </c>
      <c r="BB190" t="s">
        <v>950</v>
      </c>
      <c r="BC190" t="s">
        <v>950</v>
      </c>
      <c r="BD190" t="s">
        <v>952</v>
      </c>
      <c r="BE190">
        <v>0</v>
      </c>
      <c r="BF190">
        <v>0</v>
      </c>
      <c r="BG190">
        <v>0</v>
      </c>
      <c r="BH190" t="s">
        <v>951</v>
      </c>
      <c r="BI190" t="s">
        <v>950</v>
      </c>
      <c r="BJ190" t="s">
        <v>950</v>
      </c>
      <c r="BK190" t="s">
        <v>952</v>
      </c>
      <c r="BL190">
        <v>0</v>
      </c>
      <c r="BM190">
        <v>0</v>
      </c>
      <c r="BN190">
        <v>0</v>
      </c>
      <c r="BO190" t="s">
        <v>951</v>
      </c>
      <c r="BP190" t="s">
        <v>950</v>
      </c>
      <c r="BQ190" t="s">
        <v>950</v>
      </c>
      <c r="BR190" t="s">
        <v>952</v>
      </c>
      <c r="BS190">
        <v>0</v>
      </c>
      <c r="BT190">
        <v>0</v>
      </c>
      <c r="BU190">
        <v>0</v>
      </c>
      <c r="BV190">
        <v>7010</v>
      </c>
      <c r="BW190" t="s">
        <v>953</v>
      </c>
      <c r="BX190" t="s">
        <v>950</v>
      </c>
      <c r="BY190" t="s">
        <v>948</v>
      </c>
      <c r="BZ190">
        <v>0</v>
      </c>
      <c r="CA190">
        <v>0</v>
      </c>
      <c r="CB190">
        <v>78.5</v>
      </c>
      <c r="CC190">
        <v>0</v>
      </c>
      <c r="CD190" t="s">
        <v>954</v>
      </c>
      <c r="CE190" s="7">
        <v>25562</v>
      </c>
      <c r="CF190" s="7">
        <v>42767</v>
      </c>
      <c r="CG190">
        <v>47</v>
      </c>
      <c r="CH190">
        <v>999</v>
      </c>
      <c r="CI190" s="7">
        <v>43465</v>
      </c>
      <c r="CJ190" s="7">
        <v>55884</v>
      </c>
      <c r="CK190">
        <v>409</v>
      </c>
      <c r="CL190">
        <v>23</v>
      </c>
      <c r="CM190">
        <v>193</v>
      </c>
      <c r="CN190">
        <v>0</v>
      </c>
      <c r="CO190" t="s">
        <v>955</v>
      </c>
      <c r="CP190" t="s">
        <v>955</v>
      </c>
      <c r="CQ190">
        <v>0</v>
      </c>
      <c r="CR190">
        <v>0</v>
      </c>
      <c r="CS190">
        <v>0</v>
      </c>
      <c r="CT190">
        <f>VLOOKUP(E190,Prophet!$A:$AA,3,FALSE)</f>
        <v>47</v>
      </c>
      <c r="CU190">
        <f t="shared" si="4"/>
        <v>0</v>
      </c>
      <c r="CV190">
        <f>VLOOKUP(E190,Prophet!$A:$AA,5,FALSE)</f>
        <v>23</v>
      </c>
      <c r="CW190">
        <f t="shared" si="5"/>
        <v>0</v>
      </c>
    </row>
    <row r="191" spans="1:101" x14ac:dyDescent="0.25">
      <c r="A191">
        <v>4401</v>
      </c>
      <c r="B191">
        <v>2018</v>
      </c>
      <c r="C191">
        <v>70</v>
      </c>
      <c r="D191">
        <v>9</v>
      </c>
      <c r="E191">
        <v>2287101</v>
      </c>
      <c r="F191">
        <v>0</v>
      </c>
      <c r="G191">
        <v>0</v>
      </c>
      <c r="H191">
        <v>35.6</v>
      </c>
      <c r="I191">
        <v>0</v>
      </c>
      <c r="J191">
        <v>30000</v>
      </c>
      <c r="K191">
        <v>0</v>
      </c>
      <c r="L191">
        <v>0</v>
      </c>
      <c r="M191" t="s">
        <v>947</v>
      </c>
      <c r="N191">
        <v>1</v>
      </c>
      <c r="O191">
        <v>1</v>
      </c>
      <c r="P191" t="s">
        <v>948</v>
      </c>
      <c r="Q191">
        <v>0</v>
      </c>
      <c r="R191">
        <v>0</v>
      </c>
      <c r="S191">
        <v>2</v>
      </c>
      <c r="T191">
        <v>2</v>
      </c>
      <c r="U191" s="7">
        <v>42767</v>
      </c>
      <c r="V191" s="7">
        <v>43496</v>
      </c>
      <c r="W191">
        <v>347.4</v>
      </c>
      <c r="X191">
        <v>347.4</v>
      </c>
      <c r="Y191">
        <v>186.8</v>
      </c>
      <c r="Z191">
        <v>0</v>
      </c>
      <c r="AA191">
        <v>0</v>
      </c>
      <c r="AB191">
        <v>274.7</v>
      </c>
      <c r="AC191">
        <v>1</v>
      </c>
      <c r="AD191" t="s">
        <v>956</v>
      </c>
      <c r="AE191" t="s">
        <v>950</v>
      </c>
      <c r="AF191">
        <v>0</v>
      </c>
      <c r="AG191" t="s">
        <v>951</v>
      </c>
      <c r="AH191" t="s">
        <v>950</v>
      </c>
      <c r="AI191" t="s">
        <v>950</v>
      </c>
      <c r="AJ191" t="s">
        <v>952</v>
      </c>
      <c r="AK191">
        <v>0</v>
      </c>
      <c r="AL191">
        <v>0</v>
      </c>
      <c r="AM191">
        <v>0</v>
      </c>
      <c r="AN191" t="s">
        <v>951</v>
      </c>
      <c r="AO191" t="s">
        <v>950</v>
      </c>
      <c r="AP191" t="s">
        <v>950</v>
      </c>
      <c r="AQ191" t="s">
        <v>952</v>
      </c>
      <c r="AR191">
        <v>0</v>
      </c>
      <c r="AS191">
        <v>0</v>
      </c>
      <c r="AT191">
        <v>0</v>
      </c>
      <c r="AU191" t="s">
        <v>951</v>
      </c>
      <c r="AV191" t="s">
        <v>950</v>
      </c>
      <c r="AW191" t="s">
        <v>950</v>
      </c>
      <c r="AX191" t="s">
        <v>952</v>
      </c>
      <c r="AY191">
        <v>0</v>
      </c>
      <c r="AZ191">
        <v>0</v>
      </c>
      <c r="BA191" t="s">
        <v>951</v>
      </c>
      <c r="BB191" t="s">
        <v>950</v>
      </c>
      <c r="BC191" t="s">
        <v>950</v>
      </c>
      <c r="BD191" t="s">
        <v>952</v>
      </c>
      <c r="BE191">
        <v>0</v>
      </c>
      <c r="BF191">
        <v>0</v>
      </c>
      <c r="BG191">
        <v>0</v>
      </c>
      <c r="BH191" t="s">
        <v>951</v>
      </c>
      <c r="BI191" t="s">
        <v>950</v>
      </c>
      <c r="BJ191" t="s">
        <v>950</v>
      </c>
      <c r="BK191" t="s">
        <v>952</v>
      </c>
      <c r="BL191">
        <v>0</v>
      </c>
      <c r="BM191">
        <v>0</v>
      </c>
      <c r="BN191">
        <v>0</v>
      </c>
      <c r="BO191" t="s">
        <v>951</v>
      </c>
      <c r="BP191" t="s">
        <v>950</v>
      </c>
      <c r="BQ191" t="s">
        <v>950</v>
      </c>
      <c r="BR191" t="s">
        <v>952</v>
      </c>
      <c r="BS191">
        <v>0</v>
      </c>
      <c r="BT191">
        <v>0</v>
      </c>
      <c r="BU191">
        <v>0</v>
      </c>
      <c r="BV191">
        <v>7010</v>
      </c>
      <c r="BW191" t="s">
        <v>953</v>
      </c>
      <c r="BX191" t="s">
        <v>950</v>
      </c>
      <c r="BY191" t="s">
        <v>948</v>
      </c>
      <c r="BZ191">
        <v>0</v>
      </c>
      <c r="CA191">
        <v>0</v>
      </c>
      <c r="CB191">
        <v>72.7</v>
      </c>
      <c r="CC191">
        <v>0</v>
      </c>
      <c r="CD191" t="s">
        <v>954</v>
      </c>
      <c r="CE191" s="7">
        <v>27544</v>
      </c>
      <c r="CF191" s="7">
        <v>42767</v>
      </c>
      <c r="CG191">
        <v>42</v>
      </c>
      <c r="CH191">
        <v>999</v>
      </c>
      <c r="CI191" s="7">
        <v>43465</v>
      </c>
      <c r="CJ191" s="7">
        <v>55884</v>
      </c>
      <c r="CK191">
        <v>409</v>
      </c>
      <c r="CL191">
        <v>23</v>
      </c>
      <c r="CM191">
        <v>253</v>
      </c>
      <c r="CN191">
        <v>0</v>
      </c>
      <c r="CO191" t="s">
        <v>955</v>
      </c>
      <c r="CP191" t="s">
        <v>955</v>
      </c>
      <c r="CQ191">
        <v>35.6</v>
      </c>
      <c r="CR191">
        <v>0</v>
      </c>
      <c r="CS191">
        <v>0</v>
      </c>
      <c r="CT191">
        <f>VLOOKUP(E191,Prophet!$A:$AA,3,FALSE)</f>
        <v>42</v>
      </c>
      <c r="CU191">
        <f t="shared" si="4"/>
        <v>0</v>
      </c>
      <c r="CV191">
        <f>VLOOKUP(E191,Prophet!$A:$AA,5,FALSE)</f>
        <v>23</v>
      </c>
      <c r="CW191">
        <f t="shared" si="5"/>
        <v>0</v>
      </c>
    </row>
    <row r="192" spans="1:101" x14ac:dyDescent="0.25">
      <c r="A192">
        <v>4403</v>
      </c>
      <c r="B192">
        <v>2018</v>
      </c>
      <c r="C192">
        <v>70</v>
      </c>
      <c r="D192">
        <v>9</v>
      </c>
      <c r="E192">
        <v>2287201</v>
      </c>
      <c r="F192">
        <v>0</v>
      </c>
      <c r="G192">
        <v>0</v>
      </c>
      <c r="H192">
        <v>47.4</v>
      </c>
      <c r="I192">
        <v>0</v>
      </c>
      <c r="J192">
        <v>30000</v>
      </c>
      <c r="K192">
        <v>0</v>
      </c>
      <c r="L192">
        <v>0</v>
      </c>
      <c r="M192" t="s">
        <v>947</v>
      </c>
      <c r="N192">
        <v>6</v>
      </c>
      <c r="O192">
        <v>1</v>
      </c>
      <c r="P192" t="s">
        <v>948</v>
      </c>
      <c r="Q192">
        <v>0</v>
      </c>
      <c r="R192">
        <v>0</v>
      </c>
      <c r="S192">
        <v>2</v>
      </c>
      <c r="T192">
        <v>2</v>
      </c>
      <c r="U192" s="7">
        <v>42767</v>
      </c>
      <c r="V192" s="7">
        <v>43496</v>
      </c>
      <c r="W192">
        <v>500.4</v>
      </c>
      <c r="X192">
        <v>500.4</v>
      </c>
      <c r="Y192">
        <v>271.5</v>
      </c>
      <c r="Z192">
        <v>0</v>
      </c>
      <c r="AA192">
        <v>0</v>
      </c>
      <c r="AB192">
        <v>399.3</v>
      </c>
      <c r="AC192">
        <v>1</v>
      </c>
      <c r="AD192" t="s">
        <v>949</v>
      </c>
      <c r="AE192" t="s">
        <v>950</v>
      </c>
      <c r="AF192">
        <v>0</v>
      </c>
      <c r="AG192" t="s">
        <v>951</v>
      </c>
      <c r="AH192" t="s">
        <v>950</v>
      </c>
      <c r="AI192" t="s">
        <v>950</v>
      </c>
      <c r="AJ192" t="s">
        <v>952</v>
      </c>
      <c r="AK192">
        <v>0</v>
      </c>
      <c r="AL192">
        <v>0</v>
      </c>
      <c r="AM192">
        <v>0</v>
      </c>
      <c r="AN192" t="s">
        <v>951</v>
      </c>
      <c r="AO192" t="s">
        <v>950</v>
      </c>
      <c r="AP192" t="s">
        <v>950</v>
      </c>
      <c r="AQ192" t="s">
        <v>952</v>
      </c>
      <c r="AR192">
        <v>0</v>
      </c>
      <c r="AS192">
        <v>0</v>
      </c>
      <c r="AT192">
        <v>0</v>
      </c>
      <c r="AU192" t="s">
        <v>951</v>
      </c>
      <c r="AV192" t="s">
        <v>950</v>
      </c>
      <c r="AW192" t="s">
        <v>950</v>
      </c>
      <c r="AX192" t="s">
        <v>952</v>
      </c>
      <c r="AY192">
        <v>0</v>
      </c>
      <c r="AZ192">
        <v>0</v>
      </c>
      <c r="BA192" t="s">
        <v>951</v>
      </c>
      <c r="BB192" t="s">
        <v>950</v>
      </c>
      <c r="BC192" t="s">
        <v>950</v>
      </c>
      <c r="BD192" t="s">
        <v>952</v>
      </c>
      <c r="BE192">
        <v>0</v>
      </c>
      <c r="BF192">
        <v>0</v>
      </c>
      <c r="BG192">
        <v>0</v>
      </c>
      <c r="BH192" t="s">
        <v>951</v>
      </c>
      <c r="BI192" t="s">
        <v>950</v>
      </c>
      <c r="BJ192" t="s">
        <v>950</v>
      </c>
      <c r="BK192" t="s">
        <v>952</v>
      </c>
      <c r="BL192">
        <v>0</v>
      </c>
      <c r="BM192">
        <v>0</v>
      </c>
      <c r="BN192">
        <v>0</v>
      </c>
      <c r="BO192" t="s">
        <v>951</v>
      </c>
      <c r="BP192" t="s">
        <v>950</v>
      </c>
      <c r="BQ192" t="s">
        <v>950</v>
      </c>
      <c r="BR192" t="s">
        <v>952</v>
      </c>
      <c r="BS192">
        <v>0</v>
      </c>
      <c r="BT192">
        <v>0</v>
      </c>
      <c r="BU192">
        <v>0</v>
      </c>
      <c r="BV192">
        <v>7010</v>
      </c>
      <c r="BW192" t="s">
        <v>953</v>
      </c>
      <c r="BX192" t="s">
        <v>950</v>
      </c>
      <c r="BY192" t="s">
        <v>948</v>
      </c>
      <c r="BZ192">
        <v>0</v>
      </c>
      <c r="CA192">
        <v>0</v>
      </c>
      <c r="CB192">
        <v>77.099999999999994</v>
      </c>
      <c r="CC192">
        <v>0</v>
      </c>
      <c r="CD192" t="s">
        <v>954</v>
      </c>
      <c r="CE192" s="7">
        <v>27434</v>
      </c>
      <c r="CF192" s="7">
        <v>42767</v>
      </c>
      <c r="CG192">
        <v>42</v>
      </c>
      <c r="CH192">
        <v>999</v>
      </c>
      <c r="CI192" s="7">
        <v>43465</v>
      </c>
      <c r="CJ192" s="7">
        <v>55884</v>
      </c>
      <c r="CK192">
        <v>409</v>
      </c>
      <c r="CL192">
        <v>23</v>
      </c>
      <c r="CM192">
        <v>253</v>
      </c>
      <c r="CN192">
        <v>0</v>
      </c>
      <c r="CO192" t="s">
        <v>955</v>
      </c>
      <c r="CP192" t="s">
        <v>955</v>
      </c>
      <c r="CQ192">
        <v>47.4</v>
      </c>
      <c r="CR192">
        <v>0</v>
      </c>
      <c r="CS192">
        <v>0</v>
      </c>
      <c r="CT192">
        <f>VLOOKUP(E192,Prophet!$A:$AA,3,FALSE)</f>
        <v>42</v>
      </c>
      <c r="CU192">
        <f t="shared" si="4"/>
        <v>0</v>
      </c>
      <c r="CV192">
        <f>VLOOKUP(E192,Prophet!$A:$AA,5,FALSE)</f>
        <v>23</v>
      </c>
      <c r="CW192">
        <f t="shared" si="5"/>
        <v>0</v>
      </c>
    </row>
    <row r="193" spans="1:101" x14ac:dyDescent="0.25">
      <c r="A193">
        <v>4408</v>
      </c>
      <c r="B193">
        <v>2018</v>
      </c>
      <c r="C193">
        <v>70</v>
      </c>
      <c r="D193">
        <v>9</v>
      </c>
      <c r="E193">
        <v>2287404</v>
      </c>
      <c r="F193">
        <v>0</v>
      </c>
      <c r="G193">
        <v>0</v>
      </c>
      <c r="H193">
        <v>0</v>
      </c>
      <c r="I193">
        <v>0</v>
      </c>
      <c r="J193">
        <v>30000</v>
      </c>
      <c r="K193">
        <v>0</v>
      </c>
      <c r="L193">
        <v>0</v>
      </c>
      <c r="M193" t="s">
        <v>947</v>
      </c>
      <c r="N193">
        <v>12</v>
      </c>
      <c r="O193">
        <v>1</v>
      </c>
      <c r="P193" t="s">
        <v>948</v>
      </c>
      <c r="Q193">
        <v>0</v>
      </c>
      <c r="R193">
        <v>0</v>
      </c>
      <c r="S193">
        <v>2</v>
      </c>
      <c r="T193">
        <v>2</v>
      </c>
      <c r="U193" s="7">
        <v>42767</v>
      </c>
      <c r="V193" s="7">
        <v>43496</v>
      </c>
      <c r="W193">
        <v>375.2</v>
      </c>
      <c r="X193">
        <v>375.2</v>
      </c>
      <c r="Y193">
        <v>186.8</v>
      </c>
      <c r="Z193">
        <v>0</v>
      </c>
      <c r="AA193">
        <v>0</v>
      </c>
      <c r="AB193">
        <v>274.7</v>
      </c>
      <c r="AC193">
        <v>1</v>
      </c>
      <c r="AD193" t="s">
        <v>956</v>
      </c>
      <c r="AE193" t="s">
        <v>950</v>
      </c>
      <c r="AF193">
        <v>0</v>
      </c>
      <c r="AG193" t="s">
        <v>951</v>
      </c>
      <c r="AH193" t="s">
        <v>950</v>
      </c>
      <c r="AI193" t="s">
        <v>950</v>
      </c>
      <c r="AJ193" t="s">
        <v>952</v>
      </c>
      <c r="AK193">
        <v>0</v>
      </c>
      <c r="AL193">
        <v>0</v>
      </c>
      <c r="AM193">
        <v>0</v>
      </c>
      <c r="AN193" t="s">
        <v>951</v>
      </c>
      <c r="AO193" t="s">
        <v>950</v>
      </c>
      <c r="AP193" t="s">
        <v>950</v>
      </c>
      <c r="AQ193" t="s">
        <v>952</v>
      </c>
      <c r="AR193">
        <v>0</v>
      </c>
      <c r="AS193">
        <v>0</v>
      </c>
      <c r="AT193">
        <v>0</v>
      </c>
      <c r="AU193" t="s">
        <v>951</v>
      </c>
      <c r="AV193" t="s">
        <v>950</v>
      </c>
      <c r="AW193" t="s">
        <v>950</v>
      </c>
      <c r="AX193" t="s">
        <v>952</v>
      </c>
      <c r="AY193">
        <v>0</v>
      </c>
      <c r="AZ193">
        <v>0</v>
      </c>
      <c r="BA193" t="s">
        <v>951</v>
      </c>
      <c r="BB193" t="s">
        <v>950</v>
      </c>
      <c r="BC193" t="s">
        <v>950</v>
      </c>
      <c r="BD193" t="s">
        <v>952</v>
      </c>
      <c r="BE193">
        <v>0</v>
      </c>
      <c r="BF193">
        <v>0</v>
      </c>
      <c r="BG193">
        <v>0</v>
      </c>
      <c r="BH193" t="s">
        <v>951</v>
      </c>
      <c r="BI193" t="s">
        <v>950</v>
      </c>
      <c r="BJ193" t="s">
        <v>950</v>
      </c>
      <c r="BK193" t="s">
        <v>952</v>
      </c>
      <c r="BL193">
        <v>0</v>
      </c>
      <c r="BM193">
        <v>0</v>
      </c>
      <c r="BN193">
        <v>0</v>
      </c>
      <c r="BO193" t="s">
        <v>951</v>
      </c>
      <c r="BP193" t="s">
        <v>950</v>
      </c>
      <c r="BQ193" t="s">
        <v>950</v>
      </c>
      <c r="BR193" t="s">
        <v>952</v>
      </c>
      <c r="BS193">
        <v>0</v>
      </c>
      <c r="BT193">
        <v>0</v>
      </c>
      <c r="BU193">
        <v>0</v>
      </c>
      <c r="BV193">
        <v>7010</v>
      </c>
      <c r="BW193" t="s">
        <v>953</v>
      </c>
      <c r="BX193" t="s">
        <v>950</v>
      </c>
      <c r="BY193" t="s">
        <v>948</v>
      </c>
      <c r="BZ193">
        <v>0</v>
      </c>
      <c r="CA193">
        <v>0</v>
      </c>
      <c r="CB193">
        <v>78.5</v>
      </c>
      <c r="CC193">
        <v>0</v>
      </c>
      <c r="CD193" t="s">
        <v>954</v>
      </c>
      <c r="CE193" s="7">
        <v>25455</v>
      </c>
      <c r="CF193" s="7">
        <v>42767</v>
      </c>
      <c r="CG193">
        <v>47</v>
      </c>
      <c r="CH193">
        <v>999</v>
      </c>
      <c r="CI193" s="7">
        <v>43465</v>
      </c>
      <c r="CJ193" s="7">
        <v>55884</v>
      </c>
      <c r="CK193">
        <v>409</v>
      </c>
      <c r="CL193">
        <v>23</v>
      </c>
      <c r="CM193">
        <v>193</v>
      </c>
      <c r="CN193">
        <v>0</v>
      </c>
      <c r="CO193" t="s">
        <v>955</v>
      </c>
      <c r="CP193" t="s">
        <v>955</v>
      </c>
      <c r="CQ193">
        <v>0</v>
      </c>
      <c r="CR193">
        <v>0</v>
      </c>
      <c r="CS193">
        <v>0</v>
      </c>
      <c r="CT193">
        <f>VLOOKUP(E193,Prophet!$A:$AA,3,FALSE)</f>
        <v>47</v>
      </c>
      <c r="CU193">
        <f t="shared" si="4"/>
        <v>0</v>
      </c>
      <c r="CV193">
        <f>VLOOKUP(E193,Prophet!$A:$AA,5,FALSE)</f>
        <v>23</v>
      </c>
      <c r="CW193">
        <f t="shared" si="5"/>
        <v>0</v>
      </c>
    </row>
    <row r="194" spans="1:101" x14ac:dyDescent="0.25">
      <c r="A194">
        <v>4410</v>
      </c>
      <c r="B194">
        <v>2018</v>
      </c>
      <c r="C194">
        <v>70</v>
      </c>
      <c r="D194">
        <v>9</v>
      </c>
      <c r="E194">
        <v>1130004</v>
      </c>
      <c r="F194">
        <v>0</v>
      </c>
      <c r="G194">
        <v>0</v>
      </c>
      <c r="H194">
        <v>0</v>
      </c>
      <c r="I194">
        <v>0</v>
      </c>
      <c r="J194">
        <v>30000</v>
      </c>
      <c r="K194">
        <v>0</v>
      </c>
      <c r="L194">
        <v>0</v>
      </c>
      <c r="M194" t="s">
        <v>947</v>
      </c>
      <c r="N194">
        <v>12</v>
      </c>
      <c r="O194">
        <v>1</v>
      </c>
      <c r="P194" t="s">
        <v>948</v>
      </c>
      <c r="Q194">
        <v>0</v>
      </c>
      <c r="R194">
        <v>0</v>
      </c>
      <c r="S194">
        <v>2</v>
      </c>
      <c r="T194">
        <v>2</v>
      </c>
      <c r="U194" s="7">
        <v>42767</v>
      </c>
      <c r="V194" s="7">
        <v>43496</v>
      </c>
      <c r="W194">
        <v>509.7</v>
      </c>
      <c r="X194">
        <v>509.7</v>
      </c>
      <c r="Y194">
        <v>271.5</v>
      </c>
      <c r="Z194">
        <v>0</v>
      </c>
      <c r="AA194">
        <v>0</v>
      </c>
      <c r="AB194">
        <v>399.3</v>
      </c>
      <c r="AC194">
        <v>1</v>
      </c>
      <c r="AD194" t="s">
        <v>949</v>
      </c>
      <c r="AE194" t="s">
        <v>950</v>
      </c>
      <c r="AF194">
        <v>0</v>
      </c>
      <c r="AG194" t="s">
        <v>951</v>
      </c>
      <c r="AH194" t="s">
        <v>950</v>
      </c>
      <c r="AI194" t="s">
        <v>950</v>
      </c>
      <c r="AJ194" t="s">
        <v>952</v>
      </c>
      <c r="AK194">
        <v>0</v>
      </c>
      <c r="AL194">
        <v>0</v>
      </c>
      <c r="AM194">
        <v>0</v>
      </c>
      <c r="AN194" t="s">
        <v>951</v>
      </c>
      <c r="AO194" t="s">
        <v>950</v>
      </c>
      <c r="AP194" t="s">
        <v>950</v>
      </c>
      <c r="AQ194" t="s">
        <v>952</v>
      </c>
      <c r="AR194">
        <v>0</v>
      </c>
      <c r="AS194">
        <v>0</v>
      </c>
      <c r="AT194">
        <v>0</v>
      </c>
      <c r="AU194" t="s">
        <v>951</v>
      </c>
      <c r="AV194" t="s">
        <v>950</v>
      </c>
      <c r="AW194" t="s">
        <v>950</v>
      </c>
      <c r="AX194" t="s">
        <v>952</v>
      </c>
      <c r="AY194">
        <v>0</v>
      </c>
      <c r="AZ194">
        <v>0</v>
      </c>
      <c r="BA194" t="s">
        <v>951</v>
      </c>
      <c r="BB194" t="s">
        <v>950</v>
      </c>
      <c r="BC194" t="s">
        <v>950</v>
      </c>
      <c r="BD194" t="s">
        <v>952</v>
      </c>
      <c r="BE194">
        <v>0</v>
      </c>
      <c r="BF194">
        <v>0</v>
      </c>
      <c r="BG194">
        <v>0</v>
      </c>
      <c r="BH194" t="s">
        <v>951</v>
      </c>
      <c r="BI194" t="s">
        <v>950</v>
      </c>
      <c r="BJ194" t="s">
        <v>950</v>
      </c>
      <c r="BK194" t="s">
        <v>952</v>
      </c>
      <c r="BL194">
        <v>0</v>
      </c>
      <c r="BM194">
        <v>0</v>
      </c>
      <c r="BN194">
        <v>0</v>
      </c>
      <c r="BO194" t="s">
        <v>951</v>
      </c>
      <c r="BP194" t="s">
        <v>950</v>
      </c>
      <c r="BQ194" t="s">
        <v>950</v>
      </c>
      <c r="BR194" t="s">
        <v>952</v>
      </c>
      <c r="BS194">
        <v>0</v>
      </c>
      <c r="BT194">
        <v>0</v>
      </c>
      <c r="BU194">
        <v>0</v>
      </c>
      <c r="BV194">
        <v>7010</v>
      </c>
      <c r="BW194" t="s">
        <v>953</v>
      </c>
      <c r="BX194" t="s">
        <v>950</v>
      </c>
      <c r="BY194" t="s">
        <v>948</v>
      </c>
      <c r="BZ194">
        <v>0</v>
      </c>
      <c r="CA194">
        <v>0</v>
      </c>
      <c r="CB194">
        <v>78.5</v>
      </c>
      <c r="CC194">
        <v>0</v>
      </c>
      <c r="CD194" t="s">
        <v>954</v>
      </c>
      <c r="CE194" s="7">
        <v>24138</v>
      </c>
      <c r="CF194" s="7">
        <v>42767</v>
      </c>
      <c r="CG194">
        <v>51</v>
      </c>
      <c r="CH194">
        <v>999</v>
      </c>
      <c r="CI194" s="7">
        <v>43465</v>
      </c>
      <c r="CJ194" s="7">
        <v>55884</v>
      </c>
      <c r="CK194">
        <v>409</v>
      </c>
      <c r="CL194">
        <v>23</v>
      </c>
      <c r="CM194">
        <v>145</v>
      </c>
      <c r="CN194">
        <v>0</v>
      </c>
      <c r="CO194" t="s">
        <v>955</v>
      </c>
      <c r="CP194" t="s">
        <v>955</v>
      </c>
      <c r="CQ194">
        <v>0</v>
      </c>
      <c r="CR194">
        <v>0</v>
      </c>
      <c r="CS194">
        <v>0</v>
      </c>
      <c r="CT194">
        <f>VLOOKUP(E194,Prophet!$A:$AA,3,FALSE)</f>
        <v>51</v>
      </c>
      <c r="CU194">
        <f t="shared" si="4"/>
        <v>0</v>
      </c>
      <c r="CV194">
        <f>VLOOKUP(E194,Prophet!$A:$AA,5,FALSE)</f>
        <v>23</v>
      </c>
      <c r="CW194">
        <f t="shared" si="5"/>
        <v>0</v>
      </c>
    </row>
    <row r="195" spans="1:101" x14ac:dyDescent="0.25">
      <c r="A195">
        <v>4413</v>
      </c>
      <c r="B195">
        <v>2018</v>
      </c>
      <c r="C195">
        <v>70</v>
      </c>
      <c r="D195">
        <v>9</v>
      </c>
      <c r="E195">
        <v>1130007</v>
      </c>
      <c r="F195">
        <v>0</v>
      </c>
      <c r="G195">
        <v>0</v>
      </c>
      <c r="H195">
        <v>0</v>
      </c>
      <c r="I195">
        <v>0</v>
      </c>
      <c r="J195">
        <v>30000</v>
      </c>
      <c r="K195">
        <v>0</v>
      </c>
      <c r="L195">
        <v>0</v>
      </c>
      <c r="M195" t="s">
        <v>947</v>
      </c>
      <c r="N195">
        <v>12</v>
      </c>
      <c r="O195">
        <v>1</v>
      </c>
      <c r="P195" t="s">
        <v>948</v>
      </c>
      <c r="Q195">
        <v>0</v>
      </c>
      <c r="R195">
        <v>0</v>
      </c>
      <c r="S195">
        <v>2</v>
      </c>
      <c r="T195">
        <v>2</v>
      </c>
      <c r="U195" s="7">
        <v>42767</v>
      </c>
      <c r="V195" s="7">
        <v>43496</v>
      </c>
      <c r="W195">
        <v>375.2</v>
      </c>
      <c r="X195">
        <v>375.2</v>
      </c>
      <c r="Y195">
        <v>186.8</v>
      </c>
      <c r="Z195">
        <v>0</v>
      </c>
      <c r="AA195">
        <v>0</v>
      </c>
      <c r="AB195">
        <v>274.7</v>
      </c>
      <c r="AC195">
        <v>1</v>
      </c>
      <c r="AD195" t="s">
        <v>956</v>
      </c>
      <c r="AE195" t="s">
        <v>950</v>
      </c>
      <c r="AF195">
        <v>0</v>
      </c>
      <c r="AG195" t="s">
        <v>951</v>
      </c>
      <c r="AH195" t="s">
        <v>950</v>
      </c>
      <c r="AI195" t="s">
        <v>950</v>
      </c>
      <c r="AJ195" t="s">
        <v>952</v>
      </c>
      <c r="AK195">
        <v>0</v>
      </c>
      <c r="AL195">
        <v>0</v>
      </c>
      <c r="AM195">
        <v>0</v>
      </c>
      <c r="AN195" t="s">
        <v>951</v>
      </c>
      <c r="AO195" t="s">
        <v>950</v>
      </c>
      <c r="AP195" t="s">
        <v>950</v>
      </c>
      <c r="AQ195" t="s">
        <v>952</v>
      </c>
      <c r="AR195">
        <v>0</v>
      </c>
      <c r="AS195">
        <v>0</v>
      </c>
      <c r="AT195">
        <v>0</v>
      </c>
      <c r="AU195" t="s">
        <v>951</v>
      </c>
      <c r="AV195" t="s">
        <v>950</v>
      </c>
      <c r="AW195" t="s">
        <v>950</v>
      </c>
      <c r="AX195" t="s">
        <v>952</v>
      </c>
      <c r="AY195">
        <v>0</v>
      </c>
      <c r="AZ195">
        <v>0</v>
      </c>
      <c r="BA195" t="s">
        <v>951</v>
      </c>
      <c r="BB195" t="s">
        <v>950</v>
      </c>
      <c r="BC195" t="s">
        <v>950</v>
      </c>
      <c r="BD195" t="s">
        <v>952</v>
      </c>
      <c r="BE195">
        <v>0</v>
      </c>
      <c r="BF195">
        <v>0</v>
      </c>
      <c r="BG195">
        <v>0</v>
      </c>
      <c r="BH195" t="s">
        <v>951</v>
      </c>
      <c r="BI195" t="s">
        <v>950</v>
      </c>
      <c r="BJ195" t="s">
        <v>950</v>
      </c>
      <c r="BK195" t="s">
        <v>952</v>
      </c>
      <c r="BL195">
        <v>0</v>
      </c>
      <c r="BM195">
        <v>0</v>
      </c>
      <c r="BN195">
        <v>0</v>
      </c>
      <c r="BO195" t="s">
        <v>951</v>
      </c>
      <c r="BP195" t="s">
        <v>950</v>
      </c>
      <c r="BQ195" t="s">
        <v>950</v>
      </c>
      <c r="BR195" t="s">
        <v>952</v>
      </c>
      <c r="BS195">
        <v>0</v>
      </c>
      <c r="BT195">
        <v>0</v>
      </c>
      <c r="BU195">
        <v>0</v>
      </c>
      <c r="BV195">
        <v>7010</v>
      </c>
      <c r="BW195" t="s">
        <v>953</v>
      </c>
      <c r="BX195" t="s">
        <v>950</v>
      </c>
      <c r="BY195" t="s">
        <v>948</v>
      </c>
      <c r="BZ195">
        <v>0</v>
      </c>
      <c r="CA195">
        <v>0</v>
      </c>
      <c r="CB195">
        <v>78.5</v>
      </c>
      <c r="CC195">
        <v>0</v>
      </c>
      <c r="CD195" t="s">
        <v>954</v>
      </c>
      <c r="CE195" s="7">
        <v>24878</v>
      </c>
      <c r="CF195" s="7">
        <v>42767</v>
      </c>
      <c r="CG195">
        <v>49</v>
      </c>
      <c r="CH195">
        <v>999</v>
      </c>
      <c r="CI195" s="7">
        <v>43465</v>
      </c>
      <c r="CJ195" s="7">
        <v>55884</v>
      </c>
      <c r="CK195">
        <v>409</v>
      </c>
      <c r="CL195">
        <v>23</v>
      </c>
      <c r="CM195">
        <v>169</v>
      </c>
      <c r="CN195">
        <v>0</v>
      </c>
      <c r="CO195" t="s">
        <v>955</v>
      </c>
      <c r="CP195" t="s">
        <v>955</v>
      </c>
      <c r="CQ195">
        <v>0</v>
      </c>
      <c r="CR195">
        <v>0</v>
      </c>
      <c r="CS195">
        <v>0</v>
      </c>
      <c r="CT195">
        <f>VLOOKUP(E195,Prophet!$A:$AA,3,FALSE)</f>
        <v>49</v>
      </c>
      <c r="CU195">
        <f t="shared" ref="CU195:CU258" si="6">CT195-CG195</f>
        <v>0</v>
      </c>
      <c r="CV195">
        <f>VLOOKUP(E195,Prophet!$A:$AA,5,FALSE)</f>
        <v>23</v>
      </c>
      <c r="CW195">
        <f t="shared" ref="CW195:CW258" si="7">CV195-CL195</f>
        <v>0</v>
      </c>
    </row>
    <row r="196" spans="1:101" x14ac:dyDescent="0.25">
      <c r="A196">
        <v>4415</v>
      </c>
      <c r="B196">
        <v>2018</v>
      </c>
      <c r="C196">
        <v>70</v>
      </c>
      <c r="D196">
        <v>9</v>
      </c>
      <c r="E196">
        <v>2287801</v>
      </c>
      <c r="F196">
        <v>0</v>
      </c>
      <c r="G196">
        <v>0</v>
      </c>
      <c r="H196">
        <v>0</v>
      </c>
      <c r="I196">
        <v>0</v>
      </c>
      <c r="J196">
        <v>30000</v>
      </c>
      <c r="K196">
        <v>0</v>
      </c>
      <c r="L196">
        <v>0</v>
      </c>
      <c r="M196" t="s">
        <v>947</v>
      </c>
      <c r="N196">
        <v>12</v>
      </c>
      <c r="O196">
        <v>1</v>
      </c>
      <c r="P196" t="s">
        <v>948</v>
      </c>
      <c r="Q196">
        <v>0</v>
      </c>
      <c r="R196">
        <v>0</v>
      </c>
      <c r="S196">
        <v>2</v>
      </c>
      <c r="T196">
        <v>2</v>
      </c>
      <c r="U196" s="7">
        <v>42767</v>
      </c>
      <c r="V196" s="7">
        <v>43496</v>
      </c>
      <c r="W196">
        <v>375.2</v>
      </c>
      <c r="X196">
        <v>375.2</v>
      </c>
      <c r="Y196">
        <v>186.8</v>
      </c>
      <c r="Z196">
        <v>0</v>
      </c>
      <c r="AA196">
        <v>0</v>
      </c>
      <c r="AB196">
        <v>274.7</v>
      </c>
      <c r="AC196">
        <v>1</v>
      </c>
      <c r="AD196" t="s">
        <v>956</v>
      </c>
      <c r="AE196" t="s">
        <v>950</v>
      </c>
      <c r="AF196">
        <v>0</v>
      </c>
      <c r="AG196" t="s">
        <v>951</v>
      </c>
      <c r="AH196" t="s">
        <v>950</v>
      </c>
      <c r="AI196" t="s">
        <v>950</v>
      </c>
      <c r="AJ196" t="s">
        <v>952</v>
      </c>
      <c r="AK196">
        <v>0</v>
      </c>
      <c r="AL196">
        <v>0</v>
      </c>
      <c r="AM196">
        <v>0</v>
      </c>
      <c r="AN196" t="s">
        <v>951</v>
      </c>
      <c r="AO196" t="s">
        <v>950</v>
      </c>
      <c r="AP196" t="s">
        <v>950</v>
      </c>
      <c r="AQ196" t="s">
        <v>952</v>
      </c>
      <c r="AR196">
        <v>0</v>
      </c>
      <c r="AS196">
        <v>0</v>
      </c>
      <c r="AT196">
        <v>0</v>
      </c>
      <c r="AU196" t="s">
        <v>951</v>
      </c>
      <c r="AV196" t="s">
        <v>950</v>
      </c>
      <c r="AW196" t="s">
        <v>950</v>
      </c>
      <c r="AX196" t="s">
        <v>952</v>
      </c>
      <c r="AY196">
        <v>0</v>
      </c>
      <c r="AZ196">
        <v>0</v>
      </c>
      <c r="BA196" t="s">
        <v>951</v>
      </c>
      <c r="BB196" t="s">
        <v>950</v>
      </c>
      <c r="BC196" t="s">
        <v>950</v>
      </c>
      <c r="BD196" t="s">
        <v>952</v>
      </c>
      <c r="BE196">
        <v>0</v>
      </c>
      <c r="BF196">
        <v>0</v>
      </c>
      <c r="BG196">
        <v>0</v>
      </c>
      <c r="BH196" t="s">
        <v>951</v>
      </c>
      <c r="BI196" t="s">
        <v>950</v>
      </c>
      <c r="BJ196" t="s">
        <v>950</v>
      </c>
      <c r="BK196" t="s">
        <v>952</v>
      </c>
      <c r="BL196">
        <v>0</v>
      </c>
      <c r="BM196">
        <v>0</v>
      </c>
      <c r="BN196">
        <v>0</v>
      </c>
      <c r="BO196" t="s">
        <v>951</v>
      </c>
      <c r="BP196" t="s">
        <v>950</v>
      </c>
      <c r="BQ196" t="s">
        <v>950</v>
      </c>
      <c r="BR196" t="s">
        <v>952</v>
      </c>
      <c r="BS196">
        <v>0</v>
      </c>
      <c r="BT196">
        <v>0</v>
      </c>
      <c r="BU196">
        <v>0</v>
      </c>
      <c r="BV196">
        <v>7010</v>
      </c>
      <c r="BW196" t="s">
        <v>953</v>
      </c>
      <c r="BX196" t="s">
        <v>950</v>
      </c>
      <c r="BY196" t="s">
        <v>948</v>
      </c>
      <c r="BZ196">
        <v>0</v>
      </c>
      <c r="CA196">
        <v>0</v>
      </c>
      <c r="CB196">
        <v>78.5</v>
      </c>
      <c r="CC196">
        <v>0</v>
      </c>
      <c r="CD196" t="s">
        <v>954</v>
      </c>
      <c r="CE196" s="7">
        <v>24813</v>
      </c>
      <c r="CF196" s="7">
        <v>42767</v>
      </c>
      <c r="CG196">
        <v>49</v>
      </c>
      <c r="CH196">
        <v>999</v>
      </c>
      <c r="CI196" s="7">
        <v>43465</v>
      </c>
      <c r="CJ196" s="7">
        <v>55884</v>
      </c>
      <c r="CK196">
        <v>409</v>
      </c>
      <c r="CL196">
        <v>23</v>
      </c>
      <c r="CM196">
        <v>169</v>
      </c>
      <c r="CN196">
        <v>0</v>
      </c>
      <c r="CO196" t="s">
        <v>955</v>
      </c>
      <c r="CP196" t="s">
        <v>955</v>
      </c>
      <c r="CQ196">
        <v>0</v>
      </c>
      <c r="CR196">
        <v>0</v>
      </c>
      <c r="CS196">
        <v>0</v>
      </c>
      <c r="CT196">
        <f>VLOOKUP(E196,Prophet!$A:$AA,3,FALSE)</f>
        <v>49</v>
      </c>
      <c r="CU196">
        <f t="shared" si="6"/>
        <v>0</v>
      </c>
      <c r="CV196">
        <f>VLOOKUP(E196,Prophet!$A:$AA,5,FALSE)</f>
        <v>23</v>
      </c>
      <c r="CW196">
        <f t="shared" si="7"/>
        <v>0</v>
      </c>
    </row>
    <row r="197" spans="1:101" x14ac:dyDescent="0.25">
      <c r="A197">
        <v>4416</v>
      </c>
      <c r="B197">
        <v>2018</v>
      </c>
      <c r="C197">
        <v>70</v>
      </c>
      <c r="D197">
        <v>9</v>
      </c>
      <c r="E197">
        <v>2287901</v>
      </c>
      <c r="F197">
        <v>0</v>
      </c>
      <c r="G197">
        <v>0</v>
      </c>
      <c r="H197">
        <v>0</v>
      </c>
      <c r="I197">
        <v>0</v>
      </c>
      <c r="J197">
        <v>30000</v>
      </c>
      <c r="K197">
        <v>0</v>
      </c>
      <c r="L197">
        <v>0</v>
      </c>
      <c r="M197" t="s">
        <v>947</v>
      </c>
      <c r="N197">
        <v>12</v>
      </c>
      <c r="O197">
        <v>1</v>
      </c>
      <c r="P197" t="s">
        <v>948</v>
      </c>
      <c r="Q197">
        <v>0</v>
      </c>
      <c r="R197">
        <v>0</v>
      </c>
      <c r="S197">
        <v>2</v>
      </c>
      <c r="T197">
        <v>2</v>
      </c>
      <c r="U197" s="7">
        <v>42767</v>
      </c>
      <c r="V197" s="7">
        <v>43496</v>
      </c>
      <c r="W197">
        <v>509.7</v>
      </c>
      <c r="X197">
        <v>509.7</v>
      </c>
      <c r="Y197">
        <v>271.5</v>
      </c>
      <c r="Z197">
        <v>0</v>
      </c>
      <c r="AA197">
        <v>0</v>
      </c>
      <c r="AB197">
        <v>399.3</v>
      </c>
      <c r="AC197">
        <v>1</v>
      </c>
      <c r="AD197" t="s">
        <v>949</v>
      </c>
      <c r="AE197" t="s">
        <v>950</v>
      </c>
      <c r="AF197">
        <v>0</v>
      </c>
      <c r="AG197" t="s">
        <v>951</v>
      </c>
      <c r="AH197" t="s">
        <v>950</v>
      </c>
      <c r="AI197" t="s">
        <v>950</v>
      </c>
      <c r="AJ197" t="s">
        <v>952</v>
      </c>
      <c r="AK197">
        <v>0</v>
      </c>
      <c r="AL197">
        <v>0</v>
      </c>
      <c r="AM197">
        <v>0</v>
      </c>
      <c r="AN197" t="s">
        <v>951</v>
      </c>
      <c r="AO197" t="s">
        <v>950</v>
      </c>
      <c r="AP197" t="s">
        <v>950</v>
      </c>
      <c r="AQ197" t="s">
        <v>952</v>
      </c>
      <c r="AR197">
        <v>0</v>
      </c>
      <c r="AS197">
        <v>0</v>
      </c>
      <c r="AT197">
        <v>0</v>
      </c>
      <c r="AU197" t="s">
        <v>951</v>
      </c>
      <c r="AV197" t="s">
        <v>950</v>
      </c>
      <c r="AW197" t="s">
        <v>950</v>
      </c>
      <c r="AX197" t="s">
        <v>952</v>
      </c>
      <c r="AY197">
        <v>0</v>
      </c>
      <c r="AZ197">
        <v>0</v>
      </c>
      <c r="BA197" t="s">
        <v>951</v>
      </c>
      <c r="BB197" t="s">
        <v>950</v>
      </c>
      <c r="BC197" t="s">
        <v>950</v>
      </c>
      <c r="BD197" t="s">
        <v>952</v>
      </c>
      <c r="BE197">
        <v>0</v>
      </c>
      <c r="BF197">
        <v>0</v>
      </c>
      <c r="BG197">
        <v>0</v>
      </c>
      <c r="BH197" t="s">
        <v>951</v>
      </c>
      <c r="BI197" t="s">
        <v>950</v>
      </c>
      <c r="BJ197" t="s">
        <v>950</v>
      </c>
      <c r="BK197" t="s">
        <v>952</v>
      </c>
      <c r="BL197">
        <v>0</v>
      </c>
      <c r="BM197">
        <v>0</v>
      </c>
      <c r="BN197">
        <v>0</v>
      </c>
      <c r="BO197" t="s">
        <v>951</v>
      </c>
      <c r="BP197" t="s">
        <v>950</v>
      </c>
      <c r="BQ197" t="s">
        <v>950</v>
      </c>
      <c r="BR197" t="s">
        <v>952</v>
      </c>
      <c r="BS197">
        <v>0</v>
      </c>
      <c r="BT197">
        <v>0</v>
      </c>
      <c r="BU197">
        <v>0</v>
      </c>
      <c r="BV197">
        <v>7010</v>
      </c>
      <c r="BW197" t="s">
        <v>953</v>
      </c>
      <c r="BX197" t="s">
        <v>950</v>
      </c>
      <c r="BY197" t="s">
        <v>948</v>
      </c>
      <c r="BZ197">
        <v>0</v>
      </c>
      <c r="CA197">
        <v>0</v>
      </c>
      <c r="CB197">
        <v>78.5</v>
      </c>
      <c r="CC197">
        <v>0</v>
      </c>
      <c r="CD197" t="s">
        <v>954</v>
      </c>
      <c r="CE197" s="7">
        <v>23618</v>
      </c>
      <c r="CF197" s="7">
        <v>42767</v>
      </c>
      <c r="CG197">
        <v>52</v>
      </c>
      <c r="CH197">
        <v>999</v>
      </c>
      <c r="CI197" s="7">
        <v>43465</v>
      </c>
      <c r="CJ197" s="7">
        <v>55884</v>
      </c>
      <c r="CK197">
        <v>409</v>
      </c>
      <c r="CL197">
        <v>23</v>
      </c>
      <c r="CM197">
        <v>133</v>
      </c>
      <c r="CN197">
        <v>0</v>
      </c>
      <c r="CO197" t="s">
        <v>955</v>
      </c>
      <c r="CP197" t="s">
        <v>955</v>
      </c>
      <c r="CQ197">
        <v>0</v>
      </c>
      <c r="CR197">
        <v>0</v>
      </c>
      <c r="CS197">
        <v>0</v>
      </c>
      <c r="CT197">
        <f>VLOOKUP(E197,Prophet!$A:$AA,3,FALSE)</f>
        <v>52</v>
      </c>
      <c r="CU197">
        <f t="shared" si="6"/>
        <v>0</v>
      </c>
      <c r="CV197">
        <f>VLOOKUP(E197,Prophet!$A:$AA,5,FALSE)</f>
        <v>23</v>
      </c>
      <c r="CW197">
        <f t="shared" si="7"/>
        <v>0</v>
      </c>
    </row>
    <row r="198" spans="1:101" x14ac:dyDescent="0.25">
      <c r="A198">
        <v>4417</v>
      </c>
      <c r="B198">
        <v>2018</v>
      </c>
      <c r="C198">
        <v>70</v>
      </c>
      <c r="D198">
        <v>9</v>
      </c>
      <c r="E198">
        <v>2288101</v>
      </c>
      <c r="F198">
        <v>0</v>
      </c>
      <c r="G198">
        <v>0</v>
      </c>
      <c r="H198">
        <v>0</v>
      </c>
      <c r="I198">
        <v>0</v>
      </c>
      <c r="J198">
        <v>30000</v>
      </c>
      <c r="K198">
        <v>0</v>
      </c>
      <c r="L198">
        <v>0</v>
      </c>
      <c r="M198" t="s">
        <v>947</v>
      </c>
      <c r="N198">
        <v>12</v>
      </c>
      <c r="O198">
        <v>1</v>
      </c>
      <c r="P198" t="s">
        <v>948</v>
      </c>
      <c r="Q198">
        <v>0</v>
      </c>
      <c r="R198">
        <v>0</v>
      </c>
      <c r="S198">
        <v>2</v>
      </c>
      <c r="T198">
        <v>2</v>
      </c>
      <c r="U198" s="7">
        <v>42767</v>
      </c>
      <c r="V198" s="7">
        <v>43496</v>
      </c>
      <c r="W198">
        <v>262</v>
      </c>
      <c r="X198">
        <v>262</v>
      </c>
      <c r="Y198">
        <v>115.5</v>
      </c>
      <c r="Z198">
        <v>0</v>
      </c>
      <c r="AA198">
        <v>0</v>
      </c>
      <c r="AB198">
        <v>169.9</v>
      </c>
      <c r="AC198">
        <v>1</v>
      </c>
      <c r="AD198" t="s">
        <v>949</v>
      </c>
      <c r="AE198" t="s">
        <v>950</v>
      </c>
      <c r="AF198">
        <v>0</v>
      </c>
      <c r="AG198" t="s">
        <v>951</v>
      </c>
      <c r="AH198" t="s">
        <v>950</v>
      </c>
      <c r="AI198" t="s">
        <v>950</v>
      </c>
      <c r="AJ198" t="s">
        <v>952</v>
      </c>
      <c r="AK198">
        <v>0</v>
      </c>
      <c r="AL198">
        <v>0</v>
      </c>
      <c r="AM198">
        <v>0</v>
      </c>
      <c r="AN198" t="s">
        <v>951</v>
      </c>
      <c r="AO198" t="s">
        <v>950</v>
      </c>
      <c r="AP198" t="s">
        <v>950</v>
      </c>
      <c r="AQ198" t="s">
        <v>952</v>
      </c>
      <c r="AR198">
        <v>0</v>
      </c>
      <c r="AS198">
        <v>0</v>
      </c>
      <c r="AT198">
        <v>0</v>
      </c>
      <c r="AU198" t="s">
        <v>951</v>
      </c>
      <c r="AV198" t="s">
        <v>950</v>
      </c>
      <c r="AW198" t="s">
        <v>950</v>
      </c>
      <c r="AX198" t="s">
        <v>952</v>
      </c>
      <c r="AY198">
        <v>0</v>
      </c>
      <c r="AZ198">
        <v>0</v>
      </c>
      <c r="BA198" t="s">
        <v>951</v>
      </c>
      <c r="BB198" t="s">
        <v>950</v>
      </c>
      <c r="BC198" t="s">
        <v>950</v>
      </c>
      <c r="BD198" t="s">
        <v>952</v>
      </c>
      <c r="BE198">
        <v>0</v>
      </c>
      <c r="BF198">
        <v>0</v>
      </c>
      <c r="BG198">
        <v>0</v>
      </c>
      <c r="BH198" t="s">
        <v>951</v>
      </c>
      <c r="BI198" t="s">
        <v>950</v>
      </c>
      <c r="BJ198" t="s">
        <v>950</v>
      </c>
      <c r="BK198" t="s">
        <v>952</v>
      </c>
      <c r="BL198">
        <v>0</v>
      </c>
      <c r="BM198">
        <v>0</v>
      </c>
      <c r="BN198">
        <v>0</v>
      </c>
      <c r="BO198" t="s">
        <v>951</v>
      </c>
      <c r="BP198" t="s">
        <v>950</v>
      </c>
      <c r="BQ198" t="s">
        <v>950</v>
      </c>
      <c r="BR198" t="s">
        <v>952</v>
      </c>
      <c r="BS198">
        <v>0</v>
      </c>
      <c r="BT198">
        <v>0</v>
      </c>
      <c r="BU198">
        <v>0</v>
      </c>
      <c r="BV198">
        <v>7010</v>
      </c>
      <c r="BW198" t="s">
        <v>953</v>
      </c>
      <c r="BX198" t="s">
        <v>950</v>
      </c>
      <c r="BY198" t="s">
        <v>948</v>
      </c>
      <c r="BZ198">
        <v>0</v>
      </c>
      <c r="CA198">
        <v>0</v>
      </c>
      <c r="CB198">
        <v>78.5</v>
      </c>
      <c r="CC198">
        <v>0</v>
      </c>
      <c r="CD198" t="s">
        <v>954</v>
      </c>
      <c r="CE198" s="7">
        <v>25665</v>
      </c>
      <c r="CF198" s="7">
        <v>42767</v>
      </c>
      <c r="CG198">
        <v>47</v>
      </c>
      <c r="CH198">
        <v>999</v>
      </c>
      <c r="CI198" s="7">
        <v>43465</v>
      </c>
      <c r="CJ198" s="7">
        <v>55884</v>
      </c>
      <c r="CK198">
        <v>409</v>
      </c>
      <c r="CL198">
        <v>23</v>
      </c>
      <c r="CM198">
        <v>193</v>
      </c>
      <c r="CN198">
        <v>0</v>
      </c>
      <c r="CO198" t="s">
        <v>955</v>
      </c>
      <c r="CP198" t="s">
        <v>955</v>
      </c>
      <c r="CQ198">
        <v>0</v>
      </c>
      <c r="CR198">
        <v>0</v>
      </c>
      <c r="CS198">
        <v>0</v>
      </c>
      <c r="CT198">
        <f>VLOOKUP(E198,Prophet!$A:$AA,3,FALSE)</f>
        <v>47</v>
      </c>
      <c r="CU198">
        <f t="shared" si="6"/>
        <v>0</v>
      </c>
      <c r="CV198">
        <f>VLOOKUP(E198,Prophet!$A:$AA,5,FALSE)</f>
        <v>23</v>
      </c>
      <c r="CW198">
        <f t="shared" si="7"/>
        <v>0</v>
      </c>
    </row>
    <row r="199" spans="1:101" x14ac:dyDescent="0.25">
      <c r="A199">
        <v>4420</v>
      </c>
      <c r="B199">
        <v>2018</v>
      </c>
      <c r="C199">
        <v>70</v>
      </c>
      <c r="D199">
        <v>9</v>
      </c>
      <c r="E199">
        <v>2288104</v>
      </c>
      <c r="F199">
        <v>0</v>
      </c>
      <c r="G199">
        <v>0</v>
      </c>
      <c r="H199">
        <v>0</v>
      </c>
      <c r="I199">
        <v>0</v>
      </c>
      <c r="J199">
        <v>30000</v>
      </c>
      <c r="K199">
        <v>0</v>
      </c>
      <c r="L199">
        <v>0</v>
      </c>
      <c r="M199" t="s">
        <v>947</v>
      </c>
      <c r="N199">
        <v>12</v>
      </c>
      <c r="O199">
        <v>1</v>
      </c>
      <c r="P199" t="s">
        <v>948</v>
      </c>
      <c r="Q199">
        <v>0</v>
      </c>
      <c r="R199">
        <v>0</v>
      </c>
      <c r="S199">
        <v>2</v>
      </c>
      <c r="T199">
        <v>2</v>
      </c>
      <c r="U199" s="7">
        <v>42767</v>
      </c>
      <c r="V199" s="7">
        <v>43496</v>
      </c>
      <c r="W199">
        <v>204.8</v>
      </c>
      <c r="X199">
        <v>204.8</v>
      </c>
      <c r="Y199">
        <v>79.5</v>
      </c>
      <c r="Z199">
        <v>0</v>
      </c>
      <c r="AA199">
        <v>0</v>
      </c>
      <c r="AB199">
        <v>116.9</v>
      </c>
      <c r="AC199">
        <v>1</v>
      </c>
      <c r="AD199" t="s">
        <v>956</v>
      </c>
      <c r="AE199" t="s">
        <v>950</v>
      </c>
      <c r="AF199">
        <v>0</v>
      </c>
      <c r="AG199" t="s">
        <v>951</v>
      </c>
      <c r="AH199" t="s">
        <v>950</v>
      </c>
      <c r="AI199" t="s">
        <v>950</v>
      </c>
      <c r="AJ199" t="s">
        <v>952</v>
      </c>
      <c r="AK199">
        <v>0</v>
      </c>
      <c r="AL199">
        <v>0</v>
      </c>
      <c r="AM199">
        <v>0</v>
      </c>
      <c r="AN199" t="s">
        <v>951</v>
      </c>
      <c r="AO199" t="s">
        <v>950</v>
      </c>
      <c r="AP199" t="s">
        <v>950</v>
      </c>
      <c r="AQ199" t="s">
        <v>952</v>
      </c>
      <c r="AR199">
        <v>0</v>
      </c>
      <c r="AS199">
        <v>0</v>
      </c>
      <c r="AT199">
        <v>0</v>
      </c>
      <c r="AU199" t="s">
        <v>951</v>
      </c>
      <c r="AV199" t="s">
        <v>950</v>
      </c>
      <c r="AW199" t="s">
        <v>950</v>
      </c>
      <c r="AX199" t="s">
        <v>952</v>
      </c>
      <c r="AY199">
        <v>0</v>
      </c>
      <c r="AZ199">
        <v>0</v>
      </c>
      <c r="BA199" t="s">
        <v>951</v>
      </c>
      <c r="BB199" t="s">
        <v>950</v>
      </c>
      <c r="BC199" t="s">
        <v>950</v>
      </c>
      <c r="BD199" t="s">
        <v>952</v>
      </c>
      <c r="BE199">
        <v>0</v>
      </c>
      <c r="BF199">
        <v>0</v>
      </c>
      <c r="BG199">
        <v>0</v>
      </c>
      <c r="BH199" t="s">
        <v>951</v>
      </c>
      <c r="BI199" t="s">
        <v>950</v>
      </c>
      <c r="BJ199" t="s">
        <v>950</v>
      </c>
      <c r="BK199" t="s">
        <v>952</v>
      </c>
      <c r="BL199">
        <v>0</v>
      </c>
      <c r="BM199">
        <v>0</v>
      </c>
      <c r="BN199">
        <v>0</v>
      </c>
      <c r="BO199" t="s">
        <v>951</v>
      </c>
      <c r="BP199" t="s">
        <v>950</v>
      </c>
      <c r="BQ199" t="s">
        <v>950</v>
      </c>
      <c r="BR199" t="s">
        <v>952</v>
      </c>
      <c r="BS199">
        <v>0</v>
      </c>
      <c r="BT199">
        <v>0</v>
      </c>
      <c r="BU199">
        <v>0</v>
      </c>
      <c r="BV199">
        <v>7010</v>
      </c>
      <c r="BW199" t="s">
        <v>953</v>
      </c>
      <c r="BX199" t="s">
        <v>950</v>
      </c>
      <c r="BY199" t="s">
        <v>948</v>
      </c>
      <c r="BZ199">
        <v>0</v>
      </c>
      <c r="CA199">
        <v>0</v>
      </c>
      <c r="CB199">
        <v>78.5</v>
      </c>
      <c r="CC199">
        <v>0</v>
      </c>
      <c r="CD199" t="s">
        <v>954</v>
      </c>
      <c r="CE199" s="7">
        <v>28342</v>
      </c>
      <c r="CF199" s="7">
        <v>42767</v>
      </c>
      <c r="CG199">
        <v>39</v>
      </c>
      <c r="CH199">
        <v>999</v>
      </c>
      <c r="CI199" s="7">
        <v>43465</v>
      </c>
      <c r="CJ199" s="7">
        <v>55884</v>
      </c>
      <c r="CK199">
        <v>409</v>
      </c>
      <c r="CL199">
        <v>23</v>
      </c>
      <c r="CM199">
        <v>289</v>
      </c>
      <c r="CN199">
        <v>0</v>
      </c>
      <c r="CO199" t="s">
        <v>955</v>
      </c>
      <c r="CP199" t="s">
        <v>955</v>
      </c>
      <c r="CQ199">
        <v>0</v>
      </c>
      <c r="CR199">
        <v>0</v>
      </c>
      <c r="CS199">
        <v>0</v>
      </c>
      <c r="CT199">
        <f>VLOOKUP(E199,Prophet!$A:$AA,3,FALSE)</f>
        <v>39</v>
      </c>
      <c r="CU199">
        <f t="shared" si="6"/>
        <v>0</v>
      </c>
      <c r="CV199">
        <f>VLOOKUP(E199,Prophet!$A:$AA,5,FALSE)</f>
        <v>23</v>
      </c>
      <c r="CW199">
        <f t="shared" si="7"/>
        <v>0</v>
      </c>
    </row>
    <row r="200" spans="1:101" x14ac:dyDescent="0.25">
      <c r="A200">
        <v>4422</v>
      </c>
      <c r="B200">
        <v>2018</v>
      </c>
      <c r="C200">
        <v>70</v>
      </c>
      <c r="D200">
        <v>9</v>
      </c>
      <c r="E200">
        <v>1854402</v>
      </c>
      <c r="F200">
        <v>0</v>
      </c>
      <c r="G200">
        <v>0</v>
      </c>
      <c r="H200">
        <v>0</v>
      </c>
      <c r="I200">
        <v>0</v>
      </c>
      <c r="J200">
        <v>30000</v>
      </c>
      <c r="K200">
        <v>0</v>
      </c>
      <c r="L200">
        <v>0</v>
      </c>
      <c r="M200" t="s">
        <v>947</v>
      </c>
      <c r="N200">
        <v>12</v>
      </c>
      <c r="O200">
        <v>1</v>
      </c>
      <c r="P200" t="s">
        <v>948</v>
      </c>
      <c r="Q200">
        <v>0</v>
      </c>
      <c r="R200">
        <v>0</v>
      </c>
      <c r="S200">
        <v>2</v>
      </c>
      <c r="T200">
        <v>2</v>
      </c>
      <c r="U200" s="7">
        <v>42767</v>
      </c>
      <c r="V200" s="7">
        <v>43496</v>
      </c>
      <c r="W200">
        <v>290</v>
      </c>
      <c r="X200">
        <v>290</v>
      </c>
      <c r="Y200">
        <v>133.1</v>
      </c>
      <c r="Z200">
        <v>0</v>
      </c>
      <c r="AA200">
        <v>0</v>
      </c>
      <c r="AB200">
        <v>195.8</v>
      </c>
      <c r="AC200">
        <v>1</v>
      </c>
      <c r="AD200" t="s">
        <v>956</v>
      </c>
      <c r="AE200" t="s">
        <v>950</v>
      </c>
      <c r="AF200">
        <v>0</v>
      </c>
      <c r="AG200" t="s">
        <v>951</v>
      </c>
      <c r="AH200" t="s">
        <v>950</v>
      </c>
      <c r="AI200" t="s">
        <v>950</v>
      </c>
      <c r="AJ200" t="s">
        <v>952</v>
      </c>
      <c r="AK200">
        <v>0</v>
      </c>
      <c r="AL200">
        <v>0</v>
      </c>
      <c r="AM200">
        <v>0</v>
      </c>
      <c r="AN200" t="s">
        <v>951</v>
      </c>
      <c r="AO200" t="s">
        <v>950</v>
      </c>
      <c r="AP200" t="s">
        <v>950</v>
      </c>
      <c r="AQ200" t="s">
        <v>952</v>
      </c>
      <c r="AR200">
        <v>0</v>
      </c>
      <c r="AS200">
        <v>0</v>
      </c>
      <c r="AT200">
        <v>0</v>
      </c>
      <c r="AU200" t="s">
        <v>951</v>
      </c>
      <c r="AV200" t="s">
        <v>950</v>
      </c>
      <c r="AW200" t="s">
        <v>950</v>
      </c>
      <c r="AX200" t="s">
        <v>952</v>
      </c>
      <c r="AY200">
        <v>0</v>
      </c>
      <c r="AZ200">
        <v>0</v>
      </c>
      <c r="BA200" t="s">
        <v>951</v>
      </c>
      <c r="BB200" t="s">
        <v>950</v>
      </c>
      <c r="BC200" t="s">
        <v>950</v>
      </c>
      <c r="BD200" t="s">
        <v>952</v>
      </c>
      <c r="BE200">
        <v>0</v>
      </c>
      <c r="BF200">
        <v>0</v>
      </c>
      <c r="BG200">
        <v>0</v>
      </c>
      <c r="BH200" t="s">
        <v>951</v>
      </c>
      <c r="BI200" t="s">
        <v>950</v>
      </c>
      <c r="BJ200" t="s">
        <v>950</v>
      </c>
      <c r="BK200" t="s">
        <v>952</v>
      </c>
      <c r="BL200">
        <v>0</v>
      </c>
      <c r="BM200">
        <v>0</v>
      </c>
      <c r="BN200">
        <v>0</v>
      </c>
      <c r="BO200" t="s">
        <v>951</v>
      </c>
      <c r="BP200" t="s">
        <v>950</v>
      </c>
      <c r="BQ200" t="s">
        <v>950</v>
      </c>
      <c r="BR200" t="s">
        <v>952</v>
      </c>
      <c r="BS200">
        <v>0</v>
      </c>
      <c r="BT200">
        <v>0</v>
      </c>
      <c r="BU200">
        <v>0</v>
      </c>
      <c r="BV200">
        <v>7010</v>
      </c>
      <c r="BW200" t="s">
        <v>953</v>
      </c>
      <c r="BX200" t="s">
        <v>950</v>
      </c>
      <c r="BY200" t="s">
        <v>948</v>
      </c>
      <c r="BZ200">
        <v>0</v>
      </c>
      <c r="CA200">
        <v>0</v>
      </c>
      <c r="CB200">
        <v>78.5</v>
      </c>
      <c r="CC200">
        <v>0</v>
      </c>
      <c r="CD200" t="s">
        <v>954</v>
      </c>
      <c r="CE200" s="7">
        <v>26199</v>
      </c>
      <c r="CF200" s="7">
        <v>42767</v>
      </c>
      <c r="CG200">
        <v>45</v>
      </c>
      <c r="CH200">
        <v>999</v>
      </c>
      <c r="CI200" s="7">
        <v>43465</v>
      </c>
      <c r="CJ200" s="7">
        <v>55884</v>
      </c>
      <c r="CK200">
        <v>409</v>
      </c>
      <c r="CL200">
        <v>23</v>
      </c>
      <c r="CM200">
        <v>217</v>
      </c>
      <c r="CN200">
        <v>0</v>
      </c>
      <c r="CO200" t="s">
        <v>955</v>
      </c>
      <c r="CP200" t="s">
        <v>955</v>
      </c>
      <c r="CQ200">
        <v>0</v>
      </c>
      <c r="CR200">
        <v>0</v>
      </c>
      <c r="CS200">
        <v>0</v>
      </c>
      <c r="CT200">
        <f>VLOOKUP(E200,Prophet!$A:$AA,3,FALSE)</f>
        <v>45</v>
      </c>
      <c r="CU200">
        <f t="shared" si="6"/>
        <v>0</v>
      </c>
      <c r="CV200">
        <f>VLOOKUP(E200,Prophet!$A:$AA,5,FALSE)</f>
        <v>23</v>
      </c>
      <c r="CW200">
        <f t="shared" si="7"/>
        <v>0</v>
      </c>
    </row>
    <row r="201" spans="1:101" x14ac:dyDescent="0.25">
      <c r="A201">
        <v>4424</v>
      </c>
      <c r="B201">
        <v>2018</v>
      </c>
      <c r="C201">
        <v>70</v>
      </c>
      <c r="D201">
        <v>9</v>
      </c>
      <c r="E201">
        <v>1854404</v>
      </c>
      <c r="F201">
        <v>0</v>
      </c>
      <c r="G201">
        <v>0</v>
      </c>
      <c r="H201">
        <v>0</v>
      </c>
      <c r="I201">
        <v>0</v>
      </c>
      <c r="J201">
        <v>30000</v>
      </c>
      <c r="K201">
        <v>0</v>
      </c>
      <c r="L201">
        <v>0</v>
      </c>
      <c r="M201" t="s">
        <v>947</v>
      </c>
      <c r="N201">
        <v>12</v>
      </c>
      <c r="O201">
        <v>1</v>
      </c>
      <c r="P201" t="s">
        <v>948</v>
      </c>
      <c r="Q201">
        <v>0</v>
      </c>
      <c r="R201">
        <v>0</v>
      </c>
      <c r="S201">
        <v>2</v>
      </c>
      <c r="T201">
        <v>2</v>
      </c>
      <c r="U201" s="7">
        <v>42767</v>
      </c>
      <c r="V201" s="7">
        <v>43496</v>
      </c>
      <c r="W201">
        <v>385.9</v>
      </c>
      <c r="X201">
        <v>385.9</v>
      </c>
      <c r="Y201">
        <v>193.5</v>
      </c>
      <c r="Z201">
        <v>0</v>
      </c>
      <c r="AA201">
        <v>0</v>
      </c>
      <c r="AB201">
        <v>284.60000000000002</v>
      </c>
      <c r="AC201">
        <v>1</v>
      </c>
      <c r="AD201" t="s">
        <v>949</v>
      </c>
      <c r="AE201" t="s">
        <v>950</v>
      </c>
      <c r="AF201">
        <v>0</v>
      </c>
      <c r="AG201" t="s">
        <v>951</v>
      </c>
      <c r="AH201" t="s">
        <v>950</v>
      </c>
      <c r="AI201" t="s">
        <v>950</v>
      </c>
      <c r="AJ201" t="s">
        <v>952</v>
      </c>
      <c r="AK201">
        <v>0</v>
      </c>
      <c r="AL201">
        <v>0</v>
      </c>
      <c r="AM201">
        <v>0</v>
      </c>
      <c r="AN201" t="s">
        <v>951</v>
      </c>
      <c r="AO201" t="s">
        <v>950</v>
      </c>
      <c r="AP201" t="s">
        <v>950</v>
      </c>
      <c r="AQ201" t="s">
        <v>952</v>
      </c>
      <c r="AR201">
        <v>0</v>
      </c>
      <c r="AS201">
        <v>0</v>
      </c>
      <c r="AT201">
        <v>0</v>
      </c>
      <c r="AU201" t="s">
        <v>951</v>
      </c>
      <c r="AV201" t="s">
        <v>950</v>
      </c>
      <c r="AW201" t="s">
        <v>950</v>
      </c>
      <c r="AX201" t="s">
        <v>952</v>
      </c>
      <c r="AY201">
        <v>0</v>
      </c>
      <c r="AZ201">
        <v>0</v>
      </c>
      <c r="BA201" t="s">
        <v>951</v>
      </c>
      <c r="BB201" t="s">
        <v>950</v>
      </c>
      <c r="BC201" t="s">
        <v>950</v>
      </c>
      <c r="BD201" t="s">
        <v>952</v>
      </c>
      <c r="BE201">
        <v>0</v>
      </c>
      <c r="BF201">
        <v>0</v>
      </c>
      <c r="BG201">
        <v>0</v>
      </c>
      <c r="BH201" t="s">
        <v>951</v>
      </c>
      <c r="BI201" t="s">
        <v>950</v>
      </c>
      <c r="BJ201" t="s">
        <v>950</v>
      </c>
      <c r="BK201" t="s">
        <v>952</v>
      </c>
      <c r="BL201">
        <v>0</v>
      </c>
      <c r="BM201">
        <v>0</v>
      </c>
      <c r="BN201">
        <v>0</v>
      </c>
      <c r="BO201" t="s">
        <v>951</v>
      </c>
      <c r="BP201" t="s">
        <v>950</v>
      </c>
      <c r="BQ201" t="s">
        <v>950</v>
      </c>
      <c r="BR201" t="s">
        <v>952</v>
      </c>
      <c r="BS201">
        <v>0</v>
      </c>
      <c r="BT201">
        <v>0</v>
      </c>
      <c r="BU201">
        <v>0</v>
      </c>
      <c r="BV201">
        <v>7010</v>
      </c>
      <c r="BW201" t="s">
        <v>953</v>
      </c>
      <c r="BX201" t="s">
        <v>950</v>
      </c>
      <c r="BY201" t="s">
        <v>948</v>
      </c>
      <c r="BZ201">
        <v>0</v>
      </c>
      <c r="CA201">
        <v>0</v>
      </c>
      <c r="CB201">
        <v>78.5</v>
      </c>
      <c r="CC201">
        <v>0</v>
      </c>
      <c r="CD201" t="s">
        <v>954</v>
      </c>
      <c r="CE201" s="7">
        <v>26888</v>
      </c>
      <c r="CF201" s="7">
        <v>42767</v>
      </c>
      <c r="CG201">
        <v>43</v>
      </c>
      <c r="CH201">
        <v>999</v>
      </c>
      <c r="CI201" s="7">
        <v>43465</v>
      </c>
      <c r="CJ201" s="7">
        <v>55884</v>
      </c>
      <c r="CK201">
        <v>409</v>
      </c>
      <c r="CL201">
        <v>23</v>
      </c>
      <c r="CM201">
        <v>241</v>
      </c>
      <c r="CN201">
        <v>0</v>
      </c>
      <c r="CO201" t="s">
        <v>955</v>
      </c>
      <c r="CP201" t="s">
        <v>955</v>
      </c>
      <c r="CQ201">
        <v>0</v>
      </c>
      <c r="CR201">
        <v>0</v>
      </c>
      <c r="CS201">
        <v>0</v>
      </c>
      <c r="CT201">
        <f>VLOOKUP(E201,Prophet!$A:$AA,3,FALSE)</f>
        <v>43</v>
      </c>
      <c r="CU201">
        <f t="shared" si="6"/>
        <v>0</v>
      </c>
      <c r="CV201">
        <f>VLOOKUP(E201,Prophet!$A:$AA,5,FALSE)</f>
        <v>23</v>
      </c>
      <c r="CW201">
        <f t="shared" si="7"/>
        <v>0</v>
      </c>
    </row>
    <row r="202" spans="1:101" x14ac:dyDescent="0.25">
      <c r="A202">
        <v>4426</v>
      </c>
      <c r="B202">
        <v>2018</v>
      </c>
      <c r="C202">
        <v>70</v>
      </c>
      <c r="D202">
        <v>9</v>
      </c>
      <c r="E202">
        <v>2288301</v>
      </c>
      <c r="F202">
        <v>0</v>
      </c>
      <c r="G202">
        <v>0</v>
      </c>
      <c r="H202">
        <v>0</v>
      </c>
      <c r="I202">
        <v>0</v>
      </c>
      <c r="J202">
        <v>30000</v>
      </c>
      <c r="K202">
        <v>0</v>
      </c>
      <c r="L202">
        <v>0</v>
      </c>
      <c r="M202" t="s">
        <v>947</v>
      </c>
      <c r="N202">
        <v>12</v>
      </c>
      <c r="O202">
        <v>1</v>
      </c>
      <c r="P202" t="s">
        <v>948</v>
      </c>
      <c r="Q202">
        <v>0</v>
      </c>
      <c r="R202">
        <v>0</v>
      </c>
      <c r="S202">
        <v>2</v>
      </c>
      <c r="T202">
        <v>2</v>
      </c>
      <c r="U202" s="7">
        <v>42767</v>
      </c>
      <c r="V202" s="7">
        <v>43496</v>
      </c>
      <c r="W202">
        <v>290</v>
      </c>
      <c r="X202">
        <v>290</v>
      </c>
      <c r="Y202">
        <v>133.1</v>
      </c>
      <c r="Z202">
        <v>0</v>
      </c>
      <c r="AA202">
        <v>0</v>
      </c>
      <c r="AB202">
        <v>195.8</v>
      </c>
      <c r="AC202">
        <v>1</v>
      </c>
      <c r="AD202" t="s">
        <v>956</v>
      </c>
      <c r="AE202" t="s">
        <v>950</v>
      </c>
      <c r="AF202">
        <v>0</v>
      </c>
      <c r="AG202" t="s">
        <v>951</v>
      </c>
      <c r="AH202" t="s">
        <v>950</v>
      </c>
      <c r="AI202" t="s">
        <v>950</v>
      </c>
      <c r="AJ202" t="s">
        <v>952</v>
      </c>
      <c r="AK202">
        <v>0</v>
      </c>
      <c r="AL202">
        <v>0</v>
      </c>
      <c r="AM202">
        <v>0</v>
      </c>
      <c r="AN202" t="s">
        <v>951</v>
      </c>
      <c r="AO202" t="s">
        <v>950</v>
      </c>
      <c r="AP202" t="s">
        <v>950</v>
      </c>
      <c r="AQ202" t="s">
        <v>952</v>
      </c>
      <c r="AR202">
        <v>0</v>
      </c>
      <c r="AS202">
        <v>0</v>
      </c>
      <c r="AT202">
        <v>0</v>
      </c>
      <c r="AU202" t="s">
        <v>951</v>
      </c>
      <c r="AV202" t="s">
        <v>950</v>
      </c>
      <c r="AW202" t="s">
        <v>950</v>
      </c>
      <c r="AX202" t="s">
        <v>952</v>
      </c>
      <c r="AY202">
        <v>0</v>
      </c>
      <c r="AZ202">
        <v>0</v>
      </c>
      <c r="BA202" t="s">
        <v>951</v>
      </c>
      <c r="BB202" t="s">
        <v>950</v>
      </c>
      <c r="BC202" t="s">
        <v>950</v>
      </c>
      <c r="BD202" t="s">
        <v>952</v>
      </c>
      <c r="BE202">
        <v>0</v>
      </c>
      <c r="BF202">
        <v>0</v>
      </c>
      <c r="BG202">
        <v>0</v>
      </c>
      <c r="BH202" t="s">
        <v>951</v>
      </c>
      <c r="BI202" t="s">
        <v>950</v>
      </c>
      <c r="BJ202" t="s">
        <v>950</v>
      </c>
      <c r="BK202" t="s">
        <v>952</v>
      </c>
      <c r="BL202">
        <v>0</v>
      </c>
      <c r="BM202">
        <v>0</v>
      </c>
      <c r="BN202">
        <v>0</v>
      </c>
      <c r="BO202" t="s">
        <v>951</v>
      </c>
      <c r="BP202" t="s">
        <v>950</v>
      </c>
      <c r="BQ202" t="s">
        <v>950</v>
      </c>
      <c r="BR202" t="s">
        <v>952</v>
      </c>
      <c r="BS202">
        <v>0</v>
      </c>
      <c r="BT202">
        <v>0</v>
      </c>
      <c r="BU202">
        <v>0</v>
      </c>
      <c r="BV202">
        <v>7010</v>
      </c>
      <c r="BW202" t="s">
        <v>953</v>
      </c>
      <c r="BX202" t="s">
        <v>950</v>
      </c>
      <c r="BY202" t="s">
        <v>948</v>
      </c>
      <c r="BZ202">
        <v>0</v>
      </c>
      <c r="CA202">
        <v>0</v>
      </c>
      <c r="CB202">
        <v>78.5</v>
      </c>
      <c r="CC202">
        <v>0</v>
      </c>
      <c r="CD202" t="s">
        <v>954</v>
      </c>
      <c r="CE202" s="7">
        <v>22331</v>
      </c>
      <c r="CF202" s="7">
        <v>42767</v>
      </c>
      <c r="CG202">
        <v>56</v>
      </c>
      <c r="CH202">
        <v>999</v>
      </c>
      <c r="CI202" s="7">
        <v>43465</v>
      </c>
      <c r="CJ202" s="7">
        <v>55884</v>
      </c>
      <c r="CK202">
        <v>409</v>
      </c>
      <c r="CL202">
        <v>23</v>
      </c>
      <c r="CM202">
        <v>85</v>
      </c>
      <c r="CN202">
        <v>0</v>
      </c>
      <c r="CO202" t="s">
        <v>955</v>
      </c>
      <c r="CP202" t="s">
        <v>955</v>
      </c>
      <c r="CQ202">
        <v>0</v>
      </c>
      <c r="CR202">
        <v>0</v>
      </c>
      <c r="CS202">
        <v>0</v>
      </c>
      <c r="CT202">
        <f>VLOOKUP(E202,Prophet!$A:$AA,3,FALSE)</f>
        <v>56</v>
      </c>
      <c r="CU202">
        <f t="shared" si="6"/>
        <v>0</v>
      </c>
      <c r="CV202">
        <f>VLOOKUP(E202,Prophet!$A:$AA,5,FALSE)</f>
        <v>23</v>
      </c>
      <c r="CW202">
        <f t="shared" si="7"/>
        <v>0</v>
      </c>
    </row>
    <row r="203" spans="1:101" x14ac:dyDescent="0.25">
      <c r="A203">
        <v>4428</v>
      </c>
      <c r="B203">
        <v>2018</v>
      </c>
      <c r="C203">
        <v>70</v>
      </c>
      <c r="D203">
        <v>9</v>
      </c>
      <c r="E203">
        <v>2288401</v>
      </c>
      <c r="F203">
        <v>0</v>
      </c>
      <c r="G203">
        <v>0</v>
      </c>
      <c r="H203">
        <v>0</v>
      </c>
      <c r="I203">
        <v>0</v>
      </c>
      <c r="J203">
        <v>30000</v>
      </c>
      <c r="K203">
        <v>0</v>
      </c>
      <c r="L203">
        <v>0</v>
      </c>
      <c r="M203" t="s">
        <v>947</v>
      </c>
      <c r="N203">
        <v>12</v>
      </c>
      <c r="O203">
        <v>1</v>
      </c>
      <c r="P203" t="s">
        <v>948</v>
      </c>
      <c r="Q203">
        <v>0</v>
      </c>
      <c r="R203">
        <v>0</v>
      </c>
      <c r="S203">
        <v>2</v>
      </c>
      <c r="T203">
        <v>2</v>
      </c>
      <c r="U203" s="7">
        <v>42767</v>
      </c>
      <c r="V203" s="7">
        <v>43496</v>
      </c>
      <c r="W203">
        <v>204.8</v>
      </c>
      <c r="X203">
        <v>204.8</v>
      </c>
      <c r="Y203">
        <v>79.5</v>
      </c>
      <c r="Z203">
        <v>0</v>
      </c>
      <c r="AA203">
        <v>0</v>
      </c>
      <c r="AB203">
        <v>116.9</v>
      </c>
      <c r="AC203">
        <v>1</v>
      </c>
      <c r="AD203" t="s">
        <v>956</v>
      </c>
      <c r="AE203" t="s">
        <v>950</v>
      </c>
      <c r="AF203">
        <v>0</v>
      </c>
      <c r="AG203" t="s">
        <v>951</v>
      </c>
      <c r="AH203" t="s">
        <v>950</v>
      </c>
      <c r="AI203" t="s">
        <v>950</v>
      </c>
      <c r="AJ203" t="s">
        <v>952</v>
      </c>
      <c r="AK203">
        <v>0</v>
      </c>
      <c r="AL203">
        <v>0</v>
      </c>
      <c r="AM203">
        <v>0</v>
      </c>
      <c r="AN203" t="s">
        <v>951</v>
      </c>
      <c r="AO203" t="s">
        <v>950</v>
      </c>
      <c r="AP203" t="s">
        <v>950</v>
      </c>
      <c r="AQ203" t="s">
        <v>952</v>
      </c>
      <c r="AR203">
        <v>0</v>
      </c>
      <c r="AS203">
        <v>0</v>
      </c>
      <c r="AT203">
        <v>0</v>
      </c>
      <c r="AU203" t="s">
        <v>951</v>
      </c>
      <c r="AV203" t="s">
        <v>950</v>
      </c>
      <c r="AW203" t="s">
        <v>950</v>
      </c>
      <c r="AX203" t="s">
        <v>952</v>
      </c>
      <c r="AY203">
        <v>0</v>
      </c>
      <c r="AZ203">
        <v>0</v>
      </c>
      <c r="BA203" t="s">
        <v>951</v>
      </c>
      <c r="BB203" t="s">
        <v>950</v>
      </c>
      <c r="BC203" t="s">
        <v>950</v>
      </c>
      <c r="BD203" t="s">
        <v>952</v>
      </c>
      <c r="BE203">
        <v>0</v>
      </c>
      <c r="BF203">
        <v>0</v>
      </c>
      <c r="BG203">
        <v>0</v>
      </c>
      <c r="BH203" t="s">
        <v>951</v>
      </c>
      <c r="BI203" t="s">
        <v>950</v>
      </c>
      <c r="BJ203" t="s">
        <v>950</v>
      </c>
      <c r="BK203" t="s">
        <v>952</v>
      </c>
      <c r="BL203">
        <v>0</v>
      </c>
      <c r="BM203">
        <v>0</v>
      </c>
      <c r="BN203">
        <v>0</v>
      </c>
      <c r="BO203" t="s">
        <v>951</v>
      </c>
      <c r="BP203" t="s">
        <v>950</v>
      </c>
      <c r="BQ203" t="s">
        <v>950</v>
      </c>
      <c r="BR203" t="s">
        <v>952</v>
      </c>
      <c r="BS203">
        <v>0</v>
      </c>
      <c r="BT203">
        <v>0</v>
      </c>
      <c r="BU203">
        <v>0</v>
      </c>
      <c r="BV203">
        <v>7010</v>
      </c>
      <c r="BW203" t="s">
        <v>953</v>
      </c>
      <c r="BX203" t="s">
        <v>950</v>
      </c>
      <c r="BY203" t="s">
        <v>948</v>
      </c>
      <c r="BZ203">
        <v>0</v>
      </c>
      <c r="CA203">
        <v>0</v>
      </c>
      <c r="CB203">
        <v>78.5</v>
      </c>
      <c r="CC203">
        <v>0</v>
      </c>
      <c r="CD203" t="s">
        <v>954</v>
      </c>
      <c r="CE203" s="7">
        <v>25229</v>
      </c>
      <c r="CF203" s="7">
        <v>42767</v>
      </c>
      <c r="CG203">
        <v>48</v>
      </c>
      <c r="CH203">
        <v>999</v>
      </c>
      <c r="CI203" s="7">
        <v>43465</v>
      </c>
      <c r="CJ203" s="7">
        <v>55884</v>
      </c>
      <c r="CK203">
        <v>409</v>
      </c>
      <c r="CL203">
        <v>23</v>
      </c>
      <c r="CM203">
        <v>181</v>
      </c>
      <c r="CN203">
        <v>0</v>
      </c>
      <c r="CO203" t="s">
        <v>955</v>
      </c>
      <c r="CP203" t="s">
        <v>955</v>
      </c>
      <c r="CQ203">
        <v>0</v>
      </c>
      <c r="CR203">
        <v>0</v>
      </c>
      <c r="CS203">
        <v>0</v>
      </c>
      <c r="CT203">
        <f>VLOOKUP(E203,Prophet!$A:$AA,3,FALSE)</f>
        <v>48</v>
      </c>
      <c r="CU203">
        <f t="shared" si="6"/>
        <v>0</v>
      </c>
      <c r="CV203">
        <f>VLOOKUP(E203,Prophet!$A:$AA,5,FALSE)</f>
        <v>23</v>
      </c>
      <c r="CW203">
        <f t="shared" si="7"/>
        <v>0</v>
      </c>
    </row>
    <row r="204" spans="1:101" x14ac:dyDescent="0.25">
      <c r="A204">
        <v>4430</v>
      </c>
      <c r="B204">
        <v>2018</v>
      </c>
      <c r="C204">
        <v>70</v>
      </c>
      <c r="D204">
        <v>9</v>
      </c>
      <c r="E204">
        <v>2288403</v>
      </c>
      <c r="F204">
        <v>0</v>
      </c>
      <c r="G204">
        <v>0</v>
      </c>
      <c r="H204">
        <v>0</v>
      </c>
      <c r="I204">
        <v>0</v>
      </c>
      <c r="J204">
        <v>30000</v>
      </c>
      <c r="K204">
        <v>0</v>
      </c>
      <c r="L204">
        <v>0</v>
      </c>
      <c r="M204" t="s">
        <v>947</v>
      </c>
      <c r="N204">
        <v>12</v>
      </c>
      <c r="O204">
        <v>1</v>
      </c>
      <c r="P204" t="s">
        <v>948</v>
      </c>
      <c r="Q204">
        <v>0</v>
      </c>
      <c r="R204">
        <v>0</v>
      </c>
      <c r="S204">
        <v>2</v>
      </c>
      <c r="T204">
        <v>2</v>
      </c>
      <c r="U204" s="7">
        <v>42767</v>
      </c>
      <c r="V204" s="7">
        <v>43496</v>
      </c>
      <c r="W204">
        <v>262</v>
      </c>
      <c r="X204">
        <v>262</v>
      </c>
      <c r="Y204">
        <v>115.5</v>
      </c>
      <c r="Z204">
        <v>0</v>
      </c>
      <c r="AA204">
        <v>0</v>
      </c>
      <c r="AB204">
        <v>169.9</v>
      </c>
      <c r="AC204">
        <v>1</v>
      </c>
      <c r="AD204" t="s">
        <v>949</v>
      </c>
      <c r="AE204" t="s">
        <v>950</v>
      </c>
      <c r="AF204">
        <v>0</v>
      </c>
      <c r="AG204" t="s">
        <v>951</v>
      </c>
      <c r="AH204" t="s">
        <v>950</v>
      </c>
      <c r="AI204" t="s">
        <v>950</v>
      </c>
      <c r="AJ204" t="s">
        <v>952</v>
      </c>
      <c r="AK204">
        <v>0</v>
      </c>
      <c r="AL204">
        <v>0</v>
      </c>
      <c r="AM204">
        <v>0</v>
      </c>
      <c r="AN204" t="s">
        <v>951</v>
      </c>
      <c r="AO204" t="s">
        <v>950</v>
      </c>
      <c r="AP204" t="s">
        <v>950</v>
      </c>
      <c r="AQ204" t="s">
        <v>952</v>
      </c>
      <c r="AR204">
        <v>0</v>
      </c>
      <c r="AS204">
        <v>0</v>
      </c>
      <c r="AT204">
        <v>0</v>
      </c>
      <c r="AU204" t="s">
        <v>951</v>
      </c>
      <c r="AV204" t="s">
        <v>950</v>
      </c>
      <c r="AW204" t="s">
        <v>950</v>
      </c>
      <c r="AX204" t="s">
        <v>952</v>
      </c>
      <c r="AY204">
        <v>0</v>
      </c>
      <c r="AZ204">
        <v>0</v>
      </c>
      <c r="BA204" t="s">
        <v>951</v>
      </c>
      <c r="BB204" t="s">
        <v>950</v>
      </c>
      <c r="BC204" t="s">
        <v>950</v>
      </c>
      <c r="BD204" t="s">
        <v>952</v>
      </c>
      <c r="BE204">
        <v>0</v>
      </c>
      <c r="BF204">
        <v>0</v>
      </c>
      <c r="BG204">
        <v>0</v>
      </c>
      <c r="BH204" t="s">
        <v>951</v>
      </c>
      <c r="BI204" t="s">
        <v>950</v>
      </c>
      <c r="BJ204" t="s">
        <v>950</v>
      </c>
      <c r="BK204" t="s">
        <v>952</v>
      </c>
      <c r="BL204">
        <v>0</v>
      </c>
      <c r="BM204">
        <v>0</v>
      </c>
      <c r="BN204">
        <v>0</v>
      </c>
      <c r="BO204" t="s">
        <v>951</v>
      </c>
      <c r="BP204" t="s">
        <v>950</v>
      </c>
      <c r="BQ204" t="s">
        <v>950</v>
      </c>
      <c r="BR204" t="s">
        <v>952</v>
      </c>
      <c r="BS204">
        <v>0</v>
      </c>
      <c r="BT204">
        <v>0</v>
      </c>
      <c r="BU204">
        <v>0</v>
      </c>
      <c r="BV204">
        <v>7010</v>
      </c>
      <c r="BW204" t="s">
        <v>953</v>
      </c>
      <c r="BX204" t="s">
        <v>950</v>
      </c>
      <c r="BY204" t="s">
        <v>948</v>
      </c>
      <c r="BZ204">
        <v>0</v>
      </c>
      <c r="CA204">
        <v>0</v>
      </c>
      <c r="CB204">
        <v>78.5</v>
      </c>
      <c r="CC204">
        <v>0</v>
      </c>
      <c r="CD204" t="s">
        <v>954</v>
      </c>
      <c r="CE204" s="7">
        <v>35951</v>
      </c>
      <c r="CF204" s="7">
        <v>42767</v>
      </c>
      <c r="CG204">
        <v>19</v>
      </c>
      <c r="CH204">
        <v>999</v>
      </c>
      <c r="CI204" s="7">
        <v>43465</v>
      </c>
      <c r="CJ204" s="7">
        <v>55884</v>
      </c>
      <c r="CK204">
        <v>409</v>
      </c>
      <c r="CL204">
        <v>23</v>
      </c>
      <c r="CM204">
        <v>529</v>
      </c>
      <c r="CN204">
        <v>0</v>
      </c>
      <c r="CO204" t="s">
        <v>955</v>
      </c>
      <c r="CP204" t="s">
        <v>955</v>
      </c>
      <c r="CQ204">
        <v>0</v>
      </c>
      <c r="CR204">
        <v>0</v>
      </c>
      <c r="CS204">
        <v>0</v>
      </c>
      <c r="CT204">
        <f>VLOOKUP(E204,Prophet!$A:$AA,3,FALSE)</f>
        <v>19</v>
      </c>
      <c r="CU204">
        <f t="shared" si="6"/>
        <v>0</v>
      </c>
      <c r="CV204">
        <f>VLOOKUP(E204,Prophet!$A:$AA,5,FALSE)</f>
        <v>23</v>
      </c>
      <c r="CW204">
        <f t="shared" si="7"/>
        <v>0</v>
      </c>
    </row>
    <row r="205" spans="1:101" x14ac:dyDescent="0.25">
      <c r="A205">
        <v>4432</v>
      </c>
      <c r="B205">
        <v>2018</v>
      </c>
      <c r="C205">
        <v>70</v>
      </c>
      <c r="D205">
        <v>9</v>
      </c>
      <c r="E205">
        <v>44602</v>
      </c>
      <c r="F205">
        <v>0</v>
      </c>
      <c r="G205">
        <v>0</v>
      </c>
      <c r="H205">
        <v>0</v>
      </c>
      <c r="I205">
        <v>0</v>
      </c>
      <c r="J205">
        <v>30000</v>
      </c>
      <c r="K205">
        <v>0</v>
      </c>
      <c r="L205">
        <v>0</v>
      </c>
      <c r="M205" t="s">
        <v>947</v>
      </c>
      <c r="N205">
        <v>12</v>
      </c>
      <c r="O205">
        <v>1</v>
      </c>
      <c r="P205" t="s">
        <v>948</v>
      </c>
      <c r="Q205">
        <v>0</v>
      </c>
      <c r="R205">
        <v>0</v>
      </c>
      <c r="S205">
        <v>2</v>
      </c>
      <c r="T205">
        <v>2</v>
      </c>
      <c r="U205" s="7">
        <v>42767</v>
      </c>
      <c r="V205" s="7">
        <v>43496</v>
      </c>
      <c r="W205">
        <v>431.2</v>
      </c>
      <c r="X205">
        <v>431.2</v>
      </c>
      <c r="Y205">
        <v>271.5</v>
      </c>
      <c r="Z205">
        <v>0</v>
      </c>
      <c r="AA205">
        <v>0</v>
      </c>
      <c r="AB205">
        <v>399.3</v>
      </c>
      <c r="AC205">
        <v>1</v>
      </c>
      <c r="AD205" t="s">
        <v>949</v>
      </c>
      <c r="AE205" t="s">
        <v>950</v>
      </c>
      <c r="AF205">
        <v>0</v>
      </c>
      <c r="AG205" t="s">
        <v>951</v>
      </c>
      <c r="AH205" t="s">
        <v>950</v>
      </c>
      <c r="AI205" t="s">
        <v>950</v>
      </c>
      <c r="AJ205" t="s">
        <v>952</v>
      </c>
      <c r="AK205">
        <v>0</v>
      </c>
      <c r="AL205">
        <v>0</v>
      </c>
      <c r="AM205">
        <v>0</v>
      </c>
      <c r="AN205" t="s">
        <v>951</v>
      </c>
      <c r="AO205" t="s">
        <v>950</v>
      </c>
      <c r="AP205" t="s">
        <v>950</v>
      </c>
      <c r="AQ205" t="s">
        <v>952</v>
      </c>
      <c r="AR205">
        <v>0</v>
      </c>
      <c r="AS205">
        <v>0</v>
      </c>
      <c r="AT205">
        <v>0</v>
      </c>
      <c r="AU205" t="s">
        <v>951</v>
      </c>
      <c r="AV205" t="s">
        <v>950</v>
      </c>
      <c r="AW205" t="s">
        <v>950</v>
      </c>
      <c r="AX205" t="s">
        <v>952</v>
      </c>
      <c r="AY205">
        <v>0</v>
      </c>
      <c r="AZ205">
        <v>0</v>
      </c>
      <c r="BA205" t="s">
        <v>951</v>
      </c>
      <c r="BB205" t="s">
        <v>950</v>
      </c>
      <c r="BC205" t="s">
        <v>950</v>
      </c>
      <c r="BD205" t="s">
        <v>952</v>
      </c>
      <c r="BE205">
        <v>0</v>
      </c>
      <c r="BF205">
        <v>0</v>
      </c>
      <c r="BG205">
        <v>0</v>
      </c>
      <c r="BH205" t="s">
        <v>951</v>
      </c>
      <c r="BI205" t="s">
        <v>950</v>
      </c>
      <c r="BJ205" t="s">
        <v>950</v>
      </c>
      <c r="BK205" t="s">
        <v>952</v>
      </c>
      <c r="BL205">
        <v>0</v>
      </c>
      <c r="BM205">
        <v>0</v>
      </c>
      <c r="BN205">
        <v>0</v>
      </c>
      <c r="BO205" t="s">
        <v>951</v>
      </c>
      <c r="BP205" t="s">
        <v>950</v>
      </c>
      <c r="BQ205" t="s">
        <v>950</v>
      </c>
      <c r="BR205" t="s">
        <v>952</v>
      </c>
      <c r="BS205">
        <v>0</v>
      </c>
      <c r="BT205">
        <v>0</v>
      </c>
      <c r="BU205">
        <v>0</v>
      </c>
      <c r="BV205" t="s">
        <v>951</v>
      </c>
      <c r="BW205" t="s">
        <v>950</v>
      </c>
      <c r="BX205" t="s">
        <v>950</v>
      </c>
      <c r="BY205" t="s">
        <v>952</v>
      </c>
      <c r="BZ205">
        <v>0</v>
      </c>
      <c r="CA205">
        <v>0</v>
      </c>
      <c r="CB205">
        <v>0</v>
      </c>
      <c r="CC205">
        <v>0</v>
      </c>
      <c r="CD205" t="s">
        <v>954</v>
      </c>
      <c r="CE205" s="7">
        <v>23571</v>
      </c>
      <c r="CF205" s="7">
        <v>42767</v>
      </c>
      <c r="CG205">
        <v>53</v>
      </c>
      <c r="CH205">
        <v>999</v>
      </c>
      <c r="CI205" s="7">
        <v>43465</v>
      </c>
      <c r="CJ205" s="7">
        <v>55884</v>
      </c>
      <c r="CK205">
        <v>409</v>
      </c>
      <c r="CL205">
        <v>23</v>
      </c>
      <c r="CM205">
        <v>121</v>
      </c>
      <c r="CN205">
        <v>0</v>
      </c>
      <c r="CO205" t="s">
        <v>955</v>
      </c>
      <c r="CP205" t="s">
        <v>955</v>
      </c>
      <c r="CQ205">
        <v>0</v>
      </c>
      <c r="CR205">
        <v>0</v>
      </c>
      <c r="CS205">
        <v>0</v>
      </c>
      <c r="CT205">
        <f>VLOOKUP(E205,Prophet!$A:$AA,3,FALSE)</f>
        <v>53</v>
      </c>
      <c r="CU205">
        <f t="shared" si="6"/>
        <v>0</v>
      </c>
      <c r="CV205">
        <f>VLOOKUP(E205,Prophet!$A:$AA,5,FALSE)</f>
        <v>23</v>
      </c>
      <c r="CW205">
        <f t="shared" si="7"/>
        <v>0</v>
      </c>
    </row>
    <row r="206" spans="1:101" x14ac:dyDescent="0.25">
      <c r="A206">
        <v>4434</v>
      </c>
      <c r="B206">
        <v>2018</v>
      </c>
      <c r="C206">
        <v>70</v>
      </c>
      <c r="D206">
        <v>9</v>
      </c>
      <c r="E206">
        <v>44604</v>
      </c>
      <c r="F206">
        <v>0</v>
      </c>
      <c r="G206">
        <v>0</v>
      </c>
      <c r="H206">
        <v>0</v>
      </c>
      <c r="I206">
        <v>0</v>
      </c>
      <c r="J206">
        <v>30000</v>
      </c>
      <c r="K206">
        <v>0</v>
      </c>
      <c r="L206">
        <v>0</v>
      </c>
      <c r="M206" t="s">
        <v>947</v>
      </c>
      <c r="N206">
        <v>12</v>
      </c>
      <c r="O206">
        <v>1</v>
      </c>
      <c r="P206" t="s">
        <v>948</v>
      </c>
      <c r="Q206">
        <v>0</v>
      </c>
      <c r="R206">
        <v>0</v>
      </c>
      <c r="S206">
        <v>2</v>
      </c>
      <c r="T206">
        <v>2</v>
      </c>
      <c r="U206" s="7">
        <v>42767</v>
      </c>
      <c r="V206" s="7">
        <v>43496</v>
      </c>
      <c r="W206">
        <v>296.7</v>
      </c>
      <c r="X206">
        <v>296.7</v>
      </c>
      <c r="Y206">
        <v>186.8</v>
      </c>
      <c r="Z206">
        <v>0</v>
      </c>
      <c r="AA206">
        <v>0</v>
      </c>
      <c r="AB206">
        <v>274.7</v>
      </c>
      <c r="AC206">
        <v>1</v>
      </c>
      <c r="AD206" t="s">
        <v>956</v>
      </c>
      <c r="AE206" t="s">
        <v>950</v>
      </c>
      <c r="AF206">
        <v>0</v>
      </c>
      <c r="AG206" t="s">
        <v>951</v>
      </c>
      <c r="AH206" t="s">
        <v>950</v>
      </c>
      <c r="AI206" t="s">
        <v>950</v>
      </c>
      <c r="AJ206" t="s">
        <v>952</v>
      </c>
      <c r="AK206">
        <v>0</v>
      </c>
      <c r="AL206">
        <v>0</v>
      </c>
      <c r="AM206">
        <v>0</v>
      </c>
      <c r="AN206" t="s">
        <v>951</v>
      </c>
      <c r="AO206" t="s">
        <v>950</v>
      </c>
      <c r="AP206" t="s">
        <v>950</v>
      </c>
      <c r="AQ206" t="s">
        <v>952</v>
      </c>
      <c r="AR206">
        <v>0</v>
      </c>
      <c r="AS206">
        <v>0</v>
      </c>
      <c r="AT206">
        <v>0</v>
      </c>
      <c r="AU206" t="s">
        <v>951</v>
      </c>
      <c r="AV206" t="s">
        <v>950</v>
      </c>
      <c r="AW206" t="s">
        <v>950</v>
      </c>
      <c r="AX206" t="s">
        <v>952</v>
      </c>
      <c r="AY206">
        <v>0</v>
      </c>
      <c r="AZ206">
        <v>0</v>
      </c>
      <c r="BA206" t="s">
        <v>951</v>
      </c>
      <c r="BB206" t="s">
        <v>950</v>
      </c>
      <c r="BC206" t="s">
        <v>950</v>
      </c>
      <c r="BD206" t="s">
        <v>952</v>
      </c>
      <c r="BE206">
        <v>0</v>
      </c>
      <c r="BF206">
        <v>0</v>
      </c>
      <c r="BG206">
        <v>0</v>
      </c>
      <c r="BH206" t="s">
        <v>951</v>
      </c>
      <c r="BI206" t="s">
        <v>950</v>
      </c>
      <c r="BJ206" t="s">
        <v>950</v>
      </c>
      <c r="BK206" t="s">
        <v>952</v>
      </c>
      <c r="BL206">
        <v>0</v>
      </c>
      <c r="BM206">
        <v>0</v>
      </c>
      <c r="BN206">
        <v>0</v>
      </c>
      <c r="BO206" t="s">
        <v>951</v>
      </c>
      <c r="BP206" t="s">
        <v>950</v>
      </c>
      <c r="BQ206" t="s">
        <v>950</v>
      </c>
      <c r="BR206" t="s">
        <v>952</v>
      </c>
      <c r="BS206">
        <v>0</v>
      </c>
      <c r="BT206">
        <v>0</v>
      </c>
      <c r="BU206">
        <v>0</v>
      </c>
      <c r="BV206" t="s">
        <v>951</v>
      </c>
      <c r="BW206" t="s">
        <v>950</v>
      </c>
      <c r="BX206" t="s">
        <v>950</v>
      </c>
      <c r="BY206" t="s">
        <v>952</v>
      </c>
      <c r="BZ206">
        <v>0</v>
      </c>
      <c r="CA206">
        <v>0</v>
      </c>
      <c r="CB206">
        <v>0</v>
      </c>
      <c r="CC206">
        <v>0</v>
      </c>
      <c r="CD206" t="s">
        <v>954</v>
      </c>
      <c r="CE206" s="7">
        <v>23470</v>
      </c>
      <c r="CF206" s="7">
        <v>42767</v>
      </c>
      <c r="CG206">
        <v>53</v>
      </c>
      <c r="CH206">
        <v>999</v>
      </c>
      <c r="CI206" s="7">
        <v>43465</v>
      </c>
      <c r="CJ206" s="7">
        <v>55884</v>
      </c>
      <c r="CK206">
        <v>409</v>
      </c>
      <c r="CL206">
        <v>23</v>
      </c>
      <c r="CM206">
        <v>121</v>
      </c>
      <c r="CN206">
        <v>0</v>
      </c>
      <c r="CO206" t="s">
        <v>955</v>
      </c>
      <c r="CP206" t="s">
        <v>955</v>
      </c>
      <c r="CQ206">
        <v>0</v>
      </c>
      <c r="CR206">
        <v>0</v>
      </c>
      <c r="CS206">
        <v>0</v>
      </c>
      <c r="CT206">
        <f>VLOOKUP(E206,Prophet!$A:$AA,3,FALSE)</f>
        <v>53</v>
      </c>
      <c r="CU206">
        <f t="shared" si="6"/>
        <v>0</v>
      </c>
      <c r="CV206">
        <f>VLOOKUP(E206,Prophet!$A:$AA,5,FALSE)</f>
        <v>23</v>
      </c>
      <c r="CW206">
        <f t="shared" si="7"/>
        <v>0</v>
      </c>
    </row>
    <row r="207" spans="1:101" x14ac:dyDescent="0.25">
      <c r="A207">
        <v>4438</v>
      </c>
      <c r="B207">
        <v>2018</v>
      </c>
      <c r="C207">
        <v>70</v>
      </c>
      <c r="D207">
        <v>9</v>
      </c>
      <c r="E207">
        <v>2289701</v>
      </c>
      <c r="F207">
        <v>0</v>
      </c>
      <c r="G207">
        <v>0</v>
      </c>
      <c r="H207">
        <v>0</v>
      </c>
      <c r="I207">
        <v>0</v>
      </c>
      <c r="J207">
        <v>30000</v>
      </c>
      <c r="K207">
        <v>0</v>
      </c>
      <c r="L207">
        <v>0</v>
      </c>
      <c r="M207" t="s">
        <v>947</v>
      </c>
      <c r="N207">
        <v>12</v>
      </c>
      <c r="O207">
        <v>1</v>
      </c>
      <c r="P207" t="s">
        <v>948</v>
      </c>
      <c r="Q207">
        <v>0</v>
      </c>
      <c r="R207">
        <v>0</v>
      </c>
      <c r="S207">
        <v>2</v>
      </c>
      <c r="T207">
        <v>2</v>
      </c>
      <c r="U207" s="7">
        <v>42795</v>
      </c>
      <c r="V207" s="7">
        <v>43524</v>
      </c>
      <c r="W207">
        <v>385.9</v>
      </c>
      <c r="X207">
        <v>385.9</v>
      </c>
      <c r="Y207">
        <v>193.5</v>
      </c>
      <c r="Z207">
        <v>0</v>
      </c>
      <c r="AA207">
        <v>0</v>
      </c>
      <c r="AB207">
        <v>284.60000000000002</v>
      </c>
      <c r="AC207">
        <v>1</v>
      </c>
      <c r="AD207" t="s">
        <v>949</v>
      </c>
      <c r="AE207" t="s">
        <v>950</v>
      </c>
      <c r="AF207">
        <v>0</v>
      </c>
      <c r="AG207" t="s">
        <v>951</v>
      </c>
      <c r="AH207" t="s">
        <v>950</v>
      </c>
      <c r="AI207" t="s">
        <v>950</v>
      </c>
      <c r="AJ207" t="s">
        <v>952</v>
      </c>
      <c r="AK207">
        <v>0</v>
      </c>
      <c r="AL207">
        <v>0</v>
      </c>
      <c r="AM207">
        <v>0</v>
      </c>
      <c r="AN207" t="s">
        <v>951</v>
      </c>
      <c r="AO207" t="s">
        <v>950</v>
      </c>
      <c r="AP207" t="s">
        <v>950</v>
      </c>
      <c r="AQ207" t="s">
        <v>952</v>
      </c>
      <c r="AR207">
        <v>0</v>
      </c>
      <c r="AS207">
        <v>0</v>
      </c>
      <c r="AT207">
        <v>0</v>
      </c>
      <c r="AU207" t="s">
        <v>951</v>
      </c>
      <c r="AV207" t="s">
        <v>950</v>
      </c>
      <c r="AW207" t="s">
        <v>950</v>
      </c>
      <c r="AX207" t="s">
        <v>952</v>
      </c>
      <c r="AY207">
        <v>0</v>
      </c>
      <c r="AZ207">
        <v>0</v>
      </c>
      <c r="BA207" t="s">
        <v>951</v>
      </c>
      <c r="BB207" t="s">
        <v>950</v>
      </c>
      <c r="BC207" t="s">
        <v>950</v>
      </c>
      <c r="BD207" t="s">
        <v>952</v>
      </c>
      <c r="BE207">
        <v>0</v>
      </c>
      <c r="BF207">
        <v>0</v>
      </c>
      <c r="BG207">
        <v>0</v>
      </c>
      <c r="BH207" t="s">
        <v>951</v>
      </c>
      <c r="BI207" t="s">
        <v>950</v>
      </c>
      <c r="BJ207" t="s">
        <v>950</v>
      </c>
      <c r="BK207" t="s">
        <v>952</v>
      </c>
      <c r="BL207">
        <v>0</v>
      </c>
      <c r="BM207">
        <v>0</v>
      </c>
      <c r="BN207">
        <v>0</v>
      </c>
      <c r="BO207" t="s">
        <v>951</v>
      </c>
      <c r="BP207" t="s">
        <v>950</v>
      </c>
      <c r="BQ207" t="s">
        <v>950</v>
      </c>
      <c r="BR207" t="s">
        <v>952</v>
      </c>
      <c r="BS207">
        <v>0</v>
      </c>
      <c r="BT207">
        <v>0</v>
      </c>
      <c r="BU207">
        <v>0</v>
      </c>
      <c r="BV207">
        <v>7010</v>
      </c>
      <c r="BW207" t="s">
        <v>953</v>
      </c>
      <c r="BX207" t="s">
        <v>950</v>
      </c>
      <c r="BY207" t="s">
        <v>948</v>
      </c>
      <c r="BZ207">
        <v>0</v>
      </c>
      <c r="CA207">
        <v>0</v>
      </c>
      <c r="CB207">
        <v>78.5</v>
      </c>
      <c r="CC207">
        <v>0</v>
      </c>
      <c r="CD207" t="s">
        <v>954</v>
      </c>
      <c r="CE207" s="7">
        <v>28372</v>
      </c>
      <c r="CF207" s="7">
        <v>42795</v>
      </c>
      <c r="CG207">
        <v>39</v>
      </c>
      <c r="CH207">
        <v>999</v>
      </c>
      <c r="CI207" s="7">
        <v>43465</v>
      </c>
      <c r="CJ207" s="7">
        <v>55884</v>
      </c>
      <c r="CK207">
        <v>409</v>
      </c>
      <c r="CL207">
        <v>22</v>
      </c>
      <c r="CM207">
        <v>290</v>
      </c>
      <c r="CN207">
        <v>0</v>
      </c>
      <c r="CO207" t="s">
        <v>955</v>
      </c>
      <c r="CP207" t="s">
        <v>955</v>
      </c>
      <c r="CQ207">
        <v>0</v>
      </c>
      <c r="CR207">
        <v>0</v>
      </c>
      <c r="CS207">
        <v>0</v>
      </c>
      <c r="CT207">
        <f>VLOOKUP(E207,Prophet!$A:$AA,3,FALSE)</f>
        <v>39</v>
      </c>
      <c r="CU207">
        <f t="shared" si="6"/>
        <v>0</v>
      </c>
      <c r="CV207">
        <f>VLOOKUP(E207,Prophet!$A:$AA,5,FALSE)</f>
        <v>22</v>
      </c>
      <c r="CW207">
        <f t="shared" si="7"/>
        <v>0</v>
      </c>
    </row>
    <row r="208" spans="1:101" x14ac:dyDescent="0.25">
      <c r="A208">
        <v>4441</v>
      </c>
      <c r="B208">
        <v>2018</v>
      </c>
      <c r="C208">
        <v>70</v>
      </c>
      <c r="D208">
        <v>9</v>
      </c>
      <c r="E208">
        <v>2289704</v>
      </c>
      <c r="F208">
        <v>0</v>
      </c>
      <c r="G208">
        <v>0</v>
      </c>
      <c r="H208">
        <v>0</v>
      </c>
      <c r="I208">
        <v>0</v>
      </c>
      <c r="J208">
        <v>30000</v>
      </c>
      <c r="K208">
        <v>0</v>
      </c>
      <c r="L208">
        <v>0</v>
      </c>
      <c r="M208" t="s">
        <v>947</v>
      </c>
      <c r="N208">
        <v>12</v>
      </c>
      <c r="O208">
        <v>1</v>
      </c>
      <c r="P208" t="s">
        <v>948</v>
      </c>
      <c r="Q208">
        <v>0</v>
      </c>
      <c r="R208">
        <v>0</v>
      </c>
      <c r="S208">
        <v>2</v>
      </c>
      <c r="T208">
        <v>2</v>
      </c>
      <c r="U208" s="7">
        <v>42795</v>
      </c>
      <c r="V208" s="7">
        <v>43524</v>
      </c>
      <c r="W208">
        <v>290</v>
      </c>
      <c r="X208">
        <v>290</v>
      </c>
      <c r="Y208">
        <v>133.1</v>
      </c>
      <c r="Z208">
        <v>0</v>
      </c>
      <c r="AA208">
        <v>0</v>
      </c>
      <c r="AB208">
        <v>195.8</v>
      </c>
      <c r="AC208">
        <v>1</v>
      </c>
      <c r="AD208" t="s">
        <v>956</v>
      </c>
      <c r="AE208" t="s">
        <v>950</v>
      </c>
      <c r="AF208">
        <v>0</v>
      </c>
      <c r="AG208" t="s">
        <v>951</v>
      </c>
      <c r="AH208" t="s">
        <v>950</v>
      </c>
      <c r="AI208" t="s">
        <v>950</v>
      </c>
      <c r="AJ208" t="s">
        <v>952</v>
      </c>
      <c r="AK208">
        <v>0</v>
      </c>
      <c r="AL208">
        <v>0</v>
      </c>
      <c r="AM208">
        <v>0</v>
      </c>
      <c r="AN208" t="s">
        <v>951</v>
      </c>
      <c r="AO208" t="s">
        <v>950</v>
      </c>
      <c r="AP208" t="s">
        <v>950</v>
      </c>
      <c r="AQ208" t="s">
        <v>952</v>
      </c>
      <c r="AR208">
        <v>0</v>
      </c>
      <c r="AS208">
        <v>0</v>
      </c>
      <c r="AT208">
        <v>0</v>
      </c>
      <c r="AU208" t="s">
        <v>951</v>
      </c>
      <c r="AV208" t="s">
        <v>950</v>
      </c>
      <c r="AW208" t="s">
        <v>950</v>
      </c>
      <c r="AX208" t="s">
        <v>952</v>
      </c>
      <c r="AY208">
        <v>0</v>
      </c>
      <c r="AZ208">
        <v>0</v>
      </c>
      <c r="BA208" t="s">
        <v>951</v>
      </c>
      <c r="BB208" t="s">
        <v>950</v>
      </c>
      <c r="BC208" t="s">
        <v>950</v>
      </c>
      <c r="BD208" t="s">
        <v>952</v>
      </c>
      <c r="BE208">
        <v>0</v>
      </c>
      <c r="BF208">
        <v>0</v>
      </c>
      <c r="BG208">
        <v>0</v>
      </c>
      <c r="BH208" t="s">
        <v>951</v>
      </c>
      <c r="BI208" t="s">
        <v>950</v>
      </c>
      <c r="BJ208" t="s">
        <v>950</v>
      </c>
      <c r="BK208" t="s">
        <v>952</v>
      </c>
      <c r="BL208">
        <v>0</v>
      </c>
      <c r="BM208">
        <v>0</v>
      </c>
      <c r="BN208">
        <v>0</v>
      </c>
      <c r="BO208" t="s">
        <v>951</v>
      </c>
      <c r="BP208" t="s">
        <v>950</v>
      </c>
      <c r="BQ208" t="s">
        <v>950</v>
      </c>
      <c r="BR208" t="s">
        <v>952</v>
      </c>
      <c r="BS208">
        <v>0</v>
      </c>
      <c r="BT208">
        <v>0</v>
      </c>
      <c r="BU208">
        <v>0</v>
      </c>
      <c r="BV208">
        <v>7010</v>
      </c>
      <c r="BW208" t="s">
        <v>953</v>
      </c>
      <c r="BX208" t="s">
        <v>950</v>
      </c>
      <c r="BY208" t="s">
        <v>948</v>
      </c>
      <c r="BZ208">
        <v>0</v>
      </c>
      <c r="CA208">
        <v>0</v>
      </c>
      <c r="CB208">
        <v>78.5</v>
      </c>
      <c r="CC208">
        <v>0</v>
      </c>
      <c r="CD208" t="s">
        <v>954</v>
      </c>
      <c r="CE208" s="7">
        <v>29894</v>
      </c>
      <c r="CF208" s="7">
        <v>42795</v>
      </c>
      <c r="CG208">
        <v>35</v>
      </c>
      <c r="CH208">
        <v>999</v>
      </c>
      <c r="CI208" s="7">
        <v>43465</v>
      </c>
      <c r="CJ208" s="7">
        <v>55884</v>
      </c>
      <c r="CK208">
        <v>409</v>
      </c>
      <c r="CL208">
        <v>22</v>
      </c>
      <c r="CM208">
        <v>338</v>
      </c>
      <c r="CN208">
        <v>0</v>
      </c>
      <c r="CO208" t="s">
        <v>955</v>
      </c>
      <c r="CP208" t="s">
        <v>955</v>
      </c>
      <c r="CQ208">
        <v>0</v>
      </c>
      <c r="CR208">
        <v>0</v>
      </c>
      <c r="CS208">
        <v>0</v>
      </c>
      <c r="CT208">
        <f>VLOOKUP(E208,Prophet!$A:$AA,3,FALSE)</f>
        <v>35</v>
      </c>
      <c r="CU208">
        <f t="shared" si="6"/>
        <v>0</v>
      </c>
      <c r="CV208">
        <f>VLOOKUP(E208,Prophet!$A:$AA,5,FALSE)</f>
        <v>22</v>
      </c>
      <c r="CW208">
        <f t="shared" si="7"/>
        <v>0</v>
      </c>
    </row>
    <row r="209" spans="1:101" x14ac:dyDescent="0.25">
      <c r="A209">
        <v>4443</v>
      </c>
      <c r="B209">
        <v>2018</v>
      </c>
      <c r="C209">
        <v>70</v>
      </c>
      <c r="D209">
        <v>9</v>
      </c>
      <c r="E209">
        <v>1720802</v>
      </c>
      <c r="F209">
        <v>0</v>
      </c>
      <c r="G209">
        <v>0</v>
      </c>
      <c r="H209">
        <v>0</v>
      </c>
      <c r="I209">
        <v>0</v>
      </c>
      <c r="J209">
        <v>30000</v>
      </c>
      <c r="K209">
        <v>0</v>
      </c>
      <c r="L209">
        <v>0</v>
      </c>
      <c r="M209" t="s">
        <v>947</v>
      </c>
      <c r="N209">
        <v>12</v>
      </c>
      <c r="O209">
        <v>1</v>
      </c>
      <c r="P209" t="s">
        <v>948</v>
      </c>
      <c r="Q209">
        <v>0</v>
      </c>
      <c r="R209">
        <v>0</v>
      </c>
      <c r="S209">
        <v>2</v>
      </c>
      <c r="T209">
        <v>2</v>
      </c>
      <c r="U209" s="7">
        <v>42795</v>
      </c>
      <c r="V209" s="7">
        <v>43524</v>
      </c>
      <c r="W209">
        <v>509.7</v>
      </c>
      <c r="X209">
        <v>509.7</v>
      </c>
      <c r="Y209">
        <v>271.5</v>
      </c>
      <c r="Z209">
        <v>0</v>
      </c>
      <c r="AA209">
        <v>0</v>
      </c>
      <c r="AB209">
        <v>399.3</v>
      </c>
      <c r="AC209">
        <v>1</v>
      </c>
      <c r="AD209" t="s">
        <v>949</v>
      </c>
      <c r="AE209" t="s">
        <v>950</v>
      </c>
      <c r="AF209">
        <v>0</v>
      </c>
      <c r="AG209" t="s">
        <v>951</v>
      </c>
      <c r="AH209" t="s">
        <v>950</v>
      </c>
      <c r="AI209" t="s">
        <v>950</v>
      </c>
      <c r="AJ209" t="s">
        <v>952</v>
      </c>
      <c r="AK209">
        <v>0</v>
      </c>
      <c r="AL209">
        <v>0</v>
      </c>
      <c r="AM209">
        <v>0</v>
      </c>
      <c r="AN209" t="s">
        <v>951</v>
      </c>
      <c r="AO209" t="s">
        <v>950</v>
      </c>
      <c r="AP209" t="s">
        <v>950</v>
      </c>
      <c r="AQ209" t="s">
        <v>952</v>
      </c>
      <c r="AR209">
        <v>0</v>
      </c>
      <c r="AS209">
        <v>0</v>
      </c>
      <c r="AT209">
        <v>0</v>
      </c>
      <c r="AU209" t="s">
        <v>951</v>
      </c>
      <c r="AV209" t="s">
        <v>950</v>
      </c>
      <c r="AW209" t="s">
        <v>950</v>
      </c>
      <c r="AX209" t="s">
        <v>952</v>
      </c>
      <c r="AY209">
        <v>0</v>
      </c>
      <c r="AZ209">
        <v>0</v>
      </c>
      <c r="BA209" t="s">
        <v>951</v>
      </c>
      <c r="BB209" t="s">
        <v>950</v>
      </c>
      <c r="BC209" t="s">
        <v>950</v>
      </c>
      <c r="BD209" t="s">
        <v>952</v>
      </c>
      <c r="BE209">
        <v>0</v>
      </c>
      <c r="BF209">
        <v>0</v>
      </c>
      <c r="BG209">
        <v>0</v>
      </c>
      <c r="BH209" t="s">
        <v>951</v>
      </c>
      <c r="BI209" t="s">
        <v>950</v>
      </c>
      <c r="BJ209" t="s">
        <v>950</v>
      </c>
      <c r="BK209" t="s">
        <v>952</v>
      </c>
      <c r="BL209">
        <v>0</v>
      </c>
      <c r="BM209">
        <v>0</v>
      </c>
      <c r="BN209">
        <v>0</v>
      </c>
      <c r="BO209" t="s">
        <v>951</v>
      </c>
      <c r="BP209" t="s">
        <v>950</v>
      </c>
      <c r="BQ209" t="s">
        <v>950</v>
      </c>
      <c r="BR209" t="s">
        <v>952</v>
      </c>
      <c r="BS209">
        <v>0</v>
      </c>
      <c r="BT209">
        <v>0</v>
      </c>
      <c r="BU209">
        <v>0</v>
      </c>
      <c r="BV209">
        <v>7010</v>
      </c>
      <c r="BW209" t="s">
        <v>953</v>
      </c>
      <c r="BX209" t="s">
        <v>950</v>
      </c>
      <c r="BY209" t="s">
        <v>948</v>
      </c>
      <c r="BZ209">
        <v>0</v>
      </c>
      <c r="CA209">
        <v>0</v>
      </c>
      <c r="CB209">
        <v>78.5</v>
      </c>
      <c r="CC209">
        <v>0</v>
      </c>
      <c r="CD209" t="s">
        <v>954</v>
      </c>
      <c r="CE209" s="7">
        <v>28007</v>
      </c>
      <c r="CF209" s="7">
        <v>42795</v>
      </c>
      <c r="CG209">
        <v>40</v>
      </c>
      <c r="CH209">
        <v>999</v>
      </c>
      <c r="CI209" s="7">
        <v>43465</v>
      </c>
      <c r="CJ209" s="7">
        <v>55884</v>
      </c>
      <c r="CK209">
        <v>409</v>
      </c>
      <c r="CL209">
        <v>22</v>
      </c>
      <c r="CM209">
        <v>278</v>
      </c>
      <c r="CN209">
        <v>0</v>
      </c>
      <c r="CO209" t="s">
        <v>955</v>
      </c>
      <c r="CP209" t="s">
        <v>955</v>
      </c>
      <c r="CQ209">
        <v>0</v>
      </c>
      <c r="CR209">
        <v>0</v>
      </c>
      <c r="CS209">
        <v>0</v>
      </c>
      <c r="CT209">
        <f>VLOOKUP(E209,Prophet!$A:$AA,3,FALSE)</f>
        <v>40</v>
      </c>
      <c r="CU209">
        <f t="shared" si="6"/>
        <v>0</v>
      </c>
      <c r="CV209">
        <f>VLOOKUP(E209,Prophet!$A:$AA,5,FALSE)</f>
        <v>22</v>
      </c>
      <c r="CW209">
        <f t="shared" si="7"/>
        <v>0</v>
      </c>
    </row>
    <row r="210" spans="1:101" x14ac:dyDescent="0.25">
      <c r="A210">
        <v>4446</v>
      </c>
      <c r="B210">
        <v>2018</v>
      </c>
      <c r="C210">
        <v>70</v>
      </c>
      <c r="D210">
        <v>9</v>
      </c>
      <c r="E210">
        <v>1720805</v>
      </c>
      <c r="F210">
        <v>0</v>
      </c>
      <c r="G210">
        <v>0</v>
      </c>
      <c r="H210">
        <v>0</v>
      </c>
      <c r="I210">
        <v>0</v>
      </c>
      <c r="J210">
        <v>30000</v>
      </c>
      <c r="K210">
        <v>0</v>
      </c>
      <c r="L210">
        <v>0</v>
      </c>
      <c r="M210" t="s">
        <v>947</v>
      </c>
      <c r="N210">
        <v>12</v>
      </c>
      <c r="O210">
        <v>1</v>
      </c>
      <c r="P210" t="s">
        <v>948</v>
      </c>
      <c r="Q210">
        <v>0</v>
      </c>
      <c r="R210">
        <v>0</v>
      </c>
      <c r="S210">
        <v>2</v>
      </c>
      <c r="T210">
        <v>2</v>
      </c>
      <c r="U210" s="7">
        <v>42795</v>
      </c>
      <c r="V210" s="7">
        <v>43524</v>
      </c>
      <c r="W210">
        <v>375.2</v>
      </c>
      <c r="X210">
        <v>375.2</v>
      </c>
      <c r="Y210">
        <v>186.8</v>
      </c>
      <c r="Z210">
        <v>0</v>
      </c>
      <c r="AA210">
        <v>0</v>
      </c>
      <c r="AB210">
        <v>274.7</v>
      </c>
      <c r="AC210">
        <v>1</v>
      </c>
      <c r="AD210" t="s">
        <v>956</v>
      </c>
      <c r="AE210" t="s">
        <v>950</v>
      </c>
      <c r="AF210">
        <v>0</v>
      </c>
      <c r="AG210" t="s">
        <v>951</v>
      </c>
      <c r="AH210" t="s">
        <v>950</v>
      </c>
      <c r="AI210" t="s">
        <v>950</v>
      </c>
      <c r="AJ210" t="s">
        <v>952</v>
      </c>
      <c r="AK210">
        <v>0</v>
      </c>
      <c r="AL210">
        <v>0</v>
      </c>
      <c r="AM210">
        <v>0</v>
      </c>
      <c r="AN210" t="s">
        <v>951</v>
      </c>
      <c r="AO210" t="s">
        <v>950</v>
      </c>
      <c r="AP210" t="s">
        <v>950</v>
      </c>
      <c r="AQ210" t="s">
        <v>952</v>
      </c>
      <c r="AR210">
        <v>0</v>
      </c>
      <c r="AS210">
        <v>0</v>
      </c>
      <c r="AT210">
        <v>0</v>
      </c>
      <c r="AU210" t="s">
        <v>951</v>
      </c>
      <c r="AV210" t="s">
        <v>950</v>
      </c>
      <c r="AW210" t="s">
        <v>950</v>
      </c>
      <c r="AX210" t="s">
        <v>952</v>
      </c>
      <c r="AY210">
        <v>0</v>
      </c>
      <c r="AZ210">
        <v>0</v>
      </c>
      <c r="BA210" t="s">
        <v>951</v>
      </c>
      <c r="BB210" t="s">
        <v>950</v>
      </c>
      <c r="BC210" t="s">
        <v>950</v>
      </c>
      <c r="BD210" t="s">
        <v>952</v>
      </c>
      <c r="BE210">
        <v>0</v>
      </c>
      <c r="BF210">
        <v>0</v>
      </c>
      <c r="BG210">
        <v>0</v>
      </c>
      <c r="BH210" t="s">
        <v>951</v>
      </c>
      <c r="BI210" t="s">
        <v>950</v>
      </c>
      <c r="BJ210" t="s">
        <v>950</v>
      </c>
      <c r="BK210" t="s">
        <v>952</v>
      </c>
      <c r="BL210">
        <v>0</v>
      </c>
      <c r="BM210">
        <v>0</v>
      </c>
      <c r="BN210">
        <v>0</v>
      </c>
      <c r="BO210" t="s">
        <v>951</v>
      </c>
      <c r="BP210" t="s">
        <v>950</v>
      </c>
      <c r="BQ210" t="s">
        <v>950</v>
      </c>
      <c r="BR210" t="s">
        <v>952</v>
      </c>
      <c r="BS210">
        <v>0</v>
      </c>
      <c r="BT210">
        <v>0</v>
      </c>
      <c r="BU210">
        <v>0</v>
      </c>
      <c r="BV210">
        <v>7010</v>
      </c>
      <c r="BW210" t="s">
        <v>953</v>
      </c>
      <c r="BX210" t="s">
        <v>950</v>
      </c>
      <c r="BY210" t="s">
        <v>948</v>
      </c>
      <c r="BZ210">
        <v>0</v>
      </c>
      <c r="CA210">
        <v>0</v>
      </c>
      <c r="CB210">
        <v>78.5</v>
      </c>
      <c r="CC210">
        <v>0</v>
      </c>
      <c r="CD210" t="s">
        <v>954</v>
      </c>
      <c r="CE210" s="7">
        <v>26936</v>
      </c>
      <c r="CF210" s="7">
        <v>42795</v>
      </c>
      <c r="CG210">
        <v>43</v>
      </c>
      <c r="CH210">
        <v>999</v>
      </c>
      <c r="CI210" s="7">
        <v>43465</v>
      </c>
      <c r="CJ210" s="7">
        <v>55884</v>
      </c>
      <c r="CK210">
        <v>409</v>
      </c>
      <c r="CL210">
        <v>22</v>
      </c>
      <c r="CM210">
        <v>242</v>
      </c>
      <c r="CN210">
        <v>0</v>
      </c>
      <c r="CO210" t="s">
        <v>955</v>
      </c>
      <c r="CP210" t="s">
        <v>955</v>
      </c>
      <c r="CQ210">
        <v>0</v>
      </c>
      <c r="CR210">
        <v>0</v>
      </c>
      <c r="CS210">
        <v>0</v>
      </c>
      <c r="CT210">
        <f>VLOOKUP(E210,Prophet!$A:$AA,3,FALSE)</f>
        <v>43</v>
      </c>
      <c r="CU210">
        <f t="shared" si="6"/>
        <v>0</v>
      </c>
      <c r="CV210">
        <f>VLOOKUP(E210,Prophet!$A:$AA,5,FALSE)</f>
        <v>22</v>
      </c>
      <c r="CW210">
        <f t="shared" si="7"/>
        <v>0</v>
      </c>
    </row>
    <row r="211" spans="1:101" x14ac:dyDescent="0.25">
      <c r="A211">
        <v>4452</v>
      </c>
      <c r="B211">
        <v>2018</v>
      </c>
      <c r="C211">
        <v>70</v>
      </c>
      <c r="D211">
        <v>9</v>
      </c>
      <c r="E211">
        <v>2274204</v>
      </c>
      <c r="F211">
        <v>0</v>
      </c>
      <c r="G211">
        <v>0</v>
      </c>
      <c r="H211">
        <v>0</v>
      </c>
      <c r="I211">
        <v>0</v>
      </c>
      <c r="J211">
        <v>30000</v>
      </c>
      <c r="K211">
        <v>0</v>
      </c>
      <c r="L211">
        <v>0</v>
      </c>
      <c r="M211" t="s">
        <v>947</v>
      </c>
      <c r="N211">
        <v>12</v>
      </c>
      <c r="O211">
        <v>2</v>
      </c>
      <c r="P211" t="s">
        <v>948</v>
      </c>
      <c r="Q211">
        <v>0</v>
      </c>
      <c r="R211">
        <v>0</v>
      </c>
      <c r="S211">
        <v>3</v>
      </c>
      <c r="T211">
        <v>3</v>
      </c>
      <c r="U211" s="7">
        <v>42705</v>
      </c>
      <c r="V211" s="7">
        <v>43799</v>
      </c>
      <c r="W211">
        <v>126.3</v>
      </c>
      <c r="X211">
        <v>126.3</v>
      </c>
      <c r="Y211">
        <v>79.5</v>
      </c>
      <c r="Z211">
        <v>0</v>
      </c>
      <c r="AA211">
        <v>0</v>
      </c>
      <c r="AB211">
        <v>116.9</v>
      </c>
      <c r="AC211">
        <v>1</v>
      </c>
      <c r="AD211" t="s">
        <v>956</v>
      </c>
      <c r="AE211" t="s">
        <v>950</v>
      </c>
      <c r="AF211">
        <v>0</v>
      </c>
      <c r="AG211" t="s">
        <v>951</v>
      </c>
      <c r="AH211" t="s">
        <v>950</v>
      </c>
      <c r="AI211" t="s">
        <v>950</v>
      </c>
      <c r="AJ211" t="s">
        <v>952</v>
      </c>
      <c r="AK211">
        <v>0</v>
      </c>
      <c r="AL211">
        <v>0</v>
      </c>
      <c r="AM211">
        <v>0</v>
      </c>
      <c r="AN211" t="s">
        <v>951</v>
      </c>
      <c r="AO211" t="s">
        <v>950</v>
      </c>
      <c r="AP211" t="s">
        <v>950</v>
      </c>
      <c r="AQ211" t="s">
        <v>952</v>
      </c>
      <c r="AR211">
        <v>0</v>
      </c>
      <c r="AS211">
        <v>0</v>
      </c>
      <c r="AT211">
        <v>0</v>
      </c>
      <c r="AU211" t="s">
        <v>951</v>
      </c>
      <c r="AV211" t="s">
        <v>950</v>
      </c>
      <c r="AW211" t="s">
        <v>950</v>
      </c>
      <c r="AX211" t="s">
        <v>952</v>
      </c>
      <c r="AY211">
        <v>0</v>
      </c>
      <c r="AZ211">
        <v>0</v>
      </c>
      <c r="BA211" t="s">
        <v>951</v>
      </c>
      <c r="BB211" t="s">
        <v>950</v>
      </c>
      <c r="BC211" t="s">
        <v>950</v>
      </c>
      <c r="BD211" t="s">
        <v>952</v>
      </c>
      <c r="BE211">
        <v>0</v>
      </c>
      <c r="BF211">
        <v>0</v>
      </c>
      <c r="BG211">
        <v>0</v>
      </c>
      <c r="BH211" t="s">
        <v>951</v>
      </c>
      <c r="BI211" t="s">
        <v>950</v>
      </c>
      <c r="BJ211" t="s">
        <v>950</v>
      </c>
      <c r="BK211" t="s">
        <v>952</v>
      </c>
      <c r="BL211">
        <v>0</v>
      </c>
      <c r="BM211">
        <v>0</v>
      </c>
      <c r="BN211">
        <v>0</v>
      </c>
      <c r="BO211" t="s">
        <v>951</v>
      </c>
      <c r="BP211" t="s">
        <v>950</v>
      </c>
      <c r="BQ211" t="s">
        <v>950</v>
      </c>
      <c r="BR211" t="s">
        <v>952</v>
      </c>
      <c r="BS211">
        <v>0</v>
      </c>
      <c r="BT211">
        <v>0</v>
      </c>
      <c r="BU211">
        <v>0</v>
      </c>
      <c r="BV211" t="s">
        <v>951</v>
      </c>
      <c r="BW211" t="s">
        <v>950</v>
      </c>
      <c r="BX211" t="s">
        <v>950</v>
      </c>
      <c r="BY211" t="s">
        <v>952</v>
      </c>
      <c r="BZ211">
        <v>0</v>
      </c>
      <c r="CA211">
        <v>0</v>
      </c>
      <c r="CB211">
        <v>0</v>
      </c>
      <c r="CC211">
        <v>0</v>
      </c>
      <c r="CD211" t="s">
        <v>954</v>
      </c>
      <c r="CE211" s="7">
        <v>27275</v>
      </c>
      <c r="CF211" s="7">
        <v>42705</v>
      </c>
      <c r="CG211">
        <v>42</v>
      </c>
      <c r="CH211">
        <v>999</v>
      </c>
      <c r="CI211" s="7">
        <v>43465</v>
      </c>
      <c r="CJ211" s="7">
        <v>55884</v>
      </c>
      <c r="CK211">
        <v>409</v>
      </c>
      <c r="CL211">
        <v>25</v>
      </c>
      <c r="CM211">
        <v>251</v>
      </c>
      <c r="CN211">
        <v>0</v>
      </c>
      <c r="CO211" t="s">
        <v>955</v>
      </c>
      <c r="CP211" t="s">
        <v>955</v>
      </c>
      <c r="CQ211">
        <v>0</v>
      </c>
      <c r="CR211">
        <v>0</v>
      </c>
      <c r="CS211">
        <v>0</v>
      </c>
      <c r="CT211">
        <f>VLOOKUP(E211,Prophet!$A:$AA,3,FALSE)</f>
        <v>42</v>
      </c>
      <c r="CU211">
        <f t="shared" si="6"/>
        <v>0</v>
      </c>
      <c r="CV211">
        <f>VLOOKUP(E211,Prophet!$A:$AA,5,FALSE)</f>
        <v>25</v>
      </c>
      <c r="CW211">
        <f t="shared" si="7"/>
        <v>0</v>
      </c>
    </row>
    <row r="212" spans="1:101" x14ac:dyDescent="0.25">
      <c r="A212">
        <v>4456</v>
      </c>
      <c r="B212">
        <v>2018</v>
      </c>
      <c r="C212">
        <v>70</v>
      </c>
      <c r="D212">
        <v>9</v>
      </c>
      <c r="E212">
        <v>2261001</v>
      </c>
      <c r="F212">
        <v>0</v>
      </c>
      <c r="G212">
        <v>0</v>
      </c>
      <c r="H212">
        <v>0</v>
      </c>
      <c r="I212">
        <v>0</v>
      </c>
      <c r="J212">
        <v>30000</v>
      </c>
      <c r="K212">
        <v>0</v>
      </c>
      <c r="L212">
        <v>0</v>
      </c>
      <c r="M212" t="s">
        <v>947</v>
      </c>
      <c r="N212">
        <v>12</v>
      </c>
      <c r="O212">
        <v>1</v>
      </c>
      <c r="P212" t="s">
        <v>948</v>
      </c>
      <c r="Q212">
        <v>0</v>
      </c>
      <c r="R212">
        <v>0</v>
      </c>
      <c r="S212">
        <v>2</v>
      </c>
      <c r="T212">
        <v>2</v>
      </c>
      <c r="U212" s="7">
        <v>42795</v>
      </c>
      <c r="V212" s="7">
        <v>43524</v>
      </c>
      <c r="W212">
        <v>385.9</v>
      </c>
      <c r="X212">
        <v>385.9</v>
      </c>
      <c r="Y212">
        <v>193.5</v>
      </c>
      <c r="Z212">
        <v>0</v>
      </c>
      <c r="AA212">
        <v>0</v>
      </c>
      <c r="AB212">
        <v>284.60000000000002</v>
      </c>
      <c r="AC212">
        <v>1</v>
      </c>
      <c r="AD212" t="s">
        <v>949</v>
      </c>
      <c r="AE212" t="s">
        <v>950</v>
      </c>
      <c r="AF212">
        <v>0</v>
      </c>
      <c r="AG212" t="s">
        <v>951</v>
      </c>
      <c r="AH212" t="s">
        <v>950</v>
      </c>
      <c r="AI212" t="s">
        <v>950</v>
      </c>
      <c r="AJ212" t="s">
        <v>952</v>
      </c>
      <c r="AK212">
        <v>0</v>
      </c>
      <c r="AL212">
        <v>0</v>
      </c>
      <c r="AM212">
        <v>0</v>
      </c>
      <c r="AN212" t="s">
        <v>951</v>
      </c>
      <c r="AO212" t="s">
        <v>950</v>
      </c>
      <c r="AP212" t="s">
        <v>950</v>
      </c>
      <c r="AQ212" t="s">
        <v>952</v>
      </c>
      <c r="AR212">
        <v>0</v>
      </c>
      <c r="AS212">
        <v>0</v>
      </c>
      <c r="AT212">
        <v>0</v>
      </c>
      <c r="AU212" t="s">
        <v>951</v>
      </c>
      <c r="AV212" t="s">
        <v>950</v>
      </c>
      <c r="AW212" t="s">
        <v>950</v>
      </c>
      <c r="AX212" t="s">
        <v>952</v>
      </c>
      <c r="AY212">
        <v>0</v>
      </c>
      <c r="AZ212">
        <v>0</v>
      </c>
      <c r="BA212" t="s">
        <v>951</v>
      </c>
      <c r="BB212" t="s">
        <v>950</v>
      </c>
      <c r="BC212" t="s">
        <v>950</v>
      </c>
      <c r="BD212" t="s">
        <v>952</v>
      </c>
      <c r="BE212">
        <v>0</v>
      </c>
      <c r="BF212">
        <v>0</v>
      </c>
      <c r="BG212">
        <v>0</v>
      </c>
      <c r="BH212" t="s">
        <v>951</v>
      </c>
      <c r="BI212" t="s">
        <v>950</v>
      </c>
      <c r="BJ212" t="s">
        <v>950</v>
      </c>
      <c r="BK212" t="s">
        <v>952</v>
      </c>
      <c r="BL212">
        <v>0</v>
      </c>
      <c r="BM212">
        <v>0</v>
      </c>
      <c r="BN212">
        <v>0</v>
      </c>
      <c r="BO212" t="s">
        <v>951</v>
      </c>
      <c r="BP212" t="s">
        <v>950</v>
      </c>
      <c r="BQ212" t="s">
        <v>950</v>
      </c>
      <c r="BR212" t="s">
        <v>952</v>
      </c>
      <c r="BS212">
        <v>0</v>
      </c>
      <c r="BT212">
        <v>0</v>
      </c>
      <c r="BU212">
        <v>0</v>
      </c>
      <c r="BV212">
        <v>7010</v>
      </c>
      <c r="BW212" t="s">
        <v>953</v>
      </c>
      <c r="BX212" t="s">
        <v>950</v>
      </c>
      <c r="BY212" t="s">
        <v>948</v>
      </c>
      <c r="BZ212">
        <v>0</v>
      </c>
      <c r="CA212">
        <v>0</v>
      </c>
      <c r="CB212">
        <v>78.5</v>
      </c>
      <c r="CC212">
        <v>0</v>
      </c>
      <c r="CD212" t="s">
        <v>954</v>
      </c>
      <c r="CE212" s="7">
        <v>22385</v>
      </c>
      <c r="CF212" s="7">
        <v>42795</v>
      </c>
      <c r="CG212">
        <v>56</v>
      </c>
      <c r="CH212">
        <v>999</v>
      </c>
      <c r="CI212" s="7">
        <v>43465</v>
      </c>
      <c r="CJ212" s="7">
        <v>55884</v>
      </c>
      <c r="CK212">
        <v>409</v>
      </c>
      <c r="CL212">
        <v>22</v>
      </c>
      <c r="CM212">
        <v>86</v>
      </c>
      <c r="CN212">
        <v>0</v>
      </c>
      <c r="CO212" t="s">
        <v>955</v>
      </c>
      <c r="CP212" t="s">
        <v>955</v>
      </c>
      <c r="CQ212">
        <v>0</v>
      </c>
      <c r="CR212">
        <v>0</v>
      </c>
      <c r="CS212">
        <v>0</v>
      </c>
      <c r="CT212">
        <f>VLOOKUP(E212,Prophet!$A:$AA,3,FALSE)</f>
        <v>56</v>
      </c>
      <c r="CU212">
        <f t="shared" si="6"/>
        <v>0</v>
      </c>
      <c r="CV212">
        <f>VLOOKUP(E212,Prophet!$A:$AA,5,FALSE)</f>
        <v>22</v>
      </c>
      <c r="CW212">
        <f t="shared" si="7"/>
        <v>0</v>
      </c>
    </row>
    <row r="213" spans="1:101" x14ac:dyDescent="0.25">
      <c r="A213">
        <v>4457</v>
      </c>
      <c r="B213">
        <v>2018</v>
      </c>
      <c r="C213">
        <v>70</v>
      </c>
      <c r="D213">
        <v>9</v>
      </c>
      <c r="E213">
        <v>2291601</v>
      </c>
      <c r="F213">
        <v>0</v>
      </c>
      <c r="G213">
        <v>0</v>
      </c>
      <c r="H213">
        <v>0</v>
      </c>
      <c r="I213">
        <v>0</v>
      </c>
      <c r="J213">
        <v>30000</v>
      </c>
      <c r="K213">
        <v>0</v>
      </c>
      <c r="L213">
        <v>0</v>
      </c>
      <c r="M213" t="s">
        <v>947</v>
      </c>
      <c r="N213">
        <v>12</v>
      </c>
      <c r="O213">
        <v>1</v>
      </c>
      <c r="P213" t="s">
        <v>948</v>
      </c>
      <c r="Q213">
        <v>0</v>
      </c>
      <c r="R213">
        <v>0</v>
      </c>
      <c r="S213">
        <v>2</v>
      </c>
      <c r="T213">
        <v>2</v>
      </c>
      <c r="U213" s="7">
        <v>42795</v>
      </c>
      <c r="V213" s="7">
        <v>43524</v>
      </c>
      <c r="W213">
        <v>385.9</v>
      </c>
      <c r="X213">
        <v>385.9</v>
      </c>
      <c r="Y213">
        <v>193.5</v>
      </c>
      <c r="Z213">
        <v>0</v>
      </c>
      <c r="AA213">
        <v>0</v>
      </c>
      <c r="AB213">
        <v>284.60000000000002</v>
      </c>
      <c r="AC213">
        <v>1</v>
      </c>
      <c r="AD213" t="s">
        <v>949</v>
      </c>
      <c r="AE213" t="s">
        <v>950</v>
      </c>
      <c r="AF213">
        <v>0</v>
      </c>
      <c r="AG213" t="s">
        <v>951</v>
      </c>
      <c r="AH213" t="s">
        <v>950</v>
      </c>
      <c r="AI213" t="s">
        <v>950</v>
      </c>
      <c r="AJ213" t="s">
        <v>952</v>
      </c>
      <c r="AK213">
        <v>0</v>
      </c>
      <c r="AL213">
        <v>0</v>
      </c>
      <c r="AM213">
        <v>0</v>
      </c>
      <c r="AN213" t="s">
        <v>951</v>
      </c>
      <c r="AO213" t="s">
        <v>950</v>
      </c>
      <c r="AP213" t="s">
        <v>950</v>
      </c>
      <c r="AQ213" t="s">
        <v>952</v>
      </c>
      <c r="AR213">
        <v>0</v>
      </c>
      <c r="AS213">
        <v>0</v>
      </c>
      <c r="AT213">
        <v>0</v>
      </c>
      <c r="AU213" t="s">
        <v>951</v>
      </c>
      <c r="AV213" t="s">
        <v>950</v>
      </c>
      <c r="AW213" t="s">
        <v>950</v>
      </c>
      <c r="AX213" t="s">
        <v>952</v>
      </c>
      <c r="AY213">
        <v>0</v>
      </c>
      <c r="AZ213">
        <v>0</v>
      </c>
      <c r="BA213" t="s">
        <v>951</v>
      </c>
      <c r="BB213" t="s">
        <v>950</v>
      </c>
      <c r="BC213" t="s">
        <v>950</v>
      </c>
      <c r="BD213" t="s">
        <v>952</v>
      </c>
      <c r="BE213">
        <v>0</v>
      </c>
      <c r="BF213">
        <v>0</v>
      </c>
      <c r="BG213">
        <v>0</v>
      </c>
      <c r="BH213" t="s">
        <v>951</v>
      </c>
      <c r="BI213" t="s">
        <v>950</v>
      </c>
      <c r="BJ213" t="s">
        <v>950</v>
      </c>
      <c r="BK213" t="s">
        <v>952</v>
      </c>
      <c r="BL213">
        <v>0</v>
      </c>
      <c r="BM213">
        <v>0</v>
      </c>
      <c r="BN213">
        <v>0</v>
      </c>
      <c r="BO213" t="s">
        <v>951</v>
      </c>
      <c r="BP213" t="s">
        <v>950</v>
      </c>
      <c r="BQ213" t="s">
        <v>950</v>
      </c>
      <c r="BR213" t="s">
        <v>952</v>
      </c>
      <c r="BS213">
        <v>0</v>
      </c>
      <c r="BT213">
        <v>0</v>
      </c>
      <c r="BU213">
        <v>0</v>
      </c>
      <c r="BV213">
        <v>7010</v>
      </c>
      <c r="BW213" t="s">
        <v>953</v>
      </c>
      <c r="BX213" t="s">
        <v>950</v>
      </c>
      <c r="BY213" t="s">
        <v>948</v>
      </c>
      <c r="BZ213">
        <v>0</v>
      </c>
      <c r="CA213">
        <v>0</v>
      </c>
      <c r="CB213">
        <v>78.5</v>
      </c>
      <c r="CC213">
        <v>0</v>
      </c>
      <c r="CD213" t="s">
        <v>954</v>
      </c>
      <c r="CE213" s="7">
        <v>31266</v>
      </c>
      <c r="CF213" s="7">
        <v>42795</v>
      </c>
      <c r="CG213">
        <v>32</v>
      </c>
      <c r="CH213">
        <v>999</v>
      </c>
      <c r="CI213" s="7">
        <v>43465</v>
      </c>
      <c r="CJ213" s="7">
        <v>55884</v>
      </c>
      <c r="CK213">
        <v>409</v>
      </c>
      <c r="CL213">
        <v>22</v>
      </c>
      <c r="CM213">
        <v>374</v>
      </c>
      <c r="CN213">
        <v>0</v>
      </c>
      <c r="CO213" t="s">
        <v>955</v>
      </c>
      <c r="CP213" t="s">
        <v>955</v>
      </c>
      <c r="CQ213">
        <v>0</v>
      </c>
      <c r="CR213">
        <v>0</v>
      </c>
      <c r="CS213">
        <v>0</v>
      </c>
      <c r="CT213">
        <f>VLOOKUP(E213,Prophet!$A:$AA,3,FALSE)</f>
        <v>32</v>
      </c>
      <c r="CU213">
        <f t="shared" si="6"/>
        <v>0</v>
      </c>
      <c r="CV213">
        <f>VLOOKUP(E213,Prophet!$A:$AA,5,FALSE)</f>
        <v>22</v>
      </c>
      <c r="CW213">
        <f t="shared" si="7"/>
        <v>0</v>
      </c>
    </row>
    <row r="214" spans="1:101" x14ac:dyDescent="0.25">
      <c r="A214">
        <v>4460</v>
      </c>
      <c r="B214">
        <v>2018</v>
      </c>
      <c r="C214">
        <v>70</v>
      </c>
      <c r="D214">
        <v>9</v>
      </c>
      <c r="E214">
        <v>2291604</v>
      </c>
      <c r="F214">
        <v>0</v>
      </c>
      <c r="G214">
        <v>0</v>
      </c>
      <c r="H214">
        <v>0</v>
      </c>
      <c r="I214">
        <v>0</v>
      </c>
      <c r="J214">
        <v>30000</v>
      </c>
      <c r="K214">
        <v>0</v>
      </c>
      <c r="L214">
        <v>0</v>
      </c>
      <c r="M214" t="s">
        <v>947</v>
      </c>
      <c r="N214">
        <v>12</v>
      </c>
      <c r="O214">
        <v>1</v>
      </c>
      <c r="P214" t="s">
        <v>948</v>
      </c>
      <c r="Q214">
        <v>0</v>
      </c>
      <c r="R214">
        <v>0</v>
      </c>
      <c r="S214">
        <v>2</v>
      </c>
      <c r="T214">
        <v>2</v>
      </c>
      <c r="U214" s="7">
        <v>42795</v>
      </c>
      <c r="V214" s="7">
        <v>43524</v>
      </c>
      <c r="W214">
        <v>290</v>
      </c>
      <c r="X214">
        <v>290</v>
      </c>
      <c r="Y214">
        <v>133.1</v>
      </c>
      <c r="Z214">
        <v>0</v>
      </c>
      <c r="AA214">
        <v>0</v>
      </c>
      <c r="AB214">
        <v>195.8</v>
      </c>
      <c r="AC214">
        <v>1</v>
      </c>
      <c r="AD214" t="s">
        <v>956</v>
      </c>
      <c r="AE214" t="s">
        <v>950</v>
      </c>
      <c r="AF214">
        <v>0</v>
      </c>
      <c r="AG214" t="s">
        <v>951</v>
      </c>
      <c r="AH214" t="s">
        <v>950</v>
      </c>
      <c r="AI214" t="s">
        <v>950</v>
      </c>
      <c r="AJ214" t="s">
        <v>952</v>
      </c>
      <c r="AK214">
        <v>0</v>
      </c>
      <c r="AL214">
        <v>0</v>
      </c>
      <c r="AM214">
        <v>0</v>
      </c>
      <c r="AN214" t="s">
        <v>951</v>
      </c>
      <c r="AO214" t="s">
        <v>950</v>
      </c>
      <c r="AP214" t="s">
        <v>950</v>
      </c>
      <c r="AQ214" t="s">
        <v>952</v>
      </c>
      <c r="AR214">
        <v>0</v>
      </c>
      <c r="AS214">
        <v>0</v>
      </c>
      <c r="AT214">
        <v>0</v>
      </c>
      <c r="AU214" t="s">
        <v>951</v>
      </c>
      <c r="AV214" t="s">
        <v>950</v>
      </c>
      <c r="AW214" t="s">
        <v>950</v>
      </c>
      <c r="AX214" t="s">
        <v>952</v>
      </c>
      <c r="AY214">
        <v>0</v>
      </c>
      <c r="AZ214">
        <v>0</v>
      </c>
      <c r="BA214" t="s">
        <v>951</v>
      </c>
      <c r="BB214" t="s">
        <v>950</v>
      </c>
      <c r="BC214" t="s">
        <v>950</v>
      </c>
      <c r="BD214" t="s">
        <v>952</v>
      </c>
      <c r="BE214">
        <v>0</v>
      </c>
      <c r="BF214">
        <v>0</v>
      </c>
      <c r="BG214">
        <v>0</v>
      </c>
      <c r="BH214" t="s">
        <v>951</v>
      </c>
      <c r="BI214" t="s">
        <v>950</v>
      </c>
      <c r="BJ214" t="s">
        <v>950</v>
      </c>
      <c r="BK214" t="s">
        <v>952</v>
      </c>
      <c r="BL214">
        <v>0</v>
      </c>
      <c r="BM214">
        <v>0</v>
      </c>
      <c r="BN214">
        <v>0</v>
      </c>
      <c r="BO214" t="s">
        <v>951</v>
      </c>
      <c r="BP214" t="s">
        <v>950</v>
      </c>
      <c r="BQ214" t="s">
        <v>950</v>
      </c>
      <c r="BR214" t="s">
        <v>952</v>
      </c>
      <c r="BS214">
        <v>0</v>
      </c>
      <c r="BT214">
        <v>0</v>
      </c>
      <c r="BU214">
        <v>0</v>
      </c>
      <c r="BV214">
        <v>7010</v>
      </c>
      <c r="BW214" t="s">
        <v>953</v>
      </c>
      <c r="BX214" t="s">
        <v>950</v>
      </c>
      <c r="BY214" t="s">
        <v>948</v>
      </c>
      <c r="BZ214">
        <v>0</v>
      </c>
      <c r="CA214">
        <v>0</v>
      </c>
      <c r="CB214">
        <v>78.5</v>
      </c>
      <c r="CC214">
        <v>0</v>
      </c>
      <c r="CD214" t="s">
        <v>954</v>
      </c>
      <c r="CE214" s="7">
        <v>32307</v>
      </c>
      <c r="CF214" s="7">
        <v>42795</v>
      </c>
      <c r="CG214">
        <v>29</v>
      </c>
      <c r="CH214">
        <v>999</v>
      </c>
      <c r="CI214" s="7">
        <v>43465</v>
      </c>
      <c r="CJ214" s="7">
        <v>55884</v>
      </c>
      <c r="CK214">
        <v>409</v>
      </c>
      <c r="CL214">
        <v>22</v>
      </c>
      <c r="CM214">
        <v>410</v>
      </c>
      <c r="CN214">
        <v>0</v>
      </c>
      <c r="CO214" t="s">
        <v>955</v>
      </c>
      <c r="CP214" t="s">
        <v>955</v>
      </c>
      <c r="CQ214">
        <v>0</v>
      </c>
      <c r="CR214">
        <v>0</v>
      </c>
      <c r="CS214">
        <v>0</v>
      </c>
      <c r="CT214">
        <f>VLOOKUP(E214,Prophet!$A:$AA,3,FALSE)</f>
        <v>29</v>
      </c>
      <c r="CU214">
        <f t="shared" si="6"/>
        <v>0</v>
      </c>
      <c r="CV214">
        <f>VLOOKUP(E214,Prophet!$A:$AA,5,FALSE)</f>
        <v>22</v>
      </c>
      <c r="CW214">
        <f t="shared" si="7"/>
        <v>0</v>
      </c>
    </row>
    <row r="215" spans="1:101" x14ac:dyDescent="0.25">
      <c r="A215">
        <v>4463</v>
      </c>
      <c r="B215">
        <v>2018</v>
      </c>
      <c r="C215">
        <v>70</v>
      </c>
      <c r="D215">
        <v>9</v>
      </c>
      <c r="E215">
        <v>2292001</v>
      </c>
      <c r="F215">
        <v>0</v>
      </c>
      <c r="G215">
        <v>0</v>
      </c>
      <c r="H215">
        <v>0</v>
      </c>
      <c r="I215">
        <v>0</v>
      </c>
      <c r="J215">
        <v>30000</v>
      </c>
      <c r="K215">
        <v>0</v>
      </c>
      <c r="L215">
        <v>0</v>
      </c>
      <c r="M215" t="s">
        <v>947</v>
      </c>
      <c r="N215">
        <v>12</v>
      </c>
      <c r="O215">
        <v>1</v>
      </c>
      <c r="P215" t="s">
        <v>948</v>
      </c>
      <c r="Q215">
        <v>0</v>
      </c>
      <c r="R215">
        <v>0</v>
      </c>
      <c r="S215">
        <v>2</v>
      </c>
      <c r="T215">
        <v>2</v>
      </c>
      <c r="U215" s="7">
        <v>42795</v>
      </c>
      <c r="V215" s="7">
        <v>43524</v>
      </c>
      <c r="W215">
        <v>183.5</v>
      </c>
      <c r="X215">
        <v>183.5</v>
      </c>
      <c r="Y215">
        <v>115.5</v>
      </c>
      <c r="Z215">
        <v>0</v>
      </c>
      <c r="AA215">
        <v>0</v>
      </c>
      <c r="AB215">
        <v>169.9</v>
      </c>
      <c r="AC215">
        <v>1</v>
      </c>
      <c r="AD215" t="s">
        <v>949</v>
      </c>
      <c r="AE215" t="s">
        <v>950</v>
      </c>
      <c r="AF215">
        <v>0</v>
      </c>
      <c r="AG215" t="s">
        <v>951</v>
      </c>
      <c r="AH215" t="s">
        <v>950</v>
      </c>
      <c r="AI215" t="s">
        <v>950</v>
      </c>
      <c r="AJ215" t="s">
        <v>952</v>
      </c>
      <c r="AK215">
        <v>0</v>
      </c>
      <c r="AL215">
        <v>0</v>
      </c>
      <c r="AM215">
        <v>0</v>
      </c>
      <c r="AN215" t="s">
        <v>951</v>
      </c>
      <c r="AO215" t="s">
        <v>950</v>
      </c>
      <c r="AP215" t="s">
        <v>950</v>
      </c>
      <c r="AQ215" t="s">
        <v>952</v>
      </c>
      <c r="AR215">
        <v>0</v>
      </c>
      <c r="AS215">
        <v>0</v>
      </c>
      <c r="AT215">
        <v>0</v>
      </c>
      <c r="AU215" t="s">
        <v>951</v>
      </c>
      <c r="AV215" t="s">
        <v>950</v>
      </c>
      <c r="AW215" t="s">
        <v>950</v>
      </c>
      <c r="AX215" t="s">
        <v>952</v>
      </c>
      <c r="AY215">
        <v>0</v>
      </c>
      <c r="AZ215">
        <v>0</v>
      </c>
      <c r="BA215" t="s">
        <v>951</v>
      </c>
      <c r="BB215" t="s">
        <v>950</v>
      </c>
      <c r="BC215" t="s">
        <v>950</v>
      </c>
      <c r="BD215" t="s">
        <v>952</v>
      </c>
      <c r="BE215">
        <v>0</v>
      </c>
      <c r="BF215">
        <v>0</v>
      </c>
      <c r="BG215">
        <v>0</v>
      </c>
      <c r="BH215" t="s">
        <v>951</v>
      </c>
      <c r="BI215" t="s">
        <v>950</v>
      </c>
      <c r="BJ215" t="s">
        <v>950</v>
      </c>
      <c r="BK215" t="s">
        <v>952</v>
      </c>
      <c r="BL215">
        <v>0</v>
      </c>
      <c r="BM215">
        <v>0</v>
      </c>
      <c r="BN215">
        <v>0</v>
      </c>
      <c r="BO215" t="s">
        <v>951</v>
      </c>
      <c r="BP215" t="s">
        <v>950</v>
      </c>
      <c r="BQ215" t="s">
        <v>950</v>
      </c>
      <c r="BR215" t="s">
        <v>952</v>
      </c>
      <c r="BS215">
        <v>0</v>
      </c>
      <c r="BT215">
        <v>0</v>
      </c>
      <c r="BU215">
        <v>0</v>
      </c>
      <c r="BV215" t="s">
        <v>951</v>
      </c>
      <c r="BW215" t="s">
        <v>950</v>
      </c>
      <c r="BX215" t="s">
        <v>950</v>
      </c>
      <c r="BY215" t="s">
        <v>952</v>
      </c>
      <c r="BZ215">
        <v>0</v>
      </c>
      <c r="CA215">
        <v>0</v>
      </c>
      <c r="CB215">
        <v>0</v>
      </c>
      <c r="CC215">
        <v>0</v>
      </c>
      <c r="CD215" t="s">
        <v>954</v>
      </c>
      <c r="CE215" s="7">
        <v>27601</v>
      </c>
      <c r="CF215" s="7">
        <v>42795</v>
      </c>
      <c r="CG215">
        <v>42</v>
      </c>
      <c r="CH215">
        <v>999</v>
      </c>
      <c r="CI215" s="7">
        <v>43465</v>
      </c>
      <c r="CJ215" s="7">
        <v>55884</v>
      </c>
      <c r="CK215">
        <v>409</v>
      </c>
      <c r="CL215">
        <v>22</v>
      </c>
      <c r="CM215">
        <v>254</v>
      </c>
      <c r="CN215">
        <v>0</v>
      </c>
      <c r="CO215" t="s">
        <v>955</v>
      </c>
      <c r="CP215" t="s">
        <v>955</v>
      </c>
      <c r="CQ215">
        <v>0</v>
      </c>
      <c r="CR215">
        <v>0</v>
      </c>
      <c r="CS215">
        <v>0</v>
      </c>
      <c r="CT215">
        <f>VLOOKUP(E215,Prophet!$A:$AA,3,FALSE)</f>
        <v>42</v>
      </c>
      <c r="CU215">
        <f t="shared" si="6"/>
        <v>0</v>
      </c>
      <c r="CV215">
        <f>VLOOKUP(E215,Prophet!$A:$AA,5,FALSE)</f>
        <v>22</v>
      </c>
      <c r="CW215">
        <f t="shared" si="7"/>
        <v>0</v>
      </c>
    </row>
    <row r="216" spans="1:101" x14ac:dyDescent="0.25">
      <c r="A216">
        <v>4465</v>
      </c>
      <c r="B216">
        <v>2018</v>
      </c>
      <c r="C216">
        <v>70</v>
      </c>
      <c r="D216">
        <v>9</v>
      </c>
      <c r="E216">
        <v>2292003</v>
      </c>
      <c r="F216">
        <v>0</v>
      </c>
      <c r="G216">
        <v>0</v>
      </c>
      <c r="H216">
        <v>0</v>
      </c>
      <c r="I216">
        <v>0</v>
      </c>
      <c r="J216">
        <v>30000</v>
      </c>
      <c r="K216">
        <v>0</v>
      </c>
      <c r="L216">
        <v>0</v>
      </c>
      <c r="M216" t="s">
        <v>947</v>
      </c>
      <c r="N216">
        <v>12</v>
      </c>
      <c r="O216">
        <v>1</v>
      </c>
      <c r="P216" t="s">
        <v>948</v>
      </c>
      <c r="Q216">
        <v>0</v>
      </c>
      <c r="R216">
        <v>0</v>
      </c>
      <c r="S216">
        <v>2</v>
      </c>
      <c r="T216">
        <v>2</v>
      </c>
      <c r="U216" s="7">
        <v>42795</v>
      </c>
      <c r="V216" s="7">
        <v>43524</v>
      </c>
      <c r="W216">
        <v>126.3</v>
      </c>
      <c r="X216">
        <v>126.3</v>
      </c>
      <c r="Y216">
        <v>79.5</v>
      </c>
      <c r="Z216">
        <v>0</v>
      </c>
      <c r="AA216">
        <v>0</v>
      </c>
      <c r="AB216">
        <v>116.9</v>
      </c>
      <c r="AC216">
        <v>1</v>
      </c>
      <c r="AD216" t="s">
        <v>956</v>
      </c>
      <c r="AE216" t="s">
        <v>950</v>
      </c>
      <c r="AF216">
        <v>0</v>
      </c>
      <c r="AG216" t="s">
        <v>951</v>
      </c>
      <c r="AH216" t="s">
        <v>950</v>
      </c>
      <c r="AI216" t="s">
        <v>950</v>
      </c>
      <c r="AJ216" t="s">
        <v>952</v>
      </c>
      <c r="AK216">
        <v>0</v>
      </c>
      <c r="AL216">
        <v>0</v>
      </c>
      <c r="AM216">
        <v>0</v>
      </c>
      <c r="AN216" t="s">
        <v>951</v>
      </c>
      <c r="AO216" t="s">
        <v>950</v>
      </c>
      <c r="AP216" t="s">
        <v>950</v>
      </c>
      <c r="AQ216" t="s">
        <v>952</v>
      </c>
      <c r="AR216">
        <v>0</v>
      </c>
      <c r="AS216">
        <v>0</v>
      </c>
      <c r="AT216">
        <v>0</v>
      </c>
      <c r="AU216" t="s">
        <v>951</v>
      </c>
      <c r="AV216" t="s">
        <v>950</v>
      </c>
      <c r="AW216" t="s">
        <v>950</v>
      </c>
      <c r="AX216" t="s">
        <v>952</v>
      </c>
      <c r="AY216">
        <v>0</v>
      </c>
      <c r="AZ216">
        <v>0</v>
      </c>
      <c r="BA216" t="s">
        <v>951</v>
      </c>
      <c r="BB216" t="s">
        <v>950</v>
      </c>
      <c r="BC216" t="s">
        <v>950</v>
      </c>
      <c r="BD216" t="s">
        <v>952</v>
      </c>
      <c r="BE216">
        <v>0</v>
      </c>
      <c r="BF216">
        <v>0</v>
      </c>
      <c r="BG216">
        <v>0</v>
      </c>
      <c r="BH216" t="s">
        <v>951</v>
      </c>
      <c r="BI216" t="s">
        <v>950</v>
      </c>
      <c r="BJ216" t="s">
        <v>950</v>
      </c>
      <c r="BK216" t="s">
        <v>952</v>
      </c>
      <c r="BL216">
        <v>0</v>
      </c>
      <c r="BM216">
        <v>0</v>
      </c>
      <c r="BN216">
        <v>0</v>
      </c>
      <c r="BO216" t="s">
        <v>951</v>
      </c>
      <c r="BP216" t="s">
        <v>950</v>
      </c>
      <c r="BQ216" t="s">
        <v>950</v>
      </c>
      <c r="BR216" t="s">
        <v>952</v>
      </c>
      <c r="BS216">
        <v>0</v>
      </c>
      <c r="BT216">
        <v>0</v>
      </c>
      <c r="BU216">
        <v>0</v>
      </c>
      <c r="BV216" t="s">
        <v>951</v>
      </c>
      <c r="BW216" t="s">
        <v>950</v>
      </c>
      <c r="BX216" t="s">
        <v>950</v>
      </c>
      <c r="BY216" t="s">
        <v>952</v>
      </c>
      <c r="BZ216">
        <v>0</v>
      </c>
      <c r="CA216">
        <v>0</v>
      </c>
      <c r="CB216">
        <v>0</v>
      </c>
      <c r="CC216">
        <v>0</v>
      </c>
      <c r="CD216" t="s">
        <v>954</v>
      </c>
      <c r="CE216" s="7">
        <v>30008</v>
      </c>
      <c r="CF216" s="7">
        <v>42795</v>
      </c>
      <c r="CG216">
        <v>35</v>
      </c>
      <c r="CH216">
        <v>999</v>
      </c>
      <c r="CI216" s="7">
        <v>43465</v>
      </c>
      <c r="CJ216" s="7">
        <v>55884</v>
      </c>
      <c r="CK216">
        <v>409</v>
      </c>
      <c r="CL216">
        <v>22</v>
      </c>
      <c r="CM216">
        <v>338</v>
      </c>
      <c r="CN216">
        <v>0</v>
      </c>
      <c r="CO216" t="s">
        <v>955</v>
      </c>
      <c r="CP216" t="s">
        <v>955</v>
      </c>
      <c r="CQ216">
        <v>0</v>
      </c>
      <c r="CR216">
        <v>0</v>
      </c>
      <c r="CS216">
        <v>0</v>
      </c>
      <c r="CT216">
        <f>VLOOKUP(E216,Prophet!$A:$AA,3,FALSE)</f>
        <v>35</v>
      </c>
      <c r="CU216">
        <f t="shared" si="6"/>
        <v>0</v>
      </c>
      <c r="CV216">
        <f>VLOOKUP(E216,Prophet!$A:$AA,5,FALSE)</f>
        <v>22</v>
      </c>
      <c r="CW216">
        <f t="shared" si="7"/>
        <v>0</v>
      </c>
    </row>
    <row r="217" spans="1:101" x14ac:dyDescent="0.25">
      <c r="A217">
        <v>4466</v>
      </c>
      <c r="B217">
        <v>2018</v>
      </c>
      <c r="C217">
        <v>70</v>
      </c>
      <c r="D217">
        <v>9</v>
      </c>
      <c r="E217">
        <v>2292201</v>
      </c>
      <c r="F217">
        <v>0</v>
      </c>
      <c r="G217">
        <v>0</v>
      </c>
      <c r="H217">
        <v>70.8</v>
      </c>
      <c r="I217">
        <v>0</v>
      </c>
      <c r="J217">
        <v>30000</v>
      </c>
      <c r="K217">
        <v>0</v>
      </c>
      <c r="L217">
        <v>0</v>
      </c>
      <c r="M217" t="s">
        <v>947</v>
      </c>
      <c r="N217">
        <v>2</v>
      </c>
      <c r="O217">
        <v>1</v>
      </c>
      <c r="P217" t="s">
        <v>948</v>
      </c>
      <c r="Q217">
        <v>0</v>
      </c>
      <c r="R217">
        <v>0</v>
      </c>
      <c r="S217">
        <v>2</v>
      </c>
      <c r="T217">
        <v>2</v>
      </c>
      <c r="U217" s="7">
        <v>42795</v>
      </c>
      <c r="V217" s="7">
        <v>43524</v>
      </c>
      <c r="W217">
        <v>361.3</v>
      </c>
      <c r="X217">
        <v>361.3</v>
      </c>
      <c r="Y217">
        <v>186.8</v>
      </c>
      <c r="Z217">
        <v>0</v>
      </c>
      <c r="AA217">
        <v>0</v>
      </c>
      <c r="AB217">
        <v>274.7</v>
      </c>
      <c r="AC217">
        <v>1</v>
      </c>
      <c r="AD217" t="s">
        <v>956</v>
      </c>
      <c r="AE217" t="s">
        <v>950</v>
      </c>
      <c r="AF217">
        <v>0</v>
      </c>
      <c r="AG217" t="s">
        <v>951</v>
      </c>
      <c r="AH217" t="s">
        <v>950</v>
      </c>
      <c r="AI217" t="s">
        <v>950</v>
      </c>
      <c r="AJ217" t="s">
        <v>952</v>
      </c>
      <c r="AK217">
        <v>0</v>
      </c>
      <c r="AL217">
        <v>0</v>
      </c>
      <c r="AM217">
        <v>0</v>
      </c>
      <c r="AN217" t="s">
        <v>951</v>
      </c>
      <c r="AO217" t="s">
        <v>950</v>
      </c>
      <c r="AP217" t="s">
        <v>950</v>
      </c>
      <c r="AQ217" t="s">
        <v>952</v>
      </c>
      <c r="AR217">
        <v>0</v>
      </c>
      <c r="AS217">
        <v>0</v>
      </c>
      <c r="AT217">
        <v>0</v>
      </c>
      <c r="AU217" t="s">
        <v>951</v>
      </c>
      <c r="AV217" t="s">
        <v>950</v>
      </c>
      <c r="AW217" t="s">
        <v>950</v>
      </c>
      <c r="AX217" t="s">
        <v>952</v>
      </c>
      <c r="AY217">
        <v>0</v>
      </c>
      <c r="AZ217">
        <v>0</v>
      </c>
      <c r="BA217" t="s">
        <v>951</v>
      </c>
      <c r="BB217" t="s">
        <v>950</v>
      </c>
      <c r="BC217" t="s">
        <v>950</v>
      </c>
      <c r="BD217" t="s">
        <v>952</v>
      </c>
      <c r="BE217">
        <v>0</v>
      </c>
      <c r="BF217">
        <v>0</v>
      </c>
      <c r="BG217">
        <v>0</v>
      </c>
      <c r="BH217" t="s">
        <v>951</v>
      </c>
      <c r="BI217" t="s">
        <v>950</v>
      </c>
      <c r="BJ217" t="s">
        <v>950</v>
      </c>
      <c r="BK217" t="s">
        <v>952</v>
      </c>
      <c r="BL217">
        <v>0</v>
      </c>
      <c r="BM217">
        <v>0</v>
      </c>
      <c r="BN217">
        <v>0</v>
      </c>
      <c r="BO217" t="s">
        <v>951</v>
      </c>
      <c r="BP217" t="s">
        <v>950</v>
      </c>
      <c r="BQ217" t="s">
        <v>950</v>
      </c>
      <c r="BR217" t="s">
        <v>952</v>
      </c>
      <c r="BS217">
        <v>0</v>
      </c>
      <c r="BT217">
        <v>0</v>
      </c>
      <c r="BU217">
        <v>0</v>
      </c>
      <c r="BV217">
        <v>7010</v>
      </c>
      <c r="BW217" t="s">
        <v>953</v>
      </c>
      <c r="BX217" t="s">
        <v>950</v>
      </c>
      <c r="BY217" t="s">
        <v>948</v>
      </c>
      <c r="BZ217">
        <v>0</v>
      </c>
      <c r="CA217">
        <v>0</v>
      </c>
      <c r="CB217">
        <v>75.599999999999994</v>
      </c>
      <c r="CC217">
        <v>0</v>
      </c>
      <c r="CD217" t="s">
        <v>954</v>
      </c>
      <c r="CE217" s="7">
        <v>30805</v>
      </c>
      <c r="CF217" s="7">
        <v>42795</v>
      </c>
      <c r="CG217">
        <v>33</v>
      </c>
      <c r="CH217">
        <v>999</v>
      </c>
      <c r="CI217" s="7">
        <v>43465</v>
      </c>
      <c r="CJ217" s="7">
        <v>55884</v>
      </c>
      <c r="CK217">
        <v>409</v>
      </c>
      <c r="CL217">
        <v>22</v>
      </c>
      <c r="CM217">
        <v>362</v>
      </c>
      <c r="CN217">
        <v>0</v>
      </c>
      <c r="CO217" t="s">
        <v>955</v>
      </c>
      <c r="CP217" t="s">
        <v>955</v>
      </c>
      <c r="CQ217">
        <v>70.8</v>
      </c>
      <c r="CR217">
        <v>0</v>
      </c>
      <c r="CS217">
        <v>0</v>
      </c>
      <c r="CT217">
        <f>VLOOKUP(E217,Prophet!$A:$AA,3,FALSE)</f>
        <v>33</v>
      </c>
      <c r="CU217">
        <f t="shared" si="6"/>
        <v>0</v>
      </c>
      <c r="CV217">
        <f>VLOOKUP(E217,Prophet!$A:$AA,5,FALSE)</f>
        <v>22</v>
      </c>
      <c r="CW217">
        <f t="shared" si="7"/>
        <v>0</v>
      </c>
    </row>
    <row r="218" spans="1:101" x14ac:dyDescent="0.25">
      <c r="A218">
        <v>4468</v>
      </c>
      <c r="B218">
        <v>2018</v>
      </c>
      <c r="C218">
        <v>70</v>
      </c>
      <c r="D218">
        <v>9</v>
      </c>
      <c r="E218">
        <v>2292401</v>
      </c>
      <c r="F218">
        <v>0</v>
      </c>
      <c r="G218">
        <v>0</v>
      </c>
      <c r="H218">
        <v>0</v>
      </c>
      <c r="I218">
        <v>0</v>
      </c>
      <c r="J218">
        <v>30000</v>
      </c>
      <c r="K218">
        <v>0</v>
      </c>
      <c r="L218">
        <v>0</v>
      </c>
      <c r="M218" t="s">
        <v>947</v>
      </c>
      <c r="N218">
        <v>12</v>
      </c>
      <c r="O218">
        <v>1</v>
      </c>
      <c r="P218" t="s">
        <v>948</v>
      </c>
      <c r="Q218">
        <v>0</v>
      </c>
      <c r="R218">
        <v>0</v>
      </c>
      <c r="S218">
        <v>2</v>
      </c>
      <c r="T218">
        <v>2</v>
      </c>
      <c r="U218" s="7">
        <v>42795</v>
      </c>
      <c r="V218" s="7">
        <v>43524</v>
      </c>
      <c r="W218">
        <v>431.2</v>
      </c>
      <c r="X218">
        <v>431.2</v>
      </c>
      <c r="Y218">
        <v>271.5</v>
      </c>
      <c r="Z218">
        <v>0</v>
      </c>
      <c r="AA218">
        <v>0</v>
      </c>
      <c r="AB218">
        <v>399.3</v>
      </c>
      <c r="AC218">
        <v>1</v>
      </c>
      <c r="AD218" t="s">
        <v>949</v>
      </c>
      <c r="AE218" t="s">
        <v>950</v>
      </c>
      <c r="AF218">
        <v>0</v>
      </c>
      <c r="AG218" t="s">
        <v>951</v>
      </c>
      <c r="AH218" t="s">
        <v>950</v>
      </c>
      <c r="AI218" t="s">
        <v>950</v>
      </c>
      <c r="AJ218" t="s">
        <v>952</v>
      </c>
      <c r="AK218">
        <v>0</v>
      </c>
      <c r="AL218">
        <v>0</v>
      </c>
      <c r="AM218">
        <v>0</v>
      </c>
      <c r="AN218" t="s">
        <v>951</v>
      </c>
      <c r="AO218" t="s">
        <v>950</v>
      </c>
      <c r="AP218" t="s">
        <v>950</v>
      </c>
      <c r="AQ218" t="s">
        <v>952</v>
      </c>
      <c r="AR218">
        <v>0</v>
      </c>
      <c r="AS218">
        <v>0</v>
      </c>
      <c r="AT218">
        <v>0</v>
      </c>
      <c r="AU218" t="s">
        <v>951</v>
      </c>
      <c r="AV218" t="s">
        <v>950</v>
      </c>
      <c r="AW218" t="s">
        <v>950</v>
      </c>
      <c r="AX218" t="s">
        <v>952</v>
      </c>
      <c r="AY218">
        <v>0</v>
      </c>
      <c r="AZ218">
        <v>0</v>
      </c>
      <c r="BA218" t="s">
        <v>951</v>
      </c>
      <c r="BB218" t="s">
        <v>950</v>
      </c>
      <c r="BC218" t="s">
        <v>950</v>
      </c>
      <c r="BD218" t="s">
        <v>952</v>
      </c>
      <c r="BE218">
        <v>0</v>
      </c>
      <c r="BF218">
        <v>0</v>
      </c>
      <c r="BG218">
        <v>0</v>
      </c>
      <c r="BH218" t="s">
        <v>951</v>
      </c>
      <c r="BI218" t="s">
        <v>950</v>
      </c>
      <c r="BJ218" t="s">
        <v>950</v>
      </c>
      <c r="BK218" t="s">
        <v>952</v>
      </c>
      <c r="BL218">
        <v>0</v>
      </c>
      <c r="BM218">
        <v>0</v>
      </c>
      <c r="BN218">
        <v>0</v>
      </c>
      <c r="BO218" t="s">
        <v>951</v>
      </c>
      <c r="BP218" t="s">
        <v>950</v>
      </c>
      <c r="BQ218" t="s">
        <v>950</v>
      </c>
      <c r="BR218" t="s">
        <v>952</v>
      </c>
      <c r="BS218">
        <v>0</v>
      </c>
      <c r="BT218">
        <v>0</v>
      </c>
      <c r="BU218">
        <v>0</v>
      </c>
      <c r="BV218" t="s">
        <v>951</v>
      </c>
      <c r="BW218" t="s">
        <v>950</v>
      </c>
      <c r="BX218" t="s">
        <v>950</v>
      </c>
      <c r="BY218" t="s">
        <v>952</v>
      </c>
      <c r="BZ218">
        <v>0</v>
      </c>
      <c r="CA218">
        <v>0</v>
      </c>
      <c r="CB218">
        <v>0</v>
      </c>
      <c r="CC218">
        <v>0</v>
      </c>
      <c r="CD218" t="s">
        <v>954</v>
      </c>
      <c r="CE218" s="7">
        <v>31333</v>
      </c>
      <c r="CF218" s="7">
        <v>42795</v>
      </c>
      <c r="CG218">
        <v>31</v>
      </c>
      <c r="CH218">
        <v>999</v>
      </c>
      <c r="CI218" s="7">
        <v>43465</v>
      </c>
      <c r="CJ218" s="7">
        <v>55884</v>
      </c>
      <c r="CK218">
        <v>409</v>
      </c>
      <c r="CL218">
        <v>22</v>
      </c>
      <c r="CM218">
        <v>386</v>
      </c>
      <c r="CN218">
        <v>0</v>
      </c>
      <c r="CO218" t="s">
        <v>955</v>
      </c>
      <c r="CP218" t="s">
        <v>955</v>
      </c>
      <c r="CQ218">
        <v>0</v>
      </c>
      <c r="CR218">
        <v>0</v>
      </c>
      <c r="CS218">
        <v>0</v>
      </c>
      <c r="CT218">
        <f>VLOOKUP(E218,Prophet!$A:$AA,3,FALSE)</f>
        <v>31</v>
      </c>
      <c r="CU218">
        <f t="shared" si="6"/>
        <v>0</v>
      </c>
      <c r="CV218">
        <f>VLOOKUP(E218,Prophet!$A:$AA,5,FALSE)</f>
        <v>22</v>
      </c>
      <c r="CW218">
        <f t="shared" si="7"/>
        <v>0</v>
      </c>
    </row>
    <row r="219" spans="1:101" x14ac:dyDescent="0.25">
      <c r="A219">
        <v>4471</v>
      </c>
      <c r="B219">
        <v>2018</v>
      </c>
      <c r="C219">
        <v>70</v>
      </c>
      <c r="D219">
        <v>9</v>
      </c>
      <c r="E219">
        <v>2292404</v>
      </c>
      <c r="F219">
        <v>0</v>
      </c>
      <c r="G219">
        <v>0</v>
      </c>
      <c r="H219">
        <v>0</v>
      </c>
      <c r="I219">
        <v>0</v>
      </c>
      <c r="J219">
        <v>30000</v>
      </c>
      <c r="K219">
        <v>0</v>
      </c>
      <c r="L219">
        <v>0</v>
      </c>
      <c r="M219" t="s">
        <v>947</v>
      </c>
      <c r="N219">
        <v>12</v>
      </c>
      <c r="O219">
        <v>1</v>
      </c>
      <c r="P219" t="s">
        <v>948</v>
      </c>
      <c r="Q219">
        <v>0</v>
      </c>
      <c r="R219">
        <v>0</v>
      </c>
      <c r="S219">
        <v>2</v>
      </c>
      <c r="T219">
        <v>2</v>
      </c>
      <c r="U219" s="7">
        <v>42795</v>
      </c>
      <c r="V219" s="7">
        <v>43524</v>
      </c>
      <c r="W219">
        <v>296.7</v>
      </c>
      <c r="X219">
        <v>296.7</v>
      </c>
      <c r="Y219">
        <v>186.8</v>
      </c>
      <c r="Z219">
        <v>0</v>
      </c>
      <c r="AA219">
        <v>0</v>
      </c>
      <c r="AB219">
        <v>274.7</v>
      </c>
      <c r="AC219">
        <v>1</v>
      </c>
      <c r="AD219" t="s">
        <v>956</v>
      </c>
      <c r="AE219" t="s">
        <v>950</v>
      </c>
      <c r="AF219">
        <v>0</v>
      </c>
      <c r="AG219" t="s">
        <v>951</v>
      </c>
      <c r="AH219" t="s">
        <v>950</v>
      </c>
      <c r="AI219" t="s">
        <v>950</v>
      </c>
      <c r="AJ219" t="s">
        <v>952</v>
      </c>
      <c r="AK219">
        <v>0</v>
      </c>
      <c r="AL219">
        <v>0</v>
      </c>
      <c r="AM219">
        <v>0</v>
      </c>
      <c r="AN219" t="s">
        <v>951</v>
      </c>
      <c r="AO219" t="s">
        <v>950</v>
      </c>
      <c r="AP219" t="s">
        <v>950</v>
      </c>
      <c r="AQ219" t="s">
        <v>952</v>
      </c>
      <c r="AR219">
        <v>0</v>
      </c>
      <c r="AS219">
        <v>0</v>
      </c>
      <c r="AT219">
        <v>0</v>
      </c>
      <c r="AU219" t="s">
        <v>951</v>
      </c>
      <c r="AV219" t="s">
        <v>950</v>
      </c>
      <c r="AW219" t="s">
        <v>950</v>
      </c>
      <c r="AX219" t="s">
        <v>952</v>
      </c>
      <c r="AY219">
        <v>0</v>
      </c>
      <c r="AZ219">
        <v>0</v>
      </c>
      <c r="BA219" t="s">
        <v>951</v>
      </c>
      <c r="BB219" t="s">
        <v>950</v>
      </c>
      <c r="BC219" t="s">
        <v>950</v>
      </c>
      <c r="BD219" t="s">
        <v>952</v>
      </c>
      <c r="BE219">
        <v>0</v>
      </c>
      <c r="BF219">
        <v>0</v>
      </c>
      <c r="BG219">
        <v>0</v>
      </c>
      <c r="BH219" t="s">
        <v>951</v>
      </c>
      <c r="BI219" t="s">
        <v>950</v>
      </c>
      <c r="BJ219" t="s">
        <v>950</v>
      </c>
      <c r="BK219" t="s">
        <v>952</v>
      </c>
      <c r="BL219">
        <v>0</v>
      </c>
      <c r="BM219">
        <v>0</v>
      </c>
      <c r="BN219">
        <v>0</v>
      </c>
      <c r="BO219" t="s">
        <v>951</v>
      </c>
      <c r="BP219" t="s">
        <v>950</v>
      </c>
      <c r="BQ219" t="s">
        <v>950</v>
      </c>
      <c r="BR219" t="s">
        <v>952</v>
      </c>
      <c r="BS219">
        <v>0</v>
      </c>
      <c r="BT219">
        <v>0</v>
      </c>
      <c r="BU219">
        <v>0</v>
      </c>
      <c r="BV219" t="s">
        <v>951</v>
      </c>
      <c r="BW219" t="s">
        <v>950</v>
      </c>
      <c r="BX219" t="s">
        <v>950</v>
      </c>
      <c r="BY219" t="s">
        <v>952</v>
      </c>
      <c r="BZ219">
        <v>0</v>
      </c>
      <c r="CA219">
        <v>0</v>
      </c>
      <c r="CB219">
        <v>0</v>
      </c>
      <c r="CC219">
        <v>0</v>
      </c>
      <c r="CD219" t="s">
        <v>954</v>
      </c>
      <c r="CE219" s="7">
        <v>31247</v>
      </c>
      <c r="CF219" s="7">
        <v>42795</v>
      </c>
      <c r="CG219">
        <v>32</v>
      </c>
      <c r="CH219">
        <v>999</v>
      </c>
      <c r="CI219" s="7">
        <v>43465</v>
      </c>
      <c r="CJ219" s="7">
        <v>55884</v>
      </c>
      <c r="CK219">
        <v>409</v>
      </c>
      <c r="CL219">
        <v>22</v>
      </c>
      <c r="CM219">
        <v>374</v>
      </c>
      <c r="CN219">
        <v>0</v>
      </c>
      <c r="CO219" t="s">
        <v>955</v>
      </c>
      <c r="CP219" t="s">
        <v>955</v>
      </c>
      <c r="CQ219">
        <v>0</v>
      </c>
      <c r="CR219">
        <v>0</v>
      </c>
      <c r="CS219">
        <v>0</v>
      </c>
      <c r="CT219">
        <f>VLOOKUP(E219,Prophet!$A:$AA,3,FALSE)</f>
        <v>32</v>
      </c>
      <c r="CU219">
        <f t="shared" si="6"/>
        <v>0</v>
      </c>
      <c r="CV219">
        <f>VLOOKUP(E219,Prophet!$A:$AA,5,FALSE)</f>
        <v>22</v>
      </c>
      <c r="CW219">
        <f t="shared" si="7"/>
        <v>0</v>
      </c>
    </row>
    <row r="220" spans="1:101" x14ac:dyDescent="0.25">
      <c r="A220">
        <v>4473</v>
      </c>
      <c r="B220">
        <v>2018</v>
      </c>
      <c r="C220">
        <v>70</v>
      </c>
      <c r="D220">
        <v>9</v>
      </c>
      <c r="E220">
        <v>2235904</v>
      </c>
      <c r="F220">
        <v>0</v>
      </c>
      <c r="G220">
        <v>0</v>
      </c>
      <c r="H220">
        <v>0</v>
      </c>
      <c r="I220">
        <v>0</v>
      </c>
      <c r="J220">
        <v>30000</v>
      </c>
      <c r="K220">
        <v>0</v>
      </c>
      <c r="L220">
        <v>0</v>
      </c>
      <c r="M220" t="s">
        <v>947</v>
      </c>
      <c r="N220">
        <v>12</v>
      </c>
      <c r="O220">
        <v>1</v>
      </c>
      <c r="P220" t="s">
        <v>948</v>
      </c>
      <c r="Q220">
        <v>0</v>
      </c>
      <c r="R220">
        <v>0</v>
      </c>
      <c r="S220">
        <v>2</v>
      </c>
      <c r="T220">
        <v>2</v>
      </c>
      <c r="U220" s="7">
        <v>42795</v>
      </c>
      <c r="V220" s="7">
        <v>43524</v>
      </c>
      <c r="W220">
        <v>262</v>
      </c>
      <c r="X220">
        <v>262</v>
      </c>
      <c r="Y220">
        <v>115.5</v>
      </c>
      <c r="Z220">
        <v>0</v>
      </c>
      <c r="AA220">
        <v>0</v>
      </c>
      <c r="AB220">
        <v>169.9</v>
      </c>
      <c r="AC220">
        <v>1</v>
      </c>
      <c r="AD220" t="s">
        <v>949</v>
      </c>
      <c r="AE220" t="s">
        <v>950</v>
      </c>
      <c r="AF220">
        <v>0</v>
      </c>
      <c r="AG220" t="s">
        <v>951</v>
      </c>
      <c r="AH220" t="s">
        <v>950</v>
      </c>
      <c r="AI220" t="s">
        <v>950</v>
      </c>
      <c r="AJ220" t="s">
        <v>952</v>
      </c>
      <c r="AK220">
        <v>0</v>
      </c>
      <c r="AL220">
        <v>0</v>
      </c>
      <c r="AM220">
        <v>0</v>
      </c>
      <c r="AN220" t="s">
        <v>951</v>
      </c>
      <c r="AO220" t="s">
        <v>950</v>
      </c>
      <c r="AP220" t="s">
        <v>950</v>
      </c>
      <c r="AQ220" t="s">
        <v>952</v>
      </c>
      <c r="AR220">
        <v>0</v>
      </c>
      <c r="AS220">
        <v>0</v>
      </c>
      <c r="AT220">
        <v>0</v>
      </c>
      <c r="AU220" t="s">
        <v>951</v>
      </c>
      <c r="AV220" t="s">
        <v>950</v>
      </c>
      <c r="AW220" t="s">
        <v>950</v>
      </c>
      <c r="AX220" t="s">
        <v>952</v>
      </c>
      <c r="AY220">
        <v>0</v>
      </c>
      <c r="AZ220">
        <v>0</v>
      </c>
      <c r="BA220" t="s">
        <v>951</v>
      </c>
      <c r="BB220" t="s">
        <v>950</v>
      </c>
      <c r="BC220" t="s">
        <v>950</v>
      </c>
      <c r="BD220" t="s">
        <v>952</v>
      </c>
      <c r="BE220">
        <v>0</v>
      </c>
      <c r="BF220">
        <v>0</v>
      </c>
      <c r="BG220">
        <v>0</v>
      </c>
      <c r="BH220" t="s">
        <v>951</v>
      </c>
      <c r="BI220" t="s">
        <v>950</v>
      </c>
      <c r="BJ220" t="s">
        <v>950</v>
      </c>
      <c r="BK220" t="s">
        <v>952</v>
      </c>
      <c r="BL220">
        <v>0</v>
      </c>
      <c r="BM220">
        <v>0</v>
      </c>
      <c r="BN220">
        <v>0</v>
      </c>
      <c r="BO220" t="s">
        <v>951</v>
      </c>
      <c r="BP220" t="s">
        <v>950</v>
      </c>
      <c r="BQ220" t="s">
        <v>950</v>
      </c>
      <c r="BR220" t="s">
        <v>952</v>
      </c>
      <c r="BS220">
        <v>0</v>
      </c>
      <c r="BT220">
        <v>0</v>
      </c>
      <c r="BU220">
        <v>0</v>
      </c>
      <c r="BV220">
        <v>7010</v>
      </c>
      <c r="BW220" t="s">
        <v>953</v>
      </c>
      <c r="BX220" t="s">
        <v>950</v>
      </c>
      <c r="BY220" t="s">
        <v>948</v>
      </c>
      <c r="BZ220">
        <v>0</v>
      </c>
      <c r="CA220">
        <v>0</v>
      </c>
      <c r="CB220">
        <v>78.5</v>
      </c>
      <c r="CC220">
        <v>0</v>
      </c>
      <c r="CD220" t="s">
        <v>954</v>
      </c>
      <c r="CE220" s="7">
        <v>36173</v>
      </c>
      <c r="CF220" s="7">
        <v>42795</v>
      </c>
      <c r="CG220">
        <v>18</v>
      </c>
      <c r="CH220">
        <v>999</v>
      </c>
      <c r="CI220" s="7">
        <v>43465</v>
      </c>
      <c r="CJ220" s="7">
        <v>55884</v>
      </c>
      <c r="CK220">
        <v>409</v>
      </c>
      <c r="CL220">
        <v>22</v>
      </c>
      <c r="CM220">
        <v>542</v>
      </c>
      <c r="CN220">
        <v>0</v>
      </c>
      <c r="CO220" t="s">
        <v>955</v>
      </c>
      <c r="CP220" t="s">
        <v>955</v>
      </c>
      <c r="CQ220">
        <v>0</v>
      </c>
      <c r="CR220">
        <v>0</v>
      </c>
      <c r="CS220">
        <v>0</v>
      </c>
      <c r="CT220">
        <f>VLOOKUP(E220,Prophet!$A:$AA,3,FALSE)</f>
        <v>18</v>
      </c>
      <c r="CU220">
        <f t="shared" si="6"/>
        <v>0</v>
      </c>
      <c r="CV220">
        <f>VLOOKUP(E220,Prophet!$A:$AA,5,FALSE)</f>
        <v>22</v>
      </c>
      <c r="CW220">
        <f t="shared" si="7"/>
        <v>0</v>
      </c>
    </row>
    <row r="221" spans="1:101" x14ac:dyDescent="0.25">
      <c r="A221">
        <v>4475</v>
      </c>
      <c r="B221">
        <v>2018</v>
      </c>
      <c r="C221">
        <v>70</v>
      </c>
      <c r="D221">
        <v>9</v>
      </c>
      <c r="E221">
        <v>448702</v>
      </c>
      <c r="F221">
        <v>0</v>
      </c>
      <c r="G221">
        <v>0</v>
      </c>
      <c r="H221">
        <v>0</v>
      </c>
      <c r="I221">
        <v>0</v>
      </c>
      <c r="J221">
        <v>30000</v>
      </c>
      <c r="K221">
        <v>0</v>
      </c>
      <c r="L221">
        <v>0</v>
      </c>
      <c r="M221" t="s">
        <v>947</v>
      </c>
      <c r="N221">
        <v>12</v>
      </c>
      <c r="O221">
        <v>1</v>
      </c>
      <c r="P221" t="s">
        <v>948</v>
      </c>
      <c r="Q221">
        <v>0</v>
      </c>
      <c r="R221">
        <v>0</v>
      </c>
      <c r="S221">
        <v>2</v>
      </c>
      <c r="T221">
        <v>2</v>
      </c>
      <c r="U221" s="7">
        <v>42795</v>
      </c>
      <c r="V221" s="7">
        <v>43524</v>
      </c>
      <c r="W221">
        <v>290</v>
      </c>
      <c r="X221">
        <v>290</v>
      </c>
      <c r="Y221">
        <v>133.1</v>
      </c>
      <c r="Z221">
        <v>0</v>
      </c>
      <c r="AA221">
        <v>0</v>
      </c>
      <c r="AB221">
        <v>195.8</v>
      </c>
      <c r="AC221">
        <v>1</v>
      </c>
      <c r="AD221" t="s">
        <v>956</v>
      </c>
      <c r="AE221" t="s">
        <v>950</v>
      </c>
      <c r="AF221">
        <v>0</v>
      </c>
      <c r="AG221" t="s">
        <v>951</v>
      </c>
      <c r="AH221" t="s">
        <v>950</v>
      </c>
      <c r="AI221" t="s">
        <v>950</v>
      </c>
      <c r="AJ221" t="s">
        <v>952</v>
      </c>
      <c r="AK221">
        <v>0</v>
      </c>
      <c r="AL221">
        <v>0</v>
      </c>
      <c r="AM221">
        <v>0</v>
      </c>
      <c r="AN221" t="s">
        <v>951</v>
      </c>
      <c r="AO221" t="s">
        <v>950</v>
      </c>
      <c r="AP221" t="s">
        <v>950</v>
      </c>
      <c r="AQ221" t="s">
        <v>952</v>
      </c>
      <c r="AR221">
        <v>0</v>
      </c>
      <c r="AS221">
        <v>0</v>
      </c>
      <c r="AT221">
        <v>0</v>
      </c>
      <c r="AU221" t="s">
        <v>951</v>
      </c>
      <c r="AV221" t="s">
        <v>950</v>
      </c>
      <c r="AW221" t="s">
        <v>950</v>
      </c>
      <c r="AX221" t="s">
        <v>952</v>
      </c>
      <c r="AY221">
        <v>0</v>
      </c>
      <c r="AZ221">
        <v>0</v>
      </c>
      <c r="BA221" t="s">
        <v>951</v>
      </c>
      <c r="BB221" t="s">
        <v>950</v>
      </c>
      <c r="BC221" t="s">
        <v>950</v>
      </c>
      <c r="BD221" t="s">
        <v>952</v>
      </c>
      <c r="BE221">
        <v>0</v>
      </c>
      <c r="BF221">
        <v>0</v>
      </c>
      <c r="BG221">
        <v>0</v>
      </c>
      <c r="BH221" t="s">
        <v>951</v>
      </c>
      <c r="BI221" t="s">
        <v>950</v>
      </c>
      <c r="BJ221" t="s">
        <v>950</v>
      </c>
      <c r="BK221" t="s">
        <v>952</v>
      </c>
      <c r="BL221">
        <v>0</v>
      </c>
      <c r="BM221">
        <v>0</v>
      </c>
      <c r="BN221">
        <v>0</v>
      </c>
      <c r="BO221" t="s">
        <v>951</v>
      </c>
      <c r="BP221" t="s">
        <v>950</v>
      </c>
      <c r="BQ221" t="s">
        <v>950</v>
      </c>
      <c r="BR221" t="s">
        <v>952</v>
      </c>
      <c r="BS221">
        <v>0</v>
      </c>
      <c r="BT221">
        <v>0</v>
      </c>
      <c r="BU221">
        <v>0</v>
      </c>
      <c r="BV221">
        <v>7010</v>
      </c>
      <c r="BW221" t="s">
        <v>953</v>
      </c>
      <c r="BX221" t="s">
        <v>950</v>
      </c>
      <c r="BY221" t="s">
        <v>948</v>
      </c>
      <c r="BZ221">
        <v>0</v>
      </c>
      <c r="CA221">
        <v>0</v>
      </c>
      <c r="CB221">
        <v>78.5</v>
      </c>
      <c r="CC221">
        <v>0</v>
      </c>
      <c r="CD221" t="s">
        <v>954</v>
      </c>
      <c r="CE221" s="7">
        <v>22746</v>
      </c>
      <c r="CF221" s="7">
        <v>42795</v>
      </c>
      <c r="CG221">
        <v>55</v>
      </c>
      <c r="CH221">
        <v>999</v>
      </c>
      <c r="CI221" s="7">
        <v>43465</v>
      </c>
      <c r="CJ221" s="7">
        <v>55884</v>
      </c>
      <c r="CK221">
        <v>409</v>
      </c>
      <c r="CL221">
        <v>22</v>
      </c>
      <c r="CM221">
        <v>98</v>
      </c>
      <c r="CN221">
        <v>0</v>
      </c>
      <c r="CO221" t="s">
        <v>955</v>
      </c>
      <c r="CP221" t="s">
        <v>955</v>
      </c>
      <c r="CQ221">
        <v>0</v>
      </c>
      <c r="CR221">
        <v>0</v>
      </c>
      <c r="CS221">
        <v>0</v>
      </c>
      <c r="CT221">
        <f>VLOOKUP(E221,Prophet!$A:$AA,3,FALSE)</f>
        <v>55</v>
      </c>
      <c r="CU221">
        <f t="shared" si="6"/>
        <v>0</v>
      </c>
      <c r="CV221">
        <f>VLOOKUP(E221,Prophet!$A:$AA,5,FALSE)</f>
        <v>22</v>
      </c>
      <c r="CW221">
        <f t="shared" si="7"/>
        <v>0</v>
      </c>
    </row>
    <row r="222" spans="1:101" x14ac:dyDescent="0.25">
      <c r="A222">
        <v>4479</v>
      </c>
      <c r="B222">
        <v>2018</v>
      </c>
      <c r="C222">
        <v>70</v>
      </c>
      <c r="D222">
        <v>9</v>
      </c>
      <c r="E222">
        <v>2293601</v>
      </c>
      <c r="F222">
        <v>0</v>
      </c>
      <c r="G222">
        <v>0</v>
      </c>
      <c r="H222">
        <v>0</v>
      </c>
      <c r="I222">
        <v>0</v>
      </c>
      <c r="J222">
        <v>30000</v>
      </c>
      <c r="K222">
        <v>0</v>
      </c>
      <c r="L222">
        <v>0</v>
      </c>
      <c r="M222" t="s">
        <v>947</v>
      </c>
      <c r="N222">
        <v>12</v>
      </c>
      <c r="O222">
        <v>1</v>
      </c>
      <c r="P222" t="s">
        <v>948</v>
      </c>
      <c r="Q222">
        <v>0</v>
      </c>
      <c r="R222">
        <v>0</v>
      </c>
      <c r="S222">
        <v>2</v>
      </c>
      <c r="T222">
        <v>2</v>
      </c>
      <c r="U222" s="7">
        <v>42795</v>
      </c>
      <c r="V222" s="7">
        <v>43524</v>
      </c>
      <c r="W222">
        <v>385.9</v>
      </c>
      <c r="X222">
        <v>385.9</v>
      </c>
      <c r="Y222">
        <v>193.5</v>
      </c>
      <c r="Z222">
        <v>0</v>
      </c>
      <c r="AA222">
        <v>0</v>
      </c>
      <c r="AB222">
        <v>284.60000000000002</v>
      </c>
      <c r="AC222">
        <v>1</v>
      </c>
      <c r="AD222" t="s">
        <v>949</v>
      </c>
      <c r="AE222" t="s">
        <v>950</v>
      </c>
      <c r="AF222">
        <v>0</v>
      </c>
      <c r="AG222" t="s">
        <v>951</v>
      </c>
      <c r="AH222" t="s">
        <v>950</v>
      </c>
      <c r="AI222" t="s">
        <v>950</v>
      </c>
      <c r="AJ222" t="s">
        <v>952</v>
      </c>
      <c r="AK222">
        <v>0</v>
      </c>
      <c r="AL222">
        <v>0</v>
      </c>
      <c r="AM222">
        <v>0</v>
      </c>
      <c r="AN222" t="s">
        <v>951</v>
      </c>
      <c r="AO222" t="s">
        <v>950</v>
      </c>
      <c r="AP222" t="s">
        <v>950</v>
      </c>
      <c r="AQ222" t="s">
        <v>952</v>
      </c>
      <c r="AR222">
        <v>0</v>
      </c>
      <c r="AS222">
        <v>0</v>
      </c>
      <c r="AT222">
        <v>0</v>
      </c>
      <c r="AU222" t="s">
        <v>951</v>
      </c>
      <c r="AV222" t="s">
        <v>950</v>
      </c>
      <c r="AW222" t="s">
        <v>950</v>
      </c>
      <c r="AX222" t="s">
        <v>952</v>
      </c>
      <c r="AY222">
        <v>0</v>
      </c>
      <c r="AZ222">
        <v>0</v>
      </c>
      <c r="BA222" t="s">
        <v>951</v>
      </c>
      <c r="BB222" t="s">
        <v>950</v>
      </c>
      <c r="BC222" t="s">
        <v>950</v>
      </c>
      <c r="BD222" t="s">
        <v>952</v>
      </c>
      <c r="BE222">
        <v>0</v>
      </c>
      <c r="BF222">
        <v>0</v>
      </c>
      <c r="BG222">
        <v>0</v>
      </c>
      <c r="BH222" t="s">
        <v>951</v>
      </c>
      <c r="BI222" t="s">
        <v>950</v>
      </c>
      <c r="BJ222" t="s">
        <v>950</v>
      </c>
      <c r="BK222" t="s">
        <v>952</v>
      </c>
      <c r="BL222">
        <v>0</v>
      </c>
      <c r="BM222">
        <v>0</v>
      </c>
      <c r="BN222">
        <v>0</v>
      </c>
      <c r="BO222" t="s">
        <v>951</v>
      </c>
      <c r="BP222" t="s">
        <v>950</v>
      </c>
      <c r="BQ222" t="s">
        <v>950</v>
      </c>
      <c r="BR222" t="s">
        <v>952</v>
      </c>
      <c r="BS222">
        <v>0</v>
      </c>
      <c r="BT222">
        <v>0</v>
      </c>
      <c r="BU222">
        <v>0</v>
      </c>
      <c r="BV222">
        <v>7010</v>
      </c>
      <c r="BW222" t="s">
        <v>953</v>
      </c>
      <c r="BX222" t="s">
        <v>950</v>
      </c>
      <c r="BY222" t="s">
        <v>948</v>
      </c>
      <c r="BZ222">
        <v>0</v>
      </c>
      <c r="CA222">
        <v>0</v>
      </c>
      <c r="CB222">
        <v>78.5</v>
      </c>
      <c r="CC222">
        <v>0</v>
      </c>
      <c r="CD222" t="s">
        <v>954</v>
      </c>
      <c r="CE222" s="7">
        <v>30163</v>
      </c>
      <c r="CF222" s="7">
        <v>42795</v>
      </c>
      <c r="CG222">
        <v>35</v>
      </c>
      <c r="CH222">
        <v>999</v>
      </c>
      <c r="CI222" s="7">
        <v>43465</v>
      </c>
      <c r="CJ222" s="7">
        <v>55884</v>
      </c>
      <c r="CK222">
        <v>409</v>
      </c>
      <c r="CL222">
        <v>22</v>
      </c>
      <c r="CM222">
        <v>338</v>
      </c>
      <c r="CN222">
        <v>0</v>
      </c>
      <c r="CO222" t="s">
        <v>955</v>
      </c>
      <c r="CP222" t="s">
        <v>955</v>
      </c>
      <c r="CQ222">
        <v>0</v>
      </c>
      <c r="CR222">
        <v>0</v>
      </c>
      <c r="CS222">
        <v>0</v>
      </c>
      <c r="CT222">
        <f>VLOOKUP(E222,Prophet!$A:$AA,3,FALSE)</f>
        <v>35</v>
      </c>
      <c r="CU222">
        <f t="shared" si="6"/>
        <v>0</v>
      </c>
      <c r="CV222">
        <f>VLOOKUP(E222,Prophet!$A:$AA,5,FALSE)</f>
        <v>22</v>
      </c>
      <c r="CW222">
        <f t="shared" si="7"/>
        <v>0</v>
      </c>
    </row>
    <row r="223" spans="1:101" x14ac:dyDescent="0.25">
      <c r="A223">
        <v>4482</v>
      </c>
      <c r="B223">
        <v>2018</v>
      </c>
      <c r="C223">
        <v>70</v>
      </c>
      <c r="D223">
        <v>9</v>
      </c>
      <c r="E223">
        <v>2293604</v>
      </c>
      <c r="F223">
        <v>0</v>
      </c>
      <c r="G223">
        <v>0</v>
      </c>
      <c r="H223">
        <v>0</v>
      </c>
      <c r="I223">
        <v>0</v>
      </c>
      <c r="J223">
        <v>30000</v>
      </c>
      <c r="K223">
        <v>0</v>
      </c>
      <c r="L223">
        <v>0</v>
      </c>
      <c r="M223" t="s">
        <v>947</v>
      </c>
      <c r="N223">
        <v>12</v>
      </c>
      <c r="O223">
        <v>1</v>
      </c>
      <c r="P223" t="s">
        <v>948</v>
      </c>
      <c r="Q223">
        <v>0</v>
      </c>
      <c r="R223">
        <v>0</v>
      </c>
      <c r="S223">
        <v>2</v>
      </c>
      <c r="T223">
        <v>2</v>
      </c>
      <c r="U223" s="7">
        <v>42795</v>
      </c>
      <c r="V223" s="7">
        <v>43524</v>
      </c>
      <c r="W223">
        <v>290</v>
      </c>
      <c r="X223">
        <v>290</v>
      </c>
      <c r="Y223">
        <v>133.1</v>
      </c>
      <c r="Z223">
        <v>0</v>
      </c>
      <c r="AA223">
        <v>0</v>
      </c>
      <c r="AB223">
        <v>195.8</v>
      </c>
      <c r="AC223">
        <v>1</v>
      </c>
      <c r="AD223" t="s">
        <v>956</v>
      </c>
      <c r="AE223" t="s">
        <v>950</v>
      </c>
      <c r="AF223">
        <v>0</v>
      </c>
      <c r="AG223" t="s">
        <v>951</v>
      </c>
      <c r="AH223" t="s">
        <v>950</v>
      </c>
      <c r="AI223" t="s">
        <v>950</v>
      </c>
      <c r="AJ223" t="s">
        <v>952</v>
      </c>
      <c r="AK223">
        <v>0</v>
      </c>
      <c r="AL223">
        <v>0</v>
      </c>
      <c r="AM223">
        <v>0</v>
      </c>
      <c r="AN223" t="s">
        <v>951</v>
      </c>
      <c r="AO223" t="s">
        <v>950</v>
      </c>
      <c r="AP223" t="s">
        <v>950</v>
      </c>
      <c r="AQ223" t="s">
        <v>952</v>
      </c>
      <c r="AR223">
        <v>0</v>
      </c>
      <c r="AS223">
        <v>0</v>
      </c>
      <c r="AT223">
        <v>0</v>
      </c>
      <c r="AU223" t="s">
        <v>951</v>
      </c>
      <c r="AV223" t="s">
        <v>950</v>
      </c>
      <c r="AW223" t="s">
        <v>950</v>
      </c>
      <c r="AX223" t="s">
        <v>952</v>
      </c>
      <c r="AY223">
        <v>0</v>
      </c>
      <c r="AZ223">
        <v>0</v>
      </c>
      <c r="BA223" t="s">
        <v>951</v>
      </c>
      <c r="BB223" t="s">
        <v>950</v>
      </c>
      <c r="BC223" t="s">
        <v>950</v>
      </c>
      <c r="BD223" t="s">
        <v>952</v>
      </c>
      <c r="BE223">
        <v>0</v>
      </c>
      <c r="BF223">
        <v>0</v>
      </c>
      <c r="BG223">
        <v>0</v>
      </c>
      <c r="BH223" t="s">
        <v>951</v>
      </c>
      <c r="BI223" t="s">
        <v>950</v>
      </c>
      <c r="BJ223" t="s">
        <v>950</v>
      </c>
      <c r="BK223" t="s">
        <v>952</v>
      </c>
      <c r="BL223">
        <v>0</v>
      </c>
      <c r="BM223">
        <v>0</v>
      </c>
      <c r="BN223">
        <v>0</v>
      </c>
      <c r="BO223" t="s">
        <v>951</v>
      </c>
      <c r="BP223" t="s">
        <v>950</v>
      </c>
      <c r="BQ223" t="s">
        <v>950</v>
      </c>
      <c r="BR223" t="s">
        <v>952</v>
      </c>
      <c r="BS223">
        <v>0</v>
      </c>
      <c r="BT223">
        <v>0</v>
      </c>
      <c r="BU223">
        <v>0</v>
      </c>
      <c r="BV223">
        <v>7010</v>
      </c>
      <c r="BW223" t="s">
        <v>953</v>
      </c>
      <c r="BX223" t="s">
        <v>950</v>
      </c>
      <c r="BY223" t="s">
        <v>948</v>
      </c>
      <c r="BZ223">
        <v>0</v>
      </c>
      <c r="CA223">
        <v>0</v>
      </c>
      <c r="CB223">
        <v>78.5</v>
      </c>
      <c r="CC223">
        <v>0</v>
      </c>
      <c r="CD223" t="s">
        <v>954</v>
      </c>
      <c r="CE223" s="7">
        <v>30075</v>
      </c>
      <c r="CF223" s="7">
        <v>42795</v>
      </c>
      <c r="CG223">
        <v>35</v>
      </c>
      <c r="CH223">
        <v>999</v>
      </c>
      <c r="CI223" s="7">
        <v>43465</v>
      </c>
      <c r="CJ223" s="7">
        <v>55884</v>
      </c>
      <c r="CK223">
        <v>409</v>
      </c>
      <c r="CL223">
        <v>22</v>
      </c>
      <c r="CM223">
        <v>338</v>
      </c>
      <c r="CN223">
        <v>0</v>
      </c>
      <c r="CO223" t="s">
        <v>955</v>
      </c>
      <c r="CP223" t="s">
        <v>955</v>
      </c>
      <c r="CQ223">
        <v>0</v>
      </c>
      <c r="CR223">
        <v>0</v>
      </c>
      <c r="CS223">
        <v>0</v>
      </c>
      <c r="CT223">
        <f>VLOOKUP(E223,Prophet!$A:$AA,3,FALSE)</f>
        <v>35</v>
      </c>
      <c r="CU223">
        <f t="shared" si="6"/>
        <v>0</v>
      </c>
      <c r="CV223">
        <f>VLOOKUP(E223,Prophet!$A:$AA,5,FALSE)</f>
        <v>22</v>
      </c>
      <c r="CW223">
        <f t="shared" si="7"/>
        <v>0</v>
      </c>
    </row>
    <row r="224" spans="1:101" x14ac:dyDescent="0.25">
      <c r="A224">
        <v>4486</v>
      </c>
      <c r="B224">
        <v>2018</v>
      </c>
      <c r="C224">
        <v>70</v>
      </c>
      <c r="D224">
        <v>9</v>
      </c>
      <c r="E224">
        <v>2294201</v>
      </c>
      <c r="F224">
        <v>0</v>
      </c>
      <c r="G224">
        <v>0</v>
      </c>
      <c r="H224">
        <v>0</v>
      </c>
      <c r="I224">
        <v>0</v>
      </c>
      <c r="J224">
        <v>30000</v>
      </c>
      <c r="K224">
        <v>0</v>
      </c>
      <c r="L224">
        <v>0</v>
      </c>
      <c r="M224" t="s">
        <v>947</v>
      </c>
      <c r="N224">
        <v>12</v>
      </c>
      <c r="O224">
        <v>1</v>
      </c>
      <c r="P224" t="s">
        <v>948</v>
      </c>
      <c r="Q224">
        <v>0</v>
      </c>
      <c r="R224">
        <v>0</v>
      </c>
      <c r="S224">
        <v>2</v>
      </c>
      <c r="T224">
        <v>2</v>
      </c>
      <c r="U224" s="7">
        <v>42795</v>
      </c>
      <c r="V224" s="7">
        <v>43524</v>
      </c>
      <c r="W224">
        <v>385.9</v>
      </c>
      <c r="X224">
        <v>385.9</v>
      </c>
      <c r="Y224">
        <v>193.5</v>
      </c>
      <c r="Z224">
        <v>0</v>
      </c>
      <c r="AA224">
        <v>0</v>
      </c>
      <c r="AB224">
        <v>284.60000000000002</v>
      </c>
      <c r="AC224">
        <v>1</v>
      </c>
      <c r="AD224" t="s">
        <v>949</v>
      </c>
      <c r="AE224" t="s">
        <v>950</v>
      </c>
      <c r="AF224">
        <v>0</v>
      </c>
      <c r="AG224" t="s">
        <v>951</v>
      </c>
      <c r="AH224" t="s">
        <v>950</v>
      </c>
      <c r="AI224" t="s">
        <v>950</v>
      </c>
      <c r="AJ224" t="s">
        <v>952</v>
      </c>
      <c r="AK224">
        <v>0</v>
      </c>
      <c r="AL224">
        <v>0</v>
      </c>
      <c r="AM224">
        <v>0</v>
      </c>
      <c r="AN224" t="s">
        <v>951</v>
      </c>
      <c r="AO224" t="s">
        <v>950</v>
      </c>
      <c r="AP224" t="s">
        <v>950</v>
      </c>
      <c r="AQ224" t="s">
        <v>952</v>
      </c>
      <c r="AR224">
        <v>0</v>
      </c>
      <c r="AS224">
        <v>0</v>
      </c>
      <c r="AT224">
        <v>0</v>
      </c>
      <c r="AU224" t="s">
        <v>951</v>
      </c>
      <c r="AV224" t="s">
        <v>950</v>
      </c>
      <c r="AW224" t="s">
        <v>950</v>
      </c>
      <c r="AX224" t="s">
        <v>952</v>
      </c>
      <c r="AY224">
        <v>0</v>
      </c>
      <c r="AZ224">
        <v>0</v>
      </c>
      <c r="BA224" t="s">
        <v>951</v>
      </c>
      <c r="BB224" t="s">
        <v>950</v>
      </c>
      <c r="BC224" t="s">
        <v>950</v>
      </c>
      <c r="BD224" t="s">
        <v>952</v>
      </c>
      <c r="BE224">
        <v>0</v>
      </c>
      <c r="BF224">
        <v>0</v>
      </c>
      <c r="BG224">
        <v>0</v>
      </c>
      <c r="BH224" t="s">
        <v>951</v>
      </c>
      <c r="BI224" t="s">
        <v>950</v>
      </c>
      <c r="BJ224" t="s">
        <v>950</v>
      </c>
      <c r="BK224" t="s">
        <v>952</v>
      </c>
      <c r="BL224">
        <v>0</v>
      </c>
      <c r="BM224">
        <v>0</v>
      </c>
      <c r="BN224">
        <v>0</v>
      </c>
      <c r="BO224" t="s">
        <v>951</v>
      </c>
      <c r="BP224" t="s">
        <v>950</v>
      </c>
      <c r="BQ224" t="s">
        <v>950</v>
      </c>
      <c r="BR224" t="s">
        <v>952</v>
      </c>
      <c r="BS224">
        <v>0</v>
      </c>
      <c r="BT224">
        <v>0</v>
      </c>
      <c r="BU224">
        <v>0</v>
      </c>
      <c r="BV224">
        <v>7010</v>
      </c>
      <c r="BW224" t="s">
        <v>953</v>
      </c>
      <c r="BX224" t="s">
        <v>950</v>
      </c>
      <c r="BY224" t="s">
        <v>948</v>
      </c>
      <c r="BZ224">
        <v>0</v>
      </c>
      <c r="CA224">
        <v>0</v>
      </c>
      <c r="CB224">
        <v>78.5</v>
      </c>
      <c r="CC224">
        <v>0</v>
      </c>
      <c r="CD224" t="s">
        <v>954</v>
      </c>
      <c r="CE224" s="7">
        <v>28107</v>
      </c>
      <c r="CF224" s="7">
        <v>42795</v>
      </c>
      <c r="CG224">
        <v>40</v>
      </c>
      <c r="CH224">
        <v>999</v>
      </c>
      <c r="CI224" s="7">
        <v>43465</v>
      </c>
      <c r="CJ224" s="7">
        <v>55884</v>
      </c>
      <c r="CK224">
        <v>409</v>
      </c>
      <c r="CL224">
        <v>22</v>
      </c>
      <c r="CM224">
        <v>278</v>
      </c>
      <c r="CN224">
        <v>0</v>
      </c>
      <c r="CO224" t="s">
        <v>955</v>
      </c>
      <c r="CP224" t="s">
        <v>955</v>
      </c>
      <c r="CQ224">
        <v>0</v>
      </c>
      <c r="CR224">
        <v>0</v>
      </c>
      <c r="CS224">
        <v>0</v>
      </c>
      <c r="CT224">
        <f>VLOOKUP(E224,Prophet!$A:$AA,3,FALSE)</f>
        <v>40</v>
      </c>
      <c r="CU224">
        <f t="shared" si="6"/>
        <v>0</v>
      </c>
      <c r="CV224">
        <f>VLOOKUP(E224,Prophet!$A:$AA,5,FALSE)</f>
        <v>22</v>
      </c>
      <c r="CW224">
        <f t="shared" si="7"/>
        <v>0</v>
      </c>
    </row>
    <row r="225" spans="1:101" x14ac:dyDescent="0.25">
      <c r="A225">
        <v>4489</v>
      </c>
      <c r="B225">
        <v>2018</v>
      </c>
      <c r="C225">
        <v>70</v>
      </c>
      <c r="D225">
        <v>9</v>
      </c>
      <c r="E225">
        <v>2294204</v>
      </c>
      <c r="F225">
        <v>0</v>
      </c>
      <c r="G225">
        <v>0</v>
      </c>
      <c r="H225">
        <v>0</v>
      </c>
      <c r="I225">
        <v>0</v>
      </c>
      <c r="J225">
        <v>30000</v>
      </c>
      <c r="K225">
        <v>0</v>
      </c>
      <c r="L225">
        <v>0</v>
      </c>
      <c r="M225" t="s">
        <v>947</v>
      </c>
      <c r="N225">
        <v>12</v>
      </c>
      <c r="O225">
        <v>1</v>
      </c>
      <c r="P225" t="s">
        <v>948</v>
      </c>
      <c r="Q225">
        <v>0</v>
      </c>
      <c r="R225">
        <v>0</v>
      </c>
      <c r="S225">
        <v>2</v>
      </c>
      <c r="T225">
        <v>2</v>
      </c>
      <c r="U225" s="7">
        <v>42795</v>
      </c>
      <c r="V225" s="7">
        <v>43524</v>
      </c>
      <c r="W225">
        <v>290</v>
      </c>
      <c r="X225">
        <v>290</v>
      </c>
      <c r="Y225">
        <v>133.1</v>
      </c>
      <c r="Z225">
        <v>0</v>
      </c>
      <c r="AA225">
        <v>0</v>
      </c>
      <c r="AB225">
        <v>195.8</v>
      </c>
      <c r="AC225">
        <v>1</v>
      </c>
      <c r="AD225" t="s">
        <v>956</v>
      </c>
      <c r="AE225" t="s">
        <v>950</v>
      </c>
      <c r="AF225">
        <v>0</v>
      </c>
      <c r="AG225" t="s">
        <v>951</v>
      </c>
      <c r="AH225" t="s">
        <v>950</v>
      </c>
      <c r="AI225" t="s">
        <v>950</v>
      </c>
      <c r="AJ225" t="s">
        <v>952</v>
      </c>
      <c r="AK225">
        <v>0</v>
      </c>
      <c r="AL225">
        <v>0</v>
      </c>
      <c r="AM225">
        <v>0</v>
      </c>
      <c r="AN225" t="s">
        <v>951</v>
      </c>
      <c r="AO225" t="s">
        <v>950</v>
      </c>
      <c r="AP225" t="s">
        <v>950</v>
      </c>
      <c r="AQ225" t="s">
        <v>952</v>
      </c>
      <c r="AR225">
        <v>0</v>
      </c>
      <c r="AS225">
        <v>0</v>
      </c>
      <c r="AT225">
        <v>0</v>
      </c>
      <c r="AU225" t="s">
        <v>951</v>
      </c>
      <c r="AV225" t="s">
        <v>950</v>
      </c>
      <c r="AW225" t="s">
        <v>950</v>
      </c>
      <c r="AX225" t="s">
        <v>952</v>
      </c>
      <c r="AY225">
        <v>0</v>
      </c>
      <c r="AZ225">
        <v>0</v>
      </c>
      <c r="BA225" t="s">
        <v>951</v>
      </c>
      <c r="BB225" t="s">
        <v>950</v>
      </c>
      <c r="BC225" t="s">
        <v>950</v>
      </c>
      <c r="BD225" t="s">
        <v>952</v>
      </c>
      <c r="BE225">
        <v>0</v>
      </c>
      <c r="BF225">
        <v>0</v>
      </c>
      <c r="BG225">
        <v>0</v>
      </c>
      <c r="BH225" t="s">
        <v>951</v>
      </c>
      <c r="BI225" t="s">
        <v>950</v>
      </c>
      <c r="BJ225" t="s">
        <v>950</v>
      </c>
      <c r="BK225" t="s">
        <v>952</v>
      </c>
      <c r="BL225">
        <v>0</v>
      </c>
      <c r="BM225">
        <v>0</v>
      </c>
      <c r="BN225">
        <v>0</v>
      </c>
      <c r="BO225" t="s">
        <v>951</v>
      </c>
      <c r="BP225" t="s">
        <v>950</v>
      </c>
      <c r="BQ225" t="s">
        <v>950</v>
      </c>
      <c r="BR225" t="s">
        <v>952</v>
      </c>
      <c r="BS225">
        <v>0</v>
      </c>
      <c r="BT225">
        <v>0</v>
      </c>
      <c r="BU225">
        <v>0</v>
      </c>
      <c r="BV225">
        <v>7010</v>
      </c>
      <c r="BW225" t="s">
        <v>953</v>
      </c>
      <c r="BX225" t="s">
        <v>950</v>
      </c>
      <c r="BY225" t="s">
        <v>948</v>
      </c>
      <c r="BZ225">
        <v>0</v>
      </c>
      <c r="CA225">
        <v>0</v>
      </c>
      <c r="CB225">
        <v>78.5</v>
      </c>
      <c r="CC225">
        <v>0</v>
      </c>
      <c r="CD225" t="s">
        <v>954</v>
      </c>
      <c r="CE225" s="7">
        <v>27261</v>
      </c>
      <c r="CF225" s="7">
        <v>42795</v>
      </c>
      <c r="CG225">
        <v>43</v>
      </c>
      <c r="CH225">
        <v>999</v>
      </c>
      <c r="CI225" s="7">
        <v>43465</v>
      </c>
      <c r="CJ225" s="7">
        <v>55884</v>
      </c>
      <c r="CK225">
        <v>409</v>
      </c>
      <c r="CL225">
        <v>22</v>
      </c>
      <c r="CM225">
        <v>242</v>
      </c>
      <c r="CN225">
        <v>0</v>
      </c>
      <c r="CO225" t="s">
        <v>955</v>
      </c>
      <c r="CP225" t="s">
        <v>955</v>
      </c>
      <c r="CQ225">
        <v>0</v>
      </c>
      <c r="CR225">
        <v>0</v>
      </c>
      <c r="CS225">
        <v>0</v>
      </c>
      <c r="CT225">
        <f>VLOOKUP(E225,Prophet!$A:$AA,3,FALSE)</f>
        <v>43</v>
      </c>
      <c r="CU225">
        <f t="shared" si="6"/>
        <v>0</v>
      </c>
      <c r="CV225">
        <f>VLOOKUP(E225,Prophet!$A:$AA,5,FALSE)</f>
        <v>22</v>
      </c>
      <c r="CW225">
        <f t="shared" si="7"/>
        <v>0</v>
      </c>
    </row>
    <row r="226" spans="1:101" x14ac:dyDescent="0.25">
      <c r="A226">
        <v>4491</v>
      </c>
      <c r="B226">
        <v>2018</v>
      </c>
      <c r="C226">
        <v>70</v>
      </c>
      <c r="D226">
        <v>9</v>
      </c>
      <c r="E226">
        <v>1792205</v>
      </c>
      <c r="F226">
        <v>0</v>
      </c>
      <c r="G226">
        <v>0</v>
      </c>
      <c r="H226">
        <v>0</v>
      </c>
      <c r="I226">
        <v>0</v>
      </c>
      <c r="J226">
        <v>30000</v>
      </c>
      <c r="K226">
        <v>0</v>
      </c>
      <c r="L226">
        <v>0</v>
      </c>
      <c r="M226" t="s">
        <v>947</v>
      </c>
      <c r="N226">
        <v>12</v>
      </c>
      <c r="O226">
        <v>1</v>
      </c>
      <c r="P226" t="s">
        <v>948</v>
      </c>
      <c r="Q226">
        <v>0</v>
      </c>
      <c r="R226">
        <v>0</v>
      </c>
      <c r="S226">
        <v>2</v>
      </c>
      <c r="T226">
        <v>2</v>
      </c>
      <c r="U226" s="7">
        <v>42767</v>
      </c>
      <c r="V226" s="7">
        <v>43496</v>
      </c>
      <c r="W226">
        <v>509.7</v>
      </c>
      <c r="X226">
        <v>509.7</v>
      </c>
      <c r="Y226">
        <v>271.5</v>
      </c>
      <c r="Z226">
        <v>0</v>
      </c>
      <c r="AA226">
        <v>0</v>
      </c>
      <c r="AB226">
        <v>399.3</v>
      </c>
      <c r="AC226">
        <v>1</v>
      </c>
      <c r="AD226" t="s">
        <v>949</v>
      </c>
      <c r="AE226" t="s">
        <v>950</v>
      </c>
      <c r="AF226">
        <v>0</v>
      </c>
      <c r="AG226" t="s">
        <v>951</v>
      </c>
      <c r="AH226" t="s">
        <v>950</v>
      </c>
      <c r="AI226" t="s">
        <v>950</v>
      </c>
      <c r="AJ226" t="s">
        <v>952</v>
      </c>
      <c r="AK226">
        <v>0</v>
      </c>
      <c r="AL226">
        <v>0</v>
      </c>
      <c r="AM226">
        <v>0</v>
      </c>
      <c r="AN226" t="s">
        <v>951</v>
      </c>
      <c r="AO226" t="s">
        <v>950</v>
      </c>
      <c r="AP226" t="s">
        <v>950</v>
      </c>
      <c r="AQ226" t="s">
        <v>952</v>
      </c>
      <c r="AR226">
        <v>0</v>
      </c>
      <c r="AS226">
        <v>0</v>
      </c>
      <c r="AT226">
        <v>0</v>
      </c>
      <c r="AU226" t="s">
        <v>951</v>
      </c>
      <c r="AV226" t="s">
        <v>950</v>
      </c>
      <c r="AW226" t="s">
        <v>950</v>
      </c>
      <c r="AX226" t="s">
        <v>952</v>
      </c>
      <c r="AY226">
        <v>0</v>
      </c>
      <c r="AZ226">
        <v>0</v>
      </c>
      <c r="BA226" t="s">
        <v>951</v>
      </c>
      <c r="BB226" t="s">
        <v>950</v>
      </c>
      <c r="BC226" t="s">
        <v>950</v>
      </c>
      <c r="BD226" t="s">
        <v>952</v>
      </c>
      <c r="BE226">
        <v>0</v>
      </c>
      <c r="BF226">
        <v>0</v>
      </c>
      <c r="BG226">
        <v>0</v>
      </c>
      <c r="BH226" t="s">
        <v>951</v>
      </c>
      <c r="BI226" t="s">
        <v>950</v>
      </c>
      <c r="BJ226" t="s">
        <v>950</v>
      </c>
      <c r="BK226" t="s">
        <v>952</v>
      </c>
      <c r="BL226">
        <v>0</v>
      </c>
      <c r="BM226">
        <v>0</v>
      </c>
      <c r="BN226">
        <v>0</v>
      </c>
      <c r="BO226" t="s">
        <v>951</v>
      </c>
      <c r="BP226" t="s">
        <v>950</v>
      </c>
      <c r="BQ226" t="s">
        <v>950</v>
      </c>
      <c r="BR226" t="s">
        <v>952</v>
      </c>
      <c r="BS226">
        <v>0</v>
      </c>
      <c r="BT226">
        <v>0</v>
      </c>
      <c r="BU226">
        <v>0</v>
      </c>
      <c r="BV226">
        <v>7010</v>
      </c>
      <c r="BW226" t="s">
        <v>953</v>
      </c>
      <c r="BX226" t="s">
        <v>950</v>
      </c>
      <c r="BY226" t="s">
        <v>948</v>
      </c>
      <c r="BZ226">
        <v>0</v>
      </c>
      <c r="CA226">
        <v>0</v>
      </c>
      <c r="CB226">
        <v>78.5</v>
      </c>
      <c r="CC226">
        <v>0</v>
      </c>
      <c r="CD226" t="s">
        <v>954</v>
      </c>
      <c r="CE226" s="7">
        <v>29400</v>
      </c>
      <c r="CF226" s="7">
        <v>42767</v>
      </c>
      <c r="CG226">
        <v>37</v>
      </c>
      <c r="CH226">
        <v>999</v>
      </c>
      <c r="CI226" s="7">
        <v>43465</v>
      </c>
      <c r="CJ226" s="7">
        <v>55884</v>
      </c>
      <c r="CK226">
        <v>409</v>
      </c>
      <c r="CL226">
        <v>23</v>
      </c>
      <c r="CM226">
        <v>313</v>
      </c>
      <c r="CN226">
        <v>0</v>
      </c>
      <c r="CO226" t="s">
        <v>955</v>
      </c>
      <c r="CP226" t="s">
        <v>955</v>
      </c>
      <c r="CQ226">
        <v>0</v>
      </c>
      <c r="CR226">
        <v>0</v>
      </c>
      <c r="CS226">
        <v>0</v>
      </c>
      <c r="CT226">
        <f>VLOOKUP(E226,Prophet!$A:$AA,3,FALSE)</f>
        <v>37</v>
      </c>
      <c r="CU226">
        <f t="shared" si="6"/>
        <v>0</v>
      </c>
      <c r="CV226">
        <f>VLOOKUP(E226,Prophet!$A:$AA,5,FALSE)</f>
        <v>23</v>
      </c>
      <c r="CW226">
        <f t="shared" si="7"/>
        <v>0</v>
      </c>
    </row>
    <row r="227" spans="1:101" x14ac:dyDescent="0.25">
      <c r="A227">
        <v>4492</v>
      </c>
      <c r="B227">
        <v>2018</v>
      </c>
      <c r="C227">
        <v>70</v>
      </c>
      <c r="D227">
        <v>9</v>
      </c>
      <c r="E227">
        <v>2295501</v>
      </c>
      <c r="F227">
        <v>0</v>
      </c>
      <c r="G227">
        <v>0</v>
      </c>
      <c r="H227">
        <v>0</v>
      </c>
      <c r="I227">
        <v>0</v>
      </c>
      <c r="J227">
        <v>30000</v>
      </c>
      <c r="K227">
        <v>0</v>
      </c>
      <c r="L227">
        <v>0</v>
      </c>
      <c r="M227" t="s">
        <v>947</v>
      </c>
      <c r="N227">
        <v>12</v>
      </c>
      <c r="O227">
        <v>1</v>
      </c>
      <c r="P227" t="s">
        <v>948</v>
      </c>
      <c r="Q227">
        <v>0</v>
      </c>
      <c r="R227">
        <v>0</v>
      </c>
      <c r="S227">
        <v>2</v>
      </c>
      <c r="T227">
        <v>2</v>
      </c>
      <c r="U227" s="7">
        <v>42795</v>
      </c>
      <c r="V227" s="7">
        <v>43524</v>
      </c>
      <c r="W227">
        <v>385.9</v>
      </c>
      <c r="X227">
        <v>385.9</v>
      </c>
      <c r="Y227">
        <v>193.5</v>
      </c>
      <c r="Z227">
        <v>0</v>
      </c>
      <c r="AA227">
        <v>0</v>
      </c>
      <c r="AB227">
        <v>284.60000000000002</v>
      </c>
      <c r="AC227">
        <v>1</v>
      </c>
      <c r="AD227" t="s">
        <v>949</v>
      </c>
      <c r="AE227" t="s">
        <v>950</v>
      </c>
      <c r="AF227">
        <v>0</v>
      </c>
      <c r="AG227" t="s">
        <v>951</v>
      </c>
      <c r="AH227" t="s">
        <v>950</v>
      </c>
      <c r="AI227" t="s">
        <v>950</v>
      </c>
      <c r="AJ227" t="s">
        <v>952</v>
      </c>
      <c r="AK227">
        <v>0</v>
      </c>
      <c r="AL227">
        <v>0</v>
      </c>
      <c r="AM227">
        <v>0</v>
      </c>
      <c r="AN227" t="s">
        <v>951</v>
      </c>
      <c r="AO227" t="s">
        <v>950</v>
      </c>
      <c r="AP227" t="s">
        <v>950</v>
      </c>
      <c r="AQ227" t="s">
        <v>952</v>
      </c>
      <c r="AR227">
        <v>0</v>
      </c>
      <c r="AS227">
        <v>0</v>
      </c>
      <c r="AT227">
        <v>0</v>
      </c>
      <c r="AU227" t="s">
        <v>951</v>
      </c>
      <c r="AV227" t="s">
        <v>950</v>
      </c>
      <c r="AW227" t="s">
        <v>950</v>
      </c>
      <c r="AX227" t="s">
        <v>952</v>
      </c>
      <c r="AY227">
        <v>0</v>
      </c>
      <c r="AZ227">
        <v>0</v>
      </c>
      <c r="BA227" t="s">
        <v>951</v>
      </c>
      <c r="BB227" t="s">
        <v>950</v>
      </c>
      <c r="BC227" t="s">
        <v>950</v>
      </c>
      <c r="BD227" t="s">
        <v>952</v>
      </c>
      <c r="BE227">
        <v>0</v>
      </c>
      <c r="BF227">
        <v>0</v>
      </c>
      <c r="BG227">
        <v>0</v>
      </c>
      <c r="BH227" t="s">
        <v>951</v>
      </c>
      <c r="BI227" t="s">
        <v>950</v>
      </c>
      <c r="BJ227" t="s">
        <v>950</v>
      </c>
      <c r="BK227" t="s">
        <v>952</v>
      </c>
      <c r="BL227">
        <v>0</v>
      </c>
      <c r="BM227">
        <v>0</v>
      </c>
      <c r="BN227">
        <v>0</v>
      </c>
      <c r="BO227" t="s">
        <v>951</v>
      </c>
      <c r="BP227" t="s">
        <v>950</v>
      </c>
      <c r="BQ227" t="s">
        <v>950</v>
      </c>
      <c r="BR227" t="s">
        <v>952</v>
      </c>
      <c r="BS227">
        <v>0</v>
      </c>
      <c r="BT227">
        <v>0</v>
      </c>
      <c r="BU227">
        <v>0</v>
      </c>
      <c r="BV227">
        <v>7010</v>
      </c>
      <c r="BW227" t="s">
        <v>953</v>
      </c>
      <c r="BX227" t="s">
        <v>950</v>
      </c>
      <c r="BY227" t="s">
        <v>948</v>
      </c>
      <c r="BZ227">
        <v>0</v>
      </c>
      <c r="CA227">
        <v>0</v>
      </c>
      <c r="CB227">
        <v>78.5</v>
      </c>
      <c r="CC227">
        <v>0</v>
      </c>
      <c r="CD227" t="s">
        <v>954</v>
      </c>
      <c r="CE227" s="7">
        <v>22136</v>
      </c>
      <c r="CF227" s="7">
        <v>42795</v>
      </c>
      <c r="CG227">
        <v>57</v>
      </c>
      <c r="CH227">
        <v>999</v>
      </c>
      <c r="CI227" s="7">
        <v>43465</v>
      </c>
      <c r="CJ227" s="7">
        <v>55884</v>
      </c>
      <c r="CK227">
        <v>409</v>
      </c>
      <c r="CL227">
        <v>22</v>
      </c>
      <c r="CM227">
        <v>74</v>
      </c>
      <c r="CN227">
        <v>0</v>
      </c>
      <c r="CO227" t="s">
        <v>955</v>
      </c>
      <c r="CP227" t="s">
        <v>955</v>
      </c>
      <c r="CQ227">
        <v>0</v>
      </c>
      <c r="CR227">
        <v>0</v>
      </c>
      <c r="CS227">
        <v>0</v>
      </c>
      <c r="CT227">
        <f>VLOOKUP(E227,Prophet!$A:$AA,3,FALSE)</f>
        <v>57</v>
      </c>
      <c r="CU227">
        <f t="shared" si="6"/>
        <v>0</v>
      </c>
      <c r="CV227">
        <f>VLOOKUP(E227,Prophet!$A:$AA,5,FALSE)</f>
        <v>22</v>
      </c>
      <c r="CW227">
        <f t="shared" si="7"/>
        <v>0</v>
      </c>
    </row>
    <row r="228" spans="1:101" x14ac:dyDescent="0.25">
      <c r="A228">
        <v>4494</v>
      </c>
      <c r="B228">
        <v>2018</v>
      </c>
      <c r="C228">
        <v>70</v>
      </c>
      <c r="D228">
        <v>9</v>
      </c>
      <c r="E228">
        <v>2295701</v>
      </c>
      <c r="F228">
        <v>0</v>
      </c>
      <c r="G228">
        <v>0</v>
      </c>
      <c r="H228">
        <v>50.8</v>
      </c>
      <c r="I228">
        <v>0</v>
      </c>
      <c r="J228">
        <v>30000</v>
      </c>
      <c r="K228">
        <v>0</v>
      </c>
      <c r="L228">
        <v>0</v>
      </c>
      <c r="M228" t="s">
        <v>947</v>
      </c>
      <c r="N228">
        <v>1</v>
      </c>
      <c r="O228">
        <v>1</v>
      </c>
      <c r="P228" t="s">
        <v>948</v>
      </c>
      <c r="Q228">
        <v>0</v>
      </c>
      <c r="R228">
        <v>0</v>
      </c>
      <c r="S228">
        <v>2</v>
      </c>
      <c r="T228">
        <v>2</v>
      </c>
      <c r="U228" s="7">
        <v>42795</v>
      </c>
      <c r="V228" s="7">
        <v>43524</v>
      </c>
      <c r="W228">
        <v>242.6</v>
      </c>
      <c r="X228">
        <v>242.6</v>
      </c>
      <c r="Y228">
        <v>115.5</v>
      </c>
      <c r="Z228">
        <v>0</v>
      </c>
      <c r="AA228">
        <v>0</v>
      </c>
      <c r="AB228">
        <v>169.9</v>
      </c>
      <c r="AC228">
        <v>1</v>
      </c>
      <c r="AD228" t="s">
        <v>949</v>
      </c>
      <c r="AE228" t="s">
        <v>950</v>
      </c>
      <c r="AF228">
        <v>0</v>
      </c>
      <c r="AG228" t="s">
        <v>951</v>
      </c>
      <c r="AH228" t="s">
        <v>950</v>
      </c>
      <c r="AI228" t="s">
        <v>950</v>
      </c>
      <c r="AJ228" t="s">
        <v>952</v>
      </c>
      <c r="AK228">
        <v>0</v>
      </c>
      <c r="AL228">
        <v>0</v>
      </c>
      <c r="AM228">
        <v>0</v>
      </c>
      <c r="AN228" t="s">
        <v>951</v>
      </c>
      <c r="AO228" t="s">
        <v>950</v>
      </c>
      <c r="AP228" t="s">
        <v>950</v>
      </c>
      <c r="AQ228" t="s">
        <v>952</v>
      </c>
      <c r="AR228">
        <v>0</v>
      </c>
      <c r="AS228">
        <v>0</v>
      </c>
      <c r="AT228">
        <v>0</v>
      </c>
      <c r="AU228" t="s">
        <v>951</v>
      </c>
      <c r="AV228" t="s">
        <v>950</v>
      </c>
      <c r="AW228" t="s">
        <v>950</v>
      </c>
      <c r="AX228" t="s">
        <v>952</v>
      </c>
      <c r="AY228">
        <v>0</v>
      </c>
      <c r="AZ228">
        <v>0</v>
      </c>
      <c r="BA228" t="s">
        <v>951</v>
      </c>
      <c r="BB228" t="s">
        <v>950</v>
      </c>
      <c r="BC228" t="s">
        <v>950</v>
      </c>
      <c r="BD228" t="s">
        <v>952</v>
      </c>
      <c r="BE228">
        <v>0</v>
      </c>
      <c r="BF228">
        <v>0</v>
      </c>
      <c r="BG228">
        <v>0</v>
      </c>
      <c r="BH228" t="s">
        <v>951</v>
      </c>
      <c r="BI228" t="s">
        <v>950</v>
      </c>
      <c r="BJ228" t="s">
        <v>950</v>
      </c>
      <c r="BK228" t="s">
        <v>952</v>
      </c>
      <c r="BL228">
        <v>0</v>
      </c>
      <c r="BM228">
        <v>0</v>
      </c>
      <c r="BN228">
        <v>0</v>
      </c>
      <c r="BO228" t="s">
        <v>951</v>
      </c>
      <c r="BP228" t="s">
        <v>950</v>
      </c>
      <c r="BQ228" t="s">
        <v>950</v>
      </c>
      <c r="BR228" t="s">
        <v>952</v>
      </c>
      <c r="BS228">
        <v>0</v>
      </c>
      <c r="BT228">
        <v>0</v>
      </c>
      <c r="BU228">
        <v>0</v>
      </c>
      <c r="BV228">
        <v>7010</v>
      </c>
      <c r="BW228" t="s">
        <v>953</v>
      </c>
      <c r="BX228" t="s">
        <v>950</v>
      </c>
      <c r="BY228" t="s">
        <v>948</v>
      </c>
      <c r="BZ228">
        <v>0</v>
      </c>
      <c r="CA228">
        <v>0</v>
      </c>
      <c r="CB228">
        <v>72.7</v>
      </c>
      <c r="CC228">
        <v>0</v>
      </c>
      <c r="CD228" t="s">
        <v>954</v>
      </c>
      <c r="CE228" s="7">
        <v>35626</v>
      </c>
      <c r="CF228" s="7">
        <v>42795</v>
      </c>
      <c r="CG228">
        <v>20</v>
      </c>
      <c r="CH228">
        <v>999</v>
      </c>
      <c r="CI228" s="7">
        <v>43465</v>
      </c>
      <c r="CJ228" s="7">
        <v>55884</v>
      </c>
      <c r="CK228">
        <v>409</v>
      </c>
      <c r="CL228">
        <v>22</v>
      </c>
      <c r="CM228">
        <v>518</v>
      </c>
      <c r="CN228">
        <v>0</v>
      </c>
      <c r="CO228" t="s">
        <v>955</v>
      </c>
      <c r="CP228" t="s">
        <v>955</v>
      </c>
      <c r="CQ228">
        <v>50.8</v>
      </c>
      <c r="CR228">
        <v>0</v>
      </c>
      <c r="CS228">
        <v>0</v>
      </c>
      <c r="CT228">
        <f>VLOOKUP(E228,Prophet!$A:$AA,3,FALSE)</f>
        <v>20</v>
      </c>
      <c r="CU228">
        <f t="shared" si="6"/>
        <v>0</v>
      </c>
      <c r="CV228">
        <f>VLOOKUP(E228,Prophet!$A:$AA,5,FALSE)</f>
        <v>22</v>
      </c>
      <c r="CW228">
        <f t="shared" si="7"/>
        <v>0</v>
      </c>
    </row>
    <row r="229" spans="1:101" x14ac:dyDescent="0.25">
      <c r="A229">
        <v>4495</v>
      </c>
      <c r="B229">
        <v>2018</v>
      </c>
      <c r="C229">
        <v>70</v>
      </c>
      <c r="D229">
        <v>9</v>
      </c>
      <c r="E229">
        <v>2296001</v>
      </c>
      <c r="F229">
        <v>0</v>
      </c>
      <c r="G229">
        <v>0</v>
      </c>
      <c r="H229">
        <v>0</v>
      </c>
      <c r="I229">
        <v>0</v>
      </c>
      <c r="J229">
        <v>30000</v>
      </c>
      <c r="K229">
        <v>0</v>
      </c>
      <c r="L229">
        <v>0</v>
      </c>
      <c r="M229" t="s">
        <v>947</v>
      </c>
      <c r="N229">
        <v>12</v>
      </c>
      <c r="O229">
        <v>1</v>
      </c>
      <c r="P229" t="s">
        <v>948</v>
      </c>
      <c r="Q229">
        <v>0</v>
      </c>
      <c r="R229">
        <v>0</v>
      </c>
      <c r="S229">
        <v>2</v>
      </c>
      <c r="T229">
        <v>2</v>
      </c>
      <c r="U229" s="7">
        <v>42795</v>
      </c>
      <c r="V229" s="7">
        <v>43524</v>
      </c>
      <c r="W229">
        <v>262</v>
      </c>
      <c r="X229">
        <v>262</v>
      </c>
      <c r="Y229">
        <v>115.5</v>
      </c>
      <c r="Z229">
        <v>0</v>
      </c>
      <c r="AA229">
        <v>0</v>
      </c>
      <c r="AB229">
        <v>169.9</v>
      </c>
      <c r="AC229">
        <v>1</v>
      </c>
      <c r="AD229" t="s">
        <v>949</v>
      </c>
      <c r="AE229" t="s">
        <v>950</v>
      </c>
      <c r="AF229">
        <v>0</v>
      </c>
      <c r="AG229" t="s">
        <v>951</v>
      </c>
      <c r="AH229" t="s">
        <v>950</v>
      </c>
      <c r="AI229" t="s">
        <v>950</v>
      </c>
      <c r="AJ229" t="s">
        <v>952</v>
      </c>
      <c r="AK229">
        <v>0</v>
      </c>
      <c r="AL229">
        <v>0</v>
      </c>
      <c r="AM229">
        <v>0</v>
      </c>
      <c r="AN229" t="s">
        <v>951</v>
      </c>
      <c r="AO229" t="s">
        <v>950</v>
      </c>
      <c r="AP229" t="s">
        <v>950</v>
      </c>
      <c r="AQ229" t="s">
        <v>952</v>
      </c>
      <c r="AR229">
        <v>0</v>
      </c>
      <c r="AS229">
        <v>0</v>
      </c>
      <c r="AT229">
        <v>0</v>
      </c>
      <c r="AU229" t="s">
        <v>951</v>
      </c>
      <c r="AV229" t="s">
        <v>950</v>
      </c>
      <c r="AW229" t="s">
        <v>950</v>
      </c>
      <c r="AX229" t="s">
        <v>952</v>
      </c>
      <c r="AY229">
        <v>0</v>
      </c>
      <c r="AZ229">
        <v>0</v>
      </c>
      <c r="BA229" t="s">
        <v>951</v>
      </c>
      <c r="BB229" t="s">
        <v>950</v>
      </c>
      <c r="BC229" t="s">
        <v>950</v>
      </c>
      <c r="BD229" t="s">
        <v>952</v>
      </c>
      <c r="BE229">
        <v>0</v>
      </c>
      <c r="BF229">
        <v>0</v>
      </c>
      <c r="BG229">
        <v>0</v>
      </c>
      <c r="BH229" t="s">
        <v>951</v>
      </c>
      <c r="BI229" t="s">
        <v>950</v>
      </c>
      <c r="BJ229" t="s">
        <v>950</v>
      </c>
      <c r="BK229" t="s">
        <v>952</v>
      </c>
      <c r="BL229">
        <v>0</v>
      </c>
      <c r="BM229">
        <v>0</v>
      </c>
      <c r="BN229">
        <v>0</v>
      </c>
      <c r="BO229" t="s">
        <v>951</v>
      </c>
      <c r="BP229" t="s">
        <v>950</v>
      </c>
      <c r="BQ229" t="s">
        <v>950</v>
      </c>
      <c r="BR229" t="s">
        <v>952</v>
      </c>
      <c r="BS229">
        <v>0</v>
      </c>
      <c r="BT229">
        <v>0</v>
      </c>
      <c r="BU229">
        <v>0</v>
      </c>
      <c r="BV229">
        <v>7010</v>
      </c>
      <c r="BW229" t="s">
        <v>953</v>
      </c>
      <c r="BX229" t="s">
        <v>950</v>
      </c>
      <c r="BY229" t="s">
        <v>948</v>
      </c>
      <c r="BZ229">
        <v>0</v>
      </c>
      <c r="CA229">
        <v>0</v>
      </c>
      <c r="CB229">
        <v>78.5</v>
      </c>
      <c r="CC229">
        <v>0</v>
      </c>
      <c r="CD229" t="s">
        <v>954</v>
      </c>
      <c r="CE229" s="7">
        <v>22442</v>
      </c>
      <c r="CF229" s="7">
        <v>42795</v>
      </c>
      <c r="CG229">
        <v>56</v>
      </c>
      <c r="CH229">
        <v>999</v>
      </c>
      <c r="CI229" s="7">
        <v>43465</v>
      </c>
      <c r="CJ229" s="7">
        <v>55884</v>
      </c>
      <c r="CK229">
        <v>409</v>
      </c>
      <c r="CL229">
        <v>22</v>
      </c>
      <c r="CM229">
        <v>86</v>
      </c>
      <c r="CN229">
        <v>0</v>
      </c>
      <c r="CO229" t="s">
        <v>955</v>
      </c>
      <c r="CP229" t="s">
        <v>955</v>
      </c>
      <c r="CQ229">
        <v>0</v>
      </c>
      <c r="CR229">
        <v>0</v>
      </c>
      <c r="CS229">
        <v>0</v>
      </c>
      <c r="CT229">
        <f>VLOOKUP(E229,Prophet!$A:$AA,3,FALSE)</f>
        <v>56</v>
      </c>
      <c r="CU229">
        <f t="shared" si="6"/>
        <v>0</v>
      </c>
      <c r="CV229">
        <f>VLOOKUP(E229,Prophet!$A:$AA,5,FALSE)</f>
        <v>22</v>
      </c>
      <c r="CW229">
        <f t="shared" si="7"/>
        <v>0</v>
      </c>
    </row>
    <row r="230" spans="1:101" x14ac:dyDescent="0.25">
      <c r="A230">
        <v>4496</v>
      </c>
      <c r="B230">
        <v>2018</v>
      </c>
      <c r="C230">
        <v>70</v>
      </c>
      <c r="D230">
        <v>9</v>
      </c>
      <c r="E230">
        <v>2296002</v>
      </c>
      <c r="F230">
        <v>0</v>
      </c>
      <c r="G230">
        <v>0</v>
      </c>
      <c r="H230">
        <v>0</v>
      </c>
      <c r="I230">
        <v>0</v>
      </c>
      <c r="J230">
        <v>30000</v>
      </c>
      <c r="K230">
        <v>0</v>
      </c>
      <c r="L230">
        <v>0</v>
      </c>
      <c r="M230" t="s">
        <v>947</v>
      </c>
      <c r="N230">
        <v>12</v>
      </c>
      <c r="O230">
        <v>1</v>
      </c>
      <c r="P230" t="s">
        <v>948</v>
      </c>
      <c r="Q230">
        <v>0</v>
      </c>
      <c r="R230">
        <v>0</v>
      </c>
      <c r="S230">
        <v>2</v>
      </c>
      <c r="T230">
        <v>2</v>
      </c>
      <c r="U230" s="7">
        <v>42795</v>
      </c>
      <c r="V230" s="7">
        <v>43524</v>
      </c>
      <c r="W230">
        <v>204.8</v>
      </c>
      <c r="X230">
        <v>204.8</v>
      </c>
      <c r="Y230">
        <v>79.5</v>
      </c>
      <c r="Z230">
        <v>0</v>
      </c>
      <c r="AA230">
        <v>0</v>
      </c>
      <c r="AB230">
        <v>116.9</v>
      </c>
      <c r="AC230">
        <v>1</v>
      </c>
      <c r="AD230" t="s">
        <v>956</v>
      </c>
      <c r="AE230" t="s">
        <v>950</v>
      </c>
      <c r="AF230">
        <v>0</v>
      </c>
      <c r="AG230" t="s">
        <v>951</v>
      </c>
      <c r="AH230" t="s">
        <v>950</v>
      </c>
      <c r="AI230" t="s">
        <v>950</v>
      </c>
      <c r="AJ230" t="s">
        <v>952</v>
      </c>
      <c r="AK230">
        <v>0</v>
      </c>
      <c r="AL230">
        <v>0</v>
      </c>
      <c r="AM230">
        <v>0</v>
      </c>
      <c r="AN230" t="s">
        <v>951</v>
      </c>
      <c r="AO230" t="s">
        <v>950</v>
      </c>
      <c r="AP230" t="s">
        <v>950</v>
      </c>
      <c r="AQ230" t="s">
        <v>952</v>
      </c>
      <c r="AR230">
        <v>0</v>
      </c>
      <c r="AS230">
        <v>0</v>
      </c>
      <c r="AT230">
        <v>0</v>
      </c>
      <c r="AU230" t="s">
        <v>951</v>
      </c>
      <c r="AV230" t="s">
        <v>950</v>
      </c>
      <c r="AW230" t="s">
        <v>950</v>
      </c>
      <c r="AX230" t="s">
        <v>952</v>
      </c>
      <c r="AY230">
        <v>0</v>
      </c>
      <c r="AZ230">
        <v>0</v>
      </c>
      <c r="BA230" t="s">
        <v>951</v>
      </c>
      <c r="BB230" t="s">
        <v>950</v>
      </c>
      <c r="BC230" t="s">
        <v>950</v>
      </c>
      <c r="BD230" t="s">
        <v>952</v>
      </c>
      <c r="BE230">
        <v>0</v>
      </c>
      <c r="BF230">
        <v>0</v>
      </c>
      <c r="BG230">
        <v>0</v>
      </c>
      <c r="BH230" t="s">
        <v>951</v>
      </c>
      <c r="BI230" t="s">
        <v>950</v>
      </c>
      <c r="BJ230" t="s">
        <v>950</v>
      </c>
      <c r="BK230" t="s">
        <v>952</v>
      </c>
      <c r="BL230">
        <v>0</v>
      </c>
      <c r="BM230">
        <v>0</v>
      </c>
      <c r="BN230">
        <v>0</v>
      </c>
      <c r="BO230" t="s">
        <v>951</v>
      </c>
      <c r="BP230" t="s">
        <v>950</v>
      </c>
      <c r="BQ230" t="s">
        <v>950</v>
      </c>
      <c r="BR230" t="s">
        <v>952</v>
      </c>
      <c r="BS230">
        <v>0</v>
      </c>
      <c r="BT230">
        <v>0</v>
      </c>
      <c r="BU230">
        <v>0</v>
      </c>
      <c r="BV230">
        <v>7010</v>
      </c>
      <c r="BW230" t="s">
        <v>953</v>
      </c>
      <c r="BX230" t="s">
        <v>950</v>
      </c>
      <c r="BY230" t="s">
        <v>948</v>
      </c>
      <c r="BZ230">
        <v>0</v>
      </c>
      <c r="CA230">
        <v>0</v>
      </c>
      <c r="CB230">
        <v>78.5</v>
      </c>
      <c r="CC230">
        <v>0</v>
      </c>
      <c r="CD230" t="s">
        <v>954</v>
      </c>
      <c r="CE230" s="7">
        <v>23302</v>
      </c>
      <c r="CF230" s="7">
        <v>42795</v>
      </c>
      <c r="CG230">
        <v>53</v>
      </c>
      <c r="CH230">
        <v>999</v>
      </c>
      <c r="CI230" s="7">
        <v>43465</v>
      </c>
      <c r="CJ230" s="7">
        <v>55884</v>
      </c>
      <c r="CK230">
        <v>409</v>
      </c>
      <c r="CL230">
        <v>22</v>
      </c>
      <c r="CM230">
        <v>122</v>
      </c>
      <c r="CN230">
        <v>0</v>
      </c>
      <c r="CO230" t="s">
        <v>955</v>
      </c>
      <c r="CP230" t="s">
        <v>955</v>
      </c>
      <c r="CQ230">
        <v>0</v>
      </c>
      <c r="CR230">
        <v>0</v>
      </c>
      <c r="CS230">
        <v>0</v>
      </c>
      <c r="CT230">
        <f>VLOOKUP(E230,Prophet!$A:$AA,3,FALSE)</f>
        <v>53</v>
      </c>
      <c r="CU230">
        <f t="shared" si="6"/>
        <v>0</v>
      </c>
      <c r="CV230">
        <f>VLOOKUP(E230,Prophet!$A:$AA,5,FALSE)</f>
        <v>22</v>
      </c>
      <c r="CW230">
        <f t="shared" si="7"/>
        <v>0</v>
      </c>
    </row>
    <row r="231" spans="1:101" x14ac:dyDescent="0.25">
      <c r="A231">
        <v>4497</v>
      </c>
      <c r="B231">
        <v>2018</v>
      </c>
      <c r="C231">
        <v>70</v>
      </c>
      <c r="D231">
        <v>9</v>
      </c>
      <c r="E231">
        <v>2296401</v>
      </c>
      <c r="F231">
        <v>0</v>
      </c>
      <c r="G231">
        <v>0</v>
      </c>
      <c r="H231">
        <v>0</v>
      </c>
      <c r="I231">
        <v>0</v>
      </c>
      <c r="J231">
        <v>30000</v>
      </c>
      <c r="K231">
        <v>0</v>
      </c>
      <c r="L231">
        <v>0</v>
      </c>
      <c r="M231" t="s">
        <v>947</v>
      </c>
      <c r="N231">
        <v>12</v>
      </c>
      <c r="O231">
        <v>1</v>
      </c>
      <c r="P231" t="s">
        <v>948</v>
      </c>
      <c r="Q231">
        <v>0</v>
      </c>
      <c r="R231">
        <v>0</v>
      </c>
      <c r="S231">
        <v>2</v>
      </c>
      <c r="T231">
        <v>2</v>
      </c>
      <c r="U231" s="7">
        <v>42795</v>
      </c>
      <c r="V231" s="7">
        <v>43524</v>
      </c>
      <c r="W231">
        <v>262</v>
      </c>
      <c r="X231">
        <v>262</v>
      </c>
      <c r="Y231">
        <v>115.5</v>
      </c>
      <c r="Z231">
        <v>0</v>
      </c>
      <c r="AA231">
        <v>0</v>
      </c>
      <c r="AB231">
        <v>169.9</v>
      </c>
      <c r="AC231">
        <v>1</v>
      </c>
      <c r="AD231" t="s">
        <v>949</v>
      </c>
      <c r="AE231" t="s">
        <v>950</v>
      </c>
      <c r="AF231">
        <v>0</v>
      </c>
      <c r="AG231" t="s">
        <v>951</v>
      </c>
      <c r="AH231" t="s">
        <v>950</v>
      </c>
      <c r="AI231" t="s">
        <v>950</v>
      </c>
      <c r="AJ231" t="s">
        <v>952</v>
      </c>
      <c r="AK231">
        <v>0</v>
      </c>
      <c r="AL231">
        <v>0</v>
      </c>
      <c r="AM231">
        <v>0</v>
      </c>
      <c r="AN231" t="s">
        <v>951</v>
      </c>
      <c r="AO231" t="s">
        <v>950</v>
      </c>
      <c r="AP231" t="s">
        <v>950</v>
      </c>
      <c r="AQ231" t="s">
        <v>952</v>
      </c>
      <c r="AR231">
        <v>0</v>
      </c>
      <c r="AS231">
        <v>0</v>
      </c>
      <c r="AT231">
        <v>0</v>
      </c>
      <c r="AU231" t="s">
        <v>951</v>
      </c>
      <c r="AV231" t="s">
        <v>950</v>
      </c>
      <c r="AW231" t="s">
        <v>950</v>
      </c>
      <c r="AX231" t="s">
        <v>952</v>
      </c>
      <c r="AY231">
        <v>0</v>
      </c>
      <c r="AZ231">
        <v>0</v>
      </c>
      <c r="BA231" t="s">
        <v>951</v>
      </c>
      <c r="BB231" t="s">
        <v>950</v>
      </c>
      <c r="BC231" t="s">
        <v>950</v>
      </c>
      <c r="BD231" t="s">
        <v>952</v>
      </c>
      <c r="BE231">
        <v>0</v>
      </c>
      <c r="BF231">
        <v>0</v>
      </c>
      <c r="BG231">
        <v>0</v>
      </c>
      <c r="BH231" t="s">
        <v>951</v>
      </c>
      <c r="BI231" t="s">
        <v>950</v>
      </c>
      <c r="BJ231" t="s">
        <v>950</v>
      </c>
      <c r="BK231" t="s">
        <v>952</v>
      </c>
      <c r="BL231">
        <v>0</v>
      </c>
      <c r="BM231">
        <v>0</v>
      </c>
      <c r="BN231">
        <v>0</v>
      </c>
      <c r="BO231" t="s">
        <v>951</v>
      </c>
      <c r="BP231" t="s">
        <v>950</v>
      </c>
      <c r="BQ231" t="s">
        <v>950</v>
      </c>
      <c r="BR231" t="s">
        <v>952</v>
      </c>
      <c r="BS231">
        <v>0</v>
      </c>
      <c r="BT231">
        <v>0</v>
      </c>
      <c r="BU231">
        <v>0</v>
      </c>
      <c r="BV231">
        <v>7010</v>
      </c>
      <c r="BW231" t="s">
        <v>953</v>
      </c>
      <c r="BX231" t="s">
        <v>950</v>
      </c>
      <c r="BY231" t="s">
        <v>948</v>
      </c>
      <c r="BZ231">
        <v>0</v>
      </c>
      <c r="CA231">
        <v>0</v>
      </c>
      <c r="CB231">
        <v>78.5</v>
      </c>
      <c r="CC231">
        <v>0</v>
      </c>
      <c r="CD231" t="s">
        <v>954</v>
      </c>
      <c r="CE231" s="7">
        <v>24629</v>
      </c>
      <c r="CF231" s="7">
        <v>42795</v>
      </c>
      <c r="CG231">
        <v>50</v>
      </c>
      <c r="CH231">
        <v>999</v>
      </c>
      <c r="CI231" s="7">
        <v>43465</v>
      </c>
      <c r="CJ231" s="7">
        <v>55884</v>
      </c>
      <c r="CK231">
        <v>409</v>
      </c>
      <c r="CL231">
        <v>22</v>
      </c>
      <c r="CM231">
        <v>158</v>
      </c>
      <c r="CN231">
        <v>0</v>
      </c>
      <c r="CO231" t="s">
        <v>955</v>
      </c>
      <c r="CP231" t="s">
        <v>955</v>
      </c>
      <c r="CQ231">
        <v>0</v>
      </c>
      <c r="CR231">
        <v>0</v>
      </c>
      <c r="CS231">
        <v>0</v>
      </c>
      <c r="CT231">
        <f>VLOOKUP(E231,Prophet!$A:$AA,3,FALSE)</f>
        <v>50</v>
      </c>
      <c r="CU231">
        <f t="shared" si="6"/>
        <v>0</v>
      </c>
      <c r="CV231">
        <f>VLOOKUP(E231,Prophet!$A:$AA,5,FALSE)</f>
        <v>22</v>
      </c>
      <c r="CW231">
        <f t="shared" si="7"/>
        <v>0</v>
      </c>
    </row>
    <row r="232" spans="1:101" x14ac:dyDescent="0.25">
      <c r="A232">
        <v>4500</v>
      </c>
      <c r="B232">
        <v>2018</v>
      </c>
      <c r="C232">
        <v>70</v>
      </c>
      <c r="D232">
        <v>9</v>
      </c>
      <c r="E232">
        <v>2296404</v>
      </c>
      <c r="F232">
        <v>0</v>
      </c>
      <c r="G232">
        <v>0</v>
      </c>
      <c r="H232">
        <v>0</v>
      </c>
      <c r="I232">
        <v>0</v>
      </c>
      <c r="J232">
        <v>30000</v>
      </c>
      <c r="K232">
        <v>0</v>
      </c>
      <c r="L232">
        <v>0</v>
      </c>
      <c r="M232" t="s">
        <v>947</v>
      </c>
      <c r="N232">
        <v>12</v>
      </c>
      <c r="O232">
        <v>1</v>
      </c>
      <c r="P232" t="s">
        <v>948</v>
      </c>
      <c r="Q232">
        <v>0</v>
      </c>
      <c r="R232">
        <v>0</v>
      </c>
      <c r="S232">
        <v>2</v>
      </c>
      <c r="T232">
        <v>2</v>
      </c>
      <c r="U232" s="7">
        <v>42795</v>
      </c>
      <c r="V232" s="7">
        <v>43524</v>
      </c>
      <c r="W232">
        <v>204.8</v>
      </c>
      <c r="X232">
        <v>204.8</v>
      </c>
      <c r="Y232">
        <v>79.5</v>
      </c>
      <c r="Z232">
        <v>0</v>
      </c>
      <c r="AA232">
        <v>0</v>
      </c>
      <c r="AB232">
        <v>116.9</v>
      </c>
      <c r="AC232">
        <v>1</v>
      </c>
      <c r="AD232" t="s">
        <v>956</v>
      </c>
      <c r="AE232" t="s">
        <v>950</v>
      </c>
      <c r="AF232">
        <v>0</v>
      </c>
      <c r="AG232" t="s">
        <v>951</v>
      </c>
      <c r="AH232" t="s">
        <v>950</v>
      </c>
      <c r="AI232" t="s">
        <v>950</v>
      </c>
      <c r="AJ232" t="s">
        <v>952</v>
      </c>
      <c r="AK232">
        <v>0</v>
      </c>
      <c r="AL232">
        <v>0</v>
      </c>
      <c r="AM232">
        <v>0</v>
      </c>
      <c r="AN232" t="s">
        <v>951</v>
      </c>
      <c r="AO232" t="s">
        <v>950</v>
      </c>
      <c r="AP232" t="s">
        <v>950</v>
      </c>
      <c r="AQ232" t="s">
        <v>952</v>
      </c>
      <c r="AR232">
        <v>0</v>
      </c>
      <c r="AS232">
        <v>0</v>
      </c>
      <c r="AT232">
        <v>0</v>
      </c>
      <c r="AU232" t="s">
        <v>951</v>
      </c>
      <c r="AV232" t="s">
        <v>950</v>
      </c>
      <c r="AW232" t="s">
        <v>950</v>
      </c>
      <c r="AX232" t="s">
        <v>952</v>
      </c>
      <c r="AY232">
        <v>0</v>
      </c>
      <c r="AZ232">
        <v>0</v>
      </c>
      <c r="BA232" t="s">
        <v>951</v>
      </c>
      <c r="BB232" t="s">
        <v>950</v>
      </c>
      <c r="BC232" t="s">
        <v>950</v>
      </c>
      <c r="BD232" t="s">
        <v>952</v>
      </c>
      <c r="BE232">
        <v>0</v>
      </c>
      <c r="BF232">
        <v>0</v>
      </c>
      <c r="BG232">
        <v>0</v>
      </c>
      <c r="BH232" t="s">
        <v>951</v>
      </c>
      <c r="BI232" t="s">
        <v>950</v>
      </c>
      <c r="BJ232" t="s">
        <v>950</v>
      </c>
      <c r="BK232" t="s">
        <v>952</v>
      </c>
      <c r="BL232">
        <v>0</v>
      </c>
      <c r="BM232">
        <v>0</v>
      </c>
      <c r="BN232">
        <v>0</v>
      </c>
      <c r="BO232" t="s">
        <v>951</v>
      </c>
      <c r="BP232" t="s">
        <v>950</v>
      </c>
      <c r="BQ232" t="s">
        <v>950</v>
      </c>
      <c r="BR232" t="s">
        <v>952</v>
      </c>
      <c r="BS232">
        <v>0</v>
      </c>
      <c r="BT232">
        <v>0</v>
      </c>
      <c r="BU232">
        <v>0</v>
      </c>
      <c r="BV232">
        <v>7010</v>
      </c>
      <c r="BW232" t="s">
        <v>953</v>
      </c>
      <c r="BX232" t="s">
        <v>950</v>
      </c>
      <c r="BY232" t="s">
        <v>948</v>
      </c>
      <c r="BZ232">
        <v>0</v>
      </c>
      <c r="CA232">
        <v>0</v>
      </c>
      <c r="CB232">
        <v>78.5</v>
      </c>
      <c r="CC232">
        <v>0</v>
      </c>
      <c r="CD232" t="s">
        <v>954</v>
      </c>
      <c r="CE232" s="7">
        <v>26331</v>
      </c>
      <c r="CF232" s="7">
        <v>42795</v>
      </c>
      <c r="CG232">
        <v>45</v>
      </c>
      <c r="CH232">
        <v>999</v>
      </c>
      <c r="CI232" s="7">
        <v>43465</v>
      </c>
      <c r="CJ232" s="7">
        <v>55884</v>
      </c>
      <c r="CK232">
        <v>409</v>
      </c>
      <c r="CL232">
        <v>22</v>
      </c>
      <c r="CM232">
        <v>218</v>
      </c>
      <c r="CN232">
        <v>0</v>
      </c>
      <c r="CO232" t="s">
        <v>955</v>
      </c>
      <c r="CP232" t="s">
        <v>955</v>
      </c>
      <c r="CQ232">
        <v>0</v>
      </c>
      <c r="CR232">
        <v>0</v>
      </c>
      <c r="CS232">
        <v>0</v>
      </c>
      <c r="CT232">
        <f>VLOOKUP(E232,Prophet!$A:$AA,3,FALSE)</f>
        <v>45</v>
      </c>
      <c r="CU232">
        <f t="shared" si="6"/>
        <v>0</v>
      </c>
      <c r="CV232">
        <f>VLOOKUP(E232,Prophet!$A:$AA,5,FALSE)</f>
        <v>22</v>
      </c>
      <c r="CW232">
        <f t="shared" si="7"/>
        <v>0</v>
      </c>
    </row>
    <row r="233" spans="1:101" x14ac:dyDescent="0.25">
      <c r="A233">
        <v>4504</v>
      </c>
      <c r="B233">
        <v>2018</v>
      </c>
      <c r="C233">
        <v>70</v>
      </c>
      <c r="D233">
        <v>9</v>
      </c>
      <c r="E233">
        <v>2297501</v>
      </c>
      <c r="F233">
        <v>0</v>
      </c>
      <c r="G233">
        <v>0</v>
      </c>
      <c r="H233">
        <v>0</v>
      </c>
      <c r="I233">
        <v>0</v>
      </c>
      <c r="J233">
        <v>30000</v>
      </c>
      <c r="K233">
        <v>0</v>
      </c>
      <c r="L233">
        <v>0</v>
      </c>
      <c r="M233" t="s">
        <v>947</v>
      </c>
      <c r="N233">
        <v>12</v>
      </c>
      <c r="O233">
        <v>1</v>
      </c>
      <c r="P233" t="s">
        <v>948</v>
      </c>
      <c r="Q233">
        <v>0</v>
      </c>
      <c r="R233">
        <v>0</v>
      </c>
      <c r="S233">
        <v>2</v>
      </c>
      <c r="T233">
        <v>2</v>
      </c>
      <c r="U233" s="7">
        <v>42826</v>
      </c>
      <c r="V233" s="7">
        <v>43555</v>
      </c>
      <c r="W233">
        <v>204.8</v>
      </c>
      <c r="X233">
        <v>204.8</v>
      </c>
      <c r="Y233">
        <v>79.5</v>
      </c>
      <c r="Z233">
        <v>0</v>
      </c>
      <c r="AA233">
        <v>0</v>
      </c>
      <c r="AB233">
        <v>116.9</v>
      </c>
      <c r="AC233">
        <v>1</v>
      </c>
      <c r="AD233" t="s">
        <v>956</v>
      </c>
      <c r="AE233" t="s">
        <v>950</v>
      </c>
      <c r="AF233">
        <v>0</v>
      </c>
      <c r="AG233" t="s">
        <v>951</v>
      </c>
      <c r="AH233" t="s">
        <v>950</v>
      </c>
      <c r="AI233" t="s">
        <v>950</v>
      </c>
      <c r="AJ233" t="s">
        <v>952</v>
      </c>
      <c r="AK233">
        <v>0</v>
      </c>
      <c r="AL233">
        <v>0</v>
      </c>
      <c r="AM233">
        <v>0</v>
      </c>
      <c r="AN233" t="s">
        <v>951</v>
      </c>
      <c r="AO233" t="s">
        <v>950</v>
      </c>
      <c r="AP233" t="s">
        <v>950</v>
      </c>
      <c r="AQ233" t="s">
        <v>952</v>
      </c>
      <c r="AR233">
        <v>0</v>
      </c>
      <c r="AS233">
        <v>0</v>
      </c>
      <c r="AT233">
        <v>0</v>
      </c>
      <c r="AU233" t="s">
        <v>951</v>
      </c>
      <c r="AV233" t="s">
        <v>950</v>
      </c>
      <c r="AW233" t="s">
        <v>950</v>
      </c>
      <c r="AX233" t="s">
        <v>952</v>
      </c>
      <c r="AY233">
        <v>0</v>
      </c>
      <c r="AZ233">
        <v>0</v>
      </c>
      <c r="BA233" t="s">
        <v>951</v>
      </c>
      <c r="BB233" t="s">
        <v>950</v>
      </c>
      <c r="BC233" t="s">
        <v>950</v>
      </c>
      <c r="BD233" t="s">
        <v>952</v>
      </c>
      <c r="BE233">
        <v>0</v>
      </c>
      <c r="BF233">
        <v>0</v>
      </c>
      <c r="BG233">
        <v>0</v>
      </c>
      <c r="BH233" t="s">
        <v>951</v>
      </c>
      <c r="BI233" t="s">
        <v>950</v>
      </c>
      <c r="BJ233" t="s">
        <v>950</v>
      </c>
      <c r="BK233" t="s">
        <v>952</v>
      </c>
      <c r="BL233">
        <v>0</v>
      </c>
      <c r="BM233">
        <v>0</v>
      </c>
      <c r="BN233">
        <v>0</v>
      </c>
      <c r="BO233" t="s">
        <v>951</v>
      </c>
      <c r="BP233" t="s">
        <v>950</v>
      </c>
      <c r="BQ233" t="s">
        <v>950</v>
      </c>
      <c r="BR233" t="s">
        <v>952</v>
      </c>
      <c r="BS233">
        <v>0</v>
      </c>
      <c r="BT233">
        <v>0</v>
      </c>
      <c r="BU233">
        <v>0</v>
      </c>
      <c r="BV233">
        <v>7010</v>
      </c>
      <c r="BW233" t="s">
        <v>953</v>
      </c>
      <c r="BX233" t="s">
        <v>950</v>
      </c>
      <c r="BY233" t="s">
        <v>948</v>
      </c>
      <c r="BZ233">
        <v>0</v>
      </c>
      <c r="CA233">
        <v>0</v>
      </c>
      <c r="CB233">
        <v>78.5</v>
      </c>
      <c r="CC233">
        <v>0</v>
      </c>
      <c r="CD233" t="s">
        <v>954</v>
      </c>
      <c r="CE233" s="7">
        <v>29225</v>
      </c>
      <c r="CF233" s="7">
        <v>42826</v>
      </c>
      <c r="CG233">
        <v>37</v>
      </c>
      <c r="CH233">
        <v>999</v>
      </c>
      <c r="CI233" s="7">
        <v>43465</v>
      </c>
      <c r="CJ233" s="7">
        <v>55884</v>
      </c>
      <c r="CK233">
        <v>409</v>
      </c>
      <c r="CL233">
        <v>21</v>
      </c>
      <c r="CM233">
        <v>315</v>
      </c>
      <c r="CN233">
        <v>0</v>
      </c>
      <c r="CO233" t="s">
        <v>955</v>
      </c>
      <c r="CP233" t="s">
        <v>955</v>
      </c>
      <c r="CQ233">
        <v>0</v>
      </c>
      <c r="CR233">
        <v>0</v>
      </c>
      <c r="CS233">
        <v>0</v>
      </c>
      <c r="CT233">
        <f>VLOOKUP(E233,Prophet!$A:$AA,3,FALSE)</f>
        <v>37</v>
      </c>
      <c r="CU233">
        <f t="shared" si="6"/>
        <v>0</v>
      </c>
      <c r="CV233">
        <f>VLOOKUP(E233,Prophet!$A:$AA,5,FALSE)</f>
        <v>21</v>
      </c>
      <c r="CW233">
        <f t="shared" si="7"/>
        <v>0</v>
      </c>
    </row>
    <row r="234" spans="1:101" x14ac:dyDescent="0.25">
      <c r="A234">
        <v>4509</v>
      </c>
      <c r="B234">
        <v>2018</v>
      </c>
      <c r="C234">
        <v>70</v>
      </c>
      <c r="D234">
        <v>9</v>
      </c>
      <c r="E234">
        <v>2298501</v>
      </c>
      <c r="F234">
        <v>0</v>
      </c>
      <c r="G234">
        <v>0</v>
      </c>
      <c r="H234">
        <v>0</v>
      </c>
      <c r="I234">
        <v>0</v>
      </c>
      <c r="J234">
        <v>30000</v>
      </c>
      <c r="K234">
        <v>0</v>
      </c>
      <c r="L234">
        <v>0</v>
      </c>
      <c r="M234" t="s">
        <v>947</v>
      </c>
      <c r="N234">
        <v>12</v>
      </c>
      <c r="O234">
        <v>1</v>
      </c>
      <c r="P234" t="s">
        <v>948</v>
      </c>
      <c r="Q234">
        <v>0</v>
      </c>
      <c r="R234">
        <v>0</v>
      </c>
      <c r="S234">
        <v>2</v>
      </c>
      <c r="T234">
        <v>2</v>
      </c>
      <c r="U234" s="7">
        <v>42795</v>
      </c>
      <c r="V234" s="7">
        <v>43524</v>
      </c>
      <c r="W234">
        <v>290</v>
      </c>
      <c r="X234">
        <v>290</v>
      </c>
      <c r="Y234">
        <v>133.1</v>
      </c>
      <c r="Z234">
        <v>0</v>
      </c>
      <c r="AA234">
        <v>0</v>
      </c>
      <c r="AB234">
        <v>195.8</v>
      </c>
      <c r="AC234">
        <v>1</v>
      </c>
      <c r="AD234" t="s">
        <v>956</v>
      </c>
      <c r="AE234" t="s">
        <v>950</v>
      </c>
      <c r="AF234">
        <v>0</v>
      </c>
      <c r="AG234" t="s">
        <v>951</v>
      </c>
      <c r="AH234" t="s">
        <v>950</v>
      </c>
      <c r="AI234" t="s">
        <v>950</v>
      </c>
      <c r="AJ234" t="s">
        <v>952</v>
      </c>
      <c r="AK234">
        <v>0</v>
      </c>
      <c r="AL234">
        <v>0</v>
      </c>
      <c r="AM234">
        <v>0</v>
      </c>
      <c r="AN234" t="s">
        <v>951</v>
      </c>
      <c r="AO234" t="s">
        <v>950</v>
      </c>
      <c r="AP234" t="s">
        <v>950</v>
      </c>
      <c r="AQ234" t="s">
        <v>952</v>
      </c>
      <c r="AR234">
        <v>0</v>
      </c>
      <c r="AS234">
        <v>0</v>
      </c>
      <c r="AT234">
        <v>0</v>
      </c>
      <c r="AU234" t="s">
        <v>951</v>
      </c>
      <c r="AV234" t="s">
        <v>950</v>
      </c>
      <c r="AW234" t="s">
        <v>950</v>
      </c>
      <c r="AX234" t="s">
        <v>952</v>
      </c>
      <c r="AY234">
        <v>0</v>
      </c>
      <c r="AZ234">
        <v>0</v>
      </c>
      <c r="BA234" t="s">
        <v>951</v>
      </c>
      <c r="BB234" t="s">
        <v>950</v>
      </c>
      <c r="BC234" t="s">
        <v>950</v>
      </c>
      <c r="BD234" t="s">
        <v>952</v>
      </c>
      <c r="BE234">
        <v>0</v>
      </c>
      <c r="BF234">
        <v>0</v>
      </c>
      <c r="BG234">
        <v>0</v>
      </c>
      <c r="BH234" t="s">
        <v>951</v>
      </c>
      <c r="BI234" t="s">
        <v>950</v>
      </c>
      <c r="BJ234" t="s">
        <v>950</v>
      </c>
      <c r="BK234" t="s">
        <v>952</v>
      </c>
      <c r="BL234">
        <v>0</v>
      </c>
      <c r="BM234">
        <v>0</v>
      </c>
      <c r="BN234">
        <v>0</v>
      </c>
      <c r="BO234" t="s">
        <v>951</v>
      </c>
      <c r="BP234" t="s">
        <v>950</v>
      </c>
      <c r="BQ234" t="s">
        <v>950</v>
      </c>
      <c r="BR234" t="s">
        <v>952</v>
      </c>
      <c r="BS234">
        <v>0</v>
      </c>
      <c r="BT234">
        <v>0</v>
      </c>
      <c r="BU234">
        <v>0</v>
      </c>
      <c r="BV234">
        <v>7010</v>
      </c>
      <c r="BW234" t="s">
        <v>953</v>
      </c>
      <c r="BX234" t="s">
        <v>950</v>
      </c>
      <c r="BY234" t="s">
        <v>948</v>
      </c>
      <c r="BZ234">
        <v>0</v>
      </c>
      <c r="CA234">
        <v>0</v>
      </c>
      <c r="CB234">
        <v>78.5</v>
      </c>
      <c r="CC234">
        <v>0</v>
      </c>
      <c r="CD234" t="s">
        <v>954</v>
      </c>
      <c r="CE234" s="7">
        <v>28521</v>
      </c>
      <c r="CF234" s="7">
        <v>42795</v>
      </c>
      <c r="CG234">
        <v>39</v>
      </c>
      <c r="CH234">
        <v>999</v>
      </c>
      <c r="CI234" s="7">
        <v>43465</v>
      </c>
      <c r="CJ234" s="7">
        <v>55884</v>
      </c>
      <c r="CK234">
        <v>409</v>
      </c>
      <c r="CL234">
        <v>22</v>
      </c>
      <c r="CM234">
        <v>290</v>
      </c>
      <c r="CN234">
        <v>0</v>
      </c>
      <c r="CO234" t="s">
        <v>955</v>
      </c>
      <c r="CP234" t="s">
        <v>955</v>
      </c>
      <c r="CQ234">
        <v>0</v>
      </c>
      <c r="CR234">
        <v>0</v>
      </c>
      <c r="CS234">
        <v>0</v>
      </c>
      <c r="CT234">
        <f>VLOOKUP(E234,Prophet!$A:$AA,3,FALSE)</f>
        <v>39</v>
      </c>
      <c r="CU234">
        <f t="shared" si="6"/>
        <v>0</v>
      </c>
      <c r="CV234">
        <f>VLOOKUP(E234,Prophet!$A:$AA,5,FALSE)</f>
        <v>22</v>
      </c>
      <c r="CW234">
        <f t="shared" si="7"/>
        <v>0</v>
      </c>
    </row>
    <row r="235" spans="1:101" x14ac:dyDescent="0.25">
      <c r="A235">
        <v>4511</v>
      </c>
      <c r="B235">
        <v>2018</v>
      </c>
      <c r="C235">
        <v>70</v>
      </c>
      <c r="D235">
        <v>9</v>
      </c>
      <c r="E235">
        <v>2299601</v>
      </c>
      <c r="F235">
        <v>0</v>
      </c>
      <c r="G235">
        <v>0</v>
      </c>
      <c r="H235">
        <v>0</v>
      </c>
      <c r="I235">
        <v>0</v>
      </c>
      <c r="J235">
        <v>30000</v>
      </c>
      <c r="K235">
        <v>0</v>
      </c>
      <c r="L235">
        <v>0</v>
      </c>
      <c r="M235" t="s">
        <v>947</v>
      </c>
      <c r="N235">
        <v>12</v>
      </c>
      <c r="O235">
        <v>1</v>
      </c>
      <c r="P235" t="s">
        <v>948</v>
      </c>
      <c r="Q235">
        <v>0</v>
      </c>
      <c r="R235">
        <v>0</v>
      </c>
      <c r="S235">
        <v>2</v>
      </c>
      <c r="T235">
        <v>2</v>
      </c>
      <c r="U235" s="7">
        <v>42795</v>
      </c>
      <c r="V235" s="7">
        <v>43524</v>
      </c>
      <c r="W235">
        <v>262</v>
      </c>
      <c r="X235">
        <v>262</v>
      </c>
      <c r="Y235">
        <v>115.5</v>
      </c>
      <c r="Z235">
        <v>0</v>
      </c>
      <c r="AA235">
        <v>0</v>
      </c>
      <c r="AB235">
        <v>169.9</v>
      </c>
      <c r="AC235">
        <v>1</v>
      </c>
      <c r="AD235" t="s">
        <v>949</v>
      </c>
      <c r="AE235" t="s">
        <v>950</v>
      </c>
      <c r="AF235">
        <v>0</v>
      </c>
      <c r="AG235" t="s">
        <v>951</v>
      </c>
      <c r="AH235" t="s">
        <v>950</v>
      </c>
      <c r="AI235" t="s">
        <v>950</v>
      </c>
      <c r="AJ235" t="s">
        <v>952</v>
      </c>
      <c r="AK235">
        <v>0</v>
      </c>
      <c r="AL235">
        <v>0</v>
      </c>
      <c r="AM235">
        <v>0</v>
      </c>
      <c r="AN235" t="s">
        <v>951</v>
      </c>
      <c r="AO235" t="s">
        <v>950</v>
      </c>
      <c r="AP235" t="s">
        <v>950</v>
      </c>
      <c r="AQ235" t="s">
        <v>952</v>
      </c>
      <c r="AR235">
        <v>0</v>
      </c>
      <c r="AS235">
        <v>0</v>
      </c>
      <c r="AT235">
        <v>0</v>
      </c>
      <c r="AU235" t="s">
        <v>951</v>
      </c>
      <c r="AV235" t="s">
        <v>950</v>
      </c>
      <c r="AW235" t="s">
        <v>950</v>
      </c>
      <c r="AX235" t="s">
        <v>952</v>
      </c>
      <c r="AY235">
        <v>0</v>
      </c>
      <c r="AZ235">
        <v>0</v>
      </c>
      <c r="BA235" t="s">
        <v>951</v>
      </c>
      <c r="BB235" t="s">
        <v>950</v>
      </c>
      <c r="BC235" t="s">
        <v>950</v>
      </c>
      <c r="BD235" t="s">
        <v>952</v>
      </c>
      <c r="BE235">
        <v>0</v>
      </c>
      <c r="BF235">
        <v>0</v>
      </c>
      <c r="BG235">
        <v>0</v>
      </c>
      <c r="BH235" t="s">
        <v>951</v>
      </c>
      <c r="BI235" t="s">
        <v>950</v>
      </c>
      <c r="BJ235" t="s">
        <v>950</v>
      </c>
      <c r="BK235" t="s">
        <v>952</v>
      </c>
      <c r="BL235">
        <v>0</v>
      </c>
      <c r="BM235">
        <v>0</v>
      </c>
      <c r="BN235">
        <v>0</v>
      </c>
      <c r="BO235" t="s">
        <v>951</v>
      </c>
      <c r="BP235" t="s">
        <v>950</v>
      </c>
      <c r="BQ235" t="s">
        <v>950</v>
      </c>
      <c r="BR235" t="s">
        <v>952</v>
      </c>
      <c r="BS235">
        <v>0</v>
      </c>
      <c r="BT235">
        <v>0</v>
      </c>
      <c r="BU235">
        <v>0</v>
      </c>
      <c r="BV235">
        <v>7010</v>
      </c>
      <c r="BW235" t="s">
        <v>953</v>
      </c>
      <c r="BX235" t="s">
        <v>950</v>
      </c>
      <c r="BY235" t="s">
        <v>948</v>
      </c>
      <c r="BZ235">
        <v>0</v>
      </c>
      <c r="CA235">
        <v>0</v>
      </c>
      <c r="CB235">
        <v>78.5</v>
      </c>
      <c r="CC235">
        <v>0</v>
      </c>
      <c r="CD235" t="s">
        <v>954</v>
      </c>
      <c r="CE235" s="7">
        <v>32450</v>
      </c>
      <c r="CF235" s="7">
        <v>42795</v>
      </c>
      <c r="CG235">
        <v>28</v>
      </c>
      <c r="CH235">
        <v>999</v>
      </c>
      <c r="CI235" s="7">
        <v>43465</v>
      </c>
      <c r="CJ235" s="7">
        <v>55884</v>
      </c>
      <c r="CK235">
        <v>409</v>
      </c>
      <c r="CL235">
        <v>22</v>
      </c>
      <c r="CM235">
        <v>422</v>
      </c>
      <c r="CN235">
        <v>0</v>
      </c>
      <c r="CO235" t="s">
        <v>955</v>
      </c>
      <c r="CP235" t="s">
        <v>955</v>
      </c>
      <c r="CQ235">
        <v>0</v>
      </c>
      <c r="CR235">
        <v>0</v>
      </c>
      <c r="CS235">
        <v>0</v>
      </c>
      <c r="CT235">
        <f>VLOOKUP(E235,Prophet!$A:$AA,3,FALSE)</f>
        <v>28</v>
      </c>
      <c r="CU235">
        <f t="shared" si="6"/>
        <v>0</v>
      </c>
      <c r="CV235">
        <f>VLOOKUP(E235,Prophet!$A:$AA,5,FALSE)</f>
        <v>22</v>
      </c>
      <c r="CW235">
        <f t="shared" si="7"/>
        <v>0</v>
      </c>
    </row>
    <row r="236" spans="1:101" x14ac:dyDescent="0.25">
      <c r="A236">
        <v>4513</v>
      </c>
      <c r="B236">
        <v>2018</v>
      </c>
      <c r="C236">
        <v>70</v>
      </c>
      <c r="D236">
        <v>9</v>
      </c>
      <c r="E236">
        <v>2299701</v>
      </c>
      <c r="F236">
        <v>0</v>
      </c>
      <c r="G236">
        <v>0</v>
      </c>
      <c r="H236">
        <v>0</v>
      </c>
      <c r="I236">
        <v>0</v>
      </c>
      <c r="J236">
        <v>30000</v>
      </c>
      <c r="K236">
        <v>0</v>
      </c>
      <c r="L236">
        <v>0</v>
      </c>
      <c r="M236" t="s">
        <v>947</v>
      </c>
      <c r="N236">
        <v>12</v>
      </c>
      <c r="O236">
        <v>1</v>
      </c>
      <c r="P236" t="s">
        <v>948</v>
      </c>
      <c r="Q236">
        <v>0</v>
      </c>
      <c r="R236">
        <v>0</v>
      </c>
      <c r="S236">
        <v>2</v>
      </c>
      <c r="T236">
        <v>2</v>
      </c>
      <c r="U236" s="7">
        <v>42795</v>
      </c>
      <c r="V236" s="7">
        <v>43524</v>
      </c>
      <c r="W236">
        <v>385.9</v>
      </c>
      <c r="X236">
        <v>385.9</v>
      </c>
      <c r="Y236">
        <v>193.5</v>
      </c>
      <c r="Z236">
        <v>0</v>
      </c>
      <c r="AA236">
        <v>0</v>
      </c>
      <c r="AB236">
        <v>284.60000000000002</v>
      </c>
      <c r="AC236">
        <v>1</v>
      </c>
      <c r="AD236" t="s">
        <v>949</v>
      </c>
      <c r="AE236" t="s">
        <v>950</v>
      </c>
      <c r="AF236">
        <v>0</v>
      </c>
      <c r="AG236" t="s">
        <v>951</v>
      </c>
      <c r="AH236" t="s">
        <v>950</v>
      </c>
      <c r="AI236" t="s">
        <v>950</v>
      </c>
      <c r="AJ236" t="s">
        <v>952</v>
      </c>
      <c r="AK236">
        <v>0</v>
      </c>
      <c r="AL236">
        <v>0</v>
      </c>
      <c r="AM236">
        <v>0</v>
      </c>
      <c r="AN236" t="s">
        <v>951</v>
      </c>
      <c r="AO236" t="s">
        <v>950</v>
      </c>
      <c r="AP236" t="s">
        <v>950</v>
      </c>
      <c r="AQ236" t="s">
        <v>952</v>
      </c>
      <c r="AR236">
        <v>0</v>
      </c>
      <c r="AS236">
        <v>0</v>
      </c>
      <c r="AT236">
        <v>0</v>
      </c>
      <c r="AU236" t="s">
        <v>951</v>
      </c>
      <c r="AV236" t="s">
        <v>950</v>
      </c>
      <c r="AW236" t="s">
        <v>950</v>
      </c>
      <c r="AX236" t="s">
        <v>952</v>
      </c>
      <c r="AY236">
        <v>0</v>
      </c>
      <c r="AZ236">
        <v>0</v>
      </c>
      <c r="BA236" t="s">
        <v>951</v>
      </c>
      <c r="BB236" t="s">
        <v>950</v>
      </c>
      <c r="BC236" t="s">
        <v>950</v>
      </c>
      <c r="BD236" t="s">
        <v>952</v>
      </c>
      <c r="BE236">
        <v>0</v>
      </c>
      <c r="BF236">
        <v>0</v>
      </c>
      <c r="BG236">
        <v>0</v>
      </c>
      <c r="BH236" t="s">
        <v>951</v>
      </c>
      <c r="BI236" t="s">
        <v>950</v>
      </c>
      <c r="BJ236" t="s">
        <v>950</v>
      </c>
      <c r="BK236" t="s">
        <v>952</v>
      </c>
      <c r="BL236">
        <v>0</v>
      </c>
      <c r="BM236">
        <v>0</v>
      </c>
      <c r="BN236">
        <v>0</v>
      </c>
      <c r="BO236" t="s">
        <v>951</v>
      </c>
      <c r="BP236" t="s">
        <v>950</v>
      </c>
      <c r="BQ236" t="s">
        <v>950</v>
      </c>
      <c r="BR236" t="s">
        <v>952</v>
      </c>
      <c r="BS236">
        <v>0</v>
      </c>
      <c r="BT236">
        <v>0</v>
      </c>
      <c r="BU236">
        <v>0</v>
      </c>
      <c r="BV236">
        <v>7010</v>
      </c>
      <c r="BW236" t="s">
        <v>953</v>
      </c>
      <c r="BX236" t="s">
        <v>950</v>
      </c>
      <c r="BY236" t="s">
        <v>948</v>
      </c>
      <c r="BZ236">
        <v>0</v>
      </c>
      <c r="CA236">
        <v>0</v>
      </c>
      <c r="CB236">
        <v>78.5</v>
      </c>
      <c r="CC236">
        <v>0</v>
      </c>
      <c r="CD236" t="s">
        <v>954</v>
      </c>
      <c r="CE236" s="7">
        <v>27848</v>
      </c>
      <c r="CF236" s="7">
        <v>42795</v>
      </c>
      <c r="CG236">
        <v>41</v>
      </c>
      <c r="CH236">
        <v>999</v>
      </c>
      <c r="CI236" s="7">
        <v>43465</v>
      </c>
      <c r="CJ236" s="7">
        <v>55884</v>
      </c>
      <c r="CK236">
        <v>409</v>
      </c>
      <c r="CL236">
        <v>22</v>
      </c>
      <c r="CM236">
        <v>266</v>
      </c>
      <c r="CN236">
        <v>0</v>
      </c>
      <c r="CO236" t="s">
        <v>955</v>
      </c>
      <c r="CP236" t="s">
        <v>955</v>
      </c>
      <c r="CQ236">
        <v>0</v>
      </c>
      <c r="CR236">
        <v>0</v>
      </c>
      <c r="CS236">
        <v>0</v>
      </c>
      <c r="CT236">
        <f>VLOOKUP(E236,Prophet!$A:$AA,3,FALSE)</f>
        <v>41</v>
      </c>
      <c r="CU236">
        <f t="shared" si="6"/>
        <v>0</v>
      </c>
      <c r="CV236">
        <f>VLOOKUP(E236,Prophet!$A:$AA,5,FALSE)</f>
        <v>22</v>
      </c>
      <c r="CW236">
        <f t="shared" si="7"/>
        <v>0</v>
      </c>
    </row>
    <row r="237" spans="1:101" x14ac:dyDescent="0.25">
      <c r="A237">
        <v>4516</v>
      </c>
      <c r="B237">
        <v>2018</v>
      </c>
      <c r="C237">
        <v>70</v>
      </c>
      <c r="D237">
        <v>9</v>
      </c>
      <c r="E237">
        <v>2299801</v>
      </c>
      <c r="F237">
        <v>0</v>
      </c>
      <c r="G237">
        <v>0</v>
      </c>
      <c r="H237">
        <v>0</v>
      </c>
      <c r="I237">
        <v>0</v>
      </c>
      <c r="J237">
        <v>30000</v>
      </c>
      <c r="K237">
        <v>0</v>
      </c>
      <c r="L237">
        <v>0</v>
      </c>
      <c r="M237" t="s">
        <v>947</v>
      </c>
      <c r="N237">
        <v>12</v>
      </c>
      <c r="O237">
        <v>1</v>
      </c>
      <c r="P237" t="s">
        <v>948</v>
      </c>
      <c r="Q237">
        <v>0</v>
      </c>
      <c r="R237">
        <v>0</v>
      </c>
      <c r="S237">
        <v>2</v>
      </c>
      <c r="T237">
        <v>2</v>
      </c>
      <c r="U237" s="7">
        <v>42795</v>
      </c>
      <c r="V237" s="7">
        <v>43524</v>
      </c>
      <c r="W237">
        <v>290</v>
      </c>
      <c r="X237">
        <v>290</v>
      </c>
      <c r="Y237">
        <v>133.1</v>
      </c>
      <c r="Z237">
        <v>0</v>
      </c>
      <c r="AA237">
        <v>0</v>
      </c>
      <c r="AB237">
        <v>195.8</v>
      </c>
      <c r="AC237">
        <v>1</v>
      </c>
      <c r="AD237" t="s">
        <v>956</v>
      </c>
      <c r="AE237" t="s">
        <v>950</v>
      </c>
      <c r="AF237">
        <v>0</v>
      </c>
      <c r="AG237" t="s">
        <v>951</v>
      </c>
      <c r="AH237" t="s">
        <v>950</v>
      </c>
      <c r="AI237" t="s">
        <v>950</v>
      </c>
      <c r="AJ237" t="s">
        <v>952</v>
      </c>
      <c r="AK237">
        <v>0</v>
      </c>
      <c r="AL237">
        <v>0</v>
      </c>
      <c r="AM237">
        <v>0</v>
      </c>
      <c r="AN237" t="s">
        <v>951</v>
      </c>
      <c r="AO237" t="s">
        <v>950</v>
      </c>
      <c r="AP237" t="s">
        <v>950</v>
      </c>
      <c r="AQ237" t="s">
        <v>952</v>
      </c>
      <c r="AR237">
        <v>0</v>
      </c>
      <c r="AS237">
        <v>0</v>
      </c>
      <c r="AT237">
        <v>0</v>
      </c>
      <c r="AU237" t="s">
        <v>951</v>
      </c>
      <c r="AV237" t="s">
        <v>950</v>
      </c>
      <c r="AW237" t="s">
        <v>950</v>
      </c>
      <c r="AX237" t="s">
        <v>952</v>
      </c>
      <c r="AY237">
        <v>0</v>
      </c>
      <c r="AZ237">
        <v>0</v>
      </c>
      <c r="BA237" t="s">
        <v>951</v>
      </c>
      <c r="BB237" t="s">
        <v>950</v>
      </c>
      <c r="BC237" t="s">
        <v>950</v>
      </c>
      <c r="BD237" t="s">
        <v>952</v>
      </c>
      <c r="BE237">
        <v>0</v>
      </c>
      <c r="BF237">
        <v>0</v>
      </c>
      <c r="BG237">
        <v>0</v>
      </c>
      <c r="BH237" t="s">
        <v>951</v>
      </c>
      <c r="BI237" t="s">
        <v>950</v>
      </c>
      <c r="BJ237" t="s">
        <v>950</v>
      </c>
      <c r="BK237" t="s">
        <v>952</v>
      </c>
      <c r="BL237">
        <v>0</v>
      </c>
      <c r="BM237">
        <v>0</v>
      </c>
      <c r="BN237">
        <v>0</v>
      </c>
      <c r="BO237" t="s">
        <v>951</v>
      </c>
      <c r="BP237" t="s">
        <v>950</v>
      </c>
      <c r="BQ237" t="s">
        <v>950</v>
      </c>
      <c r="BR237" t="s">
        <v>952</v>
      </c>
      <c r="BS237">
        <v>0</v>
      </c>
      <c r="BT237">
        <v>0</v>
      </c>
      <c r="BU237">
        <v>0</v>
      </c>
      <c r="BV237">
        <v>7010</v>
      </c>
      <c r="BW237" t="s">
        <v>953</v>
      </c>
      <c r="BX237" t="s">
        <v>950</v>
      </c>
      <c r="BY237" t="s">
        <v>948</v>
      </c>
      <c r="BZ237">
        <v>0</v>
      </c>
      <c r="CA237">
        <v>0</v>
      </c>
      <c r="CB237">
        <v>78.5</v>
      </c>
      <c r="CC237">
        <v>0</v>
      </c>
      <c r="CD237" t="s">
        <v>954</v>
      </c>
      <c r="CE237" s="7">
        <v>26899</v>
      </c>
      <c r="CF237" s="7">
        <v>42795</v>
      </c>
      <c r="CG237">
        <v>44</v>
      </c>
      <c r="CH237">
        <v>999</v>
      </c>
      <c r="CI237" s="7">
        <v>43465</v>
      </c>
      <c r="CJ237" s="7">
        <v>55884</v>
      </c>
      <c r="CK237">
        <v>409</v>
      </c>
      <c r="CL237">
        <v>22</v>
      </c>
      <c r="CM237">
        <v>230</v>
      </c>
      <c r="CN237">
        <v>0</v>
      </c>
      <c r="CO237" t="s">
        <v>955</v>
      </c>
      <c r="CP237" t="s">
        <v>955</v>
      </c>
      <c r="CQ237">
        <v>0</v>
      </c>
      <c r="CR237">
        <v>0</v>
      </c>
      <c r="CS237">
        <v>0</v>
      </c>
      <c r="CT237">
        <f>VLOOKUP(E237,Prophet!$A:$AA,3,FALSE)</f>
        <v>44</v>
      </c>
      <c r="CU237">
        <f t="shared" si="6"/>
        <v>0</v>
      </c>
      <c r="CV237">
        <f>VLOOKUP(E237,Prophet!$A:$AA,5,FALSE)</f>
        <v>22</v>
      </c>
      <c r="CW237">
        <f t="shared" si="7"/>
        <v>0</v>
      </c>
    </row>
    <row r="238" spans="1:101" x14ac:dyDescent="0.25">
      <c r="A238">
        <v>4521</v>
      </c>
      <c r="B238">
        <v>2018</v>
      </c>
      <c r="C238">
        <v>70</v>
      </c>
      <c r="D238">
        <v>9</v>
      </c>
      <c r="E238">
        <v>25802</v>
      </c>
      <c r="F238">
        <v>0</v>
      </c>
      <c r="G238">
        <v>0</v>
      </c>
      <c r="H238">
        <v>0</v>
      </c>
      <c r="I238">
        <v>0</v>
      </c>
      <c r="J238">
        <v>30000</v>
      </c>
      <c r="K238">
        <v>0</v>
      </c>
      <c r="L238">
        <v>0</v>
      </c>
      <c r="M238" t="s">
        <v>947</v>
      </c>
      <c r="N238">
        <v>12</v>
      </c>
      <c r="O238">
        <v>1</v>
      </c>
      <c r="P238" t="s">
        <v>948</v>
      </c>
      <c r="Q238">
        <v>0</v>
      </c>
      <c r="R238">
        <v>0</v>
      </c>
      <c r="S238">
        <v>2</v>
      </c>
      <c r="T238">
        <v>2</v>
      </c>
      <c r="U238" s="7">
        <v>42826</v>
      </c>
      <c r="V238" s="7">
        <v>43555</v>
      </c>
      <c r="W238">
        <v>509.7</v>
      </c>
      <c r="X238">
        <v>509.7</v>
      </c>
      <c r="Y238">
        <v>271.5</v>
      </c>
      <c r="Z238">
        <v>0</v>
      </c>
      <c r="AA238">
        <v>0</v>
      </c>
      <c r="AB238">
        <v>399.3</v>
      </c>
      <c r="AC238">
        <v>1</v>
      </c>
      <c r="AD238" t="s">
        <v>949</v>
      </c>
      <c r="AE238" t="s">
        <v>950</v>
      </c>
      <c r="AF238">
        <v>0</v>
      </c>
      <c r="AG238" t="s">
        <v>951</v>
      </c>
      <c r="AH238" t="s">
        <v>950</v>
      </c>
      <c r="AI238" t="s">
        <v>950</v>
      </c>
      <c r="AJ238" t="s">
        <v>952</v>
      </c>
      <c r="AK238">
        <v>0</v>
      </c>
      <c r="AL238">
        <v>0</v>
      </c>
      <c r="AM238">
        <v>0</v>
      </c>
      <c r="AN238" t="s">
        <v>951</v>
      </c>
      <c r="AO238" t="s">
        <v>950</v>
      </c>
      <c r="AP238" t="s">
        <v>950</v>
      </c>
      <c r="AQ238" t="s">
        <v>952</v>
      </c>
      <c r="AR238">
        <v>0</v>
      </c>
      <c r="AS238">
        <v>0</v>
      </c>
      <c r="AT238">
        <v>0</v>
      </c>
      <c r="AU238" t="s">
        <v>951</v>
      </c>
      <c r="AV238" t="s">
        <v>950</v>
      </c>
      <c r="AW238" t="s">
        <v>950</v>
      </c>
      <c r="AX238" t="s">
        <v>952</v>
      </c>
      <c r="AY238">
        <v>0</v>
      </c>
      <c r="AZ238">
        <v>0</v>
      </c>
      <c r="BA238" t="s">
        <v>951</v>
      </c>
      <c r="BB238" t="s">
        <v>950</v>
      </c>
      <c r="BC238" t="s">
        <v>950</v>
      </c>
      <c r="BD238" t="s">
        <v>952</v>
      </c>
      <c r="BE238">
        <v>0</v>
      </c>
      <c r="BF238">
        <v>0</v>
      </c>
      <c r="BG238">
        <v>0</v>
      </c>
      <c r="BH238" t="s">
        <v>951</v>
      </c>
      <c r="BI238" t="s">
        <v>950</v>
      </c>
      <c r="BJ238" t="s">
        <v>950</v>
      </c>
      <c r="BK238" t="s">
        <v>952</v>
      </c>
      <c r="BL238">
        <v>0</v>
      </c>
      <c r="BM238">
        <v>0</v>
      </c>
      <c r="BN238">
        <v>0</v>
      </c>
      <c r="BO238" t="s">
        <v>951</v>
      </c>
      <c r="BP238" t="s">
        <v>950</v>
      </c>
      <c r="BQ238" t="s">
        <v>950</v>
      </c>
      <c r="BR238" t="s">
        <v>952</v>
      </c>
      <c r="BS238">
        <v>0</v>
      </c>
      <c r="BT238">
        <v>0</v>
      </c>
      <c r="BU238">
        <v>0</v>
      </c>
      <c r="BV238">
        <v>7010</v>
      </c>
      <c r="BW238" t="s">
        <v>953</v>
      </c>
      <c r="BX238" t="s">
        <v>950</v>
      </c>
      <c r="BY238" t="s">
        <v>948</v>
      </c>
      <c r="BZ238">
        <v>0</v>
      </c>
      <c r="CA238">
        <v>0</v>
      </c>
      <c r="CB238">
        <v>78.5</v>
      </c>
      <c r="CC238">
        <v>0</v>
      </c>
      <c r="CD238" t="s">
        <v>954</v>
      </c>
      <c r="CE238" s="7">
        <v>22633</v>
      </c>
      <c r="CF238" s="7">
        <v>42826</v>
      </c>
      <c r="CG238">
        <v>55</v>
      </c>
      <c r="CH238">
        <v>999</v>
      </c>
      <c r="CI238" s="7">
        <v>43465</v>
      </c>
      <c r="CJ238" s="7">
        <v>55884</v>
      </c>
      <c r="CK238">
        <v>409</v>
      </c>
      <c r="CL238">
        <v>21</v>
      </c>
      <c r="CM238">
        <v>99</v>
      </c>
      <c r="CN238">
        <v>0</v>
      </c>
      <c r="CO238" t="s">
        <v>955</v>
      </c>
      <c r="CP238" t="s">
        <v>955</v>
      </c>
      <c r="CQ238">
        <v>0</v>
      </c>
      <c r="CR238">
        <v>0</v>
      </c>
      <c r="CS238">
        <v>0</v>
      </c>
      <c r="CT238">
        <f>VLOOKUP(E238,Prophet!$A:$AA,3,FALSE)</f>
        <v>55</v>
      </c>
      <c r="CU238">
        <f t="shared" si="6"/>
        <v>0</v>
      </c>
      <c r="CV238">
        <f>VLOOKUP(E238,Prophet!$A:$AA,5,FALSE)</f>
        <v>21</v>
      </c>
      <c r="CW238">
        <f t="shared" si="7"/>
        <v>0</v>
      </c>
    </row>
    <row r="239" spans="1:101" x14ac:dyDescent="0.25">
      <c r="A239">
        <v>4523</v>
      </c>
      <c r="B239">
        <v>2018</v>
      </c>
      <c r="C239">
        <v>70</v>
      </c>
      <c r="D239">
        <v>9</v>
      </c>
      <c r="E239">
        <v>2301001</v>
      </c>
      <c r="F239">
        <v>0</v>
      </c>
      <c r="G239">
        <v>0</v>
      </c>
      <c r="H239">
        <v>0</v>
      </c>
      <c r="I239">
        <v>0</v>
      </c>
      <c r="J239">
        <v>30000</v>
      </c>
      <c r="K239">
        <v>0</v>
      </c>
      <c r="L239">
        <v>0</v>
      </c>
      <c r="M239" t="s">
        <v>947</v>
      </c>
      <c r="N239">
        <v>12</v>
      </c>
      <c r="O239">
        <v>1</v>
      </c>
      <c r="P239" t="s">
        <v>948</v>
      </c>
      <c r="Q239">
        <v>0</v>
      </c>
      <c r="R239">
        <v>0</v>
      </c>
      <c r="S239">
        <v>2</v>
      </c>
      <c r="T239">
        <v>2</v>
      </c>
      <c r="U239" s="7">
        <v>42826</v>
      </c>
      <c r="V239" s="7">
        <v>43555</v>
      </c>
      <c r="W239">
        <v>262</v>
      </c>
      <c r="X239">
        <v>262</v>
      </c>
      <c r="Y239">
        <v>115.5</v>
      </c>
      <c r="Z239">
        <v>0</v>
      </c>
      <c r="AA239">
        <v>0</v>
      </c>
      <c r="AB239">
        <v>169.9</v>
      </c>
      <c r="AC239">
        <v>1</v>
      </c>
      <c r="AD239" t="s">
        <v>949</v>
      </c>
      <c r="AE239" t="s">
        <v>950</v>
      </c>
      <c r="AF239">
        <v>0</v>
      </c>
      <c r="AG239" t="s">
        <v>951</v>
      </c>
      <c r="AH239" t="s">
        <v>950</v>
      </c>
      <c r="AI239" t="s">
        <v>950</v>
      </c>
      <c r="AJ239" t="s">
        <v>952</v>
      </c>
      <c r="AK239">
        <v>0</v>
      </c>
      <c r="AL239">
        <v>0</v>
      </c>
      <c r="AM239">
        <v>0</v>
      </c>
      <c r="AN239" t="s">
        <v>951</v>
      </c>
      <c r="AO239" t="s">
        <v>950</v>
      </c>
      <c r="AP239" t="s">
        <v>950</v>
      </c>
      <c r="AQ239" t="s">
        <v>952</v>
      </c>
      <c r="AR239">
        <v>0</v>
      </c>
      <c r="AS239">
        <v>0</v>
      </c>
      <c r="AT239">
        <v>0</v>
      </c>
      <c r="AU239" t="s">
        <v>951</v>
      </c>
      <c r="AV239" t="s">
        <v>950</v>
      </c>
      <c r="AW239" t="s">
        <v>950</v>
      </c>
      <c r="AX239" t="s">
        <v>952</v>
      </c>
      <c r="AY239">
        <v>0</v>
      </c>
      <c r="AZ239">
        <v>0</v>
      </c>
      <c r="BA239" t="s">
        <v>951</v>
      </c>
      <c r="BB239" t="s">
        <v>950</v>
      </c>
      <c r="BC239" t="s">
        <v>950</v>
      </c>
      <c r="BD239" t="s">
        <v>952</v>
      </c>
      <c r="BE239">
        <v>0</v>
      </c>
      <c r="BF239">
        <v>0</v>
      </c>
      <c r="BG239">
        <v>0</v>
      </c>
      <c r="BH239" t="s">
        <v>951</v>
      </c>
      <c r="BI239" t="s">
        <v>950</v>
      </c>
      <c r="BJ239" t="s">
        <v>950</v>
      </c>
      <c r="BK239" t="s">
        <v>952</v>
      </c>
      <c r="BL239">
        <v>0</v>
      </c>
      <c r="BM239">
        <v>0</v>
      </c>
      <c r="BN239">
        <v>0</v>
      </c>
      <c r="BO239" t="s">
        <v>951</v>
      </c>
      <c r="BP239" t="s">
        <v>950</v>
      </c>
      <c r="BQ239" t="s">
        <v>950</v>
      </c>
      <c r="BR239" t="s">
        <v>952</v>
      </c>
      <c r="BS239">
        <v>0</v>
      </c>
      <c r="BT239">
        <v>0</v>
      </c>
      <c r="BU239">
        <v>0</v>
      </c>
      <c r="BV239">
        <v>7010</v>
      </c>
      <c r="BW239" t="s">
        <v>953</v>
      </c>
      <c r="BX239" t="s">
        <v>950</v>
      </c>
      <c r="BY239" t="s">
        <v>948</v>
      </c>
      <c r="BZ239">
        <v>0</v>
      </c>
      <c r="CA239">
        <v>0</v>
      </c>
      <c r="CB239">
        <v>78.5</v>
      </c>
      <c r="CC239">
        <v>0</v>
      </c>
      <c r="CD239" t="s">
        <v>954</v>
      </c>
      <c r="CE239" s="7">
        <v>23422</v>
      </c>
      <c r="CF239" s="7">
        <v>42826</v>
      </c>
      <c r="CG239">
        <v>53</v>
      </c>
      <c r="CH239">
        <v>999</v>
      </c>
      <c r="CI239" s="7">
        <v>43465</v>
      </c>
      <c r="CJ239" s="7">
        <v>55884</v>
      </c>
      <c r="CK239">
        <v>409</v>
      </c>
      <c r="CL239">
        <v>21</v>
      </c>
      <c r="CM239">
        <v>123</v>
      </c>
      <c r="CN239">
        <v>0</v>
      </c>
      <c r="CO239" t="s">
        <v>955</v>
      </c>
      <c r="CP239" t="s">
        <v>955</v>
      </c>
      <c r="CQ239">
        <v>0</v>
      </c>
      <c r="CR239">
        <v>0</v>
      </c>
      <c r="CS239">
        <v>0</v>
      </c>
      <c r="CT239">
        <f>VLOOKUP(E239,Prophet!$A:$AA,3,FALSE)</f>
        <v>53</v>
      </c>
      <c r="CU239">
        <f t="shared" si="6"/>
        <v>0</v>
      </c>
      <c r="CV239">
        <f>VLOOKUP(E239,Prophet!$A:$AA,5,FALSE)</f>
        <v>21</v>
      </c>
      <c r="CW239">
        <f t="shared" si="7"/>
        <v>0</v>
      </c>
    </row>
    <row r="240" spans="1:101" x14ac:dyDescent="0.25">
      <c r="A240">
        <v>4525</v>
      </c>
      <c r="B240">
        <v>2018</v>
      </c>
      <c r="C240">
        <v>70</v>
      </c>
      <c r="D240">
        <v>9</v>
      </c>
      <c r="E240">
        <v>2301003</v>
      </c>
      <c r="F240">
        <v>0</v>
      </c>
      <c r="G240">
        <v>0</v>
      </c>
      <c r="H240">
        <v>0</v>
      </c>
      <c r="I240">
        <v>0</v>
      </c>
      <c r="J240">
        <v>30000</v>
      </c>
      <c r="K240">
        <v>0</v>
      </c>
      <c r="L240">
        <v>0</v>
      </c>
      <c r="M240" t="s">
        <v>947</v>
      </c>
      <c r="N240">
        <v>12</v>
      </c>
      <c r="O240">
        <v>1</v>
      </c>
      <c r="P240" t="s">
        <v>948</v>
      </c>
      <c r="Q240">
        <v>0</v>
      </c>
      <c r="R240">
        <v>0</v>
      </c>
      <c r="S240">
        <v>2</v>
      </c>
      <c r="T240">
        <v>2</v>
      </c>
      <c r="U240" s="7">
        <v>42826</v>
      </c>
      <c r="V240" s="7">
        <v>43555</v>
      </c>
      <c r="W240">
        <v>204.8</v>
      </c>
      <c r="X240">
        <v>204.8</v>
      </c>
      <c r="Y240">
        <v>79.5</v>
      </c>
      <c r="Z240">
        <v>0</v>
      </c>
      <c r="AA240">
        <v>0</v>
      </c>
      <c r="AB240">
        <v>116.9</v>
      </c>
      <c r="AC240">
        <v>1</v>
      </c>
      <c r="AD240" t="s">
        <v>956</v>
      </c>
      <c r="AE240" t="s">
        <v>950</v>
      </c>
      <c r="AF240">
        <v>0</v>
      </c>
      <c r="AG240" t="s">
        <v>951</v>
      </c>
      <c r="AH240" t="s">
        <v>950</v>
      </c>
      <c r="AI240" t="s">
        <v>950</v>
      </c>
      <c r="AJ240" t="s">
        <v>952</v>
      </c>
      <c r="AK240">
        <v>0</v>
      </c>
      <c r="AL240">
        <v>0</v>
      </c>
      <c r="AM240">
        <v>0</v>
      </c>
      <c r="AN240" t="s">
        <v>951</v>
      </c>
      <c r="AO240" t="s">
        <v>950</v>
      </c>
      <c r="AP240" t="s">
        <v>950</v>
      </c>
      <c r="AQ240" t="s">
        <v>952</v>
      </c>
      <c r="AR240">
        <v>0</v>
      </c>
      <c r="AS240">
        <v>0</v>
      </c>
      <c r="AT240">
        <v>0</v>
      </c>
      <c r="AU240" t="s">
        <v>951</v>
      </c>
      <c r="AV240" t="s">
        <v>950</v>
      </c>
      <c r="AW240" t="s">
        <v>950</v>
      </c>
      <c r="AX240" t="s">
        <v>952</v>
      </c>
      <c r="AY240">
        <v>0</v>
      </c>
      <c r="AZ240">
        <v>0</v>
      </c>
      <c r="BA240" t="s">
        <v>951</v>
      </c>
      <c r="BB240" t="s">
        <v>950</v>
      </c>
      <c r="BC240" t="s">
        <v>950</v>
      </c>
      <c r="BD240" t="s">
        <v>952</v>
      </c>
      <c r="BE240">
        <v>0</v>
      </c>
      <c r="BF240">
        <v>0</v>
      </c>
      <c r="BG240">
        <v>0</v>
      </c>
      <c r="BH240" t="s">
        <v>951</v>
      </c>
      <c r="BI240" t="s">
        <v>950</v>
      </c>
      <c r="BJ240" t="s">
        <v>950</v>
      </c>
      <c r="BK240" t="s">
        <v>952</v>
      </c>
      <c r="BL240">
        <v>0</v>
      </c>
      <c r="BM240">
        <v>0</v>
      </c>
      <c r="BN240">
        <v>0</v>
      </c>
      <c r="BO240" t="s">
        <v>951</v>
      </c>
      <c r="BP240" t="s">
        <v>950</v>
      </c>
      <c r="BQ240" t="s">
        <v>950</v>
      </c>
      <c r="BR240" t="s">
        <v>952</v>
      </c>
      <c r="BS240">
        <v>0</v>
      </c>
      <c r="BT240">
        <v>0</v>
      </c>
      <c r="BU240">
        <v>0</v>
      </c>
      <c r="BV240">
        <v>7010</v>
      </c>
      <c r="BW240" t="s">
        <v>953</v>
      </c>
      <c r="BX240" t="s">
        <v>950</v>
      </c>
      <c r="BY240" t="s">
        <v>948</v>
      </c>
      <c r="BZ240">
        <v>0</v>
      </c>
      <c r="CA240">
        <v>0</v>
      </c>
      <c r="CB240">
        <v>78.5</v>
      </c>
      <c r="CC240">
        <v>0</v>
      </c>
      <c r="CD240" t="s">
        <v>954</v>
      </c>
      <c r="CE240" s="7">
        <v>24528</v>
      </c>
      <c r="CF240" s="7">
        <v>42826</v>
      </c>
      <c r="CG240">
        <v>50</v>
      </c>
      <c r="CH240">
        <v>999</v>
      </c>
      <c r="CI240" s="7">
        <v>43465</v>
      </c>
      <c r="CJ240" s="7">
        <v>55884</v>
      </c>
      <c r="CK240">
        <v>409</v>
      </c>
      <c r="CL240">
        <v>21</v>
      </c>
      <c r="CM240">
        <v>159</v>
      </c>
      <c r="CN240">
        <v>0</v>
      </c>
      <c r="CO240" t="s">
        <v>955</v>
      </c>
      <c r="CP240" t="s">
        <v>955</v>
      </c>
      <c r="CQ240">
        <v>0</v>
      </c>
      <c r="CR240">
        <v>0</v>
      </c>
      <c r="CS240">
        <v>0</v>
      </c>
      <c r="CT240">
        <f>VLOOKUP(E240,Prophet!$A:$AA,3,FALSE)</f>
        <v>50</v>
      </c>
      <c r="CU240">
        <f t="shared" si="6"/>
        <v>0</v>
      </c>
      <c r="CV240">
        <f>VLOOKUP(E240,Prophet!$A:$AA,5,FALSE)</f>
        <v>21</v>
      </c>
      <c r="CW240">
        <f t="shared" si="7"/>
        <v>0</v>
      </c>
    </row>
    <row r="241" spans="1:101" x14ac:dyDescent="0.25">
      <c r="A241">
        <v>4527</v>
      </c>
      <c r="B241">
        <v>2018</v>
      </c>
      <c r="C241">
        <v>70</v>
      </c>
      <c r="D241">
        <v>9</v>
      </c>
      <c r="E241">
        <v>2298502</v>
      </c>
      <c r="F241">
        <v>0</v>
      </c>
      <c r="G241">
        <v>0</v>
      </c>
      <c r="H241">
        <v>0</v>
      </c>
      <c r="I241">
        <v>0</v>
      </c>
      <c r="J241">
        <v>30000</v>
      </c>
      <c r="K241">
        <v>0</v>
      </c>
      <c r="L241">
        <v>0</v>
      </c>
      <c r="M241" t="s">
        <v>947</v>
      </c>
      <c r="N241">
        <v>12</v>
      </c>
      <c r="O241">
        <v>1</v>
      </c>
      <c r="P241" t="s">
        <v>948</v>
      </c>
      <c r="Q241">
        <v>0</v>
      </c>
      <c r="R241">
        <v>0</v>
      </c>
      <c r="S241">
        <v>2</v>
      </c>
      <c r="T241">
        <v>2</v>
      </c>
      <c r="U241" s="7">
        <v>42826</v>
      </c>
      <c r="V241" s="7">
        <v>43555</v>
      </c>
      <c r="W241">
        <v>385.9</v>
      </c>
      <c r="X241">
        <v>385.9</v>
      </c>
      <c r="Y241">
        <v>193.5</v>
      </c>
      <c r="Z241">
        <v>0</v>
      </c>
      <c r="AA241">
        <v>0</v>
      </c>
      <c r="AB241">
        <v>284.60000000000002</v>
      </c>
      <c r="AC241">
        <v>1</v>
      </c>
      <c r="AD241" t="s">
        <v>949</v>
      </c>
      <c r="AE241" t="s">
        <v>950</v>
      </c>
      <c r="AF241">
        <v>0</v>
      </c>
      <c r="AG241" t="s">
        <v>951</v>
      </c>
      <c r="AH241" t="s">
        <v>950</v>
      </c>
      <c r="AI241" t="s">
        <v>950</v>
      </c>
      <c r="AJ241" t="s">
        <v>952</v>
      </c>
      <c r="AK241">
        <v>0</v>
      </c>
      <c r="AL241">
        <v>0</v>
      </c>
      <c r="AM241">
        <v>0</v>
      </c>
      <c r="AN241" t="s">
        <v>951</v>
      </c>
      <c r="AO241" t="s">
        <v>950</v>
      </c>
      <c r="AP241" t="s">
        <v>950</v>
      </c>
      <c r="AQ241" t="s">
        <v>952</v>
      </c>
      <c r="AR241">
        <v>0</v>
      </c>
      <c r="AS241">
        <v>0</v>
      </c>
      <c r="AT241">
        <v>0</v>
      </c>
      <c r="AU241" t="s">
        <v>951</v>
      </c>
      <c r="AV241" t="s">
        <v>950</v>
      </c>
      <c r="AW241" t="s">
        <v>950</v>
      </c>
      <c r="AX241" t="s">
        <v>952</v>
      </c>
      <c r="AY241">
        <v>0</v>
      </c>
      <c r="AZ241">
        <v>0</v>
      </c>
      <c r="BA241" t="s">
        <v>951</v>
      </c>
      <c r="BB241" t="s">
        <v>950</v>
      </c>
      <c r="BC241" t="s">
        <v>950</v>
      </c>
      <c r="BD241" t="s">
        <v>952</v>
      </c>
      <c r="BE241">
        <v>0</v>
      </c>
      <c r="BF241">
        <v>0</v>
      </c>
      <c r="BG241">
        <v>0</v>
      </c>
      <c r="BH241" t="s">
        <v>951</v>
      </c>
      <c r="BI241" t="s">
        <v>950</v>
      </c>
      <c r="BJ241" t="s">
        <v>950</v>
      </c>
      <c r="BK241" t="s">
        <v>952</v>
      </c>
      <c r="BL241">
        <v>0</v>
      </c>
      <c r="BM241">
        <v>0</v>
      </c>
      <c r="BN241">
        <v>0</v>
      </c>
      <c r="BO241" t="s">
        <v>951</v>
      </c>
      <c r="BP241" t="s">
        <v>950</v>
      </c>
      <c r="BQ241" t="s">
        <v>950</v>
      </c>
      <c r="BR241" t="s">
        <v>952</v>
      </c>
      <c r="BS241">
        <v>0</v>
      </c>
      <c r="BT241">
        <v>0</v>
      </c>
      <c r="BU241">
        <v>0</v>
      </c>
      <c r="BV241">
        <v>7010</v>
      </c>
      <c r="BW241" t="s">
        <v>953</v>
      </c>
      <c r="BX241" t="s">
        <v>950</v>
      </c>
      <c r="BY241" t="s">
        <v>948</v>
      </c>
      <c r="BZ241">
        <v>0</v>
      </c>
      <c r="CA241">
        <v>0</v>
      </c>
      <c r="CB241">
        <v>78.5</v>
      </c>
      <c r="CC241">
        <v>0</v>
      </c>
      <c r="CD241" t="s">
        <v>954</v>
      </c>
      <c r="CE241" s="7">
        <v>29170</v>
      </c>
      <c r="CF241" s="7">
        <v>42826</v>
      </c>
      <c r="CG241">
        <v>37</v>
      </c>
      <c r="CH241">
        <v>999</v>
      </c>
      <c r="CI241" s="7">
        <v>43465</v>
      </c>
      <c r="CJ241" s="7">
        <v>55884</v>
      </c>
      <c r="CK241">
        <v>409</v>
      </c>
      <c r="CL241">
        <v>21</v>
      </c>
      <c r="CM241">
        <v>315</v>
      </c>
      <c r="CN241">
        <v>0</v>
      </c>
      <c r="CO241" t="s">
        <v>955</v>
      </c>
      <c r="CP241" t="s">
        <v>955</v>
      </c>
      <c r="CQ241">
        <v>0</v>
      </c>
      <c r="CR241">
        <v>0</v>
      </c>
      <c r="CS241">
        <v>0</v>
      </c>
      <c r="CT241">
        <f>VLOOKUP(E241,Prophet!$A:$AA,3,FALSE)</f>
        <v>37</v>
      </c>
      <c r="CU241">
        <f t="shared" si="6"/>
        <v>0</v>
      </c>
      <c r="CV241">
        <f>VLOOKUP(E241,Prophet!$A:$AA,5,FALSE)</f>
        <v>21</v>
      </c>
      <c r="CW241">
        <f t="shared" si="7"/>
        <v>0</v>
      </c>
    </row>
    <row r="242" spans="1:101" x14ac:dyDescent="0.25">
      <c r="A242">
        <v>4529</v>
      </c>
      <c r="B242">
        <v>2018</v>
      </c>
      <c r="C242">
        <v>70</v>
      </c>
      <c r="D242">
        <v>9</v>
      </c>
      <c r="E242">
        <v>871202</v>
      </c>
      <c r="F242">
        <v>0</v>
      </c>
      <c r="G242">
        <v>0</v>
      </c>
      <c r="H242">
        <v>0</v>
      </c>
      <c r="I242">
        <v>0</v>
      </c>
      <c r="J242">
        <v>30000</v>
      </c>
      <c r="K242">
        <v>0</v>
      </c>
      <c r="L242">
        <v>0</v>
      </c>
      <c r="M242" t="s">
        <v>947</v>
      </c>
      <c r="N242">
        <v>12</v>
      </c>
      <c r="O242">
        <v>1</v>
      </c>
      <c r="P242" t="s">
        <v>948</v>
      </c>
      <c r="Q242">
        <v>0</v>
      </c>
      <c r="R242">
        <v>0</v>
      </c>
      <c r="S242">
        <v>2</v>
      </c>
      <c r="T242">
        <v>2</v>
      </c>
      <c r="U242" s="7">
        <v>42826</v>
      </c>
      <c r="V242" s="7">
        <v>43555</v>
      </c>
      <c r="W242">
        <v>262</v>
      </c>
      <c r="X242">
        <v>262</v>
      </c>
      <c r="Y242">
        <v>115.5</v>
      </c>
      <c r="Z242">
        <v>0</v>
      </c>
      <c r="AA242">
        <v>0</v>
      </c>
      <c r="AB242">
        <v>169.9</v>
      </c>
      <c r="AC242">
        <v>1</v>
      </c>
      <c r="AD242" t="s">
        <v>949</v>
      </c>
      <c r="AE242" t="s">
        <v>950</v>
      </c>
      <c r="AF242">
        <v>0</v>
      </c>
      <c r="AG242" t="s">
        <v>951</v>
      </c>
      <c r="AH242" t="s">
        <v>950</v>
      </c>
      <c r="AI242" t="s">
        <v>950</v>
      </c>
      <c r="AJ242" t="s">
        <v>952</v>
      </c>
      <c r="AK242">
        <v>0</v>
      </c>
      <c r="AL242">
        <v>0</v>
      </c>
      <c r="AM242">
        <v>0</v>
      </c>
      <c r="AN242" t="s">
        <v>951</v>
      </c>
      <c r="AO242" t="s">
        <v>950</v>
      </c>
      <c r="AP242" t="s">
        <v>950</v>
      </c>
      <c r="AQ242" t="s">
        <v>952</v>
      </c>
      <c r="AR242">
        <v>0</v>
      </c>
      <c r="AS242">
        <v>0</v>
      </c>
      <c r="AT242">
        <v>0</v>
      </c>
      <c r="AU242" t="s">
        <v>951</v>
      </c>
      <c r="AV242" t="s">
        <v>950</v>
      </c>
      <c r="AW242" t="s">
        <v>950</v>
      </c>
      <c r="AX242" t="s">
        <v>952</v>
      </c>
      <c r="AY242">
        <v>0</v>
      </c>
      <c r="AZ242">
        <v>0</v>
      </c>
      <c r="BA242" t="s">
        <v>951</v>
      </c>
      <c r="BB242" t="s">
        <v>950</v>
      </c>
      <c r="BC242" t="s">
        <v>950</v>
      </c>
      <c r="BD242" t="s">
        <v>952</v>
      </c>
      <c r="BE242">
        <v>0</v>
      </c>
      <c r="BF242">
        <v>0</v>
      </c>
      <c r="BG242">
        <v>0</v>
      </c>
      <c r="BH242" t="s">
        <v>951</v>
      </c>
      <c r="BI242" t="s">
        <v>950</v>
      </c>
      <c r="BJ242" t="s">
        <v>950</v>
      </c>
      <c r="BK242" t="s">
        <v>952</v>
      </c>
      <c r="BL242">
        <v>0</v>
      </c>
      <c r="BM242">
        <v>0</v>
      </c>
      <c r="BN242">
        <v>0</v>
      </c>
      <c r="BO242" t="s">
        <v>951</v>
      </c>
      <c r="BP242" t="s">
        <v>950</v>
      </c>
      <c r="BQ242" t="s">
        <v>950</v>
      </c>
      <c r="BR242" t="s">
        <v>952</v>
      </c>
      <c r="BS242">
        <v>0</v>
      </c>
      <c r="BT242">
        <v>0</v>
      </c>
      <c r="BU242">
        <v>0</v>
      </c>
      <c r="BV242">
        <v>7010</v>
      </c>
      <c r="BW242" t="s">
        <v>953</v>
      </c>
      <c r="BX242" t="s">
        <v>950</v>
      </c>
      <c r="BY242" t="s">
        <v>948</v>
      </c>
      <c r="BZ242">
        <v>0</v>
      </c>
      <c r="CA242">
        <v>0</v>
      </c>
      <c r="CB242">
        <v>78.5</v>
      </c>
      <c r="CC242">
        <v>0</v>
      </c>
      <c r="CD242" t="s">
        <v>954</v>
      </c>
      <c r="CE242" s="7">
        <v>25004</v>
      </c>
      <c r="CF242" s="7">
        <v>42826</v>
      </c>
      <c r="CG242">
        <v>49</v>
      </c>
      <c r="CH242">
        <v>999</v>
      </c>
      <c r="CI242" s="7">
        <v>43465</v>
      </c>
      <c r="CJ242" s="7">
        <v>55884</v>
      </c>
      <c r="CK242">
        <v>409</v>
      </c>
      <c r="CL242">
        <v>21</v>
      </c>
      <c r="CM242">
        <v>171</v>
      </c>
      <c r="CN242">
        <v>0</v>
      </c>
      <c r="CO242" t="s">
        <v>955</v>
      </c>
      <c r="CP242" t="s">
        <v>955</v>
      </c>
      <c r="CQ242">
        <v>0</v>
      </c>
      <c r="CR242">
        <v>0</v>
      </c>
      <c r="CS242">
        <v>0</v>
      </c>
      <c r="CT242">
        <f>VLOOKUP(E242,Prophet!$A:$AA,3,FALSE)</f>
        <v>49</v>
      </c>
      <c r="CU242">
        <f t="shared" si="6"/>
        <v>0</v>
      </c>
      <c r="CV242">
        <f>VLOOKUP(E242,Prophet!$A:$AA,5,FALSE)</f>
        <v>21</v>
      </c>
      <c r="CW242">
        <f t="shared" si="7"/>
        <v>0</v>
      </c>
    </row>
    <row r="243" spans="1:101" x14ac:dyDescent="0.25">
      <c r="A243">
        <v>4531</v>
      </c>
      <c r="B243">
        <v>2018</v>
      </c>
      <c r="C243">
        <v>70</v>
      </c>
      <c r="D243">
        <v>9</v>
      </c>
      <c r="E243">
        <v>871204</v>
      </c>
      <c r="F243">
        <v>0</v>
      </c>
      <c r="G243">
        <v>0</v>
      </c>
      <c r="H243">
        <v>0</v>
      </c>
      <c r="I243">
        <v>0</v>
      </c>
      <c r="J243">
        <v>30000</v>
      </c>
      <c r="K243">
        <v>0</v>
      </c>
      <c r="L243">
        <v>0</v>
      </c>
      <c r="M243" t="s">
        <v>947</v>
      </c>
      <c r="N243">
        <v>12</v>
      </c>
      <c r="O243">
        <v>1</v>
      </c>
      <c r="P243" t="s">
        <v>948</v>
      </c>
      <c r="Q243">
        <v>0</v>
      </c>
      <c r="R243">
        <v>0</v>
      </c>
      <c r="S243">
        <v>2</v>
      </c>
      <c r="T243">
        <v>2</v>
      </c>
      <c r="U243" s="7">
        <v>42826</v>
      </c>
      <c r="V243" s="7">
        <v>43555</v>
      </c>
      <c r="W243">
        <v>204.8</v>
      </c>
      <c r="X243">
        <v>204.8</v>
      </c>
      <c r="Y243">
        <v>79.5</v>
      </c>
      <c r="Z243">
        <v>0</v>
      </c>
      <c r="AA243">
        <v>0</v>
      </c>
      <c r="AB243">
        <v>116.9</v>
      </c>
      <c r="AC243">
        <v>1</v>
      </c>
      <c r="AD243" t="s">
        <v>956</v>
      </c>
      <c r="AE243" t="s">
        <v>950</v>
      </c>
      <c r="AF243">
        <v>0</v>
      </c>
      <c r="AG243" t="s">
        <v>951</v>
      </c>
      <c r="AH243" t="s">
        <v>950</v>
      </c>
      <c r="AI243" t="s">
        <v>950</v>
      </c>
      <c r="AJ243" t="s">
        <v>952</v>
      </c>
      <c r="AK243">
        <v>0</v>
      </c>
      <c r="AL243">
        <v>0</v>
      </c>
      <c r="AM243">
        <v>0</v>
      </c>
      <c r="AN243" t="s">
        <v>951</v>
      </c>
      <c r="AO243" t="s">
        <v>950</v>
      </c>
      <c r="AP243" t="s">
        <v>950</v>
      </c>
      <c r="AQ243" t="s">
        <v>952</v>
      </c>
      <c r="AR243">
        <v>0</v>
      </c>
      <c r="AS243">
        <v>0</v>
      </c>
      <c r="AT243">
        <v>0</v>
      </c>
      <c r="AU243" t="s">
        <v>951</v>
      </c>
      <c r="AV243" t="s">
        <v>950</v>
      </c>
      <c r="AW243" t="s">
        <v>950</v>
      </c>
      <c r="AX243" t="s">
        <v>952</v>
      </c>
      <c r="AY243">
        <v>0</v>
      </c>
      <c r="AZ243">
        <v>0</v>
      </c>
      <c r="BA243" t="s">
        <v>951</v>
      </c>
      <c r="BB243" t="s">
        <v>950</v>
      </c>
      <c r="BC243" t="s">
        <v>950</v>
      </c>
      <c r="BD243" t="s">
        <v>952</v>
      </c>
      <c r="BE243">
        <v>0</v>
      </c>
      <c r="BF243">
        <v>0</v>
      </c>
      <c r="BG243">
        <v>0</v>
      </c>
      <c r="BH243" t="s">
        <v>951</v>
      </c>
      <c r="BI243" t="s">
        <v>950</v>
      </c>
      <c r="BJ243" t="s">
        <v>950</v>
      </c>
      <c r="BK243" t="s">
        <v>952</v>
      </c>
      <c r="BL243">
        <v>0</v>
      </c>
      <c r="BM243">
        <v>0</v>
      </c>
      <c r="BN243">
        <v>0</v>
      </c>
      <c r="BO243" t="s">
        <v>951</v>
      </c>
      <c r="BP243" t="s">
        <v>950</v>
      </c>
      <c r="BQ243" t="s">
        <v>950</v>
      </c>
      <c r="BR243" t="s">
        <v>952</v>
      </c>
      <c r="BS243">
        <v>0</v>
      </c>
      <c r="BT243">
        <v>0</v>
      </c>
      <c r="BU243">
        <v>0</v>
      </c>
      <c r="BV243">
        <v>7010</v>
      </c>
      <c r="BW243" t="s">
        <v>953</v>
      </c>
      <c r="BX243" t="s">
        <v>950</v>
      </c>
      <c r="BY243" t="s">
        <v>948</v>
      </c>
      <c r="BZ243">
        <v>0</v>
      </c>
      <c r="CA243">
        <v>0</v>
      </c>
      <c r="CB243">
        <v>78.5</v>
      </c>
      <c r="CC243">
        <v>0</v>
      </c>
      <c r="CD243" t="s">
        <v>954</v>
      </c>
      <c r="CE243" s="7">
        <v>23822</v>
      </c>
      <c r="CF243" s="7">
        <v>42826</v>
      </c>
      <c r="CG243">
        <v>52</v>
      </c>
      <c r="CH243">
        <v>999</v>
      </c>
      <c r="CI243" s="7">
        <v>43465</v>
      </c>
      <c r="CJ243" s="7">
        <v>55884</v>
      </c>
      <c r="CK243">
        <v>409</v>
      </c>
      <c r="CL243">
        <v>21</v>
      </c>
      <c r="CM243">
        <v>135</v>
      </c>
      <c r="CN243">
        <v>0</v>
      </c>
      <c r="CO243" t="s">
        <v>955</v>
      </c>
      <c r="CP243" t="s">
        <v>955</v>
      </c>
      <c r="CQ243">
        <v>0</v>
      </c>
      <c r="CR243">
        <v>0</v>
      </c>
      <c r="CS243">
        <v>0</v>
      </c>
      <c r="CT243">
        <f>VLOOKUP(E243,Prophet!$A:$AA,3,FALSE)</f>
        <v>52</v>
      </c>
      <c r="CU243">
        <f t="shared" si="6"/>
        <v>0</v>
      </c>
      <c r="CV243">
        <f>VLOOKUP(E243,Prophet!$A:$AA,5,FALSE)</f>
        <v>21</v>
      </c>
      <c r="CW243">
        <f t="shared" si="7"/>
        <v>0</v>
      </c>
    </row>
    <row r="244" spans="1:101" x14ac:dyDescent="0.25">
      <c r="A244">
        <v>4533</v>
      </c>
      <c r="B244">
        <v>2018</v>
      </c>
      <c r="C244">
        <v>70</v>
      </c>
      <c r="D244">
        <v>9</v>
      </c>
      <c r="E244">
        <v>2301201</v>
      </c>
      <c r="F244">
        <v>0</v>
      </c>
      <c r="G244">
        <v>0</v>
      </c>
      <c r="H244">
        <v>27.6</v>
      </c>
      <c r="I244">
        <v>0</v>
      </c>
      <c r="J244">
        <v>30000</v>
      </c>
      <c r="K244">
        <v>0</v>
      </c>
      <c r="L244">
        <v>0</v>
      </c>
      <c r="M244" t="s">
        <v>947</v>
      </c>
      <c r="N244">
        <v>4</v>
      </c>
      <c r="O244">
        <v>1</v>
      </c>
      <c r="P244" t="s">
        <v>948</v>
      </c>
      <c r="Q244">
        <v>0</v>
      </c>
      <c r="R244">
        <v>0</v>
      </c>
      <c r="S244">
        <v>2</v>
      </c>
      <c r="T244">
        <v>2</v>
      </c>
      <c r="U244" s="7">
        <v>42856</v>
      </c>
      <c r="V244" s="7">
        <v>43585</v>
      </c>
      <c r="W244">
        <v>254.7</v>
      </c>
      <c r="X244">
        <v>254.7</v>
      </c>
      <c r="Y244">
        <v>115.5</v>
      </c>
      <c r="Z244">
        <v>0</v>
      </c>
      <c r="AA244">
        <v>0</v>
      </c>
      <c r="AB244">
        <v>169.9</v>
      </c>
      <c r="AC244">
        <v>1</v>
      </c>
      <c r="AD244" t="s">
        <v>949</v>
      </c>
      <c r="AE244" t="s">
        <v>950</v>
      </c>
      <c r="AF244">
        <v>0</v>
      </c>
      <c r="AG244" t="s">
        <v>951</v>
      </c>
      <c r="AH244" t="s">
        <v>950</v>
      </c>
      <c r="AI244" t="s">
        <v>950</v>
      </c>
      <c r="AJ244" t="s">
        <v>952</v>
      </c>
      <c r="AK244">
        <v>0</v>
      </c>
      <c r="AL244">
        <v>0</v>
      </c>
      <c r="AM244">
        <v>0</v>
      </c>
      <c r="AN244" t="s">
        <v>951</v>
      </c>
      <c r="AO244" t="s">
        <v>950</v>
      </c>
      <c r="AP244" t="s">
        <v>950</v>
      </c>
      <c r="AQ244" t="s">
        <v>952</v>
      </c>
      <c r="AR244">
        <v>0</v>
      </c>
      <c r="AS244">
        <v>0</v>
      </c>
      <c r="AT244">
        <v>0</v>
      </c>
      <c r="AU244" t="s">
        <v>951</v>
      </c>
      <c r="AV244" t="s">
        <v>950</v>
      </c>
      <c r="AW244" t="s">
        <v>950</v>
      </c>
      <c r="AX244" t="s">
        <v>952</v>
      </c>
      <c r="AY244">
        <v>0</v>
      </c>
      <c r="AZ244">
        <v>0</v>
      </c>
      <c r="BA244" t="s">
        <v>951</v>
      </c>
      <c r="BB244" t="s">
        <v>950</v>
      </c>
      <c r="BC244" t="s">
        <v>950</v>
      </c>
      <c r="BD244" t="s">
        <v>952</v>
      </c>
      <c r="BE244">
        <v>0</v>
      </c>
      <c r="BF244">
        <v>0</v>
      </c>
      <c r="BG244">
        <v>0</v>
      </c>
      <c r="BH244" t="s">
        <v>951</v>
      </c>
      <c r="BI244" t="s">
        <v>950</v>
      </c>
      <c r="BJ244" t="s">
        <v>950</v>
      </c>
      <c r="BK244" t="s">
        <v>952</v>
      </c>
      <c r="BL244">
        <v>0</v>
      </c>
      <c r="BM244">
        <v>0</v>
      </c>
      <c r="BN244">
        <v>0</v>
      </c>
      <c r="BO244" t="s">
        <v>951</v>
      </c>
      <c r="BP244" t="s">
        <v>950</v>
      </c>
      <c r="BQ244" t="s">
        <v>950</v>
      </c>
      <c r="BR244" t="s">
        <v>952</v>
      </c>
      <c r="BS244">
        <v>0</v>
      </c>
      <c r="BT244">
        <v>0</v>
      </c>
      <c r="BU244">
        <v>0</v>
      </c>
      <c r="BV244">
        <v>7010</v>
      </c>
      <c r="BW244" t="s">
        <v>953</v>
      </c>
      <c r="BX244" t="s">
        <v>950</v>
      </c>
      <c r="BY244" t="s">
        <v>948</v>
      </c>
      <c r="BZ244">
        <v>0</v>
      </c>
      <c r="CA244">
        <v>0</v>
      </c>
      <c r="CB244">
        <v>76.3</v>
      </c>
      <c r="CC244">
        <v>0</v>
      </c>
      <c r="CD244" t="s">
        <v>954</v>
      </c>
      <c r="CE244" s="7">
        <v>31621</v>
      </c>
      <c r="CF244" s="7">
        <v>42856</v>
      </c>
      <c r="CG244">
        <v>31</v>
      </c>
      <c r="CH244">
        <v>999</v>
      </c>
      <c r="CI244" s="7">
        <v>43465</v>
      </c>
      <c r="CJ244" s="7">
        <v>55884</v>
      </c>
      <c r="CK244">
        <v>409</v>
      </c>
      <c r="CL244">
        <v>20</v>
      </c>
      <c r="CM244">
        <v>388</v>
      </c>
      <c r="CN244">
        <v>0</v>
      </c>
      <c r="CO244" t="s">
        <v>955</v>
      </c>
      <c r="CP244" t="s">
        <v>955</v>
      </c>
      <c r="CQ244">
        <v>27.6</v>
      </c>
      <c r="CR244">
        <v>0</v>
      </c>
      <c r="CS244">
        <v>0</v>
      </c>
      <c r="CT244">
        <f>VLOOKUP(E244,Prophet!$A:$AA,3,FALSE)</f>
        <v>31</v>
      </c>
      <c r="CU244">
        <f t="shared" si="6"/>
        <v>0</v>
      </c>
      <c r="CV244">
        <f>VLOOKUP(E244,Prophet!$A:$AA,5,FALSE)</f>
        <v>20</v>
      </c>
      <c r="CW244">
        <f t="shared" si="7"/>
        <v>0</v>
      </c>
    </row>
    <row r="245" spans="1:101" x14ac:dyDescent="0.25">
      <c r="A245">
        <v>4535</v>
      </c>
      <c r="B245">
        <v>2018</v>
      </c>
      <c r="C245">
        <v>70</v>
      </c>
      <c r="D245">
        <v>9</v>
      </c>
      <c r="E245">
        <v>2301701</v>
      </c>
      <c r="F245">
        <v>0</v>
      </c>
      <c r="G245">
        <v>0</v>
      </c>
      <c r="H245">
        <v>0</v>
      </c>
      <c r="I245">
        <v>0</v>
      </c>
      <c r="J245">
        <v>30000</v>
      </c>
      <c r="K245">
        <v>0</v>
      </c>
      <c r="L245">
        <v>0</v>
      </c>
      <c r="M245" t="s">
        <v>947</v>
      </c>
      <c r="N245">
        <v>12</v>
      </c>
      <c r="O245">
        <v>1</v>
      </c>
      <c r="P245" t="s">
        <v>948</v>
      </c>
      <c r="Q245">
        <v>0</v>
      </c>
      <c r="R245">
        <v>0</v>
      </c>
      <c r="S245">
        <v>2</v>
      </c>
      <c r="T245">
        <v>2</v>
      </c>
      <c r="U245" s="7">
        <v>42826</v>
      </c>
      <c r="V245" s="7">
        <v>43555</v>
      </c>
      <c r="W245">
        <v>385.9</v>
      </c>
      <c r="X245">
        <v>385.9</v>
      </c>
      <c r="Y245">
        <v>193.5</v>
      </c>
      <c r="Z245">
        <v>0</v>
      </c>
      <c r="AA245">
        <v>0</v>
      </c>
      <c r="AB245">
        <v>284.60000000000002</v>
      </c>
      <c r="AC245">
        <v>1</v>
      </c>
      <c r="AD245" t="s">
        <v>949</v>
      </c>
      <c r="AE245" t="s">
        <v>950</v>
      </c>
      <c r="AF245">
        <v>0</v>
      </c>
      <c r="AG245" t="s">
        <v>951</v>
      </c>
      <c r="AH245" t="s">
        <v>950</v>
      </c>
      <c r="AI245" t="s">
        <v>950</v>
      </c>
      <c r="AJ245" t="s">
        <v>952</v>
      </c>
      <c r="AK245">
        <v>0</v>
      </c>
      <c r="AL245">
        <v>0</v>
      </c>
      <c r="AM245">
        <v>0</v>
      </c>
      <c r="AN245" t="s">
        <v>951</v>
      </c>
      <c r="AO245" t="s">
        <v>950</v>
      </c>
      <c r="AP245" t="s">
        <v>950</v>
      </c>
      <c r="AQ245" t="s">
        <v>952</v>
      </c>
      <c r="AR245">
        <v>0</v>
      </c>
      <c r="AS245">
        <v>0</v>
      </c>
      <c r="AT245">
        <v>0</v>
      </c>
      <c r="AU245" t="s">
        <v>951</v>
      </c>
      <c r="AV245" t="s">
        <v>950</v>
      </c>
      <c r="AW245" t="s">
        <v>950</v>
      </c>
      <c r="AX245" t="s">
        <v>952</v>
      </c>
      <c r="AY245">
        <v>0</v>
      </c>
      <c r="AZ245">
        <v>0</v>
      </c>
      <c r="BA245" t="s">
        <v>951</v>
      </c>
      <c r="BB245" t="s">
        <v>950</v>
      </c>
      <c r="BC245" t="s">
        <v>950</v>
      </c>
      <c r="BD245" t="s">
        <v>952</v>
      </c>
      <c r="BE245">
        <v>0</v>
      </c>
      <c r="BF245">
        <v>0</v>
      </c>
      <c r="BG245">
        <v>0</v>
      </c>
      <c r="BH245" t="s">
        <v>951</v>
      </c>
      <c r="BI245" t="s">
        <v>950</v>
      </c>
      <c r="BJ245" t="s">
        <v>950</v>
      </c>
      <c r="BK245" t="s">
        <v>952</v>
      </c>
      <c r="BL245">
        <v>0</v>
      </c>
      <c r="BM245">
        <v>0</v>
      </c>
      <c r="BN245">
        <v>0</v>
      </c>
      <c r="BO245" t="s">
        <v>951</v>
      </c>
      <c r="BP245" t="s">
        <v>950</v>
      </c>
      <c r="BQ245" t="s">
        <v>950</v>
      </c>
      <c r="BR245" t="s">
        <v>952</v>
      </c>
      <c r="BS245">
        <v>0</v>
      </c>
      <c r="BT245">
        <v>0</v>
      </c>
      <c r="BU245">
        <v>0</v>
      </c>
      <c r="BV245">
        <v>7010</v>
      </c>
      <c r="BW245" t="s">
        <v>953</v>
      </c>
      <c r="BX245" t="s">
        <v>950</v>
      </c>
      <c r="BY245" t="s">
        <v>948</v>
      </c>
      <c r="BZ245">
        <v>0</v>
      </c>
      <c r="CA245">
        <v>0</v>
      </c>
      <c r="CB245">
        <v>78.5</v>
      </c>
      <c r="CC245">
        <v>0</v>
      </c>
      <c r="CD245" t="s">
        <v>954</v>
      </c>
      <c r="CE245" s="7">
        <v>23811</v>
      </c>
      <c r="CF245" s="7">
        <v>42826</v>
      </c>
      <c r="CG245">
        <v>52</v>
      </c>
      <c r="CH245">
        <v>999</v>
      </c>
      <c r="CI245" s="7">
        <v>43465</v>
      </c>
      <c r="CJ245" s="7">
        <v>55884</v>
      </c>
      <c r="CK245">
        <v>409</v>
      </c>
      <c r="CL245">
        <v>21</v>
      </c>
      <c r="CM245">
        <v>135</v>
      </c>
      <c r="CN245">
        <v>0</v>
      </c>
      <c r="CO245" t="s">
        <v>955</v>
      </c>
      <c r="CP245" t="s">
        <v>955</v>
      </c>
      <c r="CQ245">
        <v>0</v>
      </c>
      <c r="CR245">
        <v>0</v>
      </c>
      <c r="CS245">
        <v>0</v>
      </c>
      <c r="CT245">
        <f>VLOOKUP(E245,Prophet!$A:$AA,3,FALSE)</f>
        <v>52</v>
      </c>
      <c r="CU245">
        <f t="shared" si="6"/>
        <v>0</v>
      </c>
      <c r="CV245">
        <f>VLOOKUP(E245,Prophet!$A:$AA,5,FALSE)</f>
        <v>21</v>
      </c>
      <c r="CW245">
        <f t="shared" si="7"/>
        <v>0</v>
      </c>
    </row>
    <row r="246" spans="1:101" x14ac:dyDescent="0.25">
      <c r="A246">
        <v>4537</v>
      </c>
      <c r="B246">
        <v>2018</v>
      </c>
      <c r="C246">
        <v>70</v>
      </c>
      <c r="D246">
        <v>9</v>
      </c>
      <c r="E246">
        <v>2301703</v>
      </c>
      <c r="F246">
        <v>0</v>
      </c>
      <c r="G246">
        <v>0</v>
      </c>
      <c r="H246">
        <v>0</v>
      </c>
      <c r="I246">
        <v>0</v>
      </c>
      <c r="J246">
        <v>30000</v>
      </c>
      <c r="K246">
        <v>0</v>
      </c>
      <c r="L246">
        <v>0</v>
      </c>
      <c r="M246" t="s">
        <v>947</v>
      </c>
      <c r="N246">
        <v>12</v>
      </c>
      <c r="O246">
        <v>1</v>
      </c>
      <c r="P246" t="s">
        <v>948</v>
      </c>
      <c r="Q246">
        <v>0</v>
      </c>
      <c r="R246">
        <v>0</v>
      </c>
      <c r="S246">
        <v>2</v>
      </c>
      <c r="T246">
        <v>2</v>
      </c>
      <c r="U246" s="7">
        <v>42826</v>
      </c>
      <c r="V246" s="7">
        <v>43555</v>
      </c>
      <c r="W246">
        <v>290</v>
      </c>
      <c r="X246">
        <v>290</v>
      </c>
      <c r="Y246">
        <v>133.1</v>
      </c>
      <c r="Z246">
        <v>0</v>
      </c>
      <c r="AA246">
        <v>0</v>
      </c>
      <c r="AB246">
        <v>195.8</v>
      </c>
      <c r="AC246">
        <v>1</v>
      </c>
      <c r="AD246" t="s">
        <v>956</v>
      </c>
      <c r="AE246" t="s">
        <v>950</v>
      </c>
      <c r="AF246">
        <v>0</v>
      </c>
      <c r="AG246" t="s">
        <v>951</v>
      </c>
      <c r="AH246" t="s">
        <v>950</v>
      </c>
      <c r="AI246" t="s">
        <v>950</v>
      </c>
      <c r="AJ246" t="s">
        <v>952</v>
      </c>
      <c r="AK246">
        <v>0</v>
      </c>
      <c r="AL246">
        <v>0</v>
      </c>
      <c r="AM246">
        <v>0</v>
      </c>
      <c r="AN246" t="s">
        <v>951</v>
      </c>
      <c r="AO246" t="s">
        <v>950</v>
      </c>
      <c r="AP246" t="s">
        <v>950</v>
      </c>
      <c r="AQ246" t="s">
        <v>952</v>
      </c>
      <c r="AR246">
        <v>0</v>
      </c>
      <c r="AS246">
        <v>0</v>
      </c>
      <c r="AT246">
        <v>0</v>
      </c>
      <c r="AU246" t="s">
        <v>951</v>
      </c>
      <c r="AV246" t="s">
        <v>950</v>
      </c>
      <c r="AW246" t="s">
        <v>950</v>
      </c>
      <c r="AX246" t="s">
        <v>952</v>
      </c>
      <c r="AY246">
        <v>0</v>
      </c>
      <c r="AZ246">
        <v>0</v>
      </c>
      <c r="BA246" t="s">
        <v>951</v>
      </c>
      <c r="BB246" t="s">
        <v>950</v>
      </c>
      <c r="BC246" t="s">
        <v>950</v>
      </c>
      <c r="BD246" t="s">
        <v>952</v>
      </c>
      <c r="BE246">
        <v>0</v>
      </c>
      <c r="BF246">
        <v>0</v>
      </c>
      <c r="BG246">
        <v>0</v>
      </c>
      <c r="BH246" t="s">
        <v>951</v>
      </c>
      <c r="BI246" t="s">
        <v>950</v>
      </c>
      <c r="BJ246" t="s">
        <v>950</v>
      </c>
      <c r="BK246" t="s">
        <v>952</v>
      </c>
      <c r="BL246">
        <v>0</v>
      </c>
      <c r="BM246">
        <v>0</v>
      </c>
      <c r="BN246">
        <v>0</v>
      </c>
      <c r="BO246" t="s">
        <v>951</v>
      </c>
      <c r="BP246" t="s">
        <v>950</v>
      </c>
      <c r="BQ246" t="s">
        <v>950</v>
      </c>
      <c r="BR246" t="s">
        <v>952</v>
      </c>
      <c r="BS246">
        <v>0</v>
      </c>
      <c r="BT246">
        <v>0</v>
      </c>
      <c r="BU246">
        <v>0</v>
      </c>
      <c r="BV246">
        <v>7010</v>
      </c>
      <c r="BW246" t="s">
        <v>953</v>
      </c>
      <c r="BX246" t="s">
        <v>950</v>
      </c>
      <c r="BY246" t="s">
        <v>948</v>
      </c>
      <c r="BZ246">
        <v>0</v>
      </c>
      <c r="CA246">
        <v>0</v>
      </c>
      <c r="CB246">
        <v>78.5</v>
      </c>
      <c r="CC246">
        <v>0</v>
      </c>
      <c r="CD246" t="s">
        <v>954</v>
      </c>
      <c r="CE246" s="7">
        <v>24431</v>
      </c>
      <c r="CF246" s="7">
        <v>42826</v>
      </c>
      <c r="CG246">
        <v>50</v>
      </c>
      <c r="CH246">
        <v>999</v>
      </c>
      <c r="CI246" s="7">
        <v>43465</v>
      </c>
      <c r="CJ246" s="7">
        <v>55884</v>
      </c>
      <c r="CK246">
        <v>409</v>
      </c>
      <c r="CL246">
        <v>21</v>
      </c>
      <c r="CM246">
        <v>159</v>
      </c>
      <c r="CN246">
        <v>0</v>
      </c>
      <c r="CO246" t="s">
        <v>955</v>
      </c>
      <c r="CP246" t="s">
        <v>955</v>
      </c>
      <c r="CQ246">
        <v>0</v>
      </c>
      <c r="CR246">
        <v>0</v>
      </c>
      <c r="CS246">
        <v>0</v>
      </c>
      <c r="CT246">
        <f>VLOOKUP(E246,Prophet!$A:$AA,3,FALSE)</f>
        <v>50</v>
      </c>
      <c r="CU246">
        <f t="shared" si="6"/>
        <v>0</v>
      </c>
      <c r="CV246">
        <f>VLOOKUP(E246,Prophet!$A:$AA,5,FALSE)</f>
        <v>21</v>
      </c>
      <c r="CW246">
        <f t="shared" si="7"/>
        <v>0</v>
      </c>
    </row>
    <row r="247" spans="1:101" x14ac:dyDescent="0.25">
      <c r="A247">
        <v>4539</v>
      </c>
      <c r="B247">
        <v>2018</v>
      </c>
      <c r="C247">
        <v>70</v>
      </c>
      <c r="D247">
        <v>9</v>
      </c>
      <c r="E247">
        <v>2301901</v>
      </c>
      <c r="F247">
        <v>0</v>
      </c>
      <c r="G247">
        <v>0</v>
      </c>
      <c r="H247">
        <v>0</v>
      </c>
      <c r="I247">
        <v>0</v>
      </c>
      <c r="J247">
        <v>30000</v>
      </c>
      <c r="K247">
        <v>0</v>
      </c>
      <c r="L247">
        <v>0</v>
      </c>
      <c r="M247" t="s">
        <v>947</v>
      </c>
      <c r="N247">
        <v>12</v>
      </c>
      <c r="O247">
        <v>1</v>
      </c>
      <c r="P247" t="s">
        <v>948</v>
      </c>
      <c r="Q247">
        <v>0</v>
      </c>
      <c r="R247">
        <v>0</v>
      </c>
      <c r="S247">
        <v>2</v>
      </c>
      <c r="T247">
        <v>2</v>
      </c>
      <c r="U247" s="7">
        <v>42795</v>
      </c>
      <c r="V247" s="7">
        <v>43524</v>
      </c>
      <c r="W247">
        <v>509.7</v>
      </c>
      <c r="X247">
        <v>509.7</v>
      </c>
      <c r="Y247">
        <v>271.5</v>
      </c>
      <c r="Z247">
        <v>0</v>
      </c>
      <c r="AA247">
        <v>0</v>
      </c>
      <c r="AB247">
        <v>399.3</v>
      </c>
      <c r="AC247">
        <v>1</v>
      </c>
      <c r="AD247" t="s">
        <v>949</v>
      </c>
      <c r="AE247" t="s">
        <v>950</v>
      </c>
      <c r="AF247">
        <v>0</v>
      </c>
      <c r="AG247" t="s">
        <v>951</v>
      </c>
      <c r="AH247" t="s">
        <v>950</v>
      </c>
      <c r="AI247" t="s">
        <v>950</v>
      </c>
      <c r="AJ247" t="s">
        <v>952</v>
      </c>
      <c r="AK247">
        <v>0</v>
      </c>
      <c r="AL247">
        <v>0</v>
      </c>
      <c r="AM247">
        <v>0</v>
      </c>
      <c r="AN247" t="s">
        <v>951</v>
      </c>
      <c r="AO247" t="s">
        <v>950</v>
      </c>
      <c r="AP247" t="s">
        <v>950</v>
      </c>
      <c r="AQ247" t="s">
        <v>952</v>
      </c>
      <c r="AR247">
        <v>0</v>
      </c>
      <c r="AS247">
        <v>0</v>
      </c>
      <c r="AT247">
        <v>0</v>
      </c>
      <c r="AU247" t="s">
        <v>951</v>
      </c>
      <c r="AV247" t="s">
        <v>950</v>
      </c>
      <c r="AW247" t="s">
        <v>950</v>
      </c>
      <c r="AX247" t="s">
        <v>952</v>
      </c>
      <c r="AY247">
        <v>0</v>
      </c>
      <c r="AZ247">
        <v>0</v>
      </c>
      <c r="BA247" t="s">
        <v>951</v>
      </c>
      <c r="BB247" t="s">
        <v>950</v>
      </c>
      <c r="BC247" t="s">
        <v>950</v>
      </c>
      <c r="BD247" t="s">
        <v>952</v>
      </c>
      <c r="BE247">
        <v>0</v>
      </c>
      <c r="BF247">
        <v>0</v>
      </c>
      <c r="BG247">
        <v>0</v>
      </c>
      <c r="BH247" t="s">
        <v>951</v>
      </c>
      <c r="BI247" t="s">
        <v>950</v>
      </c>
      <c r="BJ247" t="s">
        <v>950</v>
      </c>
      <c r="BK247" t="s">
        <v>952</v>
      </c>
      <c r="BL247">
        <v>0</v>
      </c>
      <c r="BM247">
        <v>0</v>
      </c>
      <c r="BN247">
        <v>0</v>
      </c>
      <c r="BO247" t="s">
        <v>951</v>
      </c>
      <c r="BP247" t="s">
        <v>950</v>
      </c>
      <c r="BQ247" t="s">
        <v>950</v>
      </c>
      <c r="BR247" t="s">
        <v>952</v>
      </c>
      <c r="BS247">
        <v>0</v>
      </c>
      <c r="BT247">
        <v>0</v>
      </c>
      <c r="BU247">
        <v>0</v>
      </c>
      <c r="BV247">
        <v>7010</v>
      </c>
      <c r="BW247" t="s">
        <v>953</v>
      </c>
      <c r="BX247" t="s">
        <v>950</v>
      </c>
      <c r="BY247" t="s">
        <v>948</v>
      </c>
      <c r="BZ247">
        <v>0</v>
      </c>
      <c r="CA247">
        <v>0</v>
      </c>
      <c r="CB247">
        <v>78.5</v>
      </c>
      <c r="CC247">
        <v>0</v>
      </c>
      <c r="CD247" t="s">
        <v>954</v>
      </c>
      <c r="CE247" s="7">
        <v>23563</v>
      </c>
      <c r="CF247" s="7">
        <v>42795</v>
      </c>
      <c r="CG247">
        <v>53</v>
      </c>
      <c r="CH247">
        <v>999</v>
      </c>
      <c r="CI247" s="7">
        <v>43465</v>
      </c>
      <c r="CJ247" s="7">
        <v>55884</v>
      </c>
      <c r="CK247">
        <v>409</v>
      </c>
      <c r="CL247">
        <v>22</v>
      </c>
      <c r="CM247">
        <v>122</v>
      </c>
      <c r="CN247">
        <v>0</v>
      </c>
      <c r="CO247" t="s">
        <v>955</v>
      </c>
      <c r="CP247" t="s">
        <v>955</v>
      </c>
      <c r="CQ247">
        <v>0</v>
      </c>
      <c r="CR247">
        <v>0</v>
      </c>
      <c r="CS247">
        <v>0</v>
      </c>
      <c r="CT247">
        <f>VLOOKUP(E247,Prophet!$A:$AA,3,FALSE)</f>
        <v>53</v>
      </c>
      <c r="CU247">
        <f t="shared" si="6"/>
        <v>0</v>
      </c>
      <c r="CV247">
        <f>VLOOKUP(E247,Prophet!$A:$AA,5,FALSE)</f>
        <v>22</v>
      </c>
      <c r="CW247">
        <f t="shared" si="7"/>
        <v>0</v>
      </c>
    </row>
    <row r="248" spans="1:101" x14ac:dyDescent="0.25">
      <c r="A248">
        <v>4541</v>
      </c>
      <c r="B248">
        <v>2018</v>
      </c>
      <c r="C248">
        <v>70</v>
      </c>
      <c r="D248">
        <v>9</v>
      </c>
      <c r="E248">
        <v>1736902</v>
      </c>
      <c r="F248">
        <v>0</v>
      </c>
      <c r="G248">
        <v>0</v>
      </c>
      <c r="H248">
        <v>0</v>
      </c>
      <c r="I248">
        <v>0</v>
      </c>
      <c r="J248">
        <v>30000</v>
      </c>
      <c r="K248">
        <v>0</v>
      </c>
      <c r="L248">
        <v>0</v>
      </c>
      <c r="M248" t="s">
        <v>947</v>
      </c>
      <c r="N248">
        <v>12</v>
      </c>
      <c r="O248">
        <v>1</v>
      </c>
      <c r="P248" t="s">
        <v>948</v>
      </c>
      <c r="Q248">
        <v>0</v>
      </c>
      <c r="R248">
        <v>0</v>
      </c>
      <c r="S248">
        <v>2</v>
      </c>
      <c r="T248">
        <v>2</v>
      </c>
      <c r="U248" s="7">
        <v>42826</v>
      </c>
      <c r="V248" s="7">
        <v>43555</v>
      </c>
      <c r="W248">
        <v>509.7</v>
      </c>
      <c r="X248">
        <v>509.7</v>
      </c>
      <c r="Y248">
        <v>271.5</v>
      </c>
      <c r="Z248">
        <v>0</v>
      </c>
      <c r="AA248">
        <v>0</v>
      </c>
      <c r="AB248">
        <v>399.3</v>
      </c>
      <c r="AC248">
        <v>1</v>
      </c>
      <c r="AD248" t="s">
        <v>949</v>
      </c>
      <c r="AE248" t="s">
        <v>950</v>
      </c>
      <c r="AF248">
        <v>0</v>
      </c>
      <c r="AG248" t="s">
        <v>951</v>
      </c>
      <c r="AH248" t="s">
        <v>950</v>
      </c>
      <c r="AI248" t="s">
        <v>950</v>
      </c>
      <c r="AJ248" t="s">
        <v>952</v>
      </c>
      <c r="AK248">
        <v>0</v>
      </c>
      <c r="AL248">
        <v>0</v>
      </c>
      <c r="AM248">
        <v>0</v>
      </c>
      <c r="AN248" t="s">
        <v>951</v>
      </c>
      <c r="AO248" t="s">
        <v>950</v>
      </c>
      <c r="AP248" t="s">
        <v>950</v>
      </c>
      <c r="AQ248" t="s">
        <v>952</v>
      </c>
      <c r="AR248">
        <v>0</v>
      </c>
      <c r="AS248">
        <v>0</v>
      </c>
      <c r="AT248">
        <v>0</v>
      </c>
      <c r="AU248" t="s">
        <v>951</v>
      </c>
      <c r="AV248" t="s">
        <v>950</v>
      </c>
      <c r="AW248" t="s">
        <v>950</v>
      </c>
      <c r="AX248" t="s">
        <v>952</v>
      </c>
      <c r="AY248">
        <v>0</v>
      </c>
      <c r="AZ248">
        <v>0</v>
      </c>
      <c r="BA248" t="s">
        <v>951</v>
      </c>
      <c r="BB248" t="s">
        <v>950</v>
      </c>
      <c r="BC248" t="s">
        <v>950</v>
      </c>
      <c r="BD248" t="s">
        <v>952</v>
      </c>
      <c r="BE248">
        <v>0</v>
      </c>
      <c r="BF248">
        <v>0</v>
      </c>
      <c r="BG248">
        <v>0</v>
      </c>
      <c r="BH248" t="s">
        <v>951</v>
      </c>
      <c r="BI248" t="s">
        <v>950</v>
      </c>
      <c r="BJ248" t="s">
        <v>950</v>
      </c>
      <c r="BK248" t="s">
        <v>952</v>
      </c>
      <c r="BL248">
        <v>0</v>
      </c>
      <c r="BM248">
        <v>0</v>
      </c>
      <c r="BN248">
        <v>0</v>
      </c>
      <c r="BO248" t="s">
        <v>951</v>
      </c>
      <c r="BP248" t="s">
        <v>950</v>
      </c>
      <c r="BQ248" t="s">
        <v>950</v>
      </c>
      <c r="BR248" t="s">
        <v>952</v>
      </c>
      <c r="BS248">
        <v>0</v>
      </c>
      <c r="BT248">
        <v>0</v>
      </c>
      <c r="BU248">
        <v>0</v>
      </c>
      <c r="BV248">
        <v>7010</v>
      </c>
      <c r="BW248" t="s">
        <v>953</v>
      </c>
      <c r="BX248" t="s">
        <v>950</v>
      </c>
      <c r="BY248" t="s">
        <v>948</v>
      </c>
      <c r="BZ248">
        <v>0</v>
      </c>
      <c r="CA248">
        <v>0</v>
      </c>
      <c r="CB248">
        <v>78.5</v>
      </c>
      <c r="CC248">
        <v>0</v>
      </c>
      <c r="CD248" t="s">
        <v>954</v>
      </c>
      <c r="CE248" s="7">
        <v>24203</v>
      </c>
      <c r="CF248" s="7">
        <v>42826</v>
      </c>
      <c r="CG248">
        <v>51</v>
      </c>
      <c r="CH248">
        <v>999</v>
      </c>
      <c r="CI248" s="7">
        <v>43465</v>
      </c>
      <c r="CJ248" s="7">
        <v>55884</v>
      </c>
      <c r="CK248">
        <v>409</v>
      </c>
      <c r="CL248">
        <v>21</v>
      </c>
      <c r="CM248">
        <v>147</v>
      </c>
      <c r="CN248">
        <v>0</v>
      </c>
      <c r="CO248" t="s">
        <v>955</v>
      </c>
      <c r="CP248" t="s">
        <v>955</v>
      </c>
      <c r="CQ248">
        <v>0</v>
      </c>
      <c r="CR248">
        <v>0</v>
      </c>
      <c r="CS248">
        <v>0</v>
      </c>
      <c r="CT248">
        <f>VLOOKUP(E248,Prophet!$A:$AA,3,FALSE)</f>
        <v>51</v>
      </c>
      <c r="CU248">
        <f t="shared" si="6"/>
        <v>0</v>
      </c>
      <c r="CV248">
        <f>VLOOKUP(E248,Prophet!$A:$AA,5,FALSE)</f>
        <v>21</v>
      </c>
      <c r="CW248">
        <f t="shared" si="7"/>
        <v>0</v>
      </c>
    </row>
    <row r="249" spans="1:101" x14ac:dyDescent="0.25">
      <c r="A249">
        <v>4543</v>
      </c>
      <c r="B249">
        <v>2018</v>
      </c>
      <c r="C249">
        <v>70</v>
      </c>
      <c r="D249">
        <v>9</v>
      </c>
      <c r="E249">
        <v>1736904</v>
      </c>
      <c r="F249">
        <v>0</v>
      </c>
      <c r="G249">
        <v>0</v>
      </c>
      <c r="H249">
        <v>0</v>
      </c>
      <c r="I249">
        <v>0</v>
      </c>
      <c r="J249">
        <v>30000</v>
      </c>
      <c r="K249">
        <v>0</v>
      </c>
      <c r="L249">
        <v>0</v>
      </c>
      <c r="M249" t="s">
        <v>947</v>
      </c>
      <c r="N249">
        <v>12</v>
      </c>
      <c r="O249">
        <v>1</v>
      </c>
      <c r="P249" t="s">
        <v>948</v>
      </c>
      <c r="Q249">
        <v>0</v>
      </c>
      <c r="R249">
        <v>0</v>
      </c>
      <c r="S249">
        <v>2</v>
      </c>
      <c r="T249">
        <v>2</v>
      </c>
      <c r="U249" s="7">
        <v>42826</v>
      </c>
      <c r="V249" s="7">
        <v>43555</v>
      </c>
      <c r="W249">
        <v>375.2</v>
      </c>
      <c r="X249">
        <v>375.2</v>
      </c>
      <c r="Y249">
        <v>186.8</v>
      </c>
      <c r="Z249">
        <v>0</v>
      </c>
      <c r="AA249">
        <v>0</v>
      </c>
      <c r="AB249">
        <v>274.7</v>
      </c>
      <c r="AC249">
        <v>1</v>
      </c>
      <c r="AD249" t="s">
        <v>956</v>
      </c>
      <c r="AE249" t="s">
        <v>950</v>
      </c>
      <c r="AF249">
        <v>0</v>
      </c>
      <c r="AG249" t="s">
        <v>951</v>
      </c>
      <c r="AH249" t="s">
        <v>950</v>
      </c>
      <c r="AI249" t="s">
        <v>950</v>
      </c>
      <c r="AJ249" t="s">
        <v>952</v>
      </c>
      <c r="AK249">
        <v>0</v>
      </c>
      <c r="AL249">
        <v>0</v>
      </c>
      <c r="AM249">
        <v>0</v>
      </c>
      <c r="AN249" t="s">
        <v>951</v>
      </c>
      <c r="AO249" t="s">
        <v>950</v>
      </c>
      <c r="AP249" t="s">
        <v>950</v>
      </c>
      <c r="AQ249" t="s">
        <v>952</v>
      </c>
      <c r="AR249">
        <v>0</v>
      </c>
      <c r="AS249">
        <v>0</v>
      </c>
      <c r="AT249">
        <v>0</v>
      </c>
      <c r="AU249" t="s">
        <v>951</v>
      </c>
      <c r="AV249" t="s">
        <v>950</v>
      </c>
      <c r="AW249" t="s">
        <v>950</v>
      </c>
      <c r="AX249" t="s">
        <v>952</v>
      </c>
      <c r="AY249">
        <v>0</v>
      </c>
      <c r="AZ249">
        <v>0</v>
      </c>
      <c r="BA249" t="s">
        <v>951</v>
      </c>
      <c r="BB249" t="s">
        <v>950</v>
      </c>
      <c r="BC249" t="s">
        <v>950</v>
      </c>
      <c r="BD249" t="s">
        <v>952</v>
      </c>
      <c r="BE249">
        <v>0</v>
      </c>
      <c r="BF249">
        <v>0</v>
      </c>
      <c r="BG249">
        <v>0</v>
      </c>
      <c r="BH249" t="s">
        <v>951</v>
      </c>
      <c r="BI249" t="s">
        <v>950</v>
      </c>
      <c r="BJ249" t="s">
        <v>950</v>
      </c>
      <c r="BK249" t="s">
        <v>952</v>
      </c>
      <c r="BL249">
        <v>0</v>
      </c>
      <c r="BM249">
        <v>0</v>
      </c>
      <c r="BN249">
        <v>0</v>
      </c>
      <c r="BO249" t="s">
        <v>951</v>
      </c>
      <c r="BP249" t="s">
        <v>950</v>
      </c>
      <c r="BQ249" t="s">
        <v>950</v>
      </c>
      <c r="BR249" t="s">
        <v>952</v>
      </c>
      <c r="BS249">
        <v>0</v>
      </c>
      <c r="BT249">
        <v>0</v>
      </c>
      <c r="BU249">
        <v>0</v>
      </c>
      <c r="BV249">
        <v>7010</v>
      </c>
      <c r="BW249" t="s">
        <v>953</v>
      </c>
      <c r="BX249" t="s">
        <v>950</v>
      </c>
      <c r="BY249" t="s">
        <v>948</v>
      </c>
      <c r="BZ249">
        <v>0</v>
      </c>
      <c r="CA249">
        <v>0</v>
      </c>
      <c r="CB249">
        <v>78.5</v>
      </c>
      <c r="CC249">
        <v>0</v>
      </c>
      <c r="CD249" t="s">
        <v>954</v>
      </c>
      <c r="CE249" s="7">
        <v>25118</v>
      </c>
      <c r="CF249" s="7">
        <v>42826</v>
      </c>
      <c r="CG249">
        <v>48</v>
      </c>
      <c r="CH249">
        <v>999</v>
      </c>
      <c r="CI249" s="7">
        <v>43465</v>
      </c>
      <c r="CJ249" s="7">
        <v>55884</v>
      </c>
      <c r="CK249">
        <v>409</v>
      </c>
      <c r="CL249">
        <v>21</v>
      </c>
      <c r="CM249">
        <v>183</v>
      </c>
      <c r="CN249">
        <v>0</v>
      </c>
      <c r="CO249" t="s">
        <v>955</v>
      </c>
      <c r="CP249" t="s">
        <v>955</v>
      </c>
      <c r="CQ249">
        <v>0</v>
      </c>
      <c r="CR249">
        <v>0</v>
      </c>
      <c r="CS249">
        <v>0</v>
      </c>
      <c r="CT249">
        <f>VLOOKUP(E249,Prophet!$A:$AA,3,FALSE)</f>
        <v>48</v>
      </c>
      <c r="CU249">
        <f t="shared" si="6"/>
        <v>0</v>
      </c>
      <c r="CV249">
        <f>VLOOKUP(E249,Prophet!$A:$AA,5,FALSE)</f>
        <v>21</v>
      </c>
      <c r="CW249">
        <f t="shared" si="7"/>
        <v>0</v>
      </c>
    </row>
    <row r="250" spans="1:101" x14ac:dyDescent="0.25">
      <c r="A250">
        <v>4548</v>
      </c>
      <c r="B250">
        <v>2018</v>
      </c>
      <c r="C250">
        <v>70</v>
      </c>
      <c r="D250">
        <v>9</v>
      </c>
      <c r="E250">
        <v>2302701</v>
      </c>
      <c r="F250">
        <v>0</v>
      </c>
      <c r="G250">
        <v>0</v>
      </c>
      <c r="H250">
        <v>0</v>
      </c>
      <c r="I250">
        <v>0</v>
      </c>
      <c r="J250">
        <v>30000</v>
      </c>
      <c r="K250">
        <v>0</v>
      </c>
      <c r="L250">
        <v>0</v>
      </c>
      <c r="M250" t="s">
        <v>947</v>
      </c>
      <c r="N250">
        <v>12</v>
      </c>
      <c r="O250">
        <v>1</v>
      </c>
      <c r="P250" t="s">
        <v>948</v>
      </c>
      <c r="Q250">
        <v>0</v>
      </c>
      <c r="R250">
        <v>0</v>
      </c>
      <c r="S250">
        <v>2</v>
      </c>
      <c r="T250">
        <v>2</v>
      </c>
      <c r="U250" s="7">
        <v>42826</v>
      </c>
      <c r="V250" s="7">
        <v>43555</v>
      </c>
      <c r="W250">
        <v>385.9</v>
      </c>
      <c r="X250">
        <v>385.9</v>
      </c>
      <c r="Y250">
        <v>193.5</v>
      </c>
      <c r="Z250">
        <v>0</v>
      </c>
      <c r="AA250">
        <v>0</v>
      </c>
      <c r="AB250">
        <v>284.60000000000002</v>
      </c>
      <c r="AC250">
        <v>1</v>
      </c>
      <c r="AD250" t="s">
        <v>949</v>
      </c>
      <c r="AE250" t="s">
        <v>950</v>
      </c>
      <c r="AF250">
        <v>0</v>
      </c>
      <c r="AG250" t="s">
        <v>951</v>
      </c>
      <c r="AH250" t="s">
        <v>950</v>
      </c>
      <c r="AI250" t="s">
        <v>950</v>
      </c>
      <c r="AJ250" t="s">
        <v>952</v>
      </c>
      <c r="AK250">
        <v>0</v>
      </c>
      <c r="AL250">
        <v>0</v>
      </c>
      <c r="AM250">
        <v>0</v>
      </c>
      <c r="AN250" t="s">
        <v>951</v>
      </c>
      <c r="AO250" t="s">
        <v>950</v>
      </c>
      <c r="AP250" t="s">
        <v>950</v>
      </c>
      <c r="AQ250" t="s">
        <v>952</v>
      </c>
      <c r="AR250">
        <v>0</v>
      </c>
      <c r="AS250">
        <v>0</v>
      </c>
      <c r="AT250">
        <v>0</v>
      </c>
      <c r="AU250" t="s">
        <v>951</v>
      </c>
      <c r="AV250" t="s">
        <v>950</v>
      </c>
      <c r="AW250" t="s">
        <v>950</v>
      </c>
      <c r="AX250" t="s">
        <v>952</v>
      </c>
      <c r="AY250">
        <v>0</v>
      </c>
      <c r="AZ250">
        <v>0</v>
      </c>
      <c r="BA250" t="s">
        <v>951</v>
      </c>
      <c r="BB250" t="s">
        <v>950</v>
      </c>
      <c r="BC250" t="s">
        <v>950</v>
      </c>
      <c r="BD250" t="s">
        <v>952</v>
      </c>
      <c r="BE250">
        <v>0</v>
      </c>
      <c r="BF250">
        <v>0</v>
      </c>
      <c r="BG250">
        <v>0</v>
      </c>
      <c r="BH250" t="s">
        <v>951</v>
      </c>
      <c r="BI250" t="s">
        <v>950</v>
      </c>
      <c r="BJ250" t="s">
        <v>950</v>
      </c>
      <c r="BK250" t="s">
        <v>952</v>
      </c>
      <c r="BL250">
        <v>0</v>
      </c>
      <c r="BM250">
        <v>0</v>
      </c>
      <c r="BN250">
        <v>0</v>
      </c>
      <c r="BO250" t="s">
        <v>951</v>
      </c>
      <c r="BP250" t="s">
        <v>950</v>
      </c>
      <c r="BQ250" t="s">
        <v>950</v>
      </c>
      <c r="BR250" t="s">
        <v>952</v>
      </c>
      <c r="BS250">
        <v>0</v>
      </c>
      <c r="BT250">
        <v>0</v>
      </c>
      <c r="BU250">
        <v>0</v>
      </c>
      <c r="BV250">
        <v>7010</v>
      </c>
      <c r="BW250" t="s">
        <v>953</v>
      </c>
      <c r="BX250" t="s">
        <v>950</v>
      </c>
      <c r="BY250" t="s">
        <v>948</v>
      </c>
      <c r="BZ250">
        <v>0</v>
      </c>
      <c r="CA250">
        <v>0</v>
      </c>
      <c r="CB250">
        <v>78.5</v>
      </c>
      <c r="CC250">
        <v>0</v>
      </c>
      <c r="CD250" t="s">
        <v>954</v>
      </c>
      <c r="CE250" s="7">
        <v>27515</v>
      </c>
      <c r="CF250" s="7">
        <v>42826</v>
      </c>
      <c r="CG250">
        <v>42</v>
      </c>
      <c r="CH250">
        <v>999</v>
      </c>
      <c r="CI250" s="7">
        <v>43465</v>
      </c>
      <c r="CJ250" s="7">
        <v>55884</v>
      </c>
      <c r="CK250">
        <v>409</v>
      </c>
      <c r="CL250">
        <v>21</v>
      </c>
      <c r="CM250">
        <v>255</v>
      </c>
      <c r="CN250">
        <v>0</v>
      </c>
      <c r="CO250" t="s">
        <v>955</v>
      </c>
      <c r="CP250" t="s">
        <v>955</v>
      </c>
      <c r="CQ250">
        <v>0</v>
      </c>
      <c r="CR250">
        <v>0</v>
      </c>
      <c r="CS250">
        <v>0</v>
      </c>
      <c r="CT250">
        <f>VLOOKUP(E250,Prophet!$A:$AA,3,FALSE)</f>
        <v>42</v>
      </c>
      <c r="CU250">
        <f t="shared" si="6"/>
        <v>0</v>
      </c>
      <c r="CV250">
        <f>VLOOKUP(E250,Prophet!$A:$AA,5,FALSE)</f>
        <v>21</v>
      </c>
      <c r="CW250">
        <f t="shared" si="7"/>
        <v>0</v>
      </c>
    </row>
    <row r="251" spans="1:101" x14ac:dyDescent="0.25">
      <c r="A251">
        <v>4551</v>
      </c>
      <c r="B251">
        <v>2018</v>
      </c>
      <c r="C251">
        <v>70</v>
      </c>
      <c r="D251">
        <v>9</v>
      </c>
      <c r="E251">
        <v>2302704</v>
      </c>
      <c r="F251">
        <v>0</v>
      </c>
      <c r="G251">
        <v>0</v>
      </c>
      <c r="H251">
        <v>0</v>
      </c>
      <c r="I251">
        <v>0</v>
      </c>
      <c r="J251">
        <v>30000</v>
      </c>
      <c r="K251">
        <v>0</v>
      </c>
      <c r="L251">
        <v>0</v>
      </c>
      <c r="M251" t="s">
        <v>947</v>
      </c>
      <c r="N251">
        <v>12</v>
      </c>
      <c r="O251">
        <v>1</v>
      </c>
      <c r="P251" t="s">
        <v>948</v>
      </c>
      <c r="Q251">
        <v>0</v>
      </c>
      <c r="R251">
        <v>0</v>
      </c>
      <c r="S251">
        <v>2</v>
      </c>
      <c r="T251">
        <v>2</v>
      </c>
      <c r="U251" s="7">
        <v>42826</v>
      </c>
      <c r="V251" s="7">
        <v>43555</v>
      </c>
      <c r="W251">
        <v>290</v>
      </c>
      <c r="X251">
        <v>290</v>
      </c>
      <c r="Y251">
        <v>133.1</v>
      </c>
      <c r="Z251">
        <v>0</v>
      </c>
      <c r="AA251">
        <v>0</v>
      </c>
      <c r="AB251">
        <v>195.8</v>
      </c>
      <c r="AC251">
        <v>1</v>
      </c>
      <c r="AD251" t="s">
        <v>956</v>
      </c>
      <c r="AE251" t="s">
        <v>950</v>
      </c>
      <c r="AF251">
        <v>0</v>
      </c>
      <c r="AG251" t="s">
        <v>951</v>
      </c>
      <c r="AH251" t="s">
        <v>950</v>
      </c>
      <c r="AI251" t="s">
        <v>950</v>
      </c>
      <c r="AJ251" t="s">
        <v>952</v>
      </c>
      <c r="AK251">
        <v>0</v>
      </c>
      <c r="AL251">
        <v>0</v>
      </c>
      <c r="AM251">
        <v>0</v>
      </c>
      <c r="AN251" t="s">
        <v>951</v>
      </c>
      <c r="AO251" t="s">
        <v>950</v>
      </c>
      <c r="AP251" t="s">
        <v>950</v>
      </c>
      <c r="AQ251" t="s">
        <v>952</v>
      </c>
      <c r="AR251">
        <v>0</v>
      </c>
      <c r="AS251">
        <v>0</v>
      </c>
      <c r="AT251">
        <v>0</v>
      </c>
      <c r="AU251" t="s">
        <v>951</v>
      </c>
      <c r="AV251" t="s">
        <v>950</v>
      </c>
      <c r="AW251" t="s">
        <v>950</v>
      </c>
      <c r="AX251" t="s">
        <v>952</v>
      </c>
      <c r="AY251">
        <v>0</v>
      </c>
      <c r="AZ251">
        <v>0</v>
      </c>
      <c r="BA251" t="s">
        <v>951</v>
      </c>
      <c r="BB251" t="s">
        <v>950</v>
      </c>
      <c r="BC251" t="s">
        <v>950</v>
      </c>
      <c r="BD251" t="s">
        <v>952</v>
      </c>
      <c r="BE251">
        <v>0</v>
      </c>
      <c r="BF251">
        <v>0</v>
      </c>
      <c r="BG251">
        <v>0</v>
      </c>
      <c r="BH251" t="s">
        <v>951</v>
      </c>
      <c r="BI251" t="s">
        <v>950</v>
      </c>
      <c r="BJ251" t="s">
        <v>950</v>
      </c>
      <c r="BK251" t="s">
        <v>952</v>
      </c>
      <c r="BL251">
        <v>0</v>
      </c>
      <c r="BM251">
        <v>0</v>
      </c>
      <c r="BN251">
        <v>0</v>
      </c>
      <c r="BO251" t="s">
        <v>951</v>
      </c>
      <c r="BP251" t="s">
        <v>950</v>
      </c>
      <c r="BQ251" t="s">
        <v>950</v>
      </c>
      <c r="BR251" t="s">
        <v>952</v>
      </c>
      <c r="BS251">
        <v>0</v>
      </c>
      <c r="BT251">
        <v>0</v>
      </c>
      <c r="BU251">
        <v>0</v>
      </c>
      <c r="BV251">
        <v>7010</v>
      </c>
      <c r="BW251" t="s">
        <v>953</v>
      </c>
      <c r="BX251" t="s">
        <v>950</v>
      </c>
      <c r="BY251" t="s">
        <v>948</v>
      </c>
      <c r="BZ251">
        <v>0</v>
      </c>
      <c r="CA251">
        <v>0</v>
      </c>
      <c r="CB251">
        <v>78.5</v>
      </c>
      <c r="CC251">
        <v>0</v>
      </c>
      <c r="CD251" t="s">
        <v>954</v>
      </c>
      <c r="CE251" s="7">
        <v>28152</v>
      </c>
      <c r="CF251" s="7">
        <v>42826</v>
      </c>
      <c r="CG251">
        <v>40</v>
      </c>
      <c r="CH251">
        <v>999</v>
      </c>
      <c r="CI251" s="7">
        <v>43465</v>
      </c>
      <c r="CJ251" s="7">
        <v>55884</v>
      </c>
      <c r="CK251">
        <v>409</v>
      </c>
      <c r="CL251">
        <v>21</v>
      </c>
      <c r="CM251">
        <v>279</v>
      </c>
      <c r="CN251">
        <v>0</v>
      </c>
      <c r="CO251" t="s">
        <v>955</v>
      </c>
      <c r="CP251" t="s">
        <v>955</v>
      </c>
      <c r="CQ251">
        <v>0</v>
      </c>
      <c r="CR251">
        <v>0</v>
      </c>
      <c r="CS251">
        <v>0</v>
      </c>
      <c r="CT251">
        <f>VLOOKUP(E251,Prophet!$A:$AA,3,FALSE)</f>
        <v>40</v>
      </c>
      <c r="CU251">
        <f t="shared" si="6"/>
        <v>0</v>
      </c>
      <c r="CV251">
        <f>VLOOKUP(E251,Prophet!$A:$AA,5,FALSE)</f>
        <v>21</v>
      </c>
      <c r="CW251">
        <f t="shared" si="7"/>
        <v>0</v>
      </c>
    </row>
    <row r="252" spans="1:101" x14ac:dyDescent="0.25">
      <c r="A252">
        <v>4553</v>
      </c>
      <c r="B252">
        <v>2018</v>
      </c>
      <c r="C252">
        <v>70</v>
      </c>
      <c r="D252">
        <v>9</v>
      </c>
      <c r="E252">
        <v>2302901</v>
      </c>
      <c r="F252">
        <v>0</v>
      </c>
      <c r="G252">
        <v>0</v>
      </c>
      <c r="H252">
        <v>0</v>
      </c>
      <c r="I252">
        <v>0</v>
      </c>
      <c r="J252">
        <v>30000</v>
      </c>
      <c r="K252">
        <v>0</v>
      </c>
      <c r="L252">
        <v>0</v>
      </c>
      <c r="M252" t="s">
        <v>947</v>
      </c>
      <c r="N252">
        <v>12</v>
      </c>
      <c r="O252">
        <v>1</v>
      </c>
      <c r="P252" t="s">
        <v>948</v>
      </c>
      <c r="Q252">
        <v>0</v>
      </c>
      <c r="R252">
        <v>0</v>
      </c>
      <c r="S252">
        <v>2</v>
      </c>
      <c r="T252">
        <v>2</v>
      </c>
      <c r="U252" s="7">
        <v>42826</v>
      </c>
      <c r="V252" s="7">
        <v>43555</v>
      </c>
      <c r="W252">
        <v>385.9</v>
      </c>
      <c r="X252">
        <v>385.9</v>
      </c>
      <c r="Y252">
        <v>193.5</v>
      </c>
      <c r="Z252">
        <v>0</v>
      </c>
      <c r="AA252">
        <v>0</v>
      </c>
      <c r="AB252">
        <v>284.60000000000002</v>
      </c>
      <c r="AC252">
        <v>1</v>
      </c>
      <c r="AD252" t="s">
        <v>949</v>
      </c>
      <c r="AE252" t="s">
        <v>950</v>
      </c>
      <c r="AF252">
        <v>0</v>
      </c>
      <c r="AG252" t="s">
        <v>951</v>
      </c>
      <c r="AH252" t="s">
        <v>950</v>
      </c>
      <c r="AI252" t="s">
        <v>950</v>
      </c>
      <c r="AJ252" t="s">
        <v>952</v>
      </c>
      <c r="AK252">
        <v>0</v>
      </c>
      <c r="AL252">
        <v>0</v>
      </c>
      <c r="AM252">
        <v>0</v>
      </c>
      <c r="AN252" t="s">
        <v>951</v>
      </c>
      <c r="AO252" t="s">
        <v>950</v>
      </c>
      <c r="AP252" t="s">
        <v>950</v>
      </c>
      <c r="AQ252" t="s">
        <v>952</v>
      </c>
      <c r="AR252">
        <v>0</v>
      </c>
      <c r="AS252">
        <v>0</v>
      </c>
      <c r="AT252">
        <v>0</v>
      </c>
      <c r="AU252" t="s">
        <v>951</v>
      </c>
      <c r="AV252" t="s">
        <v>950</v>
      </c>
      <c r="AW252" t="s">
        <v>950</v>
      </c>
      <c r="AX252" t="s">
        <v>952</v>
      </c>
      <c r="AY252">
        <v>0</v>
      </c>
      <c r="AZ252">
        <v>0</v>
      </c>
      <c r="BA252" t="s">
        <v>951</v>
      </c>
      <c r="BB252" t="s">
        <v>950</v>
      </c>
      <c r="BC252" t="s">
        <v>950</v>
      </c>
      <c r="BD252" t="s">
        <v>952</v>
      </c>
      <c r="BE252">
        <v>0</v>
      </c>
      <c r="BF252">
        <v>0</v>
      </c>
      <c r="BG252">
        <v>0</v>
      </c>
      <c r="BH252" t="s">
        <v>951</v>
      </c>
      <c r="BI252" t="s">
        <v>950</v>
      </c>
      <c r="BJ252" t="s">
        <v>950</v>
      </c>
      <c r="BK252" t="s">
        <v>952</v>
      </c>
      <c r="BL252">
        <v>0</v>
      </c>
      <c r="BM252">
        <v>0</v>
      </c>
      <c r="BN252">
        <v>0</v>
      </c>
      <c r="BO252" t="s">
        <v>951</v>
      </c>
      <c r="BP252" t="s">
        <v>950</v>
      </c>
      <c r="BQ252" t="s">
        <v>950</v>
      </c>
      <c r="BR252" t="s">
        <v>952</v>
      </c>
      <c r="BS252">
        <v>0</v>
      </c>
      <c r="BT252">
        <v>0</v>
      </c>
      <c r="BU252">
        <v>0</v>
      </c>
      <c r="BV252">
        <v>7010</v>
      </c>
      <c r="BW252" t="s">
        <v>953</v>
      </c>
      <c r="BX252" t="s">
        <v>950</v>
      </c>
      <c r="BY252" t="s">
        <v>948</v>
      </c>
      <c r="BZ252">
        <v>0</v>
      </c>
      <c r="CA252">
        <v>0</v>
      </c>
      <c r="CB252">
        <v>78.5</v>
      </c>
      <c r="CC252">
        <v>0</v>
      </c>
      <c r="CD252" t="s">
        <v>954</v>
      </c>
      <c r="CE252" s="7">
        <v>22988</v>
      </c>
      <c r="CF252" s="7">
        <v>42826</v>
      </c>
      <c r="CG252">
        <v>54</v>
      </c>
      <c r="CH252">
        <v>999</v>
      </c>
      <c r="CI252" s="7">
        <v>43465</v>
      </c>
      <c r="CJ252" s="7">
        <v>55884</v>
      </c>
      <c r="CK252">
        <v>409</v>
      </c>
      <c r="CL252">
        <v>21</v>
      </c>
      <c r="CM252">
        <v>111</v>
      </c>
      <c r="CN252">
        <v>0</v>
      </c>
      <c r="CO252" t="s">
        <v>955</v>
      </c>
      <c r="CP252" t="s">
        <v>955</v>
      </c>
      <c r="CQ252">
        <v>0</v>
      </c>
      <c r="CR252">
        <v>0</v>
      </c>
      <c r="CS252">
        <v>0</v>
      </c>
      <c r="CT252">
        <f>VLOOKUP(E252,Prophet!$A:$AA,3,FALSE)</f>
        <v>54</v>
      </c>
      <c r="CU252">
        <f t="shared" si="6"/>
        <v>0</v>
      </c>
      <c r="CV252">
        <f>VLOOKUP(E252,Prophet!$A:$AA,5,FALSE)</f>
        <v>21</v>
      </c>
      <c r="CW252">
        <f t="shared" si="7"/>
        <v>0</v>
      </c>
    </row>
    <row r="253" spans="1:101" x14ac:dyDescent="0.25">
      <c r="A253">
        <v>4556</v>
      </c>
      <c r="B253">
        <v>2018</v>
      </c>
      <c r="C253">
        <v>70</v>
      </c>
      <c r="D253">
        <v>9</v>
      </c>
      <c r="E253">
        <v>2302904</v>
      </c>
      <c r="F253">
        <v>0</v>
      </c>
      <c r="G253">
        <v>0</v>
      </c>
      <c r="H253">
        <v>0</v>
      </c>
      <c r="I253">
        <v>0</v>
      </c>
      <c r="J253">
        <v>30000</v>
      </c>
      <c r="K253">
        <v>0</v>
      </c>
      <c r="L253">
        <v>0</v>
      </c>
      <c r="M253" t="s">
        <v>947</v>
      </c>
      <c r="N253">
        <v>12</v>
      </c>
      <c r="O253">
        <v>1</v>
      </c>
      <c r="P253" t="s">
        <v>948</v>
      </c>
      <c r="Q253">
        <v>0</v>
      </c>
      <c r="R253">
        <v>0</v>
      </c>
      <c r="S253">
        <v>2</v>
      </c>
      <c r="T253">
        <v>2</v>
      </c>
      <c r="U253" s="7">
        <v>42826</v>
      </c>
      <c r="V253" s="7">
        <v>43555</v>
      </c>
      <c r="W253">
        <v>290</v>
      </c>
      <c r="X253">
        <v>290</v>
      </c>
      <c r="Y253">
        <v>133.1</v>
      </c>
      <c r="Z253">
        <v>0</v>
      </c>
      <c r="AA253">
        <v>0</v>
      </c>
      <c r="AB253">
        <v>195.8</v>
      </c>
      <c r="AC253">
        <v>1</v>
      </c>
      <c r="AD253" t="s">
        <v>956</v>
      </c>
      <c r="AE253" t="s">
        <v>950</v>
      </c>
      <c r="AF253">
        <v>0</v>
      </c>
      <c r="AG253" t="s">
        <v>951</v>
      </c>
      <c r="AH253" t="s">
        <v>950</v>
      </c>
      <c r="AI253" t="s">
        <v>950</v>
      </c>
      <c r="AJ253" t="s">
        <v>952</v>
      </c>
      <c r="AK253">
        <v>0</v>
      </c>
      <c r="AL253">
        <v>0</v>
      </c>
      <c r="AM253">
        <v>0</v>
      </c>
      <c r="AN253" t="s">
        <v>951</v>
      </c>
      <c r="AO253" t="s">
        <v>950</v>
      </c>
      <c r="AP253" t="s">
        <v>950</v>
      </c>
      <c r="AQ253" t="s">
        <v>952</v>
      </c>
      <c r="AR253">
        <v>0</v>
      </c>
      <c r="AS253">
        <v>0</v>
      </c>
      <c r="AT253">
        <v>0</v>
      </c>
      <c r="AU253" t="s">
        <v>951</v>
      </c>
      <c r="AV253" t="s">
        <v>950</v>
      </c>
      <c r="AW253" t="s">
        <v>950</v>
      </c>
      <c r="AX253" t="s">
        <v>952</v>
      </c>
      <c r="AY253">
        <v>0</v>
      </c>
      <c r="AZ253">
        <v>0</v>
      </c>
      <c r="BA253" t="s">
        <v>951</v>
      </c>
      <c r="BB253" t="s">
        <v>950</v>
      </c>
      <c r="BC253" t="s">
        <v>950</v>
      </c>
      <c r="BD253" t="s">
        <v>952</v>
      </c>
      <c r="BE253">
        <v>0</v>
      </c>
      <c r="BF253">
        <v>0</v>
      </c>
      <c r="BG253">
        <v>0</v>
      </c>
      <c r="BH253" t="s">
        <v>951</v>
      </c>
      <c r="BI253" t="s">
        <v>950</v>
      </c>
      <c r="BJ253" t="s">
        <v>950</v>
      </c>
      <c r="BK253" t="s">
        <v>952</v>
      </c>
      <c r="BL253">
        <v>0</v>
      </c>
      <c r="BM253">
        <v>0</v>
      </c>
      <c r="BN253">
        <v>0</v>
      </c>
      <c r="BO253" t="s">
        <v>951</v>
      </c>
      <c r="BP253" t="s">
        <v>950</v>
      </c>
      <c r="BQ253" t="s">
        <v>950</v>
      </c>
      <c r="BR253" t="s">
        <v>952</v>
      </c>
      <c r="BS253">
        <v>0</v>
      </c>
      <c r="BT253">
        <v>0</v>
      </c>
      <c r="BU253">
        <v>0</v>
      </c>
      <c r="BV253">
        <v>7010</v>
      </c>
      <c r="BW253" t="s">
        <v>953</v>
      </c>
      <c r="BX253" t="s">
        <v>950</v>
      </c>
      <c r="BY253" t="s">
        <v>948</v>
      </c>
      <c r="BZ253">
        <v>0</v>
      </c>
      <c r="CA253">
        <v>0</v>
      </c>
      <c r="CB253">
        <v>78.5</v>
      </c>
      <c r="CC253">
        <v>0</v>
      </c>
      <c r="CD253" t="s">
        <v>954</v>
      </c>
      <c r="CE253" s="7">
        <v>23391</v>
      </c>
      <c r="CF253" s="7">
        <v>42826</v>
      </c>
      <c r="CG253">
        <v>53</v>
      </c>
      <c r="CH253">
        <v>999</v>
      </c>
      <c r="CI253" s="7">
        <v>43465</v>
      </c>
      <c r="CJ253" s="7">
        <v>55884</v>
      </c>
      <c r="CK253">
        <v>409</v>
      </c>
      <c r="CL253">
        <v>21</v>
      </c>
      <c r="CM253">
        <v>123</v>
      </c>
      <c r="CN253">
        <v>0</v>
      </c>
      <c r="CO253" t="s">
        <v>955</v>
      </c>
      <c r="CP253" t="s">
        <v>955</v>
      </c>
      <c r="CQ253">
        <v>0</v>
      </c>
      <c r="CR253">
        <v>0</v>
      </c>
      <c r="CS253">
        <v>0</v>
      </c>
      <c r="CT253">
        <f>VLOOKUP(E253,Prophet!$A:$AA,3,FALSE)</f>
        <v>53</v>
      </c>
      <c r="CU253">
        <f t="shared" si="6"/>
        <v>0</v>
      </c>
      <c r="CV253">
        <f>VLOOKUP(E253,Prophet!$A:$AA,5,FALSE)</f>
        <v>21</v>
      </c>
      <c r="CW253">
        <f t="shared" si="7"/>
        <v>0</v>
      </c>
    </row>
    <row r="254" spans="1:101" x14ac:dyDescent="0.25">
      <c r="A254">
        <v>4560</v>
      </c>
      <c r="B254">
        <v>2018</v>
      </c>
      <c r="C254">
        <v>70</v>
      </c>
      <c r="D254">
        <v>9</v>
      </c>
      <c r="E254">
        <v>2303301</v>
      </c>
      <c r="F254">
        <v>0</v>
      </c>
      <c r="G254">
        <v>0</v>
      </c>
      <c r="H254">
        <v>0</v>
      </c>
      <c r="I254">
        <v>0</v>
      </c>
      <c r="J254">
        <v>30000</v>
      </c>
      <c r="K254">
        <v>0</v>
      </c>
      <c r="L254">
        <v>0</v>
      </c>
      <c r="M254" t="s">
        <v>947</v>
      </c>
      <c r="N254">
        <v>4</v>
      </c>
      <c r="O254">
        <v>1</v>
      </c>
      <c r="P254" t="s">
        <v>948</v>
      </c>
      <c r="Q254">
        <v>0</v>
      </c>
      <c r="R254">
        <v>0</v>
      </c>
      <c r="S254">
        <v>2</v>
      </c>
      <c r="T254">
        <v>2</v>
      </c>
      <c r="U254" s="7">
        <v>42826</v>
      </c>
      <c r="V254" s="7">
        <v>43555</v>
      </c>
      <c r="W254">
        <v>254.7</v>
      </c>
      <c r="X254">
        <v>254.7</v>
      </c>
      <c r="Y254">
        <v>115.5</v>
      </c>
      <c r="Z254">
        <v>0</v>
      </c>
      <c r="AA254">
        <v>0</v>
      </c>
      <c r="AB254">
        <v>169.9</v>
      </c>
      <c r="AC254">
        <v>1</v>
      </c>
      <c r="AD254" t="s">
        <v>949</v>
      </c>
      <c r="AE254" t="s">
        <v>950</v>
      </c>
      <c r="AF254">
        <v>0</v>
      </c>
      <c r="AG254" t="s">
        <v>951</v>
      </c>
      <c r="AH254" t="s">
        <v>950</v>
      </c>
      <c r="AI254" t="s">
        <v>950</v>
      </c>
      <c r="AJ254" t="s">
        <v>952</v>
      </c>
      <c r="AK254">
        <v>0</v>
      </c>
      <c r="AL254">
        <v>0</v>
      </c>
      <c r="AM254">
        <v>0</v>
      </c>
      <c r="AN254" t="s">
        <v>951</v>
      </c>
      <c r="AO254" t="s">
        <v>950</v>
      </c>
      <c r="AP254" t="s">
        <v>950</v>
      </c>
      <c r="AQ254" t="s">
        <v>952</v>
      </c>
      <c r="AR254">
        <v>0</v>
      </c>
      <c r="AS254">
        <v>0</v>
      </c>
      <c r="AT254">
        <v>0</v>
      </c>
      <c r="AU254" t="s">
        <v>951</v>
      </c>
      <c r="AV254" t="s">
        <v>950</v>
      </c>
      <c r="AW254" t="s">
        <v>950</v>
      </c>
      <c r="AX254" t="s">
        <v>952</v>
      </c>
      <c r="AY254">
        <v>0</v>
      </c>
      <c r="AZ254">
        <v>0</v>
      </c>
      <c r="BA254" t="s">
        <v>951</v>
      </c>
      <c r="BB254" t="s">
        <v>950</v>
      </c>
      <c r="BC254" t="s">
        <v>950</v>
      </c>
      <c r="BD254" t="s">
        <v>952</v>
      </c>
      <c r="BE254">
        <v>0</v>
      </c>
      <c r="BF254">
        <v>0</v>
      </c>
      <c r="BG254">
        <v>0</v>
      </c>
      <c r="BH254" t="s">
        <v>951</v>
      </c>
      <c r="BI254" t="s">
        <v>950</v>
      </c>
      <c r="BJ254" t="s">
        <v>950</v>
      </c>
      <c r="BK254" t="s">
        <v>952</v>
      </c>
      <c r="BL254">
        <v>0</v>
      </c>
      <c r="BM254">
        <v>0</v>
      </c>
      <c r="BN254">
        <v>0</v>
      </c>
      <c r="BO254" t="s">
        <v>951</v>
      </c>
      <c r="BP254" t="s">
        <v>950</v>
      </c>
      <c r="BQ254" t="s">
        <v>950</v>
      </c>
      <c r="BR254" t="s">
        <v>952</v>
      </c>
      <c r="BS254">
        <v>0</v>
      </c>
      <c r="BT254">
        <v>0</v>
      </c>
      <c r="BU254">
        <v>0</v>
      </c>
      <c r="BV254">
        <v>7010</v>
      </c>
      <c r="BW254" t="s">
        <v>953</v>
      </c>
      <c r="BX254" t="s">
        <v>950</v>
      </c>
      <c r="BY254" t="s">
        <v>948</v>
      </c>
      <c r="BZ254">
        <v>0</v>
      </c>
      <c r="CA254">
        <v>0</v>
      </c>
      <c r="CB254">
        <v>76.3</v>
      </c>
      <c r="CC254">
        <v>0</v>
      </c>
      <c r="CD254" t="s">
        <v>954</v>
      </c>
      <c r="CE254" s="7">
        <v>27666</v>
      </c>
      <c r="CF254" s="7">
        <v>42826</v>
      </c>
      <c r="CG254">
        <v>42</v>
      </c>
      <c r="CH254">
        <v>999</v>
      </c>
      <c r="CI254" s="7">
        <v>43465</v>
      </c>
      <c r="CJ254" s="7">
        <v>55884</v>
      </c>
      <c r="CK254">
        <v>409</v>
      </c>
      <c r="CL254">
        <v>21</v>
      </c>
      <c r="CM254">
        <v>255</v>
      </c>
      <c r="CN254">
        <v>0</v>
      </c>
      <c r="CO254" t="s">
        <v>955</v>
      </c>
      <c r="CP254" t="s">
        <v>955</v>
      </c>
      <c r="CQ254">
        <v>0</v>
      </c>
      <c r="CR254">
        <v>0</v>
      </c>
      <c r="CS254">
        <v>0</v>
      </c>
      <c r="CT254">
        <f>VLOOKUP(E254,Prophet!$A:$AA,3,FALSE)</f>
        <v>42</v>
      </c>
      <c r="CU254">
        <f t="shared" si="6"/>
        <v>0</v>
      </c>
      <c r="CV254">
        <f>VLOOKUP(E254,Prophet!$A:$AA,5,FALSE)</f>
        <v>21</v>
      </c>
      <c r="CW254">
        <f t="shared" si="7"/>
        <v>0</v>
      </c>
    </row>
    <row r="255" spans="1:101" x14ac:dyDescent="0.25">
      <c r="A255">
        <v>4568</v>
      </c>
      <c r="B255">
        <v>2018</v>
      </c>
      <c r="C255">
        <v>70</v>
      </c>
      <c r="D255">
        <v>9</v>
      </c>
      <c r="E255">
        <v>1051804</v>
      </c>
      <c r="F255">
        <v>0</v>
      </c>
      <c r="G255">
        <v>0</v>
      </c>
      <c r="H255">
        <v>0</v>
      </c>
      <c r="I255">
        <v>0</v>
      </c>
      <c r="J255">
        <v>30000</v>
      </c>
      <c r="K255">
        <v>0</v>
      </c>
      <c r="L255">
        <v>0</v>
      </c>
      <c r="M255" t="s">
        <v>947</v>
      </c>
      <c r="N255">
        <v>12</v>
      </c>
      <c r="O255">
        <v>1</v>
      </c>
      <c r="P255" t="s">
        <v>948</v>
      </c>
      <c r="Q255">
        <v>0</v>
      </c>
      <c r="R255">
        <v>0</v>
      </c>
      <c r="S255">
        <v>2</v>
      </c>
      <c r="T255">
        <v>2</v>
      </c>
      <c r="U255" s="7">
        <v>42826</v>
      </c>
      <c r="V255" s="7">
        <v>43555</v>
      </c>
      <c r="W255">
        <v>385.9</v>
      </c>
      <c r="X255">
        <v>385.9</v>
      </c>
      <c r="Y255">
        <v>193.5</v>
      </c>
      <c r="Z255">
        <v>0</v>
      </c>
      <c r="AA255">
        <v>0</v>
      </c>
      <c r="AB255">
        <v>284.60000000000002</v>
      </c>
      <c r="AC255">
        <v>1</v>
      </c>
      <c r="AD255" t="s">
        <v>949</v>
      </c>
      <c r="AE255" t="s">
        <v>950</v>
      </c>
      <c r="AF255">
        <v>0</v>
      </c>
      <c r="AG255" t="s">
        <v>951</v>
      </c>
      <c r="AH255" t="s">
        <v>950</v>
      </c>
      <c r="AI255" t="s">
        <v>950</v>
      </c>
      <c r="AJ255" t="s">
        <v>952</v>
      </c>
      <c r="AK255">
        <v>0</v>
      </c>
      <c r="AL255">
        <v>0</v>
      </c>
      <c r="AM255">
        <v>0</v>
      </c>
      <c r="AN255" t="s">
        <v>951</v>
      </c>
      <c r="AO255" t="s">
        <v>950</v>
      </c>
      <c r="AP255" t="s">
        <v>950</v>
      </c>
      <c r="AQ255" t="s">
        <v>952</v>
      </c>
      <c r="AR255">
        <v>0</v>
      </c>
      <c r="AS255">
        <v>0</v>
      </c>
      <c r="AT255">
        <v>0</v>
      </c>
      <c r="AU255" t="s">
        <v>951</v>
      </c>
      <c r="AV255" t="s">
        <v>950</v>
      </c>
      <c r="AW255" t="s">
        <v>950</v>
      </c>
      <c r="AX255" t="s">
        <v>952</v>
      </c>
      <c r="AY255">
        <v>0</v>
      </c>
      <c r="AZ255">
        <v>0</v>
      </c>
      <c r="BA255" t="s">
        <v>951</v>
      </c>
      <c r="BB255" t="s">
        <v>950</v>
      </c>
      <c r="BC255" t="s">
        <v>950</v>
      </c>
      <c r="BD255" t="s">
        <v>952</v>
      </c>
      <c r="BE255">
        <v>0</v>
      </c>
      <c r="BF255">
        <v>0</v>
      </c>
      <c r="BG255">
        <v>0</v>
      </c>
      <c r="BH255" t="s">
        <v>951</v>
      </c>
      <c r="BI255" t="s">
        <v>950</v>
      </c>
      <c r="BJ255" t="s">
        <v>950</v>
      </c>
      <c r="BK255" t="s">
        <v>952</v>
      </c>
      <c r="BL255">
        <v>0</v>
      </c>
      <c r="BM255">
        <v>0</v>
      </c>
      <c r="BN255">
        <v>0</v>
      </c>
      <c r="BO255" t="s">
        <v>951</v>
      </c>
      <c r="BP255" t="s">
        <v>950</v>
      </c>
      <c r="BQ255" t="s">
        <v>950</v>
      </c>
      <c r="BR255" t="s">
        <v>952</v>
      </c>
      <c r="BS255">
        <v>0</v>
      </c>
      <c r="BT255">
        <v>0</v>
      </c>
      <c r="BU255">
        <v>0</v>
      </c>
      <c r="BV255">
        <v>7010</v>
      </c>
      <c r="BW255" t="s">
        <v>953</v>
      </c>
      <c r="BX255" t="s">
        <v>950</v>
      </c>
      <c r="BY255" t="s">
        <v>948</v>
      </c>
      <c r="BZ255">
        <v>0</v>
      </c>
      <c r="CA255">
        <v>0</v>
      </c>
      <c r="CB255">
        <v>78.5</v>
      </c>
      <c r="CC255">
        <v>0</v>
      </c>
      <c r="CD255" t="s">
        <v>954</v>
      </c>
      <c r="CE255" s="7">
        <v>25088</v>
      </c>
      <c r="CF255" s="7">
        <v>42826</v>
      </c>
      <c r="CG255">
        <v>49</v>
      </c>
      <c r="CH255">
        <v>999</v>
      </c>
      <c r="CI255" s="7">
        <v>43465</v>
      </c>
      <c r="CJ255" s="7">
        <v>55884</v>
      </c>
      <c r="CK255">
        <v>409</v>
      </c>
      <c r="CL255">
        <v>21</v>
      </c>
      <c r="CM255">
        <v>171</v>
      </c>
      <c r="CN255">
        <v>0</v>
      </c>
      <c r="CO255" t="s">
        <v>955</v>
      </c>
      <c r="CP255" t="s">
        <v>955</v>
      </c>
      <c r="CQ255">
        <v>0</v>
      </c>
      <c r="CR255">
        <v>0</v>
      </c>
      <c r="CS255">
        <v>0</v>
      </c>
      <c r="CT255">
        <f>VLOOKUP(E255,Prophet!$A:$AA,3,FALSE)</f>
        <v>49</v>
      </c>
      <c r="CU255">
        <f t="shared" si="6"/>
        <v>0</v>
      </c>
      <c r="CV255">
        <f>VLOOKUP(E255,Prophet!$A:$AA,5,FALSE)</f>
        <v>21</v>
      </c>
      <c r="CW255">
        <f t="shared" si="7"/>
        <v>0</v>
      </c>
    </row>
    <row r="256" spans="1:101" x14ac:dyDescent="0.25">
      <c r="A256">
        <v>4571</v>
      </c>
      <c r="B256">
        <v>2018</v>
      </c>
      <c r="C256">
        <v>70</v>
      </c>
      <c r="D256">
        <v>9</v>
      </c>
      <c r="E256">
        <v>2304501</v>
      </c>
      <c r="F256">
        <v>0</v>
      </c>
      <c r="G256">
        <v>0</v>
      </c>
      <c r="H256">
        <v>0</v>
      </c>
      <c r="I256">
        <v>0</v>
      </c>
      <c r="J256">
        <v>30000</v>
      </c>
      <c r="K256">
        <v>0</v>
      </c>
      <c r="L256">
        <v>0</v>
      </c>
      <c r="M256" t="s">
        <v>947</v>
      </c>
      <c r="N256">
        <v>12</v>
      </c>
      <c r="O256">
        <v>1</v>
      </c>
      <c r="P256" t="s">
        <v>948</v>
      </c>
      <c r="Q256">
        <v>0</v>
      </c>
      <c r="R256">
        <v>0</v>
      </c>
      <c r="S256">
        <v>2</v>
      </c>
      <c r="T256">
        <v>2</v>
      </c>
      <c r="U256" s="7">
        <v>42826</v>
      </c>
      <c r="V256" s="7">
        <v>43555</v>
      </c>
      <c r="W256">
        <v>509.7</v>
      </c>
      <c r="X256">
        <v>509.7</v>
      </c>
      <c r="Y256">
        <v>271.5</v>
      </c>
      <c r="Z256">
        <v>0</v>
      </c>
      <c r="AA256">
        <v>0</v>
      </c>
      <c r="AB256">
        <v>399.3</v>
      </c>
      <c r="AC256">
        <v>1</v>
      </c>
      <c r="AD256" t="s">
        <v>949</v>
      </c>
      <c r="AE256" t="s">
        <v>950</v>
      </c>
      <c r="AF256">
        <v>0</v>
      </c>
      <c r="AG256" t="s">
        <v>951</v>
      </c>
      <c r="AH256" t="s">
        <v>950</v>
      </c>
      <c r="AI256" t="s">
        <v>950</v>
      </c>
      <c r="AJ256" t="s">
        <v>952</v>
      </c>
      <c r="AK256">
        <v>0</v>
      </c>
      <c r="AL256">
        <v>0</v>
      </c>
      <c r="AM256">
        <v>0</v>
      </c>
      <c r="AN256" t="s">
        <v>951</v>
      </c>
      <c r="AO256" t="s">
        <v>950</v>
      </c>
      <c r="AP256" t="s">
        <v>950</v>
      </c>
      <c r="AQ256" t="s">
        <v>952</v>
      </c>
      <c r="AR256">
        <v>0</v>
      </c>
      <c r="AS256">
        <v>0</v>
      </c>
      <c r="AT256">
        <v>0</v>
      </c>
      <c r="AU256" t="s">
        <v>951</v>
      </c>
      <c r="AV256" t="s">
        <v>950</v>
      </c>
      <c r="AW256" t="s">
        <v>950</v>
      </c>
      <c r="AX256" t="s">
        <v>952</v>
      </c>
      <c r="AY256">
        <v>0</v>
      </c>
      <c r="AZ256">
        <v>0</v>
      </c>
      <c r="BA256" t="s">
        <v>951</v>
      </c>
      <c r="BB256" t="s">
        <v>950</v>
      </c>
      <c r="BC256" t="s">
        <v>950</v>
      </c>
      <c r="BD256" t="s">
        <v>952</v>
      </c>
      <c r="BE256">
        <v>0</v>
      </c>
      <c r="BF256">
        <v>0</v>
      </c>
      <c r="BG256">
        <v>0</v>
      </c>
      <c r="BH256" t="s">
        <v>951</v>
      </c>
      <c r="BI256" t="s">
        <v>950</v>
      </c>
      <c r="BJ256" t="s">
        <v>950</v>
      </c>
      <c r="BK256" t="s">
        <v>952</v>
      </c>
      <c r="BL256">
        <v>0</v>
      </c>
      <c r="BM256">
        <v>0</v>
      </c>
      <c r="BN256">
        <v>0</v>
      </c>
      <c r="BO256" t="s">
        <v>951</v>
      </c>
      <c r="BP256" t="s">
        <v>950</v>
      </c>
      <c r="BQ256" t="s">
        <v>950</v>
      </c>
      <c r="BR256" t="s">
        <v>952</v>
      </c>
      <c r="BS256">
        <v>0</v>
      </c>
      <c r="BT256">
        <v>0</v>
      </c>
      <c r="BU256">
        <v>0</v>
      </c>
      <c r="BV256">
        <v>7010</v>
      </c>
      <c r="BW256" t="s">
        <v>953</v>
      </c>
      <c r="BX256" t="s">
        <v>950</v>
      </c>
      <c r="BY256" t="s">
        <v>948</v>
      </c>
      <c r="BZ256">
        <v>0</v>
      </c>
      <c r="CA256">
        <v>0</v>
      </c>
      <c r="CB256">
        <v>78.5</v>
      </c>
      <c r="CC256">
        <v>0</v>
      </c>
      <c r="CD256" t="s">
        <v>954</v>
      </c>
      <c r="CE256" s="7">
        <v>22195</v>
      </c>
      <c r="CF256" s="7">
        <v>42826</v>
      </c>
      <c r="CG256">
        <v>56</v>
      </c>
      <c r="CH256">
        <v>999</v>
      </c>
      <c r="CI256" s="7">
        <v>43465</v>
      </c>
      <c r="CJ256" s="7">
        <v>55884</v>
      </c>
      <c r="CK256">
        <v>409</v>
      </c>
      <c r="CL256">
        <v>21</v>
      </c>
      <c r="CM256">
        <v>87</v>
      </c>
      <c r="CN256">
        <v>0</v>
      </c>
      <c r="CO256" t="s">
        <v>955</v>
      </c>
      <c r="CP256" t="s">
        <v>955</v>
      </c>
      <c r="CQ256">
        <v>0</v>
      </c>
      <c r="CR256">
        <v>0</v>
      </c>
      <c r="CS256">
        <v>0</v>
      </c>
      <c r="CT256">
        <f>VLOOKUP(E256,Prophet!$A:$AA,3,FALSE)</f>
        <v>56</v>
      </c>
      <c r="CU256">
        <f t="shared" si="6"/>
        <v>0</v>
      </c>
      <c r="CV256">
        <f>VLOOKUP(E256,Prophet!$A:$AA,5,FALSE)</f>
        <v>21</v>
      </c>
      <c r="CW256">
        <f t="shared" si="7"/>
        <v>0</v>
      </c>
    </row>
    <row r="257" spans="1:101" x14ac:dyDescent="0.25">
      <c r="A257">
        <v>4573</v>
      </c>
      <c r="B257">
        <v>2018</v>
      </c>
      <c r="C257">
        <v>70</v>
      </c>
      <c r="D257">
        <v>9</v>
      </c>
      <c r="E257">
        <v>2304701</v>
      </c>
      <c r="F257">
        <v>0</v>
      </c>
      <c r="G257">
        <v>0</v>
      </c>
      <c r="H257">
        <v>0</v>
      </c>
      <c r="I257">
        <v>0</v>
      </c>
      <c r="J257">
        <v>30000</v>
      </c>
      <c r="K257">
        <v>0</v>
      </c>
      <c r="L257">
        <v>0</v>
      </c>
      <c r="M257" t="s">
        <v>947</v>
      </c>
      <c r="N257">
        <v>12</v>
      </c>
      <c r="O257">
        <v>1</v>
      </c>
      <c r="P257" t="s">
        <v>948</v>
      </c>
      <c r="Q257">
        <v>0</v>
      </c>
      <c r="R257">
        <v>0</v>
      </c>
      <c r="S257">
        <v>2</v>
      </c>
      <c r="T257">
        <v>2</v>
      </c>
      <c r="U257" s="7">
        <v>42826</v>
      </c>
      <c r="V257" s="7">
        <v>43555</v>
      </c>
      <c r="W257">
        <v>375.2</v>
      </c>
      <c r="X257">
        <v>375.2</v>
      </c>
      <c r="Y257">
        <v>186.8</v>
      </c>
      <c r="Z257">
        <v>0</v>
      </c>
      <c r="AA257">
        <v>0</v>
      </c>
      <c r="AB257">
        <v>274.7</v>
      </c>
      <c r="AC257">
        <v>1</v>
      </c>
      <c r="AD257" t="s">
        <v>956</v>
      </c>
      <c r="AE257" t="s">
        <v>950</v>
      </c>
      <c r="AF257">
        <v>0</v>
      </c>
      <c r="AG257" t="s">
        <v>951</v>
      </c>
      <c r="AH257" t="s">
        <v>950</v>
      </c>
      <c r="AI257" t="s">
        <v>950</v>
      </c>
      <c r="AJ257" t="s">
        <v>952</v>
      </c>
      <c r="AK257">
        <v>0</v>
      </c>
      <c r="AL257">
        <v>0</v>
      </c>
      <c r="AM257">
        <v>0</v>
      </c>
      <c r="AN257" t="s">
        <v>951</v>
      </c>
      <c r="AO257" t="s">
        <v>950</v>
      </c>
      <c r="AP257" t="s">
        <v>950</v>
      </c>
      <c r="AQ257" t="s">
        <v>952</v>
      </c>
      <c r="AR257">
        <v>0</v>
      </c>
      <c r="AS257">
        <v>0</v>
      </c>
      <c r="AT257">
        <v>0</v>
      </c>
      <c r="AU257" t="s">
        <v>951</v>
      </c>
      <c r="AV257" t="s">
        <v>950</v>
      </c>
      <c r="AW257" t="s">
        <v>950</v>
      </c>
      <c r="AX257" t="s">
        <v>952</v>
      </c>
      <c r="AY257">
        <v>0</v>
      </c>
      <c r="AZ257">
        <v>0</v>
      </c>
      <c r="BA257" t="s">
        <v>951</v>
      </c>
      <c r="BB257" t="s">
        <v>950</v>
      </c>
      <c r="BC257" t="s">
        <v>950</v>
      </c>
      <c r="BD257" t="s">
        <v>952</v>
      </c>
      <c r="BE257">
        <v>0</v>
      </c>
      <c r="BF257">
        <v>0</v>
      </c>
      <c r="BG257">
        <v>0</v>
      </c>
      <c r="BH257" t="s">
        <v>951</v>
      </c>
      <c r="BI257" t="s">
        <v>950</v>
      </c>
      <c r="BJ257" t="s">
        <v>950</v>
      </c>
      <c r="BK257" t="s">
        <v>952</v>
      </c>
      <c r="BL257">
        <v>0</v>
      </c>
      <c r="BM257">
        <v>0</v>
      </c>
      <c r="BN257">
        <v>0</v>
      </c>
      <c r="BO257" t="s">
        <v>951</v>
      </c>
      <c r="BP257" t="s">
        <v>950</v>
      </c>
      <c r="BQ257" t="s">
        <v>950</v>
      </c>
      <c r="BR257" t="s">
        <v>952</v>
      </c>
      <c r="BS257">
        <v>0</v>
      </c>
      <c r="BT257">
        <v>0</v>
      </c>
      <c r="BU257">
        <v>0</v>
      </c>
      <c r="BV257">
        <v>7010</v>
      </c>
      <c r="BW257" t="s">
        <v>953</v>
      </c>
      <c r="BX257" t="s">
        <v>950</v>
      </c>
      <c r="BY257" t="s">
        <v>948</v>
      </c>
      <c r="BZ257">
        <v>0</v>
      </c>
      <c r="CA257">
        <v>0</v>
      </c>
      <c r="CB257">
        <v>78.5</v>
      </c>
      <c r="CC257">
        <v>0</v>
      </c>
      <c r="CD257" t="s">
        <v>954</v>
      </c>
      <c r="CE257" s="7">
        <v>29852</v>
      </c>
      <c r="CF257" s="7">
        <v>42826</v>
      </c>
      <c r="CG257">
        <v>36</v>
      </c>
      <c r="CH257">
        <v>999</v>
      </c>
      <c r="CI257" s="7">
        <v>43465</v>
      </c>
      <c r="CJ257" s="7">
        <v>55884</v>
      </c>
      <c r="CK257">
        <v>409</v>
      </c>
      <c r="CL257">
        <v>21</v>
      </c>
      <c r="CM257">
        <v>327</v>
      </c>
      <c r="CN257">
        <v>0</v>
      </c>
      <c r="CO257" t="s">
        <v>955</v>
      </c>
      <c r="CP257" t="s">
        <v>955</v>
      </c>
      <c r="CQ257">
        <v>0</v>
      </c>
      <c r="CR257">
        <v>0</v>
      </c>
      <c r="CS257">
        <v>0</v>
      </c>
      <c r="CT257">
        <f>VLOOKUP(E257,Prophet!$A:$AA,3,FALSE)</f>
        <v>36</v>
      </c>
      <c r="CU257">
        <f t="shared" si="6"/>
        <v>0</v>
      </c>
      <c r="CV257">
        <f>VLOOKUP(E257,Prophet!$A:$AA,5,FALSE)</f>
        <v>21</v>
      </c>
      <c r="CW257">
        <f t="shared" si="7"/>
        <v>0</v>
      </c>
    </row>
    <row r="258" spans="1:101" x14ac:dyDescent="0.25">
      <c r="A258">
        <v>4575</v>
      </c>
      <c r="B258">
        <v>2018</v>
      </c>
      <c r="C258">
        <v>70</v>
      </c>
      <c r="D258">
        <v>9</v>
      </c>
      <c r="E258">
        <v>2304801</v>
      </c>
      <c r="F258">
        <v>0</v>
      </c>
      <c r="G258">
        <v>0</v>
      </c>
      <c r="H258">
        <v>0</v>
      </c>
      <c r="I258">
        <v>0</v>
      </c>
      <c r="J258">
        <v>30000</v>
      </c>
      <c r="K258">
        <v>0</v>
      </c>
      <c r="L258">
        <v>0</v>
      </c>
      <c r="M258" t="s">
        <v>947</v>
      </c>
      <c r="N258">
        <v>12</v>
      </c>
      <c r="O258">
        <v>1</v>
      </c>
      <c r="P258" t="s">
        <v>948</v>
      </c>
      <c r="Q258">
        <v>0</v>
      </c>
      <c r="R258">
        <v>0</v>
      </c>
      <c r="S258">
        <v>2</v>
      </c>
      <c r="T258">
        <v>2</v>
      </c>
      <c r="U258" s="7">
        <v>42826</v>
      </c>
      <c r="V258" s="7">
        <v>43555</v>
      </c>
      <c r="W258">
        <v>441.4</v>
      </c>
      <c r="X258">
        <v>441.4</v>
      </c>
      <c r="Y258">
        <v>179.1</v>
      </c>
      <c r="Z258">
        <v>0</v>
      </c>
      <c r="AA258">
        <v>0</v>
      </c>
      <c r="AB258">
        <v>263.3</v>
      </c>
      <c r="AC258">
        <v>2</v>
      </c>
      <c r="AD258" t="s">
        <v>949</v>
      </c>
      <c r="AE258" t="s">
        <v>956</v>
      </c>
      <c r="AF258">
        <v>0</v>
      </c>
      <c r="AG258" t="s">
        <v>951</v>
      </c>
      <c r="AH258" t="s">
        <v>950</v>
      </c>
      <c r="AI258" t="s">
        <v>950</v>
      </c>
      <c r="AJ258" t="s">
        <v>952</v>
      </c>
      <c r="AK258">
        <v>0</v>
      </c>
      <c r="AL258">
        <v>0</v>
      </c>
      <c r="AM258">
        <v>0</v>
      </c>
      <c r="AN258" t="s">
        <v>951</v>
      </c>
      <c r="AO258" t="s">
        <v>950</v>
      </c>
      <c r="AP258" t="s">
        <v>950</v>
      </c>
      <c r="AQ258" t="s">
        <v>952</v>
      </c>
      <c r="AR258">
        <v>0</v>
      </c>
      <c r="AS258">
        <v>0</v>
      </c>
      <c r="AT258">
        <v>0</v>
      </c>
      <c r="AU258" t="s">
        <v>951</v>
      </c>
      <c r="AV258" t="s">
        <v>950</v>
      </c>
      <c r="AW258" t="s">
        <v>950</v>
      </c>
      <c r="AX258" t="s">
        <v>952</v>
      </c>
      <c r="AY258">
        <v>0</v>
      </c>
      <c r="AZ258">
        <v>0</v>
      </c>
      <c r="BA258" t="s">
        <v>951</v>
      </c>
      <c r="BB258" t="s">
        <v>950</v>
      </c>
      <c r="BC258" t="s">
        <v>950</v>
      </c>
      <c r="BD258" t="s">
        <v>952</v>
      </c>
      <c r="BE258">
        <v>0</v>
      </c>
      <c r="BF258">
        <v>0</v>
      </c>
      <c r="BG258">
        <v>0</v>
      </c>
      <c r="BH258" t="s">
        <v>951</v>
      </c>
      <c r="BI258" t="s">
        <v>950</v>
      </c>
      <c r="BJ258" t="s">
        <v>950</v>
      </c>
      <c r="BK258" t="s">
        <v>952</v>
      </c>
      <c r="BL258">
        <v>0</v>
      </c>
      <c r="BM258">
        <v>0</v>
      </c>
      <c r="BN258">
        <v>0</v>
      </c>
      <c r="BO258" t="s">
        <v>951</v>
      </c>
      <c r="BP258" t="s">
        <v>950</v>
      </c>
      <c r="BQ258" t="s">
        <v>950</v>
      </c>
      <c r="BR258" t="s">
        <v>952</v>
      </c>
      <c r="BS258">
        <v>0</v>
      </c>
      <c r="BT258">
        <v>0</v>
      </c>
      <c r="BU258">
        <v>0</v>
      </c>
      <c r="BV258">
        <v>7010</v>
      </c>
      <c r="BW258" t="s">
        <v>953</v>
      </c>
      <c r="BX258" t="s">
        <v>953</v>
      </c>
      <c r="BY258" t="s">
        <v>948</v>
      </c>
      <c r="BZ258">
        <v>0</v>
      </c>
      <c r="CA258">
        <v>0</v>
      </c>
      <c r="CB258">
        <v>157</v>
      </c>
      <c r="CC258">
        <v>0</v>
      </c>
      <c r="CD258" t="s">
        <v>954</v>
      </c>
      <c r="CE258" s="7">
        <v>24475</v>
      </c>
      <c r="CF258" s="7">
        <v>25364</v>
      </c>
      <c r="CG258">
        <v>49</v>
      </c>
      <c r="CH258">
        <v>999</v>
      </c>
      <c r="CI258" s="7">
        <v>43465</v>
      </c>
      <c r="CJ258" s="7">
        <v>55884</v>
      </c>
      <c r="CK258">
        <v>409</v>
      </c>
      <c r="CL258">
        <v>21</v>
      </c>
      <c r="CM258">
        <v>219</v>
      </c>
      <c r="CN258">
        <v>0</v>
      </c>
      <c r="CO258" t="s">
        <v>955</v>
      </c>
      <c r="CP258" t="s">
        <v>955</v>
      </c>
      <c r="CQ258">
        <v>0</v>
      </c>
      <c r="CR258">
        <v>2</v>
      </c>
      <c r="CS258">
        <v>1</v>
      </c>
      <c r="CT258">
        <f>VLOOKUP(E258,Prophet!$A:$AA,3,FALSE)</f>
        <v>49</v>
      </c>
      <c r="CU258" s="10">
        <f t="shared" si="6"/>
        <v>0</v>
      </c>
      <c r="CV258">
        <f>VLOOKUP(E258,Prophet!$A:$AA,5,FALSE)</f>
        <v>21</v>
      </c>
      <c r="CW258">
        <f t="shared" si="7"/>
        <v>0</v>
      </c>
    </row>
    <row r="259" spans="1:101" x14ac:dyDescent="0.25">
      <c r="A259">
        <v>4577</v>
      </c>
      <c r="B259">
        <v>2018</v>
      </c>
      <c r="C259">
        <v>70</v>
      </c>
      <c r="D259">
        <v>9</v>
      </c>
      <c r="E259">
        <v>2305001</v>
      </c>
      <c r="F259">
        <v>0</v>
      </c>
      <c r="G259">
        <v>0</v>
      </c>
      <c r="H259">
        <v>0</v>
      </c>
      <c r="I259">
        <v>0</v>
      </c>
      <c r="J259">
        <v>30000</v>
      </c>
      <c r="K259">
        <v>0</v>
      </c>
      <c r="L259">
        <v>0</v>
      </c>
      <c r="M259" t="s">
        <v>947</v>
      </c>
      <c r="N259">
        <v>12</v>
      </c>
      <c r="O259">
        <v>1</v>
      </c>
      <c r="P259" t="s">
        <v>948</v>
      </c>
      <c r="Q259">
        <v>0</v>
      </c>
      <c r="R259">
        <v>0</v>
      </c>
      <c r="S259">
        <v>2</v>
      </c>
      <c r="T259">
        <v>2</v>
      </c>
      <c r="U259" s="7">
        <v>42826</v>
      </c>
      <c r="V259" s="7">
        <v>43555</v>
      </c>
      <c r="W259">
        <v>385.9</v>
      </c>
      <c r="X259">
        <v>385.9</v>
      </c>
      <c r="Y259">
        <v>193.5</v>
      </c>
      <c r="Z259">
        <v>0</v>
      </c>
      <c r="AA259">
        <v>0</v>
      </c>
      <c r="AB259">
        <v>284.60000000000002</v>
      </c>
      <c r="AC259">
        <v>1</v>
      </c>
      <c r="AD259" t="s">
        <v>949</v>
      </c>
      <c r="AE259" t="s">
        <v>950</v>
      </c>
      <c r="AF259">
        <v>0</v>
      </c>
      <c r="AG259" t="s">
        <v>951</v>
      </c>
      <c r="AH259" t="s">
        <v>950</v>
      </c>
      <c r="AI259" t="s">
        <v>950</v>
      </c>
      <c r="AJ259" t="s">
        <v>952</v>
      </c>
      <c r="AK259">
        <v>0</v>
      </c>
      <c r="AL259">
        <v>0</v>
      </c>
      <c r="AM259">
        <v>0</v>
      </c>
      <c r="AN259" t="s">
        <v>951</v>
      </c>
      <c r="AO259" t="s">
        <v>950</v>
      </c>
      <c r="AP259" t="s">
        <v>950</v>
      </c>
      <c r="AQ259" t="s">
        <v>952</v>
      </c>
      <c r="AR259">
        <v>0</v>
      </c>
      <c r="AS259">
        <v>0</v>
      </c>
      <c r="AT259">
        <v>0</v>
      </c>
      <c r="AU259" t="s">
        <v>951</v>
      </c>
      <c r="AV259" t="s">
        <v>950</v>
      </c>
      <c r="AW259" t="s">
        <v>950</v>
      </c>
      <c r="AX259" t="s">
        <v>952</v>
      </c>
      <c r="AY259">
        <v>0</v>
      </c>
      <c r="AZ259">
        <v>0</v>
      </c>
      <c r="BA259" t="s">
        <v>951</v>
      </c>
      <c r="BB259" t="s">
        <v>950</v>
      </c>
      <c r="BC259" t="s">
        <v>950</v>
      </c>
      <c r="BD259" t="s">
        <v>952</v>
      </c>
      <c r="BE259">
        <v>0</v>
      </c>
      <c r="BF259">
        <v>0</v>
      </c>
      <c r="BG259">
        <v>0</v>
      </c>
      <c r="BH259" t="s">
        <v>951</v>
      </c>
      <c r="BI259" t="s">
        <v>950</v>
      </c>
      <c r="BJ259" t="s">
        <v>950</v>
      </c>
      <c r="BK259" t="s">
        <v>952</v>
      </c>
      <c r="BL259">
        <v>0</v>
      </c>
      <c r="BM259">
        <v>0</v>
      </c>
      <c r="BN259">
        <v>0</v>
      </c>
      <c r="BO259" t="s">
        <v>951</v>
      </c>
      <c r="BP259" t="s">
        <v>950</v>
      </c>
      <c r="BQ259" t="s">
        <v>950</v>
      </c>
      <c r="BR259" t="s">
        <v>952</v>
      </c>
      <c r="BS259">
        <v>0</v>
      </c>
      <c r="BT259">
        <v>0</v>
      </c>
      <c r="BU259">
        <v>0</v>
      </c>
      <c r="BV259">
        <v>7010</v>
      </c>
      <c r="BW259" t="s">
        <v>953</v>
      </c>
      <c r="BX259" t="s">
        <v>950</v>
      </c>
      <c r="BY259" t="s">
        <v>948</v>
      </c>
      <c r="BZ259">
        <v>0</v>
      </c>
      <c r="CA259">
        <v>0</v>
      </c>
      <c r="CB259">
        <v>78.5</v>
      </c>
      <c r="CC259">
        <v>0</v>
      </c>
      <c r="CD259" t="s">
        <v>954</v>
      </c>
      <c r="CE259" s="7">
        <v>22738</v>
      </c>
      <c r="CF259" s="7">
        <v>42826</v>
      </c>
      <c r="CG259">
        <v>55</v>
      </c>
      <c r="CH259">
        <v>999</v>
      </c>
      <c r="CI259" s="7">
        <v>43465</v>
      </c>
      <c r="CJ259" s="7">
        <v>55884</v>
      </c>
      <c r="CK259">
        <v>409</v>
      </c>
      <c r="CL259">
        <v>21</v>
      </c>
      <c r="CM259">
        <v>99</v>
      </c>
      <c r="CN259">
        <v>0</v>
      </c>
      <c r="CO259" t="s">
        <v>955</v>
      </c>
      <c r="CP259" t="s">
        <v>955</v>
      </c>
      <c r="CQ259">
        <v>0</v>
      </c>
      <c r="CR259">
        <v>0</v>
      </c>
      <c r="CS259">
        <v>0</v>
      </c>
      <c r="CT259">
        <f>VLOOKUP(E259,Prophet!$A:$AA,3,FALSE)</f>
        <v>55</v>
      </c>
      <c r="CU259">
        <f t="shared" ref="CU259:CU322" si="8">CT259-CG259</f>
        <v>0</v>
      </c>
      <c r="CV259">
        <f>VLOOKUP(E259,Prophet!$A:$AA,5,FALSE)</f>
        <v>21</v>
      </c>
      <c r="CW259">
        <f t="shared" ref="CW259:CW322" si="9">CV259-CL259</f>
        <v>0</v>
      </c>
    </row>
    <row r="260" spans="1:101" x14ac:dyDescent="0.25">
      <c r="A260">
        <v>4580</v>
      </c>
      <c r="B260">
        <v>2018</v>
      </c>
      <c r="C260">
        <v>70</v>
      </c>
      <c r="D260">
        <v>9</v>
      </c>
      <c r="E260">
        <v>2190701</v>
      </c>
      <c r="F260">
        <v>0</v>
      </c>
      <c r="G260">
        <v>0</v>
      </c>
      <c r="H260">
        <v>0</v>
      </c>
      <c r="I260">
        <v>0</v>
      </c>
      <c r="J260">
        <v>30000</v>
      </c>
      <c r="K260">
        <v>0</v>
      </c>
      <c r="L260">
        <v>0</v>
      </c>
      <c r="M260" t="s">
        <v>947</v>
      </c>
      <c r="N260">
        <v>4</v>
      </c>
      <c r="O260">
        <v>1</v>
      </c>
      <c r="P260" t="s">
        <v>948</v>
      </c>
      <c r="Q260">
        <v>0</v>
      </c>
      <c r="R260">
        <v>0</v>
      </c>
      <c r="S260">
        <v>2</v>
      </c>
      <c r="T260">
        <v>2</v>
      </c>
      <c r="U260" s="7">
        <v>42826</v>
      </c>
      <c r="V260" s="7">
        <v>43555</v>
      </c>
      <c r="W260">
        <v>254.7</v>
      </c>
      <c r="X260">
        <v>254.7</v>
      </c>
      <c r="Y260">
        <v>115.5</v>
      </c>
      <c r="Z260">
        <v>0</v>
      </c>
      <c r="AA260">
        <v>0</v>
      </c>
      <c r="AB260">
        <v>169.9</v>
      </c>
      <c r="AC260">
        <v>1</v>
      </c>
      <c r="AD260" t="s">
        <v>949</v>
      </c>
      <c r="AE260" t="s">
        <v>950</v>
      </c>
      <c r="AF260">
        <v>0</v>
      </c>
      <c r="AG260" t="s">
        <v>951</v>
      </c>
      <c r="AH260" t="s">
        <v>950</v>
      </c>
      <c r="AI260" t="s">
        <v>950</v>
      </c>
      <c r="AJ260" t="s">
        <v>952</v>
      </c>
      <c r="AK260">
        <v>0</v>
      </c>
      <c r="AL260">
        <v>0</v>
      </c>
      <c r="AM260">
        <v>0</v>
      </c>
      <c r="AN260" t="s">
        <v>951</v>
      </c>
      <c r="AO260" t="s">
        <v>950</v>
      </c>
      <c r="AP260" t="s">
        <v>950</v>
      </c>
      <c r="AQ260" t="s">
        <v>952</v>
      </c>
      <c r="AR260">
        <v>0</v>
      </c>
      <c r="AS260">
        <v>0</v>
      </c>
      <c r="AT260">
        <v>0</v>
      </c>
      <c r="AU260" t="s">
        <v>951</v>
      </c>
      <c r="AV260" t="s">
        <v>950</v>
      </c>
      <c r="AW260" t="s">
        <v>950</v>
      </c>
      <c r="AX260" t="s">
        <v>952</v>
      </c>
      <c r="AY260">
        <v>0</v>
      </c>
      <c r="AZ260">
        <v>0</v>
      </c>
      <c r="BA260" t="s">
        <v>951</v>
      </c>
      <c r="BB260" t="s">
        <v>950</v>
      </c>
      <c r="BC260" t="s">
        <v>950</v>
      </c>
      <c r="BD260" t="s">
        <v>952</v>
      </c>
      <c r="BE260">
        <v>0</v>
      </c>
      <c r="BF260">
        <v>0</v>
      </c>
      <c r="BG260">
        <v>0</v>
      </c>
      <c r="BH260" t="s">
        <v>951</v>
      </c>
      <c r="BI260" t="s">
        <v>950</v>
      </c>
      <c r="BJ260" t="s">
        <v>950</v>
      </c>
      <c r="BK260" t="s">
        <v>952</v>
      </c>
      <c r="BL260">
        <v>0</v>
      </c>
      <c r="BM260">
        <v>0</v>
      </c>
      <c r="BN260">
        <v>0</v>
      </c>
      <c r="BO260" t="s">
        <v>951</v>
      </c>
      <c r="BP260" t="s">
        <v>950</v>
      </c>
      <c r="BQ260" t="s">
        <v>950</v>
      </c>
      <c r="BR260" t="s">
        <v>952</v>
      </c>
      <c r="BS260">
        <v>0</v>
      </c>
      <c r="BT260">
        <v>0</v>
      </c>
      <c r="BU260">
        <v>0</v>
      </c>
      <c r="BV260">
        <v>7010</v>
      </c>
      <c r="BW260" t="s">
        <v>953</v>
      </c>
      <c r="BX260" t="s">
        <v>950</v>
      </c>
      <c r="BY260" t="s">
        <v>948</v>
      </c>
      <c r="BZ260">
        <v>0</v>
      </c>
      <c r="CA260">
        <v>0</v>
      </c>
      <c r="CB260">
        <v>76.3</v>
      </c>
      <c r="CC260">
        <v>0</v>
      </c>
      <c r="CD260" t="s">
        <v>954</v>
      </c>
      <c r="CE260" s="7">
        <v>22165</v>
      </c>
      <c r="CF260" s="7">
        <v>42826</v>
      </c>
      <c r="CG260">
        <v>57</v>
      </c>
      <c r="CH260">
        <v>999</v>
      </c>
      <c r="CI260" s="7">
        <v>43465</v>
      </c>
      <c r="CJ260" s="7">
        <v>55884</v>
      </c>
      <c r="CK260">
        <v>409</v>
      </c>
      <c r="CL260">
        <v>21</v>
      </c>
      <c r="CM260">
        <v>75</v>
      </c>
      <c r="CN260">
        <v>0</v>
      </c>
      <c r="CO260" t="s">
        <v>955</v>
      </c>
      <c r="CP260" t="s">
        <v>955</v>
      </c>
      <c r="CQ260">
        <v>0</v>
      </c>
      <c r="CR260">
        <v>0</v>
      </c>
      <c r="CS260">
        <v>0</v>
      </c>
      <c r="CT260">
        <f>VLOOKUP(E260,Prophet!$A:$AA,3,FALSE)</f>
        <v>57</v>
      </c>
      <c r="CU260">
        <f t="shared" si="8"/>
        <v>0</v>
      </c>
      <c r="CV260">
        <f>VLOOKUP(E260,Prophet!$A:$AA,5,FALSE)</f>
        <v>21</v>
      </c>
      <c r="CW260">
        <f t="shared" si="9"/>
        <v>0</v>
      </c>
    </row>
    <row r="261" spans="1:101" x14ac:dyDescent="0.25">
      <c r="A261">
        <v>4582</v>
      </c>
      <c r="B261">
        <v>2018</v>
      </c>
      <c r="C261">
        <v>70</v>
      </c>
      <c r="D261">
        <v>9</v>
      </c>
      <c r="E261">
        <v>2305401</v>
      </c>
      <c r="F261">
        <v>0</v>
      </c>
      <c r="G261">
        <v>0</v>
      </c>
      <c r="H261">
        <v>0</v>
      </c>
      <c r="I261">
        <v>0</v>
      </c>
      <c r="J261">
        <v>30000</v>
      </c>
      <c r="K261">
        <v>0</v>
      </c>
      <c r="L261">
        <v>0</v>
      </c>
      <c r="M261" t="s">
        <v>947</v>
      </c>
      <c r="N261">
        <v>12</v>
      </c>
      <c r="O261">
        <v>1</v>
      </c>
      <c r="P261" t="s">
        <v>948</v>
      </c>
      <c r="Q261">
        <v>0</v>
      </c>
      <c r="R261">
        <v>0</v>
      </c>
      <c r="S261">
        <v>2</v>
      </c>
      <c r="T261">
        <v>2</v>
      </c>
      <c r="U261" s="7">
        <v>42826</v>
      </c>
      <c r="V261" s="7">
        <v>43555</v>
      </c>
      <c r="W261">
        <v>385.9</v>
      </c>
      <c r="X261">
        <v>385.9</v>
      </c>
      <c r="Y261">
        <v>193.5</v>
      </c>
      <c r="Z261">
        <v>0</v>
      </c>
      <c r="AA261">
        <v>0</v>
      </c>
      <c r="AB261">
        <v>284.60000000000002</v>
      </c>
      <c r="AC261">
        <v>1</v>
      </c>
      <c r="AD261" t="s">
        <v>949</v>
      </c>
      <c r="AE261" t="s">
        <v>950</v>
      </c>
      <c r="AF261">
        <v>0</v>
      </c>
      <c r="AG261" t="s">
        <v>951</v>
      </c>
      <c r="AH261" t="s">
        <v>950</v>
      </c>
      <c r="AI261" t="s">
        <v>950</v>
      </c>
      <c r="AJ261" t="s">
        <v>952</v>
      </c>
      <c r="AK261">
        <v>0</v>
      </c>
      <c r="AL261">
        <v>0</v>
      </c>
      <c r="AM261">
        <v>0</v>
      </c>
      <c r="AN261" t="s">
        <v>951</v>
      </c>
      <c r="AO261" t="s">
        <v>950</v>
      </c>
      <c r="AP261" t="s">
        <v>950</v>
      </c>
      <c r="AQ261" t="s">
        <v>952</v>
      </c>
      <c r="AR261">
        <v>0</v>
      </c>
      <c r="AS261">
        <v>0</v>
      </c>
      <c r="AT261">
        <v>0</v>
      </c>
      <c r="AU261" t="s">
        <v>951</v>
      </c>
      <c r="AV261" t="s">
        <v>950</v>
      </c>
      <c r="AW261" t="s">
        <v>950</v>
      </c>
      <c r="AX261" t="s">
        <v>952</v>
      </c>
      <c r="AY261">
        <v>0</v>
      </c>
      <c r="AZ261">
        <v>0</v>
      </c>
      <c r="BA261" t="s">
        <v>951</v>
      </c>
      <c r="BB261" t="s">
        <v>950</v>
      </c>
      <c r="BC261" t="s">
        <v>950</v>
      </c>
      <c r="BD261" t="s">
        <v>952</v>
      </c>
      <c r="BE261">
        <v>0</v>
      </c>
      <c r="BF261">
        <v>0</v>
      </c>
      <c r="BG261">
        <v>0</v>
      </c>
      <c r="BH261" t="s">
        <v>951</v>
      </c>
      <c r="BI261" t="s">
        <v>950</v>
      </c>
      <c r="BJ261" t="s">
        <v>950</v>
      </c>
      <c r="BK261" t="s">
        <v>952</v>
      </c>
      <c r="BL261">
        <v>0</v>
      </c>
      <c r="BM261">
        <v>0</v>
      </c>
      <c r="BN261">
        <v>0</v>
      </c>
      <c r="BO261" t="s">
        <v>951</v>
      </c>
      <c r="BP261" t="s">
        <v>950</v>
      </c>
      <c r="BQ261" t="s">
        <v>950</v>
      </c>
      <c r="BR261" t="s">
        <v>952</v>
      </c>
      <c r="BS261">
        <v>0</v>
      </c>
      <c r="BT261">
        <v>0</v>
      </c>
      <c r="BU261">
        <v>0</v>
      </c>
      <c r="BV261">
        <v>7010</v>
      </c>
      <c r="BW261" t="s">
        <v>953</v>
      </c>
      <c r="BX261" t="s">
        <v>950</v>
      </c>
      <c r="BY261" t="s">
        <v>948</v>
      </c>
      <c r="BZ261">
        <v>0</v>
      </c>
      <c r="CA261">
        <v>0</v>
      </c>
      <c r="CB261">
        <v>78.5</v>
      </c>
      <c r="CC261">
        <v>0</v>
      </c>
      <c r="CD261" t="s">
        <v>954</v>
      </c>
      <c r="CE261" s="7">
        <v>34061</v>
      </c>
      <c r="CF261" s="7">
        <v>42826</v>
      </c>
      <c r="CG261">
        <v>24</v>
      </c>
      <c r="CH261">
        <v>999</v>
      </c>
      <c r="CI261" s="7">
        <v>43465</v>
      </c>
      <c r="CJ261" s="7">
        <v>55884</v>
      </c>
      <c r="CK261">
        <v>409</v>
      </c>
      <c r="CL261">
        <v>21</v>
      </c>
      <c r="CM261">
        <v>471</v>
      </c>
      <c r="CN261">
        <v>0</v>
      </c>
      <c r="CO261" t="s">
        <v>955</v>
      </c>
      <c r="CP261" t="s">
        <v>955</v>
      </c>
      <c r="CQ261">
        <v>0</v>
      </c>
      <c r="CR261">
        <v>0</v>
      </c>
      <c r="CS261">
        <v>0</v>
      </c>
      <c r="CT261">
        <f>VLOOKUP(E261,Prophet!$A:$AA,3,FALSE)</f>
        <v>24</v>
      </c>
      <c r="CU261">
        <f t="shared" si="8"/>
        <v>0</v>
      </c>
      <c r="CV261">
        <f>VLOOKUP(E261,Prophet!$A:$AA,5,FALSE)</f>
        <v>21</v>
      </c>
      <c r="CW261">
        <f t="shared" si="9"/>
        <v>0</v>
      </c>
    </row>
    <row r="262" spans="1:101" x14ac:dyDescent="0.25">
      <c r="A262">
        <v>4586</v>
      </c>
      <c r="B262">
        <v>2018</v>
      </c>
      <c r="C262">
        <v>70</v>
      </c>
      <c r="D262">
        <v>9</v>
      </c>
      <c r="E262">
        <v>500402</v>
      </c>
      <c r="F262">
        <v>0</v>
      </c>
      <c r="G262">
        <v>0</v>
      </c>
      <c r="H262">
        <v>0</v>
      </c>
      <c r="I262">
        <v>0</v>
      </c>
      <c r="J262">
        <v>30000</v>
      </c>
      <c r="K262">
        <v>0</v>
      </c>
      <c r="L262">
        <v>0</v>
      </c>
      <c r="M262" t="s">
        <v>947</v>
      </c>
      <c r="N262">
        <v>12</v>
      </c>
      <c r="O262">
        <v>1</v>
      </c>
      <c r="P262" t="s">
        <v>948</v>
      </c>
      <c r="Q262">
        <v>0</v>
      </c>
      <c r="R262">
        <v>0</v>
      </c>
      <c r="S262">
        <v>2</v>
      </c>
      <c r="T262">
        <v>2</v>
      </c>
      <c r="U262" s="7">
        <v>42826</v>
      </c>
      <c r="V262" s="7">
        <v>43555</v>
      </c>
      <c r="W262">
        <v>509.7</v>
      </c>
      <c r="X262">
        <v>509.7</v>
      </c>
      <c r="Y262">
        <v>271.5</v>
      </c>
      <c r="Z262">
        <v>0</v>
      </c>
      <c r="AA262">
        <v>0</v>
      </c>
      <c r="AB262">
        <v>399.3</v>
      </c>
      <c r="AC262">
        <v>1</v>
      </c>
      <c r="AD262" t="s">
        <v>949</v>
      </c>
      <c r="AE262" t="s">
        <v>950</v>
      </c>
      <c r="AF262">
        <v>0</v>
      </c>
      <c r="AG262" t="s">
        <v>951</v>
      </c>
      <c r="AH262" t="s">
        <v>950</v>
      </c>
      <c r="AI262" t="s">
        <v>950</v>
      </c>
      <c r="AJ262" t="s">
        <v>952</v>
      </c>
      <c r="AK262">
        <v>0</v>
      </c>
      <c r="AL262">
        <v>0</v>
      </c>
      <c r="AM262">
        <v>0</v>
      </c>
      <c r="AN262" t="s">
        <v>951</v>
      </c>
      <c r="AO262" t="s">
        <v>950</v>
      </c>
      <c r="AP262" t="s">
        <v>950</v>
      </c>
      <c r="AQ262" t="s">
        <v>952</v>
      </c>
      <c r="AR262">
        <v>0</v>
      </c>
      <c r="AS262">
        <v>0</v>
      </c>
      <c r="AT262">
        <v>0</v>
      </c>
      <c r="AU262" t="s">
        <v>951</v>
      </c>
      <c r="AV262" t="s">
        <v>950</v>
      </c>
      <c r="AW262" t="s">
        <v>950</v>
      </c>
      <c r="AX262" t="s">
        <v>952</v>
      </c>
      <c r="AY262">
        <v>0</v>
      </c>
      <c r="AZ262">
        <v>0</v>
      </c>
      <c r="BA262" t="s">
        <v>951</v>
      </c>
      <c r="BB262" t="s">
        <v>950</v>
      </c>
      <c r="BC262" t="s">
        <v>950</v>
      </c>
      <c r="BD262" t="s">
        <v>952</v>
      </c>
      <c r="BE262">
        <v>0</v>
      </c>
      <c r="BF262">
        <v>0</v>
      </c>
      <c r="BG262">
        <v>0</v>
      </c>
      <c r="BH262" t="s">
        <v>951</v>
      </c>
      <c r="BI262" t="s">
        <v>950</v>
      </c>
      <c r="BJ262" t="s">
        <v>950</v>
      </c>
      <c r="BK262" t="s">
        <v>952</v>
      </c>
      <c r="BL262">
        <v>0</v>
      </c>
      <c r="BM262">
        <v>0</v>
      </c>
      <c r="BN262">
        <v>0</v>
      </c>
      <c r="BO262" t="s">
        <v>951</v>
      </c>
      <c r="BP262" t="s">
        <v>950</v>
      </c>
      <c r="BQ262" t="s">
        <v>950</v>
      </c>
      <c r="BR262" t="s">
        <v>952</v>
      </c>
      <c r="BS262">
        <v>0</v>
      </c>
      <c r="BT262">
        <v>0</v>
      </c>
      <c r="BU262">
        <v>0</v>
      </c>
      <c r="BV262">
        <v>7010</v>
      </c>
      <c r="BW262" t="s">
        <v>953</v>
      </c>
      <c r="BX262" t="s">
        <v>950</v>
      </c>
      <c r="BY262" t="s">
        <v>948</v>
      </c>
      <c r="BZ262">
        <v>0</v>
      </c>
      <c r="CA262">
        <v>0</v>
      </c>
      <c r="CB262">
        <v>78.5</v>
      </c>
      <c r="CC262">
        <v>0</v>
      </c>
      <c r="CD262" t="s">
        <v>954</v>
      </c>
      <c r="CE262" s="7">
        <v>24624</v>
      </c>
      <c r="CF262" s="7">
        <v>42826</v>
      </c>
      <c r="CG262">
        <v>50</v>
      </c>
      <c r="CH262">
        <v>999</v>
      </c>
      <c r="CI262" s="7">
        <v>43465</v>
      </c>
      <c r="CJ262" s="7">
        <v>55884</v>
      </c>
      <c r="CK262">
        <v>409</v>
      </c>
      <c r="CL262">
        <v>21</v>
      </c>
      <c r="CM262">
        <v>159</v>
      </c>
      <c r="CN262">
        <v>0</v>
      </c>
      <c r="CO262" t="s">
        <v>955</v>
      </c>
      <c r="CP262" t="s">
        <v>955</v>
      </c>
      <c r="CQ262">
        <v>0</v>
      </c>
      <c r="CR262">
        <v>0</v>
      </c>
      <c r="CS262">
        <v>0</v>
      </c>
      <c r="CT262">
        <f>VLOOKUP(E262,Prophet!$A:$AA,3,FALSE)</f>
        <v>50</v>
      </c>
      <c r="CU262">
        <f t="shared" si="8"/>
        <v>0</v>
      </c>
      <c r="CV262">
        <f>VLOOKUP(E262,Prophet!$A:$AA,5,FALSE)</f>
        <v>21</v>
      </c>
      <c r="CW262">
        <f t="shared" si="9"/>
        <v>0</v>
      </c>
    </row>
    <row r="263" spans="1:101" x14ac:dyDescent="0.25">
      <c r="A263">
        <v>4589</v>
      </c>
      <c r="B263">
        <v>2018</v>
      </c>
      <c r="C263">
        <v>70</v>
      </c>
      <c r="D263">
        <v>9</v>
      </c>
      <c r="E263">
        <v>500405</v>
      </c>
      <c r="F263">
        <v>0</v>
      </c>
      <c r="G263">
        <v>0</v>
      </c>
      <c r="H263">
        <v>0</v>
      </c>
      <c r="I263">
        <v>0</v>
      </c>
      <c r="J263">
        <v>30000</v>
      </c>
      <c r="K263">
        <v>0</v>
      </c>
      <c r="L263">
        <v>0</v>
      </c>
      <c r="M263" t="s">
        <v>947</v>
      </c>
      <c r="N263">
        <v>12</v>
      </c>
      <c r="O263">
        <v>1</v>
      </c>
      <c r="P263" t="s">
        <v>948</v>
      </c>
      <c r="Q263">
        <v>0</v>
      </c>
      <c r="R263">
        <v>0</v>
      </c>
      <c r="S263">
        <v>2</v>
      </c>
      <c r="T263">
        <v>2</v>
      </c>
      <c r="U263" s="7">
        <v>42826</v>
      </c>
      <c r="V263" s="7">
        <v>43555</v>
      </c>
      <c r="W263">
        <v>375.2</v>
      </c>
      <c r="X263">
        <v>375.2</v>
      </c>
      <c r="Y263">
        <v>186.8</v>
      </c>
      <c r="Z263">
        <v>0</v>
      </c>
      <c r="AA263">
        <v>0</v>
      </c>
      <c r="AB263">
        <v>274.7</v>
      </c>
      <c r="AC263">
        <v>1</v>
      </c>
      <c r="AD263" t="s">
        <v>956</v>
      </c>
      <c r="AE263" t="s">
        <v>950</v>
      </c>
      <c r="AF263">
        <v>0</v>
      </c>
      <c r="AG263" t="s">
        <v>951</v>
      </c>
      <c r="AH263" t="s">
        <v>950</v>
      </c>
      <c r="AI263" t="s">
        <v>950</v>
      </c>
      <c r="AJ263" t="s">
        <v>952</v>
      </c>
      <c r="AK263">
        <v>0</v>
      </c>
      <c r="AL263">
        <v>0</v>
      </c>
      <c r="AM263">
        <v>0</v>
      </c>
      <c r="AN263" t="s">
        <v>951</v>
      </c>
      <c r="AO263" t="s">
        <v>950</v>
      </c>
      <c r="AP263" t="s">
        <v>950</v>
      </c>
      <c r="AQ263" t="s">
        <v>952</v>
      </c>
      <c r="AR263">
        <v>0</v>
      </c>
      <c r="AS263">
        <v>0</v>
      </c>
      <c r="AT263">
        <v>0</v>
      </c>
      <c r="AU263" t="s">
        <v>951</v>
      </c>
      <c r="AV263" t="s">
        <v>950</v>
      </c>
      <c r="AW263" t="s">
        <v>950</v>
      </c>
      <c r="AX263" t="s">
        <v>952</v>
      </c>
      <c r="AY263">
        <v>0</v>
      </c>
      <c r="AZ263">
        <v>0</v>
      </c>
      <c r="BA263" t="s">
        <v>951</v>
      </c>
      <c r="BB263" t="s">
        <v>950</v>
      </c>
      <c r="BC263" t="s">
        <v>950</v>
      </c>
      <c r="BD263" t="s">
        <v>952</v>
      </c>
      <c r="BE263">
        <v>0</v>
      </c>
      <c r="BF263">
        <v>0</v>
      </c>
      <c r="BG263">
        <v>0</v>
      </c>
      <c r="BH263" t="s">
        <v>951</v>
      </c>
      <c r="BI263" t="s">
        <v>950</v>
      </c>
      <c r="BJ263" t="s">
        <v>950</v>
      </c>
      <c r="BK263" t="s">
        <v>952</v>
      </c>
      <c r="BL263">
        <v>0</v>
      </c>
      <c r="BM263">
        <v>0</v>
      </c>
      <c r="BN263">
        <v>0</v>
      </c>
      <c r="BO263" t="s">
        <v>951</v>
      </c>
      <c r="BP263" t="s">
        <v>950</v>
      </c>
      <c r="BQ263" t="s">
        <v>950</v>
      </c>
      <c r="BR263" t="s">
        <v>952</v>
      </c>
      <c r="BS263">
        <v>0</v>
      </c>
      <c r="BT263">
        <v>0</v>
      </c>
      <c r="BU263">
        <v>0</v>
      </c>
      <c r="BV263">
        <v>7010</v>
      </c>
      <c r="BW263" t="s">
        <v>953</v>
      </c>
      <c r="BX263" t="s">
        <v>950</v>
      </c>
      <c r="BY263" t="s">
        <v>948</v>
      </c>
      <c r="BZ263">
        <v>0</v>
      </c>
      <c r="CA263">
        <v>0</v>
      </c>
      <c r="CB263">
        <v>78.5</v>
      </c>
      <c r="CC263">
        <v>0</v>
      </c>
      <c r="CD263" t="s">
        <v>954</v>
      </c>
      <c r="CE263" s="7">
        <v>27624</v>
      </c>
      <c r="CF263" s="7">
        <v>42826</v>
      </c>
      <c r="CG263">
        <v>42</v>
      </c>
      <c r="CH263">
        <v>999</v>
      </c>
      <c r="CI263" s="7">
        <v>43465</v>
      </c>
      <c r="CJ263" s="7">
        <v>55884</v>
      </c>
      <c r="CK263">
        <v>409</v>
      </c>
      <c r="CL263">
        <v>21</v>
      </c>
      <c r="CM263">
        <v>255</v>
      </c>
      <c r="CN263">
        <v>0</v>
      </c>
      <c r="CO263" t="s">
        <v>955</v>
      </c>
      <c r="CP263" t="s">
        <v>955</v>
      </c>
      <c r="CQ263">
        <v>0</v>
      </c>
      <c r="CR263">
        <v>0</v>
      </c>
      <c r="CS263">
        <v>0</v>
      </c>
      <c r="CT263">
        <f>VLOOKUP(E263,Prophet!$A:$AA,3,FALSE)</f>
        <v>42</v>
      </c>
      <c r="CU263">
        <f t="shared" si="8"/>
        <v>0</v>
      </c>
      <c r="CV263">
        <f>VLOOKUP(E263,Prophet!$A:$AA,5,FALSE)</f>
        <v>21</v>
      </c>
      <c r="CW263">
        <f t="shared" si="9"/>
        <v>0</v>
      </c>
    </row>
    <row r="264" spans="1:101" x14ac:dyDescent="0.25">
      <c r="A264">
        <v>4592</v>
      </c>
      <c r="B264">
        <v>2018</v>
      </c>
      <c r="C264">
        <v>70</v>
      </c>
      <c r="D264">
        <v>9</v>
      </c>
      <c r="E264">
        <v>2305801</v>
      </c>
      <c r="F264">
        <v>0</v>
      </c>
      <c r="G264">
        <v>0</v>
      </c>
      <c r="H264">
        <v>0</v>
      </c>
      <c r="I264">
        <v>0</v>
      </c>
      <c r="J264">
        <v>30000</v>
      </c>
      <c r="K264">
        <v>0</v>
      </c>
      <c r="L264">
        <v>0</v>
      </c>
      <c r="M264" t="s">
        <v>947</v>
      </c>
      <c r="N264">
        <v>12</v>
      </c>
      <c r="O264">
        <v>1</v>
      </c>
      <c r="P264" t="s">
        <v>948</v>
      </c>
      <c r="Q264">
        <v>0</v>
      </c>
      <c r="R264">
        <v>0</v>
      </c>
      <c r="S264">
        <v>2</v>
      </c>
      <c r="T264">
        <v>2</v>
      </c>
      <c r="U264" s="7">
        <v>42826</v>
      </c>
      <c r="V264" s="7">
        <v>43555</v>
      </c>
      <c r="W264">
        <v>307.39999999999998</v>
      </c>
      <c r="X264">
        <v>307.39999999999998</v>
      </c>
      <c r="Y264">
        <v>193.5</v>
      </c>
      <c r="Z264">
        <v>0</v>
      </c>
      <c r="AA264">
        <v>0</v>
      </c>
      <c r="AB264">
        <v>284.60000000000002</v>
      </c>
      <c r="AC264">
        <v>1</v>
      </c>
      <c r="AD264" t="s">
        <v>949</v>
      </c>
      <c r="AE264" t="s">
        <v>950</v>
      </c>
      <c r="AF264">
        <v>0</v>
      </c>
      <c r="AG264" t="s">
        <v>951</v>
      </c>
      <c r="AH264" t="s">
        <v>950</v>
      </c>
      <c r="AI264" t="s">
        <v>950</v>
      </c>
      <c r="AJ264" t="s">
        <v>952</v>
      </c>
      <c r="AK264">
        <v>0</v>
      </c>
      <c r="AL264">
        <v>0</v>
      </c>
      <c r="AM264">
        <v>0</v>
      </c>
      <c r="AN264" t="s">
        <v>951</v>
      </c>
      <c r="AO264" t="s">
        <v>950</v>
      </c>
      <c r="AP264" t="s">
        <v>950</v>
      </c>
      <c r="AQ264" t="s">
        <v>952</v>
      </c>
      <c r="AR264">
        <v>0</v>
      </c>
      <c r="AS264">
        <v>0</v>
      </c>
      <c r="AT264">
        <v>0</v>
      </c>
      <c r="AU264" t="s">
        <v>951</v>
      </c>
      <c r="AV264" t="s">
        <v>950</v>
      </c>
      <c r="AW264" t="s">
        <v>950</v>
      </c>
      <c r="AX264" t="s">
        <v>952</v>
      </c>
      <c r="AY264">
        <v>0</v>
      </c>
      <c r="AZ264">
        <v>0</v>
      </c>
      <c r="BA264" t="s">
        <v>951</v>
      </c>
      <c r="BB264" t="s">
        <v>950</v>
      </c>
      <c r="BC264" t="s">
        <v>950</v>
      </c>
      <c r="BD264" t="s">
        <v>952</v>
      </c>
      <c r="BE264">
        <v>0</v>
      </c>
      <c r="BF264">
        <v>0</v>
      </c>
      <c r="BG264">
        <v>0</v>
      </c>
      <c r="BH264" t="s">
        <v>951</v>
      </c>
      <c r="BI264" t="s">
        <v>950</v>
      </c>
      <c r="BJ264" t="s">
        <v>950</v>
      </c>
      <c r="BK264" t="s">
        <v>952</v>
      </c>
      <c r="BL264">
        <v>0</v>
      </c>
      <c r="BM264">
        <v>0</v>
      </c>
      <c r="BN264">
        <v>0</v>
      </c>
      <c r="BO264" t="s">
        <v>951</v>
      </c>
      <c r="BP264" t="s">
        <v>950</v>
      </c>
      <c r="BQ264" t="s">
        <v>950</v>
      </c>
      <c r="BR264" t="s">
        <v>952</v>
      </c>
      <c r="BS264">
        <v>0</v>
      </c>
      <c r="BT264">
        <v>0</v>
      </c>
      <c r="BU264">
        <v>0</v>
      </c>
      <c r="BV264" t="s">
        <v>951</v>
      </c>
      <c r="BW264" t="s">
        <v>950</v>
      </c>
      <c r="BX264" t="s">
        <v>950</v>
      </c>
      <c r="BY264" t="s">
        <v>952</v>
      </c>
      <c r="BZ264">
        <v>0</v>
      </c>
      <c r="CA264">
        <v>0</v>
      </c>
      <c r="CB264">
        <v>0</v>
      </c>
      <c r="CC264">
        <v>0</v>
      </c>
      <c r="CD264" t="s">
        <v>954</v>
      </c>
      <c r="CE264" s="7">
        <v>28703</v>
      </c>
      <c r="CF264" s="7">
        <v>42826</v>
      </c>
      <c r="CG264">
        <v>39</v>
      </c>
      <c r="CH264">
        <v>999</v>
      </c>
      <c r="CI264" s="7">
        <v>43465</v>
      </c>
      <c r="CJ264" s="7">
        <v>55884</v>
      </c>
      <c r="CK264">
        <v>409</v>
      </c>
      <c r="CL264">
        <v>21</v>
      </c>
      <c r="CM264">
        <v>291</v>
      </c>
      <c r="CN264">
        <v>0</v>
      </c>
      <c r="CO264" t="s">
        <v>955</v>
      </c>
      <c r="CP264" t="s">
        <v>955</v>
      </c>
      <c r="CQ264">
        <v>0</v>
      </c>
      <c r="CR264">
        <v>0</v>
      </c>
      <c r="CS264">
        <v>0</v>
      </c>
      <c r="CT264">
        <f>VLOOKUP(E264,Prophet!$A:$AA,3,FALSE)</f>
        <v>39</v>
      </c>
      <c r="CU264">
        <f t="shared" si="8"/>
        <v>0</v>
      </c>
      <c r="CV264">
        <f>VLOOKUP(E264,Prophet!$A:$AA,5,FALSE)</f>
        <v>21</v>
      </c>
      <c r="CW264">
        <f t="shared" si="9"/>
        <v>0</v>
      </c>
    </row>
    <row r="265" spans="1:101" x14ac:dyDescent="0.25">
      <c r="A265">
        <v>4595</v>
      </c>
      <c r="B265">
        <v>2018</v>
      </c>
      <c r="C265">
        <v>70</v>
      </c>
      <c r="D265">
        <v>9</v>
      </c>
      <c r="E265">
        <v>2306901</v>
      </c>
      <c r="F265">
        <v>0</v>
      </c>
      <c r="G265">
        <v>0</v>
      </c>
      <c r="H265">
        <v>0</v>
      </c>
      <c r="I265">
        <v>0</v>
      </c>
      <c r="J265">
        <v>30000</v>
      </c>
      <c r="K265">
        <v>0</v>
      </c>
      <c r="L265">
        <v>0</v>
      </c>
      <c r="M265" t="s">
        <v>947</v>
      </c>
      <c r="N265">
        <v>12</v>
      </c>
      <c r="O265">
        <v>1</v>
      </c>
      <c r="P265" t="s">
        <v>948</v>
      </c>
      <c r="Q265">
        <v>0</v>
      </c>
      <c r="R265">
        <v>0</v>
      </c>
      <c r="S265">
        <v>2</v>
      </c>
      <c r="T265">
        <v>2</v>
      </c>
      <c r="U265" s="7">
        <v>42856</v>
      </c>
      <c r="V265" s="7">
        <v>43585</v>
      </c>
      <c r="W265">
        <v>262</v>
      </c>
      <c r="X265">
        <v>262</v>
      </c>
      <c r="Y265">
        <v>115.5</v>
      </c>
      <c r="Z265">
        <v>0</v>
      </c>
      <c r="AA265">
        <v>0</v>
      </c>
      <c r="AB265">
        <v>169.9</v>
      </c>
      <c r="AC265">
        <v>1</v>
      </c>
      <c r="AD265" t="s">
        <v>949</v>
      </c>
      <c r="AE265" t="s">
        <v>950</v>
      </c>
      <c r="AF265">
        <v>0</v>
      </c>
      <c r="AG265" t="s">
        <v>951</v>
      </c>
      <c r="AH265" t="s">
        <v>950</v>
      </c>
      <c r="AI265" t="s">
        <v>950</v>
      </c>
      <c r="AJ265" t="s">
        <v>952</v>
      </c>
      <c r="AK265">
        <v>0</v>
      </c>
      <c r="AL265">
        <v>0</v>
      </c>
      <c r="AM265">
        <v>0</v>
      </c>
      <c r="AN265" t="s">
        <v>951</v>
      </c>
      <c r="AO265" t="s">
        <v>950</v>
      </c>
      <c r="AP265" t="s">
        <v>950</v>
      </c>
      <c r="AQ265" t="s">
        <v>952</v>
      </c>
      <c r="AR265">
        <v>0</v>
      </c>
      <c r="AS265">
        <v>0</v>
      </c>
      <c r="AT265">
        <v>0</v>
      </c>
      <c r="AU265" t="s">
        <v>951</v>
      </c>
      <c r="AV265" t="s">
        <v>950</v>
      </c>
      <c r="AW265" t="s">
        <v>950</v>
      </c>
      <c r="AX265" t="s">
        <v>952</v>
      </c>
      <c r="AY265">
        <v>0</v>
      </c>
      <c r="AZ265">
        <v>0</v>
      </c>
      <c r="BA265" t="s">
        <v>951</v>
      </c>
      <c r="BB265" t="s">
        <v>950</v>
      </c>
      <c r="BC265" t="s">
        <v>950</v>
      </c>
      <c r="BD265" t="s">
        <v>952</v>
      </c>
      <c r="BE265">
        <v>0</v>
      </c>
      <c r="BF265">
        <v>0</v>
      </c>
      <c r="BG265">
        <v>0</v>
      </c>
      <c r="BH265" t="s">
        <v>951</v>
      </c>
      <c r="BI265" t="s">
        <v>950</v>
      </c>
      <c r="BJ265" t="s">
        <v>950</v>
      </c>
      <c r="BK265" t="s">
        <v>952</v>
      </c>
      <c r="BL265">
        <v>0</v>
      </c>
      <c r="BM265">
        <v>0</v>
      </c>
      <c r="BN265">
        <v>0</v>
      </c>
      <c r="BO265" t="s">
        <v>951</v>
      </c>
      <c r="BP265" t="s">
        <v>950</v>
      </c>
      <c r="BQ265" t="s">
        <v>950</v>
      </c>
      <c r="BR265" t="s">
        <v>952</v>
      </c>
      <c r="BS265">
        <v>0</v>
      </c>
      <c r="BT265">
        <v>0</v>
      </c>
      <c r="BU265">
        <v>0</v>
      </c>
      <c r="BV265">
        <v>7010</v>
      </c>
      <c r="BW265" t="s">
        <v>953</v>
      </c>
      <c r="BX265" t="s">
        <v>950</v>
      </c>
      <c r="BY265" t="s">
        <v>948</v>
      </c>
      <c r="BZ265">
        <v>0</v>
      </c>
      <c r="CA265">
        <v>0</v>
      </c>
      <c r="CB265">
        <v>78.5</v>
      </c>
      <c r="CC265">
        <v>0</v>
      </c>
      <c r="CD265" t="s">
        <v>954</v>
      </c>
      <c r="CE265" s="7">
        <v>33235</v>
      </c>
      <c r="CF265" s="7">
        <v>42856</v>
      </c>
      <c r="CG265">
        <v>26</v>
      </c>
      <c r="CH265">
        <v>999</v>
      </c>
      <c r="CI265" s="7">
        <v>43465</v>
      </c>
      <c r="CJ265" s="7">
        <v>55884</v>
      </c>
      <c r="CK265">
        <v>409</v>
      </c>
      <c r="CL265">
        <v>20</v>
      </c>
      <c r="CM265">
        <v>448</v>
      </c>
      <c r="CN265">
        <v>0</v>
      </c>
      <c r="CO265" t="s">
        <v>955</v>
      </c>
      <c r="CP265" t="s">
        <v>955</v>
      </c>
      <c r="CQ265">
        <v>0</v>
      </c>
      <c r="CR265">
        <v>0</v>
      </c>
      <c r="CS265">
        <v>0</v>
      </c>
      <c r="CT265">
        <f>VLOOKUP(E265,Prophet!$A:$AA,3,FALSE)</f>
        <v>26</v>
      </c>
      <c r="CU265">
        <f t="shared" si="8"/>
        <v>0</v>
      </c>
      <c r="CV265">
        <f>VLOOKUP(E265,Prophet!$A:$AA,5,FALSE)</f>
        <v>20</v>
      </c>
      <c r="CW265">
        <f t="shared" si="9"/>
        <v>0</v>
      </c>
    </row>
    <row r="266" spans="1:101" x14ac:dyDescent="0.25">
      <c r="A266">
        <v>4598</v>
      </c>
      <c r="B266">
        <v>2018</v>
      </c>
      <c r="C266">
        <v>70</v>
      </c>
      <c r="D266">
        <v>9</v>
      </c>
      <c r="E266">
        <v>2307101</v>
      </c>
      <c r="F266">
        <v>0</v>
      </c>
      <c r="G266">
        <v>0</v>
      </c>
      <c r="H266">
        <v>27.4</v>
      </c>
      <c r="I266">
        <v>0</v>
      </c>
      <c r="J266">
        <v>30000</v>
      </c>
      <c r="K266">
        <v>0</v>
      </c>
      <c r="L266">
        <v>0</v>
      </c>
      <c r="M266" t="s">
        <v>947</v>
      </c>
      <c r="N266">
        <v>6</v>
      </c>
      <c r="O266">
        <v>1</v>
      </c>
      <c r="P266" t="s">
        <v>948</v>
      </c>
      <c r="Q266">
        <v>0</v>
      </c>
      <c r="R266">
        <v>0</v>
      </c>
      <c r="S266">
        <v>2</v>
      </c>
      <c r="T266">
        <v>2</v>
      </c>
      <c r="U266" s="7">
        <v>42826</v>
      </c>
      <c r="V266" s="7">
        <v>43555</v>
      </c>
      <c r="W266">
        <v>257.2</v>
      </c>
      <c r="X266">
        <v>257.2</v>
      </c>
      <c r="Y266">
        <v>115.5</v>
      </c>
      <c r="Z266">
        <v>0</v>
      </c>
      <c r="AA266">
        <v>0</v>
      </c>
      <c r="AB266">
        <v>169.9</v>
      </c>
      <c r="AC266">
        <v>1</v>
      </c>
      <c r="AD266" t="s">
        <v>949</v>
      </c>
      <c r="AE266" t="s">
        <v>950</v>
      </c>
      <c r="AF266">
        <v>0</v>
      </c>
      <c r="AG266" t="s">
        <v>951</v>
      </c>
      <c r="AH266" t="s">
        <v>950</v>
      </c>
      <c r="AI266" t="s">
        <v>950</v>
      </c>
      <c r="AJ266" t="s">
        <v>952</v>
      </c>
      <c r="AK266">
        <v>0</v>
      </c>
      <c r="AL266">
        <v>0</v>
      </c>
      <c r="AM266">
        <v>0</v>
      </c>
      <c r="AN266" t="s">
        <v>951</v>
      </c>
      <c r="AO266" t="s">
        <v>950</v>
      </c>
      <c r="AP266" t="s">
        <v>950</v>
      </c>
      <c r="AQ266" t="s">
        <v>952</v>
      </c>
      <c r="AR266">
        <v>0</v>
      </c>
      <c r="AS266">
        <v>0</v>
      </c>
      <c r="AT266">
        <v>0</v>
      </c>
      <c r="AU266" t="s">
        <v>951</v>
      </c>
      <c r="AV266" t="s">
        <v>950</v>
      </c>
      <c r="AW266" t="s">
        <v>950</v>
      </c>
      <c r="AX266" t="s">
        <v>952</v>
      </c>
      <c r="AY266">
        <v>0</v>
      </c>
      <c r="AZ266">
        <v>0</v>
      </c>
      <c r="BA266" t="s">
        <v>951</v>
      </c>
      <c r="BB266" t="s">
        <v>950</v>
      </c>
      <c r="BC266" t="s">
        <v>950</v>
      </c>
      <c r="BD266" t="s">
        <v>952</v>
      </c>
      <c r="BE266">
        <v>0</v>
      </c>
      <c r="BF266">
        <v>0</v>
      </c>
      <c r="BG266">
        <v>0</v>
      </c>
      <c r="BH266" t="s">
        <v>951</v>
      </c>
      <c r="BI266" t="s">
        <v>950</v>
      </c>
      <c r="BJ266" t="s">
        <v>950</v>
      </c>
      <c r="BK266" t="s">
        <v>952</v>
      </c>
      <c r="BL266">
        <v>0</v>
      </c>
      <c r="BM266">
        <v>0</v>
      </c>
      <c r="BN266">
        <v>0</v>
      </c>
      <c r="BO266" t="s">
        <v>951</v>
      </c>
      <c r="BP266" t="s">
        <v>950</v>
      </c>
      <c r="BQ266" t="s">
        <v>950</v>
      </c>
      <c r="BR266" t="s">
        <v>952</v>
      </c>
      <c r="BS266">
        <v>0</v>
      </c>
      <c r="BT266">
        <v>0</v>
      </c>
      <c r="BU266">
        <v>0</v>
      </c>
      <c r="BV266">
        <v>7010</v>
      </c>
      <c r="BW266" t="s">
        <v>953</v>
      </c>
      <c r="BX266" t="s">
        <v>950</v>
      </c>
      <c r="BY266" t="s">
        <v>948</v>
      </c>
      <c r="BZ266">
        <v>0</v>
      </c>
      <c r="CA266">
        <v>0</v>
      </c>
      <c r="CB266">
        <v>77.099999999999994</v>
      </c>
      <c r="CC266">
        <v>0</v>
      </c>
      <c r="CD266" t="s">
        <v>954</v>
      </c>
      <c r="CE266" s="7">
        <v>23668</v>
      </c>
      <c r="CF266" s="7">
        <v>42826</v>
      </c>
      <c r="CG266">
        <v>52</v>
      </c>
      <c r="CH266">
        <v>999</v>
      </c>
      <c r="CI266" s="7">
        <v>43465</v>
      </c>
      <c r="CJ266" s="7">
        <v>55884</v>
      </c>
      <c r="CK266">
        <v>409</v>
      </c>
      <c r="CL266">
        <v>21</v>
      </c>
      <c r="CM266">
        <v>135</v>
      </c>
      <c r="CN266">
        <v>0</v>
      </c>
      <c r="CO266" t="s">
        <v>955</v>
      </c>
      <c r="CP266" t="s">
        <v>955</v>
      </c>
      <c r="CQ266">
        <v>27.4</v>
      </c>
      <c r="CR266">
        <v>0</v>
      </c>
      <c r="CS266">
        <v>0</v>
      </c>
      <c r="CT266">
        <f>VLOOKUP(E266,Prophet!$A:$AA,3,FALSE)</f>
        <v>52</v>
      </c>
      <c r="CU266">
        <f t="shared" si="8"/>
        <v>0</v>
      </c>
      <c r="CV266">
        <f>VLOOKUP(E266,Prophet!$A:$AA,5,FALSE)</f>
        <v>21</v>
      </c>
      <c r="CW266">
        <f t="shared" si="9"/>
        <v>0</v>
      </c>
    </row>
    <row r="267" spans="1:101" x14ac:dyDescent="0.25">
      <c r="A267">
        <v>4599</v>
      </c>
      <c r="B267">
        <v>2018</v>
      </c>
      <c r="C267">
        <v>70</v>
      </c>
      <c r="D267">
        <v>9</v>
      </c>
      <c r="E267">
        <v>2307102</v>
      </c>
      <c r="F267">
        <v>0</v>
      </c>
      <c r="G267">
        <v>0</v>
      </c>
      <c r="H267">
        <v>22.8</v>
      </c>
      <c r="I267">
        <v>0</v>
      </c>
      <c r="J267">
        <v>30000</v>
      </c>
      <c r="K267">
        <v>0</v>
      </c>
      <c r="L267">
        <v>0</v>
      </c>
      <c r="M267" t="s">
        <v>947</v>
      </c>
      <c r="N267">
        <v>6</v>
      </c>
      <c r="O267">
        <v>1</v>
      </c>
      <c r="P267" t="s">
        <v>948</v>
      </c>
      <c r="Q267">
        <v>0</v>
      </c>
      <c r="R267">
        <v>0</v>
      </c>
      <c r="S267">
        <v>2</v>
      </c>
      <c r="T267">
        <v>2</v>
      </c>
      <c r="U267" s="7">
        <v>42826</v>
      </c>
      <c r="V267" s="7">
        <v>43555</v>
      </c>
      <c r="W267">
        <v>201</v>
      </c>
      <c r="X267">
        <v>201</v>
      </c>
      <c r="Y267">
        <v>79.5</v>
      </c>
      <c r="Z267">
        <v>0</v>
      </c>
      <c r="AA267">
        <v>0</v>
      </c>
      <c r="AB267">
        <v>116.9</v>
      </c>
      <c r="AC267">
        <v>1</v>
      </c>
      <c r="AD267" t="s">
        <v>956</v>
      </c>
      <c r="AE267" t="s">
        <v>950</v>
      </c>
      <c r="AF267">
        <v>0</v>
      </c>
      <c r="AG267" t="s">
        <v>951</v>
      </c>
      <c r="AH267" t="s">
        <v>950</v>
      </c>
      <c r="AI267" t="s">
        <v>950</v>
      </c>
      <c r="AJ267" t="s">
        <v>952</v>
      </c>
      <c r="AK267">
        <v>0</v>
      </c>
      <c r="AL267">
        <v>0</v>
      </c>
      <c r="AM267">
        <v>0</v>
      </c>
      <c r="AN267" t="s">
        <v>951</v>
      </c>
      <c r="AO267" t="s">
        <v>950</v>
      </c>
      <c r="AP267" t="s">
        <v>950</v>
      </c>
      <c r="AQ267" t="s">
        <v>952</v>
      </c>
      <c r="AR267">
        <v>0</v>
      </c>
      <c r="AS267">
        <v>0</v>
      </c>
      <c r="AT267">
        <v>0</v>
      </c>
      <c r="AU267" t="s">
        <v>951</v>
      </c>
      <c r="AV267" t="s">
        <v>950</v>
      </c>
      <c r="AW267" t="s">
        <v>950</v>
      </c>
      <c r="AX267" t="s">
        <v>952</v>
      </c>
      <c r="AY267">
        <v>0</v>
      </c>
      <c r="AZ267">
        <v>0</v>
      </c>
      <c r="BA267" t="s">
        <v>951</v>
      </c>
      <c r="BB267" t="s">
        <v>950</v>
      </c>
      <c r="BC267" t="s">
        <v>950</v>
      </c>
      <c r="BD267" t="s">
        <v>952</v>
      </c>
      <c r="BE267">
        <v>0</v>
      </c>
      <c r="BF267">
        <v>0</v>
      </c>
      <c r="BG267">
        <v>0</v>
      </c>
      <c r="BH267" t="s">
        <v>951</v>
      </c>
      <c r="BI267" t="s">
        <v>950</v>
      </c>
      <c r="BJ267" t="s">
        <v>950</v>
      </c>
      <c r="BK267" t="s">
        <v>952</v>
      </c>
      <c r="BL267">
        <v>0</v>
      </c>
      <c r="BM267">
        <v>0</v>
      </c>
      <c r="BN267">
        <v>0</v>
      </c>
      <c r="BO267" t="s">
        <v>951</v>
      </c>
      <c r="BP267" t="s">
        <v>950</v>
      </c>
      <c r="BQ267" t="s">
        <v>950</v>
      </c>
      <c r="BR267" t="s">
        <v>952</v>
      </c>
      <c r="BS267">
        <v>0</v>
      </c>
      <c r="BT267">
        <v>0</v>
      </c>
      <c r="BU267">
        <v>0</v>
      </c>
      <c r="BV267">
        <v>7010</v>
      </c>
      <c r="BW267" t="s">
        <v>953</v>
      </c>
      <c r="BX267" t="s">
        <v>950</v>
      </c>
      <c r="BY267" t="s">
        <v>948</v>
      </c>
      <c r="BZ267">
        <v>0</v>
      </c>
      <c r="CA267">
        <v>0</v>
      </c>
      <c r="CB267">
        <v>77.099999999999994</v>
      </c>
      <c r="CC267">
        <v>0</v>
      </c>
      <c r="CD267" t="s">
        <v>954</v>
      </c>
      <c r="CE267" s="7">
        <v>25295</v>
      </c>
      <c r="CF267" s="7">
        <v>42826</v>
      </c>
      <c r="CG267">
        <v>48</v>
      </c>
      <c r="CH267">
        <v>999</v>
      </c>
      <c r="CI267" s="7">
        <v>43465</v>
      </c>
      <c r="CJ267" s="7">
        <v>55884</v>
      </c>
      <c r="CK267">
        <v>409</v>
      </c>
      <c r="CL267">
        <v>21</v>
      </c>
      <c r="CM267">
        <v>183</v>
      </c>
      <c r="CN267">
        <v>0</v>
      </c>
      <c r="CO267" t="s">
        <v>955</v>
      </c>
      <c r="CP267" t="s">
        <v>955</v>
      </c>
      <c r="CQ267">
        <v>22.8</v>
      </c>
      <c r="CR267">
        <v>0</v>
      </c>
      <c r="CS267">
        <v>0</v>
      </c>
      <c r="CT267">
        <f>VLOOKUP(E267,Prophet!$A:$AA,3,FALSE)</f>
        <v>48</v>
      </c>
      <c r="CU267">
        <f t="shared" si="8"/>
        <v>0</v>
      </c>
      <c r="CV267">
        <f>VLOOKUP(E267,Prophet!$A:$AA,5,FALSE)</f>
        <v>21</v>
      </c>
      <c r="CW267">
        <f t="shared" si="9"/>
        <v>0</v>
      </c>
    </row>
    <row r="268" spans="1:101" x14ac:dyDescent="0.25">
      <c r="A268">
        <v>4602</v>
      </c>
      <c r="B268">
        <v>2018</v>
      </c>
      <c r="C268">
        <v>70</v>
      </c>
      <c r="D268">
        <v>9</v>
      </c>
      <c r="E268">
        <v>695203</v>
      </c>
      <c r="F268">
        <v>0</v>
      </c>
      <c r="G268">
        <v>0</v>
      </c>
      <c r="H268">
        <v>0</v>
      </c>
      <c r="I268">
        <v>0</v>
      </c>
      <c r="J268">
        <v>30000</v>
      </c>
      <c r="K268">
        <v>0</v>
      </c>
      <c r="L268">
        <v>0</v>
      </c>
      <c r="M268" t="s">
        <v>947</v>
      </c>
      <c r="N268">
        <v>2</v>
      </c>
      <c r="O268">
        <v>1</v>
      </c>
      <c r="P268" t="s">
        <v>948</v>
      </c>
      <c r="Q268">
        <v>0</v>
      </c>
      <c r="R268">
        <v>0</v>
      </c>
      <c r="S268">
        <v>2</v>
      </c>
      <c r="T268">
        <v>2</v>
      </c>
      <c r="U268" s="7">
        <v>42826</v>
      </c>
      <c r="V268" s="7">
        <v>43555</v>
      </c>
      <c r="W268">
        <v>252.3</v>
      </c>
      <c r="X268">
        <v>252.3</v>
      </c>
      <c r="Y268">
        <v>115.5</v>
      </c>
      <c r="Z268">
        <v>0</v>
      </c>
      <c r="AA268">
        <v>0</v>
      </c>
      <c r="AB268">
        <v>169.9</v>
      </c>
      <c r="AC268">
        <v>1</v>
      </c>
      <c r="AD268" t="s">
        <v>949</v>
      </c>
      <c r="AE268" t="s">
        <v>950</v>
      </c>
      <c r="AF268">
        <v>0</v>
      </c>
      <c r="AG268" t="s">
        <v>951</v>
      </c>
      <c r="AH268" t="s">
        <v>950</v>
      </c>
      <c r="AI268" t="s">
        <v>950</v>
      </c>
      <c r="AJ268" t="s">
        <v>952</v>
      </c>
      <c r="AK268">
        <v>0</v>
      </c>
      <c r="AL268">
        <v>0</v>
      </c>
      <c r="AM268">
        <v>0</v>
      </c>
      <c r="AN268" t="s">
        <v>951</v>
      </c>
      <c r="AO268" t="s">
        <v>950</v>
      </c>
      <c r="AP268" t="s">
        <v>950</v>
      </c>
      <c r="AQ268" t="s">
        <v>952</v>
      </c>
      <c r="AR268">
        <v>0</v>
      </c>
      <c r="AS268">
        <v>0</v>
      </c>
      <c r="AT268">
        <v>0</v>
      </c>
      <c r="AU268" t="s">
        <v>951</v>
      </c>
      <c r="AV268" t="s">
        <v>950</v>
      </c>
      <c r="AW268" t="s">
        <v>950</v>
      </c>
      <c r="AX268" t="s">
        <v>952</v>
      </c>
      <c r="AY268">
        <v>0</v>
      </c>
      <c r="AZ268">
        <v>0</v>
      </c>
      <c r="BA268" t="s">
        <v>951</v>
      </c>
      <c r="BB268" t="s">
        <v>950</v>
      </c>
      <c r="BC268" t="s">
        <v>950</v>
      </c>
      <c r="BD268" t="s">
        <v>952</v>
      </c>
      <c r="BE268">
        <v>0</v>
      </c>
      <c r="BF268">
        <v>0</v>
      </c>
      <c r="BG268">
        <v>0</v>
      </c>
      <c r="BH268" t="s">
        <v>951</v>
      </c>
      <c r="BI268" t="s">
        <v>950</v>
      </c>
      <c r="BJ268" t="s">
        <v>950</v>
      </c>
      <c r="BK268" t="s">
        <v>952</v>
      </c>
      <c r="BL268">
        <v>0</v>
      </c>
      <c r="BM268">
        <v>0</v>
      </c>
      <c r="BN268">
        <v>0</v>
      </c>
      <c r="BO268" t="s">
        <v>951</v>
      </c>
      <c r="BP268" t="s">
        <v>950</v>
      </c>
      <c r="BQ268" t="s">
        <v>950</v>
      </c>
      <c r="BR268" t="s">
        <v>952</v>
      </c>
      <c r="BS268">
        <v>0</v>
      </c>
      <c r="BT268">
        <v>0</v>
      </c>
      <c r="BU268">
        <v>0</v>
      </c>
      <c r="BV268">
        <v>7010</v>
      </c>
      <c r="BW268" t="s">
        <v>953</v>
      </c>
      <c r="BX268" t="s">
        <v>950</v>
      </c>
      <c r="BY268" t="s">
        <v>948</v>
      </c>
      <c r="BZ268">
        <v>0</v>
      </c>
      <c r="CA268">
        <v>0</v>
      </c>
      <c r="CB268">
        <v>75.599999999999994</v>
      </c>
      <c r="CC268">
        <v>0</v>
      </c>
      <c r="CD268" t="s">
        <v>954</v>
      </c>
      <c r="CE268" s="7">
        <v>36235</v>
      </c>
      <c r="CF268" s="7">
        <v>42826</v>
      </c>
      <c r="CG268">
        <v>18</v>
      </c>
      <c r="CH268">
        <v>999</v>
      </c>
      <c r="CI268" s="7">
        <v>43465</v>
      </c>
      <c r="CJ268" s="7">
        <v>55884</v>
      </c>
      <c r="CK268">
        <v>409</v>
      </c>
      <c r="CL268">
        <v>21</v>
      </c>
      <c r="CM268">
        <v>543</v>
      </c>
      <c r="CN268">
        <v>0</v>
      </c>
      <c r="CO268" t="s">
        <v>955</v>
      </c>
      <c r="CP268" t="s">
        <v>955</v>
      </c>
      <c r="CQ268">
        <v>0</v>
      </c>
      <c r="CR268">
        <v>0</v>
      </c>
      <c r="CS268">
        <v>0</v>
      </c>
      <c r="CT268">
        <f>VLOOKUP(E268,Prophet!$A:$AA,3,FALSE)</f>
        <v>18</v>
      </c>
      <c r="CU268">
        <f t="shared" si="8"/>
        <v>0</v>
      </c>
      <c r="CV268">
        <f>VLOOKUP(E268,Prophet!$A:$AA,5,FALSE)</f>
        <v>21</v>
      </c>
      <c r="CW268">
        <f t="shared" si="9"/>
        <v>0</v>
      </c>
    </row>
    <row r="269" spans="1:101" x14ac:dyDescent="0.25">
      <c r="A269">
        <v>4603</v>
      </c>
      <c r="B269">
        <v>2018</v>
      </c>
      <c r="C269">
        <v>70</v>
      </c>
      <c r="D269">
        <v>9</v>
      </c>
      <c r="E269">
        <v>2308101</v>
      </c>
      <c r="F269">
        <v>0</v>
      </c>
      <c r="G269">
        <v>0</v>
      </c>
      <c r="H269">
        <v>0</v>
      </c>
      <c r="I269">
        <v>0</v>
      </c>
      <c r="J269">
        <v>30000</v>
      </c>
      <c r="K269">
        <v>0</v>
      </c>
      <c r="L269">
        <v>0</v>
      </c>
      <c r="M269" t="s">
        <v>947</v>
      </c>
      <c r="N269">
        <v>12</v>
      </c>
      <c r="O269">
        <v>1</v>
      </c>
      <c r="P269" t="s">
        <v>948</v>
      </c>
      <c r="Q269">
        <v>0</v>
      </c>
      <c r="R269">
        <v>0</v>
      </c>
      <c r="S269">
        <v>2</v>
      </c>
      <c r="T269">
        <v>2</v>
      </c>
      <c r="U269" s="7">
        <v>42826</v>
      </c>
      <c r="V269" s="7">
        <v>43555</v>
      </c>
      <c r="W269">
        <v>211.5</v>
      </c>
      <c r="X269">
        <v>211.5</v>
      </c>
      <c r="Y269">
        <v>133.1</v>
      </c>
      <c r="Z269">
        <v>0</v>
      </c>
      <c r="AA269">
        <v>0</v>
      </c>
      <c r="AB269">
        <v>195.8</v>
      </c>
      <c r="AC269">
        <v>1</v>
      </c>
      <c r="AD269" t="s">
        <v>956</v>
      </c>
      <c r="AE269" t="s">
        <v>950</v>
      </c>
      <c r="AF269">
        <v>0</v>
      </c>
      <c r="AG269" t="s">
        <v>951</v>
      </c>
      <c r="AH269" t="s">
        <v>950</v>
      </c>
      <c r="AI269" t="s">
        <v>950</v>
      </c>
      <c r="AJ269" t="s">
        <v>952</v>
      </c>
      <c r="AK269">
        <v>0</v>
      </c>
      <c r="AL269">
        <v>0</v>
      </c>
      <c r="AM269">
        <v>0</v>
      </c>
      <c r="AN269" t="s">
        <v>951</v>
      </c>
      <c r="AO269" t="s">
        <v>950</v>
      </c>
      <c r="AP269" t="s">
        <v>950</v>
      </c>
      <c r="AQ269" t="s">
        <v>952</v>
      </c>
      <c r="AR269">
        <v>0</v>
      </c>
      <c r="AS269">
        <v>0</v>
      </c>
      <c r="AT269">
        <v>0</v>
      </c>
      <c r="AU269" t="s">
        <v>951</v>
      </c>
      <c r="AV269" t="s">
        <v>950</v>
      </c>
      <c r="AW269" t="s">
        <v>950</v>
      </c>
      <c r="AX269" t="s">
        <v>952</v>
      </c>
      <c r="AY269">
        <v>0</v>
      </c>
      <c r="AZ269">
        <v>0</v>
      </c>
      <c r="BA269" t="s">
        <v>951</v>
      </c>
      <c r="BB269" t="s">
        <v>950</v>
      </c>
      <c r="BC269" t="s">
        <v>950</v>
      </c>
      <c r="BD269" t="s">
        <v>952</v>
      </c>
      <c r="BE269">
        <v>0</v>
      </c>
      <c r="BF269">
        <v>0</v>
      </c>
      <c r="BG269">
        <v>0</v>
      </c>
      <c r="BH269" t="s">
        <v>951</v>
      </c>
      <c r="BI269" t="s">
        <v>950</v>
      </c>
      <c r="BJ269" t="s">
        <v>950</v>
      </c>
      <c r="BK269" t="s">
        <v>952</v>
      </c>
      <c r="BL269">
        <v>0</v>
      </c>
      <c r="BM269">
        <v>0</v>
      </c>
      <c r="BN269">
        <v>0</v>
      </c>
      <c r="BO269" t="s">
        <v>951</v>
      </c>
      <c r="BP269" t="s">
        <v>950</v>
      </c>
      <c r="BQ269" t="s">
        <v>950</v>
      </c>
      <c r="BR269" t="s">
        <v>952</v>
      </c>
      <c r="BS269">
        <v>0</v>
      </c>
      <c r="BT269">
        <v>0</v>
      </c>
      <c r="BU269">
        <v>0</v>
      </c>
      <c r="BV269" t="s">
        <v>951</v>
      </c>
      <c r="BW269" t="s">
        <v>950</v>
      </c>
      <c r="BX269" t="s">
        <v>950</v>
      </c>
      <c r="BY269" t="s">
        <v>952</v>
      </c>
      <c r="BZ269">
        <v>0</v>
      </c>
      <c r="CA269">
        <v>0</v>
      </c>
      <c r="CB269">
        <v>0</v>
      </c>
      <c r="CC269">
        <v>0</v>
      </c>
      <c r="CD269" t="s">
        <v>954</v>
      </c>
      <c r="CE269" s="7">
        <v>32188</v>
      </c>
      <c r="CF269" s="7">
        <v>42826</v>
      </c>
      <c r="CG269">
        <v>29</v>
      </c>
      <c r="CH269">
        <v>999</v>
      </c>
      <c r="CI269" s="7">
        <v>43465</v>
      </c>
      <c r="CJ269" s="7">
        <v>55884</v>
      </c>
      <c r="CK269">
        <v>409</v>
      </c>
      <c r="CL269">
        <v>21</v>
      </c>
      <c r="CM269">
        <v>411</v>
      </c>
      <c r="CN269">
        <v>0</v>
      </c>
      <c r="CO269" t="s">
        <v>955</v>
      </c>
      <c r="CP269" t="s">
        <v>955</v>
      </c>
      <c r="CQ269">
        <v>0</v>
      </c>
      <c r="CR269">
        <v>0</v>
      </c>
      <c r="CS269">
        <v>0</v>
      </c>
      <c r="CT269">
        <f>VLOOKUP(E269,Prophet!$A:$AA,3,FALSE)</f>
        <v>29</v>
      </c>
      <c r="CU269">
        <f t="shared" si="8"/>
        <v>0</v>
      </c>
      <c r="CV269">
        <f>VLOOKUP(E269,Prophet!$A:$AA,5,FALSE)</f>
        <v>21</v>
      </c>
      <c r="CW269">
        <f t="shared" si="9"/>
        <v>0</v>
      </c>
    </row>
    <row r="270" spans="1:101" x14ac:dyDescent="0.25">
      <c r="A270">
        <v>4606</v>
      </c>
      <c r="B270">
        <v>2018</v>
      </c>
      <c r="C270">
        <v>70</v>
      </c>
      <c r="D270">
        <v>9</v>
      </c>
      <c r="E270">
        <v>2308104</v>
      </c>
      <c r="F270">
        <v>0</v>
      </c>
      <c r="G270">
        <v>0</v>
      </c>
      <c r="H270">
        <v>0</v>
      </c>
      <c r="I270">
        <v>0</v>
      </c>
      <c r="J270">
        <v>30000</v>
      </c>
      <c r="K270">
        <v>0</v>
      </c>
      <c r="L270">
        <v>0</v>
      </c>
      <c r="M270" t="s">
        <v>947</v>
      </c>
      <c r="N270">
        <v>12</v>
      </c>
      <c r="O270">
        <v>1</v>
      </c>
      <c r="P270" t="s">
        <v>948</v>
      </c>
      <c r="Q270">
        <v>0</v>
      </c>
      <c r="R270">
        <v>0</v>
      </c>
      <c r="S270">
        <v>2</v>
      </c>
      <c r="T270">
        <v>2</v>
      </c>
      <c r="U270" s="7">
        <v>42826</v>
      </c>
      <c r="V270" s="7">
        <v>43555</v>
      </c>
      <c r="W270">
        <v>307.39999999999998</v>
      </c>
      <c r="X270">
        <v>307.39999999999998</v>
      </c>
      <c r="Y270">
        <v>193.5</v>
      </c>
      <c r="Z270">
        <v>0</v>
      </c>
      <c r="AA270">
        <v>0</v>
      </c>
      <c r="AB270">
        <v>284.60000000000002</v>
      </c>
      <c r="AC270">
        <v>1</v>
      </c>
      <c r="AD270" t="s">
        <v>949</v>
      </c>
      <c r="AE270" t="s">
        <v>950</v>
      </c>
      <c r="AF270">
        <v>0</v>
      </c>
      <c r="AG270" t="s">
        <v>951</v>
      </c>
      <c r="AH270" t="s">
        <v>950</v>
      </c>
      <c r="AI270" t="s">
        <v>950</v>
      </c>
      <c r="AJ270" t="s">
        <v>952</v>
      </c>
      <c r="AK270">
        <v>0</v>
      </c>
      <c r="AL270">
        <v>0</v>
      </c>
      <c r="AM270">
        <v>0</v>
      </c>
      <c r="AN270" t="s">
        <v>951</v>
      </c>
      <c r="AO270" t="s">
        <v>950</v>
      </c>
      <c r="AP270" t="s">
        <v>950</v>
      </c>
      <c r="AQ270" t="s">
        <v>952</v>
      </c>
      <c r="AR270">
        <v>0</v>
      </c>
      <c r="AS270">
        <v>0</v>
      </c>
      <c r="AT270">
        <v>0</v>
      </c>
      <c r="AU270" t="s">
        <v>951</v>
      </c>
      <c r="AV270" t="s">
        <v>950</v>
      </c>
      <c r="AW270" t="s">
        <v>950</v>
      </c>
      <c r="AX270" t="s">
        <v>952</v>
      </c>
      <c r="AY270">
        <v>0</v>
      </c>
      <c r="AZ270">
        <v>0</v>
      </c>
      <c r="BA270" t="s">
        <v>951</v>
      </c>
      <c r="BB270" t="s">
        <v>950</v>
      </c>
      <c r="BC270" t="s">
        <v>950</v>
      </c>
      <c r="BD270" t="s">
        <v>952</v>
      </c>
      <c r="BE270">
        <v>0</v>
      </c>
      <c r="BF270">
        <v>0</v>
      </c>
      <c r="BG270">
        <v>0</v>
      </c>
      <c r="BH270" t="s">
        <v>951</v>
      </c>
      <c r="BI270" t="s">
        <v>950</v>
      </c>
      <c r="BJ270" t="s">
        <v>950</v>
      </c>
      <c r="BK270" t="s">
        <v>952</v>
      </c>
      <c r="BL270">
        <v>0</v>
      </c>
      <c r="BM270">
        <v>0</v>
      </c>
      <c r="BN270">
        <v>0</v>
      </c>
      <c r="BO270" t="s">
        <v>951</v>
      </c>
      <c r="BP270" t="s">
        <v>950</v>
      </c>
      <c r="BQ270" t="s">
        <v>950</v>
      </c>
      <c r="BR270" t="s">
        <v>952</v>
      </c>
      <c r="BS270">
        <v>0</v>
      </c>
      <c r="BT270">
        <v>0</v>
      </c>
      <c r="BU270">
        <v>0</v>
      </c>
      <c r="BV270" t="s">
        <v>951</v>
      </c>
      <c r="BW270" t="s">
        <v>950</v>
      </c>
      <c r="BX270" t="s">
        <v>950</v>
      </c>
      <c r="BY270" t="s">
        <v>952</v>
      </c>
      <c r="BZ270">
        <v>0</v>
      </c>
      <c r="CA270">
        <v>0</v>
      </c>
      <c r="CB270">
        <v>0</v>
      </c>
      <c r="CC270">
        <v>0</v>
      </c>
      <c r="CD270" t="s">
        <v>954</v>
      </c>
      <c r="CE270" s="7">
        <v>31609</v>
      </c>
      <c r="CF270" s="7">
        <v>42826</v>
      </c>
      <c r="CG270">
        <v>31</v>
      </c>
      <c r="CH270">
        <v>999</v>
      </c>
      <c r="CI270" s="7">
        <v>43465</v>
      </c>
      <c r="CJ270" s="7">
        <v>55884</v>
      </c>
      <c r="CK270">
        <v>409</v>
      </c>
      <c r="CL270">
        <v>21</v>
      </c>
      <c r="CM270">
        <v>387</v>
      </c>
      <c r="CN270">
        <v>0</v>
      </c>
      <c r="CO270" t="s">
        <v>955</v>
      </c>
      <c r="CP270" t="s">
        <v>955</v>
      </c>
      <c r="CQ270">
        <v>0</v>
      </c>
      <c r="CR270">
        <v>0</v>
      </c>
      <c r="CS270">
        <v>0</v>
      </c>
      <c r="CT270">
        <f>VLOOKUP(E270,Prophet!$A:$AA,3,FALSE)</f>
        <v>31</v>
      </c>
      <c r="CU270">
        <f t="shared" si="8"/>
        <v>0</v>
      </c>
      <c r="CV270">
        <f>VLOOKUP(E270,Prophet!$A:$AA,5,FALSE)</f>
        <v>21</v>
      </c>
      <c r="CW270">
        <f t="shared" si="9"/>
        <v>0</v>
      </c>
    </row>
    <row r="271" spans="1:101" x14ac:dyDescent="0.25">
      <c r="A271">
        <v>4614</v>
      </c>
      <c r="B271">
        <v>2018</v>
      </c>
      <c r="C271">
        <v>70</v>
      </c>
      <c r="D271">
        <v>9</v>
      </c>
      <c r="E271">
        <v>2309101</v>
      </c>
      <c r="F271">
        <v>0</v>
      </c>
      <c r="G271">
        <v>0</v>
      </c>
      <c r="H271">
        <v>0</v>
      </c>
      <c r="I271">
        <v>0</v>
      </c>
      <c r="J271">
        <v>30000</v>
      </c>
      <c r="K271">
        <v>0</v>
      </c>
      <c r="L271">
        <v>0</v>
      </c>
      <c r="M271" t="s">
        <v>947</v>
      </c>
      <c r="N271">
        <v>12</v>
      </c>
      <c r="O271">
        <v>1</v>
      </c>
      <c r="P271" t="s">
        <v>948</v>
      </c>
      <c r="Q271">
        <v>0</v>
      </c>
      <c r="R271">
        <v>0</v>
      </c>
      <c r="S271">
        <v>2</v>
      </c>
      <c r="T271">
        <v>2</v>
      </c>
      <c r="U271" s="7">
        <v>42856</v>
      </c>
      <c r="V271" s="7">
        <v>43585</v>
      </c>
      <c r="W271">
        <v>385.9</v>
      </c>
      <c r="X271">
        <v>385.9</v>
      </c>
      <c r="Y271">
        <v>193.5</v>
      </c>
      <c r="Z271">
        <v>0</v>
      </c>
      <c r="AA271">
        <v>0</v>
      </c>
      <c r="AB271">
        <v>284.60000000000002</v>
      </c>
      <c r="AC271">
        <v>1</v>
      </c>
      <c r="AD271" t="s">
        <v>949</v>
      </c>
      <c r="AE271" t="s">
        <v>950</v>
      </c>
      <c r="AF271">
        <v>0</v>
      </c>
      <c r="AG271" t="s">
        <v>951</v>
      </c>
      <c r="AH271" t="s">
        <v>950</v>
      </c>
      <c r="AI271" t="s">
        <v>950</v>
      </c>
      <c r="AJ271" t="s">
        <v>952</v>
      </c>
      <c r="AK271">
        <v>0</v>
      </c>
      <c r="AL271">
        <v>0</v>
      </c>
      <c r="AM271">
        <v>0</v>
      </c>
      <c r="AN271" t="s">
        <v>951</v>
      </c>
      <c r="AO271" t="s">
        <v>950</v>
      </c>
      <c r="AP271" t="s">
        <v>950</v>
      </c>
      <c r="AQ271" t="s">
        <v>952</v>
      </c>
      <c r="AR271">
        <v>0</v>
      </c>
      <c r="AS271">
        <v>0</v>
      </c>
      <c r="AT271">
        <v>0</v>
      </c>
      <c r="AU271" t="s">
        <v>951</v>
      </c>
      <c r="AV271" t="s">
        <v>950</v>
      </c>
      <c r="AW271" t="s">
        <v>950</v>
      </c>
      <c r="AX271" t="s">
        <v>952</v>
      </c>
      <c r="AY271">
        <v>0</v>
      </c>
      <c r="AZ271">
        <v>0</v>
      </c>
      <c r="BA271" t="s">
        <v>951</v>
      </c>
      <c r="BB271" t="s">
        <v>950</v>
      </c>
      <c r="BC271" t="s">
        <v>950</v>
      </c>
      <c r="BD271" t="s">
        <v>952</v>
      </c>
      <c r="BE271">
        <v>0</v>
      </c>
      <c r="BF271">
        <v>0</v>
      </c>
      <c r="BG271">
        <v>0</v>
      </c>
      <c r="BH271" t="s">
        <v>951</v>
      </c>
      <c r="BI271" t="s">
        <v>950</v>
      </c>
      <c r="BJ271" t="s">
        <v>950</v>
      </c>
      <c r="BK271" t="s">
        <v>952</v>
      </c>
      <c r="BL271">
        <v>0</v>
      </c>
      <c r="BM271">
        <v>0</v>
      </c>
      <c r="BN271">
        <v>0</v>
      </c>
      <c r="BO271" t="s">
        <v>951</v>
      </c>
      <c r="BP271" t="s">
        <v>950</v>
      </c>
      <c r="BQ271" t="s">
        <v>950</v>
      </c>
      <c r="BR271" t="s">
        <v>952</v>
      </c>
      <c r="BS271">
        <v>0</v>
      </c>
      <c r="BT271">
        <v>0</v>
      </c>
      <c r="BU271">
        <v>0</v>
      </c>
      <c r="BV271">
        <v>7010</v>
      </c>
      <c r="BW271" t="s">
        <v>953</v>
      </c>
      <c r="BX271" t="s">
        <v>950</v>
      </c>
      <c r="BY271" t="s">
        <v>948</v>
      </c>
      <c r="BZ271">
        <v>0</v>
      </c>
      <c r="CA271">
        <v>0</v>
      </c>
      <c r="CB271">
        <v>78.5</v>
      </c>
      <c r="CC271">
        <v>0</v>
      </c>
      <c r="CD271" t="s">
        <v>954</v>
      </c>
      <c r="CE271" s="7">
        <v>24780</v>
      </c>
      <c r="CF271" s="7">
        <v>42856</v>
      </c>
      <c r="CG271">
        <v>49</v>
      </c>
      <c r="CH271">
        <v>999</v>
      </c>
      <c r="CI271" s="7">
        <v>43465</v>
      </c>
      <c r="CJ271" s="7">
        <v>55884</v>
      </c>
      <c r="CK271">
        <v>409</v>
      </c>
      <c r="CL271">
        <v>20</v>
      </c>
      <c r="CM271">
        <v>172</v>
      </c>
      <c r="CN271">
        <v>0</v>
      </c>
      <c r="CO271" t="s">
        <v>955</v>
      </c>
      <c r="CP271" t="s">
        <v>955</v>
      </c>
      <c r="CQ271">
        <v>0</v>
      </c>
      <c r="CR271">
        <v>0</v>
      </c>
      <c r="CS271">
        <v>0</v>
      </c>
      <c r="CT271">
        <f>VLOOKUP(E271,Prophet!$A:$AA,3,FALSE)</f>
        <v>49</v>
      </c>
      <c r="CU271">
        <f t="shared" si="8"/>
        <v>0</v>
      </c>
      <c r="CV271">
        <f>VLOOKUP(E271,Prophet!$A:$AA,5,FALSE)</f>
        <v>20</v>
      </c>
      <c r="CW271">
        <f t="shared" si="9"/>
        <v>0</v>
      </c>
    </row>
    <row r="272" spans="1:101" x14ac:dyDescent="0.25">
      <c r="A272">
        <v>4622</v>
      </c>
      <c r="B272">
        <v>2018</v>
      </c>
      <c r="C272">
        <v>70</v>
      </c>
      <c r="D272">
        <v>9</v>
      </c>
      <c r="E272">
        <v>2309701</v>
      </c>
      <c r="F272">
        <v>0</v>
      </c>
      <c r="G272">
        <v>0</v>
      </c>
      <c r="H272">
        <v>0</v>
      </c>
      <c r="I272">
        <v>0</v>
      </c>
      <c r="J272">
        <v>30000</v>
      </c>
      <c r="K272">
        <v>0</v>
      </c>
      <c r="L272">
        <v>0</v>
      </c>
      <c r="M272" t="s">
        <v>947</v>
      </c>
      <c r="N272">
        <v>12</v>
      </c>
      <c r="O272">
        <v>1</v>
      </c>
      <c r="P272" t="s">
        <v>948</v>
      </c>
      <c r="Q272">
        <v>0</v>
      </c>
      <c r="R272">
        <v>0</v>
      </c>
      <c r="S272">
        <v>2</v>
      </c>
      <c r="T272">
        <v>2</v>
      </c>
      <c r="U272" s="7">
        <v>42856</v>
      </c>
      <c r="V272" s="7">
        <v>43585</v>
      </c>
      <c r="W272">
        <v>385.9</v>
      </c>
      <c r="X272">
        <v>385.9</v>
      </c>
      <c r="Y272">
        <v>193.5</v>
      </c>
      <c r="Z272">
        <v>0</v>
      </c>
      <c r="AA272">
        <v>0</v>
      </c>
      <c r="AB272">
        <v>284.60000000000002</v>
      </c>
      <c r="AC272">
        <v>1</v>
      </c>
      <c r="AD272" t="s">
        <v>949</v>
      </c>
      <c r="AE272" t="s">
        <v>950</v>
      </c>
      <c r="AF272">
        <v>0</v>
      </c>
      <c r="AG272" t="s">
        <v>951</v>
      </c>
      <c r="AH272" t="s">
        <v>950</v>
      </c>
      <c r="AI272" t="s">
        <v>950</v>
      </c>
      <c r="AJ272" t="s">
        <v>952</v>
      </c>
      <c r="AK272">
        <v>0</v>
      </c>
      <c r="AL272">
        <v>0</v>
      </c>
      <c r="AM272">
        <v>0</v>
      </c>
      <c r="AN272" t="s">
        <v>951</v>
      </c>
      <c r="AO272" t="s">
        <v>950</v>
      </c>
      <c r="AP272" t="s">
        <v>950</v>
      </c>
      <c r="AQ272" t="s">
        <v>952</v>
      </c>
      <c r="AR272">
        <v>0</v>
      </c>
      <c r="AS272">
        <v>0</v>
      </c>
      <c r="AT272">
        <v>0</v>
      </c>
      <c r="AU272" t="s">
        <v>951</v>
      </c>
      <c r="AV272" t="s">
        <v>950</v>
      </c>
      <c r="AW272" t="s">
        <v>950</v>
      </c>
      <c r="AX272" t="s">
        <v>952</v>
      </c>
      <c r="AY272">
        <v>0</v>
      </c>
      <c r="AZ272">
        <v>0</v>
      </c>
      <c r="BA272" t="s">
        <v>951</v>
      </c>
      <c r="BB272" t="s">
        <v>950</v>
      </c>
      <c r="BC272" t="s">
        <v>950</v>
      </c>
      <c r="BD272" t="s">
        <v>952</v>
      </c>
      <c r="BE272">
        <v>0</v>
      </c>
      <c r="BF272">
        <v>0</v>
      </c>
      <c r="BG272">
        <v>0</v>
      </c>
      <c r="BH272" t="s">
        <v>951</v>
      </c>
      <c r="BI272" t="s">
        <v>950</v>
      </c>
      <c r="BJ272" t="s">
        <v>950</v>
      </c>
      <c r="BK272" t="s">
        <v>952</v>
      </c>
      <c r="BL272">
        <v>0</v>
      </c>
      <c r="BM272">
        <v>0</v>
      </c>
      <c r="BN272">
        <v>0</v>
      </c>
      <c r="BO272" t="s">
        <v>951</v>
      </c>
      <c r="BP272" t="s">
        <v>950</v>
      </c>
      <c r="BQ272" t="s">
        <v>950</v>
      </c>
      <c r="BR272" t="s">
        <v>952</v>
      </c>
      <c r="BS272">
        <v>0</v>
      </c>
      <c r="BT272">
        <v>0</v>
      </c>
      <c r="BU272">
        <v>0</v>
      </c>
      <c r="BV272">
        <v>7010</v>
      </c>
      <c r="BW272" t="s">
        <v>953</v>
      </c>
      <c r="BX272" t="s">
        <v>950</v>
      </c>
      <c r="BY272" t="s">
        <v>948</v>
      </c>
      <c r="BZ272">
        <v>0</v>
      </c>
      <c r="CA272">
        <v>0</v>
      </c>
      <c r="CB272">
        <v>78.5</v>
      </c>
      <c r="CC272">
        <v>0</v>
      </c>
      <c r="CD272" t="s">
        <v>954</v>
      </c>
      <c r="CE272" s="7">
        <v>27135</v>
      </c>
      <c r="CF272" s="7">
        <v>42856</v>
      </c>
      <c r="CG272">
        <v>43</v>
      </c>
      <c r="CH272">
        <v>999</v>
      </c>
      <c r="CI272" s="7">
        <v>43465</v>
      </c>
      <c r="CJ272" s="7">
        <v>55884</v>
      </c>
      <c r="CK272">
        <v>409</v>
      </c>
      <c r="CL272">
        <v>20</v>
      </c>
      <c r="CM272">
        <v>244</v>
      </c>
      <c r="CN272">
        <v>0</v>
      </c>
      <c r="CO272" t="s">
        <v>955</v>
      </c>
      <c r="CP272" t="s">
        <v>955</v>
      </c>
      <c r="CQ272">
        <v>0</v>
      </c>
      <c r="CR272">
        <v>0</v>
      </c>
      <c r="CS272">
        <v>0</v>
      </c>
      <c r="CT272">
        <f>VLOOKUP(E272,Prophet!$A:$AA,3,FALSE)</f>
        <v>43</v>
      </c>
      <c r="CU272">
        <f t="shared" si="8"/>
        <v>0</v>
      </c>
      <c r="CV272">
        <f>VLOOKUP(E272,Prophet!$A:$AA,5,FALSE)</f>
        <v>20</v>
      </c>
      <c r="CW272">
        <f t="shared" si="9"/>
        <v>0</v>
      </c>
    </row>
    <row r="273" spans="1:101" x14ac:dyDescent="0.25">
      <c r="A273">
        <v>4625</v>
      </c>
      <c r="B273">
        <v>2018</v>
      </c>
      <c r="C273">
        <v>70</v>
      </c>
      <c r="D273">
        <v>9</v>
      </c>
      <c r="E273">
        <v>2309704</v>
      </c>
      <c r="F273">
        <v>0</v>
      </c>
      <c r="G273">
        <v>0</v>
      </c>
      <c r="H273">
        <v>0</v>
      </c>
      <c r="I273">
        <v>0</v>
      </c>
      <c r="J273">
        <v>30000</v>
      </c>
      <c r="K273">
        <v>0</v>
      </c>
      <c r="L273">
        <v>0</v>
      </c>
      <c r="M273" t="s">
        <v>947</v>
      </c>
      <c r="N273">
        <v>12</v>
      </c>
      <c r="O273">
        <v>1</v>
      </c>
      <c r="P273" t="s">
        <v>948</v>
      </c>
      <c r="Q273">
        <v>0</v>
      </c>
      <c r="R273">
        <v>0</v>
      </c>
      <c r="S273">
        <v>2</v>
      </c>
      <c r="T273">
        <v>2</v>
      </c>
      <c r="U273" s="7">
        <v>42856</v>
      </c>
      <c r="V273" s="7">
        <v>43585</v>
      </c>
      <c r="W273">
        <v>290</v>
      </c>
      <c r="X273">
        <v>290</v>
      </c>
      <c r="Y273">
        <v>133.1</v>
      </c>
      <c r="Z273">
        <v>0</v>
      </c>
      <c r="AA273">
        <v>0</v>
      </c>
      <c r="AB273">
        <v>195.8</v>
      </c>
      <c r="AC273">
        <v>1</v>
      </c>
      <c r="AD273" t="s">
        <v>956</v>
      </c>
      <c r="AE273" t="s">
        <v>950</v>
      </c>
      <c r="AF273">
        <v>0</v>
      </c>
      <c r="AG273" t="s">
        <v>951</v>
      </c>
      <c r="AH273" t="s">
        <v>950</v>
      </c>
      <c r="AI273" t="s">
        <v>950</v>
      </c>
      <c r="AJ273" t="s">
        <v>952</v>
      </c>
      <c r="AK273">
        <v>0</v>
      </c>
      <c r="AL273">
        <v>0</v>
      </c>
      <c r="AM273">
        <v>0</v>
      </c>
      <c r="AN273" t="s">
        <v>951</v>
      </c>
      <c r="AO273" t="s">
        <v>950</v>
      </c>
      <c r="AP273" t="s">
        <v>950</v>
      </c>
      <c r="AQ273" t="s">
        <v>952</v>
      </c>
      <c r="AR273">
        <v>0</v>
      </c>
      <c r="AS273">
        <v>0</v>
      </c>
      <c r="AT273">
        <v>0</v>
      </c>
      <c r="AU273" t="s">
        <v>951</v>
      </c>
      <c r="AV273" t="s">
        <v>950</v>
      </c>
      <c r="AW273" t="s">
        <v>950</v>
      </c>
      <c r="AX273" t="s">
        <v>952</v>
      </c>
      <c r="AY273">
        <v>0</v>
      </c>
      <c r="AZ273">
        <v>0</v>
      </c>
      <c r="BA273" t="s">
        <v>951</v>
      </c>
      <c r="BB273" t="s">
        <v>950</v>
      </c>
      <c r="BC273" t="s">
        <v>950</v>
      </c>
      <c r="BD273" t="s">
        <v>952</v>
      </c>
      <c r="BE273">
        <v>0</v>
      </c>
      <c r="BF273">
        <v>0</v>
      </c>
      <c r="BG273">
        <v>0</v>
      </c>
      <c r="BH273" t="s">
        <v>951</v>
      </c>
      <c r="BI273" t="s">
        <v>950</v>
      </c>
      <c r="BJ273" t="s">
        <v>950</v>
      </c>
      <c r="BK273" t="s">
        <v>952</v>
      </c>
      <c r="BL273">
        <v>0</v>
      </c>
      <c r="BM273">
        <v>0</v>
      </c>
      <c r="BN273">
        <v>0</v>
      </c>
      <c r="BO273" t="s">
        <v>951</v>
      </c>
      <c r="BP273" t="s">
        <v>950</v>
      </c>
      <c r="BQ273" t="s">
        <v>950</v>
      </c>
      <c r="BR273" t="s">
        <v>952</v>
      </c>
      <c r="BS273">
        <v>0</v>
      </c>
      <c r="BT273">
        <v>0</v>
      </c>
      <c r="BU273">
        <v>0</v>
      </c>
      <c r="BV273">
        <v>7010</v>
      </c>
      <c r="BW273" t="s">
        <v>953</v>
      </c>
      <c r="BX273" t="s">
        <v>950</v>
      </c>
      <c r="BY273" t="s">
        <v>948</v>
      </c>
      <c r="BZ273">
        <v>0</v>
      </c>
      <c r="CA273">
        <v>0</v>
      </c>
      <c r="CB273">
        <v>78.5</v>
      </c>
      <c r="CC273">
        <v>0</v>
      </c>
      <c r="CD273" t="s">
        <v>954</v>
      </c>
      <c r="CE273" s="7">
        <v>31205</v>
      </c>
      <c r="CF273" s="7">
        <v>42856</v>
      </c>
      <c r="CG273">
        <v>32</v>
      </c>
      <c r="CH273">
        <v>999</v>
      </c>
      <c r="CI273" s="7">
        <v>43465</v>
      </c>
      <c r="CJ273" s="7">
        <v>55884</v>
      </c>
      <c r="CK273">
        <v>409</v>
      </c>
      <c r="CL273">
        <v>20</v>
      </c>
      <c r="CM273">
        <v>376</v>
      </c>
      <c r="CN273">
        <v>0</v>
      </c>
      <c r="CO273" t="s">
        <v>955</v>
      </c>
      <c r="CP273" t="s">
        <v>955</v>
      </c>
      <c r="CQ273">
        <v>0</v>
      </c>
      <c r="CR273">
        <v>0</v>
      </c>
      <c r="CS273">
        <v>0</v>
      </c>
      <c r="CT273">
        <f>VLOOKUP(E273,Prophet!$A:$AA,3,FALSE)</f>
        <v>32</v>
      </c>
      <c r="CU273">
        <f t="shared" si="8"/>
        <v>0</v>
      </c>
      <c r="CV273">
        <f>VLOOKUP(E273,Prophet!$A:$AA,5,FALSE)</f>
        <v>20</v>
      </c>
      <c r="CW273">
        <f t="shared" si="9"/>
        <v>0</v>
      </c>
    </row>
    <row r="274" spans="1:101" x14ac:dyDescent="0.25">
      <c r="A274">
        <v>4630</v>
      </c>
      <c r="B274">
        <v>2018</v>
      </c>
      <c r="C274">
        <v>70</v>
      </c>
      <c r="D274">
        <v>9</v>
      </c>
      <c r="E274">
        <v>878302</v>
      </c>
      <c r="F274">
        <v>0</v>
      </c>
      <c r="G274">
        <v>0</v>
      </c>
      <c r="H274">
        <v>0</v>
      </c>
      <c r="I274">
        <v>0</v>
      </c>
      <c r="J274">
        <v>30000</v>
      </c>
      <c r="K274">
        <v>0</v>
      </c>
      <c r="L274">
        <v>0</v>
      </c>
      <c r="M274" t="s">
        <v>947</v>
      </c>
      <c r="N274">
        <v>6</v>
      </c>
      <c r="O274">
        <v>1</v>
      </c>
      <c r="P274" t="s">
        <v>948</v>
      </c>
      <c r="Q274">
        <v>0</v>
      </c>
      <c r="R274">
        <v>0</v>
      </c>
      <c r="S274">
        <v>2</v>
      </c>
      <c r="T274">
        <v>2</v>
      </c>
      <c r="U274" s="7">
        <v>42856</v>
      </c>
      <c r="V274" s="7">
        <v>43585</v>
      </c>
      <c r="W274">
        <v>257.2</v>
      </c>
      <c r="X274">
        <v>257.2</v>
      </c>
      <c r="Y274">
        <v>115.5</v>
      </c>
      <c r="Z274">
        <v>0</v>
      </c>
      <c r="AA274">
        <v>0</v>
      </c>
      <c r="AB274">
        <v>169.9</v>
      </c>
      <c r="AC274">
        <v>1</v>
      </c>
      <c r="AD274" t="s">
        <v>949</v>
      </c>
      <c r="AE274" t="s">
        <v>950</v>
      </c>
      <c r="AF274">
        <v>0</v>
      </c>
      <c r="AG274" t="s">
        <v>951</v>
      </c>
      <c r="AH274" t="s">
        <v>950</v>
      </c>
      <c r="AI274" t="s">
        <v>950</v>
      </c>
      <c r="AJ274" t="s">
        <v>952</v>
      </c>
      <c r="AK274">
        <v>0</v>
      </c>
      <c r="AL274">
        <v>0</v>
      </c>
      <c r="AM274">
        <v>0</v>
      </c>
      <c r="AN274" t="s">
        <v>951</v>
      </c>
      <c r="AO274" t="s">
        <v>950</v>
      </c>
      <c r="AP274" t="s">
        <v>950</v>
      </c>
      <c r="AQ274" t="s">
        <v>952</v>
      </c>
      <c r="AR274">
        <v>0</v>
      </c>
      <c r="AS274">
        <v>0</v>
      </c>
      <c r="AT274">
        <v>0</v>
      </c>
      <c r="AU274" t="s">
        <v>951</v>
      </c>
      <c r="AV274" t="s">
        <v>950</v>
      </c>
      <c r="AW274" t="s">
        <v>950</v>
      </c>
      <c r="AX274" t="s">
        <v>952</v>
      </c>
      <c r="AY274">
        <v>0</v>
      </c>
      <c r="AZ274">
        <v>0</v>
      </c>
      <c r="BA274" t="s">
        <v>951</v>
      </c>
      <c r="BB274" t="s">
        <v>950</v>
      </c>
      <c r="BC274" t="s">
        <v>950</v>
      </c>
      <c r="BD274" t="s">
        <v>952</v>
      </c>
      <c r="BE274">
        <v>0</v>
      </c>
      <c r="BF274">
        <v>0</v>
      </c>
      <c r="BG274">
        <v>0</v>
      </c>
      <c r="BH274" t="s">
        <v>951</v>
      </c>
      <c r="BI274" t="s">
        <v>950</v>
      </c>
      <c r="BJ274" t="s">
        <v>950</v>
      </c>
      <c r="BK274" t="s">
        <v>952</v>
      </c>
      <c r="BL274">
        <v>0</v>
      </c>
      <c r="BM274">
        <v>0</v>
      </c>
      <c r="BN274">
        <v>0</v>
      </c>
      <c r="BO274" t="s">
        <v>951</v>
      </c>
      <c r="BP274" t="s">
        <v>950</v>
      </c>
      <c r="BQ274" t="s">
        <v>950</v>
      </c>
      <c r="BR274" t="s">
        <v>952</v>
      </c>
      <c r="BS274">
        <v>0</v>
      </c>
      <c r="BT274">
        <v>0</v>
      </c>
      <c r="BU274">
        <v>0</v>
      </c>
      <c r="BV274">
        <v>7010</v>
      </c>
      <c r="BW274" t="s">
        <v>953</v>
      </c>
      <c r="BX274" t="s">
        <v>950</v>
      </c>
      <c r="BY274" t="s">
        <v>948</v>
      </c>
      <c r="BZ274">
        <v>0</v>
      </c>
      <c r="CA274">
        <v>0</v>
      </c>
      <c r="CB274">
        <v>77.099999999999994</v>
      </c>
      <c r="CC274">
        <v>0</v>
      </c>
      <c r="CD274" t="s">
        <v>954</v>
      </c>
      <c r="CE274" s="7">
        <v>21841</v>
      </c>
      <c r="CF274" s="7">
        <v>42856</v>
      </c>
      <c r="CG274">
        <v>58</v>
      </c>
      <c r="CH274">
        <v>999</v>
      </c>
      <c r="CI274" s="7">
        <v>43465</v>
      </c>
      <c r="CJ274" s="7">
        <v>55884</v>
      </c>
      <c r="CK274">
        <v>409</v>
      </c>
      <c r="CL274">
        <v>20</v>
      </c>
      <c r="CM274">
        <v>64</v>
      </c>
      <c r="CN274">
        <v>0</v>
      </c>
      <c r="CO274" t="s">
        <v>955</v>
      </c>
      <c r="CP274" t="s">
        <v>955</v>
      </c>
      <c r="CQ274">
        <v>0</v>
      </c>
      <c r="CR274">
        <v>0</v>
      </c>
      <c r="CS274">
        <v>0</v>
      </c>
      <c r="CT274">
        <f>VLOOKUP(E274,Prophet!$A:$AA,3,FALSE)</f>
        <v>58</v>
      </c>
      <c r="CU274">
        <f t="shared" si="8"/>
        <v>0</v>
      </c>
      <c r="CV274">
        <f>VLOOKUP(E274,Prophet!$A:$AA,5,FALSE)</f>
        <v>20</v>
      </c>
      <c r="CW274">
        <f t="shared" si="9"/>
        <v>0</v>
      </c>
    </row>
    <row r="275" spans="1:101" x14ac:dyDescent="0.25">
      <c r="A275">
        <v>4631</v>
      </c>
      <c r="B275">
        <v>2018</v>
      </c>
      <c r="C275">
        <v>70</v>
      </c>
      <c r="D275">
        <v>9</v>
      </c>
      <c r="E275">
        <v>878303</v>
      </c>
      <c r="F275">
        <v>0</v>
      </c>
      <c r="G275">
        <v>0</v>
      </c>
      <c r="H275">
        <v>0</v>
      </c>
      <c r="I275">
        <v>0</v>
      </c>
      <c r="J275">
        <v>30000</v>
      </c>
      <c r="K275">
        <v>0</v>
      </c>
      <c r="L275">
        <v>0</v>
      </c>
      <c r="M275" t="s">
        <v>947</v>
      </c>
      <c r="N275">
        <v>6</v>
      </c>
      <c r="O275">
        <v>1</v>
      </c>
      <c r="P275" t="s">
        <v>948</v>
      </c>
      <c r="Q275">
        <v>0</v>
      </c>
      <c r="R275">
        <v>0</v>
      </c>
      <c r="S275">
        <v>2</v>
      </c>
      <c r="T275">
        <v>2</v>
      </c>
      <c r="U275" s="7">
        <v>42856</v>
      </c>
      <c r="V275" s="7">
        <v>43585</v>
      </c>
      <c r="W275">
        <v>201</v>
      </c>
      <c r="X275">
        <v>201</v>
      </c>
      <c r="Y275">
        <v>79.5</v>
      </c>
      <c r="Z275">
        <v>0</v>
      </c>
      <c r="AA275">
        <v>0</v>
      </c>
      <c r="AB275">
        <v>116.9</v>
      </c>
      <c r="AC275">
        <v>1</v>
      </c>
      <c r="AD275" t="s">
        <v>956</v>
      </c>
      <c r="AE275" t="s">
        <v>950</v>
      </c>
      <c r="AF275">
        <v>0</v>
      </c>
      <c r="AG275" t="s">
        <v>951</v>
      </c>
      <c r="AH275" t="s">
        <v>950</v>
      </c>
      <c r="AI275" t="s">
        <v>950</v>
      </c>
      <c r="AJ275" t="s">
        <v>952</v>
      </c>
      <c r="AK275">
        <v>0</v>
      </c>
      <c r="AL275">
        <v>0</v>
      </c>
      <c r="AM275">
        <v>0</v>
      </c>
      <c r="AN275" t="s">
        <v>951</v>
      </c>
      <c r="AO275" t="s">
        <v>950</v>
      </c>
      <c r="AP275" t="s">
        <v>950</v>
      </c>
      <c r="AQ275" t="s">
        <v>952</v>
      </c>
      <c r="AR275">
        <v>0</v>
      </c>
      <c r="AS275">
        <v>0</v>
      </c>
      <c r="AT275">
        <v>0</v>
      </c>
      <c r="AU275" t="s">
        <v>951</v>
      </c>
      <c r="AV275" t="s">
        <v>950</v>
      </c>
      <c r="AW275" t="s">
        <v>950</v>
      </c>
      <c r="AX275" t="s">
        <v>952</v>
      </c>
      <c r="AY275">
        <v>0</v>
      </c>
      <c r="AZ275">
        <v>0</v>
      </c>
      <c r="BA275" t="s">
        <v>951</v>
      </c>
      <c r="BB275" t="s">
        <v>950</v>
      </c>
      <c r="BC275" t="s">
        <v>950</v>
      </c>
      <c r="BD275" t="s">
        <v>952</v>
      </c>
      <c r="BE275">
        <v>0</v>
      </c>
      <c r="BF275">
        <v>0</v>
      </c>
      <c r="BG275">
        <v>0</v>
      </c>
      <c r="BH275" t="s">
        <v>951</v>
      </c>
      <c r="BI275" t="s">
        <v>950</v>
      </c>
      <c r="BJ275" t="s">
        <v>950</v>
      </c>
      <c r="BK275" t="s">
        <v>952</v>
      </c>
      <c r="BL275">
        <v>0</v>
      </c>
      <c r="BM275">
        <v>0</v>
      </c>
      <c r="BN275">
        <v>0</v>
      </c>
      <c r="BO275" t="s">
        <v>951</v>
      </c>
      <c r="BP275" t="s">
        <v>950</v>
      </c>
      <c r="BQ275" t="s">
        <v>950</v>
      </c>
      <c r="BR275" t="s">
        <v>952</v>
      </c>
      <c r="BS275">
        <v>0</v>
      </c>
      <c r="BT275">
        <v>0</v>
      </c>
      <c r="BU275">
        <v>0</v>
      </c>
      <c r="BV275">
        <v>7010</v>
      </c>
      <c r="BW275" t="s">
        <v>953</v>
      </c>
      <c r="BX275" t="s">
        <v>950</v>
      </c>
      <c r="BY275" t="s">
        <v>948</v>
      </c>
      <c r="BZ275">
        <v>0</v>
      </c>
      <c r="CA275">
        <v>0</v>
      </c>
      <c r="CB275">
        <v>77.099999999999994</v>
      </c>
      <c r="CC275">
        <v>0</v>
      </c>
      <c r="CD275" t="s">
        <v>954</v>
      </c>
      <c r="CE275" s="7">
        <v>22966</v>
      </c>
      <c r="CF275" s="7">
        <v>42856</v>
      </c>
      <c r="CG275">
        <v>54</v>
      </c>
      <c r="CH275">
        <v>999</v>
      </c>
      <c r="CI275" s="7">
        <v>43465</v>
      </c>
      <c r="CJ275" s="7">
        <v>55884</v>
      </c>
      <c r="CK275">
        <v>409</v>
      </c>
      <c r="CL275">
        <v>20</v>
      </c>
      <c r="CM275">
        <v>112</v>
      </c>
      <c r="CN275">
        <v>0</v>
      </c>
      <c r="CO275" t="s">
        <v>955</v>
      </c>
      <c r="CP275" t="s">
        <v>955</v>
      </c>
      <c r="CQ275">
        <v>0</v>
      </c>
      <c r="CR275">
        <v>0</v>
      </c>
      <c r="CS275">
        <v>0</v>
      </c>
      <c r="CT275">
        <f>VLOOKUP(E275,Prophet!$A:$AA,3,FALSE)</f>
        <v>54</v>
      </c>
      <c r="CU275">
        <f t="shared" si="8"/>
        <v>0</v>
      </c>
      <c r="CV275">
        <f>VLOOKUP(E275,Prophet!$A:$AA,5,FALSE)</f>
        <v>20</v>
      </c>
      <c r="CW275">
        <f t="shared" si="9"/>
        <v>0</v>
      </c>
    </row>
    <row r="276" spans="1:101" x14ac:dyDescent="0.25">
      <c r="A276">
        <v>4632</v>
      </c>
      <c r="B276">
        <v>2018</v>
      </c>
      <c r="C276">
        <v>70</v>
      </c>
      <c r="D276">
        <v>9</v>
      </c>
      <c r="E276">
        <v>2310401</v>
      </c>
      <c r="F276">
        <v>0</v>
      </c>
      <c r="G276">
        <v>0</v>
      </c>
      <c r="H276">
        <v>0</v>
      </c>
      <c r="I276">
        <v>0</v>
      </c>
      <c r="J276">
        <v>30000</v>
      </c>
      <c r="K276">
        <v>0</v>
      </c>
      <c r="L276">
        <v>0</v>
      </c>
      <c r="M276" t="s">
        <v>947</v>
      </c>
      <c r="N276">
        <v>12</v>
      </c>
      <c r="O276">
        <v>1</v>
      </c>
      <c r="P276" t="s">
        <v>948</v>
      </c>
      <c r="Q276">
        <v>0</v>
      </c>
      <c r="R276">
        <v>0</v>
      </c>
      <c r="S276">
        <v>2</v>
      </c>
      <c r="T276">
        <v>2</v>
      </c>
      <c r="U276" s="7">
        <v>42856</v>
      </c>
      <c r="V276" s="7">
        <v>43585</v>
      </c>
      <c r="W276">
        <v>262</v>
      </c>
      <c r="X276">
        <v>262</v>
      </c>
      <c r="Y276">
        <v>115.5</v>
      </c>
      <c r="Z276">
        <v>0</v>
      </c>
      <c r="AA276">
        <v>0</v>
      </c>
      <c r="AB276">
        <v>169.9</v>
      </c>
      <c r="AC276">
        <v>1</v>
      </c>
      <c r="AD276" t="s">
        <v>949</v>
      </c>
      <c r="AE276" t="s">
        <v>950</v>
      </c>
      <c r="AF276">
        <v>0</v>
      </c>
      <c r="AG276" t="s">
        <v>951</v>
      </c>
      <c r="AH276" t="s">
        <v>950</v>
      </c>
      <c r="AI276" t="s">
        <v>950</v>
      </c>
      <c r="AJ276" t="s">
        <v>952</v>
      </c>
      <c r="AK276">
        <v>0</v>
      </c>
      <c r="AL276">
        <v>0</v>
      </c>
      <c r="AM276">
        <v>0</v>
      </c>
      <c r="AN276" t="s">
        <v>951</v>
      </c>
      <c r="AO276" t="s">
        <v>950</v>
      </c>
      <c r="AP276" t="s">
        <v>950</v>
      </c>
      <c r="AQ276" t="s">
        <v>952</v>
      </c>
      <c r="AR276">
        <v>0</v>
      </c>
      <c r="AS276">
        <v>0</v>
      </c>
      <c r="AT276">
        <v>0</v>
      </c>
      <c r="AU276" t="s">
        <v>951</v>
      </c>
      <c r="AV276" t="s">
        <v>950</v>
      </c>
      <c r="AW276" t="s">
        <v>950</v>
      </c>
      <c r="AX276" t="s">
        <v>952</v>
      </c>
      <c r="AY276">
        <v>0</v>
      </c>
      <c r="AZ276">
        <v>0</v>
      </c>
      <c r="BA276" t="s">
        <v>951</v>
      </c>
      <c r="BB276" t="s">
        <v>950</v>
      </c>
      <c r="BC276" t="s">
        <v>950</v>
      </c>
      <c r="BD276" t="s">
        <v>952</v>
      </c>
      <c r="BE276">
        <v>0</v>
      </c>
      <c r="BF276">
        <v>0</v>
      </c>
      <c r="BG276">
        <v>0</v>
      </c>
      <c r="BH276" t="s">
        <v>951</v>
      </c>
      <c r="BI276" t="s">
        <v>950</v>
      </c>
      <c r="BJ276" t="s">
        <v>950</v>
      </c>
      <c r="BK276" t="s">
        <v>952</v>
      </c>
      <c r="BL276">
        <v>0</v>
      </c>
      <c r="BM276">
        <v>0</v>
      </c>
      <c r="BN276">
        <v>0</v>
      </c>
      <c r="BO276" t="s">
        <v>951</v>
      </c>
      <c r="BP276" t="s">
        <v>950</v>
      </c>
      <c r="BQ276" t="s">
        <v>950</v>
      </c>
      <c r="BR276" t="s">
        <v>952</v>
      </c>
      <c r="BS276">
        <v>0</v>
      </c>
      <c r="BT276">
        <v>0</v>
      </c>
      <c r="BU276">
        <v>0</v>
      </c>
      <c r="BV276">
        <v>7010</v>
      </c>
      <c r="BW276" t="s">
        <v>953</v>
      </c>
      <c r="BX276" t="s">
        <v>950</v>
      </c>
      <c r="BY276" t="s">
        <v>948</v>
      </c>
      <c r="BZ276">
        <v>0</v>
      </c>
      <c r="CA276">
        <v>0</v>
      </c>
      <c r="CB276">
        <v>78.5</v>
      </c>
      <c r="CC276">
        <v>0</v>
      </c>
      <c r="CD276" t="s">
        <v>954</v>
      </c>
      <c r="CE276" s="7">
        <v>27314</v>
      </c>
      <c r="CF276" s="7">
        <v>42856</v>
      </c>
      <c r="CG276">
        <v>43</v>
      </c>
      <c r="CH276">
        <v>999</v>
      </c>
      <c r="CI276" s="7">
        <v>43465</v>
      </c>
      <c r="CJ276" s="7">
        <v>55884</v>
      </c>
      <c r="CK276">
        <v>409</v>
      </c>
      <c r="CL276">
        <v>20</v>
      </c>
      <c r="CM276">
        <v>244</v>
      </c>
      <c r="CN276">
        <v>0</v>
      </c>
      <c r="CO276" t="s">
        <v>955</v>
      </c>
      <c r="CP276" t="s">
        <v>955</v>
      </c>
      <c r="CQ276">
        <v>0</v>
      </c>
      <c r="CR276">
        <v>0</v>
      </c>
      <c r="CS276">
        <v>0</v>
      </c>
      <c r="CT276">
        <f>VLOOKUP(E276,Prophet!$A:$AA,3,FALSE)</f>
        <v>43</v>
      </c>
      <c r="CU276">
        <f t="shared" si="8"/>
        <v>0</v>
      </c>
      <c r="CV276">
        <f>VLOOKUP(E276,Prophet!$A:$AA,5,FALSE)</f>
        <v>20</v>
      </c>
      <c r="CW276">
        <f t="shared" si="9"/>
        <v>0</v>
      </c>
    </row>
    <row r="277" spans="1:101" x14ac:dyDescent="0.25">
      <c r="A277">
        <v>4635</v>
      </c>
      <c r="B277">
        <v>2018</v>
      </c>
      <c r="C277">
        <v>70</v>
      </c>
      <c r="D277">
        <v>9</v>
      </c>
      <c r="E277">
        <v>2310404</v>
      </c>
      <c r="F277">
        <v>0</v>
      </c>
      <c r="G277">
        <v>0</v>
      </c>
      <c r="H277">
        <v>0</v>
      </c>
      <c r="I277">
        <v>0</v>
      </c>
      <c r="J277">
        <v>30000</v>
      </c>
      <c r="K277">
        <v>0</v>
      </c>
      <c r="L277">
        <v>0</v>
      </c>
      <c r="M277" t="s">
        <v>947</v>
      </c>
      <c r="N277">
        <v>12</v>
      </c>
      <c r="O277">
        <v>1</v>
      </c>
      <c r="P277" t="s">
        <v>948</v>
      </c>
      <c r="Q277">
        <v>0</v>
      </c>
      <c r="R277">
        <v>0</v>
      </c>
      <c r="S277">
        <v>2</v>
      </c>
      <c r="T277">
        <v>2</v>
      </c>
      <c r="U277" s="7">
        <v>42856</v>
      </c>
      <c r="V277" s="7">
        <v>43585</v>
      </c>
      <c r="W277">
        <v>204.8</v>
      </c>
      <c r="X277">
        <v>204.8</v>
      </c>
      <c r="Y277">
        <v>79.5</v>
      </c>
      <c r="Z277">
        <v>0</v>
      </c>
      <c r="AA277">
        <v>0</v>
      </c>
      <c r="AB277">
        <v>116.9</v>
      </c>
      <c r="AC277">
        <v>1</v>
      </c>
      <c r="AD277" t="s">
        <v>956</v>
      </c>
      <c r="AE277" t="s">
        <v>950</v>
      </c>
      <c r="AF277">
        <v>0</v>
      </c>
      <c r="AG277" t="s">
        <v>951</v>
      </c>
      <c r="AH277" t="s">
        <v>950</v>
      </c>
      <c r="AI277" t="s">
        <v>950</v>
      </c>
      <c r="AJ277" t="s">
        <v>952</v>
      </c>
      <c r="AK277">
        <v>0</v>
      </c>
      <c r="AL277">
        <v>0</v>
      </c>
      <c r="AM277">
        <v>0</v>
      </c>
      <c r="AN277" t="s">
        <v>951</v>
      </c>
      <c r="AO277" t="s">
        <v>950</v>
      </c>
      <c r="AP277" t="s">
        <v>950</v>
      </c>
      <c r="AQ277" t="s">
        <v>952</v>
      </c>
      <c r="AR277">
        <v>0</v>
      </c>
      <c r="AS277">
        <v>0</v>
      </c>
      <c r="AT277">
        <v>0</v>
      </c>
      <c r="AU277" t="s">
        <v>951</v>
      </c>
      <c r="AV277" t="s">
        <v>950</v>
      </c>
      <c r="AW277" t="s">
        <v>950</v>
      </c>
      <c r="AX277" t="s">
        <v>952</v>
      </c>
      <c r="AY277">
        <v>0</v>
      </c>
      <c r="AZ277">
        <v>0</v>
      </c>
      <c r="BA277" t="s">
        <v>951</v>
      </c>
      <c r="BB277" t="s">
        <v>950</v>
      </c>
      <c r="BC277" t="s">
        <v>950</v>
      </c>
      <c r="BD277" t="s">
        <v>952</v>
      </c>
      <c r="BE277">
        <v>0</v>
      </c>
      <c r="BF277">
        <v>0</v>
      </c>
      <c r="BG277">
        <v>0</v>
      </c>
      <c r="BH277" t="s">
        <v>951</v>
      </c>
      <c r="BI277" t="s">
        <v>950</v>
      </c>
      <c r="BJ277" t="s">
        <v>950</v>
      </c>
      <c r="BK277" t="s">
        <v>952</v>
      </c>
      <c r="BL277">
        <v>0</v>
      </c>
      <c r="BM277">
        <v>0</v>
      </c>
      <c r="BN277">
        <v>0</v>
      </c>
      <c r="BO277" t="s">
        <v>951</v>
      </c>
      <c r="BP277" t="s">
        <v>950</v>
      </c>
      <c r="BQ277" t="s">
        <v>950</v>
      </c>
      <c r="BR277" t="s">
        <v>952</v>
      </c>
      <c r="BS277">
        <v>0</v>
      </c>
      <c r="BT277">
        <v>0</v>
      </c>
      <c r="BU277">
        <v>0</v>
      </c>
      <c r="BV277">
        <v>7010</v>
      </c>
      <c r="BW277" t="s">
        <v>953</v>
      </c>
      <c r="BX277" t="s">
        <v>950</v>
      </c>
      <c r="BY277" t="s">
        <v>948</v>
      </c>
      <c r="BZ277">
        <v>0</v>
      </c>
      <c r="CA277">
        <v>0</v>
      </c>
      <c r="CB277">
        <v>78.5</v>
      </c>
      <c r="CC277">
        <v>0</v>
      </c>
      <c r="CD277" t="s">
        <v>954</v>
      </c>
      <c r="CE277" s="7">
        <v>28219</v>
      </c>
      <c r="CF277" s="7">
        <v>42856</v>
      </c>
      <c r="CG277">
        <v>40</v>
      </c>
      <c r="CH277">
        <v>999</v>
      </c>
      <c r="CI277" s="7">
        <v>43465</v>
      </c>
      <c r="CJ277" s="7">
        <v>55884</v>
      </c>
      <c r="CK277">
        <v>409</v>
      </c>
      <c r="CL277">
        <v>20</v>
      </c>
      <c r="CM277">
        <v>280</v>
      </c>
      <c r="CN277">
        <v>0</v>
      </c>
      <c r="CO277" t="s">
        <v>955</v>
      </c>
      <c r="CP277" t="s">
        <v>955</v>
      </c>
      <c r="CQ277">
        <v>0</v>
      </c>
      <c r="CR277">
        <v>0</v>
      </c>
      <c r="CS277">
        <v>0</v>
      </c>
      <c r="CT277">
        <f>VLOOKUP(E277,Prophet!$A:$AA,3,FALSE)</f>
        <v>40</v>
      </c>
      <c r="CU277">
        <f t="shared" si="8"/>
        <v>0</v>
      </c>
      <c r="CV277">
        <f>VLOOKUP(E277,Prophet!$A:$AA,5,FALSE)</f>
        <v>20</v>
      </c>
      <c r="CW277">
        <f t="shared" si="9"/>
        <v>0</v>
      </c>
    </row>
    <row r="278" spans="1:101" x14ac:dyDescent="0.25">
      <c r="A278">
        <v>4637</v>
      </c>
      <c r="B278">
        <v>2018</v>
      </c>
      <c r="C278">
        <v>70</v>
      </c>
      <c r="D278">
        <v>9</v>
      </c>
      <c r="E278">
        <v>1054603</v>
      </c>
      <c r="F278">
        <v>0</v>
      </c>
      <c r="G278">
        <v>0</v>
      </c>
      <c r="H278">
        <v>44.4</v>
      </c>
      <c r="I278">
        <v>0</v>
      </c>
      <c r="J278">
        <v>30000</v>
      </c>
      <c r="K278">
        <v>0</v>
      </c>
      <c r="L278">
        <v>0</v>
      </c>
      <c r="M278" t="s">
        <v>947</v>
      </c>
      <c r="N278">
        <v>1</v>
      </c>
      <c r="O278">
        <v>1</v>
      </c>
      <c r="P278" t="s">
        <v>948</v>
      </c>
      <c r="Q278">
        <v>0</v>
      </c>
      <c r="R278">
        <v>0</v>
      </c>
      <c r="S278">
        <v>3</v>
      </c>
      <c r="T278">
        <v>3</v>
      </c>
      <c r="U278" s="7">
        <v>42795</v>
      </c>
      <c r="V278" s="7">
        <v>43890</v>
      </c>
      <c r="W278">
        <v>199.1</v>
      </c>
      <c r="X278">
        <v>199.1</v>
      </c>
      <c r="Y278">
        <v>79.5</v>
      </c>
      <c r="Z278">
        <v>0</v>
      </c>
      <c r="AA278">
        <v>0</v>
      </c>
      <c r="AB278">
        <v>116.9</v>
      </c>
      <c r="AC278">
        <v>1</v>
      </c>
      <c r="AD278" t="s">
        <v>956</v>
      </c>
      <c r="AE278" t="s">
        <v>950</v>
      </c>
      <c r="AF278">
        <v>0</v>
      </c>
      <c r="AG278" t="s">
        <v>951</v>
      </c>
      <c r="AH278" t="s">
        <v>950</v>
      </c>
      <c r="AI278" t="s">
        <v>950</v>
      </c>
      <c r="AJ278" t="s">
        <v>952</v>
      </c>
      <c r="AK278">
        <v>0</v>
      </c>
      <c r="AL278">
        <v>0</v>
      </c>
      <c r="AM278">
        <v>0</v>
      </c>
      <c r="AN278" t="s">
        <v>951</v>
      </c>
      <c r="AO278" t="s">
        <v>950</v>
      </c>
      <c r="AP278" t="s">
        <v>950</v>
      </c>
      <c r="AQ278" t="s">
        <v>952</v>
      </c>
      <c r="AR278">
        <v>0</v>
      </c>
      <c r="AS278">
        <v>0</v>
      </c>
      <c r="AT278">
        <v>0</v>
      </c>
      <c r="AU278" t="s">
        <v>951</v>
      </c>
      <c r="AV278" t="s">
        <v>950</v>
      </c>
      <c r="AW278" t="s">
        <v>950</v>
      </c>
      <c r="AX278" t="s">
        <v>952</v>
      </c>
      <c r="AY278">
        <v>0</v>
      </c>
      <c r="AZ278">
        <v>0</v>
      </c>
      <c r="BA278" t="s">
        <v>951</v>
      </c>
      <c r="BB278" t="s">
        <v>950</v>
      </c>
      <c r="BC278" t="s">
        <v>950</v>
      </c>
      <c r="BD278" t="s">
        <v>952</v>
      </c>
      <c r="BE278">
        <v>0</v>
      </c>
      <c r="BF278">
        <v>0</v>
      </c>
      <c r="BG278">
        <v>0</v>
      </c>
      <c r="BH278" t="s">
        <v>951</v>
      </c>
      <c r="BI278" t="s">
        <v>950</v>
      </c>
      <c r="BJ278" t="s">
        <v>950</v>
      </c>
      <c r="BK278" t="s">
        <v>952</v>
      </c>
      <c r="BL278">
        <v>0</v>
      </c>
      <c r="BM278">
        <v>0</v>
      </c>
      <c r="BN278">
        <v>0</v>
      </c>
      <c r="BO278" t="s">
        <v>951</v>
      </c>
      <c r="BP278" t="s">
        <v>950</v>
      </c>
      <c r="BQ278" t="s">
        <v>950</v>
      </c>
      <c r="BR278" t="s">
        <v>952</v>
      </c>
      <c r="BS278">
        <v>0</v>
      </c>
      <c r="BT278">
        <v>0</v>
      </c>
      <c r="BU278">
        <v>0</v>
      </c>
      <c r="BV278">
        <v>7010</v>
      </c>
      <c r="BW278" t="s">
        <v>953</v>
      </c>
      <c r="BX278" t="s">
        <v>950</v>
      </c>
      <c r="BY278" t="s">
        <v>948</v>
      </c>
      <c r="BZ278">
        <v>0</v>
      </c>
      <c r="CA278">
        <v>0</v>
      </c>
      <c r="CB278">
        <v>76.3</v>
      </c>
      <c r="CC278">
        <v>0</v>
      </c>
      <c r="CD278" t="s">
        <v>954</v>
      </c>
      <c r="CE278" s="7">
        <v>20554</v>
      </c>
      <c r="CF278" s="7">
        <v>42795</v>
      </c>
      <c r="CG278">
        <v>61</v>
      </c>
      <c r="CH278">
        <v>999</v>
      </c>
      <c r="CI278" s="7">
        <v>43465</v>
      </c>
      <c r="CJ278" s="7">
        <v>55884</v>
      </c>
      <c r="CK278">
        <v>409</v>
      </c>
      <c r="CL278">
        <v>22</v>
      </c>
      <c r="CM278">
        <v>26</v>
      </c>
      <c r="CN278">
        <v>0</v>
      </c>
      <c r="CO278" t="s">
        <v>955</v>
      </c>
      <c r="CP278" t="s">
        <v>955</v>
      </c>
      <c r="CQ278">
        <v>44.4</v>
      </c>
      <c r="CR278">
        <v>0</v>
      </c>
      <c r="CS278">
        <v>0</v>
      </c>
      <c r="CT278">
        <f>VLOOKUP(E278,Prophet!$A:$AA,3,FALSE)</f>
        <v>61</v>
      </c>
      <c r="CU278">
        <f t="shared" si="8"/>
        <v>0</v>
      </c>
      <c r="CV278">
        <f>VLOOKUP(E278,Prophet!$A:$AA,5,FALSE)</f>
        <v>22</v>
      </c>
      <c r="CW278">
        <f t="shared" si="9"/>
        <v>0</v>
      </c>
    </row>
    <row r="279" spans="1:101" x14ac:dyDescent="0.25">
      <c r="A279">
        <v>4638</v>
      </c>
      <c r="B279">
        <v>2018</v>
      </c>
      <c r="C279">
        <v>70</v>
      </c>
      <c r="D279">
        <v>9</v>
      </c>
      <c r="E279">
        <v>2310601</v>
      </c>
      <c r="F279">
        <v>0</v>
      </c>
      <c r="G279">
        <v>0</v>
      </c>
      <c r="H279">
        <v>0</v>
      </c>
      <c r="I279">
        <v>0</v>
      </c>
      <c r="J279">
        <v>30000</v>
      </c>
      <c r="K279">
        <v>0</v>
      </c>
      <c r="L279">
        <v>0</v>
      </c>
      <c r="M279" t="s">
        <v>947</v>
      </c>
      <c r="N279">
        <v>12</v>
      </c>
      <c r="O279">
        <v>1</v>
      </c>
      <c r="P279" t="s">
        <v>948</v>
      </c>
      <c r="Q279">
        <v>0</v>
      </c>
      <c r="R279">
        <v>0</v>
      </c>
      <c r="S279">
        <v>2</v>
      </c>
      <c r="T279">
        <v>2</v>
      </c>
      <c r="U279" s="7">
        <v>42856</v>
      </c>
      <c r="V279" s="7">
        <v>43585</v>
      </c>
      <c r="W279">
        <v>385.9</v>
      </c>
      <c r="X279">
        <v>385.9</v>
      </c>
      <c r="Y279">
        <v>193.5</v>
      </c>
      <c r="Z279">
        <v>0</v>
      </c>
      <c r="AA279">
        <v>0</v>
      </c>
      <c r="AB279">
        <v>284.60000000000002</v>
      </c>
      <c r="AC279">
        <v>1</v>
      </c>
      <c r="AD279" t="s">
        <v>949</v>
      </c>
      <c r="AE279" t="s">
        <v>950</v>
      </c>
      <c r="AF279">
        <v>0</v>
      </c>
      <c r="AG279" t="s">
        <v>951</v>
      </c>
      <c r="AH279" t="s">
        <v>950</v>
      </c>
      <c r="AI279" t="s">
        <v>950</v>
      </c>
      <c r="AJ279" t="s">
        <v>952</v>
      </c>
      <c r="AK279">
        <v>0</v>
      </c>
      <c r="AL279">
        <v>0</v>
      </c>
      <c r="AM279">
        <v>0</v>
      </c>
      <c r="AN279" t="s">
        <v>951</v>
      </c>
      <c r="AO279" t="s">
        <v>950</v>
      </c>
      <c r="AP279" t="s">
        <v>950</v>
      </c>
      <c r="AQ279" t="s">
        <v>952</v>
      </c>
      <c r="AR279">
        <v>0</v>
      </c>
      <c r="AS279">
        <v>0</v>
      </c>
      <c r="AT279">
        <v>0</v>
      </c>
      <c r="AU279" t="s">
        <v>951</v>
      </c>
      <c r="AV279" t="s">
        <v>950</v>
      </c>
      <c r="AW279" t="s">
        <v>950</v>
      </c>
      <c r="AX279" t="s">
        <v>952</v>
      </c>
      <c r="AY279">
        <v>0</v>
      </c>
      <c r="AZ279">
        <v>0</v>
      </c>
      <c r="BA279" t="s">
        <v>951</v>
      </c>
      <c r="BB279" t="s">
        <v>950</v>
      </c>
      <c r="BC279" t="s">
        <v>950</v>
      </c>
      <c r="BD279" t="s">
        <v>952</v>
      </c>
      <c r="BE279">
        <v>0</v>
      </c>
      <c r="BF279">
        <v>0</v>
      </c>
      <c r="BG279">
        <v>0</v>
      </c>
      <c r="BH279" t="s">
        <v>951</v>
      </c>
      <c r="BI279" t="s">
        <v>950</v>
      </c>
      <c r="BJ279" t="s">
        <v>950</v>
      </c>
      <c r="BK279" t="s">
        <v>952</v>
      </c>
      <c r="BL279">
        <v>0</v>
      </c>
      <c r="BM279">
        <v>0</v>
      </c>
      <c r="BN279">
        <v>0</v>
      </c>
      <c r="BO279" t="s">
        <v>951</v>
      </c>
      <c r="BP279" t="s">
        <v>950</v>
      </c>
      <c r="BQ279" t="s">
        <v>950</v>
      </c>
      <c r="BR279" t="s">
        <v>952</v>
      </c>
      <c r="BS279">
        <v>0</v>
      </c>
      <c r="BT279">
        <v>0</v>
      </c>
      <c r="BU279">
        <v>0</v>
      </c>
      <c r="BV279">
        <v>7010</v>
      </c>
      <c r="BW279" t="s">
        <v>953</v>
      </c>
      <c r="BX279" t="s">
        <v>950</v>
      </c>
      <c r="BY279" t="s">
        <v>948</v>
      </c>
      <c r="BZ279">
        <v>0</v>
      </c>
      <c r="CA279">
        <v>0</v>
      </c>
      <c r="CB279">
        <v>78.5</v>
      </c>
      <c r="CC279">
        <v>0</v>
      </c>
      <c r="CD279" t="s">
        <v>954</v>
      </c>
      <c r="CE279" s="7">
        <v>23715</v>
      </c>
      <c r="CF279" s="7">
        <v>42856</v>
      </c>
      <c r="CG279">
        <v>52</v>
      </c>
      <c r="CH279">
        <v>999</v>
      </c>
      <c r="CI279" s="7">
        <v>43465</v>
      </c>
      <c r="CJ279" s="7">
        <v>55884</v>
      </c>
      <c r="CK279">
        <v>409</v>
      </c>
      <c r="CL279">
        <v>20</v>
      </c>
      <c r="CM279">
        <v>136</v>
      </c>
      <c r="CN279">
        <v>0</v>
      </c>
      <c r="CO279" t="s">
        <v>955</v>
      </c>
      <c r="CP279" t="s">
        <v>955</v>
      </c>
      <c r="CQ279">
        <v>0</v>
      </c>
      <c r="CR279">
        <v>0</v>
      </c>
      <c r="CS279">
        <v>0</v>
      </c>
      <c r="CT279">
        <f>VLOOKUP(E279,Prophet!$A:$AA,3,FALSE)</f>
        <v>52</v>
      </c>
      <c r="CU279">
        <f t="shared" si="8"/>
        <v>0</v>
      </c>
      <c r="CV279">
        <f>VLOOKUP(E279,Prophet!$A:$AA,5,FALSE)</f>
        <v>20</v>
      </c>
      <c r="CW279">
        <f t="shared" si="9"/>
        <v>0</v>
      </c>
    </row>
    <row r="280" spans="1:101" x14ac:dyDescent="0.25">
      <c r="A280">
        <v>4640</v>
      </c>
      <c r="B280">
        <v>2018</v>
      </c>
      <c r="C280">
        <v>70</v>
      </c>
      <c r="D280">
        <v>9</v>
      </c>
      <c r="E280">
        <v>2310603</v>
      </c>
      <c r="F280">
        <v>0</v>
      </c>
      <c r="G280">
        <v>0</v>
      </c>
      <c r="H280">
        <v>0</v>
      </c>
      <c r="I280">
        <v>0</v>
      </c>
      <c r="J280">
        <v>30000</v>
      </c>
      <c r="K280">
        <v>0</v>
      </c>
      <c r="L280">
        <v>0</v>
      </c>
      <c r="M280" t="s">
        <v>947</v>
      </c>
      <c r="N280">
        <v>12</v>
      </c>
      <c r="O280">
        <v>1</v>
      </c>
      <c r="P280" t="s">
        <v>948</v>
      </c>
      <c r="Q280">
        <v>0</v>
      </c>
      <c r="R280">
        <v>0</v>
      </c>
      <c r="S280">
        <v>2</v>
      </c>
      <c r="T280">
        <v>2</v>
      </c>
      <c r="U280" s="7">
        <v>42856</v>
      </c>
      <c r="V280" s="7">
        <v>43585</v>
      </c>
      <c r="W280">
        <v>290</v>
      </c>
      <c r="X280">
        <v>290</v>
      </c>
      <c r="Y280">
        <v>133.1</v>
      </c>
      <c r="Z280">
        <v>0</v>
      </c>
      <c r="AA280">
        <v>0</v>
      </c>
      <c r="AB280">
        <v>195.8</v>
      </c>
      <c r="AC280">
        <v>1</v>
      </c>
      <c r="AD280" t="s">
        <v>956</v>
      </c>
      <c r="AE280" t="s">
        <v>950</v>
      </c>
      <c r="AF280">
        <v>0</v>
      </c>
      <c r="AG280" t="s">
        <v>951</v>
      </c>
      <c r="AH280" t="s">
        <v>950</v>
      </c>
      <c r="AI280" t="s">
        <v>950</v>
      </c>
      <c r="AJ280" t="s">
        <v>952</v>
      </c>
      <c r="AK280">
        <v>0</v>
      </c>
      <c r="AL280">
        <v>0</v>
      </c>
      <c r="AM280">
        <v>0</v>
      </c>
      <c r="AN280" t="s">
        <v>951</v>
      </c>
      <c r="AO280" t="s">
        <v>950</v>
      </c>
      <c r="AP280" t="s">
        <v>950</v>
      </c>
      <c r="AQ280" t="s">
        <v>952</v>
      </c>
      <c r="AR280">
        <v>0</v>
      </c>
      <c r="AS280">
        <v>0</v>
      </c>
      <c r="AT280">
        <v>0</v>
      </c>
      <c r="AU280" t="s">
        <v>951</v>
      </c>
      <c r="AV280" t="s">
        <v>950</v>
      </c>
      <c r="AW280" t="s">
        <v>950</v>
      </c>
      <c r="AX280" t="s">
        <v>952</v>
      </c>
      <c r="AY280">
        <v>0</v>
      </c>
      <c r="AZ280">
        <v>0</v>
      </c>
      <c r="BA280" t="s">
        <v>951</v>
      </c>
      <c r="BB280" t="s">
        <v>950</v>
      </c>
      <c r="BC280" t="s">
        <v>950</v>
      </c>
      <c r="BD280" t="s">
        <v>952</v>
      </c>
      <c r="BE280">
        <v>0</v>
      </c>
      <c r="BF280">
        <v>0</v>
      </c>
      <c r="BG280">
        <v>0</v>
      </c>
      <c r="BH280" t="s">
        <v>951</v>
      </c>
      <c r="BI280" t="s">
        <v>950</v>
      </c>
      <c r="BJ280" t="s">
        <v>950</v>
      </c>
      <c r="BK280" t="s">
        <v>952</v>
      </c>
      <c r="BL280">
        <v>0</v>
      </c>
      <c r="BM280">
        <v>0</v>
      </c>
      <c r="BN280">
        <v>0</v>
      </c>
      <c r="BO280" t="s">
        <v>951</v>
      </c>
      <c r="BP280" t="s">
        <v>950</v>
      </c>
      <c r="BQ280" t="s">
        <v>950</v>
      </c>
      <c r="BR280" t="s">
        <v>952</v>
      </c>
      <c r="BS280">
        <v>0</v>
      </c>
      <c r="BT280">
        <v>0</v>
      </c>
      <c r="BU280">
        <v>0</v>
      </c>
      <c r="BV280">
        <v>7010</v>
      </c>
      <c r="BW280" t="s">
        <v>953</v>
      </c>
      <c r="BX280" t="s">
        <v>950</v>
      </c>
      <c r="BY280" t="s">
        <v>948</v>
      </c>
      <c r="BZ280">
        <v>0</v>
      </c>
      <c r="CA280">
        <v>0</v>
      </c>
      <c r="CB280">
        <v>78.5</v>
      </c>
      <c r="CC280">
        <v>0</v>
      </c>
      <c r="CD280" t="s">
        <v>954</v>
      </c>
      <c r="CE280" s="7">
        <v>24702</v>
      </c>
      <c r="CF280" s="7">
        <v>42856</v>
      </c>
      <c r="CG280">
        <v>50</v>
      </c>
      <c r="CH280">
        <v>999</v>
      </c>
      <c r="CI280" s="7">
        <v>43465</v>
      </c>
      <c r="CJ280" s="7">
        <v>55884</v>
      </c>
      <c r="CK280">
        <v>409</v>
      </c>
      <c r="CL280">
        <v>20</v>
      </c>
      <c r="CM280">
        <v>160</v>
      </c>
      <c r="CN280">
        <v>0</v>
      </c>
      <c r="CO280" t="s">
        <v>955</v>
      </c>
      <c r="CP280" t="s">
        <v>955</v>
      </c>
      <c r="CQ280">
        <v>0</v>
      </c>
      <c r="CR280">
        <v>0</v>
      </c>
      <c r="CS280">
        <v>0</v>
      </c>
      <c r="CT280">
        <f>VLOOKUP(E280,Prophet!$A:$AA,3,FALSE)</f>
        <v>50</v>
      </c>
      <c r="CU280">
        <f t="shared" si="8"/>
        <v>0</v>
      </c>
      <c r="CV280">
        <f>VLOOKUP(E280,Prophet!$A:$AA,5,FALSE)</f>
        <v>20</v>
      </c>
      <c r="CW280">
        <f t="shared" si="9"/>
        <v>0</v>
      </c>
    </row>
    <row r="281" spans="1:101" x14ac:dyDescent="0.25">
      <c r="A281">
        <v>4643</v>
      </c>
      <c r="B281">
        <v>2018</v>
      </c>
      <c r="C281">
        <v>70</v>
      </c>
      <c r="D281">
        <v>9</v>
      </c>
      <c r="E281">
        <v>2309201</v>
      </c>
      <c r="F281">
        <v>0</v>
      </c>
      <c r="G281">
        <v>0</v>
      </c>
      <c r="H281">
        <v>0</v>
      </c>
      <c r="I281">
        <v>0</v>
      </c>
      <c r="J281">
        <v>30000</v>
      </c>
      <c r="K281">
        <v>0</v>
      </c>
      <c r="L281">
        <v>0</v>
      </c>
      <c r="M281" t="s">
        <v>947</v>
      </c>
      <c r="N281">
        <v>12</v>
      </c>
      <c r="O281">
        <v>1</v>
      </c>
      <c r="P281" t="s">
        <v>948</v>
      </c>
      <c r="Q281">
        <v>0</v>
      </c>
      <c r="R281">
        <v>0</v>
      </c>
      <c r="S281">
        <v>2</v>
      </c>
      <c r="T281">
        <v>2</v>
      </c>
      <c r="U281" s="7">
        <v>42856</v>
      </c>
      <c r="V281" s="7">
        <v>43585</v>
      </c>
      <c r="W281">
        <v>290</v>
      </c>
      <c r="X281">
        <v>290</v>
      </c>
      <c r="Y281">
        <v>133.1</v>
      </c>
      <c r="Z281">
        <v>0</v>
      </c>
      <c r="AA281">
        <v>0</v>
      </c>
      <c r="AB281">
        <v>195.8</v>
      </c>
      <c r="AC281">
        <v>1</v>
      </c>
      <c r="AD281" t="s">
        <v>956</v>
      </c>
      <c r="AE281" t="s">
        <v>950</v>
      </c>
      <c r="AF281">
        <v>0</v>
      </c>
      <c r="AG281" t="s">
        <v>951</v>
      </c>
      <c r="AH281" t="s">
        <v>950</v>
      </c>
      <c r="AI281" t="s">
        <v>950</v>
      </c>
      <c r="AJ281" t="s">
        <v>952</v>
      </c>
      <c r="AK281">
        <v>0</v>
      </c>
      <c r="AL281">
        <v>0</v>
      </c>
      <c r="AM281">
        <v>0</v>
      </c>
      <c r="AN281" t="s">
        <v>951</v>
      </c>
      <c r="AO281" t="s">
        <v>950</v>
      </c>
      <c r="AP281" t="s">
        <v>950</v>
      </c>
      <c r="AQ281" t="s">
        <v>952</v>
      </c>
      <c r="AR281">
        <v>0</v>
      </c>
      <c r="AS281">
        <v>0</v>
      </c>
      <c r="AT281">
        <v>0</v>
      </c>
      <c r="AU281" t="s">
        <v>951</v>
      </c>
      <c r="AV281" t="s">
        <v>950</v>
      </c>
      <c r="AW281" t="s">
        <v>950</v>
      </c>
      <c r="AX281" t="s">
        <v>952</v>
      </c>
      <c r="AY281">
        <v>0</v>
      </c>
      <c r="AZ281">
        <v>0</v>
      </c>
      <c r="BA281" t="s">
        <v>951</v>
      </c>
      <c r="BB281" t="s">
        <v>950</v>
      </c>
      <c r="BC281" t="s">
        <v>950</v>
      </c>
      <c r="BD281" t="s">
        <v>952</v>
      </c>
      <c r="BE281">
        <v>0</v>
      </c>
      <c r="BF281">
        <v>0</v>
      </c>
      <c r="BG281">
        <v>0</v>
      </c>
      <c r="BH281" t="s">
        <v>951</v>
      </c>
      <c r="BI281" t="s">
        <v>950</v>
      </c>
      <c r="BJ281" t="s">
        <v>950</v>
      </c>
      <c r="BK281" t="s">
        <v>952</v>
      </c>
      <c r="BL281">
        <v>0</v>
      </c>
      <c r="BM281">
        <v>0</v>
      </c>
      <c r="BN281">
        <v>0</v>
      </c>
      <c r="BO281" t="s">
        <v>951</v>
      </c>
      <c r="BP281" t="s">
        <v>950</v>
      </c>
      <c r="BQ281" t="s">
        <v>950</v>
      </c>
      <c r="BR281" t="s">
        <v>952</v>
      </c>
      <c r="BS281">
        <v>0</v>
      </c>
      <c r="BT281">
        <v>0</v>
      </c>
      <c r="BU281">
        <v>0</v>
      </c>
      <c r="BV281">
        <v>7010</v>
      </c>
      <c r="BW281" t="s">
        <v>953</v>
      </c>
      <c r="BX281" t="s">
        <v>950</v>
      </c>
      <c r="BY281" t="s">
        <v>948</v>
      </c>
      <c r="BZ281">
        <v>0</v>
      </c>
      <c r="CA281">
        <v>0</v>
      </c>
      <c r="CB281">
        <v>78.5</v>
      </c>
      <c r="CC281">
        <v>0</v>
      </c>
      <c r="CD281" t="s">
        <v>954</v>
      </c>
      <c r="CE281" s="7">
        <v>25073</v>
      </c>
      <c r="CF281" s="7">
        <v>42856</v>
      </c>
      <c r="CG281">
        <v>49</v>
      </c>
      <c r="CH281">
        <v>999</v>
      </c>
      <c r="CI281" s="7">
        <v>43465</v>
      </c>
      <c r="CJ281" s="7">
        <v>55884</v>
      </c>
      <c r="CK281">
        <v>409</v>
      </c>
      <c r="CL281">
        <v>20</v>
      </c>
      <c r="CM281">
        <v>172</v>
      </c>
      <c r="CN281">
        <v>0</v>
      </c>
      <c r="CO281" t="s">
        <v>955</v>
      </c>
      <c r="CP281" t="s">
        <v>955</v>
      </c>
      <c r="CQ281">
        <v>0</v>
      </c>
      <c r="CR281">
        <v>0</v>
      </c>
      <c r="CS281">
        <v>0</v>
      </c>
      <c r="CT281">
        <f>VLOOKUP(E281,Prophet!$A:$AA,3,FALSE)</f>
        <v>49</v>
      </c>
      <c r="CU281">
        <f t="shared" si="8"/>
        <v>0</v>
      </c>
      <c r="CV281">
        <f>VLOOKUP(E281,Prophet!$A:$AA,5,FALSE)</f>
        <v>20</v>
      </c>
      <c r="CW281">
        <f t="shared" si="9"/>
        <v>0</v>
      </c>
    </row>
    <row r="282" spans="1:101" x14ac:dyDescent="0.25">
      <c r="A282">
        <v>4646</v>
      </c>
      <c r="B282">
        <v>2018</v>
      </c>
      <c r="C282">
        <v>70</v>
      </c>
      <c r="D282">
        <v>9</v>
      </c>
      <c r="E282">
        <v>2311201</v>
      </c>
      <c r="F282">
        <v>0</v>
      </c>
      <c r="G282">
        <v>0</v>
      </c>
      <c r="H282">
        <v>0</v>
      </c>
      <c r="I282">
        <v>0</v>
      </c>
      <c r="J282">
        <v>30000</v>
      </c>
      <c r="K282">
        <v>0</v>
      </c>
      <c r="L282">
        <v>0</v>
      </c>
      <c r="M282" t="s">
        <v>947</v>
      </c>
      <c r="N282">
        <v>12</v>
      </c>
      <c r="O282">
        <v>1</v>
      </c>
      <c r="P282" t="s">
        <v>948</v>
      </c>
      <c r="Q282">
        <v>0</v>
      </c>
      <c r="R282">
        <v>0</v>
      </c>
      <c r="S282">
        <v>2</v>
      </c>
      <c r="T282">
        <v>2</v>
      </c>
      <c r="U282" s="7">
        <v>42856</v>
      </c>
      <c r="V282" s="7">
        <v>43585</v>
      </c>
      <c r="W282">
        <v>385.9</v>
      </c>
      <c r="X282">
        <v>385.9</v>
      </c>
      <c r="Y282">
        <v>193.5</v>
      </c>
      <c r="Z282">
        <v>0</v>
      </c>
      <c r="AA282">
        <v>0</v>
      </c>
      <c r="AB282">
        <v>284.60000000000002</v>
      </c>
      <c r="AC282">
        <v>1</v>
      </c>
      <c r="AD282" t="s">
        <v>949</v>
      </c>
      <c r="AE282" t="s">
        <v>950</v>
      </c>
      <c r="AF282">
        <v>0</v>
      </c>
      <c r="AG282" t="s">
        <v>951</v>
      </c>
      <c r="AH282" t="s">
        <v>950</v>
      </c>
      <c r="AI282" t="s">
        <v>950</v>
      </c>
      <c r="AJ282" t="s">
        <v>952</v>
      </c>
      <c r="AK282">
        <v>0</v>
      </c>
      <c r="AL282">
        <v>0</v>
      </c>
      <c r="AM282">
        <v>0</v>
      </c>
      <c r="AN282" t="s">
        <v>951</v>
      </c>
      <c r="AO282" t="s">
        <v>950</v>
      </c>
      <c r="AP282" t="s">
        <v>950</v>
      </c>
      <c r="AQ282" t="s">
        <v>952</v>
      </c>
      <c r="AR282">
        <v>0</v>
      </c>
      <c r="AS282">
        <v>0</v>
      </c>
      <c r="AT282">
        <v>0</v>
      </c>
      <c r="AU282" t="s">
        <v>951</v>
      </c>
      <c r="AV282" t="s">
        <v>950</v>
      </c>
      <c r="AW282" t="s">
        <v>950</v>
      </c>
      <c r="AX282" t="s">
        <v>952</v>
      </c>
      <c r="AY282">
        <v>0</v>
      </c>
      <c r="AZ282">
        <v>0</v>
      </c>
      <c r="BA282" t="s">
        <v>951</v>
      </c>
      <c r="BB282" t="s">
        <v>950</v>
      </c>
      <c r="BC282" t="s">
        <v>950</v>
      </c>
      <c r="BD282" t="s">
        <v>952</v>
      </c>
      <c r="BE282">
        <v>0</v>
      </c>
      <c r="BF282">
        <v>0</v>
      </c>
      <c r="BG282">
        <v>0</v>
      </c>
      <c r="BH282" t="s">
        <v>951</v>
      </c>
      <c r="BI282" t="s">
        <v>950</v>
      </c>
      <c r="BJ282" t="s">
        <v>950</v>
      </c>
      <c r="BK282" t="s">
        <v>952</v>
      </c>
      <c r="BL282">
        <v>0</v>
      </c>
      <c r="BM282">
        <v>0</v>
      </c>
      <c r="BN282">
        <v>0</v>
      </c>
      <c r="BO282" t="s">
        <v>951</v>
      </c>
      <c r="BP282" t="s">
        <v>950</v>
      </c>
      <c r="BQ282" t="s">
        <v>950</v>
      </c>
      <c r="BR282" t="s">
        <v>952</v>
      </c>
      <c r="BS282">
        <v>0</v>
      </c>
      <c r="BT282">
        <v>0</v>
      </c>
      <c r="BU282">
        <v>0</v>
      </c>
      <c r="BV282">
        <v>7010</v>
      </c>
      <c r="BW282" t="s">
        <v>953</v>
      </c>
      <c r="BX282" t="s">
        <v>950</v>
      </c>
      <c r="BY282" t="s">
        <v>948</v>
      </c>
      <c r="BZ282">
        <v>0</v>
      </c>
      <c r="CA282">
        <v>0</v>
      </c>
      <c r="CB282">
        <v>78.5</v>
      </c>
      <c r="CC282">
        <v>0</v>
      </c>
      <c r="CD282" t="s">
        <v>954</v>
      </c>
      <c r="CE282" s="7">
        <v>28022</v>
      </c>
      <c r="CF282" s="7">
        <v>42856</v>
      </c>
      <c r="CG282">
        <v>41</v>
      </c>
      <c r="CH282">
        <v>999</v>
      </c>
      <c r="CI282" s="7">
        <v>43465</v>
      </c>
      <c r="CJ282" s="7">
        <v>55884</v>
      </c>
      <c r="CK282">
        <v>409</v>
      </c>
      <c r="CL282">
        <v>20</v>
      </c>
      <c r="CM282">
        <v>268</v>
      </c>
      <c r="CN282">
        <v>0</v>
      </c>
      <c r="CO282" t="s">
        <v>955</v>
      </c>
      <c r="CP282" t="s">
        <v>955</v>
      </c>
      <c r="CQ282">
        <v>0</v>
      </c>
      <c r="CR282">
        <v>0</v>
      </c>
      <c r="CS282">
        <v>0</v>
      </c>
      <c r="CT282">
        <f>VLOOKUP(E282,Prophet!$A:$AA,3,FALSE)</f>
        <v>41</v>
      </c>
      <c r="CU282">
        <f t="shared" si="8"/>
        <v>0</v>
      </c>
      <c r="CV282">
        <f>VLOOKUP(E282,Prophet!$A:$AA,5,FALSE)</f>
        <v>20</v>
      </c>
      <c r="CW282">
        <f t="shared" si="9"/>
        <v>0</v>
      </c>
    </row>
    <row r="283" spans="1:101" x14ac:dyDescent="0.25">
      <c r="A283">
        <v>4649</v>
      </c>
      <c r="B283">
        <v>2018</v>
      </c>
      <c r="C283">
        <v>70</v>
      </c>
      <c r="D283">
        <v>9</v>
      </c>
      <c r="E283">
        <v>2311204</v>
      </c>
      <c r="F283">
        <v>0</v>
      </c>
      <c r="G283">
        <v>0</v>
      </c>
      <c r="H283">
        <v>0</v>
      </c>
      <c r="I283">
        <v>0</v>
      </c>
      <c r="J283">
        <v>30000</v>
      </c>
      <c r="K283">
        <v>0</v>
      </c>
      <c r="L283">
        <v>0</v>
      </c>
      <c r="M283" t="s">
        <v>947</v>
      </c>
      <c r="N283">
        <v>12</v>
      </c>
      <c r="O283">
        <v>1</v>
      </c>
      <c r="P283" t="s">
        <v>948</v>
      </c>
      <c r="Q283">
        <v>0</v>
      </c>
      <c r="R283">
        <v>0</v>
      </c>
      <c r="S283">
        <v>2</v>
      </c>
      <c r="T283">
        <v>2</v>
      </c>
      <c r="U283" s="7">
        <v>42856</v>
      </c>
      <c r="V283" s="7">
        <v>43585</v>
      </c>
      <c r="W283">
        <v>290</v>
      </c>
      <c r="X283">
        <v>290</v>
      </c>
      <c r="Y283">
        <v>133.1</v>
      </c>
      <c r="Z283">
        <v>0</v>
      </c>
      <c r="AA283">
        <v>0</v>
      </c>
      <c r="AB283">
        <v>195.8</v>
      </c>
      <c r="AC283">
        <v>1</v>
      </c>
      <c r="AD283" t="s">
        <v>956</v>
      </c>
      <c r="AE283" t="s">
        <v>950</v>
      </c>
      <c r="AF283">
        <v>0</v>
      </c>
      <c r="AG283" t="s">
        <v>951</v>
      </c>
      <c r="AH283" t="s">
        <v>950</v>
      </c>
      <c r="AI283" t="s">
        <v>950</v>
      </c>
      <c r="AJ283" t="s">
        <v>952</v>
      </c>
      <c r="AK283">
        <v>0</v>
      </c>
      <c r="AL283">
        <v>0</v>
      </c>
      <c r="AM283">
        <v>0</v>
      </c>
      <c r="AN283" t="s">
        <v>951</v>
      </c>
      <c r="AO283" t="s">
        <v>950</v>
      </c>
      <c r="AP283" t="s">
        <v>950</v>
      </c>
      <c r="AQ283" t="s">
        <v>952</v>
      </c>
      <c r="AR283">
        <v>0</v>
      </c>
      <c r="AS283">
        <v>0</v>
      </c>
      <c r="AT283">
        <v>0</v>
      </c>
      <c r="AU283" t="s">
        <v>951</v>
      </c>
      <c r="AV283" t="s">
        <v>950</v>
      </c>
      <c r="AW283" t="s">
        <v>950</v>
      </c>
      <c r="AX283" t="s">
        <v>952</v>
      </c>
      <c r="AY283">
        <v>0</v>
      </c>
      <c r="AZ283">
        <v>0</v>
      </c>
      <c r="BA283" t="s">
        <v>951</v>
      </c>
      <c r="BB283" t="s">
        <v>950</v>
      </c>
      <c r="BC283" t="s">
        <v>950</v>
      </c>
      <c r="BD283" t="s">
        <v>952</v>
      </c>
      <c r="BE283">
        <v>0</v>
      </c>
      <c r="BF283">
        <v>0</v>
      </c>
      <c r="BG283">
        <v>0</v>
      </c>
      <c r="BH283" t="s">
        <v>951</v>
      </c>
      <c r="BI283" t="s">
        <v>950</v>
      </c>
      <c r="BJ283" t="s">
        <v>950</v>
      </c>
      <c r="BK283" t="s">
        <v>952</v>
      </c>
      <c r="BL283">
        <v>0</v>
      </c>
      <c r="BM283">
        <v>0</v>
      </c>
      <c r="BN283">
        <v>0</v>
      </c>
      <c r="BO283" t="s">
        <v>951</v>
      </c>
      <c r="BP283" t="s">
        <v>950</v>
      </c>
      <c r="BQ283" t="s">
        <v>950</v>
      </c>
      <c r="BR283" t="s">
        <v>952</v>
      </c>
      <c r="BS283">
        <v>0</v>
      </c>
      <c r="BT283">
        <v>0</v>
      </c>
      <c r="BU283">
        <v>0</v>
      </c>
      <c r="BV283">
        <v>7010</v>
      </c>
      <c r="BW283" t="s">
        <v>953</v>
      </c>
      <c r="BX283" t="s">
        <v>950</v>
      </c>
      <c r="BY283" t="s">
        <v>948</v>
      </c>
      <c r="BZ283">
        <v>0</v>
      </c>
      <c r="CA283">
        <v>0</v>
      </c>
      <c r="CB283">
        <v>78.5</v>
      </c>
      <c r="CC283">
        <v>0</v>
      </c>
      <c r="CD283" t="s">
        <v>954</v>
      </c>
      <c r="CE283" s="7">
        <v>27872</v>
      </c>
      <c r="CF283" s="7">
        <v>42856</v>
      </c>
      <c r="CG283">
        <v>41</v>
      </c>
      <c r="CH283">
        <v>999</v>
      </c>
      <c r="CI283" s="7">
        <v>43465</v>
      </c>
      <c r="CJ283" s="7">
        <v>55884</v>
      </c>
      <c r="CK283">
        <v>409</v>
      </c>
      <c r="CL283">
        <v>20</v>
      </c>
      <c r="CM283">
        <v>268</v>
      </c>
      <c r="CN283">
        <v>0</v>
      </c>
      <c r="CO283" t="s">
        <v>955</v>
      </c>
      <c r="CP283" t="s">
        <v>955</v>
      </c>
      <c r="CQ283">
        <v>0</v>
      </c>
      <c r="CR283">
        <v>0</v>
      </c>
      <c r="CS283">
        <v>0</v>
      </c>
      <c r="CT283">
        <f>VLOOKUP(E283,Prophet!$A:$AA,3,FALSE)</f>
        <v>41</v>
      </c>
      <c r="CU283">
        <f t="shared" si="8"/>
        <v>0</v>
      </c>
      <c r="CV283">
        <f>VLOOKUP(E283,Prophet!$A:$AA,5,FALSE)</f>
        <v>20</v>
      </c>
      <c r="CW283">
        <f t="shared" si="9"/>
        <v>0</v>
      </c>
    </row>
    <row r="284" spans="1:101" x14ac:dyDescent="0.25">
      <c r="A284">
        <v>4651</v>
      </c>
      <c r="B284">
        <v>2018</v>
      </c>
      <c r="C284">
        <v>70</v>
      </c>
      <c r="D284">
        <v>9</v>
      </c>
      <c r="E284">
        <v>2311401</v>
      </c>
      <c r="F284">
        <v>0</v>
      </c>
      <c r="G284">
        <v>0</v>
      </c>
      <c r="H284">
        <v>0</v>
      </c>
      <c r="I284">
        <v>0</v>
      </c>
      <c r="J284">
        <v>30000</v>
      </c>
      <c r="K284">
        <v>0</v>
      </c>
      <c r="L284">
        <v>0</v>
      </c>
      <c r="M284" t="s">
        <v>947</v>
      </c>
      <c r="N284">
        <v>12</v>
      </c>
      <c r="O284">
        <v>1</v>
      </c>
      <c r="P284" t="s">
        <v>948</v>
      </c>
      <c r="Q284">
        <v>0</v>
      </c>
      <c r="R284">
        <v>0</v>
      </c>
      <c r="S284">
        <v>2</v>
      </c>
      <c r="T284">
        <v>2</v>
      </c>
      <c r="U284" s="7">
        <v>42856</v>
      </c>
      <c r="V284" s="7">
        <v>43585</v>
      </c>
      <c r="W284">
        <v>290</v>
      </c>
      <c r="X284">
        <v>290</v>
      </c>
      <c r="Y284">
        <v>133.1</v>
      </c>
      <c r="Z284">
        <v>0</v>
      </c>
      <c r="AA284">
        <v>0</v>
      </c>
      <c r="AB284">
        <v>195.8</v>
      </c>
      <c r="AC284">
        <v>1</v>
      </c>
      <c r="AD284" t="s">
        <v>956</v>
      </c>
      <c r="AE284" t="s">
        <v>950</v>
      </c>
      <c r="AF284">
        <v>0</v>
      </c>
      <c r="AG284" t="s">
        <v>951</v>
      </c>
      <c r="AH284" t="s">
        <v>950</v>
      </c>
      <c r="AI284" t="s">
        <v>950</v>
      </c>
      <c r="AJ284" t="s">
        <v>952</v>
      </c>
      <c r="AK284">
        <v>0</v>
      </c>
      <c r="AL284">
        <v>0</v>
      </c>
      <c r="AM284">
        <v>0</v>
      </c>
      <c r="AN284" t="s">
        <v>951</v>
      </c>
      <c r="AO284" t="s">
        <v>950</v>
      </c>
      <c r="AP284" t="s">
        <v>950</v>
      </c>
      <c r="AQ284" t="s">
        <v>952</v>
      </c>
      <c r="AR284">
        <v>0</v>
      </c>
      <c r="AS284">
        <v>0</v>
      </c>
      <c r="AT284">
        <v>0</v>
      </c>
      <c r="AU284" t="s">
        <v>951</v>
      </c>
      <c r="AV284" t="s">
        <v>950</v>
      </c>
      <c r="AW284" t="s">
        <v>950</v>
      </c>
      <c r="AX284" t="s">
        <v>952</v>
      </c>
      <c r="AY284">
        <v>0</v>
      </c>
      <c r="AZ284">
        <v>0</v>
      </c>
      <c r="BA284" t="s">
        <v>951</v>
      </c>
      <c r="BB284" t="s">
        <v>950</v>
      </c>
      <c r="BC284" t="s">
        <v>950</v>
      </c>
      <c r="BD284" t="s">
        <v>952</v>
      </c>
      <c r="BE284">
        <v>0</v>
      </c>
      <c r="BF284">
        <v>0</v>
      </c>
      <c r="BG284">
        <v>0</v>
      </c>
      <c r="BH284" t="s">
        <v>951</v>
      </c>
      <c r="BI284" t="s">
        <v>950</v>
      </c>
      <c r="BJ284" t="s">
        <v>950</v>
      </c>
      <c r="BK284" t="s">
        <v>952</v>
      </c>
      <c r="BL284">
        <v>0</v>
      </c>
      <c r="BM284">
        <v>0</v>
      </c>
      <c r="BN284">
        <v>0</v>
      </c>
      <c r="BO284" t="s">
        <v>951</v>
      </c>
      <c r="BP284" t="s">
        <v>950</v>
      </c>
      <c r="BQ284" t="s">
        <v>950</v>
      </c>
      <c r="BR284" t="s">
        <v>952</v>
      </c>
      <c r="BS284">
        <v>0</v>
      </c>
      <c r="BT284">
        <v>0</v>
      </c>
      <c r="BU284">
        <v>0</v>
      </c>
      <c r="BV284">
        <v>7010</v>
      </c>
      <c r="BW284" t="s">
        <v>953</v>
      </c>
      <c r="BX284" t="s">
        <v>950</v>
      </c>
      <c r="BY284" t="s">
        <v>948</v>
      </c>
      <c r="BZ284">
        <v>0</v>
      </c>
      <c r="CA284">
        <v>0</v>
      </c>
      <c r="CB284">
        <v>78.5</v>
      </c>
      <c r="CC284">
        <v>0</v>
      </c>
      <c r="CD284" t="s">
        <v>954</v>
      </c>
      <c r="CE284" s="7">
        <v>28158</v>
      </c>
      <c r="CF284" s="7">
        <v>42856</v>
      </c>
      <c r="CG284">
        <v>40</v>
      </c>
      <c r="CH284">
        <v>999</v>
      </c>
      <c r="CI284" s="7">
        <v>43465</v>
      </c>
      <c r="CJ284" s="7">
        <v>55884</v>
      </c>
      <c r="CK284">
        <v>409</v>
      </c>
      <c r="CL284">
        <v>20</v>
      </c>
      <c r="CM284">
        <v>280</v>
      </c>
      <c r="CN284">
        <v>0</v>
      </c>
      <c r="CO284" t="s">
        <v>955</v>
      </c>
      <c r="CP284" t="s">
        <v>955</v>
      </c>
      <c r="CQ284">
        <v>0</v>
      </c>
      <c r="CR284">
        <v>0</v>
      </c>
      <c r="CS284">
        <v>0</v>
      </c>
      <c r="CT284">
        <f>VLOOKUP(E284,Prophet!$A:$AA,3,FALSE)</f>
        <v>40</v>
      </c>
      <c r="CU284">
        <f t="shared" si="8"/>
        <v>0</v>
      </c>
      <c r="CV284">
        <f>VLOOKUP(E284,Prophet!$A:$AA,5,FALSE)</f>
        <v>20</v>
      </c>
      <c r="CW284">
        <f t="shared" si="9"/>
        <v>0</v>
      </c>
    </row>
    <row r="285" spans="1:101" x14ac:dyDescent="0.25">
      <c r="A285">
        <v>4654</v>
      </c>
      <c r="B285">
        <v>2018</v>
      </c>
      <c r="C285">
        <v>70</v>
      </c>
      <c r="D285">
        <v>9</v>
      </c>
      <c r="E285">
        <v>2311404</v>
      </c>
      <c r="F285">
        <v>0</v>
      </c>
      <c r="G285">
        <v>0</v>
      </c>
      <c r="H285">
        <v>0</v>
      </c>
      <c r="I285">
        <v>0</v>
      </c>
      <c r="J285">
        <v>30000</v>
      </c>
      <c r="K285">
        <v>0</v>
      </c>
      <c r="L285">
        <v>0</v>
      </c>
      <c r="M285" t="s">
        <v>947</v>
      </c>
      <c r="N285">
        <v>12</v>
      </c>
      <c r="O285">
        <v>1</v>
      </c>
      <c r="P285" t="s">
        <v>948</v>
      </c>
      <c r="Q285">
        <v>0</v>
      </c>
      <c r="R285">
        <v>0</v>
      </c>
      <c r="S285">
        <v>2</v>
      </c>
      <c r="T285">
        <v>2</v>
      </c>
      <c r="U285" s="7">
        <v>42856</v>
      </c>
      <c r="V285" s="7">
        <v>43585</v>
      </c>
      <c r="W285">
        <v>385.9</v>
      </c>
      <c r="X285">
        <v>385.9</v>
      </c>
      <c r="Y285">
        <v>193.5</v>
      </c>
      <c r="Z285">
        <v>0</v>
      </c>
      <c r="AA285">
        <v>0</v>
      </c>
      <c r="AB285">
        <v>284.60000000000002</v>
      </c>
      <c r="AC285">
        <v>1</v>
      </c>
      <c r="AD285" t="s">
        <v>949</v>
      </c>
      <c r="AE285" t="s">
        <v>950</v>
      </c>
      <c r="AF285">
        <v>0</v>
      </c>
      <c r="AG285" t="s">
        <v>951</v>
      </c>
      <c r="AH285" t="s">
        <v>950</v>
      </c>
      <c r="AI285" t="s">
        <v>950</v>
      </c>
      <c r="AJ285" t="s">
        <v>952</v>
      </c>
      <c r="AK285">
        <v>0</v>
      </c>
      <c r="AL285">
        <v>0</v>
      </c>
      <c r="AM285">
        <v>0</v>
      </c>
      <c r="AN285" t="s">
        <v>951</v>
      </c>
      <c r="AO285" t="s">
        <v>950</v>
      </c>
      <c r="AP285" t="s">
        <v>950</v>
      </c>
      <c r="AQ285" t="s">
        <v>952</v>
      </c>
      <c r="AR285">
        <v>0</v>
      </c>
      <c r="AS285">
        <v>0</v>
      </c>
      <c r="AT285">
        <v>0</v>
      </c>
      <c r="AU285" t="s">
        <v>951</v>
      </c>
      <c r="AV285" t="s">
        <v>950</v>
      </c>
      <c r="AW285" t="s">
        <v>950</v>
      </c>
      <c r="AX285" t="s">
        <v>952</v>
      </c>
      <c r="AY285">
        <v>0</v>
      </c>
      <c r="AZ285">
        <v>0</v>
      </c>
      <c r="BA285" t="s">
        <v>951</v>
      </c>
      <c r="BB285" t="s">
        <v>950</v>
      </c>
      <c r="BC285" t="s">
        <v>950</v>
      </c>
      <c r="BD285" t="s">
        <v>952</v>
      </c>
      <c r="BE285">
        <v>0</v>
      </c>
      <c r="BF285">
        <v>0</v>
      </c>
      <c r="BG285">
        <v>0</v>
      </c>
      <c r="BH285" t="s">
        <v>951</v>
      </c>
      <c r="BI285" t="s">
        <v>950</v>
      </c>
      <c r="BJ285" t="s">
        <v>950</v>
      </c>
      <c r="BK285" t="s">
        <v>952</v>
      </c>
      <c r="BL285">
        <v>0</v>
      </c>
      <c r="BM285">
        <v>0</v>
      </c>
      <c r="BN285">
        <v>0</v>
      </c>
      <c r="BO285" t="s">
        <v>951</v>
      </c>
      <c r="BP285" t="s">
        <v>950</v>
      </c>
      <c r="BQ285" t="s">
        <v>950</v>
      </c>
      <c r="BR285" t="s">
        <v>952</v>
      </c>
      <c r="BS285">
        <v>0</v>
      </c>
      <c r="BT285">
        <v>0</v>
      </c>
      <c r="BU285">
        <v>0</v>
      </c>
      <c r="BV285">
        <v>7010</v>
      </c>
      <c r="BW285" t="s">
        <v>953</v>
      </c>
      <c r="BX285" t="s">
        <v>950</v>
      </c>
      <c r="BY285" t="s">
        <v>948</v>
      </c>
      <c r="BZ285">
        <v>0</v>
      </c>
      <c r="CA285">
        <v>0</v>
      </c>
      <c r="CB285">
        <v>78.5</v>
      </c>
      <c r="CC285">
        <v>0</v>
      </c>
      <c r="CD285" t="s">
        <v>954</v>
      </c>
      <c r="CE285" s="7">
        <v>26699</v>
      </c>
      <c r="CF285" s="7">
        <v>42856</v>
      </c>
      <c r="CG285">
        <v>44</v>
      </c>
      <c r="CH285">
        <v>999</v>
      </c>
      <c r="CI285" s="7">
        <v>43465</v>
      </c>
      <c r="CJ285" s="7">
        <v>55884</v>
      </c>
      <c r="CK285">
        <v>409</v>
      </c>
      <c r="CL285">
        <v>20</v>
      </c>
      <c r="CM285">
        <v>232</v>
      </c>
      <c r="CN285">
        <v>0</v>
      </c>
      <c r="CO285" t="s">
        <v>955</v>
      </c>
      <c r="CP285" t="s">
        <v>955</v>
      </c>
      <c r="CQ285">
        <v>0</v>
      </c>
      <c r="CR285">
        <v>0</v>
      </c>
      <c r="CS285">
        <v>0</v>
      </c>
      <c r="CT285">
        <f>VLOOKUP(E285,Prophet!$A:$AA,3,FALSE)</f>
        <v>44</v>
      </c>
      <c r="CU285">
        <f t="shared" si="8"/>
        <v>0</v>
      </c>
      <c r="CV285">
        <f>VLOOKUP(E285,Prophet!$A:$AA,5,FALSE)</f>
        <v>20</v>
      </c>
      <c r="CW285">
        <f t="shared" si="9"/>
        <v>0</v>
      </c>
    </row>
    <row r="286" spans="1:101" x14ac:dyDescent="0.25">
      <c r="A286">
        <v>4657</v>
      </c>
      <c r="B286">
        <v>2018</v>
      </c>
      <c r="C286">
        <v>70</v>
      </c>
      <c r="D286">
        <v>9</v>
      </c>
      <c r="E286">
        <v>2311801</v>
      </c>
      <c r="F286">
        <v>0</v>
      </c>
      <c r="G286">
        <v>0</v>
      </c>
      <c r="H286">
        <v>0</v>
      </c>
      <c r="I286">
        <v>0</v>
      </c>
      <c r="J286">
        <v>30000</v>
      </c>
      <c r="K286">
        <v>0</v>
      </c>
      <c r="L286">
        <v>0</v>
      </c>
      <c r="M286" t="s">
        <v>947</v>
      </c>
      <c r="N286">
        <v>12</v>
      </c>
      <c r="O286">
        <v>1</v>
      </c>
      <c r="P286" t="s">
        <v>948</v>
      </c>
      <c r="Q286">
        <v>0</v>
      </c>
      <c r="R286">
        <v>0</v>
      </c>
      <c r="S286">
        <v>2</v>
      </c>
      <c r="T286">
        <v>2</v>
      </c>
      <c r="U286" s="7">
        <v>42856</v>
      </c>
      <c r="V286" s="7">
        <v>43585</v>
      </c>
      <c r="W286">
        <v>183.5</v>
      </c>
      <c r="X286">
        <v>183.5</v>
      </c>
      <c r="Y286">
        <v>115.5</v>
      </c>
      <c r="Z286">
        <v>0</v>
      </c>
      <c r="AA286">
        <v>0</v>
      </c>
      <c r="AB286">
        <v>169.9</v>
      </c>
      <c r="AC286">
        <v>1</v>
      </c>
      <c r="AD286" t="s">
        <v>949</v>
      </c>
      <c r="AE286" t="s">
        <v>950</v>
      </c>
      <c r="AF286">
        <v>0</v>
      </c>
      <c r="AG286" t="s">
        <v>951</v>
      </c>
      <c r="AH286" t="s">
        <v>950</v>
      </c>
      <c r="AI286" t="s">
        <v>950</v>
      </c>
      <c r="AJ286" t="s">
        <v>952</v>
      </c>
      <c r="AK286">
        <v>0</v>
      </c>
      <c r="AL286">
        <v>0</v>
      </c>
      <c r="AM286">
        <v>0</v>
      </c>
      <c r="AN286" t="s">
        <v>951</v>
      </c>
      <c r="AO286" t="s">
        <v>950</v>
      </c>
      <c r="AP286" t="s">
        <v>950</v>
      </c>
      <c r="AQ286" t="s">
        <v>952</v>
      </c>
      <c r="AR286">
        <v>0</v>
      </c>
      <c r="AS286">
        <v>0</v>
      </c>
      <c r="AT286">
        <v>0</v>
      </c>
      <c r="AU286" t="s">
        <v>951</v>
      </c>
      <c r="AV286" t="s">
        <v>950</v>
      </c>
      <c r="AW286" t="s">
        <v>950</v>
      </c>
      <c r="AX286" t="s">
        <v>952</v>
      </c>
      <c r="AY286">
        <v>0</v>
      </c>
      <c r="AZ286">
        <v>0</v>
      </c>
      <c r="BA286" t="s">
        <v>951</v>
      </c>
      <c r="BB286" t="s">
        <v>950</v>
      </c>
      <c r="BC286" t="s">
        <v>950</v>
      </c>
      <c r="BD286" t="s">
        <v>952</v>
      </c>
      <c r="BE286">
        <v>0</v>
      </c>
      <c r="BF286">
        <v>0</v>
      </c>
      <c r="BG286">
        <v>0</v>
      </c>
      <c r="BH286" t="s">
        <v>951</v>
      </c>
      <c r="BI286" t="s">
        <v>950</v>
      </c>
      <c r="BJ286" t="s">
        <v>950</v>
      </c>
      <c r="BK286" t="s">
        <v>952</v>
      </c>
      <c r="BL286">
        <v>0</v>
      </c>
      <c r="BM286">
        <v>0</v>
      </c>
      <c r="BN286">
        <v>0</v>
      </c>
      <c r="BO286" t="s">
        <v>951</v>
      </c>
      <c r="BP286" t="s">
        <v>950</v>
      </c>
      <c r="BQ286" t="s">
        <v>950</v>
      </c>
      <c r="BR286" t="s">
        <v>952</v>
      </c>
      <c r="BS286">
        <v>0</v>
      </c>
      <c r="BT286">
        <v>0</v>
      </c>
      <c r="BU286">
        <v>0</v>
      </c>
      <c r="BV286" t="s">
        <v>951</v>
      </c>
      <c r="BW286" t="s">
        <v>950</v>
      </c>
      <c r="BX286" t="s">
        <v>950</v>
      </c>
      <c r="BY286" t="s">
        <v>952</v>
      </c>
      <c r="BZ286">
        <v>0</v>
      </c>
      <c r="CA286">
        <v>0</v>
      </c>
      <c r="CB286">
        <v>0</v>
      </c>
      <c r="CC286">
        <v>0</v>
      </c>
      <c r="CD286" t="s">
        <v>954</v>
      </c>
      <c r="CE286" s="7">
        <v>23867</v>
      </c>
      <c r="CF286" s="7">
        <v>42856</v>
      </c>
      <c r="CG286">
        <v>52</v>
      </c>
      <c r="CH286">
        <v>999</v>
      </c>
      <c r="CI286" s="7">
        <v>43465</v>
      </c>
      <c r="CJ286" s="7">
        <v>55884</v>
      </c>
      <c r="CK286">
        <v>409</v>
      </c>
      <c r="CL286">
        <v>20</v>
      </c>
      <c r="CM286">
        <v>136</v>
      </c>
      <c r="CN286">
        <v>0</v>
      </c>
      <c r="CO286" t="s">
        <v>955</v>
      </c>
      <c r="CP286" t="s">
        <v>955</v>
      </c>
      <c r="CQ286">
        <v>0</v>
      </c>
      <c r="CR286">
        <v>0</v>
      </c>
      <c r="CS286">
        <v>0</v>
      </c>
      <c r="CT286">
        <f>VLOOKUP(E286,Prophet!$A:$AA,3,FALSE)</f>
        <v>52</v>
      </c>
      <c r="CU286">
        <f t="shared" si="8"/>
        <v>0</v>
      </c>
      <c r="CV286">
        <f>VLOOKUP(E286,Prophet!$A:$AA,5,FALSE)</f>
        <v>20</v>
      </c>
      <c r="CW286">
        <f t="shared" si="9"/>
        <v>0</v>
      </c>
    </row>
    <row r="287" spans="1:101" x14ac:dyDescent="0.25">
      <c r="A287">
        <v>4660</v>
      </c>
      <c r="B287">
        <v>2018</v>
      </c>
      <c r="C287">
        <v>70</v>
      </c>
      <c r="D287">
        <v>9</v>
      </c>
      <c r="E287">
        <v>2311804</v>
      </c>
      <c r="F287">
        <v>0</v>
      </c>
      <c r="G287">
        <v>0</v>
      </c>
      <c r="H287">
        <v>0</v>
      </c>
      <c r="I287">
        <v>0</v>
      </c>
      <c r="J287">
        <v>30000</v>
      </c>
      <c r="K287">
        <v>0</v>
      </c>
      <c r="L287">
        <v>0</v>
      </c>
      <c r="M287" t="s">
        <v>947</v>
      </c>
      <c r="N287">
        <v>12</v>
      </c>
      <c r="O287">
        <v>1</v>
      </c>
      <c r="P287" t="s">
        <v>948</v>
      </c>
      <c r="Q287">
        <v>0</v>
      </c>
      <c r="R287">
        <v>0</v>
      </c>
      <c r="S287">
        <v>2</v>
      </c>
      <c r="T287">
        <v>2</v>
      </c>
      <c r="U287" s="7">
        <v>42856</v>
      </c>
      <c r="V287" s="7">
        <v>43585</v>
      </c>
      <c r="W287">
        <v>126.3</v>
      </c>
      <c r="X287">
        <v>126.3</v>
      </c>
      <c r="Y287">
        <v>79.5</v>
      </c>
      <c r="Z287">
        <v>0</v>
      </c>
      <c r="AA287">
        <v>0</v>
      </c>
      <c r="AB287">
        <v>116.9</v>
      </c>
      <c r="AC287">
        <v>1</v>
      </c>
      <c r="AD287" t="s">
        <v>956</v>
      </c>
      <c r="AE287" t="s">
        <v>950</v>
      </c>
      <c r="AF287">
        <v>0</v>
      </c>
      <c r="AG287" t="s">
        <v>951</v>
      </c>
      <c r="AH287" t="s">
        <v>950</v>
      </c>
      <c r="AI287" t="s">
        <v>950</v>
      </c>
      <c r="AJ287" t="s">
        <v>952</v>
      </c>
      <c r="AK287">
        <v>0</v>
      </c>
      <c r="AL287">
        <v>0</v>
      </c>
      <c r="AM287">
        <v>0</v>
      </c>
      <c r="AN287" t="s">
        <v>951</v>
      </c>
      <c r="AO287" t="s">
        <v>950</v>
      </c>
      <c r="AP287" t="s">
        <v>950</v>
      </c>
      <c r="AQ287" t="s">
        <v>952</v>
      </c>
      <c r="AR287">
        <v>0</v>
      </c>
      <c r="AS287">
        <v>0</v>
      </c>
      <c r="AT287">
        <v>0</v>
      </c>
      <c r="AU287" t="s">
        <v>951</v>
      </c>
      <c r="AV287" t="s">
        <v>950</v>
      </c>
      <c r="AW287" t="s">
        <v>950</v>
      </c>
      <c r="AX287" t="s">
        <v>952</v>
      </c>
      <c r="AY287">
        <v>0</v>
      </c>
      <c r="AZ287">
        <v>0</v>
      </c>
      <c r="BA287" t="s">
        <v>951</v>
      </c>
      <c r="BB287" t="s">
        <v>950</v>
      </c>
      <c r="BC287" t="s">
        <v>950</v>
      </c>
      <c r="BD287" t="s">
        <v>952</v>
      </c>
      <c r="BE287">
        <v>0</v>
      </c>
      <c r="BF287">
        <v>0</v>
      </c>
      <c r="BG287">
        <v>0</v>
      </c>
      <c r="BH287" t="s">
        <v>951</v>
      </c>
      <c r="BI287" t="s">
        <v>950</v>
      </c>
      <c r="BJ287" t="s">
        <v>950</v>
      </c>
      <c r="BK287" t="s">
        <v>952</v>
      </c>
      <c r="BL287">
        <v>0</v>
      </c>
      <c r="BM287">
        <v>0</v>
      </c>
      <c r="BN287">
        <v>0</v>
      </c>
      <c r="BO287" t="s">
        <v>951</v>
      </c>
      <c r="BP287" t="s">
        <v>950</v>
      </c>
      <c r="BQ287" t="s">
        <v>950</v>
      </c>
      <c r="BR287" t="s">
        <v>952</v>
      </c>
      <c r="BS287">
        <v>0</v>
      </c>
      <c r="BT287">
        <v>0</v>
      </c>
      <c r="BU287">
        <v>0</v>
      </c>
      <c r="BV287" t="s">
        <v>951</v>
      </c>
      <c r="BW287" t="s">
        <v>950</v>
      </c>
      <c r="BX287" t="s">
        <v>950</v>
      </c>
      <c r="BY287" t="s">
        <v>952</v>
      </c>
      <c r="BZ287">
        <v>0</v>
      </c>
      <c r="CA287">
        <v>0</v>
      </c>
      <c r="CB287">
        <v>0</v>
      </c>
      <c r="CC287">
        <v>0</v>
      </c>
      <c r="CD287" t="s">
        <v>954</v>
      </c>
      <c r="CE287" s="7">
        <v>24581</v>
      </c>
      <c r="CF287" s="7">
        <v>42856</v>
      </c>
      <c r="CG287">
        <v>50</v>
      </c>
      <c r="CH287">
        <v>999</v>
      </c>
      <c r="CI287" s="7">
        <v>43465</v>
      </c>
      <c r="CJ287" s="7">
        <v>55884</v>
      </c>
      <c r="CK287">
        <v>409</v>
      </c>
      <c r="CL287">
        <v>20</v>
      </c>
      <c r="CM287">
        <v>160</v>
      </c>
      <c r="CN287">
        <v>0</v>
      </c>
      <c r="CO287" t="s">
        <v>955</v>
      </c>
      <c r="CP287" t="s">
        <v>955</v>
      </c>
      <c r="CQ287">
        <v>0</v>
      </c>
      <c r="CR287">
        <v>0</v>
      </c>
      <c r="CS287">
        <v>0</v>
      </c>
      <c r="CT287">
        <f>VLOOKUP(E287,Prophet!$A:$AA,3,FALSE)</f>
        <v>50</v>
      </c>
      <c r="CU287">
        <f t="shared" si="8"/>
        <v>0</v>
      </c>
      <c r="CV287">
        <f>VLOOKUP(E287,Prophet!$A:$AA,5,FALSE)</f>
        <v>20</v>
      </c>
      <c r="CW287">
        <f t="shared" si="9"/>
        <v>0</v>
      </c>
    </row>
    <row r="288" spans="1:101" x14ac:dyDescent="0.25">
      <c r="A288">
        <v>4662</v>
      </c>
      <c r="B288">
        <v>2018</v>
      </c>
      <c r="C288">
        <v>70</v>
      </c>
      <c r="D288">
        <v>9</v>
      </c>
      <c r="E288">
        <v>2312001</v>
      </c>
      <c r="F288">
        <v>0</v>
      </c>
      <c r="G288">
        <v>0</v>
      </c>
      <c r="H288">
        <v>0</v>
      </c>
      <c r="I288">
        <v>0</v>
      </c>
      <c r="J288">
        <v>30000</v>
      </c>
      <c r="K288">
        <v>0</v>
      </c>
      <c r="L288">
        <v>0</v>
      </c>
      <c r="M288" t="s">
        <v>947</v>
      </c>
      <c r="N288">
        <v>12</v>
      </c>
      <c r="O288">
        <v>2</v>
      </c>
      <c r="P288" t="s">
        <v>948</v>
      </c>
      <c r="Q288">
        <v>0</v>
      </c>
      <c r="R288">
        <v>0</v>
      </c>
      <c r="S288">
        <v>3</v>
      </c>
      <c r="T288">
        <v>3</v>
      </c>
      <c r="U288" s="7">
        <v>42705</v>
      </c>
      <c r="V288" s="7">
        <v>43799</v>
      </c>
      <c r="W288">
        <v>509.7</v>
      </c>
      <c r="X288">
        <v>509.7</v>
      </c>
      <c r="Y288">
        <v>271.5</v>
      </c>
      <c r="Z288">
        <v>0</v>
      </c>
      <c r="AA288">
        <v>0</v>
      </c>
      <c r="AB288">
        <v>399.3</v>
      </c>
      <c r="AC288">
        <v>1</v>
      </c>
      <c r="AD288" t="s">
        <v>949</v>
      </c>
      <c r="AE288" t="s">
        <v>950</v>
      </c>
      <c r="AF288">
        <v>0</v>
      </c>
      <c r="AG288" t="s">
        <v>951</v>
      </c>
      <c r="AH288" t="s">
        <v>950</v>
      </c>
      <c r="AI288" t="s">
        <v>950</v>
      </c>
      <c r="AJ288" t="s">
        <v>952</v>
      </c>
      <c r="AK288">
        <v>0</v>
      </c>
      <c r="AL288">
        <v>0</v>
      </c>
      <c r="AM288">
        <v>0</v>
      </c>
      <c r="AN288" t="s">
        <v>951</v>
      </c>
      <c r="AO288" t="s">
        <v>950</v>
      </c>
      <c r="AP288" t="s">
        <v>950</v>
      </c>
      <c r="AQ288" t="s">
        <v>952</v>
      </c>
      <c r="AR288">
        <v>0</v>
      </c>
      <c r="AS288">
        <v>0</v>
      </c>
      <c r="AT288">
        <v>0</v>
      </c>
      <c r="AU288" t="s">
        <v>951</v>
      </c>
      <c r="AV288" t="s">
        <v>950</v>
      </c>
      <c r="AW288" t="s">
        <v>950</v>
      </c>
      <c r="AX288" t="s">
        <v>952</v>
      </c>
      <c r="AY288">
        <v>0</v>
      </c>
      <c r="AZ288">
        <v>0</v>
      </c>
      <c r="BA288" t="s">
        <v>951</v>
      </c>
      <c r="BB288" t="s">
        <v>950</v>
      </c>
      <c r="BC288" t="s">
        <v>950</v>
      </c>
      <c r="BD288" t="s">
        <v>952</v>
      </c>
      <c r="BE288">
        <v>0</v>
      </c>
      <c r="BF288">
        <v>0</v>
      </c>
      <c r="BG288">
        <v>0</v>
      </c>
      <c r="BH288" t="s">
        <v>951</v>
      </c>
      <c r="BI288" t="s">
        <v>950</v>
      </c>
      <c r="BJ288" t="s">
        <v>950</v>
      </c>
      <c r="BK288" t="s">
        <v>952</v>
      </c>
      <c r="BL288">
        <v>0</v>
      </c>
      <c r="BM288">
        <v>0</v>
      </c>
      <c r="BN288">
        <v>0</v>
      </c>
      <c r="BO288" t="s">
        <v>951</v>
      </c>
      <c r="BP288" t="s">
        <v>950</v>
      </c>
      <c r="BQ288" t="s">
        <v>950</v>
      </c>
      <c r="BR288" t="s">
        <v>952</v>
      </c>
      <c r="BS288">
        <v>0</v>
      </c>
      <c r="BT288">
        <v>0</v>
      </c>
      <c r="BU288">
        <v>0</v>
      </c>
      <c r="BV288">
        <v>7010</v>
      </c>
      <c r="BW288" t="s">
        <v>953</v>
      </c>
      <c r="BX288" t="s">
        <v>950</v>
      </c>
      <c r="BY288" t="s">
        <v>948</v>
      </c>
      <c r="BZ288">
        <v>0</v>
      </c>
      <c r="CA288">
        <v>0</v>
      </c>
      <c r="CB288">
        <v>78.5</v>
      </c>
      <c r="CC288">
        <v>0</v>
      </c>
      <c r="CD288" t="s">
        <v>954</v>
      </c>
      <c r="CE288" s="7">
        <v>23394</v>
      </c>
      <c r="CF288" s="7">
        <v>42705</v>
      </c>
      <c r="CG288">
        <v>53</v>
      </c>
      <c r="CH288">
        <v>999</v>
      </c>
      <c r="CI288" s="7">
        <v>43465</v>
      </c>
      <c r="CJ288" s="7">
        <v>55884</v>
      </c>
      <c r="CK288">
        <v>409</v>
      </c>
      <c r="CL288">
        <v>25</v>
      </c>
      <c r="CM288">
        <v>119</v>
      </c>
      <c r="CN288">
        <v>0</v>
      </c>
      <c r="CO288" t="s">
        <v>955</v>
      </c>
      <c r="CP288" t="s">
        <v>955</v>
      </c>
      <c r="CQ288">
        <v>0</v>
      </c>
      <c r="CR288">
        <v>0</v>
      </c>
      <c r="CS288">
        <v>0</v>
      </c>
      <c r="CT288">
        <f>VLOOKUP(E288,Prophet!$A:$AA,3,FALSE)</f>
        <v>53</v>
      </c>
      <c r="CU288">
        <f t="shared" si="8"/>
        <v>0</v>
      </c>
      <c r="CV288">
        <f>VLOOKUP(E288,Prophet!$A:$AA,5,FALSE)</f>
        <v>25</v>
      </c>
      <c r="CW288">
        <f t="shared" si="9"/>
        <v>0</v>
      </c>
    </row>
    <row r="289" spans="1:101" x14ac:dyDescent="0.25">
      <c r="A289">
        <v>4665</v>
      </c>
      <c r="B289">
        <v>2018</v>
      </c>
      <c r="C289">
        <v>70</v>
      </c>
      <c r="D289">
        <v>9</v>
      </c>
      <c r="E289">
        <v>2312301</v>
      </c>
      <c r="F289">
        <v>0</v>
      </c>
      <c r="G289">
        <v>0</v>
      </c>
      <c r="H289">
        <v>0</v>
      </c>
      <c r="I289">
        <v>0</v>
      </c>
      <c r="J289">
        <v>30000</v>
      </c>
      <c r="K289">
        <v>0</v>
      </c>
      <c r="L289">
        <v>0</v>
      </c>
      <c r="M289" t="s">
        <v>947</v>
      </c>
      <c r="N289">
        <v>12</v>
      </c>
      <c r="O289">
        <v>1</v>
      </c>
      <c r="P289" t="s">
        <v>948</v>
      </c>
      <c r="Q289">
        <v>0</v>
      </c>
      <c r="R289">
        <v>0</v>
      </c>
      <c r="S289">
        <v>2</v>
      </c>
      <c r="T289">
        <v>2</v>
      </c>
      <c r="U289" s="7">
        <v>42856</v>
      </c>
      <c r="V289" s="7">
        <v>43585</v>
      </c>
      <c r="W289">
        <v>385.9</v>
      </c>
      <c r="X289">
        <v>385.9</v>
      </c>
      <c r="Y289">
        <v>193.5</v>
      </c>
      <c r="Z289">
        <v>0</v>
      </c>
      <c r="AA289">
        <v>0</v>
      </c>
      <c r="AB289">
        <v>284.60000000000002</v>
      </c>
      <c r="AC289">
        <v>1</v>
      </c>
      <c r="AD289" t="s">
        <v>949</v>
      </c>
      <c r="AE289" t="s">
        <v>950</v>
      </c>
      <c r="AF289">
        <v>0</v>
      </c>
      <c r="AG289" t="s">
        <v>951</v>
      </c>
      <c r="AH289" t="s">
        <v>950</v>
      </c>
      <c r="AI289" t="s">
        <v>950</v>
      </c>
      <c r="AJ289" t="s">
        <v>952</v>
      </c>
      <c r="AK289">
        <v>0</v>
      </c>
      <c r="AL289">
        <v>0</v>
      </c>
      <c r="AM289">
        <v>0</v>
      </c>
      <c r="AN289" t="s">
        <v>951</v>
      </c>
      <c r="AO289" t="s">
        <v>950</v>
      </c>
      <c r="AP289" t="s">
        <v>950</v>
      </c>
      <c r="AQ289" t="s">
        <v>952</v>
      </c>
      <c r="AR289">
        <v>0</v>
      </c>
      <c r="AS289">
        <v>0</v>
      </c>
      <c r="AT289">
        <v>0</v>
      </c>
      <c r="AU289" t="s">
        <v>951</v>
      </c>
      <c r="AV289" t="s">
        <v>950</v>
      </c>
      <c r="AW289" t="s">
        <v>950</v>
      </c>
      <c r="AX289" t="s">
        <v>952</v>
      </c>
      <c r="AY289">
        <v>0</v>
      </c>
      <c r="AZ289">
        <v>0</v>
      </c>
      <c r="BA289" t="s">
        <v>951</v>
      </c>
      <c r="BB289" t="s">
        <v>950</v>
      </c>
      <c r="BC289" t="s">
        <v>950</v>
      </c>
      <c r="BD289" t="s">
        <v>952</v>
      </c>
      <c r="BE289">
        <v>0</v>
      </c>
      <c r="BF289">
        <v>0</v>
      </c>
      <c r="BG289">
        <v>0</v>
      </c>
      <c r="BH289" t="s">
        <v>951</v>
      </c>
      <c r="BI289" t="s">
        <v>950</v>
      </c>
      <c r="BJ289" t="s">
        <v>950</v>
      </c>
      <c r="BK289" t="s">
        <v>952</v>
      </c>
      <c r="BL289">
        <v>0</v>
      </c>
      <c r="BM289">
        <v>0</v>
      </c>
      <c r="BN289">
        <v>0</v>
      </c>
      <c r="BO289" t="s">
        <v>951</v>
      </c>
      <c r="BP289" t="s">
        <v>950</v>
      </c>
      <c r="BQ289" t="s">
        <v>950</v>
      </c>
      <c r="BR289" t="s">
        <v>952</v>
      </c>
      <c r="BS289">
        <v>0</v>
      </c>
      <c r="BT289">
        <v>0</v>
      </c>
      <c r="BU289">
        <v>0</v>
      </c>
      <c r="BV289">
        <v>7010</v>
      </c>
      <c r="BW289" t="s">
        <v>953</v>
      </c>
      <c r="BX289" t="s">
        <v>950</v>
      </c>
      <c r="BY289" t="s">
        <v>948</v>
      </c>
      <c r="BZ289">
        <v>0</v>
      </c>
      <c r="CA289">
        <v>0</v>
      </c>
      <c r="CB289">
        <v>78.5</v>
      </c>
      <c r="CC289">
        <v>0</v>
      </c>
      <c r="CD289" t="s">
        <v>954</v>
      </c>
      <c r="CE289" s="7">
        <v>29075</v>
      </c>
      <c r="CF289" s="7">
        <v>42856</v>
      </c>
      <c r="CG289">
        <v>38</v>
      </c>
      <c r="CH289">
        <v>999</v>
      </c>
      <c r="CI289" s="7">
        <v>43465</v>
      </c>
      <c r="CJ289" s="7">
        <v>55884</v>
      </c>
      <c r="CK289">
        <v>409</v>
      </c>
      <c r="CL289">
        <v>20</v>
      </c>
      <c r="CM289">
        <v>304</v>
      </c>
      <c r="CN289">
        <v>0</v>
      </c>
      <c r="CO289" t="s">
        <v>955</v>
      </c>
      <c r="CP289" t="s">
        <v>955</v>
      </c>
      <c r="CQ289">
        <v>0</v>
      </c>
      <c r="CR289">
        <v>0</v>
      </c>
      <c r="CS289">
        <v>0</v>
      </c>
      <c r="CT289">
        <f>VLOOKUP(E289,Prophet!$A:$AA,3,FALSE)</f>
        <v>38</v>
      </c>
      <c r="CU289">
        <f t="shared" si="8"/>
        <v>0</v>
      </c>
      <c r="CV289">
        <f>VLOOKUP(E289,Prophet!$A:$AA,5,FALSE)</f>
        <v>20</v>
      </c>
      <c r="CW289">
        <f t="shared" si="9"/>
        <v>0</v>
      </c>
    </row>
    <row r="290" spans="1:101" x14ac:dyDescent="0.25">
      <c r="A290">
        <v>4666</v>
      </c>
      <c r="B290">
        <v>2018</v>
      </c>
      <c r="C290">
        <v>70</v>
      </c>
      <c r="D290">
        <v>9</v>
      </c>
      <c r="E290">
        <v>2312302</v>
      </c>
      <c r="F290">
        <v>0</v>
      </c>
      <c r="G290">
        <v>0</v>
      </c>
      <c r="H290">
        <v>0</v>
      </c>
      <c r="I290">
        <v>0</v>
      </c>
      <c r="J290">
        <v>30000</v>
      </c>
      <c r="K290">
        <v>0</v>
      </c>
      <c r="L290">
        <v>0</v>
      </c>
      <c r="M290" t="s">
        <v>947</v>
      </c>
      <c r="N290">
        <v>12</v>
      </c>
      <c r="O290">
        <v>1</v>
      </c>
      <c r="P290" t="s">
        <v>948</v>
      </c>
      <c r="Q290">
        <v>0</v>
      </c>
      <c r="R290">
        <v>0</v>
      </c>
      <c r="S290">
        <v>2</v>
      </c>
      <c r="T290">
        <v>2</v>
      </c>
      <c r="U290" s="7">
        <v>42856</v>
      </c>
      <c r="V290" s="7">
        <v>43585</v>
      </c>
      <c r="W290">
        <v>204.8</v>
      </c>
      <c r="X290">
        <v>204.8</v>
      </c>
      <c r="Y290">
        <v>79.5</v>
      </c>
      <c r="Z290">
        <v>0</v>
      </c>
      <c r="AA290">
        <v>0</v>
      </c>
      <c r="AB290">
        <v>116.9</v>
      </c>
      <c r="AC290">
        <v>1</v>
      </c>
      <c r="AD290" t="s">
        <v>956</v>
      </c>
      <c r="AE290" t="s">
        <v>950</v>
      </c>
      <c r="AF290">
        <v>0</v>
      </c>
      <c r="AG290" t="s">
        <v>951</v>
      </c>
      <c r="AH290" t="s">
        <v>950</v>
      </c>
      <c r="AI290" t="s">
        <v>950</v>
      </c>
      <c r="AJ290" t="s">
        <v>952</v>
      </c>
      <c r="AK290">
        <v>0</v>
      </c>
      <c r="AL290">
        <v>0</v>
      </c>
      <c r="AM290">
        <v>0</v>
      </c>
      <c r="AN290" t="s">
        <v>951</v>
      </c>
      <c r="AO290" t="s">
        <v>950</v>
      </c>
      <c r="AP290" t="s">
        <v>950</v>
      </c>
      <c r="AQ290" t="s">
        <v>952</v>
      </c>
      <c r="AR290">
        <v>0</v>
      </c>
      <c r="AS290">
        <v>0</v>
      </c>
      <c r="AT290">
        <v>0</v>
      </c>
      <c r="AU290" t="s">
        <v>951</v>
      </c>
      <c r="AV290" t="s">
        <v>950</v>
      </c>
      <c r="AW290" t="s">
        <v>950</v>
      </c>
      <c r="AX290" t="s">
        <v>952</v>
      </c>
      <c r="AY290">
        <v>0</v>
      </c>
      <c r="AZ290">
        <v>0</v>
      </c>
      <c r="BA290" t="s">
        <v>951</v>
      </c>
      <c r="BB290" t="s">
        <v>950</v>
      </c>
      <c r="BC290" t="s">
        <v>950</v>
      </c>
      <c r="BD290" t="s">
        <v>952</v>
      </c>
      <c r="BE290">
        <v>0</v>
      </c>
      <c r="BF290">
        <v>0</v>
      </c>
      <c r="BG290">
        <v>0</v>
      </c>
      <c r="BH290" t="s">
        <v>951</v>
      </c>
      <c r="BI290" t="s">
        <v>950</v>
      </c>
      <c r="BJ290" t="s">
        <v>950</v>
      </c>
      <c r="BK290" t="s">
        <v>952</v>
      </c>
      <c r="BL290">
        <v>0</v>
      </c>
      <c r="BM290">
        <v>0</v>
      </c>
      <c r="BN290">
        <v>0</v>
      </c>
      <c r="BO290" t="s">
        <v>951</v>
      </c>
      <c r="BP290" t="s">
        <v>950</v>
      </c>
      <c r="BQ290" t="s">
        <v>950</v>
      </c>
      <c r="BR290" t="s">
        <v>952</v>
      </c>
      <c r="BS290">
        <v>0</v>
      </c>
      <c r="BT290">
        <v>0</v>
      </c>
      <c r="BU290">
        <v>0</v>
      </c>
      <c r="BV290">
        <v>7010</v>
      </c>
      <c r="BW290" t="s">
        <v>953</v>
      </c>
      <c r="BX290" t="s">
        <v>950</v>
      </c>
      <c r="BY290" t="s">
        <v>948</v>
      </c>
      <c r="BZ290">
        <v>0</v>
      </c>
      <c r="CA290">
        <v>0</v>
      </c>
      <c r="CB290">
        <v>78.5</v>
      </c>
      <c r="CC290">
        <v>0</v>
      </c>
      <c r="CD290" t="s">
        <v>954</v>
      </c>
      <c r="CE290" s="7">
        <v>31247</v>
      </c>
      <c r="CF290" s="7">
        <v>42856</v>
      </c>
      <c r="CG290">
        <v>32</v>
      </c>
      <c r="CH290">
        <v>999</v>
      </c>
      <c r="CI290" s="7">
        <v>43465</v>
      </c>
      <c r="CJ290" s="7">
        <v>55884</v>
      </c>
      <c r="CK290">
        <v>409</v>
      </c>
      <c r="CL290">
        <v>20</v>
      </c>
      <c r="CM290">
        <v>376</v>
      </c>
      <c r="CN290">
        <v>0</v>
      </c>
      <c r="CO290" t="s">
        <v>955</v>
      </c>
      <c r="CP290" t="s">
        <v>955</v>
      </c>
      <c r="CQ290">
        <v>0</v>
      </c>
      <c r="CR290">
        <v>0</v>
      </c>
      <c r="CS290">
        <v>0</v>
      </c>
      <c r="CT290">
        <f>VLOOKUP(E290,Prophet!$A:$AA,3,FALSE)</f>
        <v>32</v>
      </c>
      <c r="CU290">
        <f t="shared" si="8"/>
        <v>0</v>
      </c>
      <c r="CV290">
        <f>VLOOKUP(E290,Prophet!$A:$AA,5,FALSE)</f>
        <v>20</v>
      </c>
      <c r="CW290">
        <f t="shared" si="9"/>
        <v>0</v>
      </c>
    </row>
    <row r="291" spans="1:101" x14ac:dyDescent="0.25">
      <c r="A291">
        <v>4667</v>
      </c>
      <c r="B291">
        <v>2018</v>
      </c>
      <c r="C291">
        <v>70</v>
      </c>
      <c r="D291">
        <v>9</v>
      </c>
      <c r="E291">
        <v>2312501</v>
      </c>
      <c r="F291">
        <v>0</v>
      </c>
      <c r="G291">
        <v>0</v>
      </c>
      <c r="H291">
        <v>0</v>
      </c>
      <c r="I291">
        <v>0</v>
      </c>
      <c r="J291">
        <v>30000</v>
      </c>
      <c r="K291">
        <v>0</v>
      </c>
      <c r="L291">
        <v>0</v>
      </c>
      <c r="M291" t="s">
        <v>947</v>
      </c>
      <c r="N291">
        <v>12</v>
      </c>
      <c r="O291">
        <v>1</v>
      </c>
      <c r="P291" t="s">
        <v>948</v>
      </c>
      <c r="Q291">
        <v>0</v>
      </c>
      <c r="R291">
        <v>0</v>
      </c>
      <c r="S291">
        <v>2</v>
      </c>
      <c r="T291">
        <v>2</v>
      </c>
      <c r="U291" s="7">
        <v>42856</v>
      </c>
      <c r="V291" s="7">
        <v>43585</v>
      </c>
      <c r="W291">
        <v>431.2</v>
      </c>
      <c r="X291">
        <v>431.2</v>
      </c>
      <c r="Y291">
        <v>271.5</v>
      </c>
      <c r="Z291">
        <v>0</v>
      </c>
      <c r="AA291">
        <v>0</v>
      </c>
      <c r="AB291">
        <v>399.3</v>
      </c>
      <c r="AC291">
        <v>1</v>
      </c>
      <c r="AD291" t="s">
        <v>949</v>
      </c>
      <c r="AE291" t="s">
        <v>950</v>
      </c>
      <c r="AF291">
        <v>0</v>
      </c>
      <c r="AG291" t="s">
        <v>951</v>
      </c>
      <c r="AH291" t="s">
        <v>950</v>
      </c>
      <c r="AI291" t="s">
        <v>950</v>
      </c>
      <c r="AJ291" t="s">
        <v>952</v>
      </c>
      <c r="AK291">
        <v>0</v>
      </c>
      <c r="AL291">
        <v>0</v>
      </c>
      <c r="AM291">
        <v>0</v>
      </c>
      <c r="AN291" t="s">
        <v>951</v>
      </c>
      <c r="AO291" t="s">
        <v>950</v>
      </c>
      <c r="AP291" t="s">
        <v>950</v>
      </c>
      <c r="AQ291" t="s">
        <v>952</v>
      </c>
      <c r="AR291">
        <v>0</v>
      </c>
      <c r="AS291">
        <v>0</v>
      </c>
      <c r="AT291">
        <v>0</v>
      </c>
      <c r="AU291" t="s">
        <v>951</v>
      </c>
      <c r="AV291" t="s">
        <v>950</v>
      </c>
      <c r="AW291" t="s">
        <v>950</v>
      </c>
      <c r="AX291" t="s">
        <v>952</v>
      </c>
      <c r="AY291">
        <v>0</v>
      </c>
      <c r="AZ291">
        <v>0</v>
      </c>
      <c r="BA291" t="s">
        <v>951</v>
      </c>
      <c r="BB291" t="s">
        <v>950</v>
      </c>
      <c r="BC291" t="s">
        <v>950</v>
      </c>
      <c r="BD291" t="s">
        <v>952</v>
      </c>
      <c r="BE291">
        <v>0</v>
      </c>
      <c r="BF291">
        <v>0</v>
      </c>
      <c r="BG291">
        <v>0</v>
      </c>
      <c r="BH291" t="s">
        <v>951</v>
      </c>
      <c r="BI291" t="s">
        <v>950</v>
      </c>
      <c r="BJ291" t="s">
        <v>950</v>
      </c>
      <c r="BK291" t="s">
        <v>952</v>
      </c>
      <c r="BL291">
        <v>0</v>
      </c>
      <c r="BM291">
        <v>0</v>
      </c>
      <c r="BN291">
        <v>0</v>
      </c>
      <c r="BO291" t="s">
        <v>951</v>
      </c>
      <c r="BP291" t="s">
        <v>950</v>
      </c>
      <c r="BQ291" t="s">
        <v>950</v>
      </c>
      <c r="BR291" t="s">
        <v>952</v>
      </c>
      <c r="BS291">
        <v>0</v>
      </c>
      <c r="BT291">
        <v>0</v>
      </c>
      <c r="BU291">
        <v>0</v>
      </c>
      <c r="BV291" t="s">
        <v>951</v>
      </c>
      <c r="BW291" t="s">
        <v>950</v>
      </c>
      <c r="BX291" t="s">
        <v>950</v>
      </c>
      <c r="BY291" t="s">
        <v>952</v>
      </c>
      <c r="BZ291">
        <v>0</v>
      </c>
      <c r="CA291">
        <v>0</v>
      </c>
      <c r="CB291">
        <v>0</v>
      </c>
      <c r="CC291">
        <v>0</v>
      </c>
      <c r="CD291" t="s">
        <v>954</v>
      </c>
      <c r="CE291" s="7">
        <v>30340</v>
      </c>
      <c r="CF291" s="7">
        <v>42856</v>
      </c>
      <c r="CG291">
        <v>34</v>
      </c>
      <c r="CH291">
        <v>999</v>
      </c>
      <c r="CI291" s="7">
        <v>43465</v>
      </c>
      <c r="CJ291" s="7">
        <v>55884</v>
      </c>
      <c r="CK291">
        <v>409</v>
      </c>
      <c r="CL291">
        <v>20</v>
      </c>
      <c r="CM291">
        <v>352</v>
      </c>
      <c r="CN291">
        <v>0</v>
      </c>
      <c r="CO291" t="s">
        <v>955</v>
      </c>
      <c r="CP291" t="s">
        <v>955</v>
      </c>
      <c r="CQ291">
        <v>0</v>
      </c>
      <c r="CR291">
        <v>0</v>
      </c>
      <c r="CS291">
        <v>0</v>
      </c>
      <c r="CT291">
        <f>VLOOKUP(E291,Prophet!$A:$AA,3,FALSE)</f>
        <v>34</v>
      </c>
      <c r="CU291">
        <f t="shared" si="8"/>
        <v>0</v>
      </c>
      <c r="CV291">
        <f>VLOOKUP(E291,Prophet!$A:$AA,5,FALSE)</f>
        <v>20</v>
      </c>
      <c r="CW291">
        <f t="shared" si="9"/>
        <v>0</v>
      </c>
    </row>
    <row r="292" spans="1:101" x14ac:dyDescent="0.25">
      <c r="A292">
        <v>4670</v>
      </c>
      <c r="B292">
        <v>2018</v>
      </c>
      <c r="C292">
        <v>70</v>
      </c>
      <c r="D292">
        <v>9</v>
      </c>
      <c r="E292">
        <v>2312504</v>
      </c>
      <c r="F292">
        <v>0</v>
      </c>
      <c r="G292">
        <v>0</v>
      </c>
      <c r="H292">
        <v>0</v>
      </c>
      <c r="I292">
        <v>0</v>
      </c>
      <c r="J292">
        <v>30000</v>
      </c>
      <c r="K292">
        <v>0</v>
      </c>
      <c r="L292">
        <v>0</v>
      </c>
      <c r="M292" t="s">
        <v>947</v>
      </c>
      <c r="N292">
        <v>12</v>
      </c>
      <c r="O292">
        <v>1</v>
      </c>
      <c r="P292" t="s">
        <v>948</v>
      </c>
      <c r="Q292">
        <v>0</v>
      </c>
      <c r="R292">
        <v>0</v>
      </c>
      <c r="S292">
        <v>2</v>
      </c>
      <c r="T292">
        <v>2</v>
      </c>
      <c r="U292" s="7">
        <v>42856</v>
      </c>
      <c r="V292" s="7">
        <v>43585</v>
      </c>
      <c r="W292">
        <v>211.5</v>
      </c>
      <c r="X292">
        <v>211.5</v>
      </c>
      <c r="Y292">
        <v>133.1</v>
      </c>
      <c r="Z292">
        <v>0</v>
      </c>
      <c r="AA292">
        <v>0</v>
      </c>
      <c r="AB292">
        <v>195.8</v>
      </c>
      <c r="AC292">
        <v>1</v>
      </c>
      <c r="AD292" t="s">
        <v>956</v>
      </c>
      <c r="AE292" t="s">
        <v>950</v>
      </c>
      <c r="AF292">
        <v>0</v>
      </c>
      <c r="AG292" t="s">
        <v>951</v>
      </c>
      <c r="AH292" t="s">
        <v>950</v>
      </c>
      <c r="AI292" t="s">
        <v>950</v>
      </c>
      <c r="AJ292" t="s">
        <v>952</v>
      </c>
      <c r="AK292">
        <v>0</v>
      </c>
      <c r="AL292">
        <v>0</v>
      </c>
      <c r="AM292">
        <v>0</v>
      </c>
      <c r="AN292" t="s">
        <v>951</v>
      </c>
      <c r="AO292" t="s">
        <v>950</v>
      </c>
      <c r="AP292" t="s">
        <v>950</v>
      </c>
      <c r="AQ292" t="s">
        <v>952</v>
      </c>
      <c r="AR292">
        <v>0</v>
      </c>
      <c r="AS292">
        <v>0</v>
      </c>
      <c r="AT292">
        <v>0</v>
      </c>
      <c r="AU292" t="s">
        <v>951</v>
      </c>
      <c r="AV292" t="s">
        <v>950</v>
      </c>
      <c r="AW292" t="s">
        <v>950</v>
      </c>
      <c r="AX292" t="s">
        <v>952</v>
      </c>
      <c r="AY292">
        <v>0</v>
      </c>
      <c r="AZ292">
        <v>0</v>
      </c>
      <c r="BA292" t="s">
        <v>951</v>
      </c>
      <c r="BB292" t="s">
        <v>950</v>
      </c>
      <c r="BC292" t="s">
        <v>950</v>
      </c>
      <c r="BD292" t="s">
        <v>952</v>
      </c>
      <c r="BE292">
        <v>0</v>
      </c>
      <c r="BF292">
        <v>0</v>
      </c>
      <c r="BG292">
        <v>0</v>
      </c>
      <c r="BH292" t="s">
        <v>951</v>
      </c>
      <c r="BI292" t="s">
        <v>950</v>
      </c>
      <c r="BJ292" t="s">
        <v>950</v>
      </c>
      <c r="BK292" t="s">
        <v>952</v>
      </c>
      <c r="BL292">
        <v>0</v>
      </c>
      <c r="BM292">
        <v>0</v>
      </c>
      <c r="BN292">
        <v>0</v>
      </c>
      <c r="BO292" t="s">
        <v>951</v>
      </c>
      <c r="BP292" t="s">
        <v>950</v>
      </c>
      <c r="BQ292" t="s">
        <v>950</v>
      </c>
      <c r="BR292" t="s">
        <v>952</v>
      </c>
      <c r="BS292">
        <v>0</v>
      </c>
      <c r="BT292">
        <v>0</v>
      </c>
      <c r="BU292">
        <v>0</v>
      </c>
      <c r="BV292" t="s">
        <v>951</v>
      </c>
      <c r="BW292" t="s">
        <v>950</v>
      </c>
      <c r="BX292" t="s">
        <v>950</v>
      </c>
      <c r="BY292" t="s">
        <v>952</v>
      </c>
      <c r="BZ292">
        <v>0</v>
      </c>
      <c r="CA292">
        <v>0</v>
      </c>
      <c r="CB292">
        <v>0</v>
      </c>
      <c r="CC292">
        <v>0</v>
      </c>
      <c r="CD292" t="s">
        <v>954</v>
      </c>
      <c r="CE292" s="7">
        <v>31597</v>
      </c>
      <c r="CF292" s="7">
        <v>42856</v>
      </c>
      <c r="CG292">
        <v>31</v>
      </c>
      <c r="CH292">
        <v>999</v>
      </c>
      <c r="CI292" s="7">
        <v>43465</v>
      </c>
      <c r="CJ292" s="7">
        <v>55884</v>
      </c>
      <c r="CK292">
        <v>409</v>
      </c>
      <c r="CL292">
        <v>20</v>
      </c>
      <c r="CM292">
        <v>388</v>
      </c>
      <c r="CN292">
        <v>0</v>
      </c>
      <c r="CO292" t="s">
        <v>955</v>
      </c>
      <c r="CP292" t="s">
        <v>955</v>
      </c>
      <c r="CQ292">
        <v>0</v>
      </c>
      <c r="CR292">
        <v>0</v>
      </c>
      <c r="CS292">
        <v>0</v>
      </c>
      <c r="CT292">
        <f>VLOOKUP(E292,Prophet!$A:$AA,3,FALSE)</f>
        <v>31</v>
      </c>
      <c r="CU292">
        <f t="shared" si="8"/>
        <v>0</v>
      </c>
      <c r="CV292">
        <f>VLOOKUP(E292,Prophet!$A:$AA,5,FALSE)</f>
        <v>20</v>
      </c>
      <c r="CW292">
        <f t="shared" si="9"/>
        <v>0</v>
      </c>
    </row>
    <row r="293" spans="1:101" x14ac:dyDescent="0.25">
      <c r="A293">
        <v>4672</v>
      </c>
      <c r="B293">
        <v>2018</v>
      </c>
      <c r="C293">
        <v>70</v>
      </c>
      <c r="D293">
        <v>9</v>
      </c>
      <c r="E293">
        <v>2038302</v>
      </c>
      <c r="F293">
        <v>0</v>
      </c>
      <c r="G293">
        <v>0</v>
      </c>
      <c r="H293">
        <v>0</v>
      </c>
      <c r="I293">
        <v>0</v>
      </c>
      <c r="J293">
        <v>30000</v>
      </c>
      <c r="K293">
        <v>0</v>
      </c>
      <c r="L293">
        <v>0</v>
      </c>
      <c r="M293" t="s">
        <v>947</v>
      </c>
      <c r="N293">
        <v>12</v>
      </c>
      <c r="O293">
        <v>1</v>
      </c>
      <c r="P293" t="s">
        <v>948</v>
      </c>
      <c r="Q293">
        <v>0</v>
      </c>
      <c r="R293">
        <v>0</v>
      </c>
      <c r="S293">
        <v>2</v>
      </c>
      <c r="T293">
        <v>2</v>
      </c>
      <c r="U293" s="7">
        <v>42856</v>
      </c>
      <c r="V293" s="7">
        <v>43585</v>
      </c>
      <c r="W293">
        <v>431.2</v>
      </c>
      <c r="X293">
        <v>431.2</v>
      </c>
      <c r="Y293">
        <v>271.5</v>
      </c>
      <c r="Z293">
        <v>0</v>
      </c>
      <c r="AA293">
        <v>0</v>
      </c>
      <c r="AB293">
        <v>399.3</v>
      </c>
      <c r="AC293">
        <v>1</v>
      </c>
      <c r="AD293" t="s">
        <v>949</v>
      </c>
      <c r="AE293" t="s">
        <v>950</v>
      </c>
      <c r="AF293">
        <v>0</v>
      </c>
      <c r="AG293" t="s">
        <v>951</v>
      </c>
      <c r="AH293" t="s">
        <v>950</v>
      </c>
      <c r="AI293" t="s">
        <v>950</v>
      </c>
      <c r="AJ293" t="s">
        <v>952</v>
      </c>
      <c r="AK293">
        <v>0</v>
      </c>
      <c r="AL293">
        <v>0</v>
      </c>
      <c r="AM293">
        <v>0</v>
      </c>
      <c r="AN293" t="s">
        <v>951</v>
      </c>
      <c r="AO293" t="s">
        <v>950</v>
      </c>
      <c r="AP293" t="s">
        <v>950</v>
      </c>
      <c r="AQ293" t="s">
        <v>952</v>
      </c>
      <c r="AR293">
        <v>0</v>
      </c>
      <c r="AS293">
        <v>0</v>
      </c>
      <c r="AT293">
        <v>0</v>
      </c>
      <c r="AU293" t="s">
        <v>951</v>
      </c>
      <c r="AV293" t="s">
        <v>950</v>
      </c>
      <c r="AW293" t="s">
        <v>950</v>
      </c>
      <c r="AX293" t="s">
        <v>952</v>
      </c>
      <c r="AY293">
        <v>0</v>
      </c>
      <c r="AZ293">
        <v>0</v>
      </c>
      <c r="BA293" t="s">
        <v>951</v>
      </c>
      <c r="BB293" t="s">
        <v>950</v>
      </c>
      <c r="BC293" t="s">
        <v>950</v>
      </c>
      <c r="BD293" t="s">
        <v>952</v>
      </c>
      <c r="BE293">
        <v>0</v>
      </c>
      <c r="BF293">
        <v>0</v>
      </c>
      <c r="BG293">
        <v>0</v>
      </c>
      <c r="BH293" t="s">
        <v>951</v>
      </c>
      <c r="BI293" t="s">
        <v>950</v>
      </c>
      <c r="BJ293" t="s">
        <v>950</v>
      </c>
      <c r="BK293" t="s">
        <v>952</v>
      </c>
      <c r="BL293">
        <v>0</v>
      </c>
      <c r="BM293">
        <v>0</v>
      </c>
      <c r="BN293">
        <v>0</v>
      </c>
      <c r="BO293" t="s">
        <v>951</v>
      </c>
      <c r="BP293" t="s">
        <v>950</v>
      </c>
      <c r="BQ293" t="s">
        <v>950</v>
      </c>
      <c r="BR293" t="s">
        <v>952</v>
      </c>
      <c r="BS293">
        <v>0</v>
      </c>
      <c r="BT293">
        <v>0</v>
      </c>
      <c r="BU293">
        <v>0</v>
      </c>
      <c r="BV293" t="s">
        <v>951</v>
      </c>
      <c r="BW293" t="s">
        <v>950</v>
      </c>
      <c r="BX293" t="s">
        <v>950</v>
      </c>
      <c r="BY293" t="s">
        <v>952</v>
      </c>
      <c r="BZ293">
        <v>0</v>
      </c>
      <c r="CA293">
        <v>0</v>
      </c>
      <c r="CB293">
        <v>0</v>
      </c>
      <c r="CC293">
        <v>0</v>
      </c>
      <c r="CD293" t="s">
        <v>954</v>
      </c>
      <c r="CE293" s="7">
        <v>27640</v>
      </c>
      <c r="CF293" s="7">
        <v>42856</v>
      </c>
      <c r="CG293">
        <v>42</v>
      </c>
      <c r="CH293">
        <v>999</v>
      </c>
      <c r="CI293" s="7">
        <v>43465</v>
      </c>
      <c r="CJ293" s="7">
        <v>55884</v>
      </c>
      <c r="CK293">
        <v>409</v>
      </c>
      <c r="CL293">
        <v>20</v>
      </c>
      <c r="CM293">
        <v>256</v>
      </c>
      <c r="CN293">
        <v>0</v>
      </c>
      <c r="CO293" t="s">
        <v>955</v>
      </c>
      <c r="CP293" t="s">
        <v>955</v>
      </c>
      <c r="CQ293">
        <v>0</v>
      </c>
      <c r="CR293">
        <v>0</v>
      </c>
      <c r="CS293">
        <v>0</v>
      </c>
      <c r="CT293">
        <f>VLOOKUP(E293,Prophet!$A:$AA,3,FALSE)</f>
        <v>42</v>
      </c>
      <c r="CU293">
        <f t="shared" si="8"/>
        <v>0</v>
      </c>
      <c r="CV293">
        <f>VLOOKUP(E293,Prophet!$A:$AA,5,FALSE)</f>
        <v>20</v>
      </c>
      <c r="CW293">
        <f t="shared" si="9"/>
        <v>0</v>
      </c>
    </row>
    <row r="294" spans="1:101" x14ac:dyDescent="0.25">
      <c r="A294">
        <v>4675</v>
      </c>
      <c r="B294">
        <v>2018</v>
      </c>
      <c r="C294">
        <v>70</v>
      </c>
      <c r="D294">
        <v>9</v>
      </c>
      <c r="E294">
        <v>1094802</v>
      </c>
      <c r="F294">
        <v>0</v>
      </c>
      <c r="G294">
        <v>0</v>
      </c>
      <c r="H294">
        <v>0</v>
      </c>
      <c r="I294">
        <v>0</v>
      </c>
      <c r="J294">
        <v>30000</v>
      </c>
      <c r="K294">
        <v>0</v>
      </c>
      <c r="L294">
        <v>0</v>
      </c>
      <c r="M294" t="s">
        <v>947</v>
      </c>
      <c r="N294">
        <v>12</v>
      </c>
      <c r="O294">
        <v>1</v>
      </c>
      <c r="P294" t="s">
        <v>948</v>
      </c>
      <c r="Q294">
        <v>0</v>
      </c>
      <c r="R294">
        <v>0</v>
      </c>
      <c r="S294">
        <v>2</v>
      </c>
      <c r="T294">
        <v>2</v>
      </c>
      <c r="U294" s="7">
        <v>42856</v>
      </c>
      <c r="V294" s="7">
        <v>43585</v>
      </c>
      <c r="W294">
        <v>431.2</v>
      </c>
      <c r="X294">
        <v>431.2</v>
      </c>
      <c r="Y294">
        <v>271.5</v>
      </c>
      <c r="Z294">
        <v>0</v>
      </c>
      <c r="AA294">
        <v>0</v>
      </c>
      <c r="AB294">
        <v>399.3</v>
      </c>
      <c r="AC294">
        <v>1</v>
      </c>
      <c r="AD294" t="s">
        <v>949</v>
      </c>
      <c r="AE294" t="s">
        <v>950</v>
      </c>
      <c r="AF294">
        <v>0</v>
      </c>
      <c r="AG294" t="s">
        <v>951</v>
      </c>
      <c r="AH294" t="s">
        <v>950</v>
      </c>
      <c r="AI294" t="s">
        <v>950</v>
      </c>
      <c r="AJ294" t="s">
        <v>952</v>
      </c>
      <c r="AK294">
        <v>0</v>
      </c>
      <c r="AL294">
        <v>0</v>
      </c>
      <c r="AM294">
        <v>0</v>
      </c>
      <c r="AN294" t="s">
        <v>951</v>
      </c>
      <c r="AO294" t="s">
        <v>950</v>
      </c>
      <c r="AP294" t="s">
        <v>950</v>
      </c>
      <c r="AQ294" t="s">
        <v>952</v>
      </c>
      <c r="AR294">
        <v>0</v>
      </c>
      <c r="AS294">
        <v>0</v>
      </c>
      <c r="AT294">
        <v>0</v>
      </c>
      <c r="AU294" t="s">
        <v>951</v>
      </c>
      <c r="AV294" t="s">
        <v>950</v>
      </c>
      <c r="AW294" t="s">
        <v>950</v>
      </c>
      <c r="AX294" t="s">
        <v>952</v>
      </c>
      <c r="AY294">
        <v>0</v>
      </c>
      <c r="AZ294">
        <v>0</v>
      </c>
      <c r="BA294" t="s">
        <v>951</v>
      </c>
      <c r="BB294" t="s">
        <v>950</v>
      </c>
      <c r="BC294" t="s">
        <v>950</v>
      </c>
      <c r="BD294" t="s">
        <v>952</v>
      </c>
      <c r="BE294">
        <v>0</v>
      </c>
      <c r="BF294">
        <v>0</v>
      </c>
      <c r="BG294">
        <v>0</v>
      </c>
      <c r="BH294" t="s">
        <v>951</v>
      </c>
      <c r="BI294" t="s">
        <v>950</v>
      </c>
      <c r="BJ294" t="s">
        <v>950</v>
      </c>
      <c r="BK294" t="s">
        <v>952</v>
      </c>
      <c r="BL294">
        <v>0</v>
      </c>
      <c r="BM294">
        <v>0</v>
      </c>
      <c r="BN294">
        <v>0</v>
      </c>
      <c r="BO294" t="s">
        <v>951</v>
      </c>
      <c r="BP294" t="s">
        <v>950</v>
      </c>
      <c r="BQ294" t="s">
        <v>950</v>
      </c>
      <c r="BR294" t="s">
        <v>952</v>
      </c>
      <c r="BS294">
        <v>0</v>
      </c>
      <c r="BT294">
        <v>0</v>
      </c>
      <c r="BU294">
        <v>0</v>
      </c>
      <c r="BV294" t="s">
        <v>951</v>
      </c>
      <c r="BW294" t="s">
        <v>950</v>
      </c>
      <c r="BX294" t="s">
        <v>950</v>
      </c>
      <c r="BY294" t="s">
        <v>952</v>
      </c>
      <c r="BZ294">
        <v>0</v>
      </c>
      <c r="CA294">
        <v>0</v>
      </c>
      <c r="CB294">
        <v>0</v>
      </c>
      <c r="CC294">
        <v>0</v>
      </c>
      <c r="CD294" t="s">
        <v>954</v>
      </c>
      <c r="CE294" s="7">
        <v>28043</v>
      </c>
      <c r="CF294" s="7">
        <v>42856</v>
      </c>
      <c r="CG294">
        <v>41</v>
      </c>
      <c r="CH294">
        <v>999</v>
      </c>
      <c r="CI294" s="7">
        <v>43465</v>
      </c>
      <c r="CJ294" s="7">
        <v>55884</v>
      </c>
      <c r="CK294">
        <v>409</v>
      </c>
      <c r="CL294">
        <v>20</v>
      </c>
      <c r="CM294">
        <v>268</v>
      </c>
      <c r="CN294">
        <v>0</v>
      </c>
      <c r="CO294" t="s">
        <v>955</v>
      </c>
      <c r="CP294" t="s">
        <v>955</v>
      </c>
      <c r="CQ294">
        <v>0</v>
      </c>
      <c r="CR294">
        <v>0</v>
      </c>
      <c r="CS294">
        <v>0</v>
      </c>
      <c r="CT294">
        <f>VLOOKUP(E294,Prophet!$A:$AA,3,FALSE)</f>
        <v>41</v>
      </c>
      <c r="CU294">
        <f t="shared" si="8"/>
        <v>0</v>
      </c>
      <c r="CV294">
        <f>VLOOKUP(E294,Prophet!$A:$AA,5,FALSE)</f>
        <v>20</v>
      </c>
      <c r="CW294">
        <f t="shared" si="9"/>
        <v>0</v>
      </c>
    </row>
    <row r="295" spans="1:101" x14ac:dyDescent="0.25">
      <c r="A295">
        <v>4676</v>
      </c>
      <c r="B295">
        <v>2018</v>
      </c>
      <c r="C295">
        <v>70</v>
      </c>
      <c r="D295">
        <v>9</v>
      </c>
      <c r="E295">
        <v>1094803</v>
      </c>
      <c r="F295">
        <v>0</v>
      </c>
      <c r="G295">
        <v>0</v>
      </c>
      <c r="H295">
        <v>0</v>
      </c>
      <c r="I295">
        <v>0</v>
      </c>
      <c r="J295">
        <v>30000</v>
      </c>
      <c r="K295">
        <v>0</v>
      </c>
      <c r="L295">
        <v>0</v>
      </c>
      <c r="M295" t="s">
        <v>947</v>
      </c>
      <c r="N295">
        <v>12</v>
      </c>
      <c r="O295">
        <v>1</v>
      </c>
      <c r="P295" t="s">
        <v>948</v>
      </c>
      <c r="Q295">
        <v>0</v>
      </c>
      <c r="R295">
        <v>0</v>
      </c>
      <c r="S295">
        <v>2</v>
      </c>
      <c r="T295">
        <v>2</v>
      </c>
      <c r="U295" s="7">
        <v>42856</v>
      </c>
      <c r="V295" s="7">
        <v>43585</v>
      </c>
      <c r="W295">
        <v>296.7</v>
      </c>
      <c r="X295">
        <v>296.7</v>
      </c>
      <c r="Y295">
        <v>186.8</v>
      </c>
      <c r="Z295">
        <v>0</v>
      </c>
      <c r="AA295">
        <v>0</v>
      </c>
      <c r="AB295">
        <v>274.7</v>
      </c>
      <c r="AC295">
        <v>1</v>
      </c>
      <c r="AD295" t="s">
        <v>956</v>
      </c>
      <c r="AE295" t="s">
        <v>950</v>
      </c>
      <c r="AF295">
        <v>0</v>
      </c>
      <c r="AG295" t="s">
        <v>951</v>
      </c>
      <c r="AH295" t="s">
        <v>950</v>
      </c>
      <c r="AI295" t="s">
        <v>950</v>
      </c>
      <c r="AJ295" t="s">
        <v>952</v>
      </c>
      <c r="AK295">
        <v>0</v>
      </c>
      <c r="AL295">
        <v>0</v>
      </c>
      <c r="AM295">
        <v>0</v>
      </c>
      <c r="AN295" t="s">
        <v>951</v>
      </c>
      <c r="AO295" t="s">
        <v>950</v>
      </c>
      <c r="AP295" t="s">
        <v>950</v>
      </c>
      <c r="AQ295" t="s">
        <v>952</v>
      </c>
      <c r="AR295">
        <v>0</v>
      </c>
      <c r="AS295">
        <v>0</v>
      </c>
      <c r="AT295">
        <v>0</v>
      </c>
      <c r="AU295" t="s">
        <v>951</v>
      </c>
      <c r="AV295" t="s">
        <v>950</v>
      </c>
      <c r="AW295" t="s">
        <v>950</v>
      </c>
      <c r="AX295" t="s">
        <v>952</v>
      </c>
      <c r="AY295">
        <v>0</v>
      </c>
      <c r="AZ295">
        <v>0</v>
      </c>
      <c r="BA295" t="s">
        <v>951</v>
      </c>
      <c r="BB295" t="s">
        <v>950</v>
      </c>
      <c r="BC295" t="s">
        <v>950</v>
      </c>
      <c r="BD295" t="s">
        <v>952</v>
      </c>
      <c r="BE295">
        <v>0</v>
      </c>
      <c r="BF295">
        <v>0</v>
      </c>
      <c r="BG295">
        <v>0</v>
      </c>
      <c r="BH295" t="s">
        <v>951</v>
      </c>
      <c r="BI295" t="s">
        <v>950</v>
      </c>
      <c r="BJ295" t="s">
        <v>950</v>
      </c>
      <c r="BK295" t="s">
        <v>952</v>
      </c>
      <c r="BL295">
        <v>0</v>
      </c>
      <c r="BM295">
        <v>0</v>
      </c>
      <c r="BN295">
        <v>0</v>
      </c>
      <c r="BO295" t="s">
        <v>951</v>
      </c>
      <c r="BP295" t="s">
        <v>950</v>
      </c>
      <c r="BQ295" t="s">
        <v>950</v>
      </c>
      <c r="BR295" t="s">
        <v>952</v>
      </c>
      <c r="BS295">
        <v>0</v>
      </c>
      <c r="BT295">
        <v>0</v>
      </c>
      <c r="BU295">
        <v>0</v>
      </c>
      <c r="BV295" t="s">
        <v>951</v>
      </c>
      <c r="BW295" t="s">
        <v>950</v>
      </c>
      <c r="BX295" t="s">
        <v>950</v>
      </c>
      <c r="BY295" t="s">
        <v>952</v>
      </c>
      <c r="BZ295">
        <v>0</v>
      </c>
      <c r="CA295">
        <v>0</v>
      </c>
      <c r="CB295">
        <v>0</v>
      </c>
      <c r="CC295">
        <v>0</v>
      </c>
      <c r="CD295" t="s">
        <v>954</v>
      </c>
      <c r="CE295" s="7">
        <v>27739</v>
      </c>
      <c r="CF295" s="7">
        <v>42856</v>
      </c>
      <c r="CG295">
        <v>41</v>
      </c>
      <c r="CH295">
        <v>999</v>
      </c>
      <c r="CI295" s="7">
        <v>43465</v>
      </c>
      <c r="CJ295" s="7">
        <v>55884</v>
      </c>
      <c r="CK295">
        <v>409</v>
      </c>
      <c r="CL295">
        <v>20</v>
      </c>
      <c r="CM295">
        <v>268</v>
      </c>
      <c r="CN295">
        <v>0</v>
      </c>
      <c r="CO295" t="s">
        <v>955</v>
      </c>
      <c r="CP295" t="s">
        <v>955</v>
      </c>
      <c r="CQ295">
        <v>0</v>
      </c>
      <c r="CR295">
        <v>0</v>
      </c>
      <c r="CS295">
        <v>0</v>
      </c>
      <c r="CT295">
        <f>VLOOKUP(E295,Prophet!$A:$AA,3,FALSE)</f>
        <v>41</v>
      </c>
      <c r="CU295">
        <f t="shared" si="8"/>
        <v>0</v>
      </c>
      <c r="CV295">
        <f>VLOOKUP(E295,Prophet!$A:$AA,5,FALSE)</f>
        <v>20</v>
      </c>
      <c r="CW295">
        <f t="shared" si="9"/>
        <v>0</v>
      </c>
    </row>
    <row r="296" spans="1:101" x14ac:dyDescent="0.25">
      <c r="A296">
        <v>4677</v>
      </c>
      <c r="B296">
        <v>2018</v>
      </c>
      <c r="C296">
        <v>70</v>
      </c>
      <c r="D296">
        <v>9</v>
      </c>
      <c r="E296">
        <v>2181203</v>
      </c>
      <c r="F296">
        <v>0</v>
      </c>
      <c r="G296">
        <v>0</v>
      </c>
      <c r="H296">
        <v>0</v>
      </c>
      <c r="I296">
        <v>0</v>
      </c>
      <c r="J296">
        <v>30000</v>
      </c>
      <c r="K296">
        <v>0</v>
      </c>
      <c r="L296">
        <v>0</v>
      </c>
      <c r="M296" t="s">
        <v>947</v>
      </c>
      <c r="N296">
        <v>12</v>
      </c>
      <c r="O296">
        <v>1</v>
      </c>
      <c r="P296" t="s">
        <v>948</v>
      </c>
      <c r="Q296">
        <v>0</v>
      </c>
      <c r="R296">
        <v>0</v>
      </c>
      <c r="S296">
        <v>2</v>
      </c>
      <c r="T296">
        <v>2</v>
      </c>
      <c r="U296" s="7">
        <v>42856</v>
      </c>
      <c r="V296" s="7">
        <v>43585</v>
      </c>
      <c r="W296">
        <v>296.7</v>
      </c>
      <c r="X296">
        <v>296.7</v>
      </c>
      <c r="Y296">
        <v>186.8</v>
      </c>
      <c r="Z296">
        <v>0</v>
      </c>
      <c r="AA296">
        <v>0</v>
      </c>
      <c r="AB296">
        <v>274.7</v>
      </c>
      <c r="AC296">
        <v>1</v>
      </c>
      <c r="AD296" t="s">
        <v>956</v>
      </c>
      <c r="AE296" t="s">
        <v>950</v>
      </c>
      <c r="AF296">
        <v>0</v>
      </c>
      <c r="AG296" t="s">
        <v>951</v>
      </c>
      <c r="AH296" t="s">
        <v>950</v>
      </c>
      <c r="AI296" t="s">
        <v>950</v>
      </c>
      <c r="AJ296" t="s">
        <v>952</v>
      </c>
      <c r="AK296">
        <v>0</v>
      </c>
      <c r="AL296">
        <v>0</v>
      </c>
      <c r="AM296">
        <v>0</v>
      </c>
      <c r="AN296" t="s">
        <v>951</v>
      </c>
      <c r="AO296" t="s">
        <v>950</v>
      </c>
      <c r="AP296" t="s">
        <v>950</v>
      </c>
      <c r="AQ296" t="s">
        <v>952</v>
      </c>
      <c r="AR296">
        <v>0</v>
      </c>
      <c r="AS296">
        <v>0</v>
      </c>
      <c r="AT296">
        <v>0</v>
      </c>
      <c r="AU296" t="s">
        <v>951</v>
      </c>
      <c r="AV296" t="s">
        <v>950</v>
      </c>
      <c r="AW296" t="s">
        <v>950</v>
      </c>
      <c r="AX296" t="s">
        <v>952</v>
      </c>
      <c r="AY296">
        <v>0</v>
      </c>
      <c r="AZ296">
        <v>0</v>
      </c>
      <c r="BA296" t="s">
        <v>951</v>
      </c>
      <c r="BB296" t="s">
        <v>950</v>
      </c>
      <c r="BC296" t="s">
        <v>950</v>
      </c>
      <c r="BD296" t="s">
        <v>952</v>
      </c>
      <c r="BE296">
        <v>0</v>
      </c>
      <c r="BF296">
        <v>0</v>
      </c>
      <c r="BG296">
        <v>0</v>
      </c>
      <c r="BH296" t="s">
        <v>951</v>
      </c>
      <c r="BI296" t="s">
        <v>950</v>
      </c>
      <c r="BJ296" t="s">
        <v>950</v>
      </c>
      <c r="BK296" t="s">
        <v>952</v>
      </c>
      <c r="BL296">
        <v>0</v>
      </c>
      <c r="BM296">
        <v>0</v>
      </c>
      <c r="BN296">
        <v>0</v>
      </c>
      <c r="BO296" t="s">
        <v>951</v>
      </c>
      <c r="BP296" t="s">
        <v>950</v>
      </c>
      <c r="BQ296" t="s">
        <v>950</v>
      </c>
      <c r="BR296" t="s">
        <v>952</v>
      </c>
      <c r="BS296">
        <v>0</v>
      </c>
      <c r="BT296">
        <v>0</v>
      </c>
      <c r="BU296">
        <v>0</v>
      </c>
      <c r="BV296" t="s">
        <v>951</v>
      </c>
      <c r="BW296" t="s">
        <v>950</v>
      </c>
      <c r="BX296" t="s">
        <v>950</v>
      </c>
      <c r="BY296" t="s">
        <v>952</v>
      </c>
      <c r="BZ296">
        <v>0</v>
      </c>
      <c r="CA296">
        <v>0</v>
      </c>
      <c r="CB296">
        <v>0</v>
      </c>
      <c r="CC296">
        <v>0</v>
      </c>
      <c r="CD296" t="s">
        <v>954</v>
      </c>
      <c r="CE296" s="7">
        <v>31552</v>
      </c>
      <c r="CF296" s="7">
        <v>42856</v>
      </c>
      <c r="CG296">
        <v>31</v>
      </c>
      <c r="CH296">
        <v>999</v>
      </c>
      <c r="CI296" s="7">
        <v>43465</v>
      </c>
      <c r="CJ296" s="7">
        <v>55884</v>
      </c>
      <c r="CK296">
        <v>409</v>
      </c>
      <c r="CL296">
        <v>20</v>
      </c>
      <c r="CM296">
        <v>388</v>
      </c>
      <c r="CN296">
        <v>0</v>
      </c>
      <c r="CO296" t="s">
        <v>955</v>
      </c>
      <c r="CP296" t="s">
        <v>955</v>
      </c>
      <c r="CQ296">
        <v>0</v>
      </c>
      <c r="CR296">
        <v>0</v>
      </c>
      <c r="CS296">
        <v>0</v>
      </c>
      <c r="CT296">
        <f>VLOOKUP(E296,Prophet!$A:$AA,3,FALSE)</f>
        <v>31</v>
      </c>
      <c r="CU296">
        <f t="shared" si="8"/>
        <v>0</v>
      </c>
      <c r="CV296">
        <f>VLOOKUP(E296,Prophet!$A:$AA,5,FALSE)</f>
        <v>20</v>
      </c>
      <c r="CW296">
        <f t="shared" si="9"/>
        <v>0</v>
      </c>
    </row>
    <row r="297" spans="1:101" x14ac:dyDescent="0.25">
      <c r="A297">
        <v>4679</v>
      </c>
      <c r="B297">
        <v>2018</v>
      </c>
      <c r="C297">
        <v>70</v>
      </c>
      <c r="D297">
        <v>9</v>
      </c>
      <c r="E297">
        <v>2081102</v>
      </c>
      <c r="F297">
        <v>0</v>
      </c>
      <c r="G297">
        <v>0</v>
      </c>
      <c r="H297">
        <v>0</v>
      </c>
      <c r="I297">
        <v>0</v>
      </c>
      <c r="J297">
        <v>30000</v>
      </c>
      <c r="K297">
        <v>0</v>
      </c>
      <c r="L297">
        <v>0</v>
      </c>
      <c r="M297" t="s">
        <v>947</v>
      </c>
      <c r="N297">
        <v>12</v>
      </c>
      <c r="O297">
        <v>1</v>
      </c>
      <c r="P297" t="s">
        <v>948</v>
      </c>
      <c r="Q297">
        <v>0</v>
      </c>
      <c r="R297">
        <v>0</v>
      </c>
      <c r="S297">
        <v>2</v>
      </c>
      <c r="T297">
        <v>2</v>
      </c>
      <c r="U297" s="7">
        <v>42856</v>
      </c>
      <c r="V297" s="7">
        <v>43585</v>
      </c>
      <c r="W297">
        <v>307.39999999999998</v>
      </c>
      <c r="X297">
        <v>307.39999999999998</v>
      </c>
      <c r="Y297">
        <v>193.5</v>
      </c>
      <c r="Z297">
        <v>0</v>
      </c>
      <c r="AA297">
        <v>0</v>
      </c>
      <c r="AB297">
        <v>284.60000000000002</v>
      </c>
      <c r="AC297">
        <v>1</v>
      </c>
      <c r="AD297" t="s">
        <v>949</v>
      </c>
      <c r="AE297" t="s">
        <v>950</v>
      </c>
      <c r="AF297">
        <v>0</v>
      </c>
      <c r="AG297" t="s">
        <v>951</v>
      </c>
      <c r="AH297" t="s">
        <v>950</v>
      </c>
      <c r="AI297" t="s">
        <v>950</v>
      </c>
      <c r="AJ297" t="s">
        <v>952</v>
      </c>
      <c r="AK297">
        <v>0</v>
      </c>
      <c r="AL297">
        <v>0</v>
      </c>
      <c r="AM297">
        <v>0</v>
      </c>
      <c r="AN297" t="s">
        <v>951</v>
      </c>
      <c r="AO297" t="s">
        <v>950</v>
      </c>
      <c r="AP297" t="s">
        <v>950</v>
      </c>
      <c r="AQ297" t="s">
        <v>952</v>
      </c>
      <c r="AR297">
        <v>0</v>
      </c>
      <c r="AS297">
        <v>0</v>
      </c>
      <c r="AT297">
        <v>0</v>
      </c>
      <c r="AU297" t="s">
        <v>951</v>
      </c>
      <c r="AV297" t="s">
        <v>950</v>
      </c>
      <c r="AW297" t="s">
        <v>950</v>
      </c>
      <c r="AX297" t="s">
        <v>952</v>
      </c>
      <c r="AY297">
        <v>0</v>
      </c>
      <c r="AZ297">
        <v>0</v>
      </c>
      <c r="BA297" t="s">
        <v>951</v>
      </c>
      <c r="BB297" t="s">
        <v>950</v>
      </c>
      <c r="BC297" t="s">
        <v>950</v>
      </c>
      <c r="BD297" t="s">
        <v>952</v>
      </c>
      <c r="BE297">
        <v>0</v>
      </c>
      <c r="BF297">
        <v>0</v>
      </c>
      <c r="BG297">
        <v>0</v>
      </c>
      <c r="BH297" t="s">
        <v>951</v>
      </c>
      <c r="BI297" t="s">
        <v>950</v>
      </c>
      <c r="BJ297" t="s">
        <v>950</v>
      </c>
      <c r="BK297" t="s">
        <v>952</v>
      </c>
      <c r="BL297">
        <v>0</v>
      </c>
      <c r="BM297">
        <v>0</v>
      </c>
      <c r="BN297">
        <v>0</v>
      </c>
      <c r="BO297" t="s">
        <v>951</v>
      </c>
      <c r="BP297" t="s">
        <v>950</v>
      </c>
      <c r="BQ297" t="s">
        <v>950</v>
      </c>
      <c r="BR297" t="s">
        <v>952</v>
      </c>
      <c r="BS297">
        <v>0</v>
      </c>
      <c r="BT297">
        <v>0</v>
      </c>
      <c r="BU297">
        <v>0</v>
      </c>
      <c r="BV297" t="s">
        <v>951</v>
      </c>
      <c r="BW297" t="s">
        <v>950</v>
      </c>
      <c r="BX297" t="s">
        <v>950</v>
      </c>
      <c r="BY297" t="s">
        <v>952</v>
      </c>
      <c r="BZ297">
        <v>0</v>
      </c>
      <c r="CA297">
        <v>0</v>
      </c>
      <c r="CB297">
        <v>0</v>
      </c>
      <c r="CC297">
        <v>0</v>
      </c>
      <c r="CD297" t="s">
        <v>954</v>
      </c>
      <c r="CE297" s="7">
        <v>31783</v>
      </c>
      <c r="CF297" s="7">
        <v>42856</v>
      </c>
      <c r="CG297">
        <v>30</v>
      </c>
      <c r="CH297">
        <v>999</v>
      </c>
      <c r="CI297" s="7">
        <v>43465</v>
      </c>
      <c r="CJ297" s="7">
        <v>55884</v>
      </c>
      <c r="CK297">
        <v>409</v>
      </c>
      <c r="CL297">
        <v>20</v>
      </c>
      <c r="CM297">
        <v>400</v>
      </c>
      <c r="CN297">
        <v>0</v>
      </c>
      <c r="CO297" t="s">
        <v>955</v>
      </c>
      <c r="CP297" t="s">
        <v>955</v>
      </c>
      <c r="CQ297">
        <v>0</v>
      </c>
      <c r="CR297">
        <v>0</v>
      </c>
      <c r="CS297">
        <v>0</v>
      </c>
      <c r="CT297">
        <f>VLOOKUP(E297,Prophet!$A:$AA,3,FALSE)</f>
        <v>30</v>
      </c>
      <c r="CU297">
        <f t="shared" si="8"/>
        <v>0</v>
      </c>
      <c r="CV297">
        <f>VLOOKUP(E297,Prophet!$A:$AA,5,FALSE)</f>
        <v>20</v>
      </c>
      <c r="CW297">
        <f t="shared" si="9"/>
        <v>0</v>
      </c>
    </row>
    <row r="298" spans="1:101" x14ac:dyDescent="0.25">
      <c r="A298">
        <v>4681</v>
      </c>
      <c r="B298">
        <v>2018</v>
      </c>
      <c r="C298">
        <v>70</v>
      </c>
      <c r="D298">
        <v>9</v>
      </c>
      <c r="E298">
        <v>2081104</v>
      </c>
      <c r="F298">
        <v>0</v>
      </c>
      <c r="G298">
        <v>0</v>
      </c>
      <c r="H298">
        <v>0</v>
      </c>
      <c r="I298">
        <v>0</v>
      </c>
      <c r="J298">
        <v>30000</v>
      </c>
      <c r="K298">
        <v>0</v>
      </c>
      <c r="L298">
        <v>0</v>
      </c>
      <c r="M298" t="s">
        <v>947</v>
      </c>
      <c r="N298">
        <v>12</v>
      </c>
      <c r="O298">
        <v>1</v>
      </c>
      <c r="P298" t="s">
        <v>948</v>
      </c>
      <c r="Q298">
        <v>0</v>
      </c>
      <c r="R298">
        <v>0</v>
      </c>
      <c r="S298">
        <v>2</v>
      </c>
      <c r="T298">
        <v>2</v>
      </c>
      <c r="U298" s="7">
        <v>42856</v>
      </c>
      <c r="V298" s="7">
        <v>43585</v>
      </c>
      <c r="W298">
        <v>211.5</v>
      </c>
      <c r="X298">
        <v>211.5</v>
      </c>
      <c r="Y298">
        <v>133.1</v>
      </c>
      <c r="Z298">
        <v>0</v>
      </c>
      <c r="AA298">
        <v>0</v>
      </c>
      <c r="AB298">
        <v>195.8</v>
      </c>
      <c r="AC298">
        <v>1</v>
      </c>
      <c r="AD298" t="s">
        <v>956</v>
      </c>
      <c r="AE298" t="s">
        <v>950</v>
      </c>
      <c r="AF298">
        <v>0</v>
      </c>
      <c r="AG298" t="s">
        <v>951</v>
      </c>
      <c r="AH298" t="s">
        <v>950</v>
      </c>
      <c r="AI298" t="s">
        <v>950</v>
      </c>
      <c r="AJ298" t="s">
        <v>952</v>
      </c>
      <c r="AK298">
        <v>0</v>
      </c>
      <c r="AL298">
        <v>0</v>
      </c>
      <c r="AM298">
        <v>0</v>
      </c>
      <c r="AN298" t="s">
        <v>951</v>
      </c>
      <c r="AO298" t="s">
        <v>950</v>
      </c>
      <c r="AP298" t="s">
        <v>950</v>
      </c>
      <c r="AQ298" t="s">
        <v>952</v>
      </c>
      <c r="AR298">
        <v>0</v>
      </c>
      <c r="AS298">
        <v>0</v>
      </c>
      <c r="AT298">
        <v>0</v>
      </c>
      <c r="AU298" t="s">
        <v>951</v>
      </c>
      <c r="AV298" t="s">
        <v>950</v>
      </c>
      <c r="AW298" t="s">
        <v>950</v>
      </c>
      <c r="AX298" t="s">
        <v>952</v>
      </c>
      <c r="AY298">
        <v>0</v>
      </c>
      <c r="AZ298">
        <v>0</v>
      </c>
      <c r="BA298" t="s">
        <v>951</v>
      </c>
      <c r="BB298" t="s">
        <v>950</v>
      </c>
      <c r="BC298" t="s">
        <v>950</v>
      </c>
      <c r="BD298" t="s">
        <v>952</v>
      </c>
      <c r="BE298">
        <v>0</v>
      </c>
      <c r="BF298">
        <v>0</v>
      </c>
      <c r="BG298">
        <v>0</v>
      </c>
      <c r="BH298" t="s">
        <v>951</v>
      </c>
      <c r="BI298" t="s">
        <v>950</v>
      </c>
      <c r="BJ298" t="s">
        <v>950</v>
      </c>
      <c r="BK298" t="s">
        <v>952</v>
      </c>
      <c r="BL298">
        <v>0</v>
      </c>
      <c r="BM298">
        <v>0</v>
      </c>
      <c r="BN298">
        <v>0</v>
      </c>
      <c r="BO298" t="s">
        <v>951</v>
      </c>
      <c r="BP298" t="s">
        <v>950</v>
      </c>
      <c r="BQ298" t="s">
        <v>950</v>
      </c>
      <c r="BR298" t="s">
        <v>952</v>
      </c>
      <c r="BS298">
        <v>0</v>
      </c>
      <c r="BT298">
        <v>0</v>
      </c>
      <c r="BU298">
        <v>0</v>
      </c>
      <c r="BV298" t="s">
        <v>951</v>
      </c>
      <c r="BW298" t="s">
        <v>950</v>
      </c>
      <c r="BX298" t="s">
        <v>950</v>
      </c>
      <c r="BY298" t="s">
        <v>952</v>
      </c>
      <c r="BZ298">
        <v>0</v>
      </c>
      <c r="CA298">
        <v>0</v>
      </c>
      <c r="CB298">
        <v>0</v>
      </c>
      <c r="CC298">
        <v>0</v>
      </c>
      <c r="CD298" t="s">
        <v>954</v>
      </c>
      <c r="CE298" s="7">
        <v>34518</v>
      </c>
      <c r="CF298" s="7">
        <v>42856</v>
      </c>
      <c r="CG298">
        <v>23</v>
      </c>
      <c r="CH298">
        <v>999</v>
      </c>
      <c r="CI298" s="7">
        <v>43465</v>
      </c>
      <c r="CJ298" s="7">
        <v>55884</v>
      </c>
      <c r="CK298">
        <v>409</v>
      </c>
      <c r="CL298">
        <v>20</v>
      </c>
      <c r="CM298">
        <v>484</v>
      </c>
      <c r="CN298">
        <v>0</v>
      </c>
      <c r="CO298" t="s">
        <v>955</v>
      </c>
      <c r="CP298" t="s">
        <v>955</v>
      </c>
      <c r="CQ298">
        <v>0</v>
      </c>
      <c r="CR298">
        <v>0</v>
      </c>
      <c r="CS298">
        <v>0</v>
      </c>
      <c r="CT298">
        <f>VLOOKUP(E298,Prophet!$A:$AA,3,FALSE)</f>
        <v>23</v>
      </c>
      <c r="CU298">
        <f t="shared" si="8"/>
        <v>0</v>
      </c>
      <c r="CV298">
        <f>VLOOKUP(E298,Prophet!$A:$AA,5,FALSE)</f>
        <v>20</v>
      </c>
      <c r="CW298">
        <f t="shared" si="9"/>
        <v>0</v>
      </c>
    </row>
    <row r="299" spans="1:101" x14ac:dyDescent="0.25">
      <c r="A299">
        <v>4684</v>
      </c>
      <c r="B299">
        <v>2018</v>
      </c>
      <c r="C299">
        <v>70</v>
      </c>
      <c r="D299">
        <v>9</v>
      </c>
      <c r="E299">
        <v>2131702</v>
      </c>
      <c r="F299">
        <v>0</v>
      </c>
      <c r="G299">
        <v>0</v>
      </c>
      <c r="H299">
        <v>0</v>
      </c>
      <c r="I299">
        <v>0</v>
      </c>
      <c r="J299">
        <v>30000</v>
      </c>
      <c r="K299">
        <v>0</v>
      </c>
      <c r="L299">
        <v>0</v>
      </c>
      <c r="M299" t="s">
        <v>947</v>
      </c>
      <c r="N299">
        <v>12</v>
      </c>
      <c r="O299">
        <v>1</v>
      </c>
      <c r="P299" t="s">
        <v>948</v>
      </c>
      <c r="Q299">
        <v>0</v>
      </c>
      <c r="R299">
        <v>0</v>
      </c>
      <c r="S299">
        <v>2</v>
      </c>
      <c r="T299">
        <v>2</v>
      </c>
      <c r="U299" s="7">
        <v>42856</v>
      </c>
      <c r="V299" s="7">
        <v>43585</v>
      </c>
      <c r="W299">
        <v>204.8</v>
      </c>
      <c r="X299">
        <v>204.8</v>
      </c>
      <c r="Y299">
        <v>79.5</v>
      </c>
      <c r="Z299">
        <v>0</v>
      </c>
      <c r="AA299">
        <v>0</v>
      </c>
      <c r="AB299">
        <v>116.9</v>
      </c>
      <c r="AC299">
        <v>1</v>
      </c>
      <c r="AD299" t="s">
        <v>956</v>
      </c>
      <c r="AE299" t="s">
        <v>950</v>
      </c>
      <c r="AF299">
        <v>0</v>
      </c>
      <c r="AG299" t="s">
        <v>951</v>
      </c>
      <c r="AH299" t="s">
        <v>950</v>
      </c>
      <c r="AI299" t="s">
        <v>950</v>
      </c>
      <c r="AJ299" t="s">
        <v>952</v>
      </c>
      <c r="AK299">
        <v>0</v>
      </c>
      <c r="AL299">
        <v>0</v>
      </c>
      <c r="AM299">
        <v>0</v>
      </c>
      <c r="AN299" t="s">
        <v>951</v>
      </c>
      <c r="AO299" t="s">
        <v>950</v>
      </c>
      <c r="AP299" t="s">
        <v>950</v>
      </c>
      <c r="AQ299" t="s">
        <v>952</v>
      </c>
      <c r="AR299">
        <v>0</v>
      </c>
      <c r="AS299">
        <v>0</v>
      </c>
      <c r="AT299">
        <v>0</v>
      </c>
      <c r="AU299" t="s">
        <v>951</v>
      </c>
      <c r="AV299" t="s">
        <v>950</v>
      </c>
      <c r="AW299" t="s">
        <v>950</v>
      </c>
      <c r="AX299" t="s">
        <v>952</v>
      </c>
      <c r="AY299">
        <v>0</v>
      </c>
      <c r="AZ299">
        <v>0</v>
      </c>
      <c r="BA299" t="s">
        <v>951</v>
      </c>
      <c r="BB299" t="s">
        <v>950</v>
      </c>
      <c r="BC299" t="s">
        <v>950</v>
      </c>
      <c r="BD299" t="s">
        <v>952</v>
      </c>
      <c r="BE299">
        <v>0</v>
      </c>
      <c r="BF299">
        <v>0</v>
      </c>
      <c r="BG299">
        <v>0</v>
      </c>
      <c r="BH299" t="s">
        <v>951</v>
      </c>
      <c r="BI299" t="s">
        <v>950</v>
      </c>
      <c r="BJ299" t="s">
        <v>950</v>
      </c>
      <c r="BK299" t="s">
        <v>952</v>
      </c>
      <c r="BL299">
        <v>0</v>
      </c>
      <c r="BM299">
        <v>0</v>
      </c>
      <c r="BN299">
        <v>0</v>
      </c>
      <c r="BO299" t="s">
        <v>951</v>
      </c>
      <c r="BP299" t="s">
        <v>950</v>
      </c>
      <c r="BQ299" t="s">
        <v>950</v>
      </c>
      <c r="BR299" t="s">
        <v>952</v>
      </c>
      <c r="BS299">
        <v>0</v>
      </c>
      <c r="BT299">
        <v>0</v>
      </c>
      <c r="BU299">
        <v>0</v>
      </c>
      <c r="BV299">
        <v>7010</v>
      </c>
      <c r="BW299" t="s">
        <v>953</v>
      </c>
      <c r="BX299" t="s">
        <v>950</v>
      </c>
      <c r="BY299" t="s">
        <v>948</v>
      </c>
      <c r="BZ299">
        <v>0</v>
      </c>
      <c r="CA299">
        <v>0</v>
      </c>
      <c r="CB299">
        <v>78.5</v>
      </c>
      <c r="CC299">
        <v>0</v>
      </c>
      <c r="CD299" t="s">
        <v>954</v>
      </c>
      <c r="CE299" s="7">
        <v>30362</v>
      </c>
      <c r="CF299" s="7">
        <v>42856</v>
      </c>
      <c r="CG299">
        <v>34</v>
      </c>
      <c r="CH299">
        <v>999</v>
      </c>
      <c r="CI299" s="7">
        <v>43465</v>
      </c>
      <c r="CJ299" s="7">
        <v>55884</v>
      </c>
      <c r="CK299">
        <v>409</v>
      </c>
      <c r="CL299">
        <v>20</v>
      </c>
      <c r="CM299">
        <v>352</v>
      </c>
      <c r="CN299">
        <v>0</v>
      </c>
      <c r="CO299" t="s">
        <v>955</v>
      </c>
      <c r="CP299" t="s">
        <v>955</v>
      </c>
      <c r="CQ299">
        <v>0</v>
      </c>
      <c r="CR299">
        <v>0</v>
      </c>
      <c r="CS299">
        <v>0</v>
      </c>
      <c r="CT299">
        <f>VLOOKUP(E299,Prophet!$A:$AA,3,FALSE)</f>
        <v>34</v>
      </c>
      <c r="CU299">
        <f t="shared" si="8"/>
        <v>0</v>
      </c>
      <c r="CV299">
        <f>VLOOKUP(E299,Prophet!$A:$AA,5,FALSE)</f>
        <v>20</v>
      </c>
      <c r="CW299">
        <f t="shared" si="9"/>
        <v>0</v>
      </c>
    </row>
    <row r="300" spans="1:101" x14ac:dyDescent="0.25">
      <c r="A300">
        <v>4687</v>
      </c>
      <c r="B300">
        <v>2018</v>
      </c>
      <c r="C300">
        <v>70</v>
      </c>
      <c r="D300">
        <v>9</v>
      </c>
      <c r="E300">
        <v>2313001</v>
      </c>
      <c r="F300">
        <v>0</v>
      </c>
      <c r="G300">
        <v>0</v>
      </c>
      <c r="H300">
        <v>0</v>
      </c>
      <c r="I300">
        <v>0</v>
      </c>
      <c r="J300">
        <v>30000</v>
      </c>
      <c r="K300">
        <v>0</v>
      </c>
      <c r="L300">
        <v>0</v>
      </c>
      <c r="M300" t="s">
        <v>947</v>
      </c>
      <c r="N300">
        <v>12</v>
      </c>
      <c r="O300">
        <v>1</v>
      </c>
      <c r="P300" t="s">
        <v>948</v>
      </c>
      <c r="Q300">
        <v>0</v>
      </c>
      <c r="R300">
        <v>0</v>
      </c>
      <c r="S300">
        <v>2</v>
      </c>
      <c r="T300">
        <v>2</v>
      </c>
      <c r="U300" s="7">
        <v>42856</v>
      </c>
      <c r="V300" s="7">
        <v>43585</v>
      </c>
      <c r="W300">
        <v>183.5</v>
      </c>
      <c r="X300">
        <v>183.5</v>
      </c>
      <c r="Y300">
        <v>115.5</v>
      </c>
      <c r="Z300">
        <v>0</v>
      </c>
      <c r="AA300">
        <v>0</v>
      </c>
      <c r="AB300">
        <v>169.9</v>
      </c>
      <c r="AC300">
        <v>1</v>
      </c>
      <c r="AD300" t="s">
        <v>949</v>
      </c>
      <c r="AE300" t="s">
        <v>950</v>
      </c>
      <c r="AF300">
        <v>0</v>
      </c>
      <c r="AG300" t="s">
        <v>951</v>
      </c>
      <c r="AH300" t="s">
        <v>950</v>
      </c>
      <c r="AI300" t="s">
        <v>950</v>
      </c>
      <c r="AJ300" t="s">
        <v>952</v>
      </c>
      <c r="AK300">
        <v>0</v>
      </c>
      <c r="AL300">
        <v>0</v>
      </c>
      <c r="AM300">
        <v>0</v>
      </c>
      <c r="AN300" t="s">
        <v>951</v>
      </c>
      <c r="AO300" t="s">
        <v>950</v>
      </c>
      <c r="AP300" t="s">
        <v>950</v>
      </c>
      <c r="AQ300" t="s">
        <v>952</v>
      </c>
      <c r="AR300">
        <v>0</v>
      </c>
      <c r="AS300">
        <v>0</v>
      </c>
      <c r="AT300">
        <v>0</v>
      </c>
      <c r="AU300" t="s">
        <v>951</v>
      </c>
      <c r="AV300" t="s">
        <v>950</v>
      </c>
      <c r="AW300" t="s">
        <v>950</v>
      </c>
      <c r="AX300" t="s">
        <v>952</v>
      </c>
      <c r="AY300">
        <v>0</v>
      </c>
      <c r="AZ300">
        <v>0</v>
      </c>
      <c r="BA300" t="s">
        <v>951</v>
      </c>
      <c r="BB300" t="s">
        <v>950</v>
      </c>
      <c r="BC300" t="s">
        <v>950</v>
      </c>
      <c r="BD300" t="s">
        <v>952</v>
      </c>
      <c r="BE300">
        <v>0</v>
      </c>
      <c r="BF300">
        <v>0</v>
      </c>
      <c r="BG300">
        <v>0</v>
      </c>
      <c r="BH300" t="s">
        <v>951</v>
      </c>
      <c r="BI300" t="s">
        <v>950</v>
      </c>
      <c r="BJ300" t="s">
        <v>950</v>
      </c>
      <c r="BK300" t="s">
        <v>952</v>
      </c>
      <c r="BL300">
        <v>0</v>
      </c>
      <c r="BM300">
        <v>0</v>
      </c>
      <c r="BN300">
        <v>0</v>
      </c>
      <c r="BO300" t="s">
        <v>951</v>
      </c>
      <c r="BP300" t="s">
        <v>950</v>
      </c>
      <c r="BQ300" t="s">
        <v>950</v>
      </c>
      <c r="BR300" t="s">
        <v>952</v>
      </c>
      <c r="BS300">
        <v>0</v>
      </c>
      <c r="BT300">
        <v>0</v>
      </c>
      <c r="BU300">
        <v>0</v>
      </c>
      <c r="BV300" t="s">
        <v>951</v>
      </c>
      <c r="BW300" t="s">
        <v>950</v>
      </c>
      <c r="BX300" t="s">
        <v>950</v>
      </c>
      <c r="BY300" t="s">
        <v>952</v>
      </c>
      <c r="BZ300">
        <v>0</v>
      </c>
      <c r="CA300">
        <v>0</v>
      </c>
      <c r="CB300">
        <v>0</v>
      </c>
      <c r="CC300">
        <v>0</v>
      </c>
      <c r="CD300" t="s">
        <v>954</v>
      </c>
      <c r="CE300" s="7">
        <v>29742</v>
      </c>
      <c r="CF300" s="7">
        <v>42856</v>
      </c>
      <c r="CG300">
        <v>36</v>
      </c>
      <c r="CH300">
        <v>999</v>
      </c>
      <c r="CI300" s="7">
        <v>43465</v>
      </c>
      <c r="CJ300" s="7">
        <v>55884</v>
      </c>
      <c r="CK300">
        <v>409</v>
      </c>
      <c r="CL300">
        <v>20</v>
      </c>
      <c r="CM300">
        <v>328</v>
      </c>
      <c r="CN300">
        <v>0</v>
      </c>
      <c r="CO300" t="s">
        <v>955</v>
      </c>
      <c r="CP300" t="s">
        <v>955</v>
      </c>
      <c r="CQ300">
        <v>0</v>
      </c>
      <c r="CR300">
        <v>0</v>
      </c>
      <c r="CS300">
        <v>0</v>
      </c>
      <c r="CT300">
        <f>VLOOKUP(E300,Prophet!$A:$AA,3,FALSE)</f>
        <v>36</v>
      </c>
      <c r="CU300">
        <f t="shared" si="8"/>
        <v>0</v>
      </c>
      <c r="CV300">
        <f>VLOOKUP(E300,Prophet!$A:$AA,5,FALSE)</f>
        <v>20</v>
      </c>
      <c r="CW300">
        <f t="shared" si="9"/>
        <v>0</v>
      </c>
    </row>
    <row r="301" spans="1:101" x14ac:dyDescent="0.25">
      <c r="A301">
        <v>4689</v>
      </c>
      <c r="B301">
        <v>2018</v>
      </c>
      <c r="C301">
        <v>70</v>
      </c>
      <c r="D301">
        <v>9</v>
      </c>
      <c r="E301">
        <v>2313003</v>
      </c>
      <c r="F301">
        <v>0</v>
      </c>
      <c r="G301">
        <v>0</v>
      </c>
      <c r="H301">
        <v>0</v>
      </c>
      <c r="I301">
        <v>0</v>
      </c>
      <c r="J301">
        <v>30000</v>
      </c>
      <c r="K301">
        <v>0</v>
      </c>
      <c r="L301">
        <v>0</v>
      </c>
      <c r="M301" t="s">
        <v>947</v>
      </c>
      <c r="N301">
        <v>12</v>
      </c>
      <c r="O301">
        <v>1</v>
      </c>
      <c r="P301" t="s">
        <v>948</v>
      </c>
      <c r="Q301">
        <v>0</v>
      </c>
      <c r="R301">
        <v>0</v>
      </c>
      <c r="S301">
        <v>2</v>
      </c>
      <c r="T301">
        <v>2</v>
      </c>
      <c r="U301" s="7">
        <v>42856</v>
      </c>
      <c r="V301" s="7">
        <v>43585</v>
      </c>
      <c r="W301">
        <v>126.3</v>
      </c>
      <c r="X301">
        <v>126.3</v>
      </c>
      <c r="Y301">
        <v>79.5</v>
      </c>
      <c r="Z301">
        <v>0</v>
      </c>
      <c r="AA301">
        <v>0</v>
      </c>
      <c r="AB301">
        <v>116.9</v>
      </c>
      <c r="AC301">
        <v>1</v>
      </c>
      <c r="AD301" t="s">
        <v>956</v>
      </c>
      <c r="AE301" t="s">
        <v>950</v>
      </c>
      <c r="AF301">
        <v>0</v>
      </c>
      <c r="AG301" t="s">
        <v>951</v>
      </c>
      <c r="AH301" t="s">
        <v>950</v>
      </c>
      <c r="AI301" t="s">
        <v>950</v>
      </c>
      <c r="AJ301" t="s">
        <v>952</v>
      </c>
      <c r="AK301">
        <v>0</v>
      </c>
      <c r="AL301">
        <v>0</v>
      </c>
      <c r="AM301">
        <v>0</v>
      </c>
      <c r="AN301" t="s">
        <v>951</v>
      </c>
      <c r="AO301" t="s">
        <v>950</v>
      </c>
      <c r="AP301" t="s">
        <v>950</v>
      </c>
      <c r="AQ301" t="s">
        <v>952</v>
      </c>
      <c r="AR301">
        <v>0</v>
      </c>
      <c r="AS301">
        <v>0</v>
      </c>
      <c r="AT301">
        <v>0</v>
      </c>
      <c r="AU301" t="s">
        <v>951</v>
      </c>
      <c r="AV301" t="s">
        <v>950</v>
      </c>
      <c r="AW301" t="s">
        <v>950</v>
      </c>
      <c r="AX301" t="s">
        <v>952</v>
      </c>
      <c r="AY301">
        <v>0</v>
      </c>
      <c r="AZ301">
        <v>0</v>
      </c>
      <c r="BA301" t="s">
        <v>951</v>
      </c>
      <c r="BB301" t="s">
        <v>950</v>
      </c>
      <c r="BC301" t="s">
        <v>950</v>
      </c>
      <c r="BD301" t="s">
        <v>952</v>
      </c>
      <c r="BE301">
        <v>0</v>
      </c>
      <c r="BF301">
        <v>0</v>
      </c>
      <c r="BG301">
        <v>0</v>
      </c>
      <c r="BH301" t="s">
        <v>951</v>
      </c>
      <c r="BI301" t="s">
        <v>950</v>
      </c>
      <c r="BJ301" t="s">
        <v>950</v>
      </c>
      <c r="BK301" t="s">
        <v>952</v>
      </c>
      <c r="BL301">
        <v>0</v>
      </c>
      <c r="BM301">
        <v>0</v>
      </c>
      <c r="BN301">
        <v>0</v>
      </c>
      <c r="BO301" t="s">
        <v>951</v>
      </c>
      <c r="BP301" t="s">
        <v>950</v>
      </c>
      <c r="BQ301" t="s">
        <v>950</v>
      </c>
      <c r="BR301" t="s">
        <v>952</v>
      </c>
      <c r="BS301">
        <v>0</v>
      </c>
      <c r="BT301">
        <v>0</v>
      </c>
      <c r="BU301">
        <v>0</v>
      </c>
      <c r="BV301" t="s">
        <v>951</v>
      </c>
      <c r="BW301" t="s">
        <v>950</v>
      </c>
      <c r="BX301" t="s">
        <v>950</v>
      </c>
      <c r="BY301" t="s">
        <v>952</v>
      </c>
      <c r="BZ301">
        <v>0</v>
      </c>
      <c r="CA301">
        <v>0</v>
      </c>
      <c r="CB301">
        <v>0</v>
      </c>
      <c r="CC301">
        <v>0</v>
      </c>
      <c r="CD301" t="s">
        <v>954</v>
      </c>
      <c r="CE301" s="7">
        <v>30856</v>
      </c>
      <c r="CF301" s="7">
        <v>42856</v>
      </c>
      <c r="CG301">
        <v>33</v>
      </c>
      <c r="CH301">
        <v>999</v>
      </c>
      <c r="CI301" s="7">
        <v>43465</v>
      </c>
      <c r="CJ301" s="7">
        <v>55884</v>
      </c>
      <c r="CK301">
        <v>409</v>
      </c>
      <c r="CL301">
        <v>20</v>
      </c>
      <c r="CM301">
        <v>364</v>
      </c>
      <c r="CN301">
        <v>0</v>
      </c>
      <c r="CO301" t="s">
        <v>955</v>
      </c>
      <c r="CP301" t="s">
        <v>955</v>
      </c>
      <c r="CQ301">
        <v>0</v>
      </c>
      <c r="CR301">
        <v>0</v>
      </c>
      <c r="CS301">
        <v>0</v>
      </c>
      <c r="CT301">
        <f>VLOOKUP(E301,Prophet!$A:$AA,3,FALSE)</f>
        <v>33</v>
      </c>
      <c r="CU301">
        <f t="shared" si="8"/>
        <v>0</v>
      </c>
      <c r="CV301">
        <f>VLOOKUP(E301,Prophet!$A:$AA,5,FALSE)</f>
        <v>20</v>
      </c>
      <c r="CW301">
        <f t="shared" si="9"/>
        <v>0</v>
      </c>
    </row>
    <row r="302" spans="1:101" x14ac:dyDescent="0.25">
      <c r="A302">
        <v>4690</v>
      </c>
      <c r="B302">
        <v>2018</v>
      </c>
      <c r="C302">
        <v>70</v>
      </c>
      <c r="D302">
        <v>9</v>
      </c>
      <c r="E302">
        <v>1912102</v>
      </c>
      <c r="F302">
        <v>0</v>
      </c>
      <c r="G302">
        <v>0</v>
      </c>
      <c r="H302">
        <v>0</v>
      </c>
      <c r="I302">
        <v>0</v>
      </c>
      <c r="J302">
        <v>30000</v>
      </c>
      <c r="K302">
        <v>0</v>
      </c>
      <c r="L302">
        <v>0</v>
      </c>
      <c r="M302" t="s">
        <v>947</v>
      </c>
      <c r="N302">
        <v>12</v>
      </c>
      <c r="O302">
        <v>1</v>
      </c>
      <c r="P302" t="s">
        <v>948</v>
      </c>
      <c r="Q302">
        <v>0</v>
      </c>
      <c r="R302">
        <v>0</v>
      </c>
      <c r="S302">
        <v>2</v>
      </c>
      <c r="T302">
        <v>2</v>
      </c>
      <c r="U302" s="7">
        <v>42856</v>
      </c>
      <c r="V302" s="7">
        <v>43585</v>
      </c>
      <c r="W302">
        <v>296.7</v>
      </c>
      <c r="X302">
        <v>296.7</v>
      </c>
      <c r="Y302">
        <v>186.8</v>
      </c>
      <c r="Z302">
        <v>0</v>
      </c>
      <c r="AA302">
        <v>0</v>
      </c>
      <c r="AB302">
        <v>274.7</v>
      </c>
      <c r="AC302">
        <v>1</v>
      </c>
      <c r="AD302" t="s">
        <v>956</v>
      </c>
      <c r="AE302" t="s">
        <v>950</v>
      </c>
      <c r="AF302">
        <v>0</v>
      </c>
      <c r="AG302" t="s">
        <v>951</v>
      </c>
      <c r="AH302" t="s">
        <v>950</v>
      </c>
      <c r="AI302" t="s">
        <v>950</v>
      </c>
      <c r="AJ302" t="s">
        <v>952</v>
      </c>
      <c r="AK302">
        <v>0</v>
      </c>
      <c r="AL302">
        <v>0</v>
      </c>
      <c r="AM302">
        <v>0</v>
      </c>
      <c r="AN302" t="s">
        <v>951</v>
      </c>
      <c r="AO302" t="s">
        <v>950</v>
      </c>
      <c r="AP302" t="s">
        <v>950</v>
      </c>
      <c r="AQ302" t="s">
        <v>952</v>
      </c>
      <c r="AR302">
        <v>0</v>
      </c>
      <c r="AS302">
        <v>0</v>
      </c>
      <c r="AT302">
        <v>0</v>
      </c>
      <c r="AU302" t="s">
        <v>951</v>
      </c>
      <c r="AV302" t="s">
        <v>950</v>
      </c>
      <c r="AW302" t="s">
        <v>950</v>
      </c>
      <c r="AX302" t="s">
        <v>952</v>
      </c>
      <c r="AY302">
        <v>0</v>
      </c>
      <c r="AZ302">
        <v>0</v>
      </c>
      <c r="BA302" t="s">
        <v>951</v>
      </c>
      <c r="BB302" t="s">
        <v>950</v>
      </c>
      <c r="BC302" t="s">
        <v>950</v>
      </c>
      <c r="BD302" t="s">
        <v>952</v>
      </c>
      <c r="BE302">
        <v>0</v>
      </c>
      <c r="BF302">
        <v>0</v>
      </c>
      <c r="BG302">
        <v>0</v>
      </c>
      <c r="BH302" t="s">
        <v>951</v>
      </c>
      <c r="BI302" t="s">
        <v>950</v>
      </c>
      <c r="BJ302" t="s">
        <v>950</v>
      </c>
      <c r="BK302" t="s">
        <v>952</v>
      </c>
      <c r="BL302">
        <v>0</v>
      </c>
      <c r="BM302">
        <v>0</v>
      </c>
      <c r="BN302">
        <v>0</v>
      </c>
      <c r="BO302" t="s">
        <v>951</v>
      </c>
      <c r="BP302" t="s">
        <v>950</v>
      </c>
      <c r="BQ302" t="s">
        <v>950</v>
      </c>
      <c r="BR302" t="s">
        <v>952</v>
      </c>
      <c r="BS302">
        <v>0</v>
      </c>
      <c r="BT302">
        <v>0</v>
      </c>
      <c r="BU302">
        <v>0</v>
      </c>
      <c r="BV302" t="s">
        <v>951</v>
      </c>
      <c r="BW302" t="s">
        <v>950</v>
      </c>
      <c r="BX302" t="s">
        <v>950</v>
      </c>
      <c r="BY302" t="s">
        <v>952</v>
      </c>
      <c r="BZ302">
        <v>0</v>
      </c>
      <c r="CA302">
        <v>0</v>
      </c>
      <c r="CB302">
        <v>0</v>
      </c>
      <c r="CC302">
        <v>0</v>
      </c>
      <c r="CD302" t="s">
        <v>954</v>
      </c>
      <c r="CE302" s="7">
        <v>27401</v>
      </c>
      <c r="CF302" s="7">
        <v>42856</v>
      </c>
      <c r="CG302">
        <v>42</v>
      </c>
      <c r="CH302">
        <v>999</v>
      </c>
      <c r="CI302" s="7">
        <v>43465</v>
      </c>
      <c r="CJ302" s="7">
        <v>55884</v>
      </c>
      <c r="CK302">
        <v>409</v>
      </c>
      <c r="CL302">
        <v>20</v>
      </c>
      <c r="CM302">
        <v>256</v>
      </c>
      <c r="CN302">
        <v>0</v>
      </c>
      <c r="CO302" t="s">
        <v>955</v>
      </c>
      <c r="CP302" t="s">
        <v>955</v>
      </c>
      <c r="CQ302">
        <v>0</v>
      </c>
      <c r="CR302">
        <v>0</v>
      </c>
      <c r="CS302">
        <v>0</v>
      </c>
      <c r="CT302">
        <f>VLOOKUP(E302,Prophet!$A:$AA,3,FALSE)</f>
        <v>42</v>
      </c>
      <c r="CU302">
        <f t="shared" si="8"/>
        <v>0</v>
      </c>
      <c r="CV302">
        <f>VLOOKUP(E302,Prophet!$A:$AA,5,FALSE)</f>
        <v>20</v>
      </c>
      <c r="CW302">
        <f t="shared" si="9"/>
        <v>0</v>
      </c>
    </row>
    <row r="303" spans="1:101" x14ac:dyDescent="0.25">
      <c r="A303">
        <v>4692</v>
      </c>
      <c r="B303">
        <v>2018</v>
      </c>
      <c r="C303">
        <v>70</v>
      </c>
      <c r="D303">
        <v>9</v>
      </c>
      <c r="E303">
        <v>2313301</v>
      </c>
      <c r="F303">
        <v>0</v>
      </c>
      <c r="G303">
        <v>0</v>
      </c>
      <c r="H303">
        <v>0</v>
      </c>
      <c r="I303">
        <v>0</v>
      </c>
      <c r="J303">
        <v>30000</v>
      </c>
      <c r="K303">
        <v>0</v>
      </c>
      <c r="L303">
        <v>0</v>
      </c>
      <c r="M303" t="s">
        <v>947</v>
      </c>
      <c r="N303">
        <v>12</v>
      </c>
      <c r="O303">
        <v>1</v>
      </c>
      <c r="P303" t="s">
        <v>948</v>
      </c>
      <c r="Q303">
        <v>0</v>
      </c>
      <c r="R303">
        <v>0</v>
      </c>
      <c r="S303">
        <v>2</v>
      </c>
      <c r="T303">
        <v>2</v>
      </c>
      <c r="U303" s="7">
        <v>42856</v>
      </c>
      <c r="V303" s="7">
        <v>43585</v>
      </c>
      <c r="W303">
        <v>183.5</v>
      </c>
      <c r="X303">
        <v>183.5</v>
      </c>
      <c r="Y303">
        <v>115.5</v>
      </c>
      <c r="Z303">
        <v>0</v>
      </c>
      <c r="AA303">
        <v>0</v>
      </c>
      <c r="AB303">
        <v>169.9</v>
      </c>
      <c r="AC303">
        <v>1</v>
      </c>
      <c r="AD303" t="s">
        <v>949</v>
      </c>
      <c r="AE303" t="s">
        <v>950</v>
      </c>
      <c r="AF303">
        <v>0</v>
      </c>
      <c r="AG303" t="s">
        <v>951</v>
      </c>
      <c r="AH303" t="s">
        <v>950</v>
      </c>
      <c r="AI303" t="s">
        <v>950</v>
      </c>
      <c r="AJ303" t="s">
        <v>952</v>
      </c>
      <c r="AK303">
        <v>0</v>
      </c>
      <c r="AL303">
        <v>0</v>
      </c>
      <c r="AM303">
        <v>0</v>
      </c>
      <c r="AN303" t="s">
        <v>951</v>
      </c>
      <c r="AO303" t="s">
        <v>950</v>
      </c>
      <c r="AP303" t="s">
        <v>950</v>
      </c>
      <c r="AQ303" t="s">
        <v>952</v>
      </c>
      <c r="AR303">
        <v>0</v>
      </c>
      <c r="AS303">
        <v>0</v>
      </c>
      <c r="AT303">
        <v>0</v>
      </c>
      <c r="AU303" t="s">
        <v>951</v>
      </c>
      <c r="AV303" t="s">
        <v>950</v>
      </c>
      <c r="AW303" t="s">
        <v>950</v>
      </c>
      <c r="AX303" t="s">
        <v>952</v>
      </c>
      <c r="AY303">
        <v>0</v>
      </c>
      <c r="AZ303">
        <v>0</v>
      </c>
      <c r="BA303" t="s">
        <v>951</v>
      </c>
      <c r="BB303" t="s">
        <v>950</v>
      </c>
      <c r="BC303" t="s">
        <v>950</v>
      </c>
      <c r="BD303" t="s">
        <v>952</v>
      </c>
      <c r="BE303">
        <v>0</v>
      </c>
      <c r="BF303">
        <v>0</v>
      </c>
      <c r="BG303">
        <v>0</v>
      </c>
      <c r="BH303" t="s">
        <v>951</v>
      </c>
      <c r="BI303" t="s">
        <v>950</v>
      </c>
      <c r="BJ303" t="s">
        <v>950</v>
      </c>
      <c r="BK303" t="s">
        <v>952</v>
      </c>
      <c r="BL303">
        <v>0</v>
      </c>
      <c r="BM303">
        <v>0</v>
      </c>
      <c r="BN303">
        <v>0</v>
      </c>
      <c r="BO303" t="s">
        <v>951</v>
      </c>
      <c r="BP303" t="s">
        <v>950</v>
      </c>
      <c r="BQ303" t="s">
        <v>950</v>
      </c>
      <c r="BR303" t="s">
        <v>952</v>
      </c>
      <c r="BS303">
        <v>0</v>
      </c>
      <c r="BT303">
        <v>0</v>
      </c>
      <c r="BU303">
        <v>0</v>
      </c>
      <c r="BV303" t="s">
        <v>951</v>
      </c>
      <c r="BW303" t="s">
        <v>950</v>
      </c>
      <c r="BX303" t="s">
        <v>950</v>
      </c>
      <c r="BY303" t="s">
        <v>952</v>
      </c>
      <c r="BZ303">
        <v>0</v>
      </c>
      <c r="CA303">
        <v>0</v>
      </c>
      <c r="CB303">
        <v>0</v>
      </c>
      <c r="CC303">
        <v>0</v>
      </c>
      <c r="CD303" t="s">
        <v>954</v>
      </c>
      <c r="CE303" s="7">
        <v>23361</v>
      </c>
      <c r="CF303" s="7">
        <v>42856</v>
      </c>
      <c r="CG303">
        <v>53</v>
      </c>
      <c r="CH303">
        <v>999</v>
      </c>
      <c r="CI303" s="7">
        <v>43465</v>
      </c>
      <c r="CJ303" s="7">
        <v>55884</v>
      </c>
      <c r="CK303">
        <v>409</v>
      </c>
      <c r="CL303">
        <v>20</v>
      </c>
      <c r="CM303">
        <v>124</v>
      </c>
      <c r="CN303">
        <v>0</v>
      </c>
      <c r="CO303" t="s">
        <v>955</v>
      </c>
      <c r="CP303" t="s">
        <v>955</v>
      </c>
      <c r="CQ303">
        <v>0</v>
      </c>
      <c r="CR303">
        <v>0</v>
      </c>
      <c r="CS303">
        <v>0</v>
      </c>
      <c r="CT303">
        <f>VLOOKUP(E303,Prophet!$A:$AA,3,FALSE)</f>
        <v>53</v>
      </c>
      <c r="CU303">
        <f t="shared" si="8"/>
        <v>0</v>
      </c>
      <c r="CV303">
        <f>VLOOKUP(E303,Prophet!$A:$AA,5,FALSE)</f>
        <v>20</v>
      </c>
      <c r="CW303">
        <f t="shared" si="9"/>
        <v>0</v>
      </c>
    </row>
    <row r="304" spans="1:101" x14ac:dyDescent="0.25">
      <c r="A304">
        <v>4693</v>
      </c>
      <c r="B304">
        <v>2018</v>
      </c>
      <c r="C304">
        <v>70</v>
      </c>
      <c r="D304">
        <v>9</v>
      </c>
      <c r="E304">
        <v>1912104</v>
      </c>
      <c r="F304">
        <v>0</v>
      </c>
      <c r="G304">
        <v>0</v>
      </c>
      <c r="H304">
        <v>0</v>
      </c>
      <c r="I304">
        <v>0</v>
      </c>
      <c r="J304">
        <v>30000</v>
      </c>
      <c r="K304">
        <v>0</v>
      </c>
      <c r="L304">
        <v>0</v>
      </c>
      <c r="M304" t="s">
        <v>947</v>
      </c>
      <c r="N304">
        <v>12</v>
      </c>
      <c r="O304">
        <v>1</v>
      </c>
      <c r="P304" t="s">
        <v>948</v>
      </c>
      <c r="Q304">
        <v>0</v>
      </c>
      <c r="R304">
        <v>0</v>
      </c>
      <c r="S304">
        <v>2</v>
      </c>
      <c r="T304">
        <v>2</v>
      </c>
      <c r="U304" s="7">
        <v>42856</v>
      </c>
      <c r="V304" s="7">
        <v>43585</v>
      </c>
      <c r="W304">
        <v>431.2</v>
      </c>
      <c r="X304">
        <v>431.2</v>
      </c>
      <c r="Y304">
        <v>271.5</v>
      </c>
      <c r="Z304">
        <v>0</v>
      </c>
      <c r="AA304">
        <v>0</v>
      </c>
      <c r="AB304">
        <v>399.3</v>
      </c>
      <c r="AC304">
        <v>1</v>
      </c>
      <c r="AD304" t="s">
        <v>949</v>
      </c>
      <c r="AE304" t="s">
        <v>950</v>
      </c>
      <c r="AF304">
        <v>0</v>
      </c>
      <c r="AG304" t="s">
        <v>951</v>
      </c>
      <c r="AH304" t="s">
        <v>950</v>
      </c>
      <c r="AI304" t="s">
        <v>950</v>
      </c>
      <c r="AJ304" t="s">
        <v>952</v>
      </c>
      <c r="AK304">
        <v>0</v>
      </c>
      <c r="AL304">
        <v>0</v>
      </c>
      <c r="AM304">
        <v>0</v>
      </c>
      <c r="AN304" t="s">
        <v>951</v>
      </c>
      <c r="AO304" t="s">
        <v>950</v>
      </c>
      <c r="AP304" t="s">
        <v>950</v>
      </c>
      <c r="AQ304" t="s">
        <v>952</v>
      </c>
      <c r="AR304">
        <v>0</v>
      </c>
      <c r="AS304">
        <v>0</v>
      </c>
      <c r="AT304">
        <v>0</v>
      </c>
      <c r="AU304" t="s">
        <v>951</v>
      </c>
      <c r="AV304" t="s">
        <v>950</v>
      </c>
      <c r="AW304" t="s">
        <v>950</v>
      </c>
      <c r="AX304" t="s">
        <v>952</v>
      </c>
      <c r="AY304">
        <v>0</v>
      </c>
      <c r="AZ304">
        <v>0</v>
      </c>
      <c r="BA304" t="s">
        <v>951</v>
      </c>
      <c r="BB304" t="s">
        <v>950</v>
      </c>
      <c r="BC304" t="s">
        <v>950</v>
      </c>
      <c r="BD304" t="s">
        <v>952</v>
      </c>
      <c r="BE304">
        <v>0</v>
      </c>
      <c r="BF304">
        <v>0</v>
      </c>
      <c r="BG304">
        <v>0</v>
      </c>
      <c r="BH304" t="s">
        <v>951</v>
      </c>
      <c r="BI304" t="s">
        <v>950</v>
      </c>
      <c r="BJ304" t="s">
        <v>950</v>
      </c>
      <c r="BK304" t="s">
        <v>952</v>
      </c>
      <c r="BL304">
        <v>0</v>
      </c>
      <c r="BM304">
        <v>0</v>
      </c>
      <c r="BN304">
        <v>0</v>
      </c>
      <c r="BO304" t="s">
        <v>951</v>
      </c>
      <c r="BP304" t="s">
        <v>950</v>
      </c>
      <c r="BQ304" t="s">
        <v>950</v>
      </c>
      <c r="BR304" t="s">
        <v>952</v>
      </c>
      <c r="BS304">
        <v>0</v>
      </c>
      <c r="BT304">
        <v>0</v>
      </c>
      <c r="BU304">
        <v>0</v>
      </c>
      <c r="BV304" t="s">
        <v>951</v>
      </c>
      <c r="BW304" t="s">
        <v>950</v>
      </c>
      <c r="BX304" t="s">
        <v>950</v>
      </c>
      <c r="BY304" t="s">
        <v>952</v>
      </c>
      <c r="BZ304">
        <v>0</v>
      </c>
      <c r="CA304">
        <v>0</v>
      </c>
      <c r="CB304">
        <v>0</v>
      </c>
      <c r="CC304">
        <v>0</v>
      </c>
      <c r="CD304" t="s">
        <v>954</v>
      </c>
      <c r="CE304" s="7">
        <v>26482</v>
      </c>
      <c r="CF304" s="7">
        <v>42856</v>
      </c>
      <c r="CG304">
        <v>45</v>
      </c>
      <c r="CH304">
        <v>999</v>
      </c>
      <c r="CI304" s="7">
        <v>43465</v>
      </c>
      <c r="CJ304" s="7">
        <v>55884</v>
      </c>
      <c r="CK304">
        <v>409</v>
      </c>
      <c r="CL304">
        <v>20</v>
      </c>
      <c r="CM304">
        <v>220</v>
      </c>
      <c r="CN304">
        <v>0</v>
      </c>
      <c r="CO304" t="s">
        <v>955</v>
      </c>
      <c r="CP304" t="s">
        <v>955</v>
      </c>
      <c r="CQ304">
        <v>0</v>
      </c>
      <c r="CR304">
        <v>0</v>
      </c>
      <c r="CS304">
        <v>0</v>
      </c>
      <c r="CT304">
        <f>VLOOKUP(E304,Prophet!$A:$AA,3,FALSE)</f>
        <v>45</v>
      </c>
      <c r="CU304">
        <f t="shared" si="8"/>
        <v>0</v>
      </c>
      <c r="CV304">
        <f>VLOOKUP(E304,Prophet!$A:$AA,5,FALSE)</f>
        <v>20</v>
      </c>
      <c r="CW304">
        <f t="shared" si="9"/>
        <v>0</v>
      </c>
    </row>
    <row r="305" spans="1:101" x14ac:dyDescent="0.25">
      <c r="A305">
        <v>4699</v>
      </c>
      <c r="B305">
        <v>2018</v>
      </c>
      <c r="C305">
        <v>70</v>
      </c>
      <c r="D305">
        <v>9</v>
      </c>
      <c r="E305">
        <v>2314001</v>
      </c>
      <c r="F305">
        <v>0</v>
      </c>
      <c r="G305">
        <v>0</v>
      </c>
      <c r="H305">
        <v>0</v>
      </c>
      <c r="I305">
        <v>0</v>
      </c>
      <c r="J305">
        <v>30000</v>
      </c>
      <c r="K305">
        <v>0</v>
      </c>
      <c r="L305">
        <v>0</v>
      </c>
      <c r="M305" t="s">
        <v>947</v>
      </c>
      <c r="N305">
        <v>12</v>
      </c>
      <c r="O305">
        <v>1</v>
      </c>
      <c r="P305" t="s">
        <v>948</v>
      </c>
      <c r="Q305">
        <v>0</v>
      </c>
      <c r="R305">
        <v>0</v>
      </c>
      <c r="S305">
        <v>2</v>
      </c>
      <c r="T305">
        <v>2</v>
      </c>
      <c r="U305" s="7">
        <v>42856</v>
      </c>
      <c r="V305" s="7">
        <v>43585</v>
      </c>
      <c r="W305">
        <v>183.5</v>
      </c>
      <c r="X305">
        <v>183.5</v>
      </c>
      <c r="Y305">
        <v>115.5</v>
      </c>
      <c r="Z305">
        <v>0</v>
      </c>
      <c r="AA305">
        <v>0</v>
      </c>
      <c r="AB305">
        <v>169.9</v>
      </c>
      <c r="AC305">
        <v>1</v>
      </c>
      <c r="AD305" t="s">
        <v>949</v>
      </c>
      <c r="AE305" t="s">
        <v>950</v>
      </c>
      <c r="AF305">
        <v>0</v>
      </c>
      <c r="AG305" t="s">
        <v>951</v>
      </c>
      <c r="AH305" t="s">
        <v>950</v>
      </c>
      <c r="AI305" t="s">
        <v>950</v>
      </c>
      <c r="AJ305" t="s">
        <v>952</v>
      </c>
      <c r="AK305">
        <v>0</v>
      </c>
      <c r="AL305">
        <v>0</v>
      </c>
      <c r="AM305">
        <v>0</v>
      </c>
      <c r="AN305" t="s">
        <v>951</v>
      </c>
      <c r="AO305" t="s">
        <v>950</v>
      </c>
      <c r="AP305" t="s">
        <v>950</v>
      </c>
      <c r="AQ305" t="s">
        <v>952</v>
      </c>
      <c r="AR305">
        <v>0</v>
      </c>
      <c r="AS305">
        <v>0</v>
      </c>
      <c r="AT305">
        <v>0</v>
      </c>
      <c r="AU305" t="s">
        <v>951</v>
      </c>
      <c r="AV305" t="s">
        <v>950</v>
      </c>
      <c r="AW305" t="s">
        <v>950</v>
      </c>
      <c r="AX305" t="s">
        <v>952</v>
      </c>
      <c r="AY305">
        <v>0</v>
      </c>
      <c r="AZ305">
        <v>0</v>
      </c>
      <c r="BA305" t="s">
        <v>951</v>
      </c>
      <c r="BB305" t="s">
        <v>950</v>
      </c>
      <c r="BC305" t="s">
        <v>950</v>
      </c>
      <c r="BD305" t="s">
        <v>952</v>
      </c>
      <c r="BE305">
        <v>0</v>
      </c>
      <c r="BF305">
        <v>0</v>
      </c>
      <c r="BG305">
        <v>0</v>
      </c>
      <c r="BH305" t="s">
        <v>951</v>
      </c>
      <c r="BI305" t="s">
        <v>950</v>
      </c>
      <c r="BJ305" t="s">
        <v>950</v>
      </c>
      <c r="BK305" t="s">
        <v>952</v>
      </c>
      <c r="BL305">
        <v>0</v>
      </c>
      <c r="BM305">
        <v>0</v>
      </c>
      <c r="BN305">
        <v>0</v>
      </c>
      <c r="BO305" t="s">
        <v>951</v>
      </c>
      <c r="BP305" t="s">
        <v>950</v>
      </c>
      <c r="BQ305" t="s">
        <v>950</v>
      </c>
      <c r="BR305" t="s">
        <v>952</v>
      </c>
      <c r="BS305">
        <v>0</v>
      </c>
      <c r="BT305">
        <v>0</v>
      </c>
      <c r="BU305">
        <v>0</v>
      </c>
      <c r="BV305" t="s">
        <v>951</v>
      </c>
      <c r="BW305" t="s">
        <v>950</v>
      </c>
      <c r="BX305" t="s">
        <v>950</v>
      </c>
      <c r="BY305" t="s">
        <v>952</v>
      </c>
      <c r="BZ305">
        <v>0</v>
      </c>
      <c r="CA305">
        <v>0</v>
      </c>
      <c r="CB305">
        <v>0</v>
      </c>
      <c r="CC305">
        <v>0</v>
      </c>
      <c r="CD305" t="s">
        <v>954</v>
      </c>
      <c r="CE305" s="7">
        <v>21351</v>
      </c>
      <c r="CF305" s="7">
        <v>42856</v>
      </c>
      <c r="CG305">
        <v>59</v>
      </c>
      <c r="CH305">
        <v>999</v>
      </c>
      <c r="CI305" s="7">
        <v>43465</v>
      </c>
      <c r="CJ305" s="7">
        <v>55884</v>
      </c>
      <c r="CK305">
        <v>409</v>
      </c>
      <c r="CL305">
        <v>20</v>
      </c>
      <c r="CM305">
        <v>52</v>
      </c>
      <c r="CN305">
        <v>0</v>
      </c>
      <c r="CO305" t="s">
        <v>955</v>
      </c>
      <c r="CP305" t="s">
        <v>955</v>
      </c>
      <c r="CQ305">
        <v>0</v>
      </c>
      <c r="CR305">
        <v>0</v>
      </c>
      <c r="CS305">
        <v>0</v>
      </c>
      <c r="CT305">
        <f>VLOOKUP(E305,Prophet!$A:$AA,3,FALSE)</f>
        <v>59</v>
      </c>
      <c r="CU305">
        <f t="shared" si="8"/>
        <v>0</v>
      </c>
      <c r="CV305">
        <f>VLOOKUP(E305,Prophet!$A:$AA,5,FALSE)</f>
        <v>20</v>
      </c>
      <c r="CW305">
        <f t="shared" si="9"/>
        <v>0</v>
      </c>
    </row>
    <row r="306" spans="1:101" x14ac:dyDescent="0.25">
      <c r="A306">
        <v>4702</v>
      </c>
      <c r="B306">
        <v>2018</v>
      </c>
      <c r="C306">
        <v>70</v>
      </c>
      <c r="D306">
        <v>9</v>
      </c>
      <c r="E306">
        <v>2314201</v>
      </c>
      <c r="F306">
        <v>0</v>
      </c>
      <c r="G306">
        <v>0</v>
      </c>
      <c r="H306">
        <v>0</v>
      </c>
      <c r="I306">
        <v>0</v>
      </c>
      <c r="J306">
        <v>30000</v>
      </c>
      <c r="K306">
        <v>0</v>
      </c>
      <c r="L306">
        <v>0</v>
      </c>
      <c r="M306" t="s">
        <v>947</v>
      </c>
      <c r="N306">
        <v>12</v>
      </c>
      <c r="O306">
        <v>1</v>
      </c>
      <c r="P306" t="s">
        <v>948</v>
      </c>
      <c r="Q306">
        <v>0</v>
      </c>
      <c r="R306">
        <v>0</v>
      </c>
      <c r="S306">
        <v>2</v>
      </c>
      <c r="T306">
        <v>2</v>
      </c>
      <c r="U306" s="7">
        <v>42856</v>
      </c>
      <c r="V306" s="7">
        <v>43585</v>
      </c>
      <c r="W306">
        <v>509.7</v>
      </c>
      <c r="X306">
        <v>509.7</v>
      </c>
      <c r="Y306">
        <v>271.5</v>
      </c>
      <c r="Z306">
        <v>0</v>
      </c>
      <c r="AA306">
        <v>0</v>
      </c>
      <c r="AB306">
        <v>399.3</v>
      </c>
      <c r="AC306">
        <v>1</v>
      </c>
      <c r="AD306" t="s">
        <v>949</v>
      </c>
      <c r="AE306" t="s">
        <v>950</v>
      </c>
      <c r="AF306">
        <v>0</v>
      </c>
      <c r="AG306" t="s">
        <v>951</v>
      </c>
      <c r="AH306" t="s">
        <v>950</v>
      </c>
      <c r="AI306" t="s">
        <v>950</v>
      </c>
      <c r="AJ306" t="s">
        <v>952</v>
      </c>
      <c r="AK306">
        <v>0</v>
      </c>
      <c r="AL306">
        <v>0</v>
      </c>
      <c r="AM306">
        <v>0</v>
      </c>
      <c r="AN306" t="s">
        <v>951</v>
      </c>
      <c r="AO306" t="s">
        <v>950</v>
      </c>
      <c r="AP306" t="s">
        <v>950</v>
      </c>
      <c r="AQ306" t="s">
        <v>952</v>
      </c>
      <c r="AR306">
        <v>0</v>
      </c>
      <c r="AS306">
        <v>0</v>
      </c>
      <c r="AT306">
        <v>0</v>
      </c>
      <c r="AU306" t="s">
        <v>951</v>
      </c>
      <c r="AV306" t="s">
        <v>950</v>
      </c>
      <c r="AW306" t="s">
        <v>950</v>
      </c>
      <c r="AX306" t="s">
        <v>952</v>
      </c>
      <c r="AY306">
        <v>0</v>
      </c>
      <c r="AZ306">
        <v>0</v>
      </c>
      <c r="BA306" t="s">
        <v>951</v>
      </c>
      <c r="BB306" t="s">
        <v>950</v>
      </c>
      <c r="BC306" t="s">
        <v>950</v>
      </c>
      <c r="BD306" t="s">
        <v>952</v>
      </c>
      <c r="BE306">
        <v>0</v>
      </c>
      <c r="BF306">
        <v>0</v>
      </c>
      <c r="BG306">
        <v>0</v>
      </c>
      <c r="BH306" t="s">
        <v>951</v>
      </c>
      <c r="BI306" t="s">
        <v>950</v>
      </c>
      <c r="BJ306" t="s">
        <v>950</v>
      </c>
      <c r="BK306" t="s">
        <v>952</v>
      </c>
      <c r="BL306">
        <v>0</v>
      </c>
      <c r="BM306">
        <v>0</v>
      </c>
      <c r="BN306">
        <v>0</v>
      </c>
      <c r="BO306" t="s">
        <v>951</v>
      </c>
      <c r="BP306" t="s">
        <v>950</v>
      </c>
      <c r="BQ306" t="s">
        <v>950</v>
      </c>
      <c r="BR306" t="s">
        <v>952</v>
      </c>
      <c r="BS306">
        <v>0</v>
      </c>
      <c r="BT306">
        <v>0</v>
      </c>
      <c r="BU306">
        <v>0</v>
      </c>
      <c r="BV306">
        <v>7010</v>
      </c>
      <c r="BW306" t="s">
        <v>953</v>
      </c>
      <c r="BX306" t="s">
        <v>950</v>
      </c>
      <c r="BY306" t="s">
        <v>948</v>
      </c>
      <c r="BZ306">
        <v>0</v>
      </c>
      <c r="CA306">
        <v>0</v>
      </c>
      <c r="CB306">
        <v>78.5</v>
      </c>
      <c r="CC306">
        <v>0</v>
      </c>
      <c r="CD306" t="s">
        <v>954</v>
      </c>
      <c r="CE306" s="7">
        <v>33437</v>
      </c>
      <c r="CF306" s="7">
        <v>42856</v>
      </c>
      <c r="CG306">
        <v>26</v>
      </c>
      <c r="CH306">
        <v>999</v>
      </c>
      <c r="CI306" s="7">
        <v>43465</v>
      </c>
      <c r="CJ306" s="7">
        <v>55884</v>
      </c>
      <c r="CK306">
        <v>409</v>
      </c>
      <c r="CL306">
        <v>20</v>
      </c>
      <c r="CM306">
        <v>448</v>
      </c>
      <c r="CN306">
        <v>0</v>
      </c>
      <c r="CO306" t="s">
        <v>955</v>
      </c>
      <c r="CP306" t="s">
        <v>955</v>
      </c>
      <c r="CQ306">
        <v>0</v>
      </c>
      <c r="CR306">
        <v>0</v>
      </c>
      <c r="CS306">
        <v>0</v>
      </c>
      <c r="CT306">
        <f>VLOOKUP(E306,Prophet!$A:$AA,3,FALSE)</f>
        <v>26</v>
      </c>
      <c r="CU306">
        <f t="shared" si="8"/>
        <v>0</v>
      </c>
      <c r="CV306">
        <f>VLOOKUP(E306,Prophet!$A:$AA,5,FALSE)</f>
        <v>20</v>
      </c>
      <c r="CW306">
        <f t="shared" si="9"/>
        <v>0</v>
      </c>
    </row>
    <row r="307" spans="1:101" x14ac:dyDescent="0.25">
      <c r="A307">
        <v>4705</v>
      </c>
      <c r="B307">
        <v>2018</v>
      </c>
      <c r="C307">
        <v>70</v>
      </c>
      <c r="D307">
        <v>9</v>
      </c>
      <c r="E307">
        <v>2314801</v>
      </c>
      <c r="F307">
        <v>0</v>
      </c>
      <c r="G307">
        <v>0</v>
      </c>
      <c r="H307">
        <v>0</v>
      </c>
      <c r="I307">
        <v>0</v>
      </c>
      <c r="J307">
        <v>30000</v>
      </c>
      <c r="K307">
        <v>0</v>
      </c>
      <c r="L307">
        <v>0</v>
      </c>
      <c r="M307" t="s">
        <v>947</v>
      </c>
      <c r="N307">
        <v>12</v>
      </c>
      <c r="O307">
        <v>1</v>
      </c>
      <c r="P307" t="s">
        <v>948</v>
      </c>
      <c r="Q307">
        <v>0</v>
      </c>
      <c r="R307">
        <v>0</v>
      </c>
      <c r="S307">
        <v>2</v>
      </c>
      <c r="T307">
        <v>2</v>
      </c>
      <c r="U307" s="7">
        <v>42856</v>
      </c>
      <c r="V307" s="7">
        <v>43585</v>
      </c>
      <c r="W307">
        <v>183.5</v>
      </c>
      <c r="X307">
        <v>183.5</v>
      </c>
      <c r="Y307">
        <v>115.5</v>
      </c>
      <c r="Z307">
        <v>0</v>
      </c>
      <c r="AA307">
        <v>0</v>
      </c>
      <c r="AB307">
        <v>169.9</v>
      </c>
      <c r="AC307">
        <v>1</v>
      </c>
      <c r="AD307" t="s">
        <v>949</v>
      </c>
      <c r="AE307" t="s">
        <v>950</v>
      </c>
      <c r="AF307">
        <v>0</v>
      </c>
      <c r="AG307" t="s">
        <v>951</v>
      </c>
      <c r="AH307" t="s">
        <v>950</v>
      </c>
      <c r="AI307" t="s">
        <v>950</v>
      </c>
      <c r="AJ307" t="s">
        <v>952</v>
      </c>
      <c r="AK307">
        <v>0</v>
      </c>
      <c r="AL307">
        <v>0</v>
      </c>
      <c r="AM307">
        <v>0</v>
      </c>
      <c r="AN307" t="s">
        <v>951</v>
      </c>
      <c r="AO307" t="s">
        <v>950</v>
      </c>
      <c r="AP307" t="s">
        <v>950</v>
      </c>
      <c r="AQ307" t="s">
        <v>952</v>
      </c>
      <c r="AR307">
        <v>0</v>
      </c>
      <c r="AS307">
        <v>0</v>
      </c>
      <c r="AT307">
        <v>0</v>
      </c>
      <c r="AU307" t="s">
        <v>951</v>
      </c>
      <c r="AV307" t="s">
        <v>950</v>
      </c>
      <c r="AW307" t="s">
        <v>950</v>
      </c>
      <c r="AX307" t="s">
        <v>952</v>
      </c>
      <c r="AY307">
        <v>0</v>
      </c>
      <c r="AZ307">
        <v>0</v>
      </c>
      <c r="BA307" t="s">
        <v>951</v>
      </c>
      <c r="BB307" t="s">
        <v>950</v>
      </c>
      <c r="BC307" t="s">
        <v>950</v>
      </c>
      <c r="BD307" t="s">
        <v>952</v>
      </c>
      <c r="BE307">
        <v>0</v>
      </c>
      <c r="BF307">
        <v>0</v>
      </c>
      <c r="BG307">
        <v>0</v>
      </c>
      <c r="BH307" t="s">
        <v>951</v>
      </c>
      <c r="BI307" t="s">
        <v>950</v>
      </c>
      <c r="BJ307" t="s">
        <v>950</v>
      </c>
      <c r="BK307" t="s">
        <v>952</v>
      </c>
      <c r="BL307">
        <v>0</v>
      </c>
      <c r="BM307">
        <v>0</v>
      </c>
      <c r="BN307">
        <v>0</v>
      </c>
      <c r="BO307" t="s">
        <v>951</v>
      </c>
      <c r="BP307" t="s">
        <v>950</v>
      </c>
      <c r="BQ307" t="s">
        <v>950</v>
      </c>
      <c r="BR307" t="s">
        <v>952</v>
      </c>
      <c r="BS307">
        <v>0</v>
      </c>
      <c r="BT307">
        <v>0</v>
      </c>
      <c r="BU307">
        <v>0</v>
      </c>
      <c r="BV307" t="s">
        <v>951</v>
      </c>
      <c r="BW307" t="s">
        <v>950</v>
      </c>
      <c r="BX307" t="s">
        <v>950</v>
      </c>
      <c r="BY307" t="s">
        <v>952</v>
      </c>
      <c r="BZ307">
        <v>0</v>
      </c>
      <c r="CA307">
        <v>0</v>
      </c>
      <c r="CB307">
        <v>0</v>
      </c>
      <c r="CC307">
        <v>0</v>
      </c>
      <c r="CD307" t="s">
        <v>954</v>
      </c>
      <c r="CE307" s="7">
        <v>28123</v>
      </c>
      <c r="CF307" s="7">
        <v>42856</v>
      </c>
      <c r="CG307">
        <v>40</v>
      </c>
      <c r="CH307">
        <v>999</v>
      </c>
      <c r="CI307" s="7">
        <v>43465</v>
      </c>
      <c r="CJ307" s="7">
        <v>55884</v>
      </c>
      <c r="CK307">
        <v>409</v>
      </c>
      <c r="CL307">
        <v>20</v>
      </c>
      <c r="CM307">
        <v>280</v>
      </c>
      <c r="CN307">
        <v>0</v>
      </c>
      <c r="CO307" t="s">
        <v>955</v>
      </c>
      <c r="CP307" t="s">
        <v>955</v>
      </c>
      <c r="CQ307">
        <v>0</v>
      </c>
      <c r="CR307">
        <v>0</v>
      </c>
      <c r="CS307">
        <v>0</v>
      </c>
      <c r="CT307">
        <f>VLOOKUP(E307,Prophet!$A:$AA,3,FALSE)</f>
        <v>40</v>
      </c>
      <c r="CU307">
        <f t="shared" si="8"/>
        <v>0</v>
      </c>
      <c r="CV307">
        <f>VLOOKUP(E307,Prophet!$A:$AA,5,FALSE)</f>
        <v>20</v>
      </c>
      <c r="CW307">
        <f t="shared" si="9"/>
        <v>0</v>
      </c>
    </row>
    <row r="308" spans="1:101" x14ac:dyDescent="0.25">
      <c r="A308">
        <v>4708</v>
      </c>
      <c r="B308">
        <v>2018</v>
      </c>
      <c r="C308">
        <v>70</v>
      </c>
      <c r="D308">
        <v>9</v>
      </c>
      <c r="E308">
        <v>2314901</v>
      </c>
      <c r="F308">
        <v>0</v>
      </c>
      <c r="G308">
        <v>0</v>
      </c>
      <c r="H308">
        <v>0</v>
      </c>
      <c r="I308">
        <v>0</v>
      </c>
      <c r="J308">
        <v>30000</v>
      </c>
      <c r="K308">
        <v>0</v>
      </c>
      <c r="L308">
        <v>0</v>
      </c>
      <c r="M308" t="s">
        <v>947</v>
      </c>
      <c r="N308">
        <v>12</v>
      </c>
      <c r="O308">
        <v>1</v>
      </c>
      <c r="P308" t="s">
        <v>948</v>
      </c>
      <c r="Q308">
        <v>0</v>
      </c>
      <c r="R308">
        <v>0</v>
      </c>
      <c r="S308">
        <v>2</v>
      </c>
      <c r="T308">
        <v>2</v>
      </c>
      <c r="U308" s="7">
        <v>42856</v>
      </c>
      <c r="V308" s="7">
        <v>43585</v>
      </c>
      <c r="W308">
        <v>262</v>
      </c>
      <c r="X308">
        <v>262</v>
      </c>
      <c r="Y308">
        <v>115.5</v>
      </c>
      <c r="Z308">
        <v>0</v>
      </c>
      <c r="AA308">
        <v>0</v>
      </c>
      <c r="AB308">
        <v>169.9</v>
      </c>
      <c r="AC308">
        <v>1</v>
      </c>
      <c r="AD308" t="s">
        <v>949</v>
      </c>
      <c r="AE308" t="s">
        <v>950</v>
      </c>
      <c r="AF308">
        <v>0</v>
      </c>
      <c r="AG308" t="s">
        <v>951</v>
      </c>
      <c r="AH308" t="s">
        <v>950</v>
      </c>
      <c r="AI308" t="s">
        <v>950</v>
      </c>
      <c r="AJ308" t="s">
        <v>952</v>
      </c>
      <c r="AK308">
        <v>0</v>
      </c>
      <c r="AL308">
        <v>0</v>
      </c>
      <c r="AM308">
        <v>0</v>
      </c>
      <c r="AN308" t="s">
        <v>951</v>
      </c>
      <c r="AO308" t="s">
        <v>950</v>
      </c>
      <c r="AP308" t="s">
        <v>950</v>
      </c>
      <c r="AQ308" t="s">
        <v>952</v>
      </c>
      <c r="AR308">
        <v>0</v>
      </c>
      <c r="AS308">
        <v>0</v>
      </c>
      <c r="AT308">
        <v>0</v>
      </c>
      <c r="AU308" t="s">
        <v>951</v>
      </c>
      <c r="AV308" t="s">
        <v>950</v>
      </c>
      <c r="AW308" t="s">
        <v>950</v>
      </c>
      <c r="AX308" t="s">
        <v>952</v>
      </c>
      <c r="AY308">
        <v>0</v>
      </c>
      <c r="AZ308">
        <v>0</v>
      </c>
      <c r="BA308" t="s">
        <v>951</v>
      </c>
      <c r="BB308" t="s">
        <v>950</v>
      </c>
      <c r="BC308" t="s">
        <v>950</v>
      </c>
      <c r="BD308" t="s">
        <v>952</v>
      </c>
      <c r="BE308">
        <v>0</v>
      </c>
      <c r="BF308">
        <v>0</v>
      </c>
      <c r="BG308">
        <v>0</v>
      </c>
      <c r="BH308" t="s">
        <v>951</v>
      </c>
      <c r="BI308" t="s">
        <v>950</v>
      </c>
      <c r="BJ308" t="s">
        <v>950</v>
      </c>
      <c r="BK308" t="s">
        <v>952</v>
      </c>
      <c r="BL308">
        <v>0</v>
      </c>
      <c r="BM308">
        <v>0</v>
      </c>
      <c r="BN308">
        <v>0</v>
      </c>
      <c r="BO308" t="s">
        <v>951</v>
      </c>
      <c r="BP308" t="s">
        <v>950</v>
      </c>
      <c r="BQ308" t="s">
        <v>950</v>
      </c>
      <c r="BR308" t="s">
        <v>952</v>
      </c>
      <c r="BS308">
        <v>0</v>
      </c>
      <c r="BT308">
        <v>0</v>
      </c>
      <c r="BU308">
        <v>0</v>
      </c>
      <c r="BV308">
        <v>7010</v>
      </c>
      <c r="BW308" t="s">
        <v>953</v>
      </c>
      <c r="BX308" t="s">
        <v>950</v>
      </c>
      <c r="BY308" t="s">
        <v>948</v>
      </c>
      <c r="BZ308">
        <v>0</v>
      </c>
      <c r="CA308">
        <v>0</v>
      </c>
      <c r="CB308">
        <v>78.5</v>
      </c>
      <c r="CC308">
        <v>0</v>
      </c>
      <c r="CD308" t="s">
        <v>954</v>
      </c>
      <c r="CE308" s="7">
        <v>28294</v>
      </c>
      <c r="CF308" s="7">
        <v>42856</v>
      </c>
      <c r="CG308">
        <v>40</v>
      </c>
      <c r="CH308">
        <v>999</v>
      </c>
      <c r="CI308" s="7">
        <v>43465</v>
      </c>
      <c r="CJ308" s="7">
        <v>55884</v>
      </c>
      <c r="CK308">
        <v>409</v>
      </c>
      <c r="CL308">
        <v>20</v>
      </c>
      <c r="CM308">
        <v>280</v>
      </c>
      <c r="CN308">
        <v>0</v>
      </c>
      <c r="CO308" t="s">
        <v>955</v>
      </c>
      <c r="CP308" t="s">
        <v>955</v>
      </c>
      <c r="CQ308">
        <v>0</v>
      </c>
      <c r="CR308">
        <v>0</v>
      </c>
      <c r="CS308">
        <v>0</v>
      </c>
      <c r="CT308">
        <f>VLOOKUP(E308,Prophet!$A:$AA,3,FALSE)</f>
        <v>40</v>
      </c>
      <c r="CU308">
        <f t="shared" si="8"/>
        <v>0</v>
      </c>
      <c r="CV308">
        <f>VLOOKUP(E308,Prophet!$A:$AA,5,FALSE)</f>
        <v>20</v>
      </c>
      <c r="CW308">
        <f t="shared" si="9"/>
        <v>0</v>
      </c>
    </row>
    <row r="309" spans="1:101" x14ac:dyDescent="0.25">
      <c r="A309">
        <v>4711</v>
      </c>
      <c r="B309">
        <v>2018</v>
      </c>
      <c r="C309">
        <v>70</v>
      </c>
      <c r="D309">
        <v>9</v>
      </c>
      <c r="E309">
        <v>2314904</v>
      </c>
      <c r="F309">
        <v>0</v>
      </c>
      <c r="G309">
        <v>0</v>
      </c>
      <c r="H309">
        <v>0</v>
      </c>
      <c r="I309">
        <v>0</v>
      </c>
      <c r="J309">
        <v>30000</v>
      </c>
      <c r="K309">
        <v>0</v>
      </c>
      <c r="L309">
        <v>0</v>
      </c>
      <c r="M309" t="s">
        <v>947</v>
      </c>
      <c r="N309">
        <v>12</v>
      </c>
      <c r="O309">
        <v>1</v>
      </c>
      <c r="P309" t="s">
        <v>948</v>
      </c>
      <c r="Q309">
        <v>0</v>
      </c>
      <c r="R309">
        <v>0</v>
      </c>
      <c r="S309">
        <v>2</v>
      </c>
      <c r="T309">
        <v>2</v>
      </c>
      <c r="U309" s="7">
        <v>42856</v>
      </c>
      <c r="V309" s="7">
        <v>43585</v>
      </c>
      <c r="W309">
        <v>204.8</v>
      </c>
      <c r="X309">
        <v>204.8</v>
      </c>
      <c r="Y309">
        <v>79.5</v>
      </c>
      <c r="Z309">
        <v>0</v>
      </c>
      <c r="AA309">
        <v>0</v>
      </c>
      <c r="AB309">
        <v>116.9</v>
      </c>
      <c r="AC309">
        <v>1</v>
      </c>
      <c r="AD309" t="s">
        <v>956</v>
      </c>
      <c r="AE309" t="s">
        <v>950</v>
      </c>
      <c r="AF309">
        <v>0</v>
      </c>
      <c r="AG309" t="s">
        <v>951</v>
      </c>
      <c r="AH309" t="s">
        <v>950</v>
      </c>
      <c r="AI309" t="s">
        <v>950</v>
      </c>
      <c r="AJ309" t="s">
        <v>952</v>
      </c>
      <c r="AK309">
        <v>0</v>
      </c>
      <c r="AL309">
        <v>0</v>
      </c>
      <c r="AM309">
        <v>0</v>
      </c>
      <c r="AN309" t="s">
        <v>951</v>
      </c>
      <c r="AO309" t="s">
        <v>950</v>
      </c>
      <c r="AP309" t="s">
        <v>950</v>
      </c>
      <c r="AQ309" t="s">
        <v>952</v>
      </c>
      <c r="AR309">
        <v>0</v>
      </c>
      <c r="AS309">
        <v>0</v>
      </c>
      <c r="AT309">
        <v>0</v>
      </c>
      <c r="AU309" t="s">
        <v>951</v>
      </c>
      <c r="AV309" t="s">
        <v>950</v>
      </c>
      <c r="AW309" t="s">
        <v>950</v>
      </c>
      <c r="AX309" t="s">
        <v>952</v>
      </c>
      <c r="AY309">
        <v>0</v>
      </c>
      <c r="AZ309">
        <v>0</v>
      </c>
      <c r="BA309" t="s">
        <v>951</v>
      </c>
      <c r="BB309" t="s">
        <v>950</v>
      </c>
      <c r="BC309" t="s">
        <v>950</v>
      </c>
      <c r="BD309" t="s">
        <v>952</v>
      </c>
      <c r="BE309">
        <v>0</v>
      </c>
      <c r="BF309">
        <v>0</v>
      </c>
      <c r="BG309">
        <v>0</v>
      </c>
      <c r="BH309" t="s">
        <v>951</v>
      </c>
      <c r="BI309" t="s">
        <v>950</v>
      </c>
      <c r="BJ309" t="s">
        <v>950</v>
      </c>
      <c r="BK309" t="s">
        <v>952</v>
      </c>
      <c r="BL309">
        <v>0</v>
      </c>
      <c r="BM309">
        <v>0</v>
      </c>
      <c r="BN309">
        <v>0</v>
      </c>
      <c r="BO309" t="s">
        <v>951</v>
      </c>
      <c r="BP309" t="s">
        <v>950</v>
      </c>
      <c r="BQ309" t="s">
        <v>950</v>
      </c>
      <c r="BR309" t="s">
        <v>952</v>
      </c>
      <c r="BS309">
        <v>0</v>
      </c>
      <c r="BT309">
        <v>0</v>
      </c>
      <c r="BU309">
        <v>0</v>
      </c>
      <c r="BV309">
        <v>7010</v>
      </c>
      <c r="BW309" t="s">
        <v>953</v>
      </c>
      <c r="BX309" t="s">
        <v>950</v>
      </c>
      <c r="BY309" t="s">
        <v>948</v>
      </c>
      <c r="BZ309">
        <v>0</v>
      </c>
      <c r="CA309">
        <v>0</v>
      </c>
      <c r="CB309">
        <v>78.5</v>
      </c>
      <c r="CC309">
        <v>0</v>
      </c>
      <c r="CD309" t="s">
        <v>954</v>
      </c>
      <c r="CE309" s="7">
        <v>29634</v>
      </c>
      <c r="CF309" s="7">
        <v>42856</v>
      </c>
      <c r="CG309">
        <v>36</v>
      </c>
      <c r="CH309">
        <v>999</v>
      </c>
      <c r="CI309" s="7">
        <v>43465</v>
      </c>
      <c r="CJ309" s="7">
        <v>55884</v>
      </c>
      <c r="CK309">
        <v>409</v>
      </c>
      <c r="CL309">
        <v>20</v>
      </c>
      <c r="CM309">
        <v>328</v>
      </c>
      <c r="CN309">
        <v>0</v>
      </c>
      <c r="CO309" t="s">
        <v>955</v>
      </c>
      <c r="CP309" t="s">
        <v>955</v>
      </c>
      <c r="CQ309">
        <v>0</v>
      </c>
      <c r="CR309">
        <v>0</v>
      </c>
      <c r="CS309">
        <v>0</v>
      </c>
      <c r="CT309">
        <f>VLOOKUP(E309,Prophet!$A:$AA,3,FALSE)</f>
        <v>36</v>
      </c>
      <c r="CU309">
        <f t="shared" si="8"/>
        <v>0</v>
      </c>
      <c r="CV309">
        <f>VLOOKUP(E309,Prophet!$A:$AA,5,FALSE)</f>
        <v>20</v>
      </c>
      <c r="CW309">
        <f t="shared" si="9"/>
        <v>0</v>
      </c>
    </row>
    <row r="310" spans="1:101" x14ac:dyDescent="0.25">
      <c r="A310">
        <v>4713</v>
      </c>
      <c r="B310">
        <v>2018</v>
      </c>
      <c r="C310">
        <v>70</v>
      </c>
      <c r="D310">
        <v>9</v>
      </c>
      <c r="E310">
        <v>2315201</v>
      </c>
      <c r="F310">
        <v>0</v>
      </c>
      <c r="G310">
        <v>0</v>
      </c>
      <c r="H310">
        <v>0</v>
      </c>
      <c r="I310">
        <v>0</v>
      </c>
      <c r="J310">
        <v>30000</v>
      </c>
      <c r="K310">
        <v>0</v>
      </c>
      <c r="L310">
        <v>0</v>
      </c>
      <c r="M310" t="s">
        <v>947</v>
      </c>
      <c r="N310">
        <v>12</v>
      </c>
      <c r="O310">
        <v>1</v>
      </c>
      <c r="P310" t="s">
        <v>948</v>
      </c>
      <c r="Q310">
        <v>0</v>
      </c>
      <c r="R310">
        <v>0</v>
      </c>
      <c r="S310">
        <v>2</v>
      </c>
      <c r="T310">
        <v>2</v>
      </c>
      <c r="U310" s="7">
        <v>42856</v>
      </c>
      <c r="V310" s="7">
        <v>43585</v>
      </c>
      <c r="W310">
        <v>385.9</v>
      </c>
      <c r="X310">
        <v>385.9</v>
      </c>
      <c r="Y310">
        <v>193.5</v>
      </c>
      <c r="Z310">
        <v>0</v>
      </c>
      <c r="AA310">
        <v>0</v>
      </c>
      <c r="AB310">
        <v>284.60000000000002</v>
      </c>
      <c r="AC310">
        <v>1</v>
      </c>
      <c r="AD310" t="s">
        <v>949</v>
      </c>
      <c r="AE310" t="s">
        <v>950</v>
      </c>
      <c r="AF310">
        <v>0</v>
      </c>
      <c r="AG310" t="s">
        <v>951</v>
      </c>
      <c r="AH310" t="s">
        <v>950</v>
      </c>
      <c r="AI310" t="s">
        <v>950</v>
      </c>
      <c r="AJ310" t="s">
        <v>952</v>
      </c>
      <c r="AK310">
        <v>0</v>
      </c>
      <c r="AL310">
        <v>0</v>
      </c>
      <c r="AM310">
        <v>0</v>
      </c>
      <c r="AN310" t="s">
        <v>951</v>
      </c>
      <c r="AO310" t="s">
        <v>950</v>
      </c>
      <c r="AP310" t="s">
        <v>950</v>
      </c>
      <c r="AQ310" t="s">
        <v>952</v>
      </c>
      <c r="AR310">
        <v>0</v>
      </c>
      <c r="AS310">
        <v>0</v>
      </c>
      <c r="AT310">
        <v>0</v>
      </c>
      <c r="AU310" t="s">
        <v>951</v>
      </c>
      <c r="AV310" t="s">
        <v>950</v>
      </c>
      <c r="AW310" t="s">
        <v>950</v>
      </c>
      <c r="AX310" t="s">
        <v>952</v>
      </c>
      <c r="AY310">
        <v>0</v>
      </c>
      <c r="AZ310">
        <v>0</v>
      </c>
      <c r="BA310" t="s">
        <v>951</v>
      </c>
      <c r="BB310" t="s">
        <v>950</v>
      </c>
      <c r="BC310" t="s">
        <v>950</v>
      </c>
      <c r="BD310" t="s">
        <v>952</v>
      </c>
      <c r="BE310">
        <v>0</v>
      </c>
      <c r="BF310">
        <v>0</v>
      </c>
      <c r="BG310">
        <v>0</v>
      </c>
      <c r="BH310" t="s">
        <v>951</v>
      </c>
      <c r="BI310" t="s">
        <v>950</v>
      </c>
      <c r="BJ310" t="s">
        <v>950</v>
      </c>
      <c r="BK310" t="s">
        <v>952</v>
      </c>
      <c r="BL310">
        <v>0</v>
      </c>
      <c r="BM310">
        <v>0</v>
      </c>
      <c r="BN310">
        <v>0</v>
      </c>
      <c r="BO310" t="s">
        <v>951</v>
      </c>
      <c r="BP310" t="s">
        <v>950</v>
      </c>
      <c r="BQ310" t="s">
        <v>950</v>
      </c>
      <c r="BR310" t="s">
        <v>952</v>
      </c>
      <c r="BS310">
        <v>0</v>
      </c>
      <c r="BT310">
        <v>0</v>
      </c>
      <c r="BU310">
        <v>0</v>
      </c>
      <c r="BV310">
        <v>7010</v>
      </c>
      <c r="BW310" t="s">
        <v>953</v>
      </c>
      <c r="BX310" t="s">
        <v>950</v>
      </c>
      <c r="BY310" t="s">
        <v>948</v>
      </c>
      <c r="BZ310">
        <v>0</v>
      </c>
      <c r="CA310">
        <v>0</v>
      </c>
      <c r="CB310">
        <v>78.5</v>
      </c>
      <c r="CC310">
        <v>0</v>
      </c>
      <c r="CD310" t="s">
        <v>954</v>
      </c>
      <c r="CE310" s="7">
        <v>31528</v>
      </c>
      <c r="CF310" s="7">
        <v>42856</v>
      </c>
      <c r="CG310">
        <v>31</v>
      </c>
      <c r="CH310">
        <v>999</v>
      </c>
      <c r="CI310" s="7">
        <v>43465</v>
      </c>
      <c r="CJ310" s="7">
        <v>55884</v>
      </c>
      <c r="CK310">
        <v>409</v>
      </c>
      <c r="CL310">
        <v>20</v>
      </c>
      <c r="CM310">
        <v>388</v>
      </c>
      <c r="CN310">
        <v>0</v>
      </c>
      <c r="CO310" t="s">
        <v>955</v>
      </c>
      <c r="CP310" t="s">
        <v>955</v>
      </c>
      <c r="CQ310">
        <v>0</v>
      </c>
      <c r="CR310">
        <v>0</v>
      </c>
      <c r="CS310">
        <v>0</v>
      </c>
      <c r="CT310">
        <f>VLOOKUP(E310,Prophet!$A:$AA,3,FALSE)</f>
        <v>31</v>
      </c>
      <c r="CU310">
        <f t="shared" si="8"/>
        <v>0</v>
      </c>
      <c r="CV310">
        <f>VLOOKUP(E310,Prophet!$A:$AA,5,FALSE)</f>
        <v>20</v>
      </c>
      <c r="CW310">
        <f t="shared" si="9"/>
        <v>0</v>
      </c>
    </row>
    <row r="311" spans="1:101" x14ac:dyDescent="0.25">
      <c r="A311">
        <v>4715</v>
      </c>
      <c r="B311">
        <v>2018</v>
      </c>
      <c r="C311">
        <v>70</v>
      </c>
      <c r="D311">
        <v>9</v>
      </c>
      <c r="E311">
        <v>2315301</v>
      </c>
      <c r="F311">
        <v>0</v>
      </c>
      <c r="G311">
        <v>0</v>
      </c>
      <c r="H311">
        <v>14.9</v>
      </c>
      <c r="I311">
        <v>0</v>
      </c>
      <c r="J311">
        <v>30000</v>
      </c>
      <c r="K311">
        <v>0</v>
      </c>
      <c r="L311">
        <v>0</v>
      </c>
      <c r="M311" t="s">
        <v>947</v>
      </c>
      <c r="N311">
        <v>4</v>
      </c>
      <c r="O311">
        <v>1</v>
      </c>
      <c r="P311" t="s">
        <v>948</v>
      </c>
      <c r="Q311">
        <v>0</v>
      </c>
      <c r="R311">
        <v>0</v>
      </c>
      <c r="S311">
        <v>2</v>
      </c>
      <c r="T311">
        <v>2</v>
      </c>
      <c r="U311" s="7">
        <v>42856</v>
      </c>
      <c r="V311" s="7">
        <v>43585</v>
      </c>
      <c r="W311">
        <v>178.4</v>
      </c>
      <c r="X311">
        <v>178.4</v>
      </c>
      <c r="Y311">
        <v>115.5</v>
      </c>
      <c r="Z311">
        <v>0</v>
      </c>
      <c r="AA311">
        <v>0</v>
      </c>
      <c r="AB311">
        <v>169.9</v>
      </c>
      <c r="AC311">
        <v>1</v>
      </c>
      <c r="AD311" t="s">
        <v>949</v>
      </c>
      <c r="AE311" t="s">
        <v>950</v>
      </c>
      <c r="AF311">
        <v>0</v>
      </c>
      <c r="AG311" t="s">
        <v>951</v>
      </c>
      <c r="AH311" t="s">
        <v>950</v>
      </c>
      <c r="AI311" t="s">
        <v>950</v>
      </c>
      <c r="AJ311" t="s">
        <v>952</v>
      </c>
      <c r="AK311">
        <v>0</v>
      </c>
      <c r="AL311">
        <v>0</v>
      </c>
      <c r="AM311">
        <v>0</v>
      </c>
      <c r="AN311" t="s">
        <v>951</v>
      </c>
      <c r="AO311" t="s">
        <v>950</v>
      </c>
      <c r="AP311" t="s">
        <v>950</v>
      </c>
      <c r="AQ311" t="s">
        <v>952</v>
      </c>
      <c r="AR311">
        <v>0</v>
      </c>
      <c r="AS311">
        <v>0</v>
      </c>
      <c r="AT311">
        <v>0</v>
      </c>
      <c r="AU311" t="s">
        <v>951</v>
      </c>
      <c r="AV311" t="s">
        <v>950</v>
      </c>
      <c r="AW311" t="s">
        <v>950</v>
      </c>
      <c r="AX311" t="s">
        <v>952</v>
      </c>
      <c r="AY311">
        <v>0</v>
      </c>
      <c r="AZ311">
        <v>0</v>
      </c>
      <c r="BA311" t="s">
        <v>951</v>
      </c>
      <c r="BB311" t="s">
        <v>950</v>
      </c>
      <c r="BC311" t="s">
        <v>950</v>
      </c>
      <c r="BD311" t="s">
        <v>952</v>
      </c>
      <c r="BE311">
        <v>0</v>
      </c>
      <c r="BF311">
        <v>0</v>
      </c>
      <c r="BG311">
        <v>0</v>
      </c>
      <c r="BH311" t="s">
        <v>951</v>
      </c>
      <c r="BI311" t="s">
        <v>950</v>
      </c>
      <c r="BJ311" t="s">
        <v>950</v>
      </c>
      <c r="BK311" t="s">
        <v>952</v>
      </c>
      <c r="BL311">
        <v>0</v>
      </c>
      <c r="BM311">
        <v>0</v>
      </c>
      <c r="BN311">
        <v>0</v>
      </c>
      <c r="BO311" t="s">
        <v>951</v>
      </c>
      <c r="BP311" t="s">
        <v>950</v>
      </c>
      <c r="BQ311" t="s">
        <v>950</v>
      </c>
      <c r="BR311" t="s">
        <v>952</v>
      </c>
      <c r="BS311">
        <v>0</v>
      </c>
      <c r="BT311">
        <v>0</v>
      </c>
      <c r="BU311">
        <v>0</v>
      </c>
      <c r="BV311" t="s">
        <v>951</v>
      </c>
      <c r="BW311" t="s">
        <v>950</v>
      </c>
      <c r="BX311" t="s">
        <v>950</v>
      </c>
      <c r="BY311" t="s">
        <v>952</v>
      </c>
      <c r="BZ311">
        <v>0</v>
      </c>
      <c r="CA311">
        <v>0</v>
      </c>
      <c r="CB311">
        <v>0</v>
      </c>
      <c r="CC311">
        <v>0</v>
      </c>
      <c r="CD311" t="s">
        <v>954</v>
      </c>
      <c r="CE311" s="7">
        <v>22569</v>
      </c>
      <c r="CF311" s="7">
        <v>42856</v>
      </c>
      <c r="CG311">
        <v>56</v>
      </c>
      <c r="CH311">
        <v>999</v>
      </c>
      <c r="CI311" s="7">
        <v>43465</v>
      </c>
      <c r="CJ311" s="7">
        <v>55884</v>
      </c>
      <c r="CK311">
        <v>409</v>
      </c>
      <c r="CL311">
        <v>20</v>
      </c>
      <c r="CM311">
        <v>88</v>
      </c>
      <c r="CN311">
        <v>0</v>
      </c>
      <c r="CO311" t="s">
        <v>955</v>
      </c>
      <c r="CP311" t="s">
        <v>955</v>
      </c>
      <c r="CQ311">
        <v>14.9</v>
      </c>
      <c r="CR311">
        <v>0</v>
      </c>
      <c r="CS311">
        <v>0</v>
      </c>
      <c r="CT311">
        <f>VLOOKUP(E311,Prophet!$A:$AA,3,FALSE)</f>
        <v>56</v>
      </c>
      <c r="CU311">
        <f t="shared" si="8"/>
        <v>0</v>
      </c>
      <c r="CV311">
        <f>VLOOKUP(E311,Prophet!$A:$AA,5,FALSE)</f>
        <v>20</v>
      </c>
      <c r="CW311">
        <f t="shared" si="9"/>
        <v>0</v>
      </c>
    </row>
    <row r="312" spans="1:101" x14ac:dyDescent="0.25">
      <c r="A312">
        <v>4716</v>
      </c>
      <c r="B312">
        <v>2018</v>
      </c>
      <c r="C312">
        <v>70</v>
      </c>
      <c r="D312">
        <v>9</v>
      </c>
      <c r="E312">
        <v>2315302</v>
      </c>
      <c r="F312">
        <v>0</v>
      </c>
      <c r="G312">
        <v>0</v>
      </c>
      <c r="H312">
        <v>10.199999999999999</v>
      </c>
      <c r="I312">
        <v>0</v>
      </c>
      <c r="J312">
        <v>30000</v>
      </c>
      <c r="K312">
        <v>0</v>
      </c>
      <c r="L312">
        <v>0</v>
      </c>
      <c r="M312" t="s">
        <v>947</v>
      </c>
      <c r="N312">
        <v>4</v>
      </c>
      <c r="O312">
        <v>1</v>
      </c>
      <c r="P312" t="s">
        <v>948</v>
      </c>
      <c r="Q312">
        <v>0</v>
      </c>
      <c r="R312">
        <v>0</v>
      </c>
      <c r="S312">
        <v>2</v>
      </c>
      <c r="T312">
        <v>2</v>
      </c>
      <c r="U312" s="7">
        <v>42856</v>
      </c>
      <c r="V312" s="7">
        <v>43585</v>
      </c>
      <c r="W312">
        <v>122.8</v>
      </c>
      <c r="X312">
        <v>122.8</v>
      </c>
      <c r="Y312">
        <v>79.5</v>
      </c>
      <c r="Z312">
        <v>0</v>
      </c>
      <c r="AA312">
        <v>0</v>
      </c>
      <c r="AB312">
        <v>116.9</v>
      </c>
      <c r="AC312">
        <v>1</v>
      </c>
      <c r="AD312" t="s">
        <v>956</v>
      </c>
      <c r="AE312" t="s">
        <v>950</v>
      </c>
      <c r="AF312">
        <v>0</v>
      </c>
      <c r="AG312" t="s">
        <v>951</v>
      </c>
      <c r="AH312" t="s">
        <v>950</v>
      </c>
      <c r="AI312" t="s">
        <v>950</v>
      </c>
      <c r="AJ312" t="s">
        <v>952</v>
      </c>
      <c r="AK312">
        <v>0</v>
      </c>
      <c r="AL312">
        <v>0</v>
      </c>
      <c r="AM312">
        <v>0</v>
      </c>
      <c r="AN312" t="s">
        <v>951</v>
      </c>
      <c r="AO312" t="s">
        <v>950</v>
      </c>
      <c r="AP312" t="s">
        <v>950</v>
      </c>
      <c r="AQ312" t="s">
        <v>952</v>
      </c>
      <c r="AR312">
        <v>0</v>
      </c>
      <c r="AS312">
        <v>0</v>
      </c>
      <c r="AT312">
        <v>0</v>
      </c>
      <c r="AU312" t="s">
        <v>951</v>
      </c>
      <c r="AV312" t="s">
        <v>950</v>
      </c>
      <c r="AW312" t="s">
        <v>950</v>
      </c>
      <c r="AX312" t="s">
        <v>952</v>
      </c>
      <c r="AY312">
        <v>0</v>
      </c>
      <c r="AZ312">
        <v>0</v>
      </c>
      <c r="BA312" t="s">
        <v>951</v>
      </c>
      <c r="BB312" t="s">
        <v>950</v>
      </c>
      <c r="BC312" t="s">
        <v>950</v>
      </c>
      <c r="BD312" t="s">
        <v>952</v>
      </c>
      <c r="BE312">
        <v>0</v>
      </c>
      <c r="BF312">
        <v>0</v>
      </c>
      <c r="BG312">
        <v>0</v>
      </c>
      <c r="BH312" t="s">
        <v>951</v>
      </c>
      <c r="BI312" t="s">
        <v>950</v>
      </c>
      <c r="BJ312" t="s">
        <v>950</v>
      </c>
      <c r="BK312" t="s">
        <v>952</v>
      </c>
      <c r="BL312">
        <v>0</v>
      </c>
      <c r="BM312">
        <v>0</v>
      </c>
      <c r="BN312">
        <v>0</v>
      </c>
      <c r="BO312" t="s">
        <v>951</v>
      </c>
      <c r="BP312" t="s">
        <v>950</v>
      </c>
      <c r="BQ312" t="s">
        <v>950</v>
      </c>
      <c r="BR312" t="s">
        <v>952</v>
      </c>
      <c r="BS312">
        <v>0</v>
      </c>
      <c r="BT312">
        <v>0</v>
      </c>
      <c r="BU312">
        <v>0</v>
      </c>
      <c r="BV312" t="s">
        <v>951</v>
      </c>
      <c r="BW312" t="s">
        <v>950</v>
      </c>
      <c r="BX312" t="s">
        <v>950</v>
      </c>
      <c r="BY312" t="s">
        <v>952</v>
      </c>
      <c r="BZ312">
        <v>0</v>
      </c>
      <c r="CA312">
        <v>0</v>
      </c>
      <c r="CB312">
        <v>0</v>
      </c>
      <c r="CC312">
        <v>0</v>
      </c>
      <c r="CD312" t="s">
        <v>954</v>
      </c>
      <c r="CE312" s="7">
        <v>21308</v>
      </c>
      <c r="CF312" s="7">
        <v>42856</v>
      </c>
      <c r="CG312">
        <v>59</v>
      </c>
      <c r="CH312">
        <v>999</v>
      </c>
      <c r="CI312" s="7">
        <v>43465</v>
      </c>
      <c r="CJ312" s="7">
        <v>55884</v>
      </c>
      <c r="CK312">
        <v>409</v>
      </c>
      <c r="CL312">
        <v>20</v>
      </c>
      <c r="CM312">
        <v>52</v>
      </c>
      <c r="CN312">
        <v>0</v>
      </c>
      <c r="CO312" t="s">
        <v>955</v>
      </c>
      <c r="CP312" t="s">
        <v>955</v>
      </c>
      <c r="CQ312">
        <v>10.199999999999999</v>
      </c>
      <c r="CR312">
        <v>0</v>
      </c>
      <c r="CS312">
        <v>0</v>
      </c>
      <c r="CT312">
        <f>VLOOKUP(E312,Prophet!$A:$AA,3,FALSE)</f>
        <v>59</v>
      </c>
      <c r="CU312">
        <f t="shared" si="8"/>
        <v>0</v>
      </c>
      <c r="CV312">
        <f>VLOOKUP(E312,Prophet!$A:$AA,5,FALSE)</f>
        <v>20</v>
      </c>
      <c r="CW312">
        <f t="shared" si="9"/>
        <v>0</v>
      </c>
    </row>
    <row r="313" spans="1:101" x14ac:dyDescent="0.25">
      <c r="A313">
        <v>4717</v>
      </c>
      <c r="B313">
        <v>2018</v>
      </c>
      <c r="C313">
        <v>70</v>
      </c>
      <c r="D313">
        <v>9</v>
      </c>
      <c r="E313">
        <v>2316101</v>
      </c>
      <c r="F313">
        <v>0</v>
      </c>
      <c r="G313">
        <v>0</v>
      </c>
      <c r="H313">
        <v>0</v>
      </c>
      <c r="I313">
        <v>0</v>
      </c>
      <c r="J313">
        <v>30000</v>
      </c>
      <c r="K313">
        <v>0</v>
      </c>
      <c r="L313">
        <v>0</v>
      </c>
      <c r="M313" t="s">
        <v>947</v>
      </c>
      <c r="N313">
        <v>12</v>
      </c>
      <c r="O313">
        <v>1</v>
      </c>
      <c r="P313" t="s">
        <v>948</v>
      </c>
      <c r="Q313">
        <v>0</v>
      </c>
      <c r="R313">
        <v>0</v>
      </c>
      <c r="S313">
        <v>2</v>
      </c>
      <c r="T313">
        <v>2</v>
      </c>
      <c r="U313" s="7">
        <v>42887</v>
      </c>
      <c r="V313" s="7">
        <v>43616</v>
      </c>
      <c r="W313">
        <v>509.7</v>
      </c>
      <c r="X313">
        <v>509.7</v>
      </c>
      <c r="Y313">
        <v>271.5</v>
      </c>
      <c r="Z313">
        <v>0</v>
      </c>
      <c r="AA313">
        <v>0</v>
      </c>
      <c r="AB313">
        <v>399.3</v>
      </c>
      <c r="AC313">
        <v>1</v>
      </c>
      <c r="AD313" t="s">
        <v>949</v>
      </c>
      <c r="AE313" t="s">
        <v>950</v>
      </c>
      <c r="AF313">
        <v>0</v>
      </c>
      <c r="AG313" t="s">
        <v>951</v>
      </c>
      <c r="AH313" t="s">
        <v>950</v>
      </c>
      <c r="AI313" t="s">
        <v>950</v>
      </c>
      <c r="AJ313" t="s">
        <v>952</v>
      </c>
      <c r="AK313">
        <v>0</v>
      </c>
      <c r="AL313">
        <v>0</v>
      </c>
      <c r="AM313">
        <v>0</v>
      </c>
      <c r="AN313" t="s">
        <v>951</v>
      </c>
      <c r="AO313" t="s">
        <v>950</v>
      </c>
      <c r="AP313" t="s">
        <v>950</v>
      </c>
      <c r="AQ313" t="s">
        <v>952</v>
      </c>
      <c r="AR313">
        <v>0</v>
      </c>
      <c r="AS313">
        <v>0</v>
      </c>
      <c r="AT313">
        <v>0</v>
      </c>
      <c r="AU313" t="s">
        <v>951</v>
      </c>
      <c r="AV313" t="s">
        <v>950</v>
      </c>
      <c r="AW313" t="s">
        <v>950</v>
      </c>
      <c r="AX313" t="s">
        <v>952</v>
      </c>
      <c r="AY313">
        <v>0</v>
      </c>
      <c r="AZ313">
        <v>0</v>
      </c>
      <c r="BA313" t="s">
        <v>951</v>
      </c>
      <c r="BB313" t="s">
        <v>950</v>
      </c>
      <c r="BC313" t="s">
        <v>950</v>
      </c>
      <c r="BD313" t="s">
        <v>952</v>
      </c>
      <c r="BE313">
        <v>0</v>
      </c>
      <c r="BF313">
        <v>0</v>
      </c>
      <c r="BG313">
        <v>0</v>
      </c>
      <c r="BH313" t="s">
        <v>951</v>
      </c>
      <c r="BI313" t="s">
        <v>950</v>
      </c>
      <c r="BJ313" t="s">
        <v>950</v>
      </c>
      <c r="BK313" t="s">
        <v>952</v>
      </c>
      <c r="BL313">
        <v>0</v>
      </c>
      <c r="BM313">
        <v>0</v>
      </c>
      <c r="BN313">
        <v>0</v>
      </c>
      <c r="BO313" t="s">
        <v>951</v>
      </c>
      <c r="BP313" t="s">
        <v>950</v>
      </c>
      <c r="BQ313" t="s">
        <v>950</v>
      </c>
      <c r="BR313" t="s">
        <v>952</v>
      </c>
      <c r="BS313">
        <v>0</v>
      </c>
      <c r="BT313">
        <v>0</v>
      </c>
      <c r="BU313">
        <v>0</v>
      </c>
      <c r="BV313">
        <v>7010</v>
      </c>
      <c r="BW313" t="s">
        <v>953</v>
      </c>
      <c r="BX313" t="s">
        <v>950</v>
      </c>
      <c r="BY313" t="s">
        <v>948</v>
      </c>
      <c r="BZ313">
        <v>0</v>
      </c>
      <c r="CA313">
        <v>0</v>
      </c>
      <c r="CB313">
        <v>78.5</v>
      </c>
      <c r="CC313">
        <v>0</v>
      </c>
      <c r="CD313" t="s">
        <v>954</v>
      </c>
      <c r="CE313" s="7">
        <v>27103</v>
      </c>
      <c r="CF313" s="7">
        <v>42887</v>
      </c>
      <c r="CG313">
        <v>43</v>
      </c>
      <c r="CH313">
        <v>999</v>
      </c>
      <c r="CI313" s="7">
        <v>43465</v>
      </c>
      <c r="CJ313" s="7">
        <v>55884</v>
      </c>
      <c r="CK313">
        <v>409</v>
      </c>
      <c r="CL313">
        <v>19</v>
      </c>
      <c r="CM313">
        <v>245</v>
      </c>
      <c r="CN313">
        <v>0</v>
      </c>
      <c r="CO313" t="s">
        <v>955</v>
      </c>
      <c r="CP313" t="s">
        <v>955</v>
      </c>
      <c r="CQ313">
        <v>0</v>
      </c>
      <c r="CR313">
        <v>0</v>
      </c>
      <c r="CS313">
        <v>0</v>
      </c>
      <c r="CT313">
        <f>VLOOKUP(E313,Prophet!$A:$AA,3,FALSE)</f>
        <v>43</v>
      </c>
      <c r="CU313">
        <f t="shared" si="8"/>
        <v>0</v>
      </c>
      <c r="CV313">
        <f>VLOOKUP(E313,Prophet!$A:$AA,5,FALSE)</f>
        <v>19</v>
      </c>
      <c r="CW313">
        <f t="shared" si="9"/>
        <v>0</v>
      </c>
    </row>
    <row r="314" spans="1:101" x14ac:dyDescent="0.25">
      <c r="A314">
        <v>4719</v>
      </c>
      <c r="B314">
        <v>2018</v>
      </c>
      <c r="C314">
        <v>70</v>
      </c>
      <c r="D314">
        <v>9</v>
      </c>
      <c r="E314">
        <v>2316401</v>
      </c>
      <c r="F314">
        <v>0</v>
      </c>
      <c r="G314">
        <v>0</v>
      </c>
      <c r="H314">
        <v>0</v>
      </c>
      <c r="I314">
        <v>0</v>
      </c>
      <c r="J314">
        <v>30000</v>
      </c>
      <c r="K314">
        <v>0</v>
      </c>
      <c r="L314">
        <v>0</v>
      </c>
      <c r="M314" t="s">
        <v>947</v>
      </c>
      <c r="N314">
        <v>12</v>
      </c>
      <c r="O314">
        <v>1</v>
      </c>
      <c r="P314" t="s">
        <v>948</v>
      </c>
      <c r="Q314">
        <v>0</v>
      </c>
      <c r="R314">
        <v>0</v>
      </c>
      <c r="S314">
        <v>2</v>
      </c>
      <c r="T314">
        <v>2</v>
      </c>
      <c r="U314" s="7">
        <v>42887</v>
      </c>
      <c r="V314" s="7">
        <v>43616</v>
      </c>
      <c r="W314">
        <v>431.2</v>
      </c>
      <c r="X314">
        <v>431.2</v>
      </c>
      <c r="Y314">
        <v>271.5</v>
      </c>
      <c r="Z314">
        <v>0</v>
      </c>
      <c r="AA314">
        <v>0</v>
      </c>
      <c r="AB314">
        <v>399.3</v>
      </c>
      <c r="AC314">
        <v>1</v>
      </c>
      <c r="AD314" t="s">
        <v>949</v>
      </c>
      <c r="AE314" t="s">
        <v>950</v>
      </c>
      <c r="AF314">
        <v>0</v>
      </c>
      <c r="AG314" t="s">
        <v>951</v>
      </c>
      <c r="AH314" t="s">
        <v>950</v>
      </c>
      <c r="AI314" t="s">
        <v>950</v>
      </c>
      <c r="AJ314" t="s">
        <v>952</v>
      </c>
      <c r="AK314">
        <v>0</v>
      </c>
      <c r="AL314">
        <v>0</v>
      </c>
      <c r="AM314">
        <v>0</v>
      </c>
      <c r="AN314" t="s">
        <v>951</v>
      </c>
      <c r="AO314" t="s">
        <v>950</v>
      </c>
      <c r="AP314" t="s">
        <v>950</v>
      </c>
      <c r="AQ314" t="s">
        <v>952</v>
      </c>
      <c r="AR314">
        <v>0</v>
      </c>
      <c r="AS314">
        <v>0</v>
      </c>
      <c r="AT314">
        <v>0</v>
      </c>
      <c r="AU314" t="s">
        <v>951</v>
      </c>
      <c r="AV314" t="s">
        <v>950</v>
      </c>
      <c r="AW314" t="s">
        <v>950</v>
      </c>
      <c r="AX314" t="s">
        <v>952</v>
      </c>
      <c r="AY314">
        <v>0</v>
      </c>
      <c r="AZ314">
        <v>0</v>
      </c>
      <c r="BA314" t="s">
        <v>951</v>
      </c>
      <c r="BB314" t="s">
        <v>950</v>
      </c>
      <c r="BC314" t="s">
        <v>950</v>
      </c>
      <c r="BD314" t="s">
        <v>952</v>
      </c>
      <c r="BE314">
        <v>0</v>
      </c>
      <c r="BF314">
        <v>0</v>
      </c>
      <c r="BG314">
        <v>0</v>
      </c>
      <c r="BH314" t="s">
        <v>951</v>
      </c>
      <c r="BI314" t="s">
        <v>950</v>
      </c>
      <c r="BJ314" t="s">
        <v>950</v>
      </c>
      <c r="BK314" t="s">
        <v>952</v>
      </c>
      <c r="BL314">
        <v>0</v>
      </c>
      <c r="BM314">
        <v>0</v>
      </c>
      <c r="BN314">
        <v>0</v>
      </c>
      <c r="BO314" t="s">
        <v>951</v>
      </c>
      <c r="BP314" t="s">
        <v>950</v>
      </c>
      <c r="BQ314" t="s">
        <v>950</v>
      </c>
      <c r="BR314" t="s">
        <v>952</v>
      </c>
      <c r="BS314">
        <v>0</v>
      </c>
      <c r="BT314">
        <v>0</v>
      </c>
      <c r="BU314">
        <v>0</v>
      </c>
      <c r="BV314" t="s">
        <v>951</v>
      </c>
      <c r="BW314" t="s">
        <v>950</v>
      </c>
      <c r="BX314" t="s">
        <v>950</v>
      </c>
      <c r="BY314" t="s">
        <v>952</v>
      </c>
      <c r="BZ314">
        <v>0</v>
      </c>
      <c r="CA314">
        <v>0</v>
      </c>
      <c r="CB314">
        <v>0</v>
      </c>
      <c r="CC314">
        <v>0</v>
      </c>
      <c r="CD314" t="s">
        <v>954</v>
      </c>
      <c r="CE314" s="7">
        <v>26435</v>
      </c>
      <c r="CF314" s="7">
        <v>42887</v>
      </c>
      <c r="CG314">
        <v>45</v>
      </c>
      <c r="CH314">
        <v>999</v>
      </c>
      <c r="CI314" s="7">
        <v>43465</v>
      </c>
      <c r="CJ314" s="7">
        <v>55884</v>
      </c>
      <c r="CK314">
        <v>409</v>
      </c>
      <c r="CL314">
        <v>19</v>
      </c>
      <c r="CM314">
        <v>221</v>
      </c>
      <c r="CN314">
        <v>0</v>
      </c>
      <c r="CO314" t="s">
        <v>955</v>
      </c>
      <c r="CP314" t="s">
        <v>955</v>
      </c>
      <c r="CQ314">
        <v>0</v>
      </c>
      <c r="CR314">
        <v>0</v>
      </c>
      <c r="CS314">
        <v>0</v>
      </c>
      <c r="CT314">
        <f>VLOOKUP(E314,Prophet!$A:$AA,3,FALSE)</f>
        <v>45</v>
      </c>
      <c r="CU314">
        <f t="shared" si="8"/>
        <v>0</v>
      </c>
      <c r="CV314">
        <f>VLOOKUP(E314,Prophet!$A:$AA,5,FALSE)</f>
        <v>19</v>
      </c>
      <c r="CW314">
        <f t="shared" si="9"/>
        <v>0</v>
      </c>
    </row>
    <row r="315" spans="1:101" x14ac:dyDescent="0.25">
      <c r="A315">
        <v>4724</v>
      </c>
      <c r="B315">
        <v>2018</v>
      </c>
      <c r="C315">
        <v>70</v>
      </c>
      <c r="D315">
        <v>9</v>
      </c>
      <c r="E315">
        <v>2078801</v>
      </c>
      <c r="F315">
        <v>0</v>
      </c>
      <c r="G315">
        <v>0</v>
      </c>
      <c r="H315">
        <v>0</v>
      </c>
      <c r="I315">
        <v>0</v>
      </c>
      <c r="J315">
        <v>30000</v>
      </c>
      <c r="K315">
        <v>0</v>
      </c>
      <c r="L315">
        <v>0</v>
      </c>
      <c r="M315" t="s">
        <v>947</v>
      </c>
      <c r="N315">
        <v>12</v>
      </c>
      <c r="O315">
        <v>1</v>
      </c>
      <c r="P315" t="s">
        <v>948</v>
      </c>
      <c r="Q315">
        <v>0</v>
      </c>
      <c r="R315">
        <v>0</v>
      </c>
      <c r="S315">
        <v>2</v>
      </c>
      <c r="T315">
        <v>2</v>
      </c>
      <c r="U315" s="7">
        <v>42887</v>
      </c>
      <c r="V315" s="7">
        <v>43616</v>
      </c>
      <c r="W315">
        <v>126.3</v>
      </c>
      <c r="X315">
        <v>126.3</v>
      </c>
      <c r="Y315">
        <v>79.5</v>
      </c>
      <c r="Z315">
        <v>0</v>
      </c>
      <c r="AA315">
        <v>0</v>
      </c>
      <c r="AB315">
        <v>116.9</v>
      </c>
      <c r="AC315">
        <v>1</v>
      </c>
      <c r="AD315" t="s">
        <v>956</v>
      </c>
      <c r="AE315" t="s">
        <v>950</v>
      </c>
      <c r="AF315">
        <v>0</v>
      </c>
      <c r="AG315" t="s">
        <v>951</v>
      </c>
      <c r="AH315" t="s">
        <v>950</v>
      </c>
      <c r="AI315" t="s">
        <v>950</v>
      </c>
      <c r="AJ315" t="s">
        <v>952</v>
      </c>
      <c r="AK315">
        <v>0</v>
      </c>
      <c r="AL315">
        <v>0</v>
      </c>
      <c r="AM315">
        <v>0</v>
      </c>
      <c r="AN315" t="s">
        <v>951</v>
      </c>
      <c r="AO315" t="s">
        <v>950</v>
      </c>
      <c r="AP315" t="s">
        <v>950</v>
      </c>
      <c r="AQ315" t="s">
        <v>952</v>
      </c>
      <c r="AR315">
        <v>0</v>
      </c>
      <c r="AS315">
        <v>0</v>
      </c>
      <c r="AT315">
        <v>0</v>
      </c>
      <c r="AU315" t="s">
        <v>951</v>
      </c>
      <c r="AV315" t="s">
        <v>950</v>
      </c>
      <c r="AW315" t="s">
        <v>950</v>
      </c>
      <c r="AX315" t="s">
        <v>952</v>
      </c>
      <c r="AY315">
        <v>0</v>
      </c>
      <c r="AZ315">
        <v>0</v>
      </c>
      <c r="BA315" t="s">
        <v>951</v>
      </c>
      <c r="BB315" t="s">
        <v>950</v>
      </c>
      <c r="BC315" t="s">
        <v>950</v>
      </c>
      <c r="BD315" t="s">
        <v>952</v>
      </c>
      <c r="BE315">
        <v>0</v>
      </c>
      <c r="BF315">
        <v>0</v>
      </c>
      <c r="BG315">
        <v>0</v>
      </c>
      <c r="BH315" t="s">
        <v>951</v>
      </c>
      <c r="BI315" t="s">
        <v>950</v>
      </c>
      <c r="BJ315" t="s">
        <v>950</v>
      </c>
      <c r="BK315" t="s">
        <v>952</v>
      </c>
      <c r="BL315">
        <v>0</v>
      </c>
      <c r="BM315">
        <v>0</v>
      </c>
      <c r="BN315">
        <v>0</v>
      </c>
      <c r="BO315" t="s">
        <v>951</v>
      </c>
      <c r="BP315" t="s">
        <v>950</v>
      </c>
      <c r="BQ315" t="s">
        <v>950</v>
      </c>
      <c r="BR315" t="s">
        <v>952</v>
      </c>
      <c r="BS315">
        <v>0</v>
      </c>
      <c r="BT315">
        <v>0</v>
      </c>
      <c r="BU315">
        <v>0</v>
      </c>
      <c r="BV315" t="s">
        <v>951</v>
      </c>
      <c r="BW315" t="s">
        <v>950</v>
      </c>
      <c r="BX315" t="s">
        <v>950</v>
      </c>
      <c r="BY315" t="s">
        <v>952</v>
      </c>
      <c r="BZ315">
        <v>0</v>
      </c>
      <c r="CA315">
        <v>0</v>
      </c>
      <c r="CB315">
        <v>0</v>
      </c>
      <c r="CC315">
        <v>0</v>
      </c>
      <c r="CD315" t="s">
        <v>954</v>
      </c>
      <c r="CE315" s="7">
        <v>26030</v>
      </c>
      <c r="CF315" s="7">
        <v>42887</v>
      </c>
      <c r="CG315">
        <v>46</v>
      </c>
      <c r="CH315">
        <v>999</v>
      </c>
      <c r="CI315" s="7">
        <v>43465</v>
      </c>
      <c r="CJ315" s="7">
        <v>55884</v>
      </c>
      <c r="CK315">
        <v>409</v>
      </c>
      <c r="CL315">
        <v>19</v>
      </c>
      <c r="CM315">
        <v>209</v>
      </c>
      <c r="CN315">
        <v>0</v>
      </c>
      <c r="CO315" t="s">
        <v>955</v>
      </c>
      <c r="CP315" t="s">
        <v>955</v>
      </c>
      <c r="CQ315">
        <v>0</v>
      </c>
      <c r="CR315">
        <v>0</v>
      </c>
      <c r="CS315">
        <v>0</v>
      </c>
      <c r="CT315">
        <f>VLOOKUP(E315,Prophet!$A:$AA,3,FALSE)</f>
        <v>46</v>
      </c>
      <c r="CU315">
        <f t="shared" si="8"/>
        <v>0</v>
      </c>
      <c r="CV315">
        <f>VLOOKUP(E315,Prophet!$A:$AA,5,FALSE)</f>
        <v>19</v>
      </c>
      <c r="CW315">
        <f t="shared" si="9"/>
        <v>0</v>
      </c>
    </row>
    <row r="316" spans="1:101" x14ac:dyDescent="0.25">
      <c r="A316">
        <v>4726</v>
      </c>
      <c r="B316">
        <v>2018</v>
      </c>
      <c r="C316">
        <v>70</v>
      </c>
      <c r="D316">
        <v>9</v>
      </c>
      <c r="E316">
        <v>2078803</v>
      </c>
      <c r="F316">
        <v>0</v>
      </c>
      <c r="G316">
        <v>0</v>
      </c>
      <c r="H316">
        <v>0</v>
      </c>
      <c r="I316">
        <v>0</v>
      </c>
      <c r="J316">
        <v>30000</v>
      </c>
      <c r="K316">
        <v>0</v>
      </c>
      <c r="L316">
        <v>0</v>
      </c>
      <c r="M316" t="s">
        <v>947</v>
      </c>
      <c r="N316">
        <v>12</v>
      </c>
      <c r="O316">
        <v>1</v>
      </c>
      <c r="P316" t="s">
        <v>948</v>
      </c>
      <c r="Q316">
        <v>0</v>
      </c>
      <c r="R316">
        <v>0</v>
      </c>
      <c r="S316">
        <v>2</v>
      </c>
      <c r="T316">
        <v>2</v>
      </c>
      <c r="U316" s="7">
        <v>42887</v>
      </c>
      <c r="V316" s="7">
        <v>43616</v>
      </c>
      <c r="W316">
        <v>183.5</v>
      </c>
      <c r="X316">
        <v>183.5</v>
      </c>
      <c r="Y316">
        <v>115.5</v>
      </c>
      <c r="Z316">
        <v>0</v>
      </c>
      <c r="AA316">
        <v>0</v>
      </c>
      <c r="AB316">
        <v>169.9</v>
      </c>
      <c r="AC316">
        <v>1</v>
      </c>
      <c r="AD316" t="s">
        <v>949</v>
      </c>
      <c r="AE316" t="s">
        <v>950</v>
      </c>
      <c r="AF316">
        <v>0</v>
      </c>
      <c r="AG316" t="s">
        <v>951</v>
      </c>
      <c r="AH316" t="s">
        <v>950</v>
      </c>
      <c r="AI316" t="s">
        <v>950</v>
      </c>
      <c r="AJ316" t="s">
        <v>952</v>
      </c>
      <c r="AK316">
        <v>0</v>
      </c>
      <c r="AL316">
        <v>0</v>
      </c>
      <c r="AM316">
        <v>0</v>
      </c>
      <c r="AN316" t="s">
        <v>951</v>
      </c>
      <c r="AO316" t="s">
        <v>950</v>
      </c>
      <c r="AP316" t="s">
        <v>950</v>
      </c>
      <c r="AQ316" t="s">
        <v>952</v>
      </c>
      <c r="AR316">
        <v>0</v>
      </c>
      <c r="AS316">
        <v>0</v>
      </c>
      <c r="AT316">
        <v>0</v>
      </c>
      <c r="AU316" t="s">
        <v>951</v>
      </c>
      <c r="AV316" t="s">
        <v>950</v>
      </c>
      <c r="AW316" t="s">
        <v>950</v>
      </c>
      <c r="AX316" t="s">
        <v>952</v>
      </c>
      <c r="AY316">
        <v>0</v>
      </c>
      <c r="AZ316">
        <v>0</v>
      </c>
      <c r="BA316" t="s">
        <v>951</v>
      </c>
      <c r="BB316" t="s">
        <v>950</v>
      </c>
      <c r="BC316" t="s">
        <v>950</v>
      </c>
      <c r="BD316" t="s">
        <v>952</v>
      </c>
      <c r="BE316">
        <v>0</v>
      </c>
      <c r="BF316">
        <v>0</v>
      </c>
      <c r="BG316">
        <v>0</v>
      </c>
      <c r="BH316" t="s">
        <v>951</v>
      </c>
      <c r="BI316" t="s">
        <v>950</v>
      </c>
      <c r="BJ316" t="s">
        <v>950</v>
      </c>
      <c r="BK316" t="s">
        <v>952</v>
      </c>
      <c r="BL316">
        <v>0</v>
      </c>
      <c r="BM316">
        <v>0</v>
      </c>
      <c r="BN316">
        <v>0</v>
      </c>
      <c r="BO316" t="s">
        <v>951</v>
      </c>
      <c r="BP316" t="s">
        <v>950</v>
      </c>
      <c r="BQ316" t="s">
        <v>950</v>
      </c>
      <c r="BR316" t="s">
        <v>952</v>
      </c>
      <c r="BS316">
        <v>0</v>
      </c>
      <c r="BT316">
        <v>0</v>
      </c>
      <c r="BU316">
        <v>0</v>
      </c>
      <c r="BV316" t="s">
        <v>951</v>
      </c>
      <c r="BW316" t="s">
        <v>950</v>
      </c>
      <c r="BX316" t="s">
        <v>950</v>
      </c>
      <c r="BY316" t="s">
        <v>952</v>
      </c>
      <c r="BZ316">
        <v>0</v>
      </c>
      <c r="CA316">
        <v>0</v>
      </c>
      <c r="CB316">
        <v>0</v>
      </c>
      <c r="CC316">
        <v>0</v>
      </c>
      <c r="CD316" t="s">
        <v>954</v>
      </c>
      <c r="CE316" s="7">
        <v>28817</v>
      </c>
      <c r="CF316" s="7">
        <v>42887</v>
      </c>
      <c r="CG316">
        <v>39</v>
      </c>
      <c r="CH316">
        <v>999</v>
      </c>
      <c r="CI316" s="7">
        <v>43465</v>
      </c>
      <c r="CJ316" s="7">
        <v>55884</v>
      </c>
      <c r="CK316">
        <v>409</v>
      </c>
      <c r="CL316">
        <v>19</v>
      </c>
      <c r="CM316">
        <v>293</v>
      </c>
      <c r="CN316">
        <v>0</v>
      </c>
      <c r="CO316" t="s">
        <v>955</v>
      </c>
      <c r="CP316" t="s">
        <v>955</v>
      </c>
      <c r="CQ316">
        <v>0</v>
      </c>
      <c r="CR316">
        <v>0</v>
      </c>
      <c r="CS316">
        <v>0</v>
      </c>
      <c r="CT316">
        <f>VLOOKUP(E316,Prophet!$A:$AA,3,FALSE)</f>
        <v>39</v>
      </c>
      <c r="CU316">
        <f t="shared" si="8"/>
        <v>0</v>
      </c>
      <c r="CV316">
        <f>VLOOKUP(E316,Prophet!$A:$AA,5,FALSE)</f>
        <v>19</v>
      </c>
      <c r="CW316">
        <f t="shared" si="9"/>
        <v>0</v>
      </c>
    </row>
    <row r="317" spans="1:101" x14ac:dyDescent="0.25">
      <c r="A317">
        <v>4728</v>
      </c>
      <c r="B317">
        <v>2018</v>
      </c>
      <c r="C317">
        <v>70</v>
      </c>
      <c r="D317">
        <v>9</v>
      </c>
      <c r="E317">
        <v>2076602</v>
      </c>
      <c r="F317">
        <v>0</v>
      </c>
      <c r="G317">
        <v>0</v>
      </c>
      <c r="H317">
        <v>0</v>
      </c>
      <c r="I317">
        <v>0</v>
      </c>
      <c r="J317">
        <v>30000</v>
      </c>
      <c r="K317">
        <v>0</v>
      </c>
      <c r="L317">
        <v>0</v>
      </c>
      <c r="M317" t="s">
        <v>947</v>
      </c>
      <c r="N317">
        <v>12</v>
      </c>
      <c r="O317">
        <v>1</v>
      </c>
      <c r="P317" t="s">
        <v>948</v>
      </c>
      <c r="Q317">
        <v>0</v>
      </c>
      <c r="R317">
        <v>0</v>
      </c>
      <c r="S317">
        <v>2</v>
      </c>
      <c r="T317">
        <v>2</v>
      </c>
      <c r="U317" s="7">
        <v>42887</v>
      </c>
      <c r="V317" s="7">
        <v>43616</v>
      </c>
      <c r="W317">
        <v>211.5</v>
      </c>
      <c r="X317">
        <v>211.5</v>
      </c>
      <c r="Y317">
        <v>133.1</v>
      </c>
      <c r="Z317">
        <v>0</v>
      </c>
      <c r="AA317">
        <v>0</v>
      </c>
      <c r="AB317">
        <v>195.8</v>
      </c>
      <c r="AC317">
        <v>1</v>
      </c>
      <c r="AD317" t="s">
        <v>956</v>
      </c>
      <c r="AE317" t="s">
        <v>950</v>
      </c>
      <c r="AF317">
        <v>0</v>
      </c>
      <c r="AG317" t="s">
        <v>951</v>
      </c>
      <c r="AH317" t="s">
        <v>950</v>
      </c>
      <c r="AI317" t="s">
        <v>950</v>
      </c>
      <c r="AJ317" t="s">
        <v>952</v>
      </c>
      <c r="AK317">
        <v>0</v>
      </c>
      <c r="AL317">
        <v>0</v>
      </c>
      <c r="AM317">
        <v>0</v>
      </c>
      <c r="AN317" t="s">
        <v>951</v>
      </c>
      <c r="AO317" t="s">
        <v>950</v>
      </c>
      <c r="AP317" t="s">
        <v>950</v>
      </c>
      <c r="AQ317" t="s">
        <v>952</v>
      </c>
      <c r="AR317">
        <v>0</v>
      </c>
      <c r="AS317">
        <v>0</v>
      </c>
      <c r="AT317">
        <v>0</v>
      </c>
      <c r="AU317" t="s">
        <v>951</v>
      </c>
      <c r="AV317" t="s">
        <v>950</v>
      </c>
      <c r="AW317" t="s">
        <v>950</v>
      </c>
      <c r="AX317" t="s">
        <v>952</v>
      </c>
      <c r="AY317">
        <v>0</v>
      </c>
      <c r="AZ317">
        <v>0</v>
      </c>
      <c r="BA317" t="s">
        <v>951</v>
      </c>
      <c r="BB317" t="s">
        <v>950</v>
      </c>
      <c r="BC317" t="s">
        <v>950</v>
      </c>
      <c r="BD317" t="s">
        <v>952</v>
      </c>
      <c r="BE317">
        <v>0</v>
      </c>
      <c r="BF317">
        <v>0</v>
      </c>
      <c r="BG317">
        <v>0</v>
      </c>
      <c r="BH317" t="s">
        <v>951</v>
      </c>
      <c r="BI317" t="s">
        <v>950</v>
      </c>
      <c r="BJ317" t="s">
        <v>950</v>
      </c>
      <c r="BK317" t="s">
        <v>952</v>
      </c>
      <c r="BL317">
        <v>0</v>
      </c>
      <c r="BM317">
        <v>0</v>
      </c>
      <c r="BN317">
        <v>0</v>
      </c>
      <c r="BO317" t="s">
        <v>951</v>
      </c>
      <c r="BP317" t="s">
        <v>950</v>
      </c>
      <c r="BQ317" t="s">
        <v>950</v>
      </c>
      <c r="BR317" t="s">
        <v>952</v>
      </c>
      <c r="BS317">
        <v>0</v>
      </c>
      <c r="BT317">
        <v>0</v>
      </c>
      <c r="BU317">
        <v>0</v>
      </c>
      <c r="BV317" t="s">
        <v>951</v>
      </c>
      <c r="BW317" t="s">
        <v>950</v>
      </c>
      <c r="BX317" t="s">
        <v>950</v>
      </c>
      <c r="BY317" t="s">
        <v>952</v>
      </c>
      <c r="BZ317">
        <v>0</v>
      </c>
      <c r="CA317">
        <v>0</v>
      </c>
      <c r="CB317">
        <v>0</v>
      </c>
      <c r="CC317">
        <v>0</v>
      </c>
      <c r="CD317" t="s">
        <v>954</v>
      </c>
      <c r="CE317" s="7">
        <v>29689</v>
      </c>
      <c r="CF317" s="7">
        <v>42887</v>
      </c>
      <c r="CG317">
        <v>36</v>
      </c>
      <c r="CH317">
        <v>999</v>
      </c>
      <c r="CI317" s="7">
        <v>43465</v>
      </c>
      <c r="CJ317" s="7">
        <v>55884</v>
      </c>
      <c r="CK317">
        <v>409</v>
      </c>
      <c r="CL317">
        <v>19</v>
      </c>
      <c r="CM317">
        <v>329</v>
      </c>
      <c r="CN317">
        <v>0</v>
      </c>
      <c r="CO317" t="s">
        <v>955</v>
      </c>
      <c r="CP317" t="s">
        <v>955</v>
      </c>
      <c r="CQ317">
        <v>0</v>
      </c>
      <c r="CR317">
        <v>0</v>
      </c>
      <c r="CS317">
        <v>0</v>
      </c>
      <c r="CT317">
        <f>VLOOKUP(E317,Prophet!$A:$AA,3,FALSE)</f>
        <v>36</v>
      </c>
      <c r="CU317">
        <f t="shared" si="8"/>
        <v>0</v>
      </c>
      <c r="CV317">
        <f>VLOOKUP(E317,Prophet!$A:$AA,5,FALSE)</f>
        <v>19</v>
      </c>
      <c r="CW317">
        <f t="shared" si="9"/>
        <v>0</v>
      </c>
    </row>
    <row r="318" spans="1:101" x14ac:dyDescent="0.25">
      <c r="A318">
        <v>4730</v>
      </c>
      <c r="B318">
        <v>2018</v>
      </c>
      <c r="C318">
        <v>70</v>
      </c>
      <c r="D318">
        <v>9</v>
      </c>
      <c r="E318">
        <v>2076604</v>
      </c>
      <c r="F318">
        <v>0</v>
      </c>
      <c r="G318">
        <v>0</v>
      </c>
      <c r="H318">
        <v>0</v>
      </c>
      <c r="I318">
        <v>0</v>
      </c>
      <c r="J318">
        <v>30000</v>
      </c>
      <c r="K318">
        <v>0</v>
      </c>
      <c r="L318">
        <v>0</v>
      </c>
      <c r="M318" t="s">
        <v>947</v>
      </c>
      <c r="N318">
        <v>12</v>
      </c>
      <c r="O318">
        <v>1</v>
      </c>
      <c r="P318" t="s">
        <v>948</v>
      </c>
      <c r="Q318">
        <v>0</v>
      </c>
      <c r="R318">
        <v>0</v>
      </c>
      <c r="S318">
        <v>2</v>
      </c>
      <c r="T318">
        <v>2</v>
      </c>
      <c r="U318" s="7">
        <v>42887</v>
      </c>
      <c r="V318" s="7">
        <v>43616</v>
      </c>
      <c r="W318">
        <v>307.39999999999998</v>
      </c>
      <c r="X318">
        <v>307.39999999999998</v>
      </c>
      <c r="Y318">
        <v>193.5</v>
      </c>
      <c r="Z318">
        <v>0</v>
      </c>
      <c r="AA318">
        <v>0</v>
      </c>
      <c r="AB318">
        <v>284.60000000000002</v>
      </c>
      <c r="AC318">
        <v>1</v>
      </c>
      <c r="AD318" t="s">
        <v>949</v>
      </c>
      <c r="AE318" t="s">
        <v>950</v>
      </c>
      <c r="AF318">
        <v>0</v>
      </c>
      <c r="AG318" t="s">
        <v>951</v>
      </c>
      <c r="AH318" t="s">
        <v>950</v>
      </c>
      <c r="AI318" t="s">
        <v>950</v>
      </c>
      <c r="AJ318" t="s">
        <v>952</v>
      </c>
      <c r="AK318">
        <v>0</v>
      </c>
      <c r="AL318">
        <v>0</v>
      </c>
      <c r="AM318">
        <v>0</v>
      </c>
      <c r="AN318" t="s">
        <v>951</v>
      </c>
      <c r="AO318" t="s">
        <v>950</v>
      </c>
      <c r="AP318" t="s">
        <v>950</v>
      </c>
      <c r="AQ318" t="s">
        <v>952</v>
      </c>
      <c r="AR318">
        <v>0</v>
      </c>
      <c r="AS318">
        <v>0</v>
      </c>
      <c r="AT318">
        <v>0</v>
      </c>
      <c r="AU318" t="s">
        <v>951</v>
      </c>
      <c r="AV318" t="s">
        <v>950</v>
      </c>
      <c r="AW318" t="s">
        <v>950</v>
      </c>
      <c r="AX318" t="s">
        <v>952</v>
      </c>
      <c r="AY318">
        <v>0</v>
      </c>
      <c r="AZ318">
        <v>0</v>
      </c>
      <c r="BA318" t="s">
        <v>951</v>
      </c>
      <c r="BB318" t="s">
        <v>950</v>
      </c>
      <c r="BC318" t="s">
        <v>950</v>
      </c>
      <c r="BD318" t="s">
        <v>952</v>
      </c>
      <c r="BE318">
        <v>0</v>
      </c>
      <c r="BF318">
        <v>0</v>
      </c>
      <c r="BG318">
        <v>0</v>
      </c>
      <c r="BH318" t="s">
        <v>951</v>
      </c>
      <c r="BI318" t="s">
        <v>950</v>
      </c>
      <c r="BJ318" t="s">
        <v>950</v>
      </c>
      <c r="BK318" t="s">
        <v>952</v>
      </c>
      <c r="BL318">
        <v>0</v>
      </c>
      <c r="BM318">
        <v>0</v>
      </c>
      <c r="BN318">
        <v>0</v>
      </c>
      <c r="BO318" t="s">
        <v>951</v>
      </c>
      <c r="BP318" t="s">
        <v>950</v>
      </c>
      <c r="BQ318" t="s">
        <v>950</v>
      </c>
      <c r="BR318" t="s">
        <v>952</v>
      </c>
      <c r="BS318">
        <v>0</v>
      </c>
      <c r="BT318">
        <v>0</v>
      </c>
      <c r="BU318">
        <v>0</v>
      </c>
      <c r="BV318" t="s">
        <v>951</v>
      </c>
      <c r="BW318" t="s">
        <v>950</v>
      </c>
      <c r="BX318" t="s">
        <v>950</v>
      </c>
      <c r="BY318" t="s">
        <v>952</v>
      </c>
      <c r="BZ318">
        <v>0</v>
      </c>
      <c r="CA318">
        <v>0</v>
      </c>
      <c r="CB318">
        <v>0</v>
      </c>
      <c r="CC318">
        <v>0</v>
      </c>
      <c r="CD318" t="s">
        <v>954</v>
      </c>
      <c r="CE318" s="7">
        <v>28445</v>
      </c>
      <c r="CF318" s="7">
        <v>42887</v>
      </c>
      <c r="CG318">
        <v>40</v>
      </c>
      <c r="CH318">
        <v>999</v>
      </c>
      <c r="CI318" s="7">
        <v>43465</v>
      </c>
      <c r="CJ318" s="7">
        <v>55884</v>
      </c>
      <c r="CK318">
        <v>409</v>
      </c>
      <c r="CL318">
        <v>19</v>
      </c>
      <c r="CM318">
        <v>281</v>
      </c>
      <c r="CN318">
        <v>0</v>
      </c>
      <c r="CO318" t="s">
        <v>955</v>
      </c>
      <c r="CP318" t="s">
        <v>955</v>
      </c>
      <c r="CQ318">
        <v>0</v>
      </c>
      <c r="CR318">
        <v>0</v>
      </c>
      <c r="CS318">
        <v>0</v>
      </c>
      <c r="CT318">
        <f>VLOOKUP(E318,Prophet!$A:$AA,3,FALSE)</f>
        <v>40</v>
      </c>
      <c r="CU318">
        <f t="shared" si="8"/>
        <v>0</v>
      </c>
      <c r="CV318">
        <f>VLOOKUP(E318,Prophet!$A:$AA,5,FALSE)</f>
        <v>19</v>
      </c>
      <c r="CW318">
        <f t="shared" si="9"/>
        <v>0</v>
      </c>
    </row>
    <row r="319" spans="1:101" x14ac:dyDescent="0.25">
      <c r="A319">
        <v>4732</v>
      </c>
      <c r="B319">
        <v>2018</v>
      </c>
      <c r="C319">
        <v>70</v>
      </c>
      <c r="D319">
        <v>9</v>
      </c>
      <c r="E319">
        <v>2046402</v>
      </c>
      <c r="F319">
        <v>0</v>
      </c>
      <c r="G319">
        <v>0</v>
      </c>
      <c r="H319">
        <v>0</v>
      </c>
      <c r="I319">
        <v>0</v>
      </c>
      <c r="J319">
        <v>30000</v>
      </c>
      <c r="K319">
        <v>0</v>
      </c>
      <c r="L319">
        <v>0</v>
      </c>
      <c r="M319" t="s">
        <v>947</v>
      </c>
      <c r="N319">
        <v>12</v>
      </c>
      <c r="O319">
        <v>1</v>
      </c>
      <c r="P319" t="s">
        <v>948</v>
      </c>
      <c r="Q319">
        <v>0</v>
      </c>
      <c r="R319">
        <v>0</v>
      </c>
      <c r="S319">
        <v>2</v>
      </c>
      <c r="T319">
        <v>2</v>
      </c>
      <c r="U319" s="7">
        <v>42856</v>
      </c>
      <c r="V319" s="7">
        <v>43585</v>
      </c>
      <c r="W319">
        <v>441.4</v>
      </c>
      <c r="X319">
        <v>441.4</v>
      </c>
      <c r="Y319">
        <v>179.1</v>
      </c>
      <c r="Z319">
        <v>0</v>
      </c>
      <c r="AA319">
        <v>0</v>
      </c>
      <c r="AB319">
        <v>263.3</v>
      </c>
      <c r="AC319">
        <v>2</v>
      </c>
      <c r="AD319" t="s">
        <v>949</v>
      </c>
      <c r="AE319" t="s">
        <v>956</v>
      </c>
      <c r="AF319">
        <v>0</v>
      </c>
      <c r="AG319" t="s">
        <v>951</v>
      </c>
      <c r="AH319" t="s">
        <v>950</v>
      </c>
      <c r="AI319" t="s">
        <v>950</v>
      </c>
      <c r="AJ319" t="s">
        <v>952</v>
      </c>
      <c r="AK319">
        <v>0</v>
      </c>
      <c r="AL319">
        <v>0</v>
      </c>
      <c r="AM319">
        <v>0</v>
      </c>
      <c r="AN319" t="s">
        <v>951</v>
      </c>
      <c r="AO319" t="s">
        <v>950</v>
      </c>
      <c r="AP319" t="s">
        <v>950</v>
      </c>
      <c r="AQ319" t="s">
        <v>952</v>
      </c>
      <c r="AR319">
        <v>0</v>
      </c>
      <c r="AS319">
        <v>0</v>
      </c>
      <c r="AT319">
        <v>0</v>
      </c>
      <c r="AU319" t="s">
        <v>951</v>
      </c>
      <c r="AV319" t="s">
        <v>950</v>
      </c>
      <c r="AW319" t="s">
        <v>950</v>
      </c>
      <c r="AX319" t="s">
        <v>952</v>
      </c>
      <c r="AY319">
        <v>0</v>
      </c>
      <c r="AZ319">
        <v>0</v>
      </c>
      <c r="BA319" t="s">
        <v>951</v>
      </c>
      <c r="BB319" t="s">
        <v>950</v>
      </c>
      <c r="BC319" t="s">
        <v>950</v>
      </c>
      <c r="BD319" t="s">
        <v>952</v>
      </c>
      <c r="BE319">
        <v>0</v>
      </c>
      <c r="BF319">
        <v>0</v>
      </c>
      <c r="BG319">
        <v>0</v>
      </c>
      <c r="BH319" t="s">
        <v>951</v>
      </c>
      <c r="BI319" t="s">
        <v>950</v>
      </c>
      <c r="BJ319" t="s">
        <v>950</v>
      </c>
      <c r="BK319" t="s">
        <v>952</v>
      </c>
      <c r="BL319">
        <v>0</v>
      </c>
      <c r="BM319">
        <v>0</v>
      </c>
      <c r="BN319">
        <v>0</v>
      </c>
      <c r="BO319" t="s">
        <v>951</v>
      </c>
      <c r="BP319" t="s">
        <v>950</v>
      </c>
      <c r="BQ319" t="s">
        <v>950</v>
      </c>
      <c r="BR319" t="s">
        <v>952</v>
      </c>
      <c r="BS319">
        <v>0</v>
      </c>
      <c r="BT319">
        <v>0</v>
      </c>
      <c r="BU319">
        <v>0</v>
      </c>
      <c r="BV319">
        <v>7010</v>
      </c>
      <c r="BW319" t="s">
        <v>953</v>
      </c>
      <c r="BX319" t="s">
        <v>953</v>
      </c>
      <c r="BY319" t="s">
        <v>948</v>
      </c>
      <c r="BZ319">
        <v>0</v>
      </c>
      <c r="CA319">
        <v>0</v>
      </c>
      <c r="CB319">
        <v>157</v>
      </c>
      <c r="CC319">
        <v>0</v>
      </c>
      <c r="CD319" t="s">
        <v>954</v>
      </c>
      <c r="CE319" s="7">
        <v>26470</v>
      </c>
      <c r="CF319" s="7">
        <v>26549</v>
      </c>
      <c r="CG319">
        <v>45</v>
      </c>
      <c r="CH319">
        <v>999</v>
      </c>
      <c r="CI319" s="7">
        <v>43465</v>
      </c>
      <c r="CJ319" s="7">
        <v>55884</v>
      </c>
      <c r="CK319">
        <v>409</v>
      </c>
      <c r="CL319">
        <v>20</v>
      </c>
      <c r="CM319">
        <v>280</v>
      </c>
      <c r="CN319">
        <v>0</v>
      </c>
      <c r="CO319" t="s">
        <v>955</v>
      </c>
      <c r="CP319" t="s">
        <v>955</v>
      </c>
      <c r="CQ319">
        <v>0</v>
      </c>
      <c r="CR319">
        <v>0</v>
      </c>
      <c r="CS319">
        <v>0</v>
      </c>
      <c r="CT319">
        <f>VLOOKUP(E319,Prophet!$A:$AA,3,FALSE)</f>
        <v>45</v>
      </c>
      <c r="CU319" s="10">
        <f t="shared" si="8"/>
        <v>0</v>
      </c>
      <c r="CV319">
        <f>VLOOKUP(E319,Prophet!$A:$AA,5,FALSE)</f>
        <v>20</v>
      </c>
      <c r="CW319">
        <f t="shared" si="9"/>
        <v>0</v>
      </c>
    </row>
    <row r="320" spans="1:101" x14ac:dyDescent="0.25">
      <c r="A320">
        <v>4733</v>
      </c>
      <c r="B320">
        <v>2018</v>
      </c>
      <c r="C320">
        <v>70</v>
      </c>
      <c r="D320">
        <v>9</v>
      </c>
      <c r="E320">
        <v>2305901</v>
      </c>
      <c r="F320">
        <v>0</v>
      </c>
      <c r="G320">
        <v>0</v>
      </c>
      <c r="H320">
        <v>0</v>
      </c>
      <c r="I320">
        <v>0</v>
      </c>
      <c r="J320">
        <v>30000</v>
      </c>
      <c r="K320">
        <v>0</v>
      </c>
      <c r="L320">
        <v>0</v>
      </c>
      <c r="M320" t="s">
        <v>947</v>
      </c>
      <c r="N320">
        <v>12</v>
      </c>
      <c r="O320">
        <v>1</v>
      </c>
      <c r="P320" t="s">
        <v>948</v>
      </c>
      <c r="Q320">
        <v>0</v>
      </c>
      <c r="R320">
        <v>0</v>
      </c>
      <c r="S320">
        <v>2</v>
      </c>
      <c r="T320">
        <v>2</v>
      </c>
      <c r="U320" s="7">
        <v>42887</v>
      </c>
      <c r="V320" s="7">
        <v>43616</v>
      </c>
      <c r="W320">
        <v>211.5</v>
      </c>
      <c r="X320">
        <v>211.5</v>
      </c>
      <c r="Y320">
        <v>133.1</v>
      </c>
      <c r="Z320">
        <v>0</v>
      </c>
      <c r="AA320">
        <v>0</v>
      </c>
      <c r="AB320">
        <v>195.8</v>
      </c>
      <c r="AC320">
        <v>1</v>
      </c>
      <c r="AD320" t="s">
        <v>956</v>
      </c>
      <c r="AE320" t="s">
        <v>950</v>
      </c>
      <c r="AF320">
        <v>0</v>
      </c>
      <c r="AG320" t="s">
        <v>951</v>
      </c>
      <c r="AH320" t="s">
        <v>950</v>
      </c>
      <c r="AI320" t="s">
        <v>950</v>
      </c>
      <c r="AJ320" t="s">
        <v>952</v>
      </c>
      <c r="AK320">
        <v>0</v>
      </c>
      <c r="AL320">
        <v>0</v>
      </c>
      <c r="AM320">
        <v>0</v>
      </c>
      <c r="AN320" t="s">
        <v>951</v>
      </c>
      <c r="AO320" t="s">
        <v>950</v>
      </c>
      <c r="AP320" t="s">
        <v>950</v>
      </c>
      <c r="AQ320" t="s">
        <v>952</v>
      </c>
      <c r="AR320">
        <v>0</v>
      </c>
      <c r="AS320">
        <v>0</v>
      </c>
      <c r="AT320">
        <v>0</v>
      </c>
      <c r="AU320" t="s">
        <v>951</v>
      </c>
      <c r="AV320" t="s">
        <v>950</v>
      </c>
      <c r="AW320" t="s">
        <v>950</v>
      </c>
      <c r="AX320" t="s">
        <v>952</v>
      </c>
      <c r="AY320">
        <v>0</v>
      </c>
      <c r="AZ320">
        <v>0</v>
      </c>
      <c r="BA320" t="s">
        <v>951</v>
      </c>
      <c r="BB320" t="s">
        <v>950</v>
      </c>
      <c r="BC320" t="s">
        <v>950</v>
      </c>
      <c r="BD320" t="s">
        <v>952</v>
      </c>
      <c r="BE320">
        <v>0</v>
      </c>
      <c r="BF320">
        <v>0</v>
      </c>
      <c r="BG320">
        <v>0</v>
      </c>
      <c r="BH320" t="s">
        <v>951</v>
      </c>
      <c r="BI320" t="s">
        <v>950</v>
      </c>
      <c r="BJ320" t="s">
        <v>950</v>
      </c>
      <c r="BK320" t="s">
        <v>952</v>
      </c>
      <c r="BL320">
        <v>0</v>
      </c>
      <c r="BM320">
        <v>0</v>
      </c>
      <c r="BN320">
        <v>0</v>
      </c>
      <c r="BO320" t="s">
        <v>951</v>
      </c>
      <c r="BP320" t="s">
        <v>950</v>
      </c>
      <c r="BQ320" t="s">
        <v>950</v>
      </c>
      <c r="BR320" t="s">
        <v>952</v>
      </c>
      <c r="BS320">
        <v>0</v>
      </c>
      <c r="BT320">
        <v>0</v>
      </c>
      <c r="BU320">
        <v>0</v>
      </c>
      <c r="BV320" t="s">
        <v>951</v>
      </c>
      <c r="BW320" t="s">
        <v>950</v>
      </c>
      <c r="BX320" t="s">
        <v>950</v>
      </c>
      <c r="BY320" t="s">
        <v>952</v>
      </c>
      <c r="BZ320">
        <v>0</v>
      </c>
      <c r="CA320">
        <v>0</v>
      </c>
      <c r="CB320">
        <v>0</v>
      </c>
      <c r="CC320">
        <v>0</v>
      </c>
      <c r="CD320" t="s">
        <v>954</v>
      </c>
      <c r="CE320" s="7">
        <v>29503</v>
      </c>
      <c r="CF320" s="7">
        <v>42887</v>
      </c>
      <c r="CG320">
        <v>37</v>
      </c>
      <c r="CH320">
        <v>999</v>
      </c>
      <c r="CI320" s="7">
        <v>43465</v>
      </c>
      <c r="CJ320" s="7">
        <v>55884</v>
      </c>
      <c r="CK320">
        <v>409</v>
      </c>
      <c r="CL320">
        <v>19</v>
      </c>
      <c r="CM320">
        <v>317</v>
      </c>
      <c r="CN320">
        <v>0</v>
      </c>
      <c r="CO320" t="s">
        <v>955</v>
      </c>
      <c r="CP320" t="s">
        <v>955</v>
      </c>
      <c r="CQ320">
        <v>0</v>
      </c>
      <c r="CR320">
        <v>0</v>
      </c>
      <c r="CS320">
        <v>0</v>
      </c>
      <c r="CT320">
        <f>VLOOKUP(E320,Prophet!$A:$AA,3,FALSE)</f>
        <v>37</v>
      </c>
      <c r="CU320">
        <f t="shared" si="8"/>
        <v>0</v>
      </c>
      <c r="CV320">
        <f>VLOOKUP(E320,Prophet!$A:$AA,5,FALSE)</f>
        <v>19</v>
      </c>
      <c r="CW320">
        <f t="shared" si="9"/>
        <v>0</v>
      </c>
    </row>
    <row r="321" spans="1:101" x14ac:dyDescent="0.25">
      <c r="A321">
        <v>4735</v>
      </c>
      <c r="B321">
        <v>2018</v>
      </c>
      <c r="C321">
        <v>70</v>
      </c>
      <c r="D321">
        <v>9</v>
      </c>
      <c r="E321">
        <v>2317601</v>
      </c>
      <c r="F321">
        <v>0</v>
      </c>
      <c r="G321">
        <v>0</v>
      </c>
      <c r="H321">
        <v>0</v>
      </c>
      <c r="I321">
        <v>0</v>
      </c>
      <c r="J321">
        <v>30000</v>
      </c>
      <c r="K321">
        <v>0</v>
      </c>
      <c r="L321">
        <v>0</v>
      </c>
      <c r="M321" t="s">
        <v>947</v>
      </c>
      <c r="N321">
        <v>12</v>
      </c>
      <c r="O321">
        <v>1</v>
      </c>
      <c r="P321" t="s">
        <v>948</v>
      </c>
      <c r="Q321">
        <v>0</v>
      </c>
      <c r="R321">
        <v>0</v>
      </c>
      <c r="S321">
        <v>2</v>
      </c>
      <c r="T321">
        <v>2</v>
      </c>
      <c r="U321" s="7">
        <v>42887</v>
      </c>
      <c r="V321" s="7">
        <v>43616</v>
      </c>
      <c r="W321">
        <v>385.9</v>
      </c>
      <c r="X321">
        <v>385.9</v>
      </c>
      <c r="Y321">
        <v>193.5</v>
      </c>
      <c r="Z321">
        <v>0</v>
      </c>
      <c r="AA321">
        <v>0</v>
      </c>
      <c r="AB321">
        <v>284.60000000000002</v>
      </c>
      <c r="AC321">
        <v>1</v>
      </c>
      <c r="AD321" t="s">
        <v>949</v>
      </c>
      <c r="AE321" t="s">
        <v>950</v>
      </c>
      <c r="AF321">
        <v>0</v>
      </c>
      <c r="AG321" t="s">
        <v>951</v>
      </c>
      <c r="AH321" t="s">
        <v>950</v>
      </c>
      <c r="AI321" t="s">
        <v>950</v>
      </c>
      <c r="AJ321" t="s">
        <v>952</v>
      </c>
      <c r="AK321">
        <v>0</v>
      </c>
      <c r="AL321">
        <v>0</v>
      </c>
      <c r="AM321">
        <v>0</v>
      </c>
      <c r="AN321" t="s">
        <v>951</v>
      </c>
      <c r="AO321" t="s">
        <v>950</v>
      </c>
      <c r="AP321" t="s">
        <v>950</v>
      </c>
      <c r="AQ321" t="s">
        <v>952</v>
      </c>
      <c r="AR321">
        <v>0</v>
      </c>
      <c r="AS321">
        <v>0</v>
      </c>
      <c r="AT321">
        <v>0</v>
      </c>
      <c r="AU321" t="s">
        <v>951</v>
      </c>
      <c r="AV321" t="s">
        <v>950</v>
      </c>
      <c r="AW321" t="s">
        <v>950</v>
      </c>
      <c r="AX321" t="s">
        <v>952</v>
      </c>
      <c r="AY321">
        <v>0</v>
      </c>
      <c r="AZ321">
        <v>0</v>
      </c>
      <c r="BA321" t="s">
        <v>951</v>
      </c>
      <c r="BB321" t="s">
        <v>950</v>
      </c>
      <c r="BC321" t="s">
        <v>950</v>
      </c>
      <c r="BD321" t="s">
        <v>952</v>
      </c>
      <c r="BE321">
        <v>0</v>
      </c>
      <c r="BF321">
        <v>0</v>
      </c>
      <c r="BG321">
        <v>0</v>
      </c>
      <c r="BH321" t="s">
        <v>951</v>
      </c>
      <c r="BI321" t="s">
        <v>950</v>
      </c>
      <c r="BJ321" t="s">
        <v>950</v>
      </c>
      <c r="BK321" t="s">
        <v>952</v>
      </c>
      <c r="BL321">
        <v>0</v>
      </c>
      <c r="BM321">
        <v>0</v>
      </c>
      <c r="BN321">
        <v>0</v>
      </c>
      <c r="BO321" t="s">
        <v>951</v>
      </c>
      <c r="BP321" t="s">
        <v>950</v>
      </c>
      <c r="BQ321" t="s">
        <v>950</v>
      </c>
      <c r="BR321" t="s">
        <v>952</v>
      </c>
      <c r="BS321">
        <v>0</v>
      </c>
      <c r="BT321">
        <v>0</v>
      </c>
      <c r="BU321">
        <v>0</v>
      </c>
      <c r="BV321">
        <v>7010</v>
      </c>
      <c r="BW321" t="s">
        <v>953</v>
      </c>
      <c r="BX321" t="s">
        <v>950</v>
      </c>
      <c r="BY321" t="s">
        <v>948</v>
      </c>
      <c r="BZ321">
        <v>0</v>
      </c>
      <c r="CA321">
        <v>0</v>
      </c>
      <c r="CB321">
        <v>78.5</v>
      </c>
      <c r="CC321">
        <v>0</v>
      </c>
      <c r="CD321" t="s">
        <v>954</v>
      </c>
      <c r="CE321" s="7">
        <v>25187</v>
      </c>
      <c r="CF321" s="7">
        <v>42887</v>
      </c>
      <c r="CG321">
        <v>48</v>
      </c>
      <c r="CH321">
        <v>999</v>
      </c>
      <c r="CI321" s="7">
        <v>43465</v>
      </c>
      <c r="CJ321" s="7">
        <v>55884</v>
      </c>
      <c r="CK321">
        <v>409</v>
      </c>
      <c r="CL321">
        <v>19</v>
      </c>
      <c r="CM321">
        <v>185</v>
      </c>
      <c r="CN321">
        <v>0</v>
      </c>
      <c r="CO321" t="s">
        <v>955</v>
      </c>
      <c r="CP321" t="s">
        <v>955</v>
      </c>
      <c r="CQ321">
        <v>0</v>
      </c>
      <c r="CR321">
        <v>0</v>
      </c>
      <c r="CS321">
        <v>0</v>
      </c>
      <c r="CT321">
        <f>VLOOKUP(E321,Prophet!$A:$AA,3,FALSE)</f>
        <v>48</v>
      </c>
      <c r="CU321">
        <f t="shared" si="8"/>
        <v>0</v>
      </c>
      <c r="CV321">
        <f>VLOOKUP(E321,Prophet!$A:$AA,5,FALSE)</f>
        <v>19</v>
      </c>
      <c r="CW321">
        <f t="shared" si="9"/>
        <v>0</v>
      </c>
    </row>
    <row r="322" spans="1:101" x14ac:dyDescent="0.25">
      <c r="A322">
        <v>4738</v>
      </c>
      <c r="B322">
        <v>2018</v>
      </c>
      <c r="C322">
        <v>70</v>
      </c>
      <c r="D322">
        <v>9</v>
      </c>
      <c r="E322">
        <v>2317604</v>
      </c>
      <c r="F322">
        <v>0</v>
      </c>
      <c r="G322">
        <v>0</v>
      </c>
      <c r="H322">
        <v>0</v>
      </c>
      <c r="I322">
        <v>0</v>
      </c>
      <c r="J322">
        <v>30000</v>
      </c>
      <c r="K322">
        <v>0</v>
      </c>
      <c r="L322">
        <v>0</v>
      </c>
      <c r="M322" t="s">
        <v>947</v>
      </c>
      <c r="N322">
        <v>12</v>
      </c>
      <c r="O322">
        <v>1</v>
      </c>
      <c r="P322" t="s">
        <v>948</v>
      </c>
      <c r="Q322">
        <v>0</v>
      </c>
      <c r="R322">
        <v>0</v>
      </c>
      <c r="S322">
        <v>2</v>
      </c>
      <c r="T322">
        <v>2</v>
      </c>
      <c r="U322" s="7">
        <v>42887</v>
      </c>
      <c r="V322" s="7">
        <v>43616</v>
      </c>
      <c r="W322">
        <v>290</v>
      </c>
      <c r="X322">
        <v>290</v>
      </c>
      <c r="Y322">
        <v>133.1</v>
      </c>
      <c r="Z322">
        <v>0</v>
      </c>
      <c r="AA322">
        <v>0</v>
      </c>
      <c r="AB322">
        <v>195.8</v>
      </c>
      <c r="AC322">
        <v>1</v>
      </c>
      <c r="AD322" t="s">
        <v>956</v>
      </c>
      <c r="AE322" t="s">
        <v>950</v>
      </c>
      <c r="AF322">
        <v>0</v>
      </c>
      <c r="AG322" t="s">
        <v>951</v>
      </c>
      <c r="AH322" t="s">
        <v>950</v>
      </c>
      <c r="AI322" t="s">
        <v>950</v>
      </c>
      <c r="AJ322" t="s">
        <v>952</v>
      </c>
      <c r="AK322">
        <v>0</v>
      </c>
      <c r="AL322">
        <v>0</v>
      </c>
      <c r="AM322">
        <v>0</v>
      </c>
      <c r="AN322" t="s">
        <v>951</v>
      </c>
      <c r="AO322" t="s">
        <v>950</v>
      </c>
      <c r="AP322" t="s">
        <v>950</v>
      </c>
      <c r="AQ322" t="s">
        <v>952</v>
      </c>
      <c r="AR322">
        <v>0</v>
      </c>
      <c r="AS322">
        <v>0</v>
      </c>
      <c r="AT322">
        <v>0</v>
      </c>
      <c r="AU322" t="s">
        <v>951</v>
      </c>
      <c r="AV322" t="s">
        <v>950</v>
      </c>
      <c r="AW322" t="s">
        <v>950</v>
      </c>
      <c r="AX322" t="s">
        <v>952</v>
      </c>
      <c r="AY322">
        <v>0</v>
      </c>
      <c r="AZ322">
        <v>0</v>
      </c>
      <c r="BA322" t="s">
        <v>951</v>
      </c>
      <c r="BB322" t="s">
        <v>950</v>
      </c>
      <c r="BC322" t="s">
        <v>950</v>
      </c>
      <c r="BD322" t="s">
        <v>952</v>
      </c>
      <c r="BE322">
        <v>0</v>
      </c>
      <c r="BF322">
        <v>0</v>
      </c>
      <c r="BG322">
        <v>0</v>
      </c>
      <c r="BH322" t="s">
        <v>951</v>
      </c>
      <c r="BI322" t="s">
        <v>950</v>
      </c>
      <c r="BJ322" t="s">
        <v>950</v>
      </c>
      <c r="BK322" t="s">
        <v>952</v>
      </c>
      <c r="BL322">
        <v>0</v>
      </c>
      <c r="BM322">
        <v>0</v>
      </c>
      <c r="BN322">
        <v>0</v>
      </c>
      <c r="BO322" t="s">
        <v>951</v>
      </c>
      <c r="BP322" t="s">
        <v>950</v>
      </c>
      <c r="BQ322" t="s">
        <v>950</v>
      </c>
      <c r="BR322" t="s">
        <v>952</v>
      </c>
      <c r="BS322">
        <v>0</v>
      </c>
      <c r="BT322">
        <v>0</v>
      </c>
      <c r="BU322">
        <v>0</v>
      </c>
      <c r="BV322">
        <v>7010</v>
      </c>
      <c r="BW322" t="s">
        <v>953</v>
      </c>
      <c r="BX322" t="s">
        <v>950</v>
      </c>
      <c r="BY322" t="s">
        <v>948</v>
      </c>
      <c r="BZ322">
        <v>0</v>
      </c>
      <c r="CA322">
        <v>0</v>
      </c>
      <c r="CB322">
        <v>78.5</v>
      </c>
      <c r="CC322">
        <v>0</v>
      </c>
      <c r="CD322" t="s">
        <v>954</v>
      </c>
      <c r="CE322" s="7">
        <v>27073</v>
      </c>
      <c r="CF322" s="7">
        <v>42887</v>
      </c>
      <c r="CG322">
        <v>43</v>
      </c>
      <c r="CH322">
        <v>999</v>
      </c>
      <c r="CI322" s="7">
        <v>43465</v>
      </c>
      <c r="CJ322" s="7">
        <v>55884</v>
      </c>
      <c r="CK322">
        <v>409</v>
      </c>
      <c r="CL322">
        <v>19</v>
      </c>
      <c r="CM322">
        <v>245</v>
      </c>
      <c r="CN322">
        <v>0</v>
      </c>
      <c r="CO322" t="s">
        <v>955</v>
      </c>
      <c r="CP322" t="s">
        <v>955</v>
      </c>
      <c r="CQ322">
        <v>0</v>
      </c>
      <c r="CR322">
        <v>0</v>
      </c>
      <c r="CS322">
        <v>0</v>
      </c>
      <c r="CT322">
        <f>VLOOKUP(E322,Prophet!$A:$AA,3,FALSE)</f>
        <v>43</v>
      </c>
      <c r="CU322">
        <f t="shared" si="8"/>
        <v>0</v>
      </c>
      <c r="CV322">
        <f>VLOOKUP(E322,Prophet!$A:$AA,5,FALSE)</f>
        <v>19</v>
      </c>
      <c r="CW322">
        <f t="shared" si="9"/>
        <v>0</v>
      </c>
    </row>
    <row r="323" spans="1:101" x14ac:dyDescent="0.25">
      <c r="A323">
        <v>4740</v>
      </c>
      <c r="B323">
        <v>2018</v>
      </c>
      <c r="C323">
        <v>70</v>
      </c>
      <c r="D323">
        <v>9</v>
      </c>
      <c r="E323">
        <v>2317701</v>
      </c>
      <c r="F323">
        <v>0</v>
      </c>
      <c r="G323">
        <v>0</v>
      </c>
      <c r="H323">
        <v>0</v>
      </c>
      <c r="I323">
        <v>0</v>
      </c>
      <c r="J323">
        <v>30000</v>
      </c>
      <c r="K323">
        <v>0</v>
      </c>
      <c r="L323">
        <v>0</v>
      </c>
      <c r="M323" t="s">
        <v>947</v>
      </c>
      <c r="N323">
        <v>12</v>
      </c>
      <c r="O323">
        <v>1</v>
      </c>
      <c r="P323" t="s">
        <v>948</v>
      </c>
      <c r="Q323">
        <v>0</v>
      </c>
      <c r="R323">
        <v>0</v>
      </c>
      <c r="S323">
        <v>2</v>
      </c>
      <c r="T323">
        <v>2</v>
      </c>
      <c r="U323" s="7">
        <v>42887</v>
      </c>
      <c r="V323" s="7">
        <v>43616</v>
      </c>
      <c r="W323">
        <v>126.3</v>
      </c>
      <c r="X323">
        <v>126.3</v>
      </c>
      <c r="Y323">
        <v>79.5</v>
      </c>
      <c r="Z323">
        <v>0</v>
      </c>
      <c r="AA323">
        <v>0</v>
      </c>
      <c r="AB323">
        <v>116.9</v>
      </c>
      <c r="AC323">
        <v>1</v>
      </c>
      <c r="AD323" t="s">
        <v>956</v>
      </c>
      <c r="AE323" t="s">
        <v>950</v>
      </c>
      <c r="AF323">
        <v>0</v>
      </c>
      <c r="AG323" t="s">
        <v>951</v>
      </c>
      <c r="AH323" t="s">
        <v>950</v>
      </c>
      <c r="AI323" t="s">
        <v>950</v>
      </c>
      <c r="AJ323" t="s">
        <v>952</v>
      </c>
      <c r="AK323">
        <v>0</v>
      </c>
      <c r="AL323">
        <v>0</v>
      </c>
      <c r="AM323">
        <v>0</v>
      </c>
      <c r="AN323" t="s">
        <v>951</v>
      </c>
      <c r="AO323" t="s">
        <v>950</v>
      </c>
      <c r="AP323" t="s">
        <v>950</v>
      </c>
      <c r="AQ323" t="s">
        <v>952</v>
      </c>
      <c r="AR323">
        <v>0</v>
      </c>
      <c r="AS323">
        <v>0</v>
      </c>
      <c r="AT323">
        <v>0</v>
      </c>
      <c r="AU323" t="s">
        <v>951</v>
      </c>
      <c r="AV323" t="s">
        <v>950</v>
      </c>
      <c r="AW323" t="s">
        <v>950</v>
      </c>
      <c r="AX323" t="s">
        <v>952</v>
      </c>
      <c r="AY323">
        <v>0</v>
      </c>
      <c r="AZ323">
        <v>0</v>
      </c>
      <c r="BA323" t="s">
        <v>951</v>
      </c>
      <c r="BB323" t="s">
        <v>950</v>
      </c>
      <c r="BC323" t="s">
        <v>950</v>
      </c>
      <c r="BD323" t="s">
        <v>952</v>
      </c>
      <c r="BE323">
        <v>0</v>
      </c>
      <c r="BF323">
        <v>0</v>
      </c>
      <c r="BG323">
        <v>0</v>
      </c>
      <c r="BH323" t="s">
        <v>951</v>
      </c>
      <c r="BI323" t="s">
        <v>950</v>
      </c>
      <c r="BJ323" t="s">
        <v>950</v>
      </c>
      <c r="BK323" t="s">
        <v>952</v>
      </c>
      <c r="BL323">
        <v>0</v>
      </c>
      <c r="BM323">
        <v>0</v>
      </c>
      <c r="BN323">
        <v>0</v>
      </c>
      <c r="BO323" t="s">
        <v>951</v>
      </c>
      <c r="BP323" t="s">
        <v>950</v>
      </c>
      <c r="BQ323" t="s">
        <v>950</v>
      </c>
      <c r="BR323" t="s">
        <v>952</v>
      </c>
      <c r="BS323">
        <v>0</v>
      </c>
      <c r="BT323">
        <v>0</v>
      </c>
      <c r="BU323">
        <v>0</v>
      </c>
      <c r="BV323" t="s">
        <v>951</v>
      </c>
      <c r="BW323" t="s">
        <v>950</v>
      </c>
      <c r="BX323" t="s">
        <v>950</v>
      </c>
      <c r="BY323" t="s">
        <v>952</v>
      </c>
      <c r="BZ323">
        <v>0</v>
      </c>
      <c r="CA323">
        <v>0</v>
      </c>
      <c r="CB323">
        <v>0</v>
      </c>
      <c r="CC323">
        <v>0</v>
      </c>
      <c r="CD323" t="s">
        <v>954</v>
      </c>
      <c r="CE323" s="7">
        <v>25984</v>
      </c>
      <c r="CF323" s="7">
        <v>42887</v>
      </c>
      <c r="CG323">
        <v>46</v>
      </c>
      <c r="CH323">
        <v>999</v>
      </c>
      <c r="CI323" s="7">
        <v>43465</v>
      </c>
      <c r="CJ323" s="7">
        <v>55884</v>
      </c>
      <c r="CK323">
        <v>409</v>
      </c>
      <c r="CL323">
        <v>19</v>
      </c>
      <c r="CM323">
        <v>209</v>
      </c>
      <c r="CN323">
        <v>0</v>
      </c>
      <c r="CO323" t="s">
        <v>955</v>
      </c>
      <c r="CP323" t="s">
        <v>955</v>
      </c>
      <c r="CQ323">
        <v>0</v>
      </c>
      <c r="CR323">
        <v>0</v>
      </c>
      <c r="CS323">
        <v>0</v>
      </c>
      <c r="CT323">
        <f>VLOOKUP(E323,Prophet!$A:$AA,3,FALSE)</f>
        <v>46</v>
      </c>
      <c r="CU323">
        <f t="shared" ref="CU323:CU386" si="10">CT323-CG323</f>
        <v>0</v>
      </c>
      <c r="CV323">
        <f>VLOOKUP(E323,Prophet!$A:$AA,5,FALSE)</f>
        <v>19</v>
      </c>
      <c r="CW323">
        <f t="shared" ref="CW323:CW386" si="11">CV323-CL323</f>
        <v>0</v>
      </c>
    </row>
    <row r="324" spans="1:101" x14ac:dyDescent="0.25">
      <c r="A324">
        <v>4743</v>
      </c>
      <c r="B324">
        <v>2018</v>
      </c>
      <c r="C324">
        <v>70</v>
      </c>
      <c r="D324">
        <v>9</v>
      </c>
      <c r="E324">
        <v>2317704</v>
      </c>
      <c r="F324">
        <v>0</v>
      </c>
      <c r="G324">
        <v>0</v>
      </c>
      <c r="H324">
        <v>0</v>
      </c>
      <c r="I324">
        <v>0</v>
      </c>
      <c r="J324">
        <v>30000</v>
      </c>
      <c r="K324">
        <v>0</v>
      </c>
      <c r="L324">
        <v>0</v>
      </c>
      <c r="M324" t="s">
        <v>947</v>
      </c>
      <c r="N324">
        <v>12</v>
      </c>
      <c r="O324">
        <v>1</v>
      </c>
      <c r="P324" t="s">
        <v>948</v>
      </c>
      <c r="Q324">
        <v>0</v>
      </c>
      <c r="R324">
        <v>0</v>
      </c>
      <c r="S324">
        <v>2</v>
      </c>
      <c r="T324">
        <v>2</v>
      </c>
      <c r="U324" s="7">
        <v>42887</v>
      </c>
      <c r="V324" s="7">
        <v>43616</v>
      </c>
      <c r="W324">
        <v>307.39999999999998</v>
      </c>
      <c r="X324">
        <v>307.39999999999998</v>
      </c>
      <c r="Y324">
        <v>193.5</v>
      </c>
      <c r="Z324">
        <v>0</v>
      </c>
      <c r="AA324">
        <v>0</v>
      </c>
      <c r="AB324">
        <v>284.60000000000002</v>
      </c>
      <c r="AC324">
        <v>1</v>
      </c>
      <c r="AD324" t="s">
        <v>949</v>
      </c>
      <c r="AE324" t="s">
        <v>950</v>
      </c>
      <c r="AF324">
        <v>0</v>
      </c>
      <c r="AG324" t="s">
        <v>951</v>
      </c>
      <c r="AH324" t="s">
        <v>950</v>
      </c>
      <c r="AI324" t="s">
        <v>950</v>
      </c>
      <c r="AJ324" t="s">
        <v>952</v>
      </c>
      <c r="AK324">
        <v>0</v>
      </c>
      <c r="AL324">
        <v>0</v>
      </c>
      <c r="AM324">
        <v>0</v>
      </c>
      <c r="AN324" t="s">
        <v>951</v>
      </c>
      <c r="AO324" t="s">
        <v>950</v>
      </c>
      <c r="AP324" t="s">
        <v>950</v>
      </c>
      <c r="AQ324" t="s">
        <v>952</v>
      </c>
      <c r="AR324">
        <v>0</v>
      </c>
      <c r="AS324">
        <v>0</v>
      </c>
      <c r="AT324">
        <v>0</v>
      </c>
      <c r="AU324" t="s">
        <v>951</v>
      </c>
      <c r="AV324" t="s">
        <v>950</v>
      </c>
      <c r="AW324" t="s">
        <v>950</v>
      </c>
      <c r="AX324" t="s">
        <v>952</v>
      </c>
      <c r="AY324">
        <v>0</v>
      </c>
      <c r="AZ324">
        <v>0</v>
      </c>
      <c r="BA324" t="s">
        <v>951</v>
      </c>
      <c r="BB324" t="s">
        <v>950</v>
      </c>
      <c r="BC324" t="s">
        <v>950</v>
      </c>
      <c r="BD324" t="s">
        <v>952</v>
      </c>
      <c r="BE324">
        <v>0</v>
      </c>
      <c r="BF324">
        <v>0</v>
      </c>
      <c r="BG324">
        <v>0</v>
      </c>
      <c r="BH324" t="s">
        <v>951</v>
      </c>
      <c r="BI324" t="s">
        <v>950</v>
      </c>
      <c r="BJ324" t="s">
        <v>950</v>
      </c>
      <c r="BK324" t="s">
        <v>952</v>
      </c>
      <c r="BL324">
        <v>0</v>
      </c>
      <c r="BM324">
        <v>0</v>
      </c>
      <c r="BN324">
        <v>0</v>
      </c>
      <c r="BO324" t="s">
        <v>951</v>
      </c>
      <c r="BP324" t="s">
        <v>950</v>
      </c>
      <c r="BQ324" t="s">
        <v>950</v>
      </c>
      <c r="BR324" t="s">
        <v>952</v>
      </c>
      <c r="BS324">
        <v>0</v>
      </c>
      <c r="BT324">
        <v>0</v>
      </c>
      <c r="BU324">
        <v>0</v>
      </c>
      <c r="BV324" t="s">
        <v>951</v>
      </c>
      <c r="BW324" t="s">
        <v>950</v>
      </c>
      <c r="BX324" t="s">
        <v>950</v>
      </c>
      <c r="BY324" t="s">
        <v>952</v>
      </c>
      <c r="BZ324">
        <v>0</v>
      </c>
      <c r="CA324">
        <v>0</v>
      </c>
      <c r="CB324">
        <v>0</v>
      </c>
      <c r="CC324">
        <v>0</v>
      </c>
      <c r="CD324" t="s">
        <v>954</v>
      </c>
      <c r="CE324" s="7">
        <v>25888</v>
      </c>
      <c r="CF324" s="7">
        <v>42887</v>
      </c>
      <c r="CG324">
        <v>47</v>
      </c>
      <c r="CH324">
        <v>999</v>
      </c>
      <c r="CI324" s="7">
        <v>43465</v>
      </c>
      <c r="CJ324" s="7">
        <v>55884</v>
      </c>
      <c r="CK324">
        <v>409</v>
      </c>
      <c r="CL324">
        <v>19</v>
      </c>
      <c r="CM324">
        <v>197</v>
      </c>
      <c r="CN324">
        <v>0</v>
      </c>
      <c r="CO324" t="s">
        <v>955</v>
      </c>
      <c r="CP324" t="s">
        <v>955</v>
      </c>
      <c r="CQ324">
        <v>0</v>
      </c>
      <c r="CR324">
        <v>0</v>
      </c>
      <c r="CS324">
        <v>0</v>
      </c>
      <c r="CT324">
        <f>VLOOKUP(E324,Prophet!$A:$AA,3,FALSE)</f>
        <v>47</v>
      </c>
      <c r="CU324">
        <f t="shared" si="10"/>
        <v>0</v>
      </c>
      <c r="CV324">
        <f>VLOOKUP(E324,Prophet!$A:$AA,5,FALSE)</f>
        <v>19</v>
      </c>
      <c r="CW324">
        <f t="shared" si="11"/>
        <v>0</v>
      </c>
    </row>
    <row r="325" spans="1:101" x14ac:dyDescent="0.25">
      <c r="A325">
        <v>4748</v>
      </c>
      <c r="B325">
        <v>2018</v>
      </c>
      <c r="C325">
        <v>70</v>
      </c>
      <c r="D325">
        <v>9</v>
      </c>
      <c r="E325">
        <v>2318001</v>
      </c>
      <c r="F325">
        <v>0</v>
      </c>
      <c r="G325">
        <v>0</v>
      </c>
      <c r="H325">
        <v>0</v>
      </c>
      <c r="I325">
        <v>0</v>
      </c>
      <c r="J325">
        <v>30000</v>
      </c>
      <c r="K325">
        <v>0</v>
      </c>
      <c r="L325">
        <v>0</v>
      </c>
      <c r="M325" t="s">
        <v>947</v>
      </c>
      <c r="N325">
        <v>12</v>
      </c>
      <c r="O325">
        <v>1</v>
      </c>
      <c r="P325" t="s">
        <v>948</v>
      </c>
      <c r="Q325">
        <v>0</v>
      </c>
      <c r="R325">
        <v>0</v>
      </c>
      <c r="S325">
        <v>2</v>
      </c>
      <c r="T325">
        <v>2</v>
      </c>
      <c r="U325" s="7">
        <v>42887</v>
      </c>
      <c r="V325" s="7">
        <v>43616</v>
      </c>
      <c r="W325">
        <v>204.8</v>
      </c>
      <c r="X325">
        <v>204.8</v>
      </c>
      <c r="Y325">
        <v>79.5</v>
      </c>
      <c r="Z325">
        <v>0</v>
      </c>
      <c r="AA325">
        <v>0</v>
      </c>
      <c r="AB325">
        <v>116.9</v>
      </c>
      <c r="AC325">
        <v>1</v>
      </c>
      <c r="AD325" t="s">
        <v>956</v>
      </c>
      <c r="AE325" t="s">
        <v>950</v>
      </c>
      <c r="AF325">
        <v>0</v>
      </c>
      <c r="AG325" t="s">
        <v>951</v>
      </c>
      <c r="AH325" t="s">
        <v>950</v>
      </c>
      <c r="AI325" t="s">
        <v>950</v>
      </c>
      <c r="AJ325" t="s">
        <v>952</v>
      </c>
      <c r="AK325">
        <v>0</v>
      </c>
      <c r="AL325">
        <v>0</v>
      </c>
      <c r="AM325">
        <v>0</v>
      </c>
      <c r="AN325" t="s">
        <v>951</v>
      </c>
      <c r="AO325" t="s">
        <v>950</v>
      </c>
      <c r="AP325" t="s">
        <v>950</v>
      </c>
      <c r="AQ325" t="s">
        <v>952</v>
      </c>
      <c r="AR325">
        <v>0</v>
      </c>
      <c r="AS325">
        <v>0</v>
      </c>
      <c r="AT325">
        <v>0</v>
      </c>
      <c r="AU325" t="s">
        <v>951</v>
      </c>
      <c r="AV325" t="s">
        <v>950</v>
      </c>
      <c r="AW325" t="s">
        <v>950</v>
      </c>
      <c r="AX325" t="s">
        <v>952</v>
      </c>
      <c r="AY325">
        <v>0</v>
      </c>
      <c r="AZ325">
        <v>0</v>
      </c>
      <c r="BA325" t="s">
        <v>951</v>
      </c>
      <c r="BB325" t="s">
        <v>950</v>
      </c>
      <c r="BC325" t="s">
        <v>950</v>
      </c>
      <c r="BD325" t="s">
        <v>952</v>
      </c>
      <c r="BE325">
        <v>0</v>
      </c>
      <c r="BF325">
        <v>0</v>
      </c>
      <c r="BG325">
        <v>0</v>
      </c>
      <c r="BH325" t="s">
        <v>951</v>
      </c>
      <c r="BI325" t="s">
        <v>950</v>
      </c>
      <c r="BJ325" t="s">
        <v>950</v>
      </c>
      <c r="BK325" t="s">
        <v>952</v>
      </c>
      <c r="BL325">
        <v>0</v>
      </c>
      <c r="BM325">
        <v>0</v>
      </c>
      <c r="BN325">
        <v>0</v>
      </c>
      <c r="BO325" t="s">
        <v>951</v>
      </c>
      <c r="BP325" t="s">
        <v>950</v>
      </c>
      <c r="BQ325" t="s">
        <v>950</v>
      </c>
      <c r="BR325" t="s">
        <v>952</v>
      </c>
      <c r="BS325">
        <v>0</v>
      </c>
      <c r="BT325">
        <v>0</v>
      </c>
      <c r="BU325">
        <v>0</v>
      </c>
      <c r="BV325">
        <v>7010</v>
      </c>
      <c r="BW325" t="s">
        <v>953</v>
      </c>
      <c r="BX325" t="s">
        <v>950</v>
      </c>
      <c r="BY325" t="s">
        <v>948</v>
      </c>
      <c r="BZ325">
        <v>0</v>
      </c>
      <c r="CA325">
        <v>0</v>
      </c>
      <c r="CB325">
        <v>78.5</v>
      </c>
      <c r="CC325">
        <v>0</v>
      </c>
      <c r="CD325" t="s">
        <v>954</v>
      </c>
      <c r="CE325" s="7">
        <v>27855</v>
      </c>
      <c r="CF325" s="7">
        <v>42887</v>
      </c>
      <c r="CG325">
        <v>41</v>
      </c>
      <c r="CH325">
        <v>999</v>
      </c>
      <c r="CI325" s="7">
        <v>43465</v>
      </c>
      <c r="CJ325" s="7">
        <v>55884</v>
      </c>
      <c r="CK325">
        <v>409</v>
      </c>
      <c r="CL325">
        <v>19</v>
      </c>
      <c r="CM325">
        <v>269</v>
      </c>
      <c r="CN325">
        <v>0</v>
      </c>
      <c r="CO325" t="s">
        <v>955</v>
      </c>
      <c r="CP325" t="s">
        <v>955</v>
      </c>
      <c r="CQ325">
        <v>0</v>
      </c>
      <c r="CR325">
        <v>0</v>
      </c>
      <c r="CS325">
        <v>0</v>
      </c>
      <c r="CT325">
        <f>VLOOKUP(E325,Prophet!$A:$AA,3,FALSE)</f>
        <v>41</v>
      </c>
      <c r="CU325">
        <f t="shared" si="10"/>
        <v>0</v>
      </c>
      <c r="CV325">
        <f>VLOOKUP(E325,Prophet!$A:$AA,5,FALSE)</f>
        <v>19</v>
      </c>
      <c r="CW325">
        <f t="shared" si="11"/>
        <v>0</v>
      </c>
    </row>
    <row r="326" spans="1:101" x14ac:dyDescent="0.25">
      <c r="A326">
        <v>4749</v>
      </c>
      <c r="B326">
        <v>2018</v>
      </c>
      <c r="C326">
        <v>70</v>
      </c>
      <c r="D326">
        <v>9</v>
      </c>
      <c r="E326">
        <v>2263801</v>
      </c>
      <c r="F326">
        <v>0</v>
      </c>
      <c r="G326">
        <v>0</v>
      </c>
      <c r="H326">
        <v>0</v>
      </c>
      <c r="I326">
        <v>0</v>
      </c>
      <c r="J326">
        <v>30000</v>
      </c>
      <c r="K326">
        <v>0</v>
      </c>
      <c r="L326">
        <v>0</v>
      </c>
      <c r="M326" t="s">
        <v>947</v>
      </c>
      <c r="N326">
        <v>12</v>
      </c>
      <c r="O326">
        <v>1</v>
      </c>
      <c r="P326" t="s">
        <v>948</v>
      </c>
      <c r="Q326">
        <v>0</v>
      </c>
      <c r="R326">
        <v>0</v>
      </c>
      <c r="S326">
        <v>2</v>
      </c>
      <c r="T326">
        <v>2</v>
      </c>
      <c r="U326" s="7">
        <v>42887</v>
      </c>
      <c r="V326" s="7">
        <v>43616</v>
      </c>
      <c r="W326">
        <v>375.2</v>
      </c>
      <c r="X326">
        <v>375.2</v>
      </c>
      <c r="Y326">
        <v>186.8</v>
      </c>
      <c r="Z326">
        <v>0</v>
      </c>
      <c r="AA326">
        <v>0</v>
      </c>
      <c r="AB326">
        <v>274.7</v>
      </c>
      <c r="AC326">
        <v>1</v>
      </c>
      <c r="AD326" t="s">
        <v>956</v>
      </c>
      <c r="AE326" t="s">
        <v>950</v>
      </c>
      <c r="AF326">
        <v>0</v>
      </c>
      <c r="AG326" t="s">
        <v>951</v>
      </c>
      <c r="AH326" t="s">
        <v>950</v>
      </c>
      <c r="AI326" t="s">
        <v>950</v>
      </c>
      <c r="AJ326" t="s">
        <v>952</v>
      </c>
      <c r="AK326">
        <v>0</v>
      </c>
      <c r="AL326">
        <v>0</v>
      </c>
      <c r="AM326">
        <v>0</v>
      </c>
      <c r="AN326" t="s">
        <v>951</v>
      </c>
      <c r="AO326" t="s">
        <v>950</v>
      </c>
      <c r="AP326" t="s">
        <v>950</v>
      </c>
      <c r="AQ326" t="s">
        <v>952</v>
      </c>
      <c r="AR326">
        <v>0</v>
      </c>
      <c r="AS326">
        <v>0</v>
      </c>
      <c r="AT326">
        <v>0</v>
      </c>
      <c r="AU326" t="s">
        <v>951</v>
      </c>
      <c r="AV326" t="s">
        <v>950</v>
      </c>
      <c r="AW326" t="s">
        <v>950</v>
      </c>
      <c r="AX326" t="s">
        <v>952</v>
      </c>
      <c r="AY326">
        <v>0</v>
      </c>
      <c r="AZ326">
        <v>0</v>
      </c>
      <c r="BA326" t="s">
        <v>951</v>
      </c>
      <c r="BB326" t="s">
        <v>950</v>
      </c>
      <c r="BC326" t="s">
        <v>950</v>
      </c>
      <c r="BD326" t="s">
        <v>952</v>
      </c>
      <c r="BE326">
        <v>0</v>
      </c>
      <c r="BF326">
        <v>0</v>
      </c>
      <c r="BG326">
        <v>0</v>
      </c>
      <c r="BH326" t="s">
        <v>951</v>
      </c>
      <c r="BI326" t="s">
        <v>950</v>
      </c>
      <c r="BJ326" t="s">
        <v>950</v>
      </c>
      <c r="BK326" t="s">
        <v>952</v>
      </c>
      <c r="BL326">
        <v>0</v>
      </c>
      <c r="BM326">
        <v>0</v>
      </c>
      <c r="BN326">
        <v>0</v>
      </c>
      <c r="BO326" t="s">
        <v>951</v>
      </c>
      <c r="BP326" t="s">
        <v>950</v>
      </c>
      <c r="BQ326" t="s">
        <v>950</v>
      </c>
      <c r="BR326" t="s">
        <v>952</v>
      </c>
      <c r="BS326">
        <v>0</v>
      </c>
      <c r="BT326">
        <v>0</v>
      </c>
      <c r="BU326">
        <v>0</v>
      </c>
      <c r="BV326">
        <v>7010</v>
      </c>
      <c r="BW326" t="s">
        <v>953</v>
      </c>
      <c r="BX326" t="s">
        <v>950</v>
      </c>
      <c r="BY326" t="s">
        <v>948</v>
      </c>
      <c r="BZ326">
        <v>0</v>
      </c>
      <c r="CA326">
        <v>0</v>
      </c>
      <c r="CB326">
        <v>78.5</v>
      </c>
      <c r="CC326">
        <v>0</v>
      </c>
      <c r="CD326" t="s">
        <v>954</v>
      </c>
      <c r="CE326" s="7">
        <v>32007</v>
      </c>
      <c r="CF326" s="7">
        <v>42887</v>
      </c>
      <c r="CG326">
        <v>30</v>
      </c>
      <c r="CH326">
        <v>999</v>
      </c>
      <c r="CI326" s="7">
        <v>43465</v>
      </c>
      <c r="CJ326" s="7">
        <v>55884</v>
      </c>
      <c r="CK326">
        <v>409</v>
      </c>
      <c r="CL326">
        <v>19</v>
      </c>
      <c r="CM326">
        <v>401</v>
      </c>
      <c r="CN326">
        <v>0</v>
      </c>
      <c r="CO326" t="s">
        <v>955</v>
      </c>
      <c r="CP326" t="s">
        <v>955</v>
      </c>
      <c r="CQ326">
        <v>0</v>
      </c>
      <c r="CR326">
        <v>0</v>
      </c>
      <c r="CS326">
        <v>0</v>
      </c>
      <c r="CT326">
        <f>VLOOKUP(E326,Prophet!$A:$AA,3,FALSE)</f>
        <v>30</v>
      </c>
      <c r="CU326">
        <f t="shared" si="10"/>
        <v>0</v>
      </c>
      <c r="CV326">
        <f>VLOOKUP(E326,Prophet!$A:$AA,5,FALSE)</f>
        <v>19</v>
      </c>
      <c r="CW326">
        <f t="shared" si="11"/>
        <v>0</v>
      </c>
    </row>
    <row r="327" spans="1:101" x14ac:dyDescent="0.25">
      <c r="A327">
        <v>4751</v>
      </c>
      <c r="B327">
        <v>2018</v>
      </c>
      <c r="C327">
        <v>70</v>
      </c>
      <c r="D327">
        <v>9</v>
      </c>
      <c r="E327">
        <v>2263803</v>
      </c>
      <c r="F327">
        <v>0</v>
      </c>
      <c r="G327">
        <v>0</v>
      </c>
      <c r="H327">
        <v>0</v>
      </c>
      <c r="I327">
        <v>0</v>
      </c>
      <c r="J327">
        <v>30000</v>
      </c>
      <c r="K327">
        <v>0</v>
      </c>
      <c r="L327">
        <v>0</v>
      </c>
      <c r="M327" t="s">
        <v>947</v>
      </c>
      <c r="N327">
        <v>12</v>
      </c>
      <c r="O327">
        <v>1</v>
      </c>
      <c r="P327" t="s">
        <v>948</v>
      </c>
      <c r="Q327">
        <v>0</v>
      </c>
      <c r="R327">
        <v>0</v>
      </c>
      <c r="S327">
        <v>2</v>
      </c>
      <c r="T327">
        <v>2</v>
      </c>
      <c r="U327" s="7">
        <v>42887</v>
      </c>
      <c r="V327" s="7">
        <v>43616</v>
      </c>
      <c r="W327">
        <v>509.7</v>
      </c>
      <c r="X327">
        <v>509.7</v>
      </c>
      <c r="Y327">
        <v>271.5</v>
      </c>
      <c r="Z327">
        <v>0</v>
      </c>
      <c r="AA327">
        <v>0</v>
      </c>
      <c r="AB327">
        <v>399.3</v>
      </c>
      <c r="AC327">
        <v>1</v>
      </c>
      <c r="AD327" t="s">
        <v>949</v>
      </c>
      <c r="AE327" t="s">
        <v>950</v>
      </c>
      <c r="AF327">
        <v>0</v>
      </c>
      <c r="AG327" t="s">
        <v>951</v>
      </c>
      <c r="AH327" t="s">
        <v>950</v>
      </c>
      <c r="AI327" t="s">
        <v>950</v>
      </c>
      <c r="AJ327" t="s">
        <v>952</v>
      </c>
      <c r="AK327">
        <v>0</v>
      </c>
      <c r="AL327">
        <v>0</v>
      </c>
      <c r="AM327">
        <v>0</v>
      </c>
      <c r="AN327" t="s">
        <v>951</v>
      </c>
      <c r="AO327" t="s">
        <v>950</v>
      </c>
      <c r="AP327" t="s">
        <v>950</v>
      </c>
      <c r="AQ327" t="s">
        <v>952</v>
      </c>
      <c r="AR327">
        <v>0</v>
      </c>
      <c r="AS327">
        <v>0</v>
      </c>
      <c r="AT327">
        <v>0</v>
      </c>
      <c r="AU327" t="s">
        <v>951</v>
      </c>
      <c r="AV327" t="s">
        <v>950</v>
      </c>
      <c r="AW327" t="s">
        <v>950</v>
      </c>
      <c r="AX327" t="s">
        <v>952</v>
      </c>
      <c r="AY327">
        <v>0</v>
      </c>
      <c r="AZ327">
        <v>0</v>
      </c>
      <c r="BA327" t="s">
        <v>951</v>
      </c>
      <c r="BB327" t="s">
        <v>950</v>
      </c>
      <c r="BC327" t="s">
        <v>950</v>
      </c>
      <c r="BD327" t="s">
        <v>952</v>
      </c>
      <c r="BE327">
        <v>0</v>
      </c>
      <c r="BF327">
        <v>0</v>
      </c>
      <c r="BG327">
        <v>0</v>
      </c>
      <c r="BH327" t="s">
        <v>951</v>
      </c>
      <c r="BI327" t="s">
        <v>950</v>
      </c>
      <c r="BJ327" t="s">
        <v>950</v>
      </c>
      <c r="BK327" t="s">
        <v>952</v>
      </c>
      <c r="BL327">
        <v>0</v>
      </c>
      <c r="BM327">
        <v>0</v>
      </c>
      <c r="BN327">
        <v>0</v>
      </c>
      <c r="BO327" t="s">
        <v>951</v>
      </c>
      <c r="BP327" t="s">
        <v>950</v>
      </c>
      <c r="BQ327" t="s">
        <v>950</v>
      </c>
      <c r="BR327" t="s">
        <v>952</v>
      </c>
      <c r="BS327">
        <v>0</v>
      </c>
      <c r="BT327">
        <v>0</v>
      </c>
      <c r="BU327">
        <v>0</v>
      </c>
      <c r="BV327">
        <v>7010</v>
      </c>
      <c r="BW327" t="s">
        <v>953</v>
      </c>
      <c r="BX327" t="s">
        <v>950</v>
      </c>
      <c r="BY327" t="s">
        <v>948</v>
      </c>
      <c r="BZ327">
        <v>0</v>
      </c>
      <c r="CA327">
        <v>0</v>
      </c>
      <c r="CB327">
        <v>78.5</v>
      </c>
      <c r="CC327">
        <v>0</v>
      </c>
      <c r="CD327" t="s">
        <v>954</v>
      </c>
      <c r="CE327" s="7">
        <v>29745</v>
      </c>
      <c r="CF327" s="7">
        <v>42887</v>
      </c>
      <c r="CG327">
        <v>36</v>
      </c>
      <c r="CH327">
        <v>999</v>
      </c>
      <c r="CI327" s="7">
        <v>43465</v>
      </c>
      <c r="CJ327" s="7">
        <v>55884</v>
      </c>
      <c r="CK327">
        <v>409</v>
      </c>
      <c r="CL327">
        <v>19</v>
      </c>
      <c r="CM327">
        <v>329</v>
      </c>
      <c r="CN327">
        <v>0</v>
      </c>
      <c r="CO327" t="s">
        <v>955</v>
      </c>
      <c r="CP327" t="s">
        <v>955</v>
      </c>
      <c r="CQ327">
        <v>0</v>
      </c>
      <c r="CR327">
        <v>0</v>
      </c>
      <c r="CS327">
        <v>0</v>
      </c>
      <c r="CT327">
        <f>VLOOKUP(E327,Prophet!$A:$AA,3,FALSE)</f>
        <v>36</v>
      </c>
      <c r="CU327">
        <f t="shared" si="10"/>
        <v>0</v>
      </c>
      <c r="CV327">
        <f>VLOOKUP(E327,Prophet!$A:$AA,5,FALSE)</f>
        <v>19</v>
      </c>
      <c r="CW327">
        <f t="shared" si="11"/>
        <v>0</v>
      </c>
    </row>
    <row r="328" spans="1:101" x14ac:dyDescent="0.25">
      <c r="A328">
        <v>4753</v>
      </c>
      <c r="B328">
        <v>2018</v>
      </c>
      <c r="C328">
        <v>70</v>
      </c>
      <c r="D328">
        <v>9</v>
      </c>
      <c r="E328">
        <v>2318201</v>
      </c>
      <c r="F328">
        <v>0</v>
      </c>
      <c r="G328">
        <v>0</v>
      </c>
      <c r="H328">
        <v>0</v>
      </c>
      <c r="I328">
        <v>0</v>
      </c>
      <c r="J328">
        <v>30000</v>
      </c>
      <c r="K328">
        <v>0</v>
      </c>
      <c r="L328">
        <v>0</v>
      </c>
      <c r="M328" t="s">
        <v>947</v>
      </c>
      <c r="N328">
        <v>12</v>
      </c>
      <c r="O328">
        <v>1</v>
      </c>
      <c r="P328" t="s">
        <v>948</v>
      </c>
      <c r="Q328">
        <v>0</v>
      </c>
      <c r="R328">
        <v>0</v>
      </c>
      <c r="S328">
        <v>2</v>
      </c>
      <c r="T328">
        <v>2</v>
      </c>
      <c r="U328" s="7">
        <v>42887</v>
      </c>
      <c r="V328" s="7">
        <v>43616</v>
      </c>
      <c r="W328">
        <v>385.9</v>
      </c>
      <c r="X328">
        <v>385.9</v>
      </c>
      <c r="Y328">
        <v>193.5</v>
      </c>
      <c r="Z328">
        <v>0</v>
      </c>
      <c r="AA328">
        <v>0</v>
      </c>
      <c r="AB328">
        <v>284.60000000000002</v>
      </c>
      <c r="AC328">
        <v>1</v>
      </c>
      <c r="AD328" t="s">
        <v>949</v>
      </c>
      <c r="AE328" t="s">
        <v>950</v>
      </c>
      <c r="AF328">
        <v>0</v>
      </c>
      <c r="AG328" t="s">
        <v>951</v>
      </c>
      <c r="AH328" t="s">
        <v>950</v>
      </c>
      <c r="AI328" t="s">
        <v>950</v>
      </c>
      <c r="AJ328" t="s">
        <v>952</v>
      </c>
      <c r="AK328">
        <v>0</v>
      </c>
      <c r="AL328">
        <v>0</v>
      </c>
      <c r="AM328">
        <v>0</v>
      </c>
      <c r="AN328" t="s">
        <v>951</v>
      </c>
      <c r="AO328" t="s">
        <v>950</v>
      </c>
      <c r="AP328" t="s">
        <v>950</v>
      </c>
      <c r="AQ328" t="s">
        <v>952</v>
      </c>
      <c r="AR328">
        <v>0</v>
      </c>
      <c r="AS328">
        <v>0</v>
      </c>
      <c r="AT328">
        <v>0</v>
      </c>
      <c r="AU328" t="s">
        <v>951</v>
      </c>
      <c r="AV328" t="s">
        <v>950</v>
      </c>
      <c r="AW328" t="s">
        <v>950</v>
      </c>
      <c r="AX328" t="s">
        <v>952</v>
      </c>
      <c r="AY328">
        <v>0</v>
      </c>
      <c r="AZ328">
        <v>0</v>
      </c>
      <c r="BA328" t="s">
        <v>951</v>
      </c>
      <c r="BB328" t="s">
        <v>950</v>
      </c>
      <c r="BC328" t="s">
        <v>950</v>
      </c>
      <c r="BD328" t="s">
        <v>952</v>
      </c>
      <c r="BE328">
        <v>0</v>
      </c>
      <c r="BF328">
        <v>0</v>
      </c>
      <c r="BG328">
        <v>0</v>
      </c>
      <c r="BH328" t="s">
        <v>951</v>
      </c>
      <c r="BI328" t="s">
        <v>950</v>
      </c>
      <c r="BJ328" t="s">
        <v>950</v>
      </c>
      <c r="BK328" t="s">
        <v>952</v>
      </c>
      <c r="BL328">
        <v>0</v>
      </c>
      <c r="BM328">
        <v>0</v>
      </c>
      <c r="BN328">
        <v>0</v>
      </c>
      <c r="BO328" t="s">
        <v>951</v>
      </c>
      <c r="BP328" t="s">
        <v>950</v>
      </c>
      <c r="BQ328" t="s">
        <v>950</v>
      </c>
      <c r="BR328" t="s">
        <v>952</v>
      </c>
      <c r="BS328">
        <v>0</v>
      </c>
      <c r="BT328">
        <v>0</v>
      </c>
      <c r="BU328">
        <v>0</v>
      </c>
      <c r="BV328">
        <v>7010</v>
      </c>
      <c r="BW328" t="s">
        <v>953</v>
      </c>
      <c r="BX328" t="s">
        <v>950</v>
      </c>
      <c r="BY328" t="s">
        <v>948</v>
      </c>
      <c r="BZ328">
        <v>0</v>
      </c>
      <c r="CA328">
        <v>0</v>
      </c>
      <c r="CB328">
        <v>78.5</v>
      </c>
      <c r="CC328">
        <v>0</v>
      </c>
      <c r="CD328" t="s">
        <v>954</v>
      </c>
      <c r="CE328" s="7">
        <v>23888</v>
      </c>
      <c r="CF328" s="7">
        <v>42887</v>
      </c>
      <c r="CG328">
        <v>52</v>
      </c>
      <c r="CH328">
        <v>999</v>
      </c>
      <c r="CI328" s="7">
        <v>43465</v>
      </c>
      <c r="CJ328" s="7">
        <v>55884</v>
      </c>
      <c r="CK328">
        <v>409</v>
      </c>
      <c r="CL328">
        <v>19</v>
      </c>
      <c r="CM328">
        <v>137</v>
      </c>
      <c r="CN328">
        <v>0</v>
      </c>
      <c r="CO328" t="s">
        <v>955</v>
      </c>
      <c r="CP328" t="s">
        <v>955</v>
      </c>
      <c r="CQ328">
        <v>0</v>
      </c>
      <c r="CR328">
        <v>0</v>
      </c>
      <c r="CS328">
        <v>0</v>
      </c>
      <c r="CT328">
        <f>VLOOKUP(E328,Prophet!$A:$AA,3,FALSE)</f>
        <v>52</v>
      </c>
      <c r="CU328">
        <f t="shared" si="10"/>
        <v>0</v>
      </c>
      <c r="CV328">
        <f>VLOOKUP(E328,Prophet!$A:$AA,5,FALSE)</f>
        <v>19</v>
      </c>
      <c r="CW328">
        <f t="shared" si="11"/>
        <v>0</v>
      </c>
    </row>
    <row r="329" spans="1:101" x14ac:dyDescent="0.25">
      <c r="A329">
        <v>4755</v>
      </c>
      <c r="B329">
        <v>2018</v>
      </c>
      <c r="C329">
        <v>70</v>
      </c>
      <c r="D329">
        <v>9</v>
      </c>
      <c r="E329">
        <v>2318301</v>
      </c>
      <c r="F329">
        <v>0</v>
      </c>
      <c r="G329">
        <v>0</v>
      </c>
      <c r="H329">
        <v>0</v>
      </c>
      <c r="I329">
        <v>0</v>
      </c>
      <c r="J329">
        <v>30000</v>
      </c>
      <c r="K329">
        <v>0</v>
      </c>
      <c r="L329">
        <v>0</v>
      </c>
      <c r="M329" t="s">
        <v>947</v>
      </c>
      <c r="N329">
        <v>12</v>
      </c>
      <c r="O329">
        <v>1</v>
      </c>
      <c r="P329" t="s">
        <v>948</v>
      </c>
      <c r="Q329">
        <v>0</v>
      </c>
      <c r="R329">
        <v>0</v>
      </c>
      <c r="S329">
        <v>2</v>
      </c>
      <c r="T329">
        <v>2</v>
      </c>
      <c r="U329" s="7">
        <v>42887</v>
      </c>
      <c r="V329" s="7">
        <v>43616</v>
      </c>
      <c r="W329">
        <v>385.9</v>
      </c>
      <c r="X329">
        <v>385.9</v>
      </c>
      <c r="Y329">
        <v>193.5</v>
      </c>
      <c r="Z329">
        <v>0</v>
      </c>
      <c r="AA329">
        <v>0</v>
      </c>
      <c r="AB329">
        <v>284.60000000000002</v>
      </c>
      <c r="AC329">
        <v>1</v>
      </c>
      <c r="AD329" t="s">
        <v>949</v>
      </c>
      <c r="AE329" t="s">
        <v>950</v>
      </c>
      <c r="AF329">
        <v>0</v>
      </c>
      <c r="AG329" t="s">
        <v>951</v>
      </c>
      <c r="AH329" t="s">
        <v>950</v>
      </c>
      <c r="AI329" t="s">
        <v>950</v>
      </c>
      <c r="AJ329" t="s">
        <v>952</v>
      </c>
      <c r="AK329">
        <v>0</v>
      </c>
      <c r="AL329">
        <v>0</v>
      </c>
      <c r="AM329">
        <v>0</v>
      </c>
      <c r="AN329" t="s">
        <v>951</v>
      </c>
      <c r="AO329" t="s">
        <v>950</v>
      </c>
      <c r="AP329" t="s">
        <v>950</v>
      </c>
      <c r="AQ329" t="s">
        <v>952</v>
      </c>
      <c r="AR329">
        <v>0</v>
      </c>
      <c r="AS329">
        <v>0</v>
      </c>
      <c r="AT329">
        <v>0</v>
      </c>
      <c r="AU329" t="s">
        <v>951</v>
      </c>
      <c r="AV329" t="s">
        <v>950</v>
      </c>
      <c r="AW329" t="s">
        <v>950</v>
      </c>
      <c r="AX329" t="s">
        <v>952</v>
      </c>
      <c r="AY329">
        <v>0</v>
      </c>
      <c r="AZ329">
        <v>0</v>
      </c>
      <c r="BA329" t="s">
        <v>951</v>
      </c>
      <c r="BB329" t="s">
        <v>950</v>
      </c>
      <c r="BC329" t="s">
        <v>950</v>
      </c>
      <c r="BD329" t="s">
        <v>952</v>
      </c>
      <c r="BE329">
        <v>0</v>
      </c>
      <c r="BF329">
        <v>0</v>
      </c>
      <c r="BG329">
        <v>0</v>
      </c>
      <c r="BH329" t="s">
        <v>951</v>
      </c>
      <c r="BI329" t="s">
        <v>950</v>
      </c>
      <c r="BJ329" t="s">
        <v>950</v>
      </c>
      <c r="BK329" t="s">
        <v>952</v>
      </c>
      <c r="BL329">
        <v>0</v>
      </c>
      <c r="BM329">
        <v>0</v>
      </c>
      <c r="BN329">
        <v>0</v>
      </c>
      <c r="BO329" t="s">
        <v>951</v>
      </c>
      <c r="BP329" t="s">
        <v>950</v>
      </c>
      <c r="BQ329" t="s">
        <v>950</v>
      </c>
      <c r="BR329" t="s">
        <v>952</v>
      </c>
      <c r="BS329">
        <v>0</v>
      </c>
      <c r="BT329">
        <v>0</v>
      </c>
      <c r="BU329">
        <v>0</v>
      </c>
      <c r="BV329">
        <v>7010</v>
      </c>
      <c r="BW329" t="s">
        <v>953</v>
      </c>
      <c r="BX329" t="s">
        <v>950</v>
      </c>
      <c r="BY329" t="s">
        <v>948</v>
      </c>
      <c r="BZ329">
        <v>0</v>
      </c>
      <c r="CA329">
        <v>0</v>
      </c>
      <c r="CB329">
        <v>78.5</v>
      </c>
      <c r="CC329">
        <v>0</v>
      </c>
      <c r="CD329" t="s">
        <v>954</v>
      </c>
      <c r="CE329" s="7">
        <v>33918</v>
      </c>
      <c r="CF329" s="7">
        <v>42887</v>
      </c>
      <c r="CG329">
        <v>25</v>
      </c>
      <c r="CH329">
        <v>999</v>
      </c>
      <c r="CI329" s="7">
        <v>43465</v>
      </c>
      <c r="CJ329" s="7">
        <v>55884</v>
      </c>
      <c r="CK329">
        <v>409</v>
      </c>
      <c r="CL329">
        <v>19</v>
      </c>
      <c r="CM329">
        <v>461</v>
      </c>
      <c r="CN329">
        <v>0</v>
      </c>
      <c r="CO329" t="s">
        <v>955</v>
      </c>
      <c r="CP329" t="s">
        <v>955</v>
      </c>
      <c r="CQ329">
        <v>0</v>
      </c>
      <c r="CR329">
        <v>0</v>
      </c>
      <c r="CS329">
        <v>0</v>
      </c>
      <c r="CT329">
        <f>VLOOKUP(E329,Prophet!$A:$AA,3,FALSE)</f>
        <v>25</v>
      </c>
      <c r="CU329">
        <f t="shared" si="10"/>
        <v>0</v>
      </c>
      <c r="CV329">
        <f>VLOOKUP(E329,Prophet!$A:$AA,5,FALSE)</f>
        <v>19</v>
      </c>
      <c r="CW329">
        <f t="shared" si="11"/>
        <v>0</v>
      </c>
    </row>
    <row r="330" spans="1:101" x14ac:dyDescent="0.25">
      <c r="A330">
        <v>4758</v>
      </c>
      <c r="B330">
        <v>2018</v>
      </c>
      <c r="C330">
        <v>70</v>
      </c>
      <c r="D330">
        <v>9</v>
      </c>
      <c r="E330">
        <v>2318501</v>
      </c>
      <c r="F330">
        <v>0</v>
      </c>
      <c r="G330">
        <v>0</v>
      </c>
      <c r="H330">
        <v>0</v>
      </c>
      <c r="I330">
        <v>0</v>
      </c>
      <c r="J330">
        <v>30000</v>
      </c>
      <c r="K330">
        <v>0</v>
      </c>
      <c r="L330">
        <v>0</v>
      </c>
      <c r="M330" t="s">
        <v>947</v>
      </c>
      <c r="N330">
        <v>12</v>
      </c>
      <c r="O330">
        <v>1</v>
      </c>
      <c r="P330" t="s">
        <v>948</v>
      </c>
      <c r="Q330">
        <v>0</v>
      </c>
      <c r="R330">
        <v>0</v>
      </c>
      <c r="S330">
        <v>2</v>
      </c>
      <c r="T330">
        <v>2</v>
      </c>
      <c r="U330" s="7">
        <v>42887</v>
      </c>
      <c r="V330" s="7">
        <v>43616</v>
      </c>
      <c r="W330">
        <v>183.5</v>
      </c>
      <c r="X330">
        <v>183.5</v>
      </c>
      <c r="Y330">
        <v>115.5</v>
      </c>
      <c r="Z330">
        <v>0</v>
      </c>
      <c r="AA330">
        <v>0</v>
      </c>
      <c r="AB330">
        <v>169.9</v>
      </c>
      <c r="AC330">
        <v>1</v>
      </c>
      <c r="AD330" t="s">
        <v>949</v>
      </c>
      <c r="AE330" t="s">
        <v>950</v>
      </c>
      <c r="AF330">
        <v>0</v>
      </c>
      <c r="AG330" t="s">
        <v>951</v>
      </c>
      <c r="AH330" t="s">
        <v>950</v>
      </c>
      <c r="AI330" t="s">
        <v>950</v>
      </c>
      <c r="AJ330" t="s">
        <v>952</v>
      </c>
      <c r="AK330">
        <v>0</v>
      </c>
      <c r="AL330">
        <v>0</v>
      </c>
      <c r="AM330">
        <v>0</v>
      </c>
      <c r="AN330" t="s">
        <v>951</v>
      </c>
      <c r="AO330" t="s">
        <v>950</v>
      </c>
      <c r="AP330" t="s">
        <v>950</v>
      </c>
      <c r="AQ330" t="s">
        <v>952</v>
      </c>
      <c r="AR330">
        <v>0</v>
      </c>
      <c r="AS330">
        <v>0</v>
      </c>
      <c r="AT330">
        <v>0</v>
      </c>
      <c r="AU330" t="s">
        <v>951</v>
      </c>
      <c r="AV330" t="s">
        <v>950</v>
      </c>
      <c r="AW330" t="s">
        <v>950</v>
      </c>
      <c r="AX330" t="s">
        <v>952</v>
      </c>
      <c r="AY330">
        <v>0</v>
      </c>
      <c r="AZ330">
        <v>0</v>
      </c>
      <c r="BA330" t="s">
        <v>951</v>
      </c>
      <c r="BB330" t="s">
        <v>950</v>
      </c>
      <c r="BC330" t="s">
        <v>950</v>
      </c>
      <c r="BD330" t="s">
        <v>952</v>
      </c>
      <c r="BE330">
        <v>0</v>
      </c>
      <c r="BF330">
        <v>0</v>
      </c>
      <c r="BG330">
        <v>0</v>
      </c>
      <c r="BH330" t="s">
        <v>951</v>
      </c>
      <c r="BI330" t="s">
        <v>950</v>
      </c>
      <c r="BJ330" t="s">
        <v>950</v>
      </c>
      <c r="BK330" t="s">
        <v>952</v>
      </c>
      <c r="BL330">
        <v>0</v>
      </c>
      <c r="BM330">
        <v>0</v>
      </c>
      <c r="BN330">
        <v>0</v>
      </c>
      <c r="BO330" t="s">
        <v>951</v>
      </c>
      <c r="BP330" t="s">
        <v>950</v>
      </c>
      <c r="BQ330" t="s">
        <v>950</v>
      </c>
      <c r="BR330" t="s">
        <v>952</v>
      </c>
      <c r="BS330">
        <v>0</v>
      </c>
      <c r="BT330">
        <v>0</v>
      </c>
      <c r="BU330">
        <v>0</v>
      </c>
      <c r="BV330" t="s">
        <v>951</v>
      </c>
      <c r="BW330" t="s">
        <v>950</v>
      </c>
      <c r="BX330" t="s">
        <v>950</v>
      </c>
      <c r="BY330" t="s">
        <v>952</v>
      </c>
      <c r="BZ330">
        <v>0</v>
      </c>
      <c r="CA330">
        <v>0</v>
      </c>
      <c r="CB330">
        <v>0</v>
      </c>
      <c r="CC330">
        <v>0</v>
      </c>
      <c r="CD330" t="s">
        <v>954</v>
      </c>
      <c r="CE330" s="7">
        <v>31809</v>
      </c>
      <c r="CF330" s="7">
        <v>42887</v>
      </c>
      <c r="CG330">
        <v>30</v>
      </c>
      <c r="CH330">
        <v>999</v>
      </c>
      <c r="CI330" s="7">
        <v>43465</v>
      </c>
      <c r="CJ330" s="7">
        <v>55884</v>
      </c>
      <c r="CK330">
        <v>409</v>
      </c>
      <c r="CL330">
        <v>19</v>
      </c>
      <c r="CM330">
        <v>401</v>
      </c>
      <c r="CN330">
        <v>0</v>
      </c>
      <c r="CO330" t="s">
        <v>955</v>
      </c>
      <c r="CP330" t="s">
        <v>955</v>
      </c>
      <c r="CQ330">
        <v>0</v>
      </c>
      <c r="CR330">
        <v>0</v>
      </c>
      <c r="CS330">
        <v>0</v>
      </c>
      <c r="CT330">
        <f>VLOOKUP(E330,Prophet!$A:$AA,3,FALSE)</f>
        <v>30</v>
      </c>
      <c r="CU330">
        <f t="shared" si="10"/>
        <v>0</v>
      </c>
      <c r="CV330">
        <f>VLOOKUP(E330,Prophet!$A:$AA,5,FALSE)</f>
        <v>19</v>
      </c>
      <c r="CW330">
        <f t="shared" si="11"/>
        <v>0</v>
      </c>
    </row>
    <row r="331" spans="1:101" x14ac:dyDescent="0.25">
      <c r="A331">
        <v>4761</v>
      </c>
      <c r="B331">
        <v>2018</v>
      </c>
      <c r="C331">
        <v>70</v>
      </c>
      <c r="D331">
        <v>9</v>
      </c>
      <c r="E331">
        <v>2318701</v>
      </c>
      <c r="F331">
        <v>0</v>
      </c>
      <c r="G331">
        <v>0</v>
      </c>
      <c r="H331">
        <v>0</v>
      </c>
      <c r="I331">
        <v>0</v>
      </c>
      <c r="J331">
        <v>30000</v>
      </c>
      <c r="K331">
        <v>0</v>
      </c>
      <c r="L331">
        <v>0</v>
      </c>
      <c r="M331" t="s">
        <v>947</v>
      </c>
      <c r="N331">
        <v>12</v>
      </c>
      <c r="O331">
        <v>1</v>
      </c>
      <c r="P331" t="s">
        <v>948</v>
      </c>
      <c r="Q331">
        <v>0</v>
      </c>
      <c r="R331">
        <v>0</v>
      </c>
      <c r="S331">
        <v>2</v>
      </c>
      <c r="T331">
        <v>2</v>
      </c>
      <c r="U331" s="7">
        <v>42887</v>
      </c>
      <c r="V331" s="7">
        <v>43616</v>
      </c>
      <c r="W331">
        <v>262</v>
      </c>
      <c r="X331">
        <v>262</v>
      </c>
      <c r="Y331">
        <v>115.5</v>
      </c>
      <c r="Z331">
        <v>0</v>
      </c>
      <c r="AA331">
        <v>0</v>
      </c>
      <c r="AB331">
        <v>169.9</v>
      </c>
      <c r="AC331">
        <v>1</v>
      </c>
      <c r="AD331" t="s">
        <v>949</v>
      </c>
      <c r="AE331" t="s">
        <v>950</v>
      </c>
      <c r="AF331">
        <v>0</v>
      </c>
      <c r="AG331" t="s">
        <v>951</v>
      </c>
      <c r="AH331" t="s">
        <v>950</v>
      </c>
      <c r="AI331" t="s">
        <v>950</v>
      </c>
      <c r="AJ331" t="s">
        <v>952</v>
      </c>
      <c r="AK331">
        <v>0</v>
      </c>
      <c r="AL331">
        <v>0</v>
      </c>
      <c r="AM331">
        <v>0</v>
      </c>
      <c r="AN331" t="s">
        <v>951</v>
      </c>
      <c r="AO331" t="s">
        <v>950</v>
      </c>
      <c r="AP331" t="s">
        <v>950</v>
      </c>
      <c r="AQ331" t="s">
        <v>952</v>
      </c>
      <c r="AR331">
        <v>0</v>
      </c>
      <c r="AS331">
        <v>0</v>
      </c>
      <c r="AT331">
        <v>0</v>
      </c>
      <c r="AU331" t="s">
        <v>951</v>
      </c>
      <c r="AV331" t="s">
        <v>950</v>
      </c>
      <c r="AW331" t="s">
        <v>950</v>
      </c>
      <c r="AX331" t="s">
        <v>952</v>
      </c>
      <c r="AY331">
        <v>0</v>
      </c>
      <c r="AZ331">
        <v>0</v>
      </c>
      <c r="BA331" t="s">
        <v>951</v>
      </c>
      <c r="BB331" t="s">
        <v>950</v>
      </c>
      <c r="BC331" t="s">
        <v>950</v>
      </c>
      <c r="BD331" t="s">
        <v>952</v>
      </c>
      <c r="BE331">
        <v>0</v>
      </c>
      <c r="BF331">
        <v>0</v>
      </c>
      <c r="BG331">
        <v>0</v>
      </c>
      <c r="BH331" t="s">
        <v>951</v>
      </c>
      <c r="BI331" t="s">
        <v>950</v>
      </c>
      <c r="BJ331" t="s">
        <v>950</v>
      </c>
      <c r="BK331" t="s">
        <v>952</v>
      </c>
      <c r="BL331">
        <v>0</v>
      </c>
      <c r="BM331">
        <v>0</v>
      </c>
      <c r="BN331">
        <v>0</v>
      </c>
      <c r="BO331" t="s">
        <v>951</v>
      </c>
      <c r="BP331" t="s">
        <v>950</v>
      </c>
      <c r="BQ331" t="s">
        <v>950</v>
      </c>
      <c r="BR331" t="s">
        <v>952</v>
      </c>
      <c r="BS331">
        <v>0</v>
      </c>
      <c r="BT331">
        <v>0</v>
      </c>
      <c r="BU331">
        <v>0</v>
      </c>
      <c r="BV331">
        <v>7010</v>
      </c>
      <c r="BW331" t="s">
        <v>953</v>
      </c>
      <c r="BX331" t="s">
        <v>950</v>
      </c>
      <c r="BY331" t="s">
        <v>948</v>
      </c>
      <c r="BZ331">
        <v>0</v>
      </c>
      <c r="CA331">
        <v>0</v>
      </c>
      <c r="CB331">
        <v>78.5</v>
      </c>
      <c r="CC331">
        <v>0</v>
      </c>
      <c r="CD331" t="s">
        <v>954</v>
      </c>
      <c r="CE331" s="7">
        <v>25993</v>
      </c>
      <c r="CF331" s="7">
        <v>42887</v>
      </c>
      <c r="CG331">
        <v>46</v>
      </c>
      <c r="CH331">
        <v>999</v>
      </c>
      <c r="CI331" s="7">
        <v>43465</v>
      </c>
      <c r="CJ331" s="7">
        <v>55884</v>
      </c>
      <c r="CK331">
        <v>409</v>
      </c>
      <c r="CL331">
        <v>19</v>
      </c>
      <c r="CM331">
        <v>209</v>
      </c>
      <c r="CN331">
        <v>0</v>
      </c>
      <c r="CO331" t="s">
        <v>955</v>
      </c>
      <c r="CP331" t="s">
        <v>955</v>
      </c>
      <c r="CQ331">
        <v>0</v>
      </c>
      <c r="CR331">
        <v>0</v>
      </c>
      <c r="CS331">
        <v>0</v>
      </c>
      <c r="CT331">
        <f>VLOOKUP(E331,Prophet!$A:$AA,3,FALSE)</f>
        <v>46</v>
      </c>
      <c r="CU331">
        <f t="shared" si="10"/>
        <v>0</v>
      </c>
      <c r="CV331">
        <f>VLOOKUP(E331,Prophet!$A:$AA,5,FALSE)</f>
        <v>19</v>
      </c>
      <c r="CW331">
        <f t="shared" si="11"/>
        <v>0</v>
      </c>
    </row>
    <row r="332" spans="1:101" x14ac:dyDescent="0.25">
      <c r="A332">
        <v>4763</v>
      </c>
      <c r="B332">
        <v>2018</v>
      </c>
      <c r="C332">
        <v>70</v>
      </c>
      <c r="D332">
        <v>9</v>
      </c>
      <c r="E332">
        <v>1923301</v>
      </c>
      <c r="F332">
        <v>0</v>
      </c>
      <c r="G332">
        <v>0</v>
      </c>
      <c r="H332">
        <v>0</v>
      </c>
      <c r="I332">
        <v>0</v>
      </c>
      <c r="J332">
        <v>30000</v>
      </c>
      <c r="K332">
        <v>0</v>
      </c>
      <c r="L332">
        <v>0</v>
      </c>
      <c r="M332" t="s">
        <v>947</v>
      </c>
      <c r="N332">
        <v>12</v>
      </c>
      <c r="O332">
        <v>1</v>
      </c>
      <c r="P332" t="s">
        <v>948</v>
      </c>
      <c r="Q332">
        <v>0</v>
      </c>
      <c r="R332">
        <v>0</v>
      </c>
      <c r="S332">
        <v>2</v>
      </c>
      <c r="T332">
        <v>2</v>
      </c>
      <c r="U332" s="7">
        <v>42856</v>
      </c>
      <c r="V332" s="7">
        <v>43585</v>
      </c>
      <c r="W332">
        <v>204.8</v>
      </c>
      <c r="X332">
        <v>204.8</v>
      </c>
      <c r="Y332">
        <v>79.5</v>
      </c>
      <c r="Z332">
        <v>0</v>
      </c>
      <c r="AA332">
        <v>0</v>
      </c>
      <c r="AB332">
        <v>116.9</v>
      </c>
      <c r="AC332">
        <v>1</v>
      </c>
      <c r="AD332" t="s">
        <v>956</v>
      </c>
      <c r="AE332" t="s">
        <v>950</v>
      </c>
      <c r="AF332">
        <v>0</v>
      </c>
      <c r="AG332" t="s">
        <v>951</v>
      </c>
      <c r="AH332" t="s">
        <v>950</v>
      </c>
      <c r="AI332" t="s">
        <v>950</v>
      </c>
      <c r="AJ332" t="s">
        <v>952</v>
      </c>
      <c r="AK332">
        <v>0</v>
      </c>
      <c r="AL332">
        <v>0</v>
      </c>
      <c r="AM332">
        <v>0</v>
      </c>
      <c r="AN332" t="s">
        <v>951</v>
      </c>
      <c r="AO332" t="s">
        <v>950</v>
      </c>
      <c r="AP332" t="s">
        <v>950</v>
      </c>
      <c r="AQ332" t="s">
        <v>952</v>
      </c>
      <c r="AR332">
        <v>0</v>
      </c>
      <c r="AS332">
        <v>0</v>
      </c>
      <c r="AT332">
        <v>0</v>
      </c>
      <c r="AU332" t="s">
        <v>951</v>
      </c>
      <c r="AV332" t="s">
        <v>950</v>
      </c>
      <c r="AW332" t="s">
        <v>950</v>
      </c>
      <c r="AX332" t="s">
        <v>952</v>
      </c>
      <c r="AY332">
        <v>0</v>
      </c>
      <c r="AZ332">
        <v>0</v>
      </c>
      <c r="BA332" t="s">
        <v>951</v>
      </c>
      <c r="BB332" t="s">
        <v>950</v>
      </c>
      <c r="BC332" t="s">
        <v>950</v>
      </c>
      <c r="BD332" t="s">
        <v>952</v>
      </c>
      <c r="BE332">
        <v>0</v>
      </c>
      <c r="BF332">
        <v>0</v>
      </c>
      <c r="BG332">
        <v>0</v>
      </c>
      <c r="BH332" t="s">
        <v>951</v>
      </c>
      <c r="BI332" t="s">
        <v>950</v>
      </c>
      <c r="BJ332" t="s">
        <v>950</v>
      </c>
      <c r="BK332" t="s">
        <v>952</v>
      </c>
      <c r="BL332">
        <v>0</v>
      </c>
      <c r="BM332">
        <v>0</v>
      </c>
      <c r="BN332">
        <v>0</v>
      </c>
      <c r="BO332" t="s">
        <v>951</v>
      </c>
      <c r="BP332" t="s">
        <v>950</v>
      </c>
      <c r="BQ332" t="s">
        <v>950</v>
      </c>
      <c r="BR332" t="s">
        <v>952</v>
      </c>
      <c r="BS332">
        <v>0</v>
      </c>
      <c r="BT332">
        <v>0</v>
      </c>
      <c r="BU332">
        <v>0</v>
      </c>
      <c r="BV332">
        <v>7010</v>
      </c>
      <c r="BW332" t="s">
        <v>953</v>
      </c>
      <c r="BX332" t="s">
        <v>950</v>
      </c>
      <c r="BY332" t="s">
        <v>948</v>
      </c>
      <c r="BZ332">
        <v>0</v>
      </c>
      <c r="CA332">
        <v>0</v>
      </c>
      <c r="CB332">
        <v>78.5</v>
      </c>
      <c r="CC332">
        <v>0</v>
      </c>
      <c r="CD332" t="s">
        <v>954</v>
      </c>
      <c r="CE332" s="7">
        <v>30230</v>
      </c>
      <c r="CF332" s="7">
        <v>42856</v>
      </c>
      <c r="CG332">
        <v>35</v>
      </c>
      <c r="CH332">
        <v>999</v>
      </c>
      <c r="CI332" s="7">
        <v>43465</v>
      </c>
      <c r="CJ332" s="7">
        <v>55884</v>
      </c>
      <c r="CK332">
        <v>409</v>
      </c>
      <c r="CL332">
        <v>20</v>
      </c>
      <c r="CM332">
        <v>340</v>
      </c>
      <c r="CN332">
        <v>0</v>
      </c>
      <c r="CO332" t="s">
        <v>955</v>
      </c>
      <c r="CP332" t="s">
        <v>955</v>
      </c>
      <c r="CQ332">
        <v>0</v>
      </c>
      <c r="CR332">
        <v>0</v>
      </c>
      <c r="CS332">
        <v>0</v>
      </c>
      <c r="CT332">
        <f>VLOOKUP(E332,Prophet!$A:$AA,3,FALSE)</f>
        <v>35</v>
      </c>
      <c r="CU332">
        <f t="shared" si="10"/>
        <v>0</v>
      </c>
      <c r="CV332">
        <f>VLOOKUP(E332,Prophet!$A:$AA,5,FALSE)</f>
        <v>20</v>
      </c>
      <c r="CW332">
        <f t="shared" si="11"/>
        <v>0</v>
      </c>
    </row>
    <row r="333" spans="1:101" x14ac:dyDescent="0.25">
      <c r="A333">
        <v>4765</v>
      </c>
      <c r="B333">
        <v>2018</v>
      </c>
      <c r="C333">
        <v>70</v>
      </c>
      <c r="D333">
        <v>9</v>
      </c>
      <c r="E333">
        <v>1923202</v>
      </c>
      <c r="F333">
        <v>0</v>
      </c>
      <c r="G333">
        <v>0</v>
      </c>
      <c r="H333">
        <v>0</v>
      </c>
      <c r="I333">
        <v>0</v>
      </c>
      <c r="J333">
        <v>30000</v>
      </c>
      <c r="K333">
        <v>0</v>
      </c>
      <c r="L333">
        <v>0</v>
      </c>
      <c r="M333" t="s">
        <v>947</v>
      </c>
      <c r="N333">
        <v>12</v>
      </c>
      <c r="O333">
        <v>1</v>
      </c>
      <c r="P333" t="s">
        <v>948</v>
      </c>
      <c r="Q333">
        <v>0</v>
      </c>
      <c r="R333">
        <v>0</v>
      </c>
      <c r="S333">
        <v>2</v>
      </c>
      <c r="T333">
        <v>2</v>
      </c>
      <c r="U333" s="7">
        <v>42856</v>
      </c>
      <c r="V333" s="7">
        <v>43585</v>
      </c>
      <c r="W333">
        <v>262</v>
      </c>
      <c r="X333">
        <v>262</v>
      </c>
      <c r="Y333">
        <v>115.5</v>
      </c>
      <c r="Z333">
        <v>0</v>
      </c>
      <c r="AA333">
        <v>0</v>
      </c>
      <c r="AB333">
        <v>169.9</v>
      </c>
      <c r="AC333">
        <v>1</v>
      </c>
      <c r="AD333" t="s">
        <v>949</v>
      </c>
      <c r="AE333" t="s">
        <v>950</v>
      </c>
      <c r="AF333">
        <v>0</v>
      </c>
      <c r="AG333" t="s">
        <v>951</v>
      </c>
      <c r="AH333" t="s">
        <v>950</v>
      </c>
      <c r="AI333" t="s">
        <v>950</v>
      </c>
      <c r="AJ333" t="s">
        <v>952</v>
      </c>
      <c r="AK333">
        <v>0</v>
      </c>
      <c r="AL333">
        <v>0</v>
      </c>
      <c r="AM333">
        <v>0</v>
      </c>
      <c r="AN333" t="s">
        <v>951</v>
      </c>
      <c r="AO333" t="s">
        <v>950</v>
      </c>
      <c r="AP333" t="s">
        <v>950</v>
      </c>
      <c r="AQ333" t="s">
        <v>952</v>
      </c>
      <c r="AR333">
        <v>0</v>
      </c>
      <c r="AS333">
        <v>0</v>
      </c>
      <c r="AT333">
        <v>0</v>
      </c>
      <c r="AU333" t="s">
        <v>951</v>
      </c>
      <c r="AV333" t="s">
        <v>950</v>
      </c>
      <c r="AW333" t="s">
        <v>950</v>
      </c>
      <c r="AX333" t="s">
        <v>952</v>
      </c>
      <c r="AY333">
        <v>0</v>
      </c>
      <c r="AZ333">
        <v>0</v>
      </c>
      <c r="BA333" t="s">
        <v>951</v>
      </c>
      <c r="BB333" t="s">
        <v>950</v>
      </c>
      <c r="BC333" t="s">
        <v>950</v>
      </c>
      <c r="BD333" t="s">
        <v>952</v>
      </c>
      <c r="BE333">
        <v>0</v>
      </c>
      <c r="BF333">
        <v>0</v>
      </c>
      <c r="BG333">
        <v>0</v>
      </c>
      <c r="BH333" t="s">
        <v>951</v>
      </c>
      <c r="BI333" t="s">
        <v>950</v>
      </c>
      <c r="BJ333" t="s">
        <v>950</v>
      </c>
      <c r="BK333" t="s">
        <v>952</v>
      </c>
      <c r="BL333">
        <v>0</v>
      </c>
      <c r="BM333">
        <v>0</v>
      </c>
      <c r="BN333">
        <v>0</v>
      </c>
      <c r="BO333" t="s">
        <v>951</v>
      </c>
      <c r="BP333" t="s">
        <v>950</v>
      </c>
      <c r="BQ333" t="s">
        <v>950</v>
      </c>
      <c r="BR333" t="s">
        <v>952</v>
      </c>
      <c r="BS333">
        <v>0</v>
      </c>
      <c r="BT333">
        <v>0</v>
      </c>
      <c r="BU333">
        <v>0</v>
      </c>
      <c r="BV333">
        <v>7010</v>
      </c>
      <c r="BW333" t="s">
        <v>953</v>
      </c>
      <c r="BX333" t="s">
        <v>950</v>
      </c>
      <c r="BY333" t="s">
        <v>948</v>
      </c>
      <c r="BZ333">
        <v>0</v>
      </c>
      <c r="CA333">
        <v>0</v>
      </c>
      <c r="CB333">
        <v>78.5</v>
      </c>
      <c r="CC333">
        <v>0</v>
      </c>
      <c r="CD333" t="s">
        <v>954</v>
      </c>
      <c r="CE333" s="7">
        <v>29775</v>
      </c>
      <c r="CF333" s="7">
        <v>42856</v>
      </c>
      <c r="CG333">
        <v>36</v>
      </c>
      <c r="CH333">
        <v>999</v>
      </c>
      <c r="CI333" s="7">
        <v>43465</v>
      </c>
      <c r="CJ333" s="7">
        <v>55884</v>
      </c>
      <c r="CK333">
        <v>409</v>
      </c>
      <c r="CL333">
        <v>20</v>
      </c>
      <c r="CM333">
        <v>328</v>
      </c>
      <c r="CN333">
        <v>0</v>
      </c>
      <c r="CO333" t="s">
        <v>955</v>
      </c>
      <c r="CP333" t="s">
        <v>955</v>
      </c>
      <c r="CQ333">
        <v>0</v>
      </c>
      <c r="CR333">
        <v>0</v>
      </c>
      <c r="CS333">
        <v>0</v>
      </c>
      <c r="CT333">
        <f>VLOOKUP(E333,Prophet!$A:$AA,3,FALSE)</f>
        <v>36</v>
      </c>
      <c r="CU333">
        <f t="shared" si="10"/>
        <v>0</v>
      </c>
      <c r="CV333">
        <f>VLOOKUP(E333,Prophet!$A:$AA,5,FALSE)</f>
        <v>20</v>
      </c>
      <c r="CW333">
        <f t="shared" si="11"/>
        <v>0</v>
      </c>
    </row>
    <row r="334" spans="1:101" x14ac:dyDescent="0.25">
      <c r="A334">
        <v>4767</v>
      </c>
      <c r="B334">
        <v>2018</v>
      </c>
      <c r="C334">
        <v>70</v>
      </c>
      <c r="D334">
        <v>9</v>
      </c>
      <c r="E334">
        <v>2318901</v>
      </c>
      <c r="F334">
        <v>0</v>
      </c>
      <c r="G334">
        <v>0</v>
      </c>
      <c r="H334">
        <v>0</v>
      </c>
      <c r="I334">
        <v>0</v>
      </c>
      <c r="J334">
        <v>30000</v>
      </c>
      <c r="K334">
        <v>0</v>
      </c>
      <c r="L334">
        <v>0</v>
      </c>
      <c r="M334" t="s">
        <v>947</v>
      </c>
      <c r="N334">
        <v>12</v>
      </c>
      <c r="O334">
        <v>1</v>
      </c>
      <c r="P334" t="s">
        <v>948</v>
      </c>
      <c r="Q334">
        <v>0</v>
      </c>
      <c r="R334">
        <v>0</v>
      </c>
      <c r="S334">
        <v>2</v>
      </c>
      <c r="T334">
        <v>2</v>
      </c>
      <c r="U334" s="7">
        <v>42887</v>
      </c>
      <c r="V334" s="7">
        <v>43616</v>
      </c>
      <c r="W334">
        <v>262</v>
      </c>
      <c r="X334">
        <v>262</v>
      </c>
      <c r="Y334">
        <v>115.5</v>
      </c>
      <c r="Z334">
        <v>0</v>
      </c>
      <c r="AA334">
        <v>0</v>
      </c>
      <c r="AB334">
        <v>169.9</v>
      </c>
      <c r="AC334">
        <v>1</v>
      </c>
      <c r="AD334" t="s">
        <v>949</v>
      </c>
      <c r="AE334" t="s">
        <v>950</v>
      </c>
      <c r="AF334">
        <v>0</v>
      </c>
      <c r="AG334" t="s">
        <v>951</v>
      </c>
      <c r="AH334" t="s">
        <v>950</v>
      </c>
      <c r="AI334" t="s">
        <v>950</v>
      </c>
      <c r="AJ334" t="s">
        <v>952</v>
      </c>
      <c r="AK334">
        <v>0</v>
      </c>
      <c r="AL334">
        <v>0</v>
      </c>
      <c r="AM334">
        <v>0</v>
      </c>
      <c r="AN334" t="s">
        <v>951</v>
      </c>
      <c r="AO334" t="s">
        <v>950</v>
      </c>
      <c r="AP334" t="s">
        <v>950</v>
      </c>
      <c r="AQ334" t="s">
        <v>952</v>
      </c>
      <c r="AR334">
        <v>0</v>
      </c>
      <c r="AS334">
        <v>0</v>
      </c>
      <c r="AT334">
        <v>0</v>
      </c>
      <c r="AU334" t="s">
        <v>951</v>
      </c>
      <c r="AV334" t="s">
        <v>950</v>
      </c>
      <c r="AW334" t="s">
        <v>950</v>
      </c>
      <c r="AX334" t="s">
        <v>952</v>
      </c>
      <c r="AY334">
        <v>0</v>
      </c>
      <c r="AZ334">
        <v>0</v>
      </c>
      <c r="BA334" t="s">
        <v>951</v>
      </c>
      <c r="BB334" t="s">
        <v>950</v>
      </c>
      <c r="BC334" t="s">
        <v>950</v>
      </c>
      <c r="BD334" t="s">
        <v>952</v>
      </c>
      <c r="BE334">
        <v>0</v>
      </c>
      <c r="BF334">
        <v>0</v>
      </c>
      <c r="BG334">
        <v>0</v>
      </c>
      <c r="BH334" t="s">
        <v>951</v>
      </c>
      <c r="BI334" t="s">
        <v>950</v>
      </c>
      <c r="BJ334" t="s">
        <v>950</v>
      </c>
      <c r="BK334" t="s">
        <v>952</v>
      </c>
      <c r="BL334">
        <v>0</v>
      </c>
      <c r="BM334">
        <v>0</v>
      </c>
      <c r="BN334">
        <v>0</v>
      </c>
      <c r="BO334" t="s">
        <v>951</v>
      </c>
      <c r="BP334" t="s">
        <v>950</v>
      </c>
      <c r="BQ334" t="s">
        <v>950</v>
      </c>
      <c r="BR334" t="s">
        <v>952</v>
      </c>
      <c r="BS334">
        <v>0</v>
      </c>
      <c r="BT334">
        <v>0</v>
      </c>
      <c r="BU334">
        <v>0</v>
      </c>
      <c r="BV334">
        <v>7010</v>
      </c>
      <c r="BW334" t="s">
        <v>953</v>
      </c>
      <c r="BX334" t="s">
        <v>950</v>
      </c>
      <c r="BY334" t="s">
        <v>948</v>
      </c>
      <c r="BZ334">
        <v>0</v>
      </c>
      <c r="CA334">
        <v>0</v>
      </c>
      <c r="CB334">
        <v>78.5</v>
      </c>
      <c r="CC334">
        <v>0</v>
      </c>
      <c r="CD334" t="s">
        <v>954</v>
      </c>
      <c r="CE334" s="7">
        <v>26908</v>
      </c>
      <c r="CF334" s="7">
        <v>42887</v>
      </c>
      <c r="CG334">
        <v>44</v>
      </c>
      <c r="CH334">
        <v>999</v>
      </c>
      <c r="CI334" s="7">
        <v>43465</v>
      </c>
      <c r="CJ334" s="7">
        <v>55884</v>
      </c>
      <c r="CK334">
        <v>409</v>
      </c>
      <c r="CL334">
        <v>19</v>
      </c>
      <c r="CM334">
        <v>233</v>
      </c>
      <c r="CN334">
        <v>0</v>
      </c>
      <c r="CO334" t="s">
        <v>955</v>
      </c>
      <c r="CP334" t="s">
        <v>955</v>
      </c>
      <c r="CQ334">
        <v>0</v>
      </c>
      <c r="CR334">
        <v>0</v>
      </c>
      <c r="CS334">
        <v>0</v>
      </c>
      <c r="CT334">
        <f>VLOOKUP(E334,Prophet!$A:$AA,3,FALSE)</f>
        <v>44</v>
      </c>
      <c r="CU334">
        <f t="shared" si="10"/>
        <v>0</v>
      </c>
      <c r="CV334">
        <f>VLOOKUP(E334,Prophet!$A:$AA,5,FALSE)</f>
        <v>19</v>
      </c>
      <c r="CW334">
        <f t="shared" si="11"/>
        <v>0</v>
      </c>
    </row>
    <row r="335" spans="1:101" x14ac:dyDescent="0.25">
      <c r="A335">
        <v>4773</v>
      </c>
      <c r="B335">
        <v>2018</v>
      </c>
      <c r="C335">
        <v>70</v>
      </c>
      <c r="D335">
        <v>9</v>
      </c>
      <c r="E335">
        <v>2319001</v>
      </c>
      <c r="F335">
        <v>0</v>
      </c>
      <c r="G335">
        <v>0</v>
      </c>
      <c r="H335">
        <v>0</v>
      </c>
      <c r="I335">
        <v>0</v>
      </c>
      <c r="J335">
        <v>30000</v>
      </c>
      <c r="K335">
        <v>0</v>
      </c>
      <c r="L335">
        <v>0</v>
      </c>
      <c r="M335" t="s">
        <v>947</v>
      </c>
      <c r="N335">
        <v>12</v>
      </c>
      <c r="O335">
        <v>1</v>
      </c>
      <c r="P335" t="s">
        <v>948</v>
      </c>
      <c r="Q335">
        <v>0</v>
      </c>
      <c r="R335">
        <v>0</v>
      </c>
      <c r="S335">
        <v>2</v>
      </c>
      <c r="T335">
        <v>2</v>
      </c>
      <c r="U335" s="7">
        <v>42887</v>
      </c>
      <c r="V335" s="7">
        <v>43616</v>
      </c>
      <c r="W335">
        <v>509.7</v>
      </c>
      <c r="X335">
        <v>509.7</v>
      </c>
      <c r="Y335">
        <v>271.5</v>
      </c>
      <c r="Z335">
        <v>0</v>
      </c>
      <c r="AA335">
        <v>0</v>
      </c>
      <c r="AB335">
        <v>399.3</v>
      </c>
      <c r="AC335">
        <v>1</v>
      </c>
      <c r="AD335" t="s">
        <v>949</v>
      </c>
      <c r="AE335" t="s">
        <v>950</v>
      </c>
      <c r="AF335">
        <v>0</v>
      </c>
      <c r="AG335" t="s">
        <v>951</v>
      </c>
      <c r="AH335" t="s">
        <v>950</v>
      </c>
      <c r="AI335" t="s">
        <v>950</v>
      </c>
      <c r="AJ335" t="s">
        <v>952</v>
      </c>
      <c r="AK335">
        <v>0</v>
      </c>
      <c r="AL335">
        <v>0</v>
      </c>
      <c r="AM335">
        <v>0</v>
      </c>
      <c r="AN335" t="s">
        <v>951</v>
      </c>
      <c r="AO335" t="s">
        <v>950</v>
      </c>
      <c r="AP335" t="s">
        <v>950</v>
      </c>
      <c r="AQ335" t="s">
        <v>952</v>
      </c>
      <c r="AR335">
        <v>0</v>
      </c>
      <c r="AS335">
        <v>0</v>
      </c>
      <c r="AT335">
        <v>0</v>
      </c>
      <c r="AU335" t="s">
        <v>951</v>
      </c>
      <c r="AV335" t="s">
        <v>950</v>
      </c>
      <c r="AW335" t="s">
        <v>950</v>
      </c>
      <c r="AX335" t="s">
        <v>952</v>
      </c>
      <c r="AY335">
        <v>0</v>
      </c>
      <c r="AZ335">
        <v>0</v>
      </c>
      <c r="BA335" t="s">
        <v>951</v>
      </c>
      <c r="BB335" t="s">
        <v>950</v>
      </c>
      <c r="BC335" t="s">
        <v>950</v>
      </c>
      <c r="BD335" t="s">
        <v>952</v>
      </c>
      <c r="BE335">
        <v>0</v>
      </c>
      <c r="BF335">
        <v>0</v>
      </c>
      <c r="BG335">
        <v>0</v>
      </c>
      <c r="BH335" t="s">
        <v>951</v>
      </c>
      <c r="BI335" t="s">
        <v>950</v>
      </c>
      <c r="BJ335" t="s">
        <v>950</v>
      </c>
      <c r="BK335" t="s">
        <v>952</v>
      </c>
      <c r="BL335">
        <v>0</v>
      </c>
      <c r="BM335">
        <v>0</v>
      </c>
      <c r="BN335">
        <v>0</v>
      </c>
      <c r="BO335" t="s">
        <v>951</v>
      </c>
      <c r="BP335" t="s">
        <v>950</v>
      </c>
      <c r="BQ335" t="s">
        <v>950</v>
      </c>
      <c r="BR335" t="s">
        <v>952</v>
      </c>
      <c r="BS335">
        <v>0</v>
      </c>
      <c r="BT335">
        <v>0</v>
      </c>
      <c r="BU335">
        <v>0</v>
      </c>
      <c r="BV335">
        <v>7010</v>
      </c>
      <c r="BW335" t="s">
        <v>953</v>
      </c>
      <c r="BX335" t="s">
        <v>950</v>
      </c>
      <c r="BY335" t="s">
        <v>948</v>
      </c>
      <c r="BZ335">
        <v>0</v>
      </c>
      <c r="CA335">
        <v>0</v>
      </c>
      <c r="CB335">
        <v>78.5</v>
      </c>
      <c r="CC335">
        <v>0</v>
      </c>
      <c r="CD335" t="s">
        <v>954</v>
      </c>
      <c r="CE335" s="7">
        <v>24192</v>
      </c>
      <c r="CF335" s="7">
        <v>42887</v>
      </c>
      <c r="CG335">
        <v>51</v>
      </c>
      <c r="CH335">
        <v>999</v>
      </c>
      <c r="CI335" s="7">
        <v>43465</v>
      </c>
      <c r="CJ335" s="7">
        <v>55884</v>
      </c>
      <c r="CK335">
        <v>409</v>
      </c>
      <c r="CL335">
        <v>19</v>
      </c>
      <c r="CM335">
        <v>149</v>
      </c>
      <c r="CN335">
        <v>0</v>
      </c>
      <c r="CO335" t="s">
        <v>955</v>
      </c>
      <c r="CP335" t="s">
        <v>955</v>
      </c>
      <c r="CQ335">
        <v>0</v>
      </c>
      <c r="CR335">
        <v>0</v>
      </c>
      <c r="CS335">
        <v>0</v>
      </c>
      <c r="CT335">
        <f>VLOOKUP(E335,Prophet!$A:$AA,3,FALSE)</f>
        <v>51</v>
      </c>
      <c r="CU335">
        <f t="shared" si="10"/>
        <v>0</v>
      </c>
      <c r="CV335">
        <f>VLOOKUP(E335,Prophet!$A:$AA,5,FALSE)</f>
        <v>19</v>
      </c>
      <c r="CW335">
        <f t="shared" si="11"/>
        <v>0</v>
      </c>
    </row>
    <row r="336" spans="1:101" x14ac:dyDescent="0.25">
      <c r="A336">
        <v>4775</v>
      </c>
      <c r="B336">
        <v>2018</v>
      </c>
      <c r="C336">
        <v>70</v>
      </c>
      <c r="D336">
        <v>9</v>
      </c>
      <c r="E336">
        <v>2319003</v>
      </c>
      <c r="F336">
        <v>0</v>
      </c>
      <c r="G336">
        <v>0</v>
      </c>
      <c r="H336">
        <v>0</v>
      </c>
      <c r="I336">
        <v>0</v>
      </c>
      <c r="J336">
        <v>30000</v>
      </c>
      <c r="K336">
        <v>0</v>
      </c>
      <c r="L336">
        <v>0</v>
      </c>
      <c r="M336" t="s">
        <v>947</v>
      </c>
      <c r="N336">
        <v>12</v>
      </c>
      <c r="O336">
        <v>1</v>
      </c>
      <c r="P336" t="s">
        <v>948</v>
      </c>
      <c r="Q336">
        <v>0</v>
      </c>
      <c r="R336">
        <v>0</v>
      </c>
      <c r="S336">
        <v>2</v>
      </c>
      <c r="T336">
        <v>2</v>
      </c>
      <c r="U336" s="7">
        <v>42887</v>
      </c>
      <c r="V336" s="7">
        <v>43616</v>
      </c>
      <c r="W336">
        <v>375.2</v>
      </c>
      <c r="X336">
        <v>375.2</v>
      </c>
      <c r="Y336">
        <v>186.8</v>
      </c>
      <c r="Z336">
        <v>0</v>
      </c>
      <c r="AA336">
        <v>0</v>
      </c>
      <c r="AB336">
        <v>274.7</v>
      </c>
      <c r="AC336">
        <v>1</v>
      </c>
      <c r="AD336" t="s">
        <v>956</v>
      </c>
      <c r="AE336" t="s">
        <v>950</v>
      </c>
      <c r="AF336">
        <v>0</v>
      </c>
      <c r="AG336" t="s">
        <v>951</v>
      </c>
      <c r="AH336" t="s">
        <v>950</v>
      </c>
      <c r="AI336" t="s">
        <v>950</v>
      </c>
      <c r="AJ336" t="s">
        <v>952</v>
      </c>
      <c r="AK336">
        <v>0</v>
      </c>
      <c r="AL336">
        <v>0</v>
      </c>
      <c r="AM336">
        <v>0</v>
      </c>
      <c r="AN336" t="s">
        <v>951</v>
      </c>
      <c r="AO336" t="s">
        <v>950</v>
      </c>
      <c r="AP336" t="s">
        <v>950</v>
      </c>
      <c r="AQ336" t="s">
        <v>952</v>
      </c>
      <c r="AR336">
        <v>0</v>
      </c>
      <c r="AS336">
        <v>0</v>
      </c>
      <c r="AT336">
        <v>0</v>
      </c>
      <c r="AU336" t="s">
        <v>951</v>
      </c>
      <c r="AV336" t="s">
        <v>950</v>
      </c>
      <c r="AW336" t="s">
        <v>950</v>
      </c>
      <c r="AX336" t="s">
        <v>952</v>
      </c>
      <c r="AY336">
        <v>0</v>
      </c>
      <c r="AZ336">
        <v>0</v>
      </c>
      <c r="BA336" t="s">
        <v>951</v>
      </c>
      <c r="BB336" t="s">
        <v>950</v>
      </c>
      <c r="BC336" t="s">
        <v>950</v>
      </c>
      <c r="BD336" t="s">
        <v>952</v>
      </c>
      <c r="BE336">
        <v>0</v>
      </c>
      <c r="BF336">
        <v>0</v>
      </c>
      <c r="BG336">
        <v>0</v>
      </c>
      <c r="BH336" t="s">
        <v>951</v>
      </c>
      <c r="BI336" t="s">
        <v>950</v>
      </c>
      <c r="BJ336" t="s">
        <v>950</v>
      </c>
      <c r="BK336" t="s">
        <v>952</v>
      </c>
      <c r="BL336">
        <v>0</v>
      </c>
      <c r="BM336">
        <v>0</v>
      </c>
      <c r="BN336">
        <v>0</v>
      </c>
      <c r="BO336" t="s">
        <v>951</v>
      </c>
      <c r="BP336" t="s">
        <v>950</v>
      </c>
      <c r="BQ336" t="s">
        <v>950</v>
      </c>
      <c r="BR336" t="s">
        <v>952</v>
      </c>
      <c r="BS336">
        <v>0</v>
      </c>
      <c r="BT336">
        <v>0</v>
      </c>
      <c r="BU336">
        <v>0</v>
      </c>
      <c r="BV336">
        <v>7010</v>
      </c>
      <c r="BW336" t="s">
        <v>953</v>
      </c>
      <c r="BX336" t="s">
        <v>950</v>
      </c>
      <c r="BY336" t="s">
        <v>948</v>
      </c>
      <c r="BZ336">
        <v>0</v>
      </c>
      <c r="CA336">
        <v>0</v>
      </c>
      <c r="CB336">
        <v>78.5</v>
      </c>
      <c r="CC336">
        <v>0</v>
      </c>
      <c r="CD336" t="s">
        <v>954</v>
      </c>
      <c r="CE336" s="7">
        <v>24280</v>
      </c>
      <c r="CF336" s="7">
        <v>42887</v>
      </c>
      <c r="CG336">
        <v>51</v>
      </c>
      <c r="CH336">
        <v>999</v>
      </c>
      <c r="CI336" s="7">
        <v>43465</v>
      </c>
      <c r="CJ336" s="7">
        <v>55884</v>
      </c>
      <c r="CK336">
        <v>409</v>
      </c>
      <c r="CL336">
        <v>19</v>
      </c>
      <c r="CM336">
        <v>149</v>
      </c>
      <c r="CN336">
        <v>0</v>
      </c>
      <c r="CO336" t="s">
        <v>955</v>
      </c>
      <c r="CP336" t="s">
        <v>955</v>
      </c>
      <c r="CQ336">
        <v>0</v>
      </c>
      <c r="CR336">
        <v>0</v>
      </c>
      <c r="CS336">
        <v>0</v>
      </c>
      <c r="CT336">
        <f>VLOOKUP(E336,Prophet!$A:$AA,3,FALSE)</f>
        <v>51</v>
      </c>
      <c r="CU336">
        <f t="shared" si="10"/>
        <v>0</v>
      </c>
      <c r="CV336">
        <f>VLOOKUP(E336,Prophet!$A:$AA,5,FALSE)</f>
        <v>19</v>
      </c>
      <c r="CW336">
        <f t="shared" si="11"/>
        <v>0</v>
      </c>
    </row>
    <row r="337" spans="1:101" x14ac:dyDescent="0.25">
      <c r="A337">
        <v>4776</v>
      </c>
      <c r="B337">
        <v>2018</v>
      </c>
      <c r="C337">
        <v>70</v>
      </c>
      <c r="D337">
        <v>9</v>
      </c>
      <c r="E337">
        <v>1971702</v>
      </c>
      <c r="F337">
        <v>0</v>
      </c>
      <c r="G337">
        <v>0</v>
      </c>
      <c r="H337">
        <v>0</v>
      </c>
      <c r="I337">
        <v>0</v>
      </c>
      <c r="J337">
        <v>30000</v>
      </c>
      <c r="K337">
        <v>0</v>
      </c>
      <c r="L337">
        <v>0</v>
      </c>
      <c r="M337" t="s">
        <v>947</v>
      </c>
      <c r="N337">
        <v>12</v>
      </c>
      <c r="O337">
        <v>1</v>
      </c>
      <c r="P337" t="s">
        <v>948</v>
      </c>
      <c r="Q337">
        <v>0</v>
      </c>
      <c r="R337">
        <v>0</v>
      </c>
      <c r="S337">
        <v>2</v>
      </c>
      <c r="T337">
        <v>2</v>
      </c>
      <c r="U337" s="7">
        <v>42887</v>
      </c>
      <c r="V337" s="7">
        <v>43616</v>
      </c>
      <c r="W337">
        <v>509.7</v>
      </c>
      <c r="X337">
        <v>509.7</v>
      </c>
      <c r="Y337">
        <v>271.5</v>
      </c>
      <c r="Z337">
        <v>0</v>
      </c>
      <c r="AA337">
        <v>0</v>
      </c>
      <c r="AB337">
        <v>399.3</v>
      </c>
      <c r="AC337">
        <v>1</v>
      </c>
      <c r="AD337" t="s">
        <v>949</v>
      </c>
      <c r="AE337" t="s">
        <v>950</v>
      </c>
      <c r="AF337">
        <v>0</v>
      </c>
      <c r="AG337" t="s">
        <v>951</v>
      </c>
      <c r="AH337" t="s">
        <v>950</v>
      </c>
      <c r="AI337" t="s">
        <v>950</v>
      </c>
      <c r="AJ337" t="s">
        <v>952</v>
      </c>
      <c r="AK337">
        <v>0</v>
      </c>
      <c r="AL337">
        <v>0</v>
      </c>
      <c r="AM337">
        <v>0</v>
      </c>
      <c r="AN337" t="s">
        <v>951</v>
      </c>
      <c r="AO337" t="s">
        <v>950</v>
      </c>
      <c r="AP337" t="s">
        <v>950</v>
      </c>
      <c r="AQ337" t="s">
        <v>952</v>
      </c>
      <c r="AR337">
        <v>0</v>
      </c>
      <c r="AS337">
        <v>0</v>
      </c>
      <c r="AT337">
        <v>0</v>
      </c>
      <c r="AU337" t="s">
        <v>951</v>
      </c>
      <c r="AV337" t="s">
        <v>950</v>
      </c>
      <c r="AW337" t="s">
        <v>950</v>
      </c>
      <c r="AX337" t="s">
        <v>952</v>
      </c>
      <c r="AY337">
        <v>0</v>
      </c>
      <c r="AZ337">
        <v>0</v>
      </c>
      <c r="BA337" t="s">
        <v>951</v>
      </c>
      <c r="BB337" t="s">
        <v>950</v>
      </c>
      <c r="BC337" t="s">
        <v>950</v>
      </c>
      <c r="BD337" t="s">
        <v>952</v>
      </c>
      <c r="BE337">
        <v>0</v>
      </c>
      <c r="BF337">
        <v>0</v>
      </c>
      <c r="BG337">
        <v>0</v>
      </c>
      <c r="BH337" t="s">
        <v>951</v>
      </c>
      <c r="BI337" t="s">
        <v>950</v>
      </c>
      <c r="BJ337" t="s">
        <v>950</v>
      </c>
      <c r="BK337" t="s">
        <v>952</v>
      </c>
      <c r="BL337">
        <v>0</v>
      </c>
      <c r="BM337">
        <v>0</v>
      </c>
      <c r="BN337">
        <v>0</v>
      </c>
      <c r="BO337" t="s">
        <v>951</v>
      </c>
      <c r="BP337" t="s">
        <v>950</v>
      </c>
      <c r="BQ337" t="s">
        <v>950</v>
      </c>
      <c r="BR337" t="s">
        <v>952</v>
      </c>
      <c r="BS337">
        <v>0</v>
      </c>
      <c r="BT337">
        <v>0</v>
      </c>
      <c r="BU337">
        <v>0</v>
      </c>
      <c r="BV337">
        <v>7010</v>
      </c>
      <c r="BW337" t="s">
        <v>953</v>
      </c>
      <c r="BX337" t="s">
        <v>950</v>
      </c>
      <c r="BY337" t="s">
        <v>948</v>
      </c>
      <c r="BZ337">
        <v>0</v>
      </c>
      <c r="CA337">
        <v>0</v>
      </c>
      <c r="CB337">
        <v>78.5</v>
      </c>
      <c r="CC337">
        <v>0</v>
      </c>
      <c r="CD337" t="s">
        <v>954</v>
      </c>
      <c r="CE337" s="7">
        <v>29269</v>
      </c>
      <c r="CF337" s="7">
        <v>42887</v>
      </c>
      <c r="CG337">
        <v>37</v>
      </c>
      <c r="CH337">
        <v>999</v>
      </c>
      <c r="CI337" s="7">
        <v>43465</v>
      </c>
      <c r="CJ337" s="7">
        <v>55884</v>
      </c>
      <c r="CK337">
        <v>409</v>
      </c>
      <c r="CL337">
        <v>19</v>
      </c>
      <c r="CM337">
        <v>317</v>
      </c>
      <c r="CN337">
        <v>0</v>
      </c>
      <c r="CO337" t="s">
        <v>955</v>
      </c>
      <c r="CP337" t="s">
        <v>955</v>
      </c>
      <c r="CQ337">
        <v>0</v>
      </c>
      <c r="CR337">
        <v>0</v>
      </c>
      <c r="CS337">
        <v>0</v>
      </c>
      <c r="CT337">
        <f>VLOOKUP(E337,Prophet!$A:$AA,3,FALSE)</f>
        <v>37</v>
      </c>
      <c r="CU337">
        <f t="shared" si="10"/>
        <v>0</v>
      </c>
      <c r="CV337">
        <f>VLOOKUP(E337,Prophet!$A:$AA,5,FALSE)</f>
        <v>19</v>
      </c>
      <c r="CW337">
        <f t="shared" si="11"/>
        <v>0</v>
      </c>
    </row>
    <row r="338" spans="1:101" x14ac:dyDescent="0.25">
      <c r="A338">
        <v>4778</v>
      </c>
      <c r="B338">
        <v>2018</v>
      </c>
      <c r="C338">
        <v>70</v>
      </c>
      <c r="D338">
        <v>9</v>
      </c>
      <c r="E338">
        <v>2307901</v>
      </c>
      <c r="F338">
        <v>0</v>
      </c>
      <c r="G338">
        <v>0</v>
      </c>
      <c r="H338">
        <v>0</v>
      </c>
      <c r="I338">
        <v>0</v>
      </c>
      <c r="J338">
        <v>30000</v>
      </c>
      <c r="K338">
        <v>0</v>
      </c>
      <c r="L338">
        <v>0</v>
      </c>
      <c r="M338" t="s">
        <v>947</v>
      </c>
      <c r="N338">
        <v>12</v>
      </c>
      <c r="O338">
        <v>1</v>
      </c>
      <c r="P338" t="s">
        <v>948</v>
      </c>
      <c r="Q338">
        <v>0</v>
      </c>
      <c r="R338">
        <v>0</v>
      </c>
      <c r="S338">
        <v>2</v>
      </c>
      <c r="T338">
        <v>2</v>
      </c>
      <c r="U338" s="7">
        <v>42887</v>
      </c>
      <c r="V338" s="7">
        <v>43616</v>
      </c>
      <c r="W338">
        <v>183.5</v>
      </c>
      <c r="X338">
        <v>183.5</v>
      </c>
      <c r="Y338">
        <v>115.5</v>
      </c>
      <c r="Z338">
        <v>0</v>
      </c>
      <c r="AA338">
        <v>0</v>
      </c>
      <c r="AB338">
        <v>169.9</v>
      </c>
      <c r="AC338">
        <v>1</v>
      </c>
      <c r="AD338" t="s">
        <v>949</v>
      </c>
      <c r="AE338" t="s">
        <v>950</v>
      </c>
      <c r="AF338">
        <v>0</v>
      </c>
      <c r="AG338" t="s">
        <v>951</v>
      </c>
      <c r="AH338" t="s">
        <v>950</v>
      </c>
      <c r="AI338" t="s">
        <v>950</v>
      </c>
      <c r="AJ338" t="s">
        <v>952</v>
      </c>
      <c r="AK338">
        <v>0</v>
      </c>
      <c r="AL338">
        <v>0</v>
      </c>
      <c r="AM338">
        <v>0</v>
      </c>
      <c r="AN338" t="s">
        <v>951</v>
      </c>
      <c r="AO338" t="s">
        <v>950</v>
      </c>
      <c r="AP338" t="s">
        <v>950</v>
      </c>
      <c r="AQ338" t="s">
        <v>952</v>
      </c>
      <c r="AR338">
        <v>0</v>
      </c>
      <c r="AS338">
        <v>0</v>
      </c>
      <c r="AT338">
        <v>0</v>
      </c>
      <c r="AU338" t="s">
        <v>951</v>
      </c>
      <c r="AV338" t="s">
        <v>950</v>
      </c>
      <c r="AW338" t="s">
        <v>950</v>
      </c>
      <c r="AX338" t="s">
        <v>952</v>
      </c>
      <c r="AY338">
        <v>0</v>
      </c>
      <c r="AZ338">
        <v>0</v>
      </c>
      <c r="BA338" t="s">
        <v>951</v>
      </c>
      <c r="BB338" t="s">
        <v>950</v>
      </c>
      <c r="BC338" t="s">
        <v>950</v>
      </c>
      <c r="BD338" t="s">
        <v>952</v>
      </c>
      <c r="BE338">
        <v>0</v>
      </c>
      <c r="BF338">
        <v>0</v>
      </c>
      <c r="BG338">
        <v>0</v>
      </c>
      <c r="BH338" t="s">
        <v>951</v>
      </c>
      <c r="BI338" t="s">
        <v>950</v>
      </c>
      <c r="BJ338" t="s">
        <v>950</v>
      </c>
      <c r="BK338" t="s">
        <v>952</v>
      </c>
      <c r="BL338">
        <v>0</v>
      </c>
      <c r="BM338">
        <v>0</v>
      </c>
      <c r="BN338">
        <v>0</v>
      </c>
      <c r="BO338" t="s">
        <v>951</v>
      </c>
      <c r="BP338" t="s">
        <v>950</v>
      </c>
      <c r="BQ338" t="s">
        <v>950</v>
      </c>
      <c r="BR338" t="s">
        <v>952</v>
      </c>
      <c r="BS338">
        <v>0</v>
      </c>
      <c r="BT338">
        <v>0</v>
      </c>
      <c r="BU338">
        <v>0</v>
      </c>
      <c r="BV338" t="s">
        <v>951</v>
      </c>
      <c r="BW338" t="s">
        <v>950</v>
      </c>
      <c r="BX338" t="s">
        <v>950</v>
      </c>
      <c r="BY338" t="s">
        <v>952</v>
      </c>
      <c r="BZ338">
        <v>0</v>
      </c>
      <c r="CA338">
        <v>0</v>
      </c>
      <c r="CB338">
        <v>0</v>
      </c>
      <c r="CC338">
        <v>0</v>
      </c>
      <c r="CD338" t="s">
        <v>954</v>
      </c>
      <c r="CE338" s="7">
        <v>28839</v>
      </c>
      <c r="CF338" s="7">
        <v>42887</v>
      </c>
      <c r="CG338">
        <v>38</v>
      </c>
      <c r="CH338">
        <v>999</v>
      </c>
      <c r="CI338" s="7">
        <v>43465</v>
      </c>
      <c r="CJ338" s="7">
        <v>55884</v>
      </c>
      <c r="CK338">
        <v>409</v>
      </c>
      <c r="CL338">
        <v>19</v>
      </c>
      <c r="CM338">
        <v>305</v>
      </c>
      <c r="CN338">
        <v>0</v>
      </c>
      <c r="CO338" t="s">
        <v>955</v>
      </c>
      <c r="CP338" t="s">
        <v>955</v>
      </c>
      <c r="CQ338">
        <v>0</v>
      </c>
      <c r="CR338">
        <v>0</v>
      </c>
      <c r="CS338">
        <v>0</v>
      </c>
      <c r="CT338">
        <f>VLOOKUP(E338,Prophet!$A:$AA,3,FALSE)</f>
        <v>38</v>
      </c>
      <c r="CU338">
        <f t="shared" si="10"/>
        <v>0</v>
      </c>
      <c r="CV338">
        <f>VLOOKUP(E338,Prophet!$A:$AA,5,FALSE)</f>
        <v>19</v>
      </c>
      <c r="CW338">
        <f t="shared" si="11"/>
        <v>0</v>
      </c>
    </row>
    <row r="339" spans="1:101" x14ac:dyDescent="0.25">
      <c r="A339">
        <v>4780</v>
      </c>
      <c r="B339">
        <v>2018</v>
      </c>
      <c r="C339">
        <v>70</v>
      </c>
      <c r="D339">
        <v>9</v>
      </c>
      <c r="E339">
        <v>2319201</v>
      </c>
      <c r="F339">
        <v>0</v>
      </c>
      <c r="G339">
        <v>0</v>
      </c>
      <c r="H339">
        <v>0</v>
      </c>
      <c r="I339">
        <v>0</v>
      </c>
      <c r="J339">
        <v>30000</v>
      </c>
      <c r="K339">
        <v>0</v>
      </c>
      <c r="L339">
        <v>0</v>
      </c>
      <c r="M339" t="s">
        <v>947</v>
      </c>
      <c r="N339">
        <v>12</v>
      </c>
      <c r="O339">
        <v>1</v>
      </c>
      <c r="P339" t="s">
        <v>948</v>
      </c>
      <c r="Q339">
        <v>0</v>
      </c>
      <c r="R339">
        <v>0</v>
      </c>
      <c r="S339">
        <v>2</v>
      </c>
      <c r="T339">
        <v>2</v>
      </c>
      <c r="U339" s="7">
        <v>42887</v>
      </c>
      <c r="V339" s="7">
        <v>43616</v>
      </c>
      <c r="W339">
        <v>262</v>
      </c>
      <c r="X339">
        <v>262</v>
      </c>
      <c r="Y339">
        <v>115.5</v>
      </c>
      <c r="Z339">
        <v>0</v>
      </c>
      <c r="AA339">
        <v>0</v>
      </c>
      <c r="AB339">
        <v>169.9</v>
      </c>
      <c r="AC339">
        <v>1</v>
      </c>
      <c r="AD339" t="s">
        <v>949</v>
      </c>
      <c r="AE339" t="s">
        <v>950</v>
      </c>
      <c r="AF339">
        <v>0</v>
      </c>
      <c r="AG339" t="s">
        <v>951</v>
      </c>
      <c r="AH339" t="s">
        <v>950</v>
      </c>
      <c r="AI339" t="s">
        <v>950</v>
      </c>
      <c r="AJ339" t="s">
        <v>952</v>
      </c>
      <c r="AK339">
        <v>0</v>
      </c>
      <c r="AL339">
        <v>0</v>
      </c>
      <c r="AM339">
        <v>0</v>
      </c>
      <c r="AN339" t="s">
        <v>951</v>
      </c>
      <c r="AO339" t="s">
        <v>950</v>
      </c>
      <c r="AP339" t="s">
        <v>950</v>
      </c>
      <c r="AQ339" t="s">
        <v>952</v>
      </c>
      <c r="AR339">
        <v>0</v>
      </c>
      <c r="AS339">
        <v>0</v>
      </c>
      <c r="AT339">
        <v>0</v>
      </c>
      <c r="AU339" t="s">
        <v>951</v>
      </c>
      <c r="AV339" t="s">
        <v>950</v>
      </c>
      <c r="AW339" t="s">
        <v>950</v>
      </c>
      <c r="AX339" t="s">
        <v>952</v>
      </c>
      <c r="AY339">
        <v>0</v>
      </c>
      <c r="AZ339">
        <v>0</v>
      </c>
      <c r="BA339" t="s">
        <v>951</v>
      </c>
      <c r="BB339" t="s">
        <v>950</v>
      </c>
      <c r="BC339" t="s">
        <v>950</v>
      </c>
      <c r="BD339" t="s">
        <v>952</v>
      </c>
      <c r="BE339">
        <v>0</v>
      </c>
      <c r="BF339">
        <v>0</v>
      </c>
      <c r="BG339">
        <v>0</v>
      </c>
      <c r="BH339" t="s">
        <v>951</v>
      </c>
      <c r="BI339" t="s">
        <v>950</v>
      </c>
      <c r="BJ339" t="s">
        <v>950</v>
      </c>
      <c r="BK339" t="s">
        <v>952</v>
      </c>
      <c r="BL339">
        <v>0</v>
      </c>
      <c r="BM339">
        <v>0</v>
      </c>
      <c r="BN339">
        <v>0</v>
      </c>
      <c r="BO339" t="s">
        <v>951</v>
      </c>
      <c r="BP339" t="s">
        <v>950</v>
      </c>
      <c r="BQ339" t="s">
        <v>950</v>
      </c>
      <c r="BR339" t="s">
        <v>952</v>
      </c>
      <c r="BS339">
        <v>0</v>
      </c>
      <c r="BT339">
        <v>0</v>
      </c>
      <c r="BU339">
        <v>0</v>
      </c>
      <c r="BV339">
        <v>7010</v>
      </c>
      <c r="BW339" t="s">
        <v>953</v>
      </c>
      <c r="BX339" t="s">
        <v>950</v>
      </c>
      <c r="BY339" t="s">
        <v>948</v>
      </c>
      <c r="BZ339">
        <v>0</v>
      </c>
      <c r="CA339">
        <v>0</v>
      </c>
      <c r="CB339">
        <v>78.5</v>
      </c>
      <c r="CC339">
        <v>0</v>
      </c>
      <c r="CD339" t="s">
        <v>954</v>
      </c>
      <c r="CE339" s="7">
        <v>21587</v>
      </c>
      <c r="CF339" s="7">
        <v>42887</v>
      </c>
      <c r="CG339">
        <v>58</v>
      </c>
      <c r="CH339">
        <v>999</v>
      </c>
      <c r="CI339" s="7">
        <v>43465</v>
      </c>
      <c r="CJ339" s="7">
        <v>55884</v>
      </c>
      <c r="CK339">
        <v>409</v>
      </c>
      <c r="CL339">
        <v>19</v>
      </c>
      <c r="CM339">
        <v>65</v>
      </c>
      <c r="CN339">
        <v>0</v>
      </c>
      <c r="CO339" t="s">
        <v>955</v>
      </c>
      <c r="CP339" t="s">
        <v>955</v>
      </c>
      <c r="CQ339">
        <v>0</v>
      </c>
      <c r="CR339">
        <v>0</v>
      </c>
      <c r="CS339">
        <v>0</v>
      </c>
      <c r="CT339">
        <f>VLOOKUP(E339,Prophet!$A:$AA,3,FALSE)</f>
        <v>58</v>
      </c>
      <c r="CU339">
        <f t="shared" si="10"/>
        <v>0</v>
      </c>
      <c r="CV339">
        <f>VLOOKUP(E339,Prophet!$A:$AA,5,FALSE)</f>
        <v>19</v>
      </c>
      <c r="CW339">
        <f t="shared" si="11"/>
        <v>0</v>
      </c>
    </row>
    <row r="340" spans="1:101" x14ac:dyDescent="0.25">
      <c r="A340">
        <v>4782</v>
      </c>
      <c r="B340">
        <v>2018</v>
      </c>
      <c r="C340">
        <v>70</v>
      </c>
      <c r="D340">
        <v>9</v>
      </c>
      <c r="E340">
        <v>2319203</v>
      </c>
      <c r="F340">
        <v>0</v>
      </c>
      <c r="G340">
        <v>0</v>
      </c>
      <c r="H340">
        <v>0</v>
      </c>
      <c r="I340">
        <v>0</v>
      </c>
      <c r="J340">
        <v>30000</v>
      </c>
      <c r="K340">
        <v>0</v>
      </c>
      <c r="L340">
        <v>0</v>
      </c>
      <c r="M340" t="s">
        <v>947</v>
      </c>
      <c r="N340">
        <v>12</v>
      </c>
      <c r="O340">
        <v>1</v>
      </c>
      <c r="P340" t="s">
        <v>948</v>
      </c>
      <c r="Q340">
        <v>0</v>
      </c>
      <c r="R340">
        <v>0</v>
      </c>
      <c r="S340">
        <v>2</v>
      </c>
      <c r="T340">
        <v>2</v>
      </c>
      <c r="U340" s="7">
        <v>42887</v>
      </c>
      <c r="V340" s="7">
        <v>43616</v>
      </c>
      <c r="W340">
        <v>204.8</v>
      </c>
      <c r="X340">
        <v>204.8</v>
      </c>
      <c r="Y340">
        <v>79.5</v>
      </c>
      <c r="Z340">
        <v>0</v>
      </c>
      <c r="AA340">
        <v>0</v>
      </c>
      <c r="AB340">
        <v>116.9</v>
      </c>
      <c r="AC340">
        <v>1</v>
      </c>
      <c r="AD340" t="s">
        <v>956</v>
      </c>
      <c r="AE340" t="s">
        <v>950</v>
      </c>
      <c r="AF340">
        <v>0</v>
      </c>
      <c r="AG340" t="s">
        <v>951</v>
      </c>
      <c r="AH340" t="s">
        <v>950</v>
      </c>
      <c r="AI340" t="s">
        <v>950</v>
      </c>
      <c r="AJ340" t="s">
        <v>952</v>
      </c>
      <c r="AK340">
        <v>0</v>
      </c>
      <c r="AL340">
        <v>0</v>
      </c>
      <c r="AM340">
        <v>0</v>
      </c>
      <c r="AN340" t="s">
        <v>951</v>
      </c>
      <c r="AO340" t="s">
        <v>950</v>
      </c>
      <c r="AP340" t="s">
        <v>950</v>
      </c>
      <c r="AQ340" t="s">
        <v>952</v>
      </c>
      <c r="AR340">
        <v>0</v>
      </c>
      <c r="AS340">
        <v>0</v>
      </c>
      <c r="AT340">
        <v>0</v>
      </c>
      <c r="AU340" t="s">
        <v>951</v>
      </c>
      <c r="AV340" t="s">
        <v>950</v>
      </c>
      <c r="AW340" t="s">
        <v>950</v>
      </c>
      <c r="AX340" t="s">
        <v>952</v>
      </c>
      <c r="AY340">
        <v>0</v>
      </c>
      <c r="AZ340">
        <v>0</v>
      </c>
      <c r="BA340" t="s">
        <v>951</v>
      </c>
      <c r="BB340" t="s">
        <v>950</v>
      </c>
      <c r="BC340" t="s">
        <v>950</v>
      </c>
      <c r="BD340" t="s">
        <v>952</v>
      </c>
      <c r="BE340">
        <v>0</v>
      </c>
      <c r="BF340">
        <v>0</v>
      </c>
      <c r="BG340">
        <v>0</v>
      </c>
      <c r="BH340" t="s">
        <v>951</v>
      </c>
      <c r="BI340" t="s">
        <v>950</v>
      </c>
      <c r="BJ340" t="s">
        <v>950</v>
      </c>
      <c r="BK340" t="s">
        <v>952</v>
      </c>
      <c r="BL340">
        <v>0</v>
      </c>
      <c r="BM340">
        <v>0</v>
      </c>
      <c r="BN340">
        <v>0</v>
      </c>
      <c r="BO340" t="s">
        <v>951</v>
      </c>
      <c r="BP340" t="s">
        <v>950</v>
      </c>
      <c r="BQ340" t="s">
        <v>950</v>
      </c>
      <c r="BR340" t="s">
        <v>952</v>
      </c>
      <c r="BS340">
        <v>0</v>
      </c>
      <c r="BT340">
        <v>0</v>
      </c>
      <c r="BU340">
        <v>0</v>
      </c>
      <c r="BV340">
        <v>7010</v>
      </c>
      <c r="BW340" t="s">
        <v>953</v>
      </c>
      <c r="BX340" t="s">
        <v>950</v>
      </c>
      <c r="BY340" t="s">
        <v>948</v>
      </c>
      <c r="BZ340">
        <v>0</v>
      </c>
      <c r="CA340">
        <v>0</v>
      </c>
      <c r="CB340">
        <v>78.5</v>
      </c>
      <c r="CC340">
        <v>0</v>
      </c>
      <c r="CD340" t="s">
        <v>954</v>
      </c>
      <c r="CE340" s="7">
        <v>22727</v>
      </c>
      <c r="CF340" s="7">
        <v>42887</v>
      </c>
      <c r="CG340">
        <v>55</v>
      </c>
      <c r="CH340">
        <v>999</v>
      </c>
      <c r="CI340" s="7">
        <v>43465</v>
      </c>
      <c r="CJ340" s="7">
        <v>55884</v>
      </c>
      <c r="CK340">
        <v>409</v>
      </c>
      <c r="CL340">
        <v>19</v>
      </c>
      <c r="CM340">
        <v>101</v>
      </c>
      <c r="CN340">
        <v>0</v>
      </c>
      <c r="CO340" t="s">
        <v>955</v>
      </c>
      <c r="CP340" t="s">
        <v>955</v>
      </c>
      <c r="CQ340">
        <v>0</v>
      </c>
      <c r="CR340">
        <v>0</v>
      </c>
      <c r="CS340">
        <v>0</v>
      </c>
      <c r="CT340">
        <f>VLOOKUP(E340,Prophet!$A:$AA,3,FALSE)</f>
        <v>55</v>
      </c>
      <c r="CU340">
        <f t="shared" si="10"/>
        <v>0</v>
      </c>
      <c r="CV340">
        <f>VLOOKUP(E340,Prophet!$A:$AA,5,FALSE)</f>
        <v>19</v>
      </c>
      <c r="CW340">
        <f t="shared" si="11"/>
        <v>0</v>
      </c>
    </row>
    <row r="341" spans="1:101" x14ac:dyDescent="0.25">
      <c r="A341">
        <v>4784</v>
      </c>
      <c r="B341">
        <v>2018</v>
      </c>
      <c r="C341">
        <v>70</v>
      </c>
      <c r="D341">
        <v>9</v>
      </c>
      <c r="E341">
        <v>2319401</v>
      </c>
      <c r="F341">
        <v>0</v>
      </c>
      <c r="G341">
        <v>0</v>
      </c>
      <c r="H341">
        <v>0</v>
      </c>
      <c r="I341">
        <v>0</v>
      </c>
      <c r="J341">
        <v>30000</v>
      </c>
      <c r="K341">
        <v>0</v>
      </c>
      <c r="L341">
        <v>0</v>
      </c>
      <c r="M341" t="s">
        <v>947</v>
      </c>
      <c r="N341">
        <v>12</v>
      </c>
      <c r="O341">
        <v>1</v>
      </c>
      <c r="P341" t="s">
        <v>948</v>
      </c>
      <c r="Q341">
        <v>0</v>
      </c>
      <c r="R341">
        <v>0</v>
      </c>
      <c r="S341">
        <v>2</v>
      </c>
      <c r="T341">
        <v>2</v>
      </c>
      <c r="U341" s="7">
        <v>42887</v>
      </c>
      <c r="V341" s="7">
        <v>43616</v>
      </c>
      <c r="W341">
        <v>211.5</v>
      </c>
      <c r="X341">
        <v>211.5</v>
      </c>
      <c r="Y341">
        <v>133.1</v>
      </c>
      <c r="Z341">
        <v>0</v>
      </c>
      <c r="AA341">
        <v>0</v>
      </c>
      <c r="AB341">
        <v>195.8</v>
      </c>
      <c r="AC341">
        <v>1</v>
      </c>
      <c r="AD341" t="s">
        <v>956</v>
      </c>
      <c r="AE341" t="s">
        <v>950</v>
      </c>
      <c r="AF341">
        <v>0</v>
      </c>
      <c r="AG341" t="s">
        <v>951</v>
      </c>
      <c r="AH341" t="s">
        <v>950</v>
      </c>
      <c r="AI341" t="s">
        <v>950</v>
      </c>
      <c r="AJ341" t="s">
        <v>952</v>
      </c>
      <c r="AK341">
        <v>0</v>
      </c>
      <c r="AL341">
        <v>0</v>
      </c>
      <c r="AM341">
        <v>0</v>
      </c>
      <c r="AN341" t="s">
        <v>951</v>
      </c>
      <c r="AO341" t="s">
        <v>950</v>
      </c>
      <c r="AP341" t="s">
        <v>950</v>
      </c>
      <c r="AQ341" t="s">
        <v>952</v>
      </c>
      <c r="AR341">
        <v>0</v>
      </c>
      <c r="AS341">
        <v>0</v>
      </c>
      <c r="AT341">
        <v>0</v>
      </c>
      <c r="AU341" t="s">
        <v>951</v>
      </c>
      <c r="AV341" t="s">
        <v>950</v>
      </c>
      <c r="AW341" t="s">
        <v>950</v>
      </c>
      <c r="AX341" t="s">
        <v>952</v>
      </c>
      <c r="AY341">
        <v>0</v>
      </c>
      <c r="AZ341">
        <v>0</v>
      </c>
      <c r="BA341" t="s">
        <v>951</v>
      </c>
      <c r="BB341" t="s">
        <v>950</v>
      </c>
      <c r="BC341" t="s">
        <v>950</v>
      </c>
      <c r="BD341" t="s">
        <v>952</v>
      </c>
      <c r="BE341">
        <v>0</v>
      </c>
      <c r="BF341">
        <v>0</v>
      </c>
      <c r="BG341">
        <v>0</v>
      </c>
      <c r="BH341" t="s">
        <v>951</v>
      </c>
      <c r="BI341" t="s">
        <v>950</v>
      </c>
      <c r="BJ341" t="s">
        <v>950</v>
      </c>
      <c r="BK341" t="s">
        <v>952</v>
      </c>
      <c r="BL341">
        <v>0</v>
      </c>
      <c r="BM341">
        <v>0</v>
      </c>
      <c r="BN341">
        <v>0</v>
      </c>
      <c r="BO341" t="s">
        <v>951</v>
      </c>
      <c r="BP341" t="s">
        <v>950</v>
      </c>
      <c r="BQ341" t="s">
        <v>950</v>
      </c>
      <c r="BR341" t="s">
        <v>952</v>
      </c>
      <c r="BS341">
        <v>0</v>
      </c>
      <c r="BT341">
        <v>0</v>
      </c>
      <c r="BU341">
        <v>0</v>
      </c>
      <c r="BV341" t="s">
        <v>951</v>
      </c>
      <c r="BW341" t="s">
        <v>950</v>
      </c>
      <c r="BX341" t="s">
        <v>950</v>
      </c>
      <c r="BY341" t="s">
        <v>952</v>
      </c>
      <c r="BZ341">
        <v>0</v>
      </c>
      <c r="CA341">
        <v>0</v>
      </c>
      <c r="CB341">
        <v>0</v>
      </c>
      <c r="CC341">
        <v>0</v>
      </c>
      <c r="CD341" t="s">
        <v>954</v>
      </c>
      <c r="CE341" s="7">
        <v>24391</v>
      </c>
      <c r="CF341" s="7">
        <v>42887</v>
      </c>
      <c r="CG341">
        <v>51</v>
      </c>
      <c r="CH341">
        <v>999</v>
      </c>
      <c r="CI341" s="7">
        <v>43465</v>
      </c>
      <c r="CJ341" s="7">
        <v>55884</v>
      </c>
      <c r="CK341">
        <v>409</v>
      </c>
      <c r="CL341">
        <v>19</v>
      </c>
      <c r="CM341">
        <v>149</v>
      </c>
      <c r="CN341">
        <v>0</v>
      </c>
      <c r="CO341" t="s">
        <v>955</v>
      </c>
      <c r="CP341" t="s">
        <v>955</v>
      </c>
      <c r="CQ341">
        <v>0</v>
      </c>
      <c r="CR341">
        <v>0</v>
      </c>
      <c r="CS341">
        <v>0</v>
      </c>
      <c r="CT341">
        <f>VLOOKUP(E341,Prophet!$A:$AA,3,FALSE)</f>
        <v>51</v>
      </c>
      <c r="CU341">
        <f t="shared" si="10"/>
        <v>0</v>
      </c>
      <c r="CV341">
        <f>VLOOKUP(E341,Prophet!$A:$AA,5,FALSE)</f>
        <v>19</v>
      </c>
      <c r="CW341">
        <f t="shared" si="11"/>
        <v>0</v>
      </c>
    </row>
    <row r="342" spans="1:101" x14ac:dyDescent="0.25">
      <c r="A342">
        <v>4786</v>
      </c>
      <c r="B342">
        <v>2018</v>
      </c>
      <c r="C342">
        <v>70</v>
      </c>
      <c r="D342">
        <v>9</v>
      </c>
      <c r="E342">
        <v>2319501</v>
      </c>
      <c r="F342">
        <v>0</v>
      </c>
      <c r="G342">
        <v>0</v>
      </c>
      <c r="H342">
        <v>0</v>
      </c>
      <c r="I342">
        <v>0</v>
      </c>
      <c r="J342">
        <v>30000</v>
      </c>
      <c r="K342">
        <v>0</v>
      </c>
      <c r="L342">
        <v>0</v>
      </c>
      <c r="M342" t="s">
        <v>947</v>
      </c>
      <c r="N342">
        <v>12</v>
      </c>
      <c r="O342">
        <v>1</v>
      </c>
      <c r="P342" t="s">
        <v>948</v>
      </c>
      <c r="Q342">
        <v>0</v>
      </c>
      <c r="R342">
        <v>0</v>
      </c>
      <c r="S342">
        <v>2</v>
      </c>
      <c r="T342">
        <v>2</v>
      </c>
      <c r="U342" s="7">
        <v>42887</v>
      </c>
      <c r="V342" s="7">
        <v>43616</v>
      </c>
      <c r="W342">
        <v>509.7</v>
      </c>
      <c r="X342">
        <v>509.7</v>
      </c>
      <c r="Y342">
        <v>271.5</v>
      </c>
      <c r="Z342">
        <v>0</v>
      </c>
      <c r="AA342">
        <v>0</v>
      </c>
      <c r="AB342">
        <v>399.3</v>
      </c>
      <c r="AC342">
        <v>1</v>
      </c>
      <c r="AD342" t="s">
        <v>949</v>
      </c>
      <c r="AE342" t="s">
        <v>950</v>
      </c>
      <c r="AF342">
        <v>0</v>
      </c>
      <c r="AG342" t="s">
        <v>951</v>
      </c>
      <c r="AH342" t="s">
        <v>950</v>
      </c>
      <c r="AI342" t="s">
        <v>950</v>
      </c>
      <c r="AJ342" t="s">
        <v>952</v>
      </c>
      <c r="AK342">
        <v>0</v>
      </c>
      <c r="AL342">
        <v>0</v>
      </c>
      <c r="AM342">
        <v>0</v>
      </c>
      <c r="AN342" t="s">
        <v>951</v>
      </c>
      <c r="AO342" t="s">
        <v>950</v>
      </c>
      <c r="AP342" t="s">
        <v>950</v>
      </c>
      <c r="AQ342" t="s">
        <v>952</v>
      </c>
      <c r="AR342">
        <v>0</v>
      </c>
      <c r="AS342">
        <v>0</v>
      </c>
      <c r="AT342">
        <v>0</v>
      </c>
      <c r="AU342" t="s">
        <v>951</v>
      </c>
      <c r="AV342" t="s">
        <v>950</v>
      </c>
      <c r="AW342" t="s">
        <v>950</v>
      </c>
      <c r="AX342" t="s">
        <v>952</v>
      </c>
      <c r="AY342">
        <v>0</v>
      </c>
      <c r="AZ342">
        <v>0</v>
      </c>
      <c r="BA342" t="s">
        <v>951</v>
      </c>
      <c r="BB342" t="s">
        <v>950</v>
      </c>
      <c r="BC342" t="s">
        <v>950</v>
      </c>
      <c r="BD342" t="s">
        <v>952</v>
      </c>
      <c r="BE342">
        <v>0</v>
      </c>
      <c r="BF342">
        <v>0</v>
      </c>
      <c r="BG342">
        <v>0</v>
      </c>
      <c r="BH342" t="s">
        <v>951</v>
      </c>
      <c r="BI342" t="s">
        <v>950</v>
      </c>
      <c r="BJ342" t="s">
        <v>950</v>
      </c>
      <c r="BK342" t="s">
        <v>952</v>
      </c>
      <c r="BL342">
        <v>0</v>
      </c>
      <c r="BM342">
        <v>0</v>
      </c>
      <c r="BN342">
        <v>0</v>
      </c>
      <c r="BO342" t="s">
        <v>951</v>
      </c>
      <c r="BP342" t="s">
        <v>950</v>
      </c>
      <c r="BQ342" t="s">
        <v>950</v>
      </c>
      <c r="BR342" t="s">
        <v>952</v>
      </c>
      <c r="BS342">
        <v>0</v>
      </c>
      <c r="BT342">
        <v>0</v>
      </c>
      <c r="BU342">
        <v>0</v>
      </c>
      <c r="BV342">
        <v>7010</v>
      </c>
      <c r="BW342" t="s">
        <v>953</v>
      </c>
      <c r="BX342" t="s">
        <v>950</v>
      </c>
      <c r="BY342" t="s">
        <v>948</v>
      </c>
      <c r="BZ342">
        <v>0</v>
      </c>
      <c r="CA342">
        <v>0</v>
      </c>
      <c r="CB342">
        <v>78.5</v>
      </c>
      <c r="CC342">
        <v>0</v>
      </c>
      <c r="CD342" t="s">
        <v>954</v>
      </c>
      <c r="CE342" s="7">
        <v>22527</v>
      </c>
      <c r="CF342" s="7">
        <v>42887</v>
      </c>
      <c r="CG342">
        <v>56</v>
      </c>
      <c r="CH342">
        <v>999</v>
      </c>
      <c r="CI342" s="7">
        <v>43465</v>
      </c>
      <c r="CJ342" s="7">
        <v>55884</v>
      </c>
      <c r="CK342">
        <v>409</v>
      </c>
      <c r="CL342">
        <v>19</v>
      </c>
      <c r="CM342">
        <v>89</v>
      </c>
      <c r="CN342">
        <v>0</v>
      </c>
      <c r="CO342" t="s">
        <v>955</v>
      </c>
      <c r="CP342" t="s">
        <v>955</v>
      </c>
      <c r="CQ342">
        <v>0</v>
      </c>
      <c r="CR342">
        <v>0</v>
      </c>
      <c r="CS342">
        <v>0</v>
      </c>
      <c r="CT342">
        <f>VLOOKUP(E342,Prophet!$A:$AA,3,FALSE)</f>
        <v>56</v>
      </c>
      <c r="CU342">
        <f t="shared" si="10"/>
        <v>0</v>
      </c>
      <c r="CV342">
        <f>VLOOKUP(E342,Prophet!$A:$AA,5,FALSE)</f>
        <v>19</v>
      </c>
      <c r="CW342">
        <f t="shared" si="11"/>
        <v>0</v>
      </c>
    </row>
    <row r="343" spans="1:101" x14ac:dyDescent="0.25">
      <c r="A343">
        <v>4788</v>
      </c>
      <c r="B343">
        <v>2018</v>
      </c>
      <c r="C343">
        <v>70</v>
      </c>
      <c r="D343">
        <v>9</v>
      </c>
      <c r="E343">
        <v>2319503</v>
      </c>
      <c r="F343">
        <v>0</v>
      </c>
      <c r="G343">
        <v>0</v>
      </c>
      <c r="H343">
        <v>0</v>
      </c>
      <c r="I343">
        <v>0</v>
      </c>
      <c r="J343">
        <v>30000</v>
      </c>
      <c r="K343">
        <v>0</v>
      </c>
      <c r="L343">
        <v>0</v>
      </c>
      <c r="M343" t="s">
        <v>947</v>
      </c>
      <c r="N343">
        <v>12</v>
      </c>
      <c r="O343">
        <v>1</v>
      </c>
      <c r="P343" t="s">
        <v>948</v>
      </c>
      <c r="Q343">
        <v>0</v>
      </c>
      <c r="R343">
        <v>0</v>
      </c>
      <c r="S343">
        <v>2</v>
      </c>
      <c r="T343">
        <v>2</v>
      </c>
      <c r="U343" s="7">
        <v>42887</v>
      </c>
      <c r="V343" s="7">
        <v>43616</v>
      </c>
      <c r="W343">
        <v>375.2</v>
      </c>
      <c r="X343">
        <v>375.2</v>
      </c>
      <c r="Y343">
        <v>186.8</v>
      </c>
      <c r="Z343">
        <v>0</v>
      </c>
      <c r="AA343">
        <v>0</v>
      </c>
      <c r="AB343">
        <v>274.7</v>
      </c>
      <c r="AC343">
        <v>1</v>
      </c>
      <c r="AD343" t="s">
        <v>956</v>
      </c>
      <c r="AE343" t="s">
        <v>950</v>
      </c>
      <c r="AF343">
        <v>0</v>
      </c>
      <c r="AG343" t="s">
        <v>951</v>
      </c>
      <c r="AH343" t="s">
        <v>950</v>
      </c>
      <c r="AI343" t="s">
        <v>950</v>
      </c>
      <c r="AJ343" t="s">
        <v>952</v>
      </c>
      <c r="AK343">
        <v>0</v>
      </c>
      <c r="AL343">
        <v>0</v>
      </c>
      <c r="AM343">
        <v>0</v>
      </c>
      <c r="AN343" t="s">
        <v>951</v>
      </c>
      <c r="AO343" t="s">
        <v>950</v>
      </c>
      <c r="AP343" t="s">
        <v>950</v>
      </c>
      <c r="AQ343" t="s">
        <v>952</v>
      </c>
      <c r="AR343">
        <v>0</v>
      </c>
      <c r="AS343">
        <v>0</v>
      </c>
      <c r="AT343">
        <v>0</v>
      </c>
      <c r="AU343" t="s">
        <v>951</v>
      </c>
      <c r="AV343" t="s">
        <v>950</v>
      </c>
      <c r="AW343" t="s">
        <v>950</v>
      </c>
      <c r="AX343" t="s">
        <v>952</v>
      </c>
      <c r="AY343">
        <v>0</v>
      </c>
      <c r="AZ343">
        <v>0</v>
      </c>
      <c r="BA343" t="s">
        <v>951</v>
      </c>
      <c r="BB343" t="s">
        <v>950</v>
      </c>
      <c r="BC343" t="s">
        <v>950</v>
      </c>
      <c r="BD343" t="s">
        <v>952</v>
      </c>
      <c r="BE343">
        <v>0</v>
      </c>
      <c r="BF343">
        <v>0</v>
      </c>
      <c r="BG343">
        <v>0</v>
      </c>
      <c r="BH343" t="s">
        <v>951</v>
      </c>
      <c r="BI343" t="s">
        <v>950</v>
      </c>
      <c r="BJ343" t="s">
        <v>950</v>
      </c>
      <c r="BK343" t="s">
        <v>952</v>
      </c>
      <c r="BL343">
        <v>0</v>
      </c>
      <c r="BM343">
        <v>0</v>
      </c>
      <c r="BN343">
        <v>0</v>
      </c>
      <c r="BO343" t="s">
        <v>951</v>
      </c>
      <c r="BP343" t="s">
        <v>950</v>
      </c>
      <c r="BQ343" t="s">
        <v>950</v>
      </c>
      <c r="BR343" t="s">
        <v>952</v>
      </c>
      <c r="BS343">
        <v>0</v>
      </c>
      <c r="BT343">
        <v>0</v>
      </c>
      <c r="BU343">
        <v>0</v>
      </c>
      <c r="BV343">
        <v>7010</v>
      </c>
      <c r="BW343" t="s">
        <v>953</v>
      </c>
      <c r="BX343" t="s">
        <v>950</v>
      </c>
      <c r="BY343" t="s">
        <v>948</v>
      </c>
      <c r="BZ343">
        <v>0</v>
      </c>
      <c r="CA343">
        <v>0</v>
      </c>
      <c r="CB343">
        <v>78.5</v>
      </c>
      <c r="CC343">
        <v>0</v>
      </c>
      <c r="CD343" t="s">
        <v>954</v>
      </c>
      <c r="CE343" s="7">
        <v>23180</v>
      </c>
      <c r="CF343" s="7">
        <v>42887</v>
      </c>
      <c r="CG343">
        <v>54</v>
      </c>
      <c r="CH343">
        <v>999</v>
      </c>
      <c r="CI343" s="7">
        <v>43465</v>
      </c>
      <c r="CJ343" s="7">
        <v>55884</v>
      </c>
      <c r="CK343">
        <v>409</v>
      </c>
      <c r="CL343">
        <v>19</v>
      </c>
      <c r="CM343">
        <v>113</v>
      </c>
      <c r="CN343">
        <v>0</v>
      </c>
      <c r="CO343" t="s">
        <v>955</v>
      </c>
      <c r="CP343" t="s">
        <v>955</v>
      </c>
      <c r="CQ343">
        <v>0</v>
      </c>
      <c r="CR343">
        <v>0</v>
      </c>
      <c r="CS343">
        <v>0</v>
      </c>
      <c r="CT343">
        <f>VLOOKUP(E343,Prophet!$A:$AA,3,FALSE)</f>
        <v>54</v>
      </c>
      <c r="CU343">
        <f t="shared" si="10"/>
        <v>0</v>
      </c>
      <c r="CV343">
        <f>VLOOKUP(E343,Prophet!$A:$AA,5,FALSE)</f>
        <v>19</v>
      </c>
      <c r="CW343">
        <f t="shared" si="11"/>
        <v>0</v>
      </c>
    </row>
    <row r="344" spans="1:101" x14ac:dyDescent="0.25">
      <c r="A344">
        <v>4790</v>
      </c>
      <c r="B344">
        <v>2018</v>
      </c>
      <c r="C344">
        <v>70</v>
      </c>
      <c r="D344">
        <v>9</v>
      </c>
      <c r="E344">
        <v>2319701</v>
      </c>
      <c r="F344">
        <v>0</v>
      </c>
      <c r="G344">
        <v>0</v>
      </c>
      <c r="H344">
        <v>0</v>
      </c>
      <c r="I344">
        <v>0</v>
      </c>
      <c r="J344">
        <v>30000</v>
      </c>
      <c r="K344">
        <v>0</v>
      </c>
      <c r="L344">
        <v>0</v>
      </c>
      <c r="M344" t="s">
        <v>947</v>
      </c>
      <c r="N344">
        <v>12</v>
      </c>
      <c r="O344">
        <v>1</v>
      </c>
      <c r="P344" t="s">
        <v>948</v>
      </c>
      <c r="Q344">
        <v>0</v>
      </c>
      <c r="R344">
        <v>0</v>
      </c>
      <c r="S344">
        <v>2</v>
      </c>
      <c r="T344">
        <v>2</v>
      </c>
      <c r="U344" s="7">
        <v>42887</v>
      </c>
      <c r="V344" s="7">
        <v>43616</v>
      </c>
      <c r="W344">
        <v>509.7</v>
      </c>
      <c r="X344">
        <v>509.7</v>
      </c>
      <c r="Y344">
        <v>271.5</v>
      </c>
      <c r="Z344">
        <v>0</v>
      </c>
      <c r="AA344">
        <v>0</v>
      </c>
      <c r="AB344">
        <v>399.3</v>
      </c>
      <c r="AC344">
        <v>1</v>
      </c>
      <c r="AD344" t="s">
        <v>949</v>
      </c>
      <c r="AE344" t="s">
        <v>950</v>
      </c>
      <c r="AF344">
        <v>0</v>
      </c>
      <c r="AG344" t="s">
        <v>951</v>
      </c>
      <c r="AH344" t="s">
        <v>950</v>
      </c>
      <c r="AI344" t="s">
        <v>950</v>
      </c>
      <c r="AJ344" t="s">
        <v>952</v>
      </c>
      <c r="AK344">
        <v>0</v>
      </c>
      <c r="AL344">
        <v>0</v>
      </c>
      <c r="AM344">
        <v>0</v>
      </c>
      <c r="AN344" t="s">
        <v>951</v>
      </c>
      <c r="AO344" t="s">
        <v>950</v>
      </c>
      <c r="AP344" t="s">
        <v>950</v>
      </c>
      <c r="AQ344" t="s">
        <v>952</v>
      </c>
      <c r="AR344">
        <v>0</v>
      </c>
      <c r="AS344">
        <v>0</v>
      </c>
      <c r="AT344">
        <v>0</v>
      </c>
      <c r="AU344" t="s">
        <v>951</v>
      </c>
      <c r="AV344" t="s">
        <v>950</v>
      </c>
      <c r="AW344" t="s">
        <v>950</v>
      </c>
      <c r="AX344" t="s">
        <v>952</v>
      </c>
      <c r="AY344">
        <v>0</v>
      </c>
      <c r="AZ344">
        <v>0</v>
      </c>
      <c r="BA344" t="s">
        <v>951</v>
      </c>
      <c r="BB344" t="s">
        <v>950</v>
      </c>
      <c r="BC344" t="s">
        <v>950</v>
      </c>
      <c r="BD344" t="s">
        <v>952</v>
      </c>
      <c r="BE344">
        <v>0</v>
      </c>
      <c r="BF344">
        <v>0</v>
      </c>
      <c r="BG344">
        <v>0</v>
      </c>
      <c r="BH344" t="s">
        <v>951</v>
      </c>
      <c r="BI344" t="s">
        <v>950</v>
      </c>
      <c r="BJ344" t="s">
        <v>950</v>
      </c>
      <c r="BK344" t="s">
        <v>952</v>
      </c>
      <c r="BL344">
        <v>0</v>
      </c>
      <c r="BM344">
        <v>0</v>
      </c>
      <c r="BN344">
        <v>0</v>
      </c>
      <c r="BO344" t="s">
        <v>951</v>
      </c>
      <c r="BP344" t="s">
        <v>950</v>
      </c>
      <c r="BQ344" t="s">
        <v>950</v>
      </c>
      <c r="BR344" t="s">
        <v>952</v>
      </c>
      <c r="BS344">
        <v>0</v>
      </c>
      <c r="BT344">
        <v>0</v>
      </c>
      <c r="BU344">
        <v>0</v>
      </c>
      <c r="BV344">
        <v>7010</v>
      </c>
      <c r="BW344" t="s">
        <v>953</v>
      </c>
      <c r="BX344" t="s">
        <v>950</v>
      </c>
      <c r="BY344" t="s">
        <v>948</v>
      </c>
      <c r="BZ344">
        <v>0</v>
      </c>
      <c r="CA344">
        <v>0</v>
      </c>
      <c r="CB344">
        <v>78.5</v>
      </c>
      <c r="CC344">
        <v>0</v>
      </c>
      <c r="CD344" t="s">
        <v>954</v>
      </c>
      <c r="CE344" s="7">
        <v>26127</v>
      </c>
      <c r="CF344" s="7">
        <v>42887</v>
      </c>
      <c r="CG344">
        <v>46</v>
      </c>
      <c r="CH344">
        <v>999</v>
      </c>
      <c r="CI344" s="7">
        <v>43465</v>
      </c>
      <c r="CJ344" s="7">
        <v>55884</v>
      </c>
      <c r="CK344">
        <v>409</v>
      </c>
      <c r="CL344">
        <v>19</v>
      </c>
      <c r="CM344">
        <v>209</v>
      </c>
      <c r="CN344">
        <v>0</v>
      </c>
      <c r="CO344" t="s">
        <v>955</v>
      </c>
      <c r="CP344" t="s">
        <v>955</v>
      </c>
      <c r="CQ344">
        <v>0</v>
      </c>
      <c r="CR344">
        <v>0</v>
      </c>
      <c r="CS344">
        <v>0</v>
      </c>
      <c r="CT344">
        <f>VLOOKUP(E344,Prophet!$A:$AA,3,FALSE)</f>
        <v>46</v>
      </c>
      <c r="CU344">
        <f t="shared" si="10"/>
        <v>0</v>
      </c>
      <c r="CV344">
        <f>VLOOKUP(E344,Prophet!$A:$AA,5,FALSE)</f>
        <v>19</v>
      </c>
      <c r="CW344">
        <f t="shared" si="11"/>
        <v>0</v>
      </c>
    </row>
    <row r="345" spans="1:101" x14ac:dyDescent="0.25">
      <c r="A345">
        <v>4792</v>
      </c>
      <c r="B345">
        <v>2018</v>
      </c>
      <c r="C345">
        <v>70</v>
      </c>
      <c r="D345">
        <v>9</v>
      </c>
      <c r="E345">
        <v>2319703</v>
      </c>
      <c r="F345">
        <v>0</v>
      </c>
      <c r="G345">
        <v>0</v>
      </c>
      <c r="H345">
        <v>0</v>
      </c>
      <c r="I345">
        <v>0</v>
      </c>
      <c r="J345">
        <v>30000</v>
      </c>
      <c r="K345">
        <v>0</v>
      </c>
      <c r="L345">
        <v>0</v>
      </c>
      <c r="M345" t="s">
        <v>947</v>
      </c>
      <c r="N345">
        <v>12</v>
      </c>
      <c r="O345">
        <v>1</v>
      </c>
      <c r="P345" t="s">
        <v>948</v>
      </c>
      <c r="Q345">
        <v>0</v>
      </c>
      <c r="R345">
        <v>0</v>
      </c>
      <c r="S345">
        <v>2</v>
      </c>
      <c r="T345">
        <v>2</v>
      </c>
      <c r="U345" s="7">
        <v>42887</v>
      </c>
      <c r="V345" s="7">
        <v>43616</v>
      </c>
      <c r="W345">
        <v>375.2</v>
      </c>
      <c r="X345">
        <v>375.2</v>
      </c>
      <c r="Y345">
        <v>186.8</v>
      </c>
      <c r="Z345">
        <v>0</v>
      </c>
      <c r="AA345">
        <v>0</v>
      </c>
      <c r="AB345">
        <v>274.7</v>
      </c>
      <c r="AC345">
        <v>1</v>
      </c>
      <c r="AD345" t="s">
        <v>956</v>
      </c>
      <c r="AE345" t="s">
        <v>950</v>
      </c>
      <c r="AF345">
        <v>0</v>
      </c>
      <c r="AG345" t="s">
        <v>951</v>
      </c>
      <c r="AH345" t="s">
        <v>950</v>
      </c>
      <c r="AI345" t="s">
        <v>950</v>
      </c>
      <c r="AJ345" t="s">
        <v>952</v>
      </c>
      <c r="AK345">
        <v>0</v>
      </c>
      <c r="AL345">
        <v>0</v>
      </c>
      <c r="AM345">
        <v>0</v>
      </c>
      <c r="AN345" t="s">
        <v>951</v>
      </c>
      <c r="AO345" t="s">
        <v>950</v>
      </c>
      <c r="AP345" t="s">
        <v>950</v>
      </c>
      <c r="AQ345" t="s">
        <v>952</v>
      </c>
      <c r="AR345">
        <v>0</v>
      </c>
      <c r="AS345">
        <v>0</v>
      </c>
      <c r="AT345">
        <v>0</v>
      </c>
      <c r="AU345" t="s">
        <v>951</v>
      </c>
      <c r="AV345" t="s">
        <v>950</v>
      </c>
      <c r="AW345" t="s">
        <v>950</v>
      </c>
      <c r="AX345" t="s">
        <v>952</v>
      </c>
      <c r="AY345">
        <v>0</v>
      </c>
      <c r="AZ345">
        <v>0</v>
      </c>
      <c r="BA345" t="s">
        <v>951</v>
      </c>
      <c r="BB345" t="s">
        <v>950</v>
      </c>
      <c r="BC345" t="s">
        <v>950</v>
      </c>
      <c r="BD345" t="s">
        <v>952</v>
      </c>
      <c r="BE345">
        <v>0</v>
      </c>
      <c r="BF345">
        <v>0</v>
      </c>
      <c r="BG345">
        <v>0</v>
      </c>
      <c r="BH345" t="s">
        <v>951</v>
      </c>
      <c r="BI345" t="s">
        <v>950</v>
      </c>
      <c r="BJ345" t="s">
        <v>950</v>
      </c>
      <c r="BK345" t="s">
        <v>952</v>
      </c>
      <c r="BL345">
        <v>0</v>
      </c>
      <c r="BM345">
        <v>0</v>
      </c>
      <c r="BN345">
        <v>0</v>
      </c>
      <c r="BO345" t="s">
        <v>951</v>
      </c>
      <c r="BP345" t="s">
        <v>950</v>
      </c>
      <c r="BQ345" t="s">
        <v>950</v>
      </c>
      <c r="BR345" t="s">
        <v>952</v>
      </c>
      <c r="BS345">
        <v>0</v>
      </c>
      <c r="BT345">
        <v>0</v>
      </c>
      <c r="BU345">
        <v>0</v>
      </c>
      <c r="BV345">
        <v>7010</v>
      </c>
      <c r="BW345" t="s">
        <v>953</v>
      </c>
      <c r="BX345" t="s">
        <v>950</v>
      </c>
      <c r="BY345" t="s">
        <v>948</v>
      </c>
      <c r="BZ345">
        <v>0</v>
      </c>
      <c r="CA345">
        <v>0</v>
      </c>
      <c r="CB345">
        <v>78.5</v>
      </c>
      <c r="CC345">
        <v>0</v>
      </c>
      <c r="CD345" t="s">
        <v>954</v>
      </c>
      <c r="CE345" s="7">
        <v>26165</v>
      </c>
      <c r="CF345" s="7">
        <v>42887</v>
      </c>
      <c r="CG345">
        <v>46</v>
      </c>
      <c r="CH345">
        <v>999</v>
      </c>
      <c r="CI345" s="7">
        <v>43465</v>
      </c>
      <c r="CJ345" s="7">
        <v>55884</v>
      </c>
      <c r="CK345">
        <v>409</v>
      </c>
      <c r="CL345">
        <v>19</v>
      </c>
      <c r="CM345">
        <v>209</v>
      </c>
      <c r="CN345">
        <v>0</v>
      </c>
      <c r="CO345" t="s">
        <v>955</v>
      </c>
      <c r="CP345" t="s">
        <v>955</v>
      </c>
      <c r="CQ345">
        <v>0</v>
      </c>
      <c r="CR345">
        <v>0</v>
      </c>
      <c r="CS345">
        <v>0</v>
      </c>
      <c r="CT345">
        <f>VLOOKUP(E345,Prophet!$A:$AA,3,FALSE)</f>
        <v>46</v>
      </c>
      <c r="CU345">
        <f t="shared" si="10"/>
        <v>0</v>
      </c>
      <c r="CV345">
        <f>VLOOKUP(E345,Prophet!$A:$AA,5,FALSE)</f>
        <v>19</v>
      </c>
      <c r="CW345">
        <f t="shared" si="11"/>
        <v>0</v>
      </c>
    </row>
    <row r="346" spans="1:101" x14ac:dyDescent="0.25">
      <c r="A346">
        <v>4794</v>
      </c>
      <c r="B346">
        <v>2018</v>
      </c>
      <c r="C346">
        <v>70</v>
      </c>
      <c r="D346">
        <v>9</v>
      </c>
      <c r="E346">
        <v>2319901</v>
      </c>
      <c r="F346">
        <v>0</v>
      </c>
      <c r="G346">
        <v>0</v>
      </c>
      <c r="H346">
        <v>0</v>
      </c>
      <c r="I346">
        <v>0</v>
      </c>
      <c r="J346">
        <v>30000</v>
      </c>
      <c r="K346">
        <v>0</v>
      </c>
      <c r="L346">
        <v>0</v>
      </c>
      <c r="M346" t="s">
        <v>947</v>
      </c>
      <c r="N346">
        <v>12</v>
      </c>
      <c r="O346">
        <v>1</v>
      </c>
      <c r="P346" t="s">
        <v>948</v>
      </c>
      <c r="Q346">
        <v>0</v>
      </c>
      <c r="R346">
        <v>0</v>
      </c>
      <c r="S346">
        <v>2</v>
      </c>
      <c r="T346">
        <v>2</v>
      </c>
      <c r="U346" s="7">
        <v>42856</v>
      </c>
      <c r="V346" s="7">
        <v>43585</v>
      </c>
      <c r="W346">
        <v>509.7</v>
      </c>
      <c r="X346">
        <v>509.7</v>
      </c>
      <c r="Y346">
        <v>271.5</v>
      </c>
      <c r="Z346">
        <v>0</v>
      </c>
      <c r="AA346">
        <v>0</v>
      </c>
      <c r="AB346">
        <v>399.3</v>
      </c>
      <c r="AC346">
        <v>1</v>
      </c>
      <c r="AD346" t="s">
        <v>949</v>
      </c>
      <c r="AE346" t="s">
        <v>950</v>
      </c>
      <c r="AF346">
        <v>0</v>
      </c>
      <c r="AG346" t="s">
        <v>951</v>
      </c>
      <c r="AH346" t="s">
        <v>950</v>
      </c>
      <c r="AI346" t="s">
        <v>950</v>
      </c>
      <c r="AJ346" t="s">
        <v>952</v>
      </c>
      <c r="AK346">
        <v>0</v>
      </c>
      <c r="AL346">
        <v>0</v>
      </c>
      <c r="AM346">
        <v>0</v>
      </c>
      <c r="AN346" t="s">
        <v>951</v>
      </c>
      <c r="AO346" t="s">
        <v>950</v>
      </c>
      <c r="AP346" t="s">
        <v>950</v>
      </c>
      <c r="AQ346" t="s">
        <v>952</v>
      </c>
      <c r="AR346">
        <v>0</v>
      </c>
      <c r="AS346">
        <v>0</v>
      </c>
      <c r="AT346">
        <v>0</v>
      </c>
      <c r="AU346" t="s">
        <v>951</v>
      </c>
      <c r="AV346" t="s">
        <v>950</v>
      </c>
      <c r="AW346" t="s">
        <v>950</v>
      </c>
      <c r="AX346" t="s">
        <v>952</v>
      </c>
      <c r="AY346">
        <v>0</v>
      </c>
      <c r="AZ346">
        <v>0</v>
      </c>
      <c r="BA346" t="s">
        <v>951</v>
      </c>
      <c r="BB346" t="s">
        <v>950</v>
      </c>
      <c r="BC346" t="s">
        <v>950</v>
      </c>
      <c r="BD346" t="s">
        <v>952</v>
      </c>
      <c r="BE346">
        <v>0</v>
      </c>
      <c r="BF346">
        <v>0</v>
      </c>
      <c r="BG346">
        <v>0</v>
      </c>
      <c r="BH346" t="s">
        <v>951</v>
      </c>
      <c r="BI346" t="s">
        <v>950</v>
      </c>
      <c r="BJ346" t="s">
        <v>950</v>
      </c>
      <c r="BK346" t="s">
        <v>952</v>
      </c>
      <c r="BL346">
        <v>0</v>
      </c>
      <c r="BM346">
        <v>0</v>
      </c>
      <c r="BN346">
        <v>0</v>
      </c>
      <c r="BO346" t="s">
        <v>951</v>
      </c>
      <c r="BP346" t="s">
        <v>950</v>
      </c>
      <c r="BQ346" t="s">
        <v>950</v>
      </c>
      <c r="BR346" t="s">
        <v>952</v>
      </c>
      <c r="BS346">
        <v>0</v>
      </c>
      <c r="BT346">
        <v>0</v>
      </c>
      <c r="BU346">
        <v>0</v>
      </c>
      <c r="BV346">
        <v>7010</v>
      </c>
      <c r="BW346" t="s">
        <v>953</v>
      </c>
      <c r="BX346" t="s">
        <v>950</v>
      </c>
      <c r="BY346" t="s">
        <v>948</v>
      </c>
      <c r="BZ346">
        <v>0</v>
      </c>
      <c r="CA346">
        <v>0</v>
      </c>
      <c r="CB346">
        <v>78.5</v>
      </c>
      <c r="CC346">
        <v>0</v>
      </c>
      <c r="CD346" t="s">
        <v>954</v>
      </c>
      <c r="CE346" s="7">
        <v>28272</v>
      </c>
      <c r="CF346" s="7">
        <v>42856</v>
      </c>
      <c r="CG346">
        <v>40</v>
      </c>
      <c r="CH346">
        <v>999</v>
      </c>
      <c r="CI346" s="7">
        <v>43465</v>
      </c>
      <c r="CJ346" s="7">
        <v>55884</v>
      </c>
      <c r="CK346">
        <v>409</v>
      </c>
      <c r="CL346">
        <v>20</v>
      </c>
      <c r="CM346">
        <v>280</v>
      </c>
      <c r="CN346">
        <v>0</v>
      </c>
      <c r="CO346" t="s">
        <v>955</v>
      </c>
      <c r="CP346" t="s">
        <v>955</v>
      </c>
      <c r="CQ346">
        <v>0</v>
      </c>
      <c r="CR346">
        <v>0</v>
      </c>
      <c r="CS346">
        <v>0</v>
      </c>
      <c r="CT346">
        <f>VLOOKUP(E346,Prophet!$A:$AA,3,FALSE)</f>
        <v>40</v>
      </c>
      <c r="CU346">
        <f t="shared" si="10"/>
        <v>0</v>
      </c>
      <c r="CV346">
        <f>VLOOKUP(E346,Prophet!$A:$AA,5,FALSE)</f>
        <v>20</v>
      </c>
      <c r="CW346">
        <f t="shared" si="11"/>
        <v>0</v>
      </c>
    </row>
    <row r="347" spans="1:101" x14ac:dyDescent="0.25">
      <c r="A347">
        <v>4800</v>
      </c>
      <c r="B347">
        <v>2018</v>
      </c>
      <c r="C347">
        <v>70</v>
      </c>
      <c r="D347">
        <v>9</v>
      </c>
      <c r="E347">
        <v>2320901</v>
      </c>
      <c r="F347">
        <v>0</v>
      </c>
      <c r="G347">
        <v>0</v>
      </c>
      <c r="H347">
        <v>0</v>
      </c>
      <c r="I347">
        <v>0</v>
      </c>
      <c r="J347">
        <v>30000</v>
      </c>
      <c r="K347">
        <v>0</v>
      </c>
      <c r="L347">
        <v>0</v>
      </c>
      <c r="M347" t="s">
        <v>947</v>
      </c>
      <c r="N347">
        <v>12</v>
      </c>
      <c r="O347">
        <v>1</v>
      </c>
      <c r="P347" t="s">
        <v>948</v>
      </c>
      <c r="Q347">
        <v>0</v>
      </c>
      <c r="R347">
        <v>0</v>
      </c>
      <c r="S347">
        <v>2</v>
      </c>
      <c r="T347">
        <v>2</v>
      </c>
      <c r="U347" s="7">
        <v>42887</v>
      </c>
      <c r="V347" s="7">
        <v>43616</v>
      </c>
      <c r="W347">
        <v>307.39999999999998</v>
      </c>
      <c r="X347">
        <v>307.39999999999998</v>
      </c>
      <c r="Y347">
        <v>193.5</v>
      </c>
      <c r="Z347">
        <v>0</v>
      </c>
      <c r="AA347">
        <v>0</v>
      </c>
      <c r="AB347">
        <v>284.60000000000002</v>
      </c>
      <c r="AC347">
        <v>1</v>
      </c>
      <c r="AD347" t="s">
        <v>949</v>
      </c>
      <c r="AE347" t="s">
        <v>950</v>
      </c>
      <c r="AF347">
        <v>0</v>
      </c>
      <c r="AG347" t="s">
        <v>951</v>
      </c>
      <c r="AH347" t="s">
        <v>950</v>
      </c>
      <c r="AI347" t="s">
        <v>950</v>
      </c>
      <c r="AJ347" t="s">
        <v>952</v>
      </c>
      <c r="AK347">
        <v>0</v>
      </c>
      <c r="AL347">
        <v>0</v>
      </c>
      <c r="AM347">
        <v>0</v>
      </c>
      <c r="AN347" t="s">
        <v>951</v>
      </c>
      <c r="AO347" t="s">
        <v>950</v>
      </c>
      <c r="AP347" t="s">
        <v>950</v>
      </c>
      <c r="AQ347" t="s">
        <v>952</v>
      </c>
      <c r="AR347">
        <v>0</v>
      </c>
      <c r="AS347">
        <v>0</v>
      </c>
      <c r="AT347">
        <v>0</v>
      </c>
      <c r="AU347" t="s">
        <v>951</v>
      </c>
      <c r="AV347" t="s">
        <v>950</v>
      </c>
      <c r="AW347" t="s">
        <v>950</v>
      </c>
      <c r="AX347" t="s">
        <v>952</v>
      </c>
      <c r="AY347">
        <v>0</v>
      </c>
      <c r="AZ347">
        <v>0</v>
      </c>
      <c r="BA347" t="s">
        <v>951</v>
      </c>
      <c r="BB347" t="s">
        <v>950</v>
      </c>
      <c r="BC347" t="s">
        <v>950</v>
      </c>
      <c r="BD347" t="s">
        <v>952</v>
      </c>
      <c r="BE347">
        <v>0</v>
      </c>
      <c r="BF347">
        <v>0</v>
      </c>
      <c r="BG347">
        <v>0</v>
      </c>
      <c r="BH347" t="s">
        <v>951</v>
      </c>
      <c r="BI347" t="s">
        <v>950</v>
      </c>
      <c r="BJ347" t="s">
        <v>950</v>
      </c>
      <c r="BK347" t="s">
        <v>952</v>
      </c>
      <c r="BL347">
        <v>0</v>
      </c>
      <c r="BM347">
        <v>0</v>
      </c>
      <c r="BN347">
        <v>0</v>
      </c>
      <c r="BO347" t="s">
        <v>951</v>
      </c>
      <c r="BP347" t="s">
        <v>950</v>
      </c>
      <c r="BQ347" t="s">
        <v>950</v>
      </c>
      <c r="BR347" t="s">
        <v>952</v>
      </c>
      <c r="BS347">
        <v>0</v>
      </c>
      <c r="BT347">
        <v>0</v>
      </c>
      <c r="BU347">
        <v>0</v>
      </c>
      <c r="BV347" t="s">
        <v>951</v>
      </c>
      <c r="BW347" t="s">
        <v>950</v>
      </c>
      <c r="BX347" t="s">
        <v>950</v>
      </c>
      <c r="BY347" t="s">
        <v>952</v>
      </c>
      <c r="BZ347">
        <v>0</v>
      </c>
      <c r="CA347">
        <v>0</v>
      </c>
      <c r="CB347">
        <v>0</v>
      </c>
      <c r="CC347">
        <v>0</v>
      </c>
      <c r="CD347" t="s">
        <v>954</v>
      </c>
      <c r="CE347" s="7">
        <v>26974</v>
      </c>
      <c r="CF347" s="7">
        <v>42887</v>
      </c>
      <c r="CG347">
        <v>44</v>
      </c>
      <c r="CH347">
        <v>999</v>
      </c>
      <c r="CI347" s="7">
        <v>43465</v>
      </c>
      <c r="CJ347" s="7">
        <v>55884</v>
      </c>
      <c r="CK347">
        <v>409</v>
      </c>
      <c r="CL347">
        <v>19</v>
      </c>
      <c r="CM347">
        <v>233</v>
      </c>
      <c r="CN347">
        <v>0</v>
      </c>
      <c r="CO347" t="s">
        <v>955</v>
      </c>
      <c r="CP347" t="s">
        <v>955</v>
      </c>
      <c r="CQ347">
        <v>0</v>
      </c>
      <c r="CR347">
        <v>0</v>
      </c>
      <c r="CS347">
        <v>0</v>
      </c>
      <c r="CT347">
        <f>VLOOKUP(E347,Prophet!$A:$AA,3,FALSE)</f>
        <v>44</v>
      </c>
      <c r="CU347">
        <f t="shared" si="10"/>
        <v>0</v>
      </c>
      <c r="CV347">
        <f>VLOOKUP(E347,Prophet!$A:$AA,5,FALSE)</f>
        <v>19</v>
      </c>
      <c r="CW347">
        <f t="shared" si="11"/>
        <v>0</v>
      </c>
    </row>
    <row r="348" spans="1:101" x14ac:dyDescent="0.25">
      <c r="A348">
        <v>4803</v>
      </c>
      <c r="B348">
        <v>2018</v>
      </c>
      <c r="C348">
        <v>70</v>
      </c>
      <c r="D348">
        <v>9</v>
      </c>
      <c r="E348">
        <v>2320904</v>
      </c>
      <c r="F348">
        <v>0</v>
      </c>
      <c r="G348">
        <v>0</v>
      </c>
      <c r="H348">
        <v>0</v>
      </c>
      <c r="I348">
        <v>0</v>
      </c>
      <c r="J348">
        <v>30000</v>
      </c>
      <c r="K348">
        <v>0</v>
      </c>
      <c r="L348">
        <v>0</v>
      </c>
      <c r="M348" t="s">
        <v>947</v>
      </c>
      <c r="N348">
        <v>12</v>
      </c>
      <c r="O348">
        <v>1</v>
      </c>
      <c r="P348" t="s">
        <v>948</v>
      </c>
      <c r="Q348">
        <v>0</v>
      </c>
      <c r="R348">
        <v>0</v>
      </c>
      <c r="S348">
        <v>2</v>
      </c>
      <c r="T348">
        <v>2</v>
      </c>
      <c r="U348" s="7">
        <v>42887</v>
      </c>
      <c r="V348" s="7">
        <v>43616</v>
      </c>
      <c r="W348">
        <v>211.5</v>
      </c>
      <c r="X348">
        <v>211.5</v>
      </c>
      <c r="Y348">
        <v>133.1</v>
      </c>
      <c r="Z348">
        <v>0</v>
      </c>
      <c r="AA348">
        <v>0</v>
      </c>
      <c r="AB348">
        <v>195.8</v>
      </c>
      <c r="AC348">
        <v>1</v>
      </c>
      <c r="AD348" t="s">
        <v>956</v>
      </c>
      <c r="AE348" t="s">
        <v>950</v>
      </c>
      <c r="AF348">
        <v>0</v>
      </c>
      <c r="AG348" t="s">
        <v>951</v>
      </c>
      <c r="AH348" t="s">
        <v>950</v>
      </c>
      <c r="AI348" t="s">
        <v>950</v>
      </c>
      <c r="AJ348" t="s">
        <v>952</v>
      </c>
      <c r="AK348">
        <v>0</v>
      </c>
      <c r="AL348">
        <v>0</v>
      </c>
      <c r="AM348">
        <v>0</v>
      </c>
      <c r="AN348" t="s">
        <v>951</v>
      </c>
      <c r="AO348" t="s">
        <v>950</v>
      </c>
      <c r="AP348" t="s">
        <v>950</v>
      </c>
      <c r="AQ348" t="s">
        <v>952</v>
      </c>
      <c r="AR348">
        <v>0</v>
      </c>
      <c r="AS348">
        <v>0</v>
      </c>
      <c r="AT348">
        <v>0</v>
      </c>
      <c r="AU348" t="s">
        <v>951</v>
      </c>
      <c r="AV348" t="s">
        <v>950</v>
      </c>
      <c r="AW348" t="s">
        <v>950</v>
      </c>
      <c r="AX348" t="s">
        <v>952</v>
      </c>
      <c r="AY348">
        <v>0</v>
      </c>
      <c r="AZ348">
        <v>0</v>
      </c>
      <c r="BA348" t="s">
        <v>951</v>
      </c>
      <c r="BB348" t="s">
        <v>950</v>
      </c>
      <c r="BC348" t="s">
        <v>950</v>
      </c>
      <c r="BD348" t="s">
        <v>952</v>
      </c>
      <c r="BE348">
        <v>0</v>
      </c>
      <c r="BF348">
        <v>0</v>
      </c>
      <c r="BG348">
        <v>0</v>
      </c>
      <c r="BH348" t="s">
        <v>951</v>
      </c>
      <c r="BI348" t="s">
        <v>950</v>
      </c>
      <c r="BJ348" t="s">
        <v>950</v>
      </c>
      <c r="BK348" t="s">
        <v>952</v>
      </c>
      <c r="BL348">
        <v>0</v>
      </c>
      <c r="BM348">
        <v>0</v>
      </c>
      <c r="BN348">
        <v>0</v>
      </c>
      <c r="BO348" t="s">
        <v>951</v>
      </c>
      <c r="BP348" t="s">
        <v>950</v>
      </c>
      <c r="BQ348" t="s">
        <v>950</v>
      </c>
      <c r="BR348" t="s">
        <v>952</v>
      </c>
      <c r="BS348">
        <v>0</v>
      </c>
      <c r="BT348">
        <v>0</v>
      </c>
      <c r="BU348">
        <v>0</v>
      </c>
      <c r="BV348" t="s">
        <v>951</v>
      </c>
      <c r="BW348" t="s">
        <v>950</v>
      </c>
      <c r="BX348" t="s">
        <v>950</v>
      </c>
      <c r="BY348" t="s">
        <v>952</v>
      </c>
      <c r="BZ348">
        <v>0</v>
      </c>
      <c r="CA348">
        <v>0</v>
      </c>
      <c r="CB348">
        <v>0</v>
      </c>
      <c r="CC348">
        <v>0</v>
      </c>
      <c r="CD348" t="s">
        <v>954</v>
      </c>
      <c r="CE348" s="7">
        <v>25768</v>
      </c>
      <c r="CF348" s="7">
        <v>42887</v>
      </c>
      <c r="CG348">
        <v>47</v>
      </c>
      <c r="CH348">
        <v>999</v>
      </c>
      <c r="CI348" s="7">
        <v>43465</v>
      </c>
      <c r="CJ348" s="7">
        <v>55884</v>
      </c>
      <c r="CK348">
        <v>409</v>
      </c>
      <c r="CL348">
        <v>19</v>
      </c>
      <c r="CM348">
        <v>197</v>
      </c>
      <c r="CN348">
        <v>0</v>
      </c>
      <c r="CO348" t="s">
        <v>955</v>
      </c>
      <c r="CP348" t="s">
        <v>955</v>
      </c>
      <c r="CQ348">
        <v>0</v>
      </c>
      <c r="CR348">
        <v>0</v>
      </c>
      <c r="CS348">
        <v>0</v>
      </c>
      <c r="CT348">
        <f>VLOOKUP(E348,Prophet!$A:$AA,3,FALSE)</f>
        <v>47</v>
      </c>
      <c r="CU348">
        <f t="shared" si="10"/>
        <v>0</v>
      </c>
      <c r="CV348">
        <f>VLOOKUP(E348,Prophet!$A:$AA,5,FALSE)</f>
        <v>19</v>
      </c>
      <c r="CW348">
        <f t="shared" si="11"/>
        <v>0</v>
      </c>
    </row>
    <row r="349" spans="1:101" x14ac:dyDescent="0.25">
      <c r="A349">
        <v>4805</v>
      </c>
      <c r="B349">
        <v>2018</v>
      </c>
      <c r="C349">
        <v>70</v>
      </c>
      <c r="D349">
        <v>9</v>
      </c>
      <c r="E349">
        <v>789002</v>
      </c>
      <c r="F349">
        <v>0</v>
      </c>
      <c r="G349">
        <v>0</v>
      </c>
      <c r="H349">
        <v>0</v>
      </c>
      <c r="I349">
        <v>0</v>
      </c>
      <c r="J349">
        <v>30000</v>
      </c>
      <c r="K349">
        <v>0</v>
      </c>
      <c r="L349">
        <v>0</v>
      </c>
      <c r="M349" t="s">
        <v>947</v>
      </c>
      <c r="N349">
        <v>12</v>
      </c>
      <c r="O349">
        <v>1</v>
      </c>
      <c r="P349" t="s">
        <v>948</v>
      </c>
      <c r="Q349">
        <v>0</v>
      </c>
      <c r="R349">
        <v>0</v>
      </c>
      <c r="S349">
        <v>2</v>
      </c>
      <c r="T349">
        <v>2</v>
      </c>
      <c r="U349" s="7">
        <v>42887</v>
      </c>
      <c r="V349" s="7">
        <v>43616</v>
      </c>
      <c r="W349">
        <v>126.3</v>
      </c>
      <c r="X349">
        <v>126.3</v>
      </c>
      <c r="Y349">
        <v>79.5</v>
      </c>
      <c r="Z349">
        <v>0</v>
      </c>
      <c r="AA349">
        <v>0</v>
      </c>
      <c r="AB349">
        <v>116.9</v>
      </c>
      <c r="AC349">
        <v>1</v>
      </c>
      <c r="AD349" t="s">
        <v>956</v>
      </c>
      <c r="AE349" t="s">
        <v>950</v>
      </c>
      <c r="AF349">
        <v>0</v>
      </c>
      <c r="AG349" t="s">
        <v>951</v>
      </c>
      <c r="AH349" t="s">
        <v>950</v>
      </c>
      <c r="AI349" t="s">
        <v>950</v>
      </c>
      <c r="AJ349" t="s">
        <v>952</v>
      </c>
      <c r="AK349">
        <v>0</v>
      </c>
      <c r="AL349">
        <v>0</v>
      </c>
      <c r="AM349">
        <v>0</v>
      </c>
      <c r="AN349" t="s">
        <v>951</v>
      </c>
      <c r="AO349" t="s">
        <v>950</v>
      </c>
      <c r="AP349" t="s">
        <v>950</v>
      </c>
      <c r="AQ349" t="s">
        <v>952</v>
      </c>
      <c r="AR349">
        <v>0</v>
      </c>
      <c r="AS349">
        <v>0</v>
      </c>
      <c r="AT349">
        <v>0</v>
      </c>
      <c r="AU349" t="s">
        <v>951</v>
      </c>
      <c r="AV349" t="s">
        <v>950</v>
      </c>
      <c r="AW349" t="s">
        <v>950</v>
      </c>
      <c r="AX349" t="s">
        <v>952</v>
      </c>
      <c r="AY349">
        <v>0</v>
      </c>
      <c r="AZ349">
        <v>0</v>
      </c>
      <c r="BA349" t="s">
        <v>951</v>
      </c>
      <c r="BB349" t="s">
        <v>950</v>
      </c>
      <c r="BC349" t="s">
        <v>950</v>
      </c>
      <c r="BD349" t="s">
        <v>952</v>
      </c>
      <c r="BE349">
        <v>0</v>
      </c>
      <c r="BF349">
        <v>0</v>
      </c>
      <c r="BG349">
        <v>0</v>
      </c>
      <c r="BH349" t="s">
        <v>951</v>
      </c>
      <c r="BI349" t="s">
        <v>950</v>
      </c>
      <c r="BJ349" t="s">
        <v>950</v>
      </c>
      <c r="BK349" t="s">
        <v>952</v>
      </c>
      <c r="BL349">
        <v>0</v>
      </c>
      <c r="BM349">
        <v>0</v>
      </c>
      <c r="BN349">
        <v>0</v>
      </c>
      <c r="BO349" t="s">
        <v>951</v>
      </c>
      <c r="BP349" t="s">
        <v>950</v>
      </c>
      <c r="BQ349" t="s">
        <v>950</v>
      </c>
      <c r="BR349" t="s">
        <v>952</v>
      </c>
      <c r="BS349">
        <v>0</v>
      </c>
      <c r="BT349">
        <v>0</v>
      </c>
      <c r="BU349">
        <v>0</v>
      </c>
      <c r="BV349" t="s">
        <v>951</v>
      </c>
      <c r="BW349" t="s">
        <v>950</v>
      </c>
      <c r="BX349" t="s">
        <v>950</v>
      </c>
      <c r="BY349" t="s">
        <v>952</v>
      </c>
      <c r="BZ349">
        <v>0</v>
      </c>
      <c r="CA349">
        <v>0</v>
      </c>
      <c r="CB349">
        <v>0</v>
      </c>
      <c r="CC349">
        <v>0</v>
      </c>
      <c r="CD349" t="s">
        <v>954</v>
      </c>
      <c r="CE349" s="7">
        <v>22229</v>
      </c>
      <c r="CF349" s="7">
        <v>42887</v>
      </c>
      <c r="CG349">
        <v>57</v>
      </c>
      <c r="CH349">
        <v>999</v>
      </c>
      <c r="CI349" s="7">
        <v>43465</v>
      </c>
      <c r="CJ349" s="7">
        <v>55884</v>
      </c>
      <c r="CK349">
        <v>409</v>
      </c>
      <c r="CL349">
        <v>19</v>
      </c>
      <c r="CM349">
        <v>77</v>
      </c>
      <c r="CN349">
        <v>0</v>
      </c>
      <c r="CO349" t="s">
        <v>955</v>
      </c>
      <c r="CP349" t="s">
        <v>955</v>
      </c>
      <c r="CQ349">
        <v>0</v>
      </c>
      <c r="CR349">
        <v>0</v>
      </c>
      <c r="CS349">
        <v>0</v>
      </c>
      <c r="CT349">
        <f>VLOOKUP(E349,Prophet!$A:$AA,3,FALSE)</f>
        <v>57</v>
      </c>
      <c r="CU349">
        <f t="shared" si="10"/>
        <v>0</v>
      </c>
      <c r="CV349">
        <f>VLOOKUP(E349,Prophet!$A:$AA,5,FALSE)</f>
        <v>19</v>
      </c>
      <c r="CW349">
        <f t="shared" si="11"/>
        <v>0</v>
      </c>
    </row>
    <row r="350" spans="1:101" x14ac:dyDescent="0.25">
      <c r="A350">
        <v>4807</v>
      </c>
      <c r="B350">
        <v>2018</v>
      </c>
      <c r="C350">
        <v>70</v>
      </c>
      <c r="D350">
        <v>9</v>
      </c>
      <c r="E350">
        <v>789004</v>
      </c>
      <c r="F350">
        <v>0</v>
      </c>
      <c r="G350">
        <v>0</v>
      </c>
      <c r="H350">
        <v>0</v>
      </c>
      <c r="I350">
        <v>0</v>
      </c>
      <c r="J350">
        <v>30000</v>
      </c>
      <c r="K350">
        <v>0</v>
      </c>
      <c r="L350">
        <v>0</v>
      </c>
      <c r="M350" t="s">
        <v>947</v>
      </c>
      <c r="N350">
        <v>12</v>
      </c>
      <c r="O350">
        <v>1</v>
      </c>
      <c r="P350" t="s">
        <v>948</v>
      </c>
      <c r="Q350">
        <v>0</v>
      </c>
      <c r="R350">
        <v>0</v>
      </c>
      <c r="S350">
        <v>2</v>
      </c>
      <c r="T350">
        <v>2</v>
      </c>
      <c r="U350" s="7">
        <v>42887</v>
      </c>
      <c r="V350" s="7">
        <v>43616</v>
      </c>
      <c r="W350">
        <v>183.5</v>
      </c>
      <c r="X350">
        <v>183.5</v>
      </c>
      <c r="Y350">
        <v>115.5</v>
      </c>
      <c r="Z350">
        <v>0</v>
      </c>
      <c r="AA350">
        <v>0</v>
      </c>
      <c r="AB350">
        <v>169.9</v>
      </c>
      <c r="AC350">
        <v>1</v>
      </c>
      <c r="AD350" t="s">
        <v>949</v>
      </c>
      <c r="AE350" t="s">
        <v>950</v>
      </c>
      <c r="AF350">
        <v>0</v>
      </c>
      <c r="AG350" t="s">
        <v>951</v>
      </c>
      <c r="AH350" t="s">
        <v>950</v>
      </c>
      <c r="AI350" t="s">
        <v>950</v>
      </c>
      <c r="AJ350" t="s">
        <v>952</v>
      </c>
      <c r="AK350">
        <v>0</v>
      </c>
      <c r="AL350">
        <v>0</v>
      </c>
      <c r="AM350">
        <v>0</v>
      </c>
      <c r="AN350" t="s">
        <v>951</v>
      </c>
      <c r="AO350" t="s">
        <v>950</v>
      </c>
      <c r="AP350" t="s">
        <v>950</v>
      </c>
      <c r="AQ350" t="s">
        <v>952</v>
      </c>
      <c r="AR350">
        <v>0</v>
      </c>
      <c r="AS350">
        <v>0</v>
      </c>
      <c r="AT350">
        <v>0</v>
      </c>
      <c r="AU350" t="s">
        <v>951</v>
      </c>
      <c r="AV350" t="s">
        <v>950</v>
      </c>
      <c r="AW350" t="s">
        <v>950</v>
      </c>
      <c r="AX350" t="s">
        <v>952</v>
      </c>
      <c r="AY350">
        <v>0</v>
      </c>
      <c r="AZ350">
        <v>0</v>
      </c>
      <c r="BA350" t="s">
        <v>951</v>
      </c>
      <c r="BB350" t="s">
        <v>950</v>
      </c>
      <c r="BC350" t="s">
        <v>950</v>
      </c>
      <c r="BD350" t="s">
        <v>952</v>
      </c>
      <c r="BE350">
        <v>0</v>
      </c>
      <c r="BF350">
        <v>0</v>
      </c>
      <c r="BG350">
        <v>0</v>
      </c>
      <c r="BH350" t="s">
        <v>951</v>
      </c>
      <c r="BI350" t="s">
        <v>950</v>
      </c>
      <c r="BJ350" t="s">
        <v>950</v>
      </c>
      <c r="BK350" t="s">
        <v>952</v>
      </c>
      <c r="BL350">
        <v>0</v>
      </c>
      <c r="BM350">
        <v>0</v>
      </c>
      <c r="BN350">
        <v>0</v>
      </c>
      <c r="BO350" t="s">
        <v>951</v>
      </c>
      <c r="BP350" t="s">
        <v>950</v>
      </c>
      <c r="BQ350" t="s">
        <v>950</v>
      </c>
      <c r="BR350" t="s">
        <v>952</v>
      </c>
      <c r="BS350">
        <v>0</v>
      </c>
      <c r="BT350">
        <v>0</v>
      </c>
      <c r="BU350">
        <v>0</v>
      </c>
      <c r="BV350" t="s">
        <v>951</v>
      </c>
      <c r="BW350" t="s">
        <v>950</v>
      </c>
      <c r="BX350" t="s">
        <v>950</v>
      </c>
      <c r="BY350" t="s">
        <v>952</v>
      </c>
      <c r="BZ350">
        <v>0</v>
      </c>
      <c r="CA350">
        <v>0</v>
      </c>
      <c r="CB350">
        <v>0</v>
      </c>
      <c r="CC350">
        <v>0</v>
      </c>
      <c r="CD350" t="s">
        <v>954</v>
      </c>
      <c r="CE350" s="7">
        <v>21403</v>
      </c>
      <c r="CF350" s="7">
        <v>42887</v>
      </c>
      <c r="CG350">
        <v>59</v>
      </c>
      <c r="CH350">
        <v>999</v>
      </c>
      <c r="CI350" s="7">
        <v>43465</v>
      </c>
      <c r="CJ350" s="7">
        <v>55884</v>
      </c>
      <c r="CK350">
        <v>409</v>
      </c>
      <c r="CL350">
        <v>19</v>
      </c>
      <c r="CM350">
        <v>53</v>
      </c>
      <c r="CN350">
        <v>0</v>
      </c>
      <c r="CO350" t="s">
        <v>955</v>
      </c>
      <c r="CP350" t="s">
        <v>955</v>
      </c>
      <c r="CQ350">
        <v>0</v>
      </c>
      <c r="CR350">
        <v>0</v>
      </c>
      <c r="CS350">
        <v>0</v>
      </c>
      <c r="CT350">
        <f>VLOOKUP(E350,Prophet!$A:$AA,3,FALSE)</f>
        <v>59</v>
      </c>
      <c r="CU350">
        <f t="shared" si="10"/>
        <v>0</v>
      </c>
      <c r="CV350">
        <f>VLOOKUP(E350,Prophet!$A:$AA,5,FALSE)</f>
        <v>19</v>
      </c>
      <c r="CW350">
        <f t="shared" si="11"/>
        <v>0</v>
      </c>
    </row>
    <row r="351" spans="1:101" x14ac:dyDescent="0.25">
      <c r="A351">
        <v>4809</v>
      </c>
      <c r="B351">
        <v>2018</v>
      </c>
      <c r="C351">
        <v>70</v>
      </c>
      <c r="D351">
        <v>9</v>
      </c>
      <c r="E351">
        <v>2321301</v>
      </c>
      <c r="F351">
        <v>0</v>
      </c>
      <c r="G351">
        <v>0</v>
      </c>
      <c r="H351">
        <v>0</v>
      </c>
      <c r="I351">
        <v>0</v>
      </c>
      <c r="J351">
        <v>30000</v>
      </c>
      <c r="K351">
        <v>0</v>
      </c>
      <c r="L351">
        <v>0</v>
      </c>
      <c r="M351" t="s">
        <v>947</v>
      </c>
      <c r="N351">
        <v>12</v>
      </c>
      <c r="O351">
        <v>1</v>
      </c>
      <c r="P351" t="s">
        <v>948</v>
      </c>
      <c r="Q351">
        <v>0</v>
      </c>
      <c r="R351">
        <v>0</v>
      </c>
      <c r="S351">
        <v>2</v>
      </c>
      <c r="T351">
        <v>2</v>
      </c>
      <c r="U351" s="7">
        <v>42887</v>
      </c>
      <c r="V351" s="7">
        <v>43616</v>
      </c>
      <c r="W351">
        <v>262</v>
      </c>
      <c r="X351">
        <v>262</v>
      </c>
      <c r="Y351">
        <v>115.5</v>
      </c>
      <c r="Z351">
        <v>0</v>
      </c>
      <c r="AA351">
        <v>0</v>
      </c>
      <c r="AB351">
        <v>169.9</v>
      </c>
      <c r="AC351">
        <v>1</v>
      </c>
      <c r="AD351" t="s">
        <v>949</v>
      </c>
      <c r="AE351" t="s">
        <v>950</v>
      </c>
      <c r="AF351">
        <v>0</v>
      </c>
      <c r="AG351" t="s">
        <v>951</v>
      </c>
      <c r="AH351" t="s">
        <v>950</v>
      </c>
      <c r="AI351" t="s">
        <v>950</v>
      </c>
      <c r="AJ351" t="s">
        <v>952</v>
      </c>
      <c r="AK351">
        <v>0</v>
      </c>
      <c r="AL351">
        <v>0</v>
      </c>
      <c r="AM351">
        <v>0</v>
      </c>
      <c r="AN351" t="s">
        <v>951</v>
      </c>
      <c r="AO351" t="s">
        <v>950</v>
      </c>
      <c r="AP351" t="s">
        <v>950</v>
      </c>
      <c r="AQ351" t="s">
        <v>952</v>
      </c>
      <c r="AR351">
        <v>0</v>
      </c>
      <c r="AS351">
        <v>0</v>
      </c>
      <c r="AT351">
        <v>0</v>
      </c>
      <c r="AU351" t="s">
        <v>951</v>
      </c>
      <c r="AV351" t="s">
        <v>950</v>
      </c>
      <c r="AW351" t="s">
        <v>950</v>
      </c>
      <c r="AX351" t="s">
        <v>952</v>
      </c>
      <c r="AY351">
        <v>0</v>
      </c>
      <c r="AZ351">
        <v>0</v>
      </c>
      <c r="BA351" t="s">
        <v>951</v>
      </c>
      <c r="BB351" t="s">
        <v>950</v>
      </c>
      <c r="BC351" t="s">
        <v>950</v>
      </c>
      <c r="BD351" t="s">
        <v>952</v>
      </c>
      <c r="BE351">
        <v>0</v>
      </c>
      <c r="BF351">
        <v>0</v>
      </c>
      <c r="BG351">
        <v>0</v>
      </c>
      <c r="BH351" t="s">
        <v>951</v>
      </c>
      <c r="BI351" t="s">
        <v>950</v>
      </c>
      <c r="BJ351" t="s">
        <v>950</v>
      </c>
      <c r="BK351" t="s">
        <v>952</v>
      </c>
      <c r="BL351">
        <v>0</v>
      </c>
      <c r="BM351">
        <v>0</v>
      </c>
      <c r="BN351">
        <v>0</v>
      </c>
      <c r="BO351" t="s">
        <v>951</v>
      </c>
      <c r="BP351" t="s">
        <v>950</v>
      </c>
      <c r="BQ351" t="s">
        <v>950</v>
      </c>
      <c r="BR351" t="s">
        <v>952</v>
      </c>
      <c r="BS351">
        <v>0</v>
      </c>
      <c r="BT351">
        <v>0</v>
      </c>
      <c r="BU351">
        <v>0</v>
      </c>
      <c r="BV351">
        <v>7010</v>
      </c>
      <c r="BW351" t="s">
        <v>953</v>
      </c>
      <c r="BX351" t="s">
        <v>950</v>
      </c>
      <c r="BY351" t="s">
        <v>948</v>
      </c>
      <c r="BZ351">
        <v>0</v>
      </c>
      <c r="CA351">
        <v>0</v>
      </c>
      <c r="CB351">
        <v>78.5</v>
      </c>
      <c r="CC351">
        <v>0</v>
      </c>
      <c r="CD351" t="s">
        <v>954</v>
      </c>
      <c r="CE351" s="7">
        <v>30591</v>
      </c>
      <c r="CF351" s="7">
        <v>42887</v>
      </c>
      <c r="CG351">
        <v>34</v>
      </c>
      <c r="CH351">
        <v>999</v>
      </c>
      <c r="CI351" s="7">
        <v>43465</v>
      </c>
      <c r="CJ351" s="7">
        <v>55884</v>
      </c>
      <c r="CK351">
        <v>409</v>
      </c>
      <c r="CL351">
        <v>19</v>
      </c>
      <c r="CM351">
        <v>353</v>
      </c>
      <c r="CN351">
        <v>0</v>
      </c>
      <c r="CO351" t="s">
        <v>955</v>
      </c>
      <c r="CP351" t="s">
        <v>955</v>
      </c>
      <c r="CQ351">
        <v>0</v>
      </c>
      <c r="CR351">
        <v>0</v>
      </c>
      <c r="CS351">
        <v>0</v>
      </c>
      <c r="CT351">
        <f>VLOOKUP(E351,Prophet!$A:$AA,3,FALSE)</f>
        <v>34</v>
      </c>
      <c r="CU351">
        <f t="shared" si="10"/>
        <v>0</v>
      </c>
      <c r="CV351">
        <f>VLOOKUP(E351,Prophet!$A:$AA,5,FALSE)</f>
        <v>19</v>
      </c>
      <c r="CW351">
        <f t="shared" si="11"/>
        <v>0</v>
      </c>
    </row>
    <row r="352" spans="1:101" x14ac:dyDescent="0.25">
      <c r="A352">
        <v>4812</v>
      </c>
      <c r="B352">
        <v>2018</v>
      </c>
      <c r="C352">
        <v>70</v>
      </c>
      <c r="D352">
        <v>9</v>
      </c>
      <c r="E352">
        <v>2321304</v>
      </c>
      <c r="F352">
        <v>0</v>
      </c>
      <c r="G352">
        <v>0</v>
      </c>
      <c r="H352">
        <v>0</v>
      </c>
      <c r="I352">
        <v>0</v>
      </c>
      <c r="J352">
        <v>30000</v>
      </c>
      <c r="K352">
        <v>0</v>
      </c>
      <c r="L352">
        <v>0</v>
      </c>
      <c r="M352" t="s">
        <v>947</v>
      </c>
      <c r="N352">
        <v>12</v>
      </c>
      <c r="O352">
        <v>1</v>
      </c>
      <c r="P352" t="s">
        <v>948</v>
      </c>
      <c r="Q352">
        <v>0</v>
      </c>
      <c r="R352">
        <v>0</v>
      </c>
      <c r="S352">
        <v>2</v>
      </c>
      <c r="T352">
        <v>2</v>
      </c>
      <c r="U352" s="7">
        <v>42887</v>
      </c>
      <c r="V352" s="7">
        <v>43616</v>
      </c>
      <c r="W352">
        <v>204.8</v>
      </c>
      <c r="X352">
        <v>204.8</v>
      </c>
      <c r="Y352">
        <v>79.5</v>
      </c>
      <c r="Z352">
        <v>0</v>
      </c>
      <c r="AA352">
        <v>0</v>
      </c>
      <c r="AB352">
        <v>116.9</v>
      </c>
      <c r="AC352">
        <v>1</v>
      </c>
      <c r="AD352" t="s">
        <v>956</v>
      </c>
      <c r="AE352" t="s">
        <v>950</v>
      </c>
      <c r="AF352">
        <v>0</v>
      </c>
      <c r="AG352" t="s">
        <v>951</v>
      </c>
      <c r="AH352" t="s">
        <v>950</v>
      </c>
      <c r="AI352" t="s">
        <v>950</v>
      </c>
      <c r="AJ352" t="s">
        <v>952</v>
      </c>
      <c r="AK352">
        <v>0</v>
      </c>
      <c r="AL352">
        <v>0</v>
      </c>
      <c r="AM352">
        <v>0</v>
      </c>
      <c r="AN352" t="s">
        <v>951</v>
      </c>
      <c r="AO352" t="s">
        <v>950</v>
      </c>
      <c r="AP352" t="s">
        <v>950</v>
      </c>
      <c r="AQ352" t="s">
        <v>952</v>
      </c>
      <c r="AR352">
        <v>0</v>
      </c>
      <c r="AS352">
        <v>0</v>
      </c>
      <c r="AT352">
        <v>0</v>
      </c>
      <c r="AU352" t="s">
        <v>951</v>
      </c>
      <c r="AV352" t="s">
        <v>950</v>
      </c>
      <c r="AW352" t="s">
        <v>950</v>
      </c>
      <c r="AX352" t="s">
        <v>952</v>
      </c>
      <c r="AY352">
        <v>0</v>
      </c>
      <c r="AZ352">
        <v>0</v>
      </c>
      <c r="BA352" t="s">
        <v>951</v>
      </c>
      <c r="BB352" t="s">
        <v>950</v>
      </c>
      <c r="BC352" t="s">
        <v>950</v>
      </c>
      <c r="BD352" t="s">
        <v>952</v>
      </c>
      <c r="BE352">
        <v>0</v>
      </c>
      <c r="BF352">
        <v>0</v>
      </c>
      <c r="BG352">
        <v>0</v>
      </c>
      <c r="BH352" t="s">
        <v>951</v>
      </c>
      <c r="BI352" t="s">
        <v>950</v>
      </c>
      <c r="BJ352" t="s">
        <v>950</v>
      </c>
      <c r="BK352" t="s">
        <v>952</v>
      </c>
      <c r="BL352">
        <v>0</v>
      </c>
      <c r="BM352">
        <v>0</v>
      </c>
      <c r="BN352">
        <v>0</v>
      </c>
      <c r="BO352" t="s">
        <v>951</v>
      </c>
      <c r="BP352" t="s">
        <v>950</v>
      </c>
      <c r="BQ352" t="s">
        <v>950</v>
      </c>
      <c r="BR352" t="s">
        <v>952</v>
      </c>
      <c r="BS352">
        <v>0</v>
      </c>
      <c r="BT352">
        <v>0</v>
      </c>
      <c r="BU352">
        <v>0</v>
      </c>
      <c r="BV352">
        <v>7010</v>
      </c>
      <c r="BW352" t="s">
        <v>953</v>
      </c>
      <c r="BX352" t="s">
        <v>950</v>
      </c>
      <c r="BY352" t="s">
        <v>948</v>
      </c>
      <c r="BZ352">
        <v>0</v>
      </c>
      <c r="CA352">
        <v>0</v>
      </c>
      <c r="CB352">
        <v>78.5</v>
      </c>
      <c r="CC352">
        <v>0</v>
      </c>
      <c r="CD352" t="s">
        <v>954</v>
      </c>
      <c r="CE352" s="7">
        <v>30034</v>
      </c>
      <c r="CF352" s="7">
        <v>42887</v>
      </c>
      <c r="CG352">
        <v>35</v>
      </c>
      <c r="CH352">
        <v>999</v>
      </c>
      <c r="CI352" s="7">
        <v>43465</v>
      </c>
      <c r="CJ352" s="7">
        <v>55884</v>
      </c>
      <c r="CK352">
        <v>409</v>
      </c>
      <c r="CL352">
        <v>19</v>
      </c>
      <c r="CM352">
        <v>341</v>
      </c>
      <c r="CN352">
        <v>0</v>
      </c>
      <c r="CO352" t="s">
        <v>955</v>
      </c>
      <c r="CP352" t="s">
        <v>955</v>
      </c>
      <c r="CQ352">
        <v>0</v>
      </c>
      <c r="CR352">
        <v>0</v>
      </c>
      <c r="CS352">
        <v>0</v>
      </c>
      <c r="CT352">
        <f>VLOOKUP(E352,Prophet!$A:$AA,3,FALSE)</f>
        <v>35</v>
      </c>
      <c r="CU352">
        <f t="shared" si="10"/>
        <v>0</v>
      </c>
      <c r="CV352">
        <f>VLOOKUP(E352,Prophet!$A:$AA,5,FALSE)</f>
        <v>19</v>
      </c>
      <c r="CW352">
        <f t="shared" si="11"/>
        <v>0</v>
      </c>
    </row>
    <row r="353" spans="1:101" x14ac:dyDescent="0.25">
      <c r="A353">
        <v>4815</v>
      </c>
      <c r="B353">
        <v>2018</v>
      </c>
      <c r="C353">
        <v>70</v>
      </c>
      <c r="D353">
        <v>9</v>
      </c>
      <c r="E353">
        <v>2322101</v>
      </c>
      <c r="F353">
        <v>0</v>
      </c>
      <c r="G353">
        <v>0</v>
      </c>
      <c r="H353">
        <v>0</v>
      </c>
      <c r="I353">
        <v>0</v>
      </c>
      <c r="J353">
        <v>30000</v>
      </c>
      <c r="K353">
        <v>0</v>
      </c>
      <c r="L353">
        <v>0</v>
      </c>
      <c r="M353" t="s">
        <v>947</v>
      </c>
      <c r="N353">
        <v>12</v>
      </c>
      <c r="O353">
        <v>1</v>
      </c>
      <c r="P353" t="s">
        <v>948</v>
      </c>
      <c r="Q353">
        <v>0</v>
      </c>
      <c r="R353">
        <v>0</v>
      </c>
      <c r="S353">
        <v>2</v>
      </c>
      <c r="T353">
        <v>2</v>
      </c>
      <c r="U353" s="7">
        <v>42887</v>
      </c>
      <c r="V353" s="7">
        <v>43616</v>
      </c>
      <c r="W353">
        <v>385.9</v>
      </c>
      <c r="X353">
        <v>385.9</v>
      </c>
      <c r="Y353">
        <v>193.5</v>
      </c>
      <c r="Z353">
        <v>0</v>
      </c>
      <c r="AA353">
        <v>0</v>
      </c>
      <c r="AB353">
        <v>284.60000000000002</v>
      </c>
      <c r="AC353">
        <v>1</v>
      </c>
      <c r="AD353" t="s">
        <v>949</v>
      </c>
      <c r="AE353" t="s">
        <v>950</v>
      </c>
      <c r="AF353">
        <v>0</v>
      </c>
      <c r="AG353" t="s">
        <v>951</v>
      </c>
      <c r="AH353" t="s">
        <v>950</v>
      </c>
      <c r="AI353" t="s">
        <v>950</v>
      </c>
      <c r="AJ353" t="s">
        <v>952</v>
      </c>
      <c r="AK353">
        <v>0</v>
      </c>
      <c r="AL353">
        <v>0</v>
      </c>
      <c r="AM353">
        <v>0</v>
      </c>
      <c r="AN353" t="s">
        <v>951</v>
      </c>
      <c r="AO353" t="s">
        <v>950</v>
      </c>
      <c r="AP353" t="s">
        <v>950</v>
      </c>
      <c r="AQ353" t="s">
        <v>952</v>
      </c>
      <c r="AR353">
        <v>0</v>
      </c>
      <c r="AS353">
        <v>0</v>
      </c>
      <c r="AT353">
        <v>0</v>
      </c>
      <c r="AU353" t="s">
        <v>951</v>
      </c>
      <c r="AV353" t="s">
        <v>950</v>
      </c>
      <c r="AW353" t="s">
        <v>950</v>
      </c>
      <c r="AX353" t="s">
        <v>952</v>
      </c>
      <c r="AY353">
        <v>0</v>
      </c>
      <c r="AZ353">
        <v>0</v>
      </c>
      <c r="BA353" t="s">
        <v>951</v>
      </c>
      <c r="BB353" t="s">
        <v>950</v>
      </c>
      <c r="BC353" t="s">
        <v>950</v>
      </c>
      <c r="BD353" t="s">
        <v>952</v>
      </c>
      <c r="BE353">
        <v>0</v>
      </c>
      <c r="BF353">
        <v>0</v>
      </c>
      <c r="BG353">
        <v>0</v>
      </c>
      <c r="BH353" t="s">
        <v>951</v>
      </c>
      <c r="BI353" t="s">
        <v>950</v>
      </c>
      <c r="BJ353" t="s">
        <v>950</v>
      </c>
      <c r="BK353" t="s">
        <v>952</v>
      </c>
      <c r="BL353">
        <v>0</v>
      </c>
      <c r="BM353">
        <v>0</v>
      </c>
      <c r="BN353">
        <v>0</v>
      </c>
      <c r="BO353" t="s">
        <v>951</v>
      </c>
      <c r="BP353" t="s">
        <v>950</v>
      </c>
      <c r="BQ353" t="s">
        <v>950</v>
      </c>
      <c r="BR353" t="s">
        <v>952</v>
      </c>
      <c r="BS353">
        <v>0</v>
      </c>
      <c r="BT353">
        <v>0</v>
      </c>
      <c r="BU353">
        <v>0</v>
      </c>
      <c r="BV353">
        <v>7010</v>
      </c>
      <c r="BW353" t="s">
        <v>953</v>
      </c>
      <c r="BX353" t="s">
        <v>950</v>
      </c>
      <c r="BY353" t="s">
        <v>948</v>
      </c>
      <c r="BZ353">
        <v>0</v>
      </c>
      <c r="CA353">
        <v>0</v>
      </c>
      <c r="CB353">
        <v>78.5</v>
      </c>
      <c r="CC353">
        <v>0</v>
      </c>
      <c r="CD353" t="s">
        <v>954</v>
      </c>
      <c r="CE353" s="7">
        <v>28704</v>
      </c>
      <c r="CF353" s="7">
        <v>42887</v>
      </c>
      <c r="CG353">
        <v>39</v>
      </c>
      <c r="CH353">
        <v>999</v>
      </c>
      <c r="CI353" s="7">
        <v>43465</v>
      </c>
      <c r="CJ353" s="7">
        <v>55884</v>
      </c>
      <c r="CK353">
        <v>409</v>
      </c>
      <c r="CL353">
        <v>19</v>
      </c>
      <c r="CM353">
        <v>293</v>
      </c>
      <c r="CN353">
        <v>0</v>
      </c>
      <c r="CO353" t="s">
        <v>955</v>
      </c>
      <c r="CP353" t="s">
        <v>955</v>
      </c>
      <c r="CQ353">
        <v>0</v>
      </c>
      <c r="CR353">
        <v>0</v>
      </c>
      <c r="CS353">
        <v>0</v>
      </c>
      <c r="CT353">
        <f>VLOOKUP(E353,Prophet!$A:$AA,3,FALSE)</f>
        <v>39</v>
      </c>
      <c r="CU353">
        <f t="shared" si="10"/>
        <v>0</v>
      </c>
      <c r="CV353">
        <f>VLOOKUP(E353,Prophet!$A:$AA,5,FALSE)</f>
        <v>19</v>
      </c>
      <c r="CW353">
        <f t="shared" si="11"/>
        <v>0</v>
      </c>
    </row>
    <row r="354" spans="1:101" x14ac:dyDescent="0.25">
      <c r="A354">
        <v>4819</v>
      </c>
      <c r="B354">
        <v>2018</v>
      </c>
      <c r="C354">
        <v>70</v>
      </c>
      <c r="D354">
        <v>9</v>
      </c>
      <c r="E354">
        <v>2322401</v>
      </c>
      <c r="F354">
        <v>0</v>
      </c>
      <c r="G354">
        <v>0</v>
      </c>
      <c r="H354">
        <v>0</v>
      </c>
      <c r="I354">
        <v>0</v>
      </c>
      <c r="J354">
        <v>30000</v>
      </c>
      <c r="K354">
        <v>0</v>
      </c>
      <c r="L354">
        <v>0</v>
      </c>
      <c r="M354" t="s">
        <v>947</v>
      </c>
      <c r="N354">
        <v>12</v>
      </c>
      <c r="O354">
        <v>1</v>
      </c>
      <c r="P354" t="s">
        <v>948</v>
      </c>
      <c r="Q354">
        <v>0</v>
      </c>
      <c r="R354">
        <v>0</v>
      </c>
      <c r="S354">
        <v>2</v>
      </c>
      <c r="T354">
        <v>2</v>
      </c>
      <c r="U354" s="7">
        <v>42887</v>
      </c>
      <c r="V354" s="7">
        <v>43616</v>
      </c>
      <c r="W354">
        <v>290</v>
      </c>
      <c r="X354">
        <v>290</v>
      </c>
      <c r="Y354">
        <v>133.1</v>
      </c>
      <c r="Z354">
        <v>0</v>
      </c>
      <c r="AA354">
        <v>0</v>
      </c>
      <c r="AB354">
        <v>195.8</v>
      </c>
      <c r="AC354">
        <v>1</v>
      </c>
      <c r="AD354" t="s">
        <v>956</v>
      </c>
      <c r="AE354" t="s">
        <v>950</v>
      </c>
      <c r="AF354">
        <v>0</v>
      </c>
      <c r="AG354" t="s">
        <v>951</v>
      </c>
      <c r="AH354" t="s">
        <v>950</v>
      </c>
      <c r="AI354" t="s">
        <v>950</v>
      </c>
      <c r="AJ354" t="s">
        <v>952</v>
      </c>
      <c r="AK354">
        <v>0</v>
      </c>
      <c r="AL354">
        <v>0</v>
      </c>
      <c r="AM354">
        <v>0</v>
      </c>
      <c r="AN354" t="s">
        <v>951</v>
      </c>
      <c r="AO354" t="s">
        <v>950</v>
      </c>
      <c r="AP354" t="s">
        <v>950</v>
      </c>
      <c r="AQ354" t="s">
        <v>952</v>
      </c>
      <c r="AR354">
        <v>0</v>
      </c>
      <c r="AS354">
        <v>0</v>
      </c>
      <c r="AT354">
        <v>0</v>
      </c>
      <c r="AU354" t="s">
        <v>951</v>
      </c>
      <c r="AV354" t="s">
        <v>950</v>
      </c>
      <c r="AW354" t="s">
        <v>950</v>
      </c>
      <c r="AX354" t="s">
        <v>952</v>
      </c>
      <c r="AY354">
        <v>0</v>
      </c>
      <c r="AZ354">
        <v>0</v>
      </c>
      <c r="BA354" t="s">
        <v>951</v>
      </c>
      <c r="BB354" t="s">
        <v>950</v>
      </c>
      <c r="BC354" t="s">
        <v>950</v>
      </c>
      <c r="BD354" t="s">
        <v>952</v>
      </c>
      <c r="BE354">
        <v>0</v>
      </c>
      <c r="BF354">
        <v>0</v>
      </c>
      <c r="BG354">
        <v>0</v>
      </c>
      <c r="BH354" t="s">
        <v>951</v>
      </c>
      <c r="BI354" t="s">
        <v>950</v>
      </c>
      <c r="BJ354" t="s">
        <v>950</v>
      </c>
      <c r="BK354" t="s">
        <v>952</v>
      </c>
      <c r="BL354">
        <v>0</v>
      </c>
      <c r="BM354">
        <v>0</v>
      </c>
      <c r="BN354">
        <v>0</v>
      </c>
      <c r="BO354" t="s">
        <v>951</v>
      </c>
      <c r="BP354" t="s">
        <v>950</v>
      </c>
      <c r="BQ354" t="s">
        <v>950</v>
      </c>
      <c r="BR354" t="s">
        <v>952</v>
      </c>
      <c r="BS354">
        <v>0</v>
      </c>
      <c r="BT354">
        <v>0</v>
      </c>
      <c r="BU354">
        <v>0</v>
      </c>
      <c r="BV354">
        <v>7010</v>
      </c>
      <c r="BW354" t="s">
        <v>953</v>
      </c>
      <c r="BX354" t="s">
        <v>950</v>
      </c>
      <c r="BY354" t="s">
        <v>948</v>
      </c>
      <c r="BZ354">
        <v>0</v>
      </c>
      <c r="CA354">
        <v>0</v>
      </c>
      <c r="CB354">
        <v>78.5</v>
      </c>
      <c r="CC354">
        <v>0</v>
      </c>
      <c r="CD354" t="s">
        <v>954</v>
      </c>
      <c r="CE354" s="7">
        <v>26271</v>
      </c>
      <c r="CF354" s="7">
        <v>42887</v>
      </c>
      <c r="CG354">
        <v>45</v>
      </c>
      <c r="CH354">
        <v>999</v>
      </c>
      <c r="CI354" s="7">
        <v>43465</v>
      </c>
      <c r="CJ354" s="7">
        <v>55884</v>
      </c>
      <c r="CK354">
        <v>409</v>
      </c>
      <c r="CL354">
        <v>19</v>
      </c>
      <c r="CM354">
        <v>221</v>
      </c>
      <c r="CN354">
        <v>0</v>
      </c>
      <c r="CO354" t="s">
        <v>955</v>
      </c>
      <c r="CP354" t="s">
        <v>955</v>
      </c>
      <c r="CQ354">
        <v>0</v>
      </c>
      <c r="CR354">
        <v>0</v>
      </c>
      <c r="CS354">
        <v>0</v>
      </c>
      <c r="CT354">
        <f>VLOOKUP(E354,Prophet!$A:$AA,3,FALSE)</f>
        <v>45</v>
      </c>
      <c r="CU354">
        <f t="shared" si="10"/>
        <v>0</v>
      </c>
      <c r="CV354">
        <f>VLOOKUP(E354,Prophet!$A:$AA,5,FALSE)</f>
        <v>19</v>
      </c>
      <c r="CW354">
        <f t="shared" si="11"/>
        <v>0</v>
      </c>
    </row>
    <row r="355" spans="1:101" x14ac:dyDescent="0.25">
      <c r="A355">
        <v>4822</v>
      </c>
      <c r="B355">
        <v>2018</v>
      </c>
      <c r="C355">
        <v>70</v>
      </c>
      <c r="D355">
        <v>9</v>
      </c>
      <c r="E355">
        <v>2322901</v>
      </c>
      <c r="F355">
        <v>0</v>
      </c>
      <c r="G355">
        <v>0</v>
      </c>
      <c r="H355">
        <v>0</v>
      </c>
      <c r="I355">
        <v>0</v>
      </c>
      <c r="J355">
        <v>30000</v>
      </c>
      <c r="K355">
        <v>0</v>
      </c>
      <c r="L355">
        <v>0</v>
      </c>
      <c r="M355" t="s">
        <v>947</v>
      </c>
      <c r="N355">
        <v>12</v>
      </c>
      <c r="O355">
        <v>1</v>
      </c>
      <c r="P355" t="s">
        <v>948</v>
      </c>
      <c r="Q355">
        <v>0</v>
      </c>
      <c r="R355">
        <v>0</v>
      </c>
      <c r="S355">
        <v>2</v>
      </c>
      <c r="T355">
        <v>2</v>
      </c>
      <c r="U355" s="7">
        <v>42887</v>
      </c>
      <c r="V355" s="7">
        <v>43616</v>
      </c>
      <c r="W355">
        <v>204.8</v>
      </c>
      <c r="X355">
        <v>204.8</v>
      </c>
      <c r="Y355">
        <v>79.5</v>
      </c>
      <c r="Z355">
        <v>0</v>
      </c>
      <c r="AA355">
        <v>0</v>
      </c>
      <c r="AB355">
        <v>116.9</v>
      </c>
      <c r="AC355">
        <v>1</v>
      </c>
      <c r="AD355" t="s">
        <v>956</v>
      </c>
      <c r="AE355" t="s">
        <v>950</v>
      </c>
      <c r="AF355">
        <v>0</v>
      </c>
      <c r="AG355" t="s">
        <v>951</v>
      </c>
      <c r="AH355" t="s">
        <v>950</v>
      </c>
      <c r="AI355" t="s">
        <v>950</v>
      </c>
      <c r="AJ355" t="s">
        <v>952</v>
      </c>
      <c r="AK355">
        <v>0</v>
      </c>
      <c r="AL355">
        <v>0</v>
      </c>
      <c r="AM355">
        <v>0</v>
      </c>
      <c r="AN355" t="s">
        <v>951</v>
      </c>
      <c r="AO355" t="s">
        <v>950</v>
      </c>
      <c r="AP355" t="s">
        <v>950</v>
      </c>
      <c r="AQ355" t="s">
        <v>952</v>
      </c>
      <c r="AR355">
        <v>0</v>
      </c>
      <c r="AS355">
        <v>0</v>
      </c>
      <c r="AT355">
        <v>0</v>
      </c>
      <c r="AU355" t="s">
        <v>951</v>
      </c>
      <c r="AV355" t="s">
        <v>950</v>
      </c>
      <c r="AW355" t="s">
        <v>950</v>
      </c>
      <c r="AX355" t="s">
        <v>952</v>
      </c>
      <c r="AY355">
        <v>0</v>
      </c>
      <c r="AZ355">
        <v>0</v>
      </c>
      <c r="BA355" t="s">
        <v>951</v>
      </c>
      <c r="BB355" t="s">
        <v>950</v>
      </c>
      <c r="BC355" t="s">
        <v>950</v>
      </c>
      <c r="BD355" t="s">
        <v>952</v>
      </c>
      <c r="BE355">
        <v>0</v>
      </c>
      <c r="BF355">
        <v>0</v>
      </c>
      <c r="BG355">
        <v>0</v>
      </c>
      <c r="BH355" t="s">
        <v>951</v>
      </c>
      <c r="BI355" t="s">
        <v>950</v>
      </c>
      <c r="BJ355" t="s">
        <v>950</v>
      </c>
      <c r="BK355" t="s">
        <v>952</v>
      </c>
      <c r="BL355">
        <v>0</v>
      </c>
      <c r="BM355">
        <v>0</v>
      </c>
      <c r="BN355">
        <v>0</v>
      </c>
      <c r="BO355" t="s">
        <v>951</v>
      </c>
      <c r="BP355" t="s">
        <v>950</v>
      </c>
      <c r="BQ355" t="s">
        <v>950</v>
      </c>
      <c r="BR355" t="s">
        <v>952</v>
      </c>
      <c r="BS355">
        <v>0</v>
      </c>
      <c r="BT355">
        <v>0</v>
      </c>
      <c r="BU355">
        <v>0</v>
      </c>
      <c r="BV355">
        <v>7010</v>
      </c>
      <c r="BW355" t="s">
        <v>953</v>
      </c>
      <c r="BX355" t="s">
        <v>950</v>
      </c>
      <c r="BY355" t="s">
        <v>948</v>
      </c>
      <c r="BZ355">
        <v>0</v>
      </c>
      <c r="CA355">
        <v>0</v>
      </c>
      <c r="CB355">
        <v>78.5</v>
      </c>
      <c r="CC355">
        <v>0</v>
      </c>
      <c r="CD355" t="s">
        <v>954</v>
      </c>
      <c r="CE355" s="7">
        <v>29275</v>
      </c>
      <c r="CF355" s="7">
        <v>42887</v>
      </c>
      <c r="CG355">
        <v>37</v>
      </c>
      <c r="CH355">
        <v>999</v>
      </c>
      <c r="CI355" s="7">
        <v>43465</v>
      </c>
      <c r="CJ355" s="7">
        <v>55884</v>
      </c>
      <c r="CK355">
        <v>409</v>
      </c>
      <c r="CL355">
        <v>19</v>
      </c>
      <c r="CM355">
        <v>317</v>
      </c>
      <c r="CN355">
        <v>0</v>
      </c>
      <c r="CO355" t="s">
        <v>955</v>
      </c>
      <c r="CP355" t="s">
        <v>955</v>
      </c>
      <c r="CQ355">
        <v>0</v>
      </c>
      <c r="CR355">
        <v>0</v>
      </c>
      <c r="CS355">
        <v>0</v>
      </c>
      <c r="CT355">
        <f>VLOOKUP(E355,Prophet!$A:$AA,3,FALSE)</f>
        <v>37</v>
      </c>
      <c r="CU355">
        <f t="shared" si="10"/>
        <v>0</v>
      </c>
      <c r="CV355">
        <f>VLOOKUP(E355,Prophet!$A:$AA,5,FALSE)</f>
        <v>19</v>
      </c>
      <c r="CW355">
        <f t="shared" si="11"/>
        <v>0</v>
      </c>
    </row>
    <row r="356" spans="1:101" x14ac:dyDescent="0.25">
      <c r="A356">
        <v>4824</v>
      </c>
      <c r="B356">
        <v>2018</v>
      </c>
      <c r="C356">
        <v>70</v>
      </c>
      <c r="D356">
        <v>9</v>
      </c>
      <c r="E356">
        <v>2323101</v>
      </c>
      <c r="F356">
        <v>0</v>
      </c>
      <c r="G356">
        <v>0</v>
      </c>
      <c r="H356">
        <v>0</v>
      </c>
      <c r="I356">
        <v>0</v>
      </c>
      <c r="J356">
        <v>30000</v>
      </c>
      <c r="K356">
        <v>0</v>
      </c>
      <c r="L356">
        <v>0</v>
      </c>
      <c r="M356" t="s">
        <v>947</v>
      </c>
      <c r="N356">
        <v>12</v>
      </c>
      <c r="O356">
        <v>1</v>
      </c>
      <c r="P356" t="s">
        <v>948</v>
      </c>
      <c r="Q356">
        <v>0</v>
      </c>
      <c r="R356">
        <v>0</v>
      </c>
      <c r="S356">
        <v>2</v>
      </c>
      <c r="T356">
        <v>2</v>
      </c>
      <c r="U356" s="7">
        <v>42887</v>
      </c>
      <c r="V356" s="7">
        <v>43616</v>
      </c>
      <c r="W356">
        <v>509.7</v>
      </c>
      <c r="X356">
        <v>509.7</v>
      </c>
      <c r="Y356">
        <v>271.5</v>
      </c>
      <c r="Z356">
        <v>0</v>
      </c>
      <c r="AA356">
        <v>0</v>
      </c>
      <c r="AB356">
        <v>399.3</v>
      </c>
      <c r="AC356">
        <v>1</v>
      </c>
      <c r="AD356" t="s">
        <v>949</v>
      </c>
      <c r="AE356" t="s">
        <v>950</v>
      </c>
      <c r="AF356">
        <v>0</v>
      </c>
      <c r="AG356" t="s">
        <v>951</v>
      </c>
      <c r="AH356" t="s">
        <v>950</v>
      </c>
      <c r="AI356" t="s">
        <v>950</v>
      </c>
      <c r="AJ356" t="s">
        <v>952</v>
      </c>
      <c r="AK356">
        <v>0</v>
      </c>
      <c r="AL356">
        <v>0</v>
      </c>
      <c r="AM356">
        <v>0</v>
      </c>
      <c r="AN356" t="s">
        <v>951</v>
      </c>
      <c r="AO356" t="s">
        <v>950</v>
      </c>
      <c r="AP356" t="s">
        <v>950</v>
      </c>
      <c r="AQ356" t="s">
        <v>952</v>
      </c>
      <c r="AR356">
        <v>0</v>
      </c>
      <c r="AS356">
        <v>0</v>
      </c>
      <c r="AT356">
        <v>0</v>
      </c>
      <c r="AU356" t="s">
        <v>951</v>
      </c>
      <c r="AV356" t="s">
        <v>950</v>
      </c>
      <c r="AW356" t="s">
        <v>950</v>
      </c>
      <c r="AX356" t="s">
        <v>952</v>
      </c>
      <c r="AY356">
        <v>0</v>
      </c>
      <c r="AZ356">
        <v>0</v>
      </c>
      <c r="BA356" t="s">
        <v>951</v>
      </c>
      <c r="BB356" t="s">
        <v>950</v>
      </c>
      <c r="BC356" t="s">
        <v>950</v>
      </c>
      <c r="BD356" t="s">
        <v>952</v>
      </c>
      <c r="BE356">
        <v>0</v>
      </c>
      <c r="BF356">
        <v>0</v>
      </c>
      <c r="BG356">
        <v>0</v>
      </c>
      <c r="BH356" t="s">
        <v>951</v>
      </c>
      <c r="BI356" t="s">
        <v>950</v>
      </c>
      <c r="BJ356" t="s">
        <v>950</v>
      </c>
      <c r="BK356" t="s">
        <v>952</v>
      </c>
      <c r="BL356">
        <v>0</v>
      </c>
      <c r="BM356">
        <v>0</v>
      </c>
      <c r="BN356">
        <v>0</v>
      </c>
      <c r="BO356" t="s">
        <v>951</v>
      </c>
      <c r="BP356" t="s">
        <v>950</v>
      </c>
      <c r="BQ356" t="s">
        <v>950</v>
      </c>
      <c r="BR356" t="s">
        <v>952</v>
      </c>
      <c r="BS356">
        <v>0</v>
      </c>
      <c r="BT356">
        <v>0</v>
      </c>
      <c r="BU356">
        <v>0</v>
      </c>
      <c r="BV356">
        <v>7010</v>
      </c>
      <c r="BW356" t="s">
        <v>953</v>
      </c>
      <c r="BX356" t="s">
        <v>950</v>
      </c>
      <c r="BY356" t="s">
        <v>948</v>
      </c>
      <c r="BZ356">
        <v>0</v>
      </c>
      <c r="CA356">
        <v>0</v>
      </c>
      <c r="CB356">
        <v>78.5</v>
      </c>
      <c r="CC356">
        <v>0</v>
      </c>
      <c r="CD356" t="s">
        <v>954</v>
      </c>
      <c r="CE356" s="7">
        <v>25812</v>
      </c>
      <c r="CF356" s="7">
        <v>42887</v>
      </c>
      <c r="CG356">
        <v>47</v>
      </c>
      <c r="CH356">
        <v>999</v>
      </c>
      <c r="CI356" s="7">
        <v>43465</v>
      </c>
      <c r="CJ356" s="7">
        <v>55884</v>
      </c>
      <c r="CK356">
        <v>409</v>
      </c>
      <c r="CL356">
        <v>19</v>
      </c>
      <c r="CM356">
        <v>197</v>
      </c>
      <c r="CN356">
        <v>0</v>
      </c>
      <c r="CO356" t="s">
        <v>955</v>
      </c>
      <c r="CP356" t="s">
        <v>955</v>
      </c>
      <c r="CQ356">
        <v>0</v>
      </c>
      <c r="CR356">
        <v>0</v>
      </c>
      <c r="CS356">
        <v>0</v>
      </c>
      <c r="CT356">
        <f>VLOOKUP(E356,Prophet!$A:$AA,3,FALSE)</f>
        <v>47</v>
      </c>
      <c r="CU356">
        <f t="shared" si="10"/>
        <v>0</v>
      </c>
      <c r="CV356">
        <f>VLOOKUP(E356,Prophet!$A:$AA,5,FALSE)</f>
        <v>19</v>
      </c>
      <c r="CW356">
        <f t="shared" si="11"/>
        <v>0</v>
      </c>
    </row>
    <row r="357" spans="1:101" x14ac:dyDescent="0.25">
      <c r="A357">
        <v>4826</v>
      </c>
      <c r="B357">
        <v>2018</v>
      </c>
      <c r="C357">
        <v>70</v>
      </c>
      <c r="D357">
        <v>9</v>
      </c>
      <c r="E357">
        <v>2323104</v>
      </c>
      <c r="F357">
        <v>0</v>
      </c>
      <c r="G357">
        <v>0</v>
      </c>
      <c r="H357">
        <v>0</v>
      </c>
      <c r="I357">
        <v>0</v>
      </c>
      <c r="J357">
        <v>30000</v>
      </c>
      <c r="K357">
        <v>0</v>
      </c>
      <c r="L357">
        <v>0</v>
      </c>
      <c r="M357" t="s">
        <v>947</v>
      </c>
      <c r="N357">
        <v>12</v>
      </c>
      <c r="O357">
        <v>1</v>
      </c>
      <c r="P357" t="s">
        <v>948</v>
      </c>
      <c r="Q357">
        <v>0</v>
      </c>
      <c r="R357">
        <v>0</v>
      </c>
      <c r="S357">
        <v>2</v>
      </c>
      <c r="T357">
        <v>2</v>
      </c>
      <c r="U357" s="7">
        <v>42887</v>
      </c>
      <c r="V357" s="7">
        <v>43616</v>
      </c>
      <c r="W357">
        <v>375.2</v>
      </c>
      <c r="X357">
        <v>375.2</v>
      </c>
      <c r="Y357">
        <v>186.8</v>
      </c>
      <c r="Z357">
        <v>0</v>
      </c>
      <c r="AA357">
        <v>0</v>
      </c>
      <c r="AB357">
        <v>274.7</v>
      </c>
      <c r="AC357">
        <v>1</v>
      </c>
      <c r="AD357" t="s">
        <v>956</v>
      </c>
      <c r="AE357" t="s">
        <v>950</v>
      </c>
      <c r="AF357">
        <v>0</v>
      </c>
      <c r="AG357" t="s">
        <v>951</v>
      </c>
      <c r="AH357" t="s">
        <v>950</v>
      </c>
      <c r="AI357" t="s">
        <v>950</v>
      </c>
      <c r="AJ357" t="s">
        <v>952</v>
      </c>
      <c r="AK357">
        <v>0</v>
      </c>
      <c r="AL357">
        <v>0</v>
      </c>
      <c r="AM357">
        <v>0</v>
      </c>
      <c r="AN357" t="s">
        <v>951</v>
      </c>
      <c r="AO357" t="s">
        <v>950</v>
      </c>
      <c r="AP357" t="s">
        <v>950</v>
      </c>
      <c r="AQ357" t="s">
        <v>952</v>
      </c>
      <c r="AR357">
        <v>0</v>
      </c>
      <c r="AS357">
        <v>0</v>
      </c>
      <c r="AT357">
        <v>0</v>
      </c>
      <c r="AU357" t="s">
        <v>951</v>
      </c>
      <c r="AV357" t="s">
        <v>950</v>
      </c>
      <c r="AW357" t="s">
        <v>950</v>
      </c>
      <c r="AX357" t="s">
        <v>952</v>
      </c>
      <c r="AY357">
        <v>0</v>
      </c>
      <c r="AZ357">
        <v>0</v>
      </c>
      <c r="BA357" t="s">
        <v>951</v>
      </c>
      <c r="BB357" t="s">
        <v>950</v>
      </c>
      <c r="BC357" t="s">
        <v>950</v>
      </c>
      <c r="BD357" t="s">
        <v>952</v>
      </c>
      <c r="BE357">
        <v>0</v>
      </c>
      <c r="BF357">
        <v>0</v>
      </c>
      <c r="BG357">
        <v>0</v>
      </c>
      <c r="BH357" t="s">
        <v>951</v>
      </c>
      <c r="BI357" t="s">
        <v>950</v>
      </c>
      <c r="BJ357" t="s">
        <v>950</v>
      </c>
      <c r="BK357" t="s">
        <v>952</v>
      </c>
      <c r="BL357">
        <v>0</v>
      </c>
      <c r="BM357">
        <v>0</v>
      </c>
      <c r="BN357">
        <v>0</v>
      </c>
      <c r="BO357" t="s">
        <v>951</v>
      </c>
      <c r="BP357" t="s">
        <v>950</v>
      </c>
      <c r="BQ357" t="s">
        <v>950</v>
      </c>
      <c r="BR357" t="s">
        <v>952</v>
      </c>
      <c r="BS357">
        <v>0</v>
      </c>
      <c r="BT357">
        <v>0</v>
      </c>
      <c r="BU357">
        <v>0</v>
      </c>
      <c r="BV357">
        <v>7010</v>
      </c>
      <c r="BW357" t="s">
        <v>953</v>
      </c>
      <c r="BX357" t="s">
        <v>950</v>
      </c>
      <c r="BY357" t="s">
        <v>948</v>
      </c>
      <c r="BZ357">
        <v>0</v>
      </c>
      <c r="CA357">
        <v>0</v>
      </c>
      <c r="CB357">
        <v>78.5</v>
      </c>
      <c r="CC357">
        <v>0</v>
      </c>
      <c r="CD357" t="s">
        <v>954</v>
      </c>
      <c r="CE357" s="7">
        <v>27031</v>
      </c>
      <c r="CF357" s="7">
        <v>42887</v>
      </c>
      <c r="CG357">
        <v>43</v>
      </c>
      <c r="CH357">
        <v>999</v>
      </c>
      <c r="CI357" s="7">
        <v>43465</v>
      </c>
      <c r="CJ357" s="7">
        <v>55884</v>
      </c>
      <c r="CK357">
        <v>409</v>
      </c>
      <c r="CL357">
        <v>19</v>
      </c>
      <c r="CM357">
        <v>245</v>
      </c>
      <c r="CN357">
        <v>0</v>
      </c>
      <c r="CO357" t="s">
        <v>955</v>
      </c>
      <c r="CP357" t="s">
        <v>955</v>
      </c>
      <c r="CQ357">
        <v>0</v>
      </c>
      <c r="CR357">
        <v>0</v>
      </c>
      <c r="CS357">
        <v>0</v>
      </c>
      <c r="CT357">
        <f>VLOOKUP(E357,Prophet!$A:$AA,3,FALSE)</f>
        <v>43</v>
      </c>
      <c r="CU357">
        <f t="shared" si="10"/>
        <v>0</v>
      </c>
      <c r="CV357">
        <f>VLOOKUP(E357,Prophet!$A:$AA,5,FALSE)</f>
        <v>19</v>
      </c>
      <c r="CW357">
        <f t="shared" si="11"/>
        <v>0</v>
      </c>
    </row>
    <row r="358" spans="1:101" x14ac:dyDescent="0.25">
      <c r="A358">
        <v>4827</v>
      </c>
      <c r="B358">
        <v>2018</v>
      </c>
      <c r="C358">
        <v>70</v>
      </c>
      <c r="D358">
        <v>9</v>
      </c>
      <c r="E358">
        <v>2323301</v>
      </c>
      <c r="F358">
        <v>0</v>
      </c>
      <c r="G358">
        <v>0</v>
      </c>
      <c r="H358">
        <v>0</v>
      </c>
      <c r="I358">
        <v>0</v>
      </c>
      <c r="J358">
        <v>30000</v>
      </c>
      <c r="K358">
        <v>0</v>
      </c>
      <c r="L358">
        <v>0</v>
      </c>
      <c r="M358" t="s">
        <v>947</v>
      </c>
      <c r="N358">
        <v>12</v>
      </c>
      <c r="O358">
        <v>1</v>
      </c>
      <c r="P358" t="s">
        <v>948</v>
      </c>
      <c r="Q358">
        <v>0</v>
      </c>
      <c r="R358">
        <v>0</v>
      </c>
      <c r="S358">
        <v>2</v>
      </c>
      <c r="T358">
        <v>2</v>
      </c>
      <c r="U358" s="7">
        <v>42887</v>
      </c>
      <c r="V358" s="7">
        <v>43616</v>
      </c>
      <c r="W358">
        <v>126.3</v>
      </c>
      <c r="X358">
        <v>126.3</v>
      </c>
      <c r="Y358">
        <v>79.5</v>
      </c>
      <c r="Z358">
        <v>0</v>
      </c>
      <c r="AA358">
        <v>0</v>
      </c>
      <c r="AB358">
        <v>116.9</v>
      </c>
      <c r="AC358">
        <v>1</v>
      </c>
      <c r="AD358" t="s">
        <v>956</v>
      </c>
      <c r="AE358" t="s">
        <v>950</v>
      </c>
      <c r="AF358">
        <v>0</v>
      </c>
      <c r="AG358" t="s">
        <v>951</v>
      </c>
      <c r="AH358" t="s">
        <v>950</v>
      </c>
      <c r="AI358" t="s">
        <v>950</v>
      </c>
      <c r="AJ358" t="s">
        <v>952</v>
      </c>
      <c r="AK358">
        <v>0</v>
      </c>
      <c r="AL358">
        <v>0</v>
      </c>
      <c r="AM358">
        <v>0</v>
      </c>
      <c r="AN358" t="s">
        <v>951</v>
      </c>
      <c r="AO358" t="s">
        <v>950</v>
      </c>
      <c r="AP358" t="s">
        <v>950</v>
      </c>
      <c r="AQ358" t="s">
        <v>952</v>
      </c>
      <c r="AR358">
        <v>0</v>
      </c>
      <c r="AS358">
        <v>0</v>
      </c>
      <c r="AT358">
        <v>0</v>
      </c>
      <c r="AU358" t="s">
        <v>951</v>
      </c>
      <c r="AV358" t="s">
        <v>950</v>
      </c>
      <c r="AW358" t="s">
        <v>950</v>
      </c>
      <c r="AX358" t="s">
        <v>952</v>
      </c>
      <c r="AY358">
        <v>0</v>
      </c>
      <c r="AZ358">
        <v>0</v>
      </c>
      <c r="BA358" t="s">
        <v>951</v>
      </c>
      <c r="BB358" t="s">
        <v>950</v>
      </c>
      <c r="BC358" t="s">
        <v>950</v>
      </c>
      <c r="BD358" t="s">
        <v>952</v>
      </c>
      <c r="BE358">
        <v>0</v>
      </c>
      <c r="BF358">
        <v>0</v>
      </c>
      <c r="BG358">
        <v>0</v>
      </c>
      <c r="BH358" t="s">
        <v>951</v>
      </c>
      <c r="BI358" t="s">
        <v>950</v>
      </c>
      <c r="BJ358" t="s">
        <v>950</v>
      </c>
      <c r="BK358" t="s">
        <v>952</v>
      </c>
      <c r="BL358">
        <v>0</v>
      </c>
      <c r="BM358">
        <v>0</v>
      </c>
      <c r="BN358">
        <v>0</v>
      </c>
      <c r="BO358" t="s">
        <v>951</v>
      </c>
      <c r="BP358" t="s">
        <v>950</v>
      </c>
      <c r="BQ358" t="s">
        <v>950</v>
      </c>
      <c r="BR358" t="s">
        <v>952</v>
      </c>
      <c r="BS358">
        <v>0</v>
      </c>
      <c r="BT358">
        <v>0</v>
      </c>
      <c r="BU358">
        <v>0</v>
      </c>
      <c r="BV358" t="s">
        <v>951</v>
      </c>
      <c r="BW358" t="s">
        <v>950</v>
      </c>
      <c r="BX358" t="s">
        <v>950</v>
      </c>
      <c r="BY358" t="s">
        <v>952</v>
      </c>
      <c r="BZ358">
        <v>0</v>
      </c>
      <c r="CA358">
        <v>0</v>
      </c>
      <c r="CB358">
        <v>0</v>
      </c>
      <c r="CC358">
        <v>0</v>
      </c>
      <c r="CD358" t="s">
        <v>954</v>
      </c>
      <c r="CE358" s="7">
        <v>25907</v>
      </c>
      <c r="CF358" s="7">
        <v>42887</v>
      </c>
      <c r="CG358">
        <v>46</v>
      </c>
      <c r="CH358">
        <v>999</v>
      </c>
      <c r="CI358" s="7">
        <v>43465</v>
      </c>
      <c r="CJ358" s="7">
        <v>55884</v>
      </c>
      <c r="CK358">
        <v>409</v>
      </c>
      <c r="CL358">
        <v>19</v>
      </c>
      <c r="CM358">
        <v>209</v>
      </c>
      <c r="CN358">
        <v>0</v>
      </c>
      <c r="CO358" t="s">
        <v>955</v>
      </c>
      <c r="CP358" t="s">
        <v>955</v>
      </c>
      <c r="CQ358">
        <v>0</v>
      </c>
      <c r="CR358">
        <v>0</v>
      </c>
      <c r="CS358">
        <v>0</v>
      </c>
      <c r="CT358">
        <f>VLOOKUP(E358,Prophet!$A:$AA,3,FALSE)</f>
        <v>46</v>
      </c>
      <c r="CU358">
        <f t="shared" si="10"/>
        <v>0</v>
      </c>
      <c r="CV358">
        <f>VLOOKUP(E358,Prophet!$A:$AA,5,FALSE)</f>
        <v>19</v>
      </c>
      <c r="CW358">
        <f t="shared" si="11"/>
        <v>0</v>
      </c>
    </row>
    <row r="359" spans="1:101" x14ac:dyDescent="0.25">
      <c r="A359">
        <v>4829</v>
      </c>
      <c r="B359">
        <v>2018</v>
      </c>
      <c r="C359">
        <v>70</v>
      </c>
      <c r="D359">
        <v>9</v>
      </c>
      <c r="E359">
        <v>2323501</v>
      </c>
      <c r="F359">
        <v>0</v>
      </c>
      <c r="G359">
        <v>0</v>
      </c>
      <c r="H359">
        <v>0</v>
      </c>
      <c r="I359">
        <v>0</v>
      </c>
      <c r="J359">
        <v>30000</v>
      </c>
      <c r="K359">
        <v>0</v>
      </c>
      <c r="L359">
        <v>0</v>
      </c>
      <c r="M359" t="s">
        <v>947</v>
      </c>
      <c r="N359">
        <v>12</v>
      </c>
      <c r="O359">
        <v>1</v>
      </c>
      <c r="P359" t="s">
        <v>948</v>
      </c>
      <c r="Q359">
        <v>0</v>
      </c>
      <c r="R359">
        <v>0</v>
      </c>
      <c r="S359">
        <v>2</v>
      </c>
      <c r="T359">
        <v>2</v>
      </c>
      <c r="U359" s="7">
        <v>42887</v>
      </c>
      <c r="V359" s="7">
        <v>43616</v>
      </c>
      <c r="W359">
        <v>183.5</v>
      </c>
      <c r="X359">
        <v>183.5</v>
      </c>
      <c r="Y359">
        <v>115.5</v>
      </c>
      <c r="Z359">
        <v>0</v>
      </c>
      <c r="AA359">
        <v>0</v>
      </c>
      <c r="AB359">
        <v>169.9</v>
      </c>
      <c r="AC359">
        <v>1</v>
      </c>
      <c r="AD359" t="s">
        <v>949</v>
      </c>
      <c r="AE359" t="s">
        <v>950</v>
      </c>
      <c r="AF359">
        <v>0</v>
      </c>
      <c r="AG359" t="s">
        <v>951</v>
      </c>
      <c r="AH359" t="s">
        <v>950</v>
      </c>
      <c r="AI359" t="s">
        <v>950</v>
      </c>
      <c r="AJ359" t="s">
        <v>952</v>
      </c>
      <c r="AK359">
        <v>0</v>
      </c>
      <c r="AL359">
        <v>0</v>
      </c>
      <c r="AM359">
        <v>0</v>
      </c>
      <c r="AN359" t="s">
        <v>951</v>
      </c>
      <c r="AO359" t="s">
        <v>950</v>
      </c>
      <c r="AP359" t="s">
        <v>950</v>
      </c>
      <c r="AQ359" t="s">
        <v>952</v>
      </c>
      <c r="AR359">
        <v>0</v>
      </c>
      <c r="AS359">
        <v>0</v>
      </c>
      <c r="AT359">
        <v>0</v>
      </c>
      <c r="AU359" t="s">
        <v>951</v>
      </c>
      <c r="AV359" t="s">
        <v>950</v>
      </c>
      <c r="AW359" t="s">
        <v>950</v>
      </c>
      <c r="AX359" t="s">
        <v>952</v>
      </c>
      <c r="AY359">
        <v>0</v>
      </c>
      <c r="AZ359">
        <v>0</v>
      </c>
      <c r="BA359" t="s">
        <v>951</v>
      </c>
      <c r="BB359" t="s">
        <v>950</v>
      </c>
      <c r="BC359" t="s">
        <v>950</v>
      </c>
      <c r="BD359" t="s">
        <v>952</v>
      </c>
      <c r="BE359">
        <v>0</v>
      </c>
      <c r="BF359">
        <v>0</v>
      </c>
      <c r="BG359">
        <v>0</v>
      </c>
      <c r="BH359" t="s">
        <v>951</v>
      </c>
      <c r="BI359" t="s">
        <v>950</v>
      </c>
      <c r="BJ359" t="s">
        <v>950</v>
      </c>
      <c r="BK359" t="s">
        <v>952</v>
      </c>
      <c r="BL359">
        <v>0</v>
      </c>
      <c r="BM359">
        <v>0</v>
      </c>
      <c r="BN359">
        <v>0</v>
      </c>
      <c r="BO359" t="s">
        <v>951</v>
      </c>
      <c r="BP359" t="s">
        <v>950</v>
      </c>
      <c r="BQ359" t="s">
        <v>950</v>
      </c>
      <c r="BR359" t="s">
        <v>952</v>
      </c>
      <c r="BS359">
        <v>0</v>
      </c>
      <c r="BT359">
        <v>0</v>
      </c>
      <c r="BU359">
        <v>0</v>
      </c>
      <c r="BV359" t="s">
        <v>951</v>
      </c>
      <c r="BW359" t="s">
        <v>950</v>
      </c>
      <c r="BX359" t="s">
        <v>950</v>
      </c>
      <c r="BY359" t="s">
        <v>952</v>
      </c>
      <c r="BZ359">
        <v>0</v>
      </c>
      <c r="CA359">
        <v>0</v>
      </c>
      <c r="CB359">
        <v>0</v>
      </c>
      <c r="CC359">
        <v>0</v>
      </c>
      <c r="CD359" t="s">
        <v>954</v>
      </c>
      <c r="CE359" s="7">
        <v>25427</v>
      </c>
      <c r="CF359" s="7">
        <v>42887</v>
      </c>
      <c r="CG359">
        <v>48</v>
      </c>
      <c r="CH359">
        <v>999</v>
      </c>
      <c r="CI359" s="7">
        <v>43465</v>
      </c>
      <c r="CJ359" s="7">
        <v>55884</v>
      </c>
      <c r="CK359">
        <v>409</v>
      </c>
      <c r="CL359">
        <v>19</v>
      </c>
      <c r="CM359">
        <v>185</v>
      </c>
      <c r="CN359">
        <v>0</v>
      </c>
      <c r="CO359" t="s">
        <v>955</v>
      </c>
      <c r="CP359" t="s">
        <v>955</v>
      </c>
      <c r="CQ359">
        <v>0</v>
      </c>
      <c r="CR359">
        <v>0</v>
      </c>
      <c r="CS359">
        <v>0</v>
      </c>
      <c r="CT359">
        <f>VLOOKUP(E359,Prophet!$A:$AA,3,FALSE)</f>
        <v>48</v>
      </c>
      <c r="CU359">
        <f t="shared" si="10"/>
        <v>0</v>
      </c>
      <c r="CV359">
        <f>VLOOKUP(E359,Prophet!$A:$AA,5,FALSE)</f>
        <v>19</v>
      </c>
      <c r="CW359">
        <f t="shared" si="11"/>
        <v>0</v>
      </c>
    </row>
    <row r="360" spans="1:101" x14ac:dyDescent="0.25">
      <c r="A360">
        <v>4831</v>
      </c>
      <c r="B360">
        <v>2018</v>
      </c>
      <c r="C360">
        <v>70</v>
      </c>
      <c r="D360">
        <v>9</v>
      </c>
      <c r="E360">
        <v>2323601</v>
      </c>
      <c r="F360">
        <v>0</v>
      </c>
      <c r="G360">
        <v>0</v>
      </c>
      <c r="H360">
        <v>0</v>
      </c>
      <c r="I360">
        <v>0</v>
      </c>
      <c r="J360">
        <v>30000</v>
      </c>
      <c r="K360">
        <v>0</v>
      </c>
      <c r="L360">
        <v>0</v>
      </c>
      <c r="M360" t="s">
        <v>947</v>
      </c>
      <c r="N360">
        <v>12</v>
      </c>
      <c r="O360">
        <v>1</v>
      </c>
      <c r="P360" t="s">
        <v>948</v>
      </c>
      <c r="Q360">
        <v>0</v>
      </c>
      <c r="R360">
        <v>0</v>
      </c>
      <c r="S360">
        <v>2</v>
      </c>
      <c r="T360">
        <v>2</v>
      </c>
      <c r="U360" s="7">
        <v>42887</v>
      </c>
      <c r="V360" s="7">
        <v>43616</v>
      </c>
      <c r="W360">
        <v>441.4</v>
      </c>
      <c r="X360">
        <v>441.4</v>
      </c>
      <c r="Y360">
        <v>179.1</v>
      </c>
      <c r="Z360">
        <v>0</v>
      </c>
      <c r="AA360">
        <v>0</v>
      </c>
      <c r="AB360">
        <v>263.3</v>
      </c>
      <c r="AC360">
        <v>2</v>
      </c>
      <c r="AD360" t="s">
        <v>949</v>
      </c>
      <c r="AE360" t="s">
        <v>956</v>
      </c>
      <c r="AF360">
        <v>0</v>
      </c>
      <c r="AG360" t="s">
        <v>951</v>
      </c>
      <c r="AH360" t="s">
        <v>950</v>
      </c>
      <c r="AI360" t="s">
        <v>950</v>
      </c>
      <c r="AJ360" t="s">
        <v>952</v>
      </c>
      <c r="AK360">
        <v>0</v>
      </c>
      <c r="AL360">
        <v>0</v>
      </c>
      <c r="AM360">
        <v>0</v>
      </c>
      <c r="AN360" t="s">
        <v>951</v>
      </c>
      <c r="AO360" t="s">
        <v>950</v>
      </c>
      <c r="AP360" t="s">
        <v>950</v>
      </c>
      <c r="AQ360" t="s">
        <v>952</v>
      </c>
      <c r="AR360">
        <v>0</v>
      </c>
      <c r="AS360">
        <v>0</v>
      </c>
      <c r="AT360">
        <v>0</v>
      </c>
      <c r="AU360" t="s">
        <v>951</v>
      </c>
      <c r="AV360" t="s">
        <v>950</v>
      </c>
      <c r="AW360" t="s">
        <v>950</v>
      </c>
      <c r="AX360" t="s">
        <v>952</v>
      </c>
      <c r="AY360">
        <v>0</v>
      </c>
      <c r="AZ360">
        <v>0</v>
      </c>
      <c r="BA360" t="s">
        <v>951</v>
      </c>
      <c r="BB360" t="s">
        <v>950</v>
      </c>
      <c r="BC360" t="s">
        <v>950</v>
      </c>
      <c r="BD360" t="s">
        <v>952</v>
      </c>
      <c r="BE360">
        <v>0</v>
      </c>
      <c r="BF360">
        <v>0</v>
      </c>
      <c r="BG360">
        <v>0</v>
      </c>
      <c r="BH360" t="s">
        <v>951</v>
      </c>
      <c r="BI360" t="s">
        <v>950</v>
      </c>
      <c r="BJ360" t="s">
        <v>950</v>
      </c>
      <c r="BK360" t="s">
        <v>952</v>
      </c>
      <c r="BL360">
        <v>0</v>
      </c>
      <c r="BM360">
        <v>0</v>
      </c>
      <c r="BN360">
        <v>0</v>
      </c>
      <c r="BO360" t="s">
        <v>951</v>
      </c>
      <c r="BP360" t="s">
        <v>950</v>
      </c>
      <c r="BQ360" t="s">
        <v>950</v>
      </c>
      <c r="BR360" t="s">
        <v>952</v>
      </c>
      <c r="BS360">
        <v>0</v>
      </c>
      <c r="BT360">
        <v>0</v>
      </c>
      <c r="BU360">
        <v>0</v>
      </c>
      <c r="BV360">
        <v>7010</v>
      </c>
      <c r="BW360" t="s">
        <v>953</v>
      </c>
      <c r="BX360" t="s">
        <v>953</v>
      </c>
      <c r="BY360" t="s">
        <v>948</v>
      </c>
      <c r="BZ360">
        <v>0</v>
      </c>
      <c r="CA360">
        <v>0</v>
      </c>
      <c r="CB360">
        <v>157</v>
      </c>
      <c r="CC360">
        <v>0</v>
      </c>
      <c r="CD360" t="s">
        <v>954</v>
      </c>
      <c r="CE360" s="7">
        <v>29594</v>
      </c>
      <c r="CF360" s="7">
        <v>29307</v>
      </c>
      <c r="CG360">
        <v>37</v>
      </c>
      <c r="CH360">
        <v>999</v>
      </c>
      <c r="CI360" s="7">
        <v>43465</v>
      </c>
      <c r="CJ360" s="7">
        <v>55884</v>
      </c>
      <c r="CK360">
        <v>409</v>
      </c>
      <c r="CL360">
        <v>19</v>
      </c>
      <c r="CM360">
        <v>377</v>
      </c>
      <c r="CN360">
        <v>0</v>
      </c>
      <c r="CO360" t="s">
        <v>955</v>
      </c>
      <c r="CP360" t="s">
        <v>955</v>
      </c>
      <c r="CQ360">
        <v>0</v>
      </c>
      <c r="CR360">
        <v>1</v>
      </c>
      <c r="CS360">
        <v>1</v>
      </c>
      <c r="CT360">
        <f>VLOOKUP(E360,Prophet!$A:$AA,3,FALSE)</f>
        <v>37</v>
      </c>
      <c r="CU360">
        <f t="shared" si="10"/>
        <v>0</v>
      </c>
      <c r="CV360">
        <f>VLOOKUP(E360,Prophet!$A:$AA,5,FALSE)</f>
        <v>19</v>
      </c>
      <c r="CW360">
        <f t="shared" si="11"/>
        <v>0</v>
      </c>
    </row>
    <row r="361" spans="1:101" x14ac:dyDescent="0.25">
      <c r="A361">
        <v>4836</v>
      </c>
      <c r="B361">
        <v>2018</v>
      </c>
      <c r="C361">
        <v>70</v>
      </c>
      <c r="D361">
        <v>9</v>
      </c>
      <c r="E361">
        <v>2324301</v>
      </c>
      <c r="F361">
        <v>0</v>
      </c>
      <c r="G361">
        <v>0</v>
      </c>
      <c r="H361">
        <v>0</v>
      </c>
      <c r="I361">
        <v>0</v>
      </c>
      <c r="J361">
        <v>30000</v>
      </c>
      <c r="K361">
        <v>0</v>
      </c>
      <c r="L361">
        <v>0</v>
      </c>
      <c r="M361" t="s">
        <v>947</v>
      </c>
      <c r="N361">
        <v>12</v>
      </c>
      <c r="O361">
        <v>1</v>
      </c>
      <c r="P361" t="s">
        <v>948</v>
      </c>
      <c r="Q361">
        <v>0</v>
      </c>
      <c r="R361">
        <v>0</v>
      </c>
      <c r="S361">
        <v>2</v>
      </c>
      <c r="T361">
        <v>2</v>
      </c>
      <c r="U361" s="7">
        <v>42887</v>
      </c>
      <c r="V361" s="7">
        <v>43616</v>
      </c>
      <c r="W361">
        <v>204.8</v>
      </c>
      <c r="X361">
        <v>204.8</v>
      </c>
      <c r="Y361">
        <v>79.5</v>
      </c>
      <c r="Z361">
        <v>0</v>
      </c>
      <c r="AA361">
        <v>0</v>
      </c>
      <c r="AB361">
        <v>116.9</v>
      </c>
      <c r="AC361">
        <v>1</v>
      </c>
      <c r="AD361" t="s">
        <v>956</v>
      </c>
      <c r="AE361" t="s">
        <v>950</v>
      </c>
      <c r="AF361">
        <v>0</v>
      </c>
      <c r="AG361" t="s">
        <v>951</v>
      </c>
      <c r="AH361" t="s">
        <v>950</v>
      </c>
      <c r="AI361" t="s">
        <v>950</v>
      </c>
      <c r="AJ361" t="s">
        <v>952</v>
      </c>
      <c r="AK361">
        <v>0</v>
      </c>
      <c r="AL361">
        <v>0</v>
      </c>
      <c r="AM361">
        <v>0</v>
      </c>
      <c r="AN361" t="s">
        <v>951</v>
      </c>
      <c r="AO361" t="s">
        <v>950</v>
      </c>
      <c r="AP361" t="s">
        <v>950</v>
      </c>
      <c r="AQ361" t="s">
        <v>952</v>
      </c>
      <c r="AR361">
        <v>0</v>
      </c>
      <c r="AS361">
        <v>0</v>
      </c>
      <c r="AT361">
        <v>0</v>
      </c>
      <c r="AU361" t="s">
        <v>951</v>
      </c>
      <c r="AV361" t="s">
        <v>950</v>
      </c>
      <c r="AW361" t="s">
        <v>950</v>
      </c>
      <c r="AX361" t="s">
        <v>952</v>
      </c>
      <c r="AY361">
        <v>0</v>
      </c>
      <c r="AZ361">
        <v>0</v>
      </c>
      <c r="BA361" t="s">
        <v>951</v>
      </c>
      <c r="BB361" t="s">
        <v>950</v>
      </c>
      <c r="BC361" t="s">
        <v>950</v>
      </c>
      <c r="BD361" t="s">
        <v>952</v>
      </c>
      <c r="BE361">
        <v>0</v>
      </c>
      <c r="BF361">
        <v>0</v>
      </c>
      <c r="BG361">
        <v>0</v>
      </c>
      <c r="BH361" t="s">
        <v>951</v>
      </c>
      <c r="BI361" t="s">
        <v>950</v>
      </c>
      <c r="BJ361" t="s">
        <v>950</v>
      </c>
      <c r="BK361" t="s">
        <v>952</v>
      </c>
      <c r="BL361">
        <v>0</v>
      </c>
      <c r="BM361">
        <v>0</v>
      </c>
      <c r="BN361">
        <v>0</v>
      </c>
      <c r="BO361" t="s">
        <v>951</v>
      </c>
      <c r="BP361" t="s">
        <v>950</v>
      </c>
      <c r="BQ361" t="s">
        <v>950</v>
      </c>
      <c r="BR361" t="s">
        <v>952</v>
      </c>
      <c r="BS361">
        <v>0</v>
      </c>
      <c r="BT361">
        <v>0</v>
      </c>
      <c r="BU361">
        <v>0</v>
      </c>
      <c r="BV361">
        <v>7010</v>
      </c>
      <c r="BW361" t="s">
        <v>953</v>
      </c>
      <c r="BX361" t="s">
        <v>950</v>
      </c>
      <c r="BY361" t="s">
        <v>948</v>
      </c>
      <c r="BZ361">
        <v>0</v>
      </c>
      <c r="CA361">
        <v>0</v>
      </c>
      <c r="CB361">
        <v>78.5</v>
      </c>
      <c r="CC361">
        <v>0</v>
      </c>
      <c r="CD361" t="s">
        <v>954</v>
      </c>
      <c r="CE361" s="7">
        <v>24412</v>
      </c>
      <c r="CF361" s="7">
        <v>42887</v>
      </c>
      <c r="CG361">
        <v>51</v>
      </c>
      <c r="CH361">
        <v>999</v>
      </c>
      <c r="CI361" s="7">
        <v>43465</v>
      </c>
      <c r="CJ361" s="7">
        <v>55884</v>
      </c>
      <c r="CK361">
        <v>409</v>
      </c>
      <c r="CL361">
        <v>19</v>
      </c>
      <c r="CM361">
        <v>149</v>
      </c>
      <c r="CN361">
        <v>0</v>
      </c>
      <c r="CO361" t="s">
        <v>955</v>
      </c>
      <c r="CP361" t="s">
        <v>955</v>
      </c>
      <c r="CQ361">
        <v>0</v>
      </c>
      <c r="CR361">
        <v>0</v>
      </c>
      <c r="CS361">
        <v>0</v>
      </c>
      <c r="CT361">
        <f>VLOOKUP(E361,Prophet!$A:$AA,3,FALSE)</f>
        <v>51</v>
      </c>
      <c r="CU361">
        <f t="shared" si="10"/>
        <v>0</v>
      </c>
      <c r="CV361">
        <f>VLOOKUP(E361,Prophet!$A:$AA,5,FALSE)</f>
        <v>19</v>
      </c>
      <c r="CW361">
        <f t="shared" si="11"/>
        <v>0</v>
      </c>
    </row>
    <row r="362" spans="1:101" x14ac:dyDescent="0.25">
      <c r="A362">
        <v>4844</v>
      </c>
      <c r="B362">
        <v>2018</v>
      </c>
      <c r="C362">
        <v>70</v>
      </c>
      <c r="D362">
        <v>9</v>
      </c>
      <c r="E362">
        <v>2325301</v>
      </c>
      <c r="F362">
        <v>0</v>
      </c>
      <c r="G362">
        <v>0</v>
      </c>
      <c r="H362">
        <v>0</v>
      </c>
      <c r="I362">
        <v>0</v>
      </c>
      <c r="J362">
        <v>30000</v>
      </c>
      <c r="K362">
        <v>0</v>
      </c>
      <c r="L362">
        <v>0</v>
      </c>
      <c r="M362" t="s">
        <v>947</v>
      </c>
      <c r="N362">
        <v>12</v>
      </c>
      <c r="O362">
        <v>1</v>
      </c>
      <c r="P362" t="s">
        <v>948</v>
      </c>
      <c r="Q362">
        <v>0</v>
      </c>
      <c r="R362">
        <v>0</v>
      </c>
      <c r="S362">
        <v>2</v>
      </c>
      <c r="T362">
        <v>2</v>
      </c>
      <c r="U362" s="7">
        <v>42887</v>
      </c>
      <c r="V362" s="7">
        <v>43616</v>
      </c>
      <c r="W362">
        <v>385.9</v>
      </c>
      <c r="X362">
        <v>385.9</v>
      </c>
      <c r="Y362">
        <v>193.5</v>
      </c>
      <c r="Z362">
        <v>0</v>
      </c>
      <c r="AA362">
        <v>0</v>
      </c>
      <c r="AB362">
        <v>284.60000000000002</v>
      </c>
      <c r="AC362">
        <v>1</v>
      </c>
      <c r="AD362" t="s">
        <v>949</v>
      </c>
      <c r="AE362" t="s">
        <v>950</v>
      </c>
      <c r="AF362">
        <v>0</v>
      </c>
      <c r="AG362" t="s">
        <v>951</v>
      </c>
      <c r="AH362" t="s">
        <v>950</v>
      </c>
      <c r="AI362" t="s">
        <v>950</v>
      </c>
      <c r="AJ362" t="s">
        <v>952</v>
      </c>
      <c r="AK362">
        <v>0</v>
      </c>
      <c r="AL362">
        <v>0</v>
      </c>
      <c r="AM362">
        <v>0</v>
      </c>
      <c r="AN362" t="s">
        <v>951</v>
      </c>
      <c r="AO362" t="s">
        <v>950</v>
      </c>
      <c r="AP362" t="s">
        <v>950</v>
      </c>
      <c r="AQ362" t="s">
        <v>952</v>
      </c>
      <c r="AR362">
        <v>0</v>
      </c>
      <c r="AS362">
        <v>0</v>
      </c>
      <c r="AT362">
        <v>0</v>
      </c>
      <c r="AU362" t="s">
        <v>951</v>
      </c>
      <c r="AV362" t="s">
        <v>950</v>
      </c>
      <c r="AW362" t="s">
        <v>950</v>
      </c>
      <c r="AX362" t="s">
        <v>952</v>
      </c>
      <c r="AY362">
        <v>0</v>
      </c>
      <c r="AZ362">
        <v>0</v>
      </c>
      <c r="BA362" t="s">
        <v>951</v>
      </c>
      <c r="BB362" t="s">
        <v>950</v>
      </c>
      <c r="BC362" t="s">
        <v>950</v>
      </c>
      <c r="BD362" t="s">
        <v>952</v>
      </c>
      <c r="BE362">
        <v>0</v>
      </c>
      <c r="BF362">
        <v>0</v>
      </c>
      <c r="BG362">
        <v>0</v>
      </c>
      <c r="BH362" t="s">
        <v>951</v>
      </c>
      <c r="BI362" t="s">
        <v>950</v>
      </c>
      <c r="BJ362" t="s">
        <v>950</v>
      </c>
      <c r="BK362" t="s">
        <v>952</v>
      </c>
      <c r="BL362">
        <v>0</v>
      </c>
      <c r="BM362">
        <v>0</v>
      </c>
      <c r="BN362">
        <v>0</v>
      </c>
      <c r="BO362" t="s">
        <v>951</v>
      </c>
      <c r="BP362" t="s">
        <v>950</v>
      </c>
      <c r="BQ362" t="s">
        <v>950</v>
      </c>
      <c r="BR362" t="s">
        <v>952</v>
      </c>
      <c r="BS362">
        <v>0</v>
      </c>
      <c r="BT362">
        <v>0</v>
      </c>
      <c r="BU362">
        <v>0</v>
      </c>
      <c r="BV362">
        <v>7010</v>
      </c>
      <c r="BW362" t="s">
        <v>953</v>
      </c>
      <c r="BX362" t="s">
        <v>950</v>
      </c>
      <c r="BY362" t="s">
        <v>948</v>
      </c>
      <c r="BZ362">
        <v>0</v>
      </c>
      <c r="CA362">
        <v>0</v>
      </c>
      <c r="CB362">
        <v>78.5</v>
      </c>
      <c r="CC362">
        <v>0</v>
      </c>
      <c r="CD362" t="s">
        <v>954</v>
      </c>
      <c r="CE362" s="7">
        <v>26512</v>
      </c>
      <c r="CF362" s="7">
        <v>42887</v>
      </c>
      <c r="CG362">
        <v>45</v>
      </c>
      <c r="CH362">
        <v>999</v>
      </c>
      <c r="CI362" s="7">
        <v>43465</v>
      </c>
      <c r="CJ362" s="7">
        <v>55884</v>
      </c>
      <c r="CK362">
        <v>409</v>
      </c>
      <c r="CL362">
        <v>19</v>
      </c>
      <c r="CM362">
        <v>221</v>
      </c>
      <c r="CN362">
        <v>0</v>
      </c>
      <c r="CO362" t="s">
        <v>955</v>
      </c>
      <c r="CP362" t="s">
        <v>955</v>
      </c>
      <c r="CQ362">
        <v>0</v>
      </c>
      <c r="CR362">
        <v>0</v>
      </c>
      <c r="CS362">
        <v>0</v>
      </c>
      <c r="CT362">
        <f>VLOOKUP(E362,Prophet!$A:$AA,3,FALSE)</f>
        <v>45</v>
      </c>
      <c r="CU362">
        <f t="shared" si="10"/>
        <v>0</v>
      </c>
      <c r="CV362">
        <f>VLOOKUP(E362,Prophet!$A:$AA,5,FALSE)</f>
        <v>19</v>
      </c>
      <c r="CW362">
        <f t="shared" si="11"/>
        <v>0</v>
      </c>
    </row>
    <row r="363" spans="1:101" x14ac:dyDescent="0.25">
      <c r="A363">
        <v>4847</v>
      </c>
      <c r="B363">
        <v>2018</v>
      </c>
      <c r="C363">
        <v>70</v>
      </c>
      <c r="D363">
        <v>9</v>
      </c>
      <c r="E363">
        <v>2325401</v>
      </c>
      <c r="F363">
        <v>0</v>
      </c>
      <c r="G363">
        <v>0</v>
      </c>
      <c r="H363">
        <v>0</v>
      </c>
      <c r="I363">
        <v>0</v>
      </c>
      <c r="J363">
        <v>30000</v>
      </c>
      <c r="K363">
        <v>0</v>
      </c>
      <c r="L363">
        <v>0</v>
      </c>
      <c r="M363" t="s">
        <v>947</v>
      </c>
      <c r="N363">
        <v>12</v>
      </c>
      <c r="O363">
        <v>1</v>
      </c>
      <c r="P363" t="s">
        <v>948</v>
      </c>
      <c r="Q363">
        <v>0</v>
      </c>
      <c r="R363">
        <v>0</v>
      </c>
      <c r="S363">
        <v>2</v>
      </c>
      <c r="T363">
        <v>2</v>
      </c>
      <c r="U363" s="7">
        <v>42887</v>
      </c>
      <c r="V363" s="7">
        <v>43616</v>
      </c>
      <c r="W363">
        <v>183.5</v>
      </c>
      <c r="X363">
        <v>183.5</v>
      </c>
      <c r="Y363">
        <v>115.5</v>
      </c>
      <c r="Z363">
        <v>0</v>
      </c>
      <c r="AA363">
        <v>0</v>
      </c>
      <c r="AB363">
        <v>169.9</v>
      </c>
      <c r="AC363">
        <v>1</v>
      </c>
      <c r="AD363" t="s">
        <v>949</v>
      </c>
      <c r="AE363" t="s">
        <v>950</v>
      </c>
      <c r="AF363">
        <v>0</v>
      </c>
      <c r="AG363" t="s">
        <v>951</v>
      </c>
      <c r="AH363" t="s">
        <v>950</v>
      </c>
      <c r="AI363" t="s">
        <v>950</v>
      </c>
      <c r="AJ363" t="s">
        <v>952</v>
      </c>
      <c r="AK363">
        <v>0</v>
      </c>
      <c r="AL363">
        <v>0</v>
      </c>
      <c r="AM363">
        <v>0</v>
      </c>
      <c r="AN363" t="s">
        <v>951</v>
      </c>
      <c r="AO363" t="s">
        <v>950</v>
      </c>
      <c r="AP363" t="s">
        <v>950</v>
      </c>
      <c r="AQ363" t="s">
        <v>952</v>
      </c>
      <c r="AR363">
        <v>0</v>
      </c>
      <c r="AS363">
        <v>0</v>
      </c>
      <c r="AT363">
        <v>0</v>
      </c>
      <c r="AU363" t="s">
        <v>951</v>
      </c>
      <c r="AV363" t="s">
        <v>950</v>
      </c>
      <c r="AW363" t="s">
        <v>950</v>
      </c>
      <c r="AX363" t="s">
        <v>952</v>
      </c>
      <c r="AY363">
        <v>0</v>
      </c>
      <c r="AZ363">
        <v>0</v>
      </c>
      <c r="BA363" t="s">
        <v>951</v>
      </c>
      <c r="BB363" t="s">
        <v>950</v>
      </c>
      <c r="BC363" t="s">
        <v>950</v>
      </c>
      <c r="BD363" t="s">
        <v>952</v>
      </c>
      <c r="BE363">
        <v>0</v>
      </c>
      <c r="BF363">
        <v>0</v>
      </c>
      <c r="BG363">
        <v>0</v>
      </c>
      <c r="BH363" t="s">
        <v>951</v>
      </c>
      <c r="BI363" t="s">
        <v>950</v>
      </c>
      <c r="BJ363" t="s">
        <v>950</v>
      </c>
      <c r="BK363" t="s">
        <v>952</v>
      </c>
      <c r="BL363">
        <v>0</v>
      </c>
      <c r="BM363">
        <v>0</v>
      </c>
      <c r="BN363">
        <v>0</v>
      </c>
      <c r="BO363" t="s">
        <v>951</v>
      </c>
      <c r="BP363" t="s">
        <v>950</v>
      </c>
      <c r="BQ363" t="s">
        <v>950</v>
      </c>
      <c r="BR363" t="s">
        <v>952</v>
      </c>
      <c r="BS363">
        <v>0</v>
      </c>
      <c r="BT363">
        <v>0</v>
      </c>
      <c r="BU363">
        <v>0</v>
      </c>
      <c r="BV363" t="s">
        <v>951</v>
      </c>
      <c r="BW363" t="s">
        <v>950</v>
      </c>
      <c r="BX363" t="s">
        <v>950</v>
      </c>
      <c r="BY363" t="s">
        <v>952</v>
      </c>
      <c r="BZ363">
        <v>0</v>
      </c>
      <c r="CA363">
        <v>0</v>
      </c>
      <c r="CB363">
        <v>0</v>
      </c>
      <c r="CC363">
        <v>0</v>
      </c>
      <c r="CD363" t="s">
        <v>954</v>
      </c>
      <c r="CE363" s="7">
        <v>26571</v>
      </c>
      <c r="CF363" s="7">
        <v>42887</v>
      </c>
      <c r="CG363">
        <v>45</v>
      </c>
      <c r="CH363">
        <v>999</v>
      </c>
      <c r="CI363" s="7">
        <v>43465</v>
      </c>
      <c r="CJ363" s="7">
        <v>55884</v>
      </c>
      <c r="CK363">
        <v>409</v>
      </c>
      <c r="CL363">
        <v>19</v>
      </c>
      <c r="CM363">
        <v>221</v>
      </c>
      <c r="CN363">
        <v>0</v>
      </c>
      <c r="CO363" t="s">
        <v>955</v>
      </c>
      <c r="CP363" t="s">
        <v>955</v>
      </c>
      <c r="CQ363">
        <v>0</v>
      </c>
      <c r="CR363">
        <v>0</v>
      </c>
      <c r="CS363">
        <v>0</v>
      </c>
      <c r="CT363">
        <f>VLOOKUP(E363,Prophet!$A:$AA,3,FALSE)</f>
        <v>45</v>
      </c>
      <c r="CU363">
        <f t="shared" si="10"/>
        <v>0</v>
      </c>
      <c r="CV363">
        <f>VLOOKUP(E363,Prophet!$A:$AA,5,FALSE)</f>
        <v>19</v>
      </c>
      <c r="CW363">
        <f t="shared" si="11"/>
        <v>0</v>
      </c>
    </row>
    <row r="364" spans="1:101" x14ac:dyDescent="0.25">
      <c r="A364">
        <v>4850</v>
      </c>
      <c r="B364">
        <v>2018</v>
      </c>
      <c r="C364">
        <v>70</v>
      </c>
      <c r="D364">
        <v>9</v>
      </c>
      <c r="E364">
        <v>2325404</v>
      </c>
      <c r="F364">
        <v>0</v>
      </c>
      <c r="G364">
        <v>0</v>
      </c>
      <c r="H364">
        <v>0</v>
      </c>
      <c r="I364">
        <v>0</v>
      </c>
      <c r="J364">
        <v>30000</v>
      </c>
      <c r="K364">
        <v>0</v>
      </c>
      <c r="L364">
        <v>0</v>
      </c>
      <c r="M364" t="s">
        <v>947</v>
      </c>
      <c r="N364">
        <v>12</v>
      </c>
      <c r="O364">
        <v>1</v>
      </c>
      <c r="P364" t="s">
        <v>948</v>
      </c>
      <c r="Q364">
        <v>0</v>
      </c>
      <c r="R364">
        <v>0</v>
      </c>
      <c r="S364">
        <v>2</v>
      </c>
      <c r="T364">
        <v>2</v>
      </c>
      <c r="U364" s="7">
        <v>42887</v>
      </c>
      <c r="V364" s="7">
        <v>43616</v>
      </c>
      <c r="W364">
        <v>126.3</v>
      </c>
      <c r="X364">
        <v>126.3</v>
      </c>
      <c r="Y364">
        <v>79.5</v>
      </c>
      <c r="Z364">
        <v>0</v>
      </c>
      <c r="AA364">
        <v>0</v>
      </c>
      <c r="AB364">
        <v>116.9</v>
      </c>
      <c r="AC364">
        <v>1</v>
      </c>
      <c r="AD364" t="s">
        <v>956</v>
      </c>
      <c r="AE364" t="s">
        <v>950</v>
      </c>
      <c r="AF364">
        <v>0</v>
      </c>
      <c r="AG364" t="s">
        <v>951</v>
      </c>
      <c r="AH364" t="s">
        <v>950</v>
      </c>
      <c r="AI364" t="s">
        <v>950</v>
      </c>
      <c r="AJ364" t="s">
        <v>952</v>
      </c>
      <c r="AK364">
        <v>0</v>
      </c>
      <c r="AL364">
        <v>0</v>
      </c>
      <c r="AM364">
        <v>0</v>
      </c>
      <c r="AN364" t="s">
        <v>951</v>
      </c>
      <c r="AO364" t="s">
        <v>950</v>
      </c>
      <c r="AP364" t="s">
        <v>950</v>
      </c>
      <c r="AQ364" t="s">
        <v>952</v>
      </c>
      <c r="AR364">
        <v>0</v>
      </c>
      <c r="AS364">
        <v>0</v>
      </c>
      <c r="AT364">
        <v>0</v>
      </c>
      <c r="AU364" t="s">
        <v>951</v>
      </c>
      <c r="AV364" t="s">
        <v>950</v>
      </c>
      <c r="AW364" t="s">
        <v>950</v>
      </c>
      <c r="AX364" t="s">
        <v>952</v>
      </c>
      <c r="AY364">
        <v>0</v>
      </c>
      <c r="AZ364">
        <v>0</v>
      </c>
      <c r="BA364" t="s">
        <v>951</v>
      </c>
      <c r="BB364" t="s">
        <v>950</v>
      </c>
      <c r="BC364" t="s">
        <v>950</v>
      </c>
      <c r="BD364" t="s">
        <v>952</v>
      </c>
      <c r="BE364">
        <v>0</v>
      </c>
      <c r="BF364">
        <v>0</v>
      </c>
      <c r="BG364">
        <v>0</v>
      </c>
      <c r="BH364" t="s">
        <v>951</v>
      </c>
      <c r="BI364" t="s">
        <v>950</v>
      </c>
      <c r="BJ364" t="s">
        <v>950</v>
      </c>
      <c r="BK364" t="s">
        <v>952</v>
      </c>
      <c r="BL364">
        <v>0</v>
      </c>
      <c r="BM364">
        <v>0</v>
      </c>
      <c r="BN364">
        <v>0</v>
      </c>
      <c r="BO364" t="s">
        <v>951</v>
      </c>
      <c r="BP364" t="s">
        <v>950</v>
      </c>
      <c r="BQ364" t="s">
        <v>950</v>
      </c>
      <c r="BR364" t="s">
        <v>952</v>
      </c>
      <c r="BS364">
        <v>0</v>
      </c>
      <c r="BT364">
        <v>0</v>
      </c>
      <c r="BU364">
        <v>0</v>
      </c>
      <c r="BV364" t="s">
        <v>951</v>
      </c>
      <c r="BW364" t="s">
        <v>950</v>
      </c>
      <c r="BX364" t="s">
        <v>950</v>
      </c>
      <c r="BY364" t="s">
        <v>952</v>
      </c>
      <c r="BZ364">
        <v>0</v>
      </c>
      <c r="CA364">
        <v>0</v>
      </c>
      <c r="CB364">
        <v>0</v>
      </c>
      <c r="CC364">
        <v>0</v>
      </c>
      <c r="CD364" t="s">
        <v>954</v>
      </c>
      <c r="CE364" s="7">
        <v>24232</v>
      </c>
      <c r="CF364" s="7">
        <v>42887</v>
      </c>
      <c r="CG364">
        <v>51</v>
      </c>
      <c r="CH364">
        <v>999</v>
      </c>
      <c r="CI364" s="7">
        <v>43465</v>
      </c>
      <c r="CJ364" s="7">
        <v>55884</v>
      </c>
      <c r="CK364">
        <v>409</v>
      </c>
      <c r="CL364">
        <v>19</v>
      </c>
      <c r="CM364">
        <v>149</v>
      </c>
      <c r="CN364">
        <v>0</v>
      </c>
      <c r="CO364" t="s">
        <v>955</v>
      </c>
      <c r="CP364" t="s">
        <v>955</v>
      </c>
      <c r="CQ364">
        <v>0</v>
      </c>
      <c r="CR364">
        <v>0</v>
      </c>
      <c r="CS364">
        <v>0</v>
      </c>
      <c r="CT364">
        <f>VLOOKUP(E364,Prophet!$A:$AA,3,FALSE)</f>
        <v>51</v>
      </c>
      <c r="CU364">
        <f t="shared" si="10"/>
        <v>0</v>
      </c>
      <c r="CV364">
        <f>VLOOKUP(E364,Prophet!$A:$AA,5,FALSE)</f>
        <v>19</v>
      </c>
      <c r="CW364">
        <f t="shared" si="11"/>
        <v>0</v>
      </c>
    </row>
    <row r="365" spans="1:101" x14ac:dyDescent="0.25">
      <c r="A365">
        <v>4852</v>
      </c>
      <c r="B365">
        <v>2018</v>
      </c>
      <c r="C365">
        <v>70</v>
      </c>
      <c r="D365">
        <v>9</v>
      </c>
      <c r="E365">
        <v>2325601</v>
      </c>
      <c r="F365">
        <v>0</v>
      </c>
      <c r="G365">
        <v>0</v>
      </c>
      <c r="H365">
        <v>0</v>
      </c>
      <c r="I365">
        <v>0</v>
      </c>
      <c r="J365">
        <v>30000</v>
      </c>
      <c r="K365">
        <v>0</v>
      </c>
      <c r="L365">
        <v>0</v>
      </c>
      <c r="M365" t="s">
        <v>947</v>
      </c>
      <c r="N365">
        <v>12</v>
      </c>
      <c r="O365">
        <v>1</v>
      </c>
      <c r="P365" t="s">
        <v>948</v>
      </c>
      <c r="Q365">
        <v>0</v>
      </c>
      <c r="R365">
        <v>0</v>
      </c>
      <c r="S365">
        <v>2</v>
      </c>
      <c r="T365">
        <v>2</v>
      </c>
      <c r="U365" s="7">
        <v>42887</v>
      </c>
      <c r="V365" s="7">
        <v>43616</v>
      </c>
      <c r="W365">
        <v>509.7</v>
      </c>
      <c r="X365">
        <v>509.7</v>
      </c>
      <c r="Y365">
        <v>271.5</v>
      </c>
      <c r="Z365">
        <v>0</v>
      </c>
      <c r="AA365">
        <v>0</v>
      </c>
      <c r="AB365">
        <v>399.3</v>
      </c>
      <c r="AC365">
        <v>1</v>
      </c>
      <c r="AD365" t="s">
        <v>949</v>
      </c>
      <c r="AE365" t="s">
        <v>950</v>
      </c>
      <c r="AF365">
        <v>0</v>
      </c>
      <c r="AG365" t="s">
        <v>951</v>
      </c>
      <c r="AH365" t="s">
        <v>950</v>
      </c>
      <c r="AI365" t="s">
        <v>950</v>
      </c>
      <c r="AJ365" t="s">
        <v>952</v>
      </c>
      <c r="AK365">
        <v>0</v>
      </c>
      <c r="AL365">
        <v>0</v>
      </c>
      <c r="AM365">
        <v>0</v>
      </c>
      <c r="AN365" t="s">
        <v>951</v>
      </c>
      <c r="AO365" t="s">
        <v>950</v>
      </c>
      <c r="AP365" t="s">
        <v>950</v>
      </c>
      <c r="AQ365" t="s">
        <v>952</v>
      </c>
      <c r="AR365">
        <v>0</v>
      </c>
      <c r="AS365">
        <v>0</v>
      </c>
      <c r="AT365">
        <v>0</v>
      </c>
      <c r="AU365" t="s">
        <v>951</v>
      </c>
      <c r="AV365" t="s">
        <v>950</v>
      </c>
      <c r="AW365" t="s">
        <v>950</v>
      </c>
      <c r="AX365" t="s">
        <v>952</v>
      </c>
      <c r="AY365">
        <v>0</v>
      </c>
      <c r="AZ365">
        <v>0</v>
      </c>
      <c r="BA365" t="s">
        <v>951</v>
      </c>
      <c r="BB365" t="s">
        <v>950</v>
      </c>
      <c r="BC365" t="s">
        <v>950</v>
      </c>
      <c r="BD365" t="s">
        <v>952</v>
      </c>
      <c r="BE365">
        <v>0</v>
      </c>
      <c r="BF365">
        <v>0</v>
      </c>
      <c r="BG365">
        <v>0</v>
      </c>
      <c r="BH365" t="s">
        <v>951</v>
      </c>
      <c r="BI365" t="s">
        <v>950</v>
      </c>
      <c r="BJ365" t="s">
        <v>950</v>
      </c>
      <c r="BK365" t="s">
        <v>952</v>
      </c>
      <c r="BL365">
        <v>0</v>
      </c>
      <c r="BM365">
        <v>0</v>
      </c>
      <c r="BN365">
        <v>0</v>
      </c>
      <c r="BO365" t="s">
        <v>951</v>
      </c>
      <c r="BP365" t="s">
        <v>950</v>
      </c>
      <c r="BQ365" t="s">
        <v>950</v>
      </c>
      <c r="BR365" t="s">
        <v>952</v>
      </c>
      <c r="BS365">
        <v>0</v>
      </c>
      <c r="BT365">
        <v>0</v>
      </c>
      <c r="BU365">
        <v>0</v>
      </c>
      <c r="BV365">
        <v>7010</v>
      </c>
      <c r="BW365" t="s">
        <v>953</v>
      </c>
      <c r="BX365" t="s">
        <v>950</v>
      </c>
      <c r="BY365" t="s">
        <v>948</v>
      </c>
      <c r="BZ365">
        <v>0</v>
      </c>
      <c r="CA365">
        <v>0</v>
      </c>
      <c r="CB365">
        <v>78.5</v>
      </c>
      <c r="CC365">
        <v>0</v>
      </c>
      <c r="CD365" t="s">
        <v>954</v>
      </c>
      <c r="CE365" s="7">
        <v>26227</v>
      </c>
      <c r="CF365" s="7">
        <v>42887</v>
      </c>
      <c r="CG365">
        <v>46</v>
      </c>
      <c r="CH365">
        <v>999</v>
      </c>
      <c r="CI365" s="7">
        <v>43465</v>
      </c>
      <c r="CJ365" s="7">
        <v>55884</v>
      </c>
      <c r="CK365">
        <v>409</v>
      </c>
      <c r="CL365">
        <v>19</v>
      </c>
      <c r="CM365">
        <v>209</v>
      </c>
      <c r="CN365">
        <v>0</v>
      </c>
      <c r="CO365" t="s">
        <v>955</v>
      </c>
      <c r="CP365" t="s">
        <v>955</v>
      </c>
      <c r="CQ365">
        <v>0</v>
      </c>
      <c r="CR365">
        <v>0</v>
      </c>
      <c r="CS365">
        <v>0</v>
      </c>
      <c r="CT365">
        <f>VLOOKUP(E365,Prophet!$A:$AA,3,FALSE)</f>
        <v>46</v>
      </c>
      <c r="CU365">
        <f t="shared" si="10"/>
        <v>0</v>
      </c>
      <c r="CV365">
        <f>VLOOKUP(E365,Prophet!$A:$AA,5,FALSE)</f>
        <v>19</v>
      </c>
      <c r="CW365">
        <f t="shared" si="11"/>
        <v>0</v>
      </c>
    </row>
    <row r="366" spans="1:101" x14ac:dyDescent="0.25">
      <c r="A366">
        <v>4855</v>
      </c>
      <c r="B366">
        <v>2018</v>
      </c>
      <c r="C366">
        <v>70</v>
      </c>
      <c r="D366">
        <v>9</v>
      </c>
      <c r="E366">
        <v>2325604</v>
      </c>
      <c r="F366">
        <v>0</v>
      </c>
      <c r="G366">
        <v>0</v>
      </c>
      <c r="H366">
        <v>0</v>
      </c>
      <c r="I366">
        <v>0</v>
      </c>
      <c r="J366">
        <v>30000</v>
      </c>
      <c r="K366">
        <v>0</v>
      </c>
      <c r="L366">
        <v>0</v>
      </c>
      <c r="M366" t="s">
        <v>947</v>
      </c>
      <c r="N366">
        <v>12</v>
      </c>
      <c r="O366">
        <v>1</v>
      </c>
      <c r="P366" t="s">
        <v>948</v>
      </c>
      <c r="Q366">
        <v>0</v>
      </c>
      <c r="R366">
        <v>0</v>
      </c>
      <c r="S366">
        <v>2</v>
      </c>
      <c r="T366">
        <v>2</v>
      </c>
      <c r="U366" s="7">
        <v>42887</v>
      </c>
      <c r="V366" s="7">
        <v>43616</v>
      </c>
      <c r="W366">
        <v>375.2</v>
      </c>
      <c r="X366">
        <v>375.2</v>
      </c>
      <c r="Y366">
        <v>186.8</v>
      </c>
      <c r="Z366">
        <v>0</v>
      </c>
      <c r="AA366">
        <v>0</v>
      </c>
      <c r="AB366">
        <v>274.7</v>
      </c>
      <c r="AC366">
        <v>1</v>
      </c>
      <c r="AD366" t="s">
        <v>956</v>
      </c>
      <c r="AE366" t="s">
        <v>950</v>
      </c>
      <c r="AF366">
        <v>0</v>
      </c>
      <c r="AG366" t="s">
        <v>951</v>
      </c>
      <c r="AH366" t="s">
        <v>950</v>
      </c>
      <c r="AI366" t="s">
        <v>950</v>
      </c>
      <c r="AJ366" t="s">
        <v>952</v>
      </c>
      <c r="AK366">
        <v>0</v>
      </c>
      <c r="AL366">
        <v>0</v>
      </c>
      <c r="AM366">
        <v>0</v>
      </c>
      <c r="AN366" t="s">
        <v>951</v>
      </c>
      <c r="AO366" t="s">
        <v>950</v>
      </c>
      <c r="AP366" t="s">
        <v>950</v>
      </c>
      <c r="AQ366" t="s">
        <v>952</v>
      </c>
      <c r="AR366">
        <v>0</v>
      </c>
      <c r="AS366">
        <v>0</v>
      </c>
      <c r="AT366">
        <v>0</v>
      </c>
      <c r="AU366" t="s">
        <v>951</v>
      </c>
      <c r="AV366" t="s">
        <v>950</v>
      </c>
      <c r="AW366" t="s">
        <v>950</v>
      </c>
      <c r="AX366" t="s">
        <v>952</v>
      </c>
      <c r="AY366">
        <v>0</v>
      </c>
      <c r="AZ366">
        <v>0</v>
      </c>
      <c r="BA366" t="s">
        <v>951</v>
      </c>
      <c r="BB366" t="s">
        <v>950</v>
      </c>
      <c r="BC366" t="s">
        <v>950</v>
      </c>
      <c r="BD366" t="s">
        <v>952</v>
      </c>
      <c r="BE366">
        <v>0</v>
      </c>
      <c r="BF366">
        <v>0</v>
      </c>
      <c r="BG366">
        <v>0</v>
      </c>
      <c r="BH366" t="s">
        <v>951</v>
      </c>
      <c r="BI366" t="s">
        <v>950</v>
      </c>
      <c r="BJ366" t="s">
        <v>950</v>
      </c>
      <c r="BK366" t="s">
        <v>952</v>
      </c>
      <c r="BL366">
        <v>0</v>
      </c>
      <c r="BM366">
        <v>0</v>
      </c>
      <c r="BN366">
        <v>0</v>
      </c>
      <c r="BO366" t="s">
        <v>951</v>
      </c>
      <c r="BP366" t="s">
        <v>950</v>
      </c>
      <c r="BQ366" t="s">
        <v>950</v>
      </c>
      <c r="BR366" t="s">
        <v>952</v>
      </c>
      <c r="BS366">
        <v>0</v>
      </c>
      <c r="BT366">
        <v>0</v>
      </c>
      <c r="BU366">
        <v>0</v>
      </c>
      <c r="BV366">
        <v>7010</v>
      </c>
      <c r="BW366" t="s">
        <v>953</v>
      </c>
      <c r="BX366" t="s">
        <v>950</v>
      </c>
      <c r="BY366" t="s">
        <v>948</v>
      </c>
      <c r="BZ366">
        <v>0</v>
      </c>
      <c r="CA366">
        <v>0</v>
      </c>
      <c r="CB366">
        <v>78.5</v>
      </c>
      <c r="CC366">
        <v>0</v>
      </c>
      <c r="CD366" t="s">
        <v>954</v>
      </c>
      <c r="CE366" s="7">
        <v>26175</v>
      </c>
      <c r="CF366" s="7">
        <v>42887</v>
      </c>
      <c r="CG366">
        <v>46</v>
      </c>
      <c r="CH366">
        <v>999</v>
      </c>
      <c r="CI366" s="7">
        <v>43465</v>
      </c>
      <c r="CJ366" s="7">
        <v>55884</v>
      </c>
      <c r="CK366">
        <v>409</v>
      </c>
      <c r="CL366">
        <v>19</v>
      </c>
      <c r="CM366">
        <v>209</v>
      </c>
      <c r="CN366">
        <v>0</v>
      </c>
      <c r="CO366" t="s">
        <v>955</v>
      </c>
      <c r="CP366" t="s">
        <v>955</v>
      </c>
      <c r="CQ366">
        <v>0</v>
      </c>
      <c r="CR366">
        <v>0</v>
      </c>
      <c r="CS366">
        <v>0</v>
      </c>
      <c r="CT366">
        <f>VLOOKUP(E366,Prophet!$A:$AA,3,FALSE)</f>
        <v>46</v>
      </c>
      <c r="CU366">
        <f t="shared" si="10"/>
        <v>0</v>
      </c>
      <c r="CV366">
        <f>VLOOKUP(E366,Prophet!$A:$AA,5,FALSE)</f>
        <v>19</v>
      </c>
      <c r="CW366">
        <f t="shared" si="11"/>
        <v>0</v>
      </c>
    </row>
    <row r="367" spans="1:101" x14ac:dyDescent="0.25">
      <c r="A367">
        <v>4857</v>
      </c>
      <c r="B367">
        <v>2018</v>
      </c>
      <c r="C367">
        <v>70</v>
      </c>
      <c r="D367">
        <v>9</v>
      </c>
      <c r="E367">
        <v>2325801</v>
      </c>
      <c r="F367">
        <v>0</v>
      </c>
      <c r="G367">
        <v>0</v>
      </c>
      <c r="H367">
        <v>0</v>
      </c>
      <c r="I367">
        <v>0</v>
      </c>
      <c r="J367">
        <v>30000</v>
      </c>
      <c r="K367">
        <v>0</v>
      </c>
      <c r="L367">
        <v>0</v>
      </c>
      <c r="M367" t="s">
        <v>947</v>
      </c>
      <c r="N367">
        <v>12</v>
      </c>
      <c r="O367">
        <v>1</v>
      </c>
      <c r="P367" t="s">
        <v>948</v>
      </c>
      <c r="Q367">
        <v>0</v>
      </c>
      <c r="R367">
        <v>0</v>
      </c>
      <c r="S367">
        <v>2</v>
      </c>
      <c r="T367">
        <v>2</v>
      </c>
      <c r="U367" s="7">
        <v>42887</v>
      </c>
      <c r="V367" s="7">
        <v>43616</v>
      </c>
      <c r="W367">
        <v>126.3</v>
      </c>
      <c r="X367">
        <v>126.3</v>
      </c>
      <c r="Y367">
        <v>79.5</v>
      </c>
      <c r="Z367">
        <v>0</v>
      </c>
      <c r="AA367">
        <v>0</v>
      </c>
      <c r="AB367">
        <v>116.9</v>
      </c>
      <c r="AC367">
        <v>1</v>
      </c>
      <c r="AD367" t="s">
        <v>956</v>
      </c>
      <c r="AE367" t="s">
        <v>950</v>
      </c>
      <c r="AF367">
        <v>0</v>
      </c>
      <c r="AG367" t="s">
        <v>951</v>
      </c>
      <c r="AH367" t="s">
        <v>950</v>
      </c>
      <c r="AI367" t="s">
        <v>950</v>
      </c>
      <c r="AJ367" t="s">
        <v>952</v>
      </c>
      <c r="AK367">
        <v>0</v>
      </c>
      <c r="AL367">
        <v>0</v>
      </c>
      <c r="AM367">
        <v>0</v>
      </c>
      <c r="AN367" t="s">
        <v>951</v>
      </c>
      <c r="AO367" t="s">
        <v>950</v>
      </c>
      <c r="AP367" t="s">
        <v>950</v>
      </c>
      <c r="AQ367" t="s">
        <v>952</v>
      </c>
      <c r="AR367">
        <v>0</v>
      </c>
      <c r="AS367">
        <v>0</v>
      </c>
      <c r="AT367">
        <v>0</v>
      </c>
      <c r="AU367" t="s">
        <v>951</v>
      </c>
      <c r="AV367" t="s">
        <v>950</v>
      </c>
      <c r="AW367" t="s">
        <v>950</v>
      </c>
      <c r="AX367" t="s">
        <v>952</v>
      </c>
      <c r="AY367">
        <v>0</v>
      </c>
      <c r="AZ367">
        <v>0</v>
      </c>
      <c r="BA367" t="s">
        <v>951</v>
      </c>
      <c r="BB367" t="s">
        <v>950</v>
      </c>
      <c r="BC367" t="s">
        <v>950</v>
      </c>
      <c r="BD367" t="s">
        <v>952</v>
      </c>
      <c r="BE367">
        <v>0</v>
      </c>
      <c r="BF367">
        <v>0</v>
      </c>
      <c r="BG367">
        <v>0</v>
      </c>
      <c r="BH367" t="s">
        <v>951</v>
      </c>
      <c r="BI367" t="s">
        <v>950</v>
      </c>
      <c r="BJ367" t="s">
        <v>950</v>
      </c>
      <c r="BK367" t="s">
        <v>952</v>
      </c>
      <c r="BL367">
        <v>0</v>
      </c>
      <c r="BM367">
        <v>0</v>
      </c>
      <c r="BN367">
        <v>0</v>
      </c>
      <c r="BO367" t="s">
        <v>951</v>
      </c>
      <c r="BP367" t="s">
        <v>950</v>
      </c>
      <c r="BQ367" t="s">
        <v>950</v>
      </c>
      <c r="BR367" t="s">
        <v>952</v>
      </c>
      <c r="BS367">
        <v>0</v>
      </c>
      <c r="BT367">
        <v>0</v>
      </c>
      <c r="BU367">
        <v>0</v>
      </c>
      <c r="BV367" t="s">
        <v>951</v>
      </c>
      <c r="BW367" t="s">
        <v>950</v>
      </c>
      <c r="BX367" t="s">
        <v>950</v>
      </c>
      <c r="BY367" t="s">
        <v>952</v>
      </c>
      <c r="BZ367">
        <v>0</v>
      </c>
      <c r="CA367">
        <v>0</v>
      </c>
      <c r="CB367">
        <v>0</v>
      </c>
      <c r="CC367">
        <v>0</v>
      </c>
      <c r="CD367" t="s">
        <v>954</v>
      </c>
      <c r="CE367" s="7">
        <v>27989</v>
      </c>
      <c r="CF367" s="7">
        <v>42887</v>
      </c>
      <c r="CG367">
        <v>41</v>
      </c>
      <c r="CH367">
        <v>999</v>
      </c>
      <c r="CI367" s="7">
        <v>43465</v>
      </c>
      <c r="CJ367" s="7">
        <v>55884</v>
      </c>
      <c r="CK367">
        <v>409</v>
      </c>
      <c r="CL367">
        <v>19</v>
      </c>
      <c r="CM367">
        <v>269</v>
      </c>
      <c r="CN367">
        <v>0</v>
      </c>
      <c r="CO367" t="s">
        <v>955</v>
      </c>
      <c r="CP367" t="s">
        <v>955</v>
      </c>
      <c r="CQ367">
        <v>0</v>
      </c>
      <c r="CR367">
        <v>0</v>
      </c>
      <c r="CS367">
        <v>0</v>
      </c>
      <c r="CT367">
        <f>VLOOKUP(E367,Prophet!$A:$AA,3,FALSE)</f>
        <v>41</v>
      </c>
      <c r="CU367">
        <f t="shared" si="10"/>
        <v>0</v>
      </c>
      <c r="CV367">
        <f>VLOOKUP(E367,Prophet!$A:$AA,5,FALSE)</f>
        <v>19</v>
      </c>
      <c r="CW367">
        <f t="shared" si="11"/>
        <v>0</v>
      </c>
    </row>
    <row r="368" spans="1:101" x14ac:dyDescent="0.25">
      <c r="A368">
        <v>4860</v>
      </c>
      <c r="B368">
        <v>2018</v>
      </c>
      <c r="C368">
        <v>70</v>
      </c>
      <c r="D368">
        <v>9</v>
      </c>
      <c r="E368">
        <v>2325804</v>
      </c>
      <c r="F368">
        <v>0</v>
      </c>
      <c r="G368">
        <v>0</v>
      </c>
      <c r="H368">
        <v>0</v>
      </c>
      <c r="I368">
        <v>0</v>
      </c>
      <c r="J368">
        <v>30000</v>
      </c>
      <c r="K368">
        <v>0</v>
      </c>
      <c r="L368">
        <v>0</v>
      </c>
      <c r="M368" t="s">
        <v>947</v>
      </c>
      <c r="N368">
        <v>12</v>
      </c>
      <c r="O368">
        <v>1</v>
      </c>
      <c r="P368" t="s">
        <v>948</v>
      </c>
      <c r="Q368">
        <v>0</v>
      </c>
      <c r="R368">
        <v>0</v>
      </c>
      <c r="S368">
        <v>2</v>
      </c>
      <c r="T368">
        <v>2</v>
      </c>
      <c r="U368" s="7">
        <v>42887</v>
      </c>
      <c r="V368" s="7">
        <v>43616</v>
      </c>
      <c r="W368">
        <v>183.5</v>
      </c>
      <c r="X368">
        <v>183.5</v>
      </c>
      <c r="Y368">
        <v>115.5</v>
      </c>
      <c r="Z368">
        <v>0</v>
      </c>
      <c r="AA368">
        <v>0</v>
      </c>
      <c r="AB368">
        <v>169.9</v>
      </c>
      <c r="AC368">
        <v>1</v>
      </c>
      <c r="AD368" t="s">
        <v>949</v>
      </c>
      <c r="AE368" t="s">
        <v>950</v>
      </c>
      <c r="AF368">
        <v>0</v>
      </c>
      <c r="AG368" t="s">
        <v>951</v>
      </c>
      <c r="AH368" t="s">
        <v>950</v>
      </c>
      <c r="AI368" t="s">
        <v>950</v>
      </c>
      <c r="AJ368" t="s">
        <v>952</v>
      </c>
      <c r="AK368">
        <v>0</v>
      </c>
      <c r="AL368">
        <v>0</v>
      </c>
      <c r="AM368">
        <v>0</v>
      </c>
      <c r="AN368" t="s">
        <v>951</v>
      </c>
      <c r="AO368" t="s">
        <v>950</v>
      </c>
      <c r="AP368" t="s">
        <v>950</v>
      </c>
      <c r="AQ368" t="s">
        <v>952</v>
      </c>
      <c r="AR368">
        <v>0</v>
      </c>
      <c r="AS368">
        <v>0</v>
      </c>
      <c r="AT368">
        <v>0</v>
      </c>
      <c r="AU368" t="s">
        <v>951</v>
      </c>
      <c r="AV368" t="s">
        <v>950</v>
      </c>
      <c r="AW368" t="s">
        <v>950</v>
      </c>
      <c r="AX368" t="s">
        <v>952</v>
      </c>
      <c r="AY368">
        <v>0</v>
      </c>
      <c r="AZ368">
        <v>0</v>
      </c>
      <c r="BA368" t="s">
        <v>951</v>
      </c>
      <c r="BB368" t="s">
        <v>950</v>
      </c>
      <c r="BC368" t="s">
        <v>950</v>
      </c>
      <c r="BD368" t="s">
        <v>952</v>
      </c>
      <c r="BE368">
        <v>0</v>
      </c>
      <c r="BF368">
        <v>0</v>
      </c>
      <c r="BG368">
        <v>0</v>
      </c>
      <c r="BH368" t="s">
        <v>951</v>
      </c>
      <c r="BI368" t="s">
        <v>950</v>
      </c>
      <c r="BJ368" t="s">
        <v>950</v>
      </c>
      <c r="BK368" t="s">
        <v>952</v>
      </c>
      <c r="BL368">
        <v>0</v>
      </c>
      <c r="BM368">
        <v>0</v>
      </c>
      <c r="BN368">
        <v>0</v>
      </c>
      <c r="BO368" t="s">
        <v>951</v>
      </c>
      <c r="BP368" t="s">
        <v>950</v>
      </c>
      <c r="BQ368" t="s">
        <v>950</v>
      </c>
      <c r="BR368" t="s">
        <v>952</v>
      </c>
      <c r="BS368">
        <v>0</v>
      </c>
      <c r="BT368">
        <v>0</v>
      </c>
      <c r="BU368">
        <v>0</v>
      </c>
      <c r="BV368" t="s">
        <v>951</v>
      </c>
      <c r="BW368" t="s">
        <v>950</v>
      </c>
      <c r="BX368" t="s">
        <v>950</v>
      </c>
      <c r="BY368" t="s">
        <v>952</v>
      </c>
      <c r="BZ368">
        <v>0</v>
      </c>
      <c r="CA368">
        <v>0</v>
      </c>
      <c r="CB368">
        <v>0</v>
      </c>
      <c r="CC368">
        <v>0</v>
      </c>
      <c r="CD368" t="s">
        <v>954</v>
      </c>
      <c r="CE368" s="7">
        <v>27251</v>
      </c>
      <c r="CF368" s="7">
        <v>42887</v>
      </c>
      <c r="CG368">
        <v>43</v>
      </c>
      <c r="CH368">
        <v>999</v>
      </c>
      <c r="CI368" s="7">
        <v>43465</v>
      </c>
      <c r="CJ368" s="7">
        <v>55884</v>
      </c>
      <c r="CK368">
        <v>409</v>
      </c>
      <c r="CL368">
        <v>19</v>
      </c>
      <c r="CM368">
        <v>245</v>
      </c>
      <c r="CN368">
        <v>0</v>
      </c>
      <c r="CO368" t="s">
        <v>955</v>
      </c>
      <c r="CP368" t="s">
        <v>955</v>
      </c>
      <c r="CQ368">
        <v>0</v>
      </c>
      <c r="CR368">
        <v>0</v>
      </c>
      <c r="CS368">
        <v>0</v>
      </c>
      <c r="CT368">
        <f>VLOOKUP(E368,Prophet!$A:$AA,3,FALSE)</f>
        <v>43</v>
      </c>
      <c r="CU368">
        <f t="shared" si="10"/>
        <v>0</v>
      </c>
      <c r="CV368">
        <f>VLOOKUP(E368,Prophet!$A:$AA,5,FALSE)</f>
        <v>19</v>
      </c>
      <c r="CW368">
        <f t="shared" si="11"/>
        <v>0</v>
      </c>
    </row>
    <row r="369" spans="1:101" x14ac:dyDescent="0.25">
      <c r="A369">
        <v>4862</v>
      </c>
      <c r="B369">
        <v>2018</v>
      </c>
      <c r="C369">
        <v>70</v>
      </c>
      <c r="D369">
        <v>9</v>
      </c>
      <c r="E369">
        <v>1951302</v>
      </c>
      <c r="F369">
        <v>0</v>
      </c>
      <c r="G369">
        <v>0</v>
      </c>
      <c r="H369">
        <v>0</v>
      </c>
      <c r="I369">
        <v>0</v>
      </c>
      <c r="J369">
        <v>30000</v>
      </c>
      <c r="K369">
        <v>0</v>
      </c>
      <c r="L369">
        <v>0</v>
      </c>
      <c r="M369" t="s">
        <v>947</v>
      </c>
      <c r="N369">
        <v>12</v>
      </c>
      <c r="O369">
        <v>1</v>
      </c>
      <c r="P369" t="s">
        <v>948</v>
      </c>
      <c r="Q369">
        <v>0</v>
      </c>
      <c r="R369">
        <v>0</v>
      </c>
      <c r="S369">
        <v>2</v>
      </c>
      <c r="T369">
        <v>2</v>
      </c>
      <c r="U369" s="7">
        <v>42887</v>
      </c>
      <c r="V369" s="7">
        <v>43616</v>
      </c>
      <c r="W369">
        <v>509.7</v>
      </c>
      <c r="X369">
        <v>509.7</v>
      </c>
      <c r="Y369">
        <v>271.5</v>
      </c>
      <c r="Z369">
        <v>0</v>
      </c>
      <c r="AA369">
        <v>0</v>
      </c>
      <c r="AB369">
        <v>399.3</v>
      </c>
      <c r="AC369">
        <v>1</v>
      </c>
      <c r="AD369" t="s">
        <v>949</v>
      </c>
      <c r="AE369" t="s">
        <v>950</v>
      </c>
      <c r="AF369">
        <v>0</v>
      </c>
      <c r="AG369" t="s">
        <v>951</v>
      </c>
      <c r="AH369" t="s">
        <v>950</v>
      </c>
      <c r="AI369" t="s">
        <v>950</v>
      </c>
      <c r="AJ369" t="s">
        <v>952</v>
      </c>
      <c r="AK369">
        <v>0</v>
      </c>
      <c r="AL369">
        <v>0</v>
      </c>
      <c r="AM369">
        <v>0</v>
      </c>
      <c r="AN369" t="s">
        <v>951</v>
      </c>
      <c r="AO369" t="s">
        <v>950</v>
      </c>
      <c r="AP369" t="s">
        <v>950</v>
      </c>
      <c r="AQ369" t="s">
        <v>952</v>
      </c>
      <c r="AR369">
        <v>0</v>
      </c>
      <c r="AS369">
        <v>0</v>
      </c>
      <c r="AT369">
        <v>0</v>
      </c>
      <c r="AU369" t="s">
        <v>951</v>
      </c>
      <c r="AV369" t="s">
        <v>950</v>
      </c>
      <c r="AW369" t="s">
        <v>950</v>
      </c>
      <c r="AX369" t="s">
        <v>952</v>
      </c>
      <c r="AY369">
        <v>0</v>
      </c>
      <c r="AZ369">
        <v>0</v>
      </c>
      <c r="BA369" t="s">
        <v>951</v>
      </c>
      <c r="BB369" t="s">
        <v>950</v>
      </c>
      <c r="BC369" t="s">
        <v>950</v>
      </c>
      <c r="BD369" t="s">
        <v>952</v>
      </c>
      <c r="BE369">
        <v>0</v>
      </c>
      <c r="BF369">
        <v>0</v>
      </c>
      <c r="BG369">
        <v>0</v>
      </c>
      <c r="BH369" t="s">
        <v>951</v>
      </c>
      <c r="BI369" t="s">
        <v>950</v>
      </c>
      <c r="BJ369" t="s">
        <v>950</v>
      </c>
      <c r="BK369" t="s">
        <v>952</v>
      </c>
      <c r="BL369">
        <v>0</v>
      </c>
      <c r="BM369">
        <v>0</v>
      </c>
      <c r="BN369">
        <v>0</v>
      </c>
      <c r="BO369" t="s">
        <v>951</v>
      </c>
      <c r="BP369" t="s">
        <v>950</v>
      </c>
      <c r="BQ369" t="s">
        <v>950</v>
      </c>
      <c r="BR369" t="s">
        <v>952</v>
      </c>
      <c r="BS369">
        <v>0</v>
      </c>
      <c r="BT369">
        <v>0</v>
      </c>
      <c r="BU369">
        <v>0</v>
      </c>
      <c r="BV369">
        <v>7010</v>
      </c>
      <c r="BW369" t="s">
        <v>953</v>
      </c>
      <c r="BX369" t="s">
        <v>950</v>
      </c>
      <c r="BY369" t="s">
        <v>948</v>
      </c>
      <c r="BZ369">
        <v>0</v>
      </c>
      <c r="CA369">
        <v>0</v>
      </c>
      <c r="CB369">
        <v>78.5</v>
      </c>
      <c r="CC369">
        <v>0</v>
      </c>
      <c r="CD369" t="s">
        <v>954</v>
      </c>
      <c r="CE369" s="7">
        <v>22715</v>
      </c>
      <c r="CF369" s="7">
        <v>42887</v>
      </c>
      <c r="CG369">
        <v>55</v>
      </c>
      <c r="CH369">
        <v>999</v>
      </c>
      <c r="CI369" s="7">
        <v>43465</v>
      </c>
      <c r="CJ369" s="7">
        <v>55884</v>
      </c>
      <c r="CK369">
        <v>409</v>
      </c>
      <c r="CL369">
        <v>19</v>
      </c>
      <c r="CM369">
        <v>101</v>
      </c>
      <c r="CN369">
        <v>0</v>
      </c>
      <c r="CO369" t="s">
        <v>955</v>
      </c>
      <c r="CP369" t="s">
        <v>955</v>
      </c>
      <c r="CQ369">
        <v>0</v>
      </c>
      <c r="CR369">
        <v>0</v>
      </c>
      <c r="CS369">
        <v>0</v>
      </c>
      <c r="CT369">
        <f>VLOOKUP(E369,Prophet!$A:$AA,3,FALSE)</f>
        <v>55</v>
      </c>
      <c r="CU369">
        <f t="shared" si="10"/>
        <v>0</v>
      </c>
      <c r="CV369">
        <f>VLOOKUP(E369,Prophet!$A:$AA,5,FALSE)</f>
        <v>19</v>
      </c>
      <c r="CW369">
        <f t="shared" si="11"/>
        <v>0</v>
      </c>
    </row>
    <row r="370" spans="1:101" x14ac:dyDescent="0.25">
      <c r="A370">
        <v>4864</v>
      </c>
      <c r="B370">
        <v>2018</v>
      </c>
      <c r="C370">
        <v>70</v>
      </c>
      <c r="D370">
        <v>9</v>
      </c>
      <c r="E370">
        <v>2326001</v>
      </c>
      <c r="F370">
        <v>0</v>
      </c>
      <c r="G370">
        <v>0</v>
      </c>
      <c r="H370">
        <v>0</v>
      </c>
      <c r="I370">
        <v>0</v>
      </c>
      <c r="J370">
        <v>30000</v>
      </c>
      <c r="K370">
        <v>0</v>
      </c>
      <c r="L370">
        <v>0</v>
      </c>
      <c r="M370" t="s">
        <v>947</v>
      </c>
      <c r="N370">
        <v>12</v>
      </c>
      <c r="O370">
        <v>1</v>
      </c>
      <c r="P370" t="s">
        <v>948</v>
      </c>
      <c r="Q370">
        <v>0</v>
      </c>
      <c r="R370">
        <v>0</v>
      </c>
      <c r="S370">
        <v>2</v>
      </c>
      <c r="T370">
        <v>2</v>
      </c>
      <c r="U370" s="7">
        <v>42887</v>
      </c>
      <c r="V370" s="7">
        <v>43616</v>
      </c>
      <c r="W370">
        <v>431.2</v>
      </c>
      <c r="X370">
        <v>431.2</v>
      </c>
      <c r="Y370">
        <v>271.5</v>
      </c>
      <c r="Z370">
        <v>0</v>
      </c>
      <c r="AA370">
        <v>0</v>
      </c>
      <c r="AB370">
        <v>399.3</v>
      </c>
      <c r="AC370">
        <v>1</v>
      </c>
      <c r="AD370" t="s">
        <v>949</v>
      </c>
      <c r="AE370" t="s">
        <v>950</v>
      </c>
      <c r="AF370">
        <v>0</v>
      </c>
      <c r="AG370" t="s">
        <v>951</v>
      </c>
      <c r="AH370" t="s">
        <v>950</v>
      </c>
      <c r="AI370" t="s">
        <v>950</v>
      </c>
      <c r="AJ370" t="s">
        <v>952</v>
      </c>
      <c r="AK370">
        <v>0</v>
      </c>
      <c r="AL370">
        <v>0</v>
      </c>
      <c r="AM370">
        <v>0</v>
      </c>
      <c r="AN370" t="s">
        <v>951</v>
      </c>
      <c r="AO370" t="s">
        <v>950</v>
      </c>
      <c r="AP370" t="s">
        <v>950</v>
      </c>
      <c r="AQ370" t="s">
        <v>952</v>
      </c>
      <c r="AR370">
        <v>0</v>
      </c>
      <c r="AS370">
        <v>0</v>
      </c>
      <c r="AT370">
        <v>0</v>
      </c>
      <c r="AU370" t="s">
        <v>951</v>
      </c>
      <c r="AV370" t="s">
        <v>950</v>
      </c>
      <c r="AW370" t="s">
        <v>950</v>
      </c>
      <c r="AX370" t="s">
        <v>952</v>
      </c>
      <c r="AY370">
        <v>0</v>
      </c>
      <c r="AZ370">
        <v>0</v>
      </c>
      <c r="BA370" t="s">
        <v>951</v>
      </c>
      <c r="BB370" t="s">
        <v>950</v>
      </c>
      <c r="BC370" t="s">
        <v>950</v>
      </c>
      <c r="BD370" t="s">
        <v>952</v>
      </c>
      <c r="BE370">
        <v>0</v>
      </c>
      <c r="BF370">
        <v>0</v>
      </c>
      <c r="BG370">
        <v>0</v>
      </c>
      <c r="BH370" t="s">
        <v>951</v>
      </c>
      <c r="BI370" t="s">
        <v>950</v>
      </c>
      <c r="BJ370" t="s">
        <v>950</v>
      </c>
      <c r="BK370" t="s">
        <v>952</v>
      </c>
      <c r="BL370">
        <v>0</v>
      </c>
      <c r="BM370">
        <v>0</v>
      </c>
      <c r="BN370">
        <v>0</v>
      </c>
      <c r="BO370" t="s">
        <v>951</v>
      </c>
      <c r="BP370" t="s">
        <v>950</v>
      </c>
      <c r="BQ370" t="s">
        <v>950</v>
      </c>
      <c r="BR370" t="s">
        <v>952</v>
      </c>
      <c r="BS370">
        <v>0</v>
      </c>
      <c r="BT370">
        <v>0</v>
      </c>
      <c r="BU370">
        <v>0</v>
      </c>
      <c r="BV370" t="s">
        <v>951</v>
      </c>
      <c r="BW370" t="s">
        <v>950</v>
      </c>
      <c r="BX370" t="s">
        <v>950</v>
      </c>
      <c r="BY370" t="s">
        <v>952</v>
      </c>
      <c r="BZ370">
        <v>0</v>
      </c>
      <c r="CA370">
        <v>0</v>
      </c>
      <c r="CB370">
        <v>0</v>
      </c>
      <c r="CC370">
        <v>0</v>
      </c>
      <c r="CD370" t="s">
        <v>954</v>
      </c>
      <c r="CE370" s="7">
        <v>25148</v>
      </c>
      <c r="CF370" s="7">
        <v>42887</v>
      </c>
      <c r="CG370">
        <v>49</v>
      </c>
      <c r="CH370">
        <v>999</v>
      </c>
      <c r="CI370" s="7">
        <v>43465</v>
      </c>
      <c r="CJ370" s="7">
        <v>55884</v>
      </c>
      <c r="CK370">
        <v>409</v>
      </c>
      <c r="CL370">
        <v>19</v>
      </c>
      <c r="CM370">
        <v>173</v>
      </c>
      <c r="CN370">
        <v>0</v>
      </c>
      <c r="CO370" t="s">
        <v>955</v>
      </c>
      <c r="CP370" t="s">
        <v>955</v>
      </c>
      <c r="CQ370">
        <v>0</v>
      </c>
      <c r="CR370">
        <v>0</v>
      </c>
      <c r="CS370">
        <v>0</v>
      </c>
      <c r="CT370">
        <f>VLOOKUP(E370,Prophet!$A:$AA,3,FALSE)</f>
        <v>49</v>
      </c>
      <c r="CU370">
        <f t="shared" si="10"/>
        <v>0</v>
      </c>
      <c r="CV370">
        <f>VLOOKUP(E370,Prophet!$A:$AA,5,FALSE)</f>
        <v>19</v>
      </c>
      <c r="CW370">
        <f t="shared" si="11"/>
        <v>0</v>
      </c>
    </row>
    <row r="371" spans="1:101" x14ac:dyDescent="0.25">
      <c r="A371">
        <v>4868</v>
      </c>
      <c r="B371">
        <v>2018</v>
      </c>
      <c r="C371">
        <v>70</v>
      </c>
      <c r="D371">
        <v>9</v>
      </c>
      <c r="E371">
        <v>2326301</v>
      </c>
      <c r="F371">
        <v>0</v>
      </c>
      <c r="G371">
        <v>0</v>
      </c>
      <c r="H371">
        <v>0</v>
      </c>
      <c r="I371">
        <v>0</v>
      </c>
      <c r="J371">
        <v>30000</v>
      </c>
      <c r="K371">
        <v>0</v>
      </c>
      <c r="L371">
        <v>0</v>
      </c>
      <c r="M371" t="s">
        <v>947</v>
      </c>
      <c r="N371">
        <v>12</v>
      </c>
      <c r="O371">
        <v>1</v>
      </c>
      <c r="P371" t="s">
        <v>948</v>
      </c>
      <c r="Q371">
        <v>0</v>
      </c>
      <c r="R371">
        <v>0</v>
      </c>
      <c r="S371">
        <v>2</v>
      </c>
      <c r="T371">
        <v>2</v>
      </c>
      <c r="U371" s="7">
        <v>42887</v>
      </c>
      <c r="V371" s="7">
        <v>43616</v>
      </c>
      <c r="W371">
        <v>431.2</v>
      </c>
      <c r="X371">
        <v>431.2</v>
      </c>
      <c r="Y371">
        <v>271.5</v>
      </c>
      <c r="Z371">
        <v>0</v>
      </c>
      <c r="AA371">
        <v>0</v>
      </c>
      <c r="AB371">
        <v>399.3</v>
      </c>
      <c r="AC371">
        <v>1</v>
      </c>
      <c r="AD371" t="s">
        <v>949</v>
      </c>
      <c r="AE371" t="s">
        <v>950</v>
      </c>
      <c r="AF371">
        <v>0</v>
      </c>
      <c r="AG371" t="s">
        <v>951</v>
      </c>
      <c r="AH371" t="s">
        <v>950</v>
      </c>
      <c r="AI371" t="s">
        <v>950</v>
      </c>
      <c r="AJ371" t="s">
        <v>952</v>
      </c>
      <c r="AK371">
        <v>0</v>
      </c>
      <c r="AL371">
        <v>0</v>
      </c>
      <c r="AM371">
        <v>0</v>
      </c>
      <c r="AN371" t="s">
        <v>951</v>
      </c>
      <c r="AO371" t="s">
        <v>950</v>
      </c>
      <c r="AP371" t="s">
        <v>950</v>
      </c>
      <c r="AQ371" t="s">
        <v>952</v>
      </c>
      <c r="AR371">
        <v>0</v>
      </c>
      <c r="AS371">
        <v>0</v>
      </c>
      <c r="AT371">
        <v>0</v>
      </c>
      <c r="AU371" t="s">
        <v>951</v>
      </c>
      <c r="AV371" t="s">
        <v>950</v>
      </c>
      <c r="AW371" t="s">
        <v>950</v>
      </c>
      <c r="AX371" t="s">
        <v>952</v>
      </c>
      <c r="AY371">
        <v>0</v>
      </c>
      <c r="AZ371">
        <v>0</v>
      </c>
      <c r="BA371" t="s">
        <v>951</v>
      </c>
      <c r="BB371" t="s">
        <v>950</v>
      </c>
      <c r="BC371" t="s">
        <v>950</v>
      </c>
      <c r="BD371" t="s">
        <v>952</v>
      </c>
      <c r="BE371">
        <v>0</v>
      </c>
      <c r="BF371">
        <v>0</v>
      </c>
      <c r="BG371">
        <v>0</v>
      </c>
      <c r="BH371" t="s">
        <v>951</v>
      </c>
      <c r="BI371" t="s">
        <v>950</v>
      </c>
      <c r="BJ371" t="s">
        <v>950</v>
      </c>
      <c r="BK371" t="s">
        <v>952</v>
      </c>
      <c r="BL371">
        <v>0</v>
      </c>
      <c r="BM371">
        <v>0</v>
      </c>
      <c r="BN371">
        <v>0</v>
      </c>
      <c r="BO371" t="s">
        <v>951</v>
      </c>
      <c r="BP371" t="s">
        <v>950</v>
      </c>
      <c r="BQ371" t="s">
        <v>950</v>
      </c>
      <c r="BR371" t="s">
        <v>952</v>
      </c>
      <c r="BS371">
        <v>0</v>
      </c>
      <c r="BT371">
        <v>0</v>
      </c>
      <c r="BU371">
        <v>0</v>
      </c>
      <c r="BV371" t="s">
        <v>951</v>
      </c>
      <c r="BW371" t="s">
        <v>950</v>
      </c>
      <c r="BX371" t="s">
        <v>950</v>
      </c>
      <c r="BY371" t="s">
        <v>952</v>
      </c>
      <c r="BZ371">
        <v>0</v>
      </c>
      <c r="CA371">
        <v>0</v>
      </c>
      <c r="CB371">
        <v>0</v>
      </c>
      <c r="CC371">
        <v>0</v>
      </c>
      <c r="CD371" t="s">
        <v>954</v>
      </c>
      <c r="CE371" s="7">
        <v>31304</v>
      </c>
      <c r="CF371" s="7">
        <v>42887</v>
      </c>
      <c r="CG371">
        <v>32</v>
      </c>
      <c r="CH371">
        <v>999</v>
      </c>
      <c r="CI371" s="7">
        <v>43465</v>
      </c>
      <c r="CJ371" s="7">
        <v>55884</v>
      </c>
      <c r="CK371">
        <v>409</v>
      </c>
      <c r="CL371">
        <v>19</v>
      </c>
      <c r="CM371">
        <v>377</v>
      </c>
      <c r="CN371">
        <v>0</v>
      </c>
      <c r="CO371" t="s">
        <v>955</v>
      </c>
      <c r="CP371" t="s">
        <v>955</v>
      </c>
      <c r="CQ371">
        <v>0</v>
      </c>
      <c r="CR371">
        <v>0</v>
      </c>
      <c r="CS371">
        <v>0</v>
      </c>
      <c r="CT371">
        <f>VLOOKUP(E371,Prophet!$A:$AA,3,FALSE)</f>
        <v>32</v>
      </c>
      <c r="CU371">
        <f t="shared" si="10"/>
        <v>0</v>
      </c>
      <c r="CV371">
        <f>VLOOKUP(E371,Prophet!$A:$AA,5,FALSE)</f>
        <v>19</v>
      </c>
      <c r="CW371">
        <f t="shared" si="11"/>
        <v>0</v>
      </c>
    </row>
    <row r="372" spans="1:101" x14ac:dyDescent="0.25">
      <c r="A372">
        <v>4870</v>
      </c>
      <c r="B372">
        <v>2018</v>
      </c>
      <c r="C372">
        <v>70</v>
      </c>
      <c r="D372">
        <v>9</v>
      </c>
      <c r="E372">
        <v>2326401</v>
      </c>
      <c r="F372">
        <v>0</v>
      </c>
      <c r="G372">
        <v>0</v>
      </c>
      <c r="H372">
        <v>0</v>
      </c>
      <c r="I372">
        <v>0</v>
      </c>
      <c r="J372">
        <v>30000</v>
      </c>
      <c r="K372">
        <v>0</v>
      </c>
      <c r="L372">
        <v>0</v>
      </c>
      <c r="M372" t="s">
        <v>947</v>
      </c>
      <c r="N372">
        <v>12</v>
      </c>
      <c r="O372">
        <v>1</v>
      </c>
      <c r="P372" t="s">
        <v>948</v>
      </c>
      <c r="Q372">
        <v>0</v>
      </c>
      <c r="R372">
        <v>0</v>
      </c>
      <c r="S372">
        <v>2</v>
      </c>
      <c r="T372">
        <v>2</v>
      </c>
      <c r="U372" s="7">
        <v>42887</v>
      </c>
      <c r="V372" s="7">
        <v>43616</v>
      </c>
      <c r="W372">
        <v>296.7</v>
      </c>
      <c r="X372">
        <v>296.7</v>
      </c>
      <c r="Y372">
        <v>186.8</v>
      </c>
      <c r="Z372">
        <v>0</v>
      </c>
      <c r="AA372">
        <v>0</v>
      </c>
      <c r="AB372">
        <v>274.7</v>
      </c>
      <c r="AC372">
        <v>1</v>
      </c>
      <c r="AD372" t="s">
        <v>956</v>
      </c>
      <c r="AE372" t="s">
        <v>950</v>
      </c>
      <c r="AF372">
        <v>0</v>
      </c>
      <c r="AG372" t="s">
        <v>951</v>
      </c>
      <c r="AH372" t="s">
        <v>950</v>
      </c>
      <c r="AI372" t="s">
        <v>950</v>
      </c>
      <c r="AJ372" t="s">
        <v>952</v>
      </c>
      <c r="AK372">
        <v>0</v>
      </c>
      <c r="AL372">
        <v>0</v>
      </c>
      <c r="AM372">
        <v>0</v>
      </c>
      <c r="AN372" t="s">
        <v>951</v>
      </c>
      <c r="AO372" t="s">
        <v>950</v>
      </c>
      <c r="AP372" t="s">
        <v>950</v>
      </c>
      <c r="AQ372" t="s">
        <v>952</v>
      </c>
      <c r="AR372">
        <v>0</v>
      </c>
      <c r="AS372">
        <v>0</v>
      </c>
      <c r="AT372">
        <v>0</v>
      </c>
      <c r="AU372" t="s">
        <v>951</v>
      </c>
      <c r="AV372" t="s">
        <v>950</v>
      </c>
      <c r="AW372" t="s">
        <v>950</v>
      </c>
      <c r="AX372" t="s">
        <v>952</v>
      </c>
      <c r="AY372">
        <v>0</v>
      </c>
      <c r="AZ372">
        <v>0</v>
      </c>
      <c r="BA372" t="s">
        <v>951</v>
      </c>
      <c r="BB372" t="s">
        <v>950</v>
      </c>
      <c r="BC372" t="s">
        <v>950</v>
      </c>
      <c r="BD372" t="s">
        <v>952</v>
      </c>
      <c r="BE372">
        <v>0</v>
      </c>
      <c r="BF372">
        <v>0</v>
      </c>
      <c r="BG372">
        <v>0</v>
      </c>
      <c r="BH372" t="s">
        <v>951</v>
      </c>
      <c r="BI372" t="s">
        <v>950</v>
      </c>
      <c r="BJ372" t="s">
        <v>950</v>
      </c>
      <c r="BK372" t="s">
        <v>952</v>
      </c>
      <c r="BL372">
        <v>0</v>
      </c>
      <c r="BM372">
        <v>0</v>
      </c>
      <c r="BN372">
        <v>0</v>
      </c>
      <c r="BO372" t="s">
        <v>951</v>
      </c>
      <c r="BP372" t="s">
        <v>950</v>
      </c>
      <c r="BQ372" t="s">
        <v>950</v>
      </c>
      <c r="BR372" t="s">
        <v>952</v>
      </c>
      <c r="BS372">
        <v>0</v>
      </c>
      <c r="BT372">
        <v>0</v>
      </c>
      <c r="BU372">
        <v>0</v>
      </c>
      <c r="BV372" t="s">
        <v>951</v>
      </c>
      <c r="BW372" t="s">
        <v>950</v>
      </c>
      <c r="BX372" t="s">
        <v>950</v>
      </c>
      <c r="BY372" t="s">
        <v>952</v>
      </c>
      <c r="BZ372">
        <v>0</v>
      </c>
      <c r="CA372">
        <v>0</v>
      </c>
      <c r="CB372">
        <v>0</v>
      </c>
      <c r="CC372">
        <v>0</v>
      </c>
      <c r="CD372" t="s">
        <v>954</v>
      </c>
      <c r="CE372" s="7">
        <v>29487</v>
      </c>
      <c r="CF372" s="7">
        <v>42887</v>
      </c>
      <c r="CG372">
        <v>37</v>
      </c>
      <c r="CH372">
        <v>999</v>
      </c>
      <c r="CI372" s="7">
        <v>43465</v>
      </c>
      <c r="CJ372" s="7">
        <v>55884</v>
      </c>
      <c r="CK372">
        <v>409</v>
      </c>
      <c r="CL372">
        <v>19</v>
      </c>
      <c r="CM372">
        <v>317</v>
      </c>
      <c r="CN372">
        <v>0</v>
      </c>
      <c r="CO372" t="s">
        <v>955</v>
      </c>
      <c r="CP372" t="s">
        <v>955</v>
      </c>
      <c r="CQ372">
        <v>0</v>
      </c>
      <c r="CR372">
        <v>0</v>
      </c>
      <c r="CS372">
        <v>0</v>
      </c>
      <c r="CT372">
        <f>VLOOKUP(E372,Prophet!$A:$AA,3,FALSE)</f>
        <v>37</v>
      </c>
      <c r="CU372">
        <f t="shared" si="10"/>
        <v>0</v>
      </c>
      <c r="CV372">
        <f>VLOOKUP(E372,Prophet!$A:$AA,5,FALSE)</f>
        <v>19</v>
      </c>
      <c r="CW372">
        <f t="shared" si="11"/>
        <v>0</v>
      </c>
    </row>
    <row r="373" spans="1:101" x14ac:dyDescent="0.25">
      <c r="A373">
        <v>4872</v>
      </c>
      <c r="B373">
        <v>2018</v>
      </c>
      <c r="C373">
        <v>70</v>
      </c>
      <c r="D373">
        <v>9</v>
      </c>
      <c r="E373">
        <v>2326501</v>
      </c>
      <c r="F373">
        <v>0</v>
      </c>
      <c r="G373">
        <v>0</v>
      </c>
      <c r="H373">
        <v>0</v>
      </c>
      <c r="I373">
        <v>0</v>
      </c>
      <c r="J373">
        <v>30000</v>
      </c>
      <c r="K373">
        <v>0</v>
      </c>
      <c r="L373">
        <v>0</v>
      </c>
      <c r="M373" t="s">
        <v>947</v>
      </c>
      <c r="N373">
        <v>12</v>
      </c>
      <c r="O373">
        <v>1</v>
      </c>
      <c r="P373" t="s">
        <v>948</v>
      </c>
      <c r="Q373">
        <v>0</v>
      </c>
      <c r="R373">
        <v>0</v>
      </c>
      <c r="S373">
        <v>2</v>
      </c>
      <c r="T373">
        <v>2</v>
      </c>
      <c r="U373" s="7">
        <v>42887</v>
      </c>
      <c r="V373" s="7">
        <v>43616</v>
      </c>
      <c r="W373">
        <v>262</v>
      </c>
      <c r="X373">
        <v>262</v>
      </c>
      <c r="Y373">
        <v>115.5</v>
      </c>
      <c r="Z373">
        <v>0</v>
      </c>
      <c r="AA373">
        <v>0</v>
      </c>
      <c r="AB373">
        <v>169.9</v>
      </c>
      <c r="AC373">
        <v>1</v>
      </c>
      <c r="AD373" t="s">
        <v>949</v>
      </c>
      <c r="AE373" t="s">
        <v>950</v>
      </c>
      <c r="AF373">
        <v>0</v>
      </c>
      <c r="AG373" t="s">
        <v>951</v>
      </c>
      <c r="AH373" t="s">
        <v>950</v>
      </c>
      <c r="AI373" t="s">
        <v>950</v>
      </c>
      <c r="AJ373" t="s">
        <v>952</v>
      </c>
      <c r="AK373">
        <v>0</v>
      </c>
      <c r="AL373">
        <v>0</v>
      </c>
      <c r="AM373">
        <v>0</v>
      </c>
      <c r="AN373" t="s">
        <v>951</v>
      </c>
      <c r="AO373" t="s">
        <v>950</v>
      </c>
      <c r="AP373" t="s">
        <v>950</v>
      </c>
      <c r="AQ373" t="s">
        <v>952</v>
      </c>
      <c r="AR373">
        <v>0</v>
      </c>
      <c r="AS373">
        <v>0</v>
      </c>
      <c r="AT373">
        <v>0</v>
      </c>
      <c r="AU373" t="s">
        <v>951</v>
      </c>
      <c r="AV373" t="s">
        <v>950</v>
      </c>
      <c r="AW373" t="s">
        <v>950</v>
      </c>
      <c r="AX373" t="s">
        <v>952</v>
      </c>
      <c r="AY373">
        <v>0</v>
      </c>
      <c r="AZ373">
        <v>0</v>
      </c>
      <c r="BA373" t="s">
        <v>951</v>
      </c>
      <c r="BB373" t="s">
        <v>950</v>
      </c>
      <c r="BC373" t="s">
        <v>950</v>
      </c>
      <c r="BD373" t="s">
        <v>952</v>
      </c>
      <c r="BE373">
        <v>0</v>
      </c>
      <c r="BF373">
        <v>0</v>
      </c>
      <c r="BG373">
        <v>0</v>
      </c>
      <c r="BH373" t="s">
        <v>951</v>
      </c>
      <c r="BI373" t="s">
        <v>950</v>
      </c>
      <c r="BJ373" t="s">
        <v>950</v>
      </c>
      <c r="BK373" t="s">
        <v>952</v>
      </c>
      <c r="BL373">
        <v>0</v>
      </c>
      <c r="BM373">
        <v>0</v>
      </c>
      <c r="BN373">
        <v>0</v>
      </c>
      <c r="BO373" t="s">
        <v>951</v>
      </c>
      <c r="BP373" t="s">
        <v>950</v>
      </c>
      <c r="BQ373" t="s">
        <v>950</v>
      </c>
      <c r="BR373" t="s">
        <v>952</v>
      </c>
      <c r="BS373">
        <v>0</v>
      </c>
      <c r="BT373">
        <v>0</v>
      </c>
      <c r="BU373">
        <v>0</v>
      </c>
      <c r="BV373">
        <v>7010</v>
      </c>
      <c r="BW373" t="s">
        <v>953</v>
      </c>
      <c r="BX373" t="s">
        <v>950</v>
      </c>
      <c r="BY373" t="s">
        <v>948</v>
      </c>
      <c r="BZ373">
        <v>0</v>
      </c>
      <c r="CA373">
        <v>0</v>
      </c>
      <c r="CB373">
        <v>78.5</v>
      </c>
      <c r="CC373">
        <v>0</v>
      </c>
      <c r="CD373" t="s">
        <v>954</v>
      </c>
      <c r="CE373" s="7">
        <v>26030</v>
      </c>
      <c r="CF373" s="7">
        <v>42887</v>
      </c>
      <c r="CG373">
        <v>46</v>
      </c>
      <c r="CH373">
        <v>999</v>
      </c>
      <c r="CI373" s="7">
        <v>43465</v>
      </c>
      <c r="CJ373" s="7">
        <v>55884</v>
      </c>
      <c r="CK373">
        <v>409</v>
      </c>
      <c r="CL373">
        <v>19</v>
      </c>
      <c r="CM373">
        <v>209</v>
      </c>
      <c r="CN373">
        <v>0</v>
      </c>
      <c r="CO373" t="s">
        <v>955</v>
      </c>
      <c r="CP373" t="s">
        <v>955</v>
      </c>
      <c r="CQ373">
        <v>0</v>
      </c>
      <c r="CR373">
        <v>0</v>
      </c>
      <c r="CS373">
        <v>0</v>
      </c>
      <c r="CT373">
        <f>VLOOKUP(E373,Prophet!$A:$AA,3,FALSE)</f>
        <v>46</v>
      </c>
      <c r="CU373">
        <f t="shared" si="10"/>
        <v>0</v>
      </c>
      <c r="CV373">
        <f>VLOOKUP(E373,Prophet!$A:$AA,5,FALSE)</f>
        <v>19</v>
      </c>
      <c r="CW373">
        <f t="shared" si="11"/>
        <v>0</v>
      </c>
    </row>
    <row r="374" spans="1:101" x14ac:dyDescent="0.25">
      <c r="A374">
        <v>4874</v>
      </c>
      <c r="B374">
        <v>2018</v>
      </c>
      <c r="C374">
        <v>70</v>
      </c>
      <c r="D374">
        <v>9</v>
      </c>
      <c r="E374">
        <v>2326503</v>
      </c>
      <c r="F374">
        <v>0</v>
      </c>
      <c r="G374">
        <v>0</v>
      </c>
      <c r="H374">
        <v>0</v>
      </c>
      <c r="I374">
        <v>0</v>
      </c>
      <c r="J374">
        <v>30000</v>
      </c>
      <c r="K374">
        <v>0</v>
      </c>
      <c r="L374">
        <v>0</v>
      </c>
      <c r="M374" t="s">
        <v>947</v>
      </c>
      <c r="N374">
        <v>12</v>
      </c>
      <c r="O374">
        <v>1</v>
      </c>
      <c r="P374" t="s">
        <v>948</v>
      </c>
      <c r="Q374">
        <v>0</v>
      </c>
      <c r="R374">
        <v>0</v>
      </c>
      <c r="S374">
        <v>2</v>
      </c>
      <c r="T374">
        <v>2</v>
      </c>
      <c r="U374" s="7">
        <v>42887</v>
      </c>
      <c r="V374" s="7">
        <v>43616</v>
      </c>
      <c r="W374">
        <v>204.8</v>
      </c>
      <c r="X374">
        <v>204.8</v>
      </c>
      <c r="Y374">
        <v>79.5</v>
      </c>
      <c r="Z374">
        <v>0</v>
      </c>
      <c r="AA374">
        <v>0</v>
      </c>
      <c r="AB374">
        <v>116.9</v>
      </c>
      <c r="AC374">
        <v>1</v>
      </c>
      <c r="AD374" t="s">
        <v>956</v>
      </c>
      <c r="AE374" t="s">
        <v>950</v>
      </c>
      <c r="AF374">
        <v>0</v>
      </c>
      <c r="AG374" t="s">
        <v>951</v>
      </c>
      <c r="AH374" t="s">
        <v>950</v>
      </c>
      <c r="AI374" t="s">
        <v>950</v>
      </c>
      <c r="AJ374" t="s">
        <v>952</v>
      </c>
      <c r="AK374">
        <v>0</v>
      </c>
      <c r="AL374">
        <v>0</v>
      </c>
      <c r="AM374">
        <v>0</v>
      </c>
      <c r="AN374" t="s">
        <v>951</v>
      </c>
      <c r="AO374" t="s">
        <v>950</v>
      </c>
      <c r="AP374" t="s">
        <v>950</v>
      </c>
      <c r="AQ374" t="s">
        <v>952</v>
      </c>
      <c r="AR374">
        <v>0</v>
      </c>
      <c r="AS374">
        <v>0</v>
      </c>
      <c r="AT374">
        <v>0</v>
      </c>
      <c r="AU374" t="s">
        <v>951</v>
      </c>
      <c r="AV374" t="s">
        <v>950</v>
      </c>
      <c r="AW374" t="s">
        <v>950</v>
      </c>
      <c r="AX374" t="s">
        <v>952</v>
      </c>
      <c r="AY374">
        <v>0</v>
      </c>
      <c r="AZ374">
        <v>0</v>
      </c>
      <c r="BA374" t="s">
        <v>951</v>
      </c>
      <c r="BB374" t="s">
        <v>950</v>
      </c>
      <c r="BC374" t="s">
        <v>950</v>
      </c>
      <c r="BD374" t="s">
        <v>952</v>
      </c>
      <c r="BE374">
        <v>0</v>
      </c>
      <c r="BF374">
        <v>0</v>
      </c>
      <c r="BG374">
        <v>0</v>
      </c>
      <c r="BH374" t="s">
        <v>951</v>
      </c>
      <c r="BI374" t="s">
        <v>950</v>
      </c>
      <c r="BJ374" t="s">
        <v>950</v>
      </c>
      <c r="BK374" t="s">
        <v>952</v>
      </c>
      <c r="BL374">
        <v>0</v>
      </c>
      <c r="BM374">
        <v>0</v>
      </c>
      <c r="BN374">
        <v>0</v>
      </c>
      <c r="BO374" t="s">
        <v>951</v>
      </c>
      <c r="BP374" t="s">
        <v>950</v>
      </c>
      <c r="BQ374" t="s">
        <v>950</v>
      </c>
      <c r="BR374" t="s">
        <v>952</v>
      </c>
      <c r="BS374">
        <v>0</v>
      </c>
      <c r="BT374">
        <v>0</v>
      </c>
      <c r="BU374">
        <v>0</v>
      </c>
      <c r="BV374">
        <v>7010</v>
      </c>
      <c r="BW374" t="s">
        <v>953</v>
      </c>
      <c r="BX374" t="s">
        <v>950</v>
      </c>
      <c r="BY374" t="s">
        <v>948</v>
      </c>
      <c r="BZ374">
        <v>0</v>
      </c>
      <c r="CA374">
        <v>0</v>
      </c>
      <c r="CB374">
        <v>78.5</v>
      </c>
      <c r="CC374">
        <v>0</v>
      </c>
      <c r="CD374" t="s">
        <v>954</v>
      </c>
      <c r="CE374" s="7">
        <v>27769</v>
      </c>
      <c r="CF374" s="7">
        <v>42887</v>
      </c>
      <c r="CG374">
        <v>41</v>
      </c>
      <c r="CH374">
        <v>999</v>
      </c>
      <c r="CI374" s="7">
        <v>43465</v>
      </c>
      <c r="CJ374" s="7">
        <v>55884</v>
      </c>
      <c r="CK374">
        <v>409</v>
      </c>
      <c r="CL374">
        <v>19</v>
      </c>
      <c r="CM374">
        <v>269</v>
      </c>
      <c r="CN374">
        <v>0</v>
      </c>
      <c r="CO374" t="s">
        <v>955</v>
      </c>
      <c r="CP374" t="s">
        <v>955</v>
      </c>
      <c r="CQ374">
        <v>0</v>
      </c>
      <c r="CR374">
        <v>0</v>
      </c>
      <c r="CS374">
        <v>0</v>
      </c>
      <c r="CT374">
        <f>VLOOKUP(E374,Prophet!$A:$AA,3,FALSE)</f>
        <v>41</v>
      </c>
      <c r="CU374">
        <f t="shared" si="10"/>
        <v>0</v>
      </c>
      <c r="CV374">
        <f>VLOOKUP(E374,Prophet!$A:$AA,5,FALSE)</f>
        <v>19</v>
      </c>
      <c r="CW374">
        <f t="shared" si="11"/>
        <v>0</v>
      </c>
    </row>
    <row r="375" spans="1:101" x14ac:dyDescent="0.25">
      <c r="A375">
        <v>4876</v>
      </c>
      <c r="B375">
        <v>2018</v>
      </c>
      <c r="C375">
        <v>70</v>
      </c>
      <c r="D375">
        <v>9</v>
      </c>
      <c r="E375">
        <v>403203</v>
      </c>
      <c r="F375">
        <v>0</v>
      </c>
      <c r="G375">
        <v>0</v>
      </c>
      <c r="H375">
        <v>0</v>
      </c>
      <c r="I375">
        <v>0</v>
      </c>
      <c r="J375">
        <v>30000</v>
      </c>
      <c r="K375">
        <v>0</v>
      </c>
      <c r="L375">
        <v>0</v>
      </c>
      <c r="M375" t="s">
        <v>947</v>
      </c>
      <c r="N375">
        <v>12</v>
      </c>
      <c r="O375">
        <v>1</v>
      </c>
      <c r="P375" t="s">
        <v>948</v>
      </c>
      <c r="Q375">
        <v>0</v>
      </c>
      <c r="R375">
        <v>0</v>
      </c>
      <c r="S375">
        <v>2</v>
      </c>
      <c r="T375">
        <v>2</v>
      </c>
      <c r="U375" s="7">
        <v>42887</v>
      </c>
      <c r="V375" s="7">
        <v>43616</v>
      </c>
      <c r="W375">
        <v>183.5</v>
      </c>
      <c r="X375">
        <v>183.5</v>
      </c>
      <c r="Y375">
        <v>115.5</v>
      </c>
      <c r="Z375">
        <v>0</v>
      </c>
      <c r="AA375">
        <v>0</v>
      </c>
      <c r="AB375">
        <v>169.9</v>
      </c>
      <c r="AC375">
        <v>1</v>
      </c>
      <c r="AD375" t="s">
        <v>949</v>
      </c>
      <c r="AE375" t="s">
        <v>950</v>
      </c>
      <c r="AF375">
        <v>0</v>
      </c>
      <c r="AG375" t="s">
        <v>951</v>
      </c>
      <c r="AH375" t="s">
        <v>950</v>
      </c>
      <c r="AI375" t="s">
        <v>950</v>
      </c>
      <c r="AJ375" t="s">
        <v>952</v>
      </c>
      <c r="AK375">
        <v>0</v>
      </c>
      <c r="AL375">
        <v>0</v>
      </c>
      <c r="AM375">
        <v>0</v>
      </c>
      <c r="AN375" t="s">
        <v>951</v>
      </c>
      <c r="AO375" t="s">
        <v>950</v>
      </c>
      <c r="AP375" t="s">
        <v>950</v>
      </c>
      <c r="AQ375" t="s">
        <v>952</v>
      </c>
      <c r="AR375">
        <v>0</v>
      </c>
      <c r="AS375">
        <v>0</v>
      </c>
      <c r="AT375">
        <v>0</v>
      </c>
      <c r="AU375" t="s">
        <v>951</v>
      </c>
      <c r="AV375" t="s">
        <v>950</v>
      </c>
      <c r="AW375" t="s">
        <v>950</v>
      </c>
      <c r="AX375" t="s">
        <v>952</v>
      </c>
      <c r="AY375">
        <v>0</v>
      </c>
      <c r="AZ375">
        <v>0</v>
      </c>
      <c r="BA375" t="s">
        <v>951</v>
      </c>
      <c r="BB375" t="s">
        <v>950</v>
      </c>
      <c r="BC375" t="s">
        <v>950</v>
      </c>
      <c r="BD375" t="s">
        <v>952</v>
      </c>
      <c r="BE375">
        <v>0</v>
      </c>
      <c r="BF375">
        <v>0</v>
      </c>
      <c r="BG375">
        <v>0</v>
      </c>
      <c r="BH375" t="s">
        <v>951</v>
      </c>
      <c r="BI375" t="s">
        <v>950</v>
      </c>
      <c r="BJ375" t="s">
        <v>950</v>
      </c>
      <c r="BK375" t="s">
        <v>952</v>
      </c>
      <c r="BL375">
        <v>0</v>
      </c>
      <c r="BM375">
        <v>0</v>
      </c>
      <c r="BN375">
        <v>0</v>
      </c>
      <c r="BO375" t="s">
        <v>951</v>
      </c>
      <c r="BP375" t="s">
        <v>950</v>
      </c>
      <c r="BQ375" t="s">
        <v>950</v>
      </c>
      <c r="BR375" t="s">
        <v>952</v>
      </c>
      <c r="BS375">
        <v>0</v>
      </c>
      <c r="BT375">
        <v>0</v>
      </c>
      <c r="BU375">
        <v>0</v>
      </c>
      <c r="BV375" t="s">
        <v>951</v>
      </c>
      <c r="BW375" t="s">
        <v>950</v>
      </c>
      <c r="BX375" t="s">
        <v>950</v>
      </c>
      <c r="BY375" t="s">
        <v>952</v>
      </c>
      <c r="BZ375">
        <v>0</v>
      </c>
      <c r="CA375">
        <v>0</v>
      </c>
      <c r="CB375">
        <v>0</v>
      </c>
      <c r="CC375">
        <v>0</v>
      </c>
      <c r="CD375" t="s">
        <v>954</v>
      </c>
      <c r="CE375" s="7">
        <v>24824</v>
      </c>
      <c r="CF375" s="7">
        <v>42887</v>
      </c>
      <c r="CG375">
        <v>49</v>
      </c>
      <c r="CH375">
        <v>999</v>
      </c>
      <c r="CI375" s="7">
        <v>43465</v>
      </c>
      <c r="CJ375" s="7">
        <v>55884</v>
      </c>
      <c r="CK375">
        <v>409</v>
      </c>
      <c r="CL375">
        <v>19</v>
      </c>
      <c r="CM375">
        <v>173</v>
      </c>
      <c r="CN375">
        <v>0</v>
      </c>
      <c r="CO375" t="s">
        <v>955</v>
      </c>
      <c r="CP375" t="s">
        <v>955</v>
      </c>
      <c r="CQ375">
        <v>0</v>
      </c>
      <c r="CR375">
        <v>0</v>
      </c>
      <c r="CS375">
        <v>0</v>
      </c>
      <c r="CT375">
        <f>VLOOKUP(E375,Prophet!$A:$AA,3,FALSE)</f>
        <v>49</v>
      </c>
      <c r="CU375">
        <f t="shared" si="10"/>
        <v>0</v>
      </c>
      <c r="CV375">
        <f>VLOOKUP(E375,Prophet!$A:$AA,5,FALSE)</f>
        <v>19</v>
      </c>
      <c r="CW375">
        <f t="shared" si="11"/>
        <v>0</v>
      </c>
    </row>
    <row r="376" spans="1:101" x14ac:dyDescent="0.25">
      <c r="A376">
        <v>4878</v>
      </c>
      <c r="B376">
        <v>2018</v>
      </c>
      <c r="C376">
        <v>70</v>
      </c>
      <c r="D376">
        <v>9</v>
      </c>
      <c r="E376">
        <v>403205</v>
      </c>
      <c r="F376">
        <v>0</v>
      </c>
      <c r="G376">
        <v>0</v>
      </c>
      <c r="H376">
        <v>0</v>
      </c>
      <c r="I376">
        <v>0</v>
      </c>
      <c r="J376">
        <v>30000</v>
      </c>
      <c r="K376">
        <v>0</v>
      </c>
      <c r="L376">
        <v>0</v>
      </c>
      <c r="M376" t="s">
        <v>947</v>
      </c>
      <c r="N376">
        <v>12</v>
      </c>
      <c r="O376">
        <v>1</v>
      </c>
      <c r="P376" t="s">
        <v>948</v>
      </c>
      <c r="Q376">
        <v>0</v>
      </c>
      <c r="R376">
        <v>0</v>
      </c>
      <c r="S376">
        <v>2</v>
      </c>
      <c r="T376">
        <v>2</v>
      </c>
      <c r="U376" s="7">
        <v>42887</v>
      </c>
      <c r="V376" s="7">
        <v>43616</v>
      </c>
      <c r="W376">
        <v>126.3</v>
      </c>
      <c r="X376">
        <v>126.3</v>
      </c>
      <c r="Y376">
        <v>79.5</v>
      </c>
      <c r="Z376">
        <v>0</v>
      </c>
      <c r="AA376">
        <v>0</v>
      </c>
      <c r="AB376">
        <v>116.9</v>
      </c>
      <c r="AC376">
        <v>1</v>
      </c>
      <c r="AD376" t="s">
        <v>956</v>
      </c>
      <c r="AE376" t="s">
        <v>950</v>
      </c>
      <c r="AF376">
        <v>0</v>
      </c>
      <c r="AG376" t="s">
        <v>951</v>
      </c>
      <c r="AH376" t="s">
        <v>950</v>
      </c>
      <c r="AI376" t="s">
        <v>950</v>
      </c>
      <c r="AJ376" t="s">
        <v>952</v>
      </c>
      <c r="AK376">
        <v>0</v>
      </c>
      <c r="AL376">
        <v>0</v>
      </c>
      <c r="AM376">
        <v>0</v>
      </c>
      <c r="AN376" t="s">
        <v>951</v>
      </c>
      <c r="AO376" t="s">
        <v>950</v>
      </c>
      <c r="AP376" t="s">
        <v>950</v>
      </c>
      <c r="AQ376" t="s">
        <v>952</v>
      </c>
      <c r="AR376">
        <v>0</v>
      </c>
      <c r="AS376">
        <v>0</v>
      </c>
      <c r="AT376">
        <v>0</v>
      </c>
      <c r="AU376" t="s">
        <v>951</v>
      </c>
      <c r="AV376" t="s">
        <v>950</v>
      </c>
      <c r="AW376" t="s">
        <v>950</v>
      </c>
      <c r="AX376" t="s">
        <v>952</v>
      </c>
      <c r="AY376">
        <v>0</v>
      </c>
      <c r="AZ376">
        <v>0</v>
      </c>
      <c r="BA376" t="s">
        <v>951</v>
      </c>
      <c r="BB376" t="s">
        <v>950</v>
      </c>
      <c r="BC376" t="s">
        <v>950</v>
      </c>
      <c r="BD376" t="s">
        <v>952</v>
      </c>
      <c r="BE376">
        <v>0</v>
      </c>
      <c r="BF376">
        <v>0</v>
      </c>
      <c r="BG376">
        <v>0</v>
      </c>
      <c r="BH376" t="s">
        <v>951</v>
      </c>
      <c r="BI376" t="s">
        <v>950</v>
      </c>
      <c r="BJ376" t="s">
        <v>950</v>
      </c>
      <c r="BK376" t="s">
        <v>952</v>
      </c>
      <c r="BL376">
        <v>0</v>
      </c>
      <c r="BM376">
        <v>0</v>
      </c>
      <c r="BN376">
        <v>0</v>
      </c>
      <c r="BO376" t="s">
        <v>951</v>
      </c>
      <c r="BP376" t="s">
        <v>950</v>
      </c>
      <c r="BQ376" t="s">
        <v>950</v>
      </c>
      <c r="BR376" t="s">
        <v>952</v>
      </c>
      <c r="BS376">
        <v>0</v>
      </c>
      <c r="BT376">
        <v>0</v>
      </c>
      <c r="BU376">
        <v>0</v>
      </c>
      <c r="BV376" t="s">
        <v>951</v>
      </c>
      <c r="BW376" t="s">
        <v>950</v>
      </c>
      <c r="BX376" t="s">
        <v>950</v>
      </c>
      <c r="BY376" t="s">
        <v>952</v>
      </c>
      <c r="BZ376">
        <v>0</v>
      </c>
      <c r="CA376">
        <v>0</v>
      </c>
      <c r="CB376">
        <v>0</v>
      </c>
      <c r="CC376">
        <v>0</v>
      </c>
      <c r="CD376" t="s">
        <v>954</v>
      </c>
      <c r="CE376" s="7">
        <v>26308</v>
      </c>
      <c r="CF376" s="7">
        <v>42887</v>
      </c>
      <c r="CG376">
        <v>45</v>
      </c>
      <c r="CH376">
        <v>999</v>
      </c>
      <c r="CI376" s="7">
        <v>43465</v>
      </c>
      <c r="CJ376" s="7">
        <v>55884</v>
      </c>
      <c r="CK376">
        <v>409</v>
      </c>
      <c r="CL376">
        <v>19</v>
      </c>
      <c r="CM376">
        <v>221</v>
      </c>
      <c r="CN376">
        <v>0</v>
      </c>
      <c r="CO376" t="s">
        <v>955</v>
      </c>
      <c r="CP376" t="s">
        <v>955</v>
      </c>
      <c r="CQ376">
        <v>0</v>
      </c>
      <c r="CR376">
        <v>0</v>
      </c>
      <c r="CS376">
        <v>0</v>
      </c>
      <c r="CT376">
        <f>VLOOKUP(E376,Prophet!$A:$AA,3,FALSE)</f>
        <v>45</v>
      </c>
      <c r="CU376">
        <f t="shared" si="10"/>
        <v>0</v>
      </c>
      <c r="CV376">
        <f>VLOOKUP(E376,Prophet!$A:$AA,5,FALSE)</f>
        <v>19</v>
      </c>
      <c r="CW376">
        <f t="shared" si="11"/>
        <v>0</v>
      </c>
    </row>
    <row r="377" spans="1:101" x14ac:dyDescent="0.25">
      <c r="A377">
        <v>4879</v>
      </c>
      <c r="B377">
        <v>2018</v>
      </c>
      <c r="C377">
        <v>70</v>
      </c>
      <c r="D377">
        <v>9</v>
      </c>
      <c r="E377">
        <v>2327101</v>
      </c>
      <c r="F377">
        <v>0</v>
      </c>
      <c r="G377">
        <v>0</v>
      </c>
      <c r="H377">
        <v>0</v>
      </c>
      <c r="I377">
        <v>0</v>
      </c>
      <c r="J377">
        <v>30000</v>
      </c>
      <c r="K377">
        <v>0</v>
      </c>
      <c r="L377">
        <v>0</v>
      </c>
      <c r="M377" t="s">
        <v>947</v>
      </c>
      <c r="N377">
        <v>12</v>
      </c>
      <c r="O377">
        <v>1</v>
      </c>
      <c r="P377" t="s">
        <v>948</v>
      </c>
      <c r="Q377">
        <v>0</v>
      </c>
      <c r="R377">
        <v>0</v>
      </c>
      <c r="S377">
        <v>2</v>
      </c>
      <c r="T377">
        <v>2</v>
      </c>
      <c r="U377" s="7">
        <v>42917</v>
      </c>
      <c r="V377" s="7">
        <v>43646</v>
      </c>
      <c r="W377">
        <v>375.2</v>
      </c>
      <c r="X377">
        <v>375.2</v>
      </c>
      <c r="Y377">
        <v>186.8</v>
      </c>
      <c r="Z377">
        <v>0</v>
      </c>
      <c r="AA377">
        <v>0</v>
      </c>
      <c r="AB377">
        <v>274.7</v>
      </c>
      <c r="AC377">
        <v>1</v>
      </c>
      <c r="AD377" t="s">
        <v>956</v>
      </c>
      <c r="AE377" t="s">
        <v>950</v>
      </c>
      <c r="AF377">
        <v>0</v>
      </c>
      <c r="AG377" t="s">
        <v>951</v>
      </c>
      <c r="AH377" t="s">
        <v>950</v>
      </c>
      <c r="AI377" t="s">
        <v>950</v>
      </c>
      <c r="AJ377" t="s">
        <v>952</v>
      </c>
      <c r="AK377">
        <v>0</v>
      </c>
      <c r="AL377">
        <v>0</v>
      </c>
      <c r="AM377">
        <v>0</v>
      </c>
      <c r="AN377" t="s">
        <v>951</v>
      </c>
      <c r="AO377" t="s">
        <v>950</v>
      </c>
      <c r="AP377" t="s">
        <v>950</v>
      </c>
      <c r="AQ377" t="s">
        <v>952</v>
      </c>
      <c r="AR377">
        <v>0</v>
      </c>
      <c r="AS377">
        <v>0</v>
      </c>
      <c r="AT377">
        <v>0</v>
      </c>
      <c r="AU377" t="s">
        <v>951</v>
      </c>
      <c r="AV377" t="s">
        <v>950</v>
      </c>
      <c r="AW377" t="s">
        <v>950</v>
      </c>
      <c r="AX377" t="s">
        <v>952</v>
      </c>
      <c r="AY377">
        <v>0</v>
      </c>
      <c r="AZ377">
        <v>0</v>
      </c>
      <c r="BA377" t="s">
        <v>951</v>
      </c>
      <c r="BB377" t="s">
        <v>950</v>
      </c>
      <c r="BC377" t="s">
        <v>950</v>
      </c>
      <c r="BD377" t="s">
        <v>952</v>
      </c>
      <c r="BE377">
        <v>0</v>
      </c>
      <c r="BF377">
        <v>0</v>
      </c>
      <c r="BG377">
        <v>0</v>
      </c>
      <c r="BH377" t="s">
        <v>951</v>
      </c>
      <c r="BI377" t="s">
        <v>950</v>
      </c>
      <c r="BJ377" t="s">
        <v>950</v>
      </c>
      <c r="BK377" t="s">
        <v>952</v>
      </c>
      <c r="BL377">
        <v>0</v>
      </c>
      <c r="BM377">
        <v>0</v>
      </c>
      <c r="BN377">
        <v>0</v>
      </c>
      <c r="BO377" t="s">
        <v>951</v>
      </c>
      <c r="BP377" t="s">
        <v>950</v>
      </c>
      <c r="BQ377" t="s">
        <v>950</v>
      </c>
      <c r="BR377" t="s">
        <v>952</v>
      </c>
      <c r="BS377">
        <v>0</v>
      </c>
      <c r="BT377">
        <v>0</v>
      </c>
      <c r="BU377">
        <v>0</v>
      </c>
      <c r="BV377">
        <v>7010</v>
      </c>
      <c r="BW377" t="s">
        <v>953</v>
      </c>
      <c r="BX377" t="s">
        <v>950</v>
      </c>
      <c r="BY377" t="s">
        <v>948</v>
      </c>
      <c r="BZ377">
        <v>0</v>
      </c>
      <c r="CA377">
        <v>0</v>
      </c>
      <c r="CB377">
        <v>78.5</v>
      </c>
      <c r="CC377">
        <v>0</v>
      </c>
      <c r="CD377" t="s">
        <v>954</v>
      </c>
      <c r="CE377" s="7">
        <v>29204</v>
      </c>
      <c r="CF377" s="7">
        <v>42917</v>
      </c>
      <c r="CG377">
        <v>38</v>
      </c>
      <c r="CH377">
        <v>999</v>
      </c>
      <c r="CI377" s="7">
        <v>43465</v>
      </c>
      <c r="CJ377" s="7">
        <v>55884</v>
      </c>
      <c r="CK377">
        <v>409</v>
      </c>
      <c r="CL377">
        <v>18</v>
      </c>
      <c r="CM377">
        <v>306</v>
      </c>
      <c r="CN377">
        <v>0</v>
      </c>
      <c r="CO377" t="s">
        <v>955</v>
      </c>
      <c r="CP377" t="s">
        <v>955</v>
      </c>
      <c r="CQ377">
        <v>0</v>
      </c>
      <c r="CR377">
        <v>0</v>
      </c>
      <c r="CS377">
        <v>0</v>
      </c>
      <c r="CT377">
        <f>VLOOKUP(E377,Prophet!$A:$AA,3,FALSE)</f>
        <v>38</v>
      </c>
      <c r="CU377">
        <f t="shared" si="10"/>
        <v>0</v>
      </c>
      <c r="CV377">
        <f>VLOOKUP(E377,Prophet!$A:$AA,5,FALSE)</f>
        <v>18</v>
      </c>
      <c r="CW377">
        <f t="shared" si="11"/>
        <v>0</v>
      </c>
    </row>
    <row r="378" spans="1:101" x14ac:dyDescent="0.25">
      <c r="A378">
        <v>4882</v>
      </c>
      <c r="B378">
        <v>2018</v>
      </c>
      <c r="C378">
        <v>70</v>
      </c>
      <c r="D378">
        <v>9</v>
      </c>
      <c r="E378">
        <v>2327201</v>
      </c>
      <c r="F378">
        <v>0</v>
      </c>
      <c r="G378">
        <v>0</v>
      </c>
      <c r="H378">
        <v>0</v>
      </c>
      <c r="I378">
        <v>0</v>
      </c>
      <c r="J378">
        <v>30000</v>
      </c>
      <c r="K378">
        <v>0</v>
      </c>
      <c r="L378">
        <v>0</v>
      </c>
      <c r="M378" t="s">
        <v>947</v>
      </c>
      <c r="N378">
        <v>12</v>
      </c>
      <c r="O378">
        <v>1</v>
      </c>
      <c r="P378" t="s">
        <v>948</v>
      </c>
      <c r="Q378">
        <v>0</v>
      </c>
      <c r="R378">
        <v>0</v>
      </c>
      <c r="S378">
        <v>2</v>
      </c>
      <c r="T378">
        <v>2</v>
      </c>
      <c r="U378" s="7">
        <v>42887</v>
      </c>
      <c r="V378" s="7">
        <v>43616</v>
      </c>
      <c r="W378">
        <v>509.7</v>
      </c>
      <c r="X378">
        <v>509.7</v>
      </c>
      <c r="Y378">
        <v>271.5</v>
      </c>
      <c r="Z378">
        <v>0</v>
      </c>
      <c r="AA378">
        <v>0</v>
      </c>
      <c r="AB378">
        <v>399.3</v>
      </c>
      <c r="AC378">
        <v>1</v>
      </c>
      <c r="AD378" t="s">
        <v>949</v>
      </c>
      <c r="AE378" t="s">
        <v>950</v>
      </c>
      <c r="AF378">
        <v>0</v>
      </c>
      <c r="AG378" t="s">
        <v>951</v>
      </c>
      <c r="AH378" t="s">
        <v>950</v>
      </c>
      <c r="AI378" t="s">
        <v>950</v>
      </c>
      <c r="AJ378" t="s">
        <v>952</v>
      </c>
      <c r="AK378">
        <v>0</v>
      </c>
      <c r="AL378">
        <v>0</v>
      </c>
      <c r="AM378">
        <v>0</v>
      </c>
      <c r="AN378" t="s">
        <v>951</v>
      </c>
      <c r="AO378" t="s">
        <v>950</v>
      </c>
      <c r="AP378" t="s">
        <v>950</v>
      </c>
      <c r="AQ378" t="s">
        <v>952</v>
      </c>
      <c r="AR378">
        <v>0</v>
      </c>
      <c r="AS378">
        <v>0</v>
      </c>
      <c r="AT378">
        <v>0</v>
      </c>
      <c r="AU378" t="s">
        <v>951</v>
      </c>
      <c r="AV378" t="s">
        <v>950</v>
      </c>
      <c r="AW378" t="s">
        <v>950</v>
      </c>
      <c r="AX378" t="s">
        <v>952</v>
      </c>
      <c r="AY378">
        <v>0</v>
      </c>
      <c r="AZ378">
        <v>0</v>
      </c>
      <c r="BA378" t="s">
        <v>951</v>
      </c>
      <c r="BB378" t="s">
        <v>950</v>
      </c>
      <c r="BC378" t="s">
        <v>950</v>
      </c>
      <c r="BD378" t="s">
        <v>952</v>
      </c>
      <c r="BE378">
        <v>0</v>
      </c>
      <c r="BF378">
        <v>0</v>
      </c>
      <c r="BG378">
        <v>0</v>
      </c>
      <c r="BH378" t="s">
        <v>951</v>
      </c>
      <c r="BI378" t="s">
        <v>950</v>
      </c>
      <c r="BJ378" t="s">
        <v>950</v>
      </c>
      <c r="BK378" t="s">
        <v>952</v>
      </c>
      <c r="BL378">
        <v>0</v>
      </c>
      <c r="BM378">
        <v>0</v>
      </c>
      <c r="BN378">
        <v>0</v>
      </c>
      <c r="BO378" t="s">
        <v>951</v>
      </c>
      <c r="BP378" t="s">
        <v>950</v>
      </c>
      <c r="BQ378" t="s">
        <v>950</v>
      </c>
      <c r="BR378" t="s">
        <v>952</v>
      </c>
      <c r="BS378">
        <v>0</v>
      </c>
      <c r="BT378">
        <v>0</v>
      </c>
      <c r="BU378">
        <v>0</v>
      </c>
      <c r="BV378">
        <v>7010</v>
      </c>
      <c r="BW378" t="s">
        <v>953</v>
      </c>
      <c r="BX378" t="s">
        <v>950</v>
      </c>
      <c r="BY378" t="s">
        <v>948</v>
      </c>
      <c r="BZ378">
        <v>0</v>
      </c>
      <c r="CA378">
        <v>0</v>
      </c>
      <c r="CB378">
        <v>78.5</v>
      </c>
      <c r="CC378">
        <v>0</v>
      </c>
      <c r="CD378" t="s">
        <v>954</v>
      </c>
      <c r="CE378" s="7">
        <v>27575</v>
      </c>
      <c r="CF378" s="7">
        <v>42887</v>
      </c>
      <c r="CG378">
        <v>42</v>
      </c>
      <c r="CH378">
        <v>999</v>
      </c>
      <c r="CI378" s="7">
        <v>43465</v>
      </c>
      <c r="CJ378" s="7">
        <v>55884</v>
      </c>
      <c r="CK378">
        <v>409</v>
      </c>
      <c r="CL378">
        <v>19</v>
      </c>
      <c r="CM378">
        <v>257</v>
      </c>
      <c r="CN378">
        <v>0</v>
      </c>
      <c r="CO378" t="s">
        <v>955</v>
      </c>
      <c r="CP378" t="s">
        <v>955</v>
      </c>
      <c r="CQ378">
        <v>0</v>
      </c>
      <c r="CR378">
        <v>0</v>
      </c>
      <c r="CS378">
        <v>0</v>
      </c>
      <c r="CT378">
        <f>VLOOKUP(E378,Prophet!$A:$AA,3,FALSE)</f>
        <v>42</v>
      </c>
      <c r="CU378">
        <f t="shared" si="10"/>
        <v>0</v>
      </c>
      <c r="CV378">
        <f>VLOOKUP(E378,Prophet!$A:$AA,5,FALSE)</f>
        <v>19</v>
      </c>
      <c r="CW378">
        <f t="shared" si="11"/>
        <v>0</v>
      </c>
    </row>
    <row r="379" spans="1:101" x14ac:dyDescent="0.25">
      <c r="A379">
        <v>4884</v>
      </c>
      <c r="B379">
        <v>2018</v>
      </c>
      <c r="C379">
        <v>70</v>
      </c>
      <c r="D379">
        <v>9</v>
      </c>
      <c r="E379">
        <v>2327301</v>
      </c>
      <c r="F379">
        <v>0</v>
      </c>
      <c r="G379">
        <v>0</v>
      </c>
      <c r="H379">
        <v>0</v>
      </c>
      <c r="I379">
        <v>0</v>
      </c>
      <c r="J379">
        <v>30000</v>
      </c>
      <c r="K379">
        <v>0</v>
      </c>
      <c r="L379">
        <v>0</v>
      </c>
      <c r="M379" t="s">
        <v>947</v>
      </c>
      <c r="N379">
        <v>12</v>
      </c>
      <c r="O379">
        <v>1</v>
      </c>
      <c r="P379" t="s">
        <v>948</v>
      </c>
      <c r="Q379">
        <v>0</v>
      </c>
      <c r="R379">
        <v>0</v>
      </c>
      <c r="S379">
        <v>2</v>
      </c>
      <c r="T379">
        <v>2</v>
      </c>
      <c r="U379" s="7">
        <v>42887</v>
      </c>
      <c r="V379" s="7">
        <v>43616</v>
      </c>
      <c r="W379">
        <v>262</v>
      </c>
      <c r="X379">
        <v>262</v>
      </c>
      <c r="Y379">
        <v>115.5</v>
      </c>
      <c r="Z379">
        <v>0</v>
      </c>
      <c r="AA379">
        <v>0</v>
      </c>
      <c r="AB379">
        <v>169.9</v>
      </c>
      <c r="AC379">
        <v>1</v>
      </c>
      <c r="AD379" t="s">
        <v>949</v>
      </c>
      <c r="AE379" t="s">
        <v>950</v>
      </c>
      <c r="AF379">
        <v>0</v>
      </c>
      <c r="AG379" t="s">
        <v>951</v>
      </c>
      <c r="AH379" t="s">
        <v>950</v>
      </c>
      <c r="AI379" t="s">
        <v>950</v>
      </c>
      <c r="AJ379" t="s">
        <v>952</v>
      </c>
      <c r="AK379">
        <v>0</v>
      </c>
      <c r="AL379">
        <v>0</v>
      </c>
      <c r="AM379">
        <v>0</v>
      </c>
      <c r="AN379" t="s">
        <v>951</v>
      </c>
      <c r="AO379" t="s">
        <v>950</v>
      </c>
      <c r="AP379" t="s">
        <v>950</v>
      </c>
      <c r="AQ379" t="s">
        <v>952</v>
      </c>
      <c r="AR379">
        <v>0</v>
      </c>
      <c r="AS379">
        <v>0</v>
      </c>
      <c r="AT379">
        <v>0</v>
      </c>
      <c r="AU379" t="s">
        <v>951</v>
      </c>
      <c r="AV379" t="s">
        <v>950</v>
      </c>
      <c r="AW379" t="s">
        <v>950</v>
      </c>
      <c r="AX379" t="s">
        <v>952</v>
      </c>
      <c r="AY379">
        <v>0</v>
      </c>
      <c r="AZ379">
        <v>0</v>
      </c>
      <c r="BA379" t="s">
        <v>951</v>
      </c>
      <c r="BB379" t="s">
        <v>950</v>
      </c>
      <c r="BC379" t="s">
        <v>950</v>
      </c>
      <c r="BD379" t="s">
        <v>952</v>
      </c>
      <c r="BE379">
        <v>0</v>
      </c>
      <c r="BF379">
        <v>0</v>
      </c>
      <c r="BG379">
        <v>0</v>
      </c>
      <c r="BH379" t="s">
        <v>951</v>
      </c>
      <c r="BI379" t="s">
        <v>950</v>
      </c>
      <c r="BJ379" t="s">
        <v>950</v>
      </c>
      <c r="BK379" t="s">
        <v>952</v>
      </c>
      <c r="BL379">
        <v>0</v>
      </c>
      <c r="BM379">
        <v>0</v>
      </c>
      <c r="BN379">
        <v>0</v>
      </c>
      <c r="BO379" t="s">
        <v>951</v>
      </c>
      <c r="BP379" t="s">
        <v>950</v>
      </c>
      <c r="BQ379" t="s">
        <v>950</v>
      </c>
      <c r="BR379" t="s">
        <v>952</v>
      </c>
      <c r="BS379">
        <v>0</v>
      </c>
      <c r="BT379">
        <v>0</v>
      </c>
      <c r="BU379">
        <v>0</v>
      </c>
      <c r="BV379">
        <v>7010</v>
      </c>
      <c r="BW379" t="s">
        <v>953</v>
      </c>
      <c r="BX379" t="s">
        <v>950</v>
      </c>
      <c r="BY379" t="s">
        <v>948</v>
      </c>
      <c r="BZ379">
        <v>0</v>
      </c>
      <c r="CA379">
        <v>0</v>
      </c>
      <c r="CB379">
        <v>78.5</v>
      </c>
      <c r="CC379">
        <v>0</v>
      </c>
      <c r="CD379" t="s">
        <v>954</v>
      </c>
      <c r="CE379" s="7">
        <v>22875</v>
      </c>
      <c r="CF379" s="7">
        <v>42887</v>
      </c>
      <c r="CG379">
        <v>55</v>
      </c>
      <c r="CH379">
        <v>999</v>
      </c>
      <c r="CI379" s="7">
        <v>43465</v>
      </c>
      <c r="CJ379" s="7">
        <v>55884</v>
      </c>
      <c r="CK379">
        <v>409</v>
      </c>
      <c r="CL379">
        <v>19</v>
      </c>
      <c r="CM379">
        <v>101</v>
      </c>
      <c r="CN379">
        <v>0</v>
      </c>
      <c r="CO379" t="s">
        <v>955</v>
      </c>
      <c r="CP379" t="s">
        <v>955</v>
      </c>
      <c r="CQ379">
        <v>0</v>
      </c>
      <c r="CR379">
        <v>0</v>
      </c>
      <c r="CS379">
        <v>0</v>
      </c>
      <c r="CT379">
        <f>VLOOKUP(E379,Prophet!$A:$AA,3,FALSE)</f>
        <v>55</v>
      </c>
      <c r="CU379">
        <f t="shared" si="10"/>
        <v>0</v>
      </c>
      <c r="CV379">
        <f>VLOOKUP(E379,Prophet!$A:$AA,5,FALSE)</f>
        <v>19</v>
      </c>
      <c r="CW379">
        <f t="shared" si="11"/>
        <v>0</v>
      </c>
    </row>
    <row r="380" spans="1:101" x14ac:dyDescent="0.25">
      <c r="A380">
        <v>4886</v>
      </c>
      <c r="B380">
        <v>2018</v>
      </c>
      <c r="C380">
        <v>70</v>
      </c>
      <c r="D380">
        <v>9</v>
      </c>
      <c r="E380">
        <v>2327303</v>
      </c>
      <c r="F380">
        <v>0</v>
      </c>
      <c r="G380">
        <v>0</v>
      </c>
      <c r="H380">
        <v>0</v>
      </c>
      <c r="I380">
        <v>0</v>
      </c>
      <c r="J380">
        <v>30000</v>
      </c>
      <c r="K380">
        <v>0</v>
      </c>
      <c r="L380">
        <v>0</v>
      </c>
      <c r="M380" t="s">
        <v>947</v>
      </c>
      <c r="N380">
        <v>12</v>
      </c>
      <c r="O380">
        <v>1</v>
      </c>
      <c r="P380" t="s">
        <v>948</v>
      </c>
      <c r="Q380">
        <v>0</v>
      </c>
      <c r="R380">
        <v>0</v>
      </c>
      <c r="S380">
        <v>2</v>
      </c>
      <c r="T380">
        <v>2</v>
      </c>
      <c r="U380" s="7">
        <v>42887</v>
      </c>
      <c r="V380" s="7">
        <v>43616</v>
      </c>
      <c r="W380">
        <v>204.8</v>
      </c>
      <c r="X380">
        <v>204.8</v>
      </c>
      <c r="Y380">
        <v>79.5</v>
      </c>
      <c r="Z380">
        <v>0</v>
      </c>
      <c r="AA380">
        <v>0</v>
      </c>
      <c r="AB380">
        <v>116.9</v>
      </c>
      <c r="AC380">
        <v>1</v>
      </c>
      <c r="AD380" t="s">
        <v>956</v>
      </c>
      <c r="AE380" t="s">
        <v>950</v>
      </c>
      <c r="AF380">
        <v>0</v>
      </c>
      <c r="AG380" t="s">
        <v>951</v>
      </c>
      <c r="AH380" t="s">
        <v>950</v>
      </c>
      <c r="AI380" t="s">
        <v>950</v>
      </c>
      <c r="AJ380" t="s">
        <v>952</v>
      </c>
      <c r="AK380">
        <v>0</v>
      </c>
      <c r="AL380">
        <v>0</v>
      </c>
      <c r="AM380">
        <v>0</v>
      </c>
      <c r="AN380" t="s">
        <v>951</v>
      </c>
      <c r="AO380" t="s">
        <v>950</v>
      </c>
      <c r="AP380" t="s">
        <v>950</v>
      </c>
      <c r="AQ380" t="s">
        <v>952</v>
      </c>
      <c r="AR380">
        <v>0</v>
      </c>
      <c r="AS380">
        <v>0</v>
      </c>
      <c r="AT380">
        <v>0</v>
      </c>
      <c r="AU380" t="s">
        <v>951</v>
      </c>
      <c r="AV380" t="s">
        <v>950</v>
      </c>
      <c r="AW380" t="s">
        <v>950</v>
      </c>
      <c r="AX380" t="s">
        <v>952</v>
      </c>
      <c r="AY380">
        <v>0</v>
      </c>
      <c r="AZ380">
        <v>0</v>
      </c>
      <c r="BA380" t="s">
        <v>951</v>
      </c>
      <c r="BB380" t="s">
        <v>950</v>
      </c>
      <c r="BC380" t="s">
        <v>950</v>
      </c>
      <c r="BD380" t="s">
        <v>952</v>
      </c>
      <c r="BE380">
        <v>0</v>
      </c>
      <c r="BF380">
        <v>0</v>
      </c>
      <c r="BG380">
        <v>0</v>
      </c>
      <c r="BH380" t="s">
        <v>951</v>
      </c>
      <c r="BI380" t="s">
        <v>950</v>
      </c>
      <c r="BJ380" t="s">
        <v>950</v>
      </c>
      <c r="BK380" t="s">
        <v>952</v>
      </c>
      <c r="BL380">
        <v>0</v>
      </c>
      <c r="BM380">
        <v>0</v>
      </c>
      <c r="BN380">
        <v>0</v>
      </c>
      <c r="BO380" t="s">
        <v>951</v>
      </c>
      <c r="BP380" t="s">
        <v>950</v>
      </c>
      <c r="BQ380" t="s">
        <v>950</v>
      </c>
      <c r="BR380" t="s">
        <v>952</v>
      </c>
      <c r="BS380">
        <v>0</v>
      </c>
      <c r="BT380">
        <v>0</v>
      </c>
      <c r="BU380">
        <v>0</v>
      </c>
      <c r="BV380">
        <v>7010</v>
      </c>
      <c r="BW380" t="s">
        <v>953</v>
      </c>
      <c r="BX380" t="s">
        <v>950</v>
      </c>
      <c r="BY380" t="s">
        <v>948</v>
      </c>
      <c r="BZ380">
        <v>0</v>
      </c>
      <c r="CA380">
        <v>0</v>
      </c>
      <c r="CB380">
        <v>78.5</v>
      </c>
      <c r="CC380">
        <v>0</v>
      </c>
      <c r="CD380" t="s">
        <v>954</v>
      </c>
      <c r="CE380" s="7">
        <v>26033</v>
      </c>
      <c r="CF380" s="7">
        <v>42887</v>
      </c>
      <c r="CG380">
        <v>46</v>
      </c>
      <c r="CH380">
        <v>999</v>
      </c>
      <c r="CI380" s="7">
        <v>43465</v>
      </c>
      <c r="CJ380" s="7">
        <v>55884</v>
      </c>
      <c r="CK380">
        <v>409</v>
      </c>
      <c r="CL380">
        <v>19</v>
      </c>
      <c r="CM380">
        <v>209</v>
      </c>
      <c r="CN380">
        <v>0</v>
      </c>
      <c r="CO380" t="s">
        <v>955</v>
      </c>
      <c r="CP380" t="s">
        <v>955</v>
      </c>
      <c r="CQ380">
        <v>0</v>
      </c>
      <c r="CR380">
        <v>0</v>
      </c>
      <c r="CS380">
        <v>0</v>
      </c>
      <c r="CT380">
        <f>VLOOKUP(E380,Prophet!$A:$AA,3,FALSE)</f>
        <v>46</v>
      </c>
      <c r="CU380">
        <f t="shared" si="10"/>
        <v>0</v>
      </c>
      <c r="CV380">
        <f>VLOOKUP(E380,Prophet!$A:$AA,5,FALSE)</f>
        <v>19</v>
      </c>
      <c r="CW380">
        <f t="shared" si="11"/>
        <v>0</v>
      </c>
    </row>
    <row r="381" spans="1:101" x14ac:dyDescent="0.25">
      <c r="A381">
        <v>4888</v>
      </c>
      <c r="B381">
        <v>2018</v>
      </c>
      <c r="C381">
        <v>70</v>
      </c>
      <c r="D381">
        <v>9</v>
      </c>
      <c r="E381">
        <v>2327501</v>
      </c>
      <c r="F381">
        <v>0</v>
      </c>
      <c r="G381">
        <v>0</v>
      </c>
      <c r="H381">
        <v>0</v>
      </c>
      <c r="I381">
        <v>0</v>
      </c>
      <c r="J381">
        <v>30000</v>
      </c>
      <c r="K381">
        <v>0</v>
      </c>
      <c r="L381">
        <v>0</v>
      </c>
      <c r="M381" t="s">
        <v>947</v>
      </c>
      <c r="N381">
        <v>12</v>
      </c>
      <c r="O381">
        <v>1</v>
      </c>
      <c r="P381" t="s">
        <v>948</v>
      </c>
      <c r="Q381">
        <v>0</v>
      </c>
      <c r="R381">
        <v>0</v>
      </c>
      <c r="S381">
        <v>2</v>
      </c>
      <c r="T381">
        <v>2</v>
      </c>
      <c r="U381" s="7">
        <v>42917</v>
      </c>
      <c r="V381" s="7">
        <v>43646</v>
      </c>
      <c r="W381">
        <v>509.7</v>
      </c>
      <c r="X381">
        <v>509.7</v>
      </c>
      <c r="Y381">
        <v>271.5</v>
      </c>
      <c r="Z381">
        <v>0</v>
      </c>
      <c r="AA381">
        <v>0</v>
      </c>
      <c r="AB381">
        <v>399.3</v>
      </c>
      <c r="AC381">
        <v>1</v>
      </c>
      <c r="AD381" t="s">
        <v>949</v>
      </c>
      <c r="AE381" t="s">
        <v>950</v>
      </c>
      <c r="AF381">
        <v>0</v>
      </c>
      <c r="AG381" t="s">
        <v>951</v>
      </c>
      <c r="AH381" t="s">
        <v>950</v>
      </c>
      <c r="AI381" t="s">
        <v>950</v>
      </c>
      <c r="AJ381" t="s">
        <v>952</v>
      </c>
      <c r="AK381">
        <v>0</v>
      </c>
      <c r="AL381">
        <v>0</v>
      </c>
      <c r="AM381">
        <v>0</v>
      </c>
      <c r="AN381" t="s">
        <v>951</v>
      </c>
      <c r="AO381" t="s">
        <v>950</v>
      </c>
      <c r="AP381" t="s">
        <v>950</v>
      </c>
      <c r="AQ381" t="s">
        <v>952</v>
      </c>
      <c r="AR381">
        <v>0</v>
      </c>
      <c r="AS381">
        <v>0</v>
      </c>
      <c r="AT381">
        <v>0</v>
      </c>
      <c r="AU381" t="s">
        <v>951</v>
      </c>
      <c r="AV381" t="s">
        <v>950</v>
      </c>
      <c r="AW381" t="s">
        <v>950</v>
      </c>
      <c r="AX381" t="s">
        <v>952</v>
      </c>
      <c r="AY381">
        <v>0</v>
      </c>
      <c r="AZ381">
        <v>0</v>
      </c>
      <c r="BA381" t="s">
        <v>951</v>
      </c>
      <c r="BB381" t="s">
        <v>950</v>
      </c>
      <c r="BC381" t="s">
        <v>950</v>
      </c>
      <c r="BD381" t="s">
        <v>952</v>
      </c>
      <c r="BE381">
        <v>0</v>
      </c>
      <c r="BF381">
        <v>0</v>
      </c>
      <c r="BG381">
        <v>0</v>
      </c>
      <c r="BH381" t="s">
        <v>951</v>
      </c>
      <c r="BI381" t="s">
        <v>950</v>
      </c>
      <c r="BJ381" t="s">
        <v>950</v>
      </c>
      <c r="BK381" t="s">
        <v>952</v>
      </c>
      <c r="BL381">
        <v>0</v>
      </c>
      <c r="BM381">
        <v>0</v>
      </c>
      <c r="BN381">
        <v>0</v>
      </c>
      <c r="BO381" t="s">
        <v>951</v>
      </c>
      <c r="BP381" t="s">
        <v>950</v>
      </c>
      <c r="BQ381" t="s">
        <v>950</v>
      </c>
      <c r="BR381" t="s">
        <v>952</v>
      </c>
      <c r="BS381">
        <v>0</v>
      </c>
      <c r="BT381">
        <v>0</v>
      </c>
      <c r="BU381">
        <v>0</v>
      </c>
      <c r="BV381">
        <v>7010</v>
      </c>
      <c r="BW381" t="s">
        <v>953</v>
      </c>
      <c r="BX381" t="s">
        <v>950</v>
      </c>
      <c r="BY381" t="s">
        <v>948</v>
      </c>
      <c r="BZ381">
        <v>0</v>
      </c>
      <c r="CA381">
        <v>0</v>
      </c>
      <c r="CB381">
        <v>78.5</v>
      </c>
      <c r="CC381">
        <v>0</v>
      </c>
      <c r="CD381" t="s">
        <v>954</v>
      </c>
      <c r="CE381" s="7">
        <v>24236</v>
      </c>
      <c r="CF381" s="7">
        <v>42917</v>
      </c>
      <c r="CG381">
        <v>51</v>
      </c>
      <c r="CH381">
        <v>999</v>
      </c>
      <c r="CI381" s="7">
        <v>43465</v>
      </c>
      <c r="CJ381" s="7">
        <v>55884</v>
      </c>
      <c r="CK381">
        <v>409</v>
      </c>
      <c r="CL381">
        <v>18</v>
      </c>
      <c r="CM381">
        <v>150</v>
      </c>
      <c r="CN381">
        <v>0</v>
      </c>
      <c r="CO381" t="s">
        <v>955</v>
      </c>
      <c r="CP381" t="s">
        <v>955</v>
      </c>
      <c r="CQ381">
        <v>0</v>
      </c>
      <c r="CR381">
        <v>0</v>
      </c>
      <c r="CS381">
        <v>0</v>
      </c>
      <c r="CT381">
        <f>VLOOKUP(E381,Prophet!$A:$AA,3,FALSE)</f>
        <v>51</v>
      </c>
      <c r="CU381">
        <f t="shared" si="10"/>
        <v>0</v>
      </c>
      <c r="CV381">
        <f>VLOOKUP(E381,Prophet!$A:$AA,5,FALSE)</f>
        <v>18</v>
      </c>
      <c r="CW381">
        <f t="shared" si="11"/>
        <v>0</v>
      </c>
    </row>
    <row r="382" spans="1:101" x14ac:dyDescent="0.25">
      <c r="A382">
        <v>4890</v>
      </c>
      <c r="B382">
        <v>2018</v>
      </c>
      <c r="C382">
        <v>70</v>
      </c>
      <c r="D382">
        <v>9</v>
      </c>
      <c r="E382">
        <v>2327801</v>
      </c>
      <c r="F382">
        <v>0</v>
      </c>
      <c r="G382">
        <v>0</v>
      </c>
      <c r="H382">
        <v>0</v>
      </c>
      <c r="I382">
        <v>0</v>
      </c>
      <c r="J382">
        <v>30000</v>
      </c>
      <c r="K382">
        <v>0</v>
      </c>
      <c r="L382">
        <v>0</v>
      </c>
      <c r="M382" t="s">
        <v>947</v>
      </c>
      <c r="N382">
        <v>12</v>
      </c>
      <c r="O382">
        <v>1</v>
      </c>
      <c r="P382" t="s">
        <v>948</v>
      </c>
      <c r="Q382">
        <v>0</v>
      </c>
      <c r="R382">
        <v>0</v>
      </c>
      <c r="S382">
        <v>2</v>
      </c>
      <c r="T382">
        <v>2</v>
      </c>
      <c r="U382" s="7">
        <v>42917</v>
      </c>
      <c r="V382" s="7">
        <v>43646</v>
      </c>
      <c r="W382">
        <v>126.3</v>
      </c>
      <c r="X382">
        <v>126.3</v>
      </c>
      <c r="Y382">
        <v>79.5</v>
      </c>
      <c r="Z382">
        <v>0</v>
      </c>
      <c r="AA382">
        <v>0</v>
      </c>
      <c r="AB382">
        <v>116.9</v>
      </c>
      <c r="AC382">
        <v>1</v>
      </c>
      <c r="AD382" t="s">
        <v>956</v>
      </c>
      <c r="AE382" t="s">
        <v>950</v>
      </c>
      <c r="AF382">
        <v>0</v>
      </c>
      <c r="AG382" t="s">
        <v>951</v>
      </c>
      <c r="AH382" t="s">
        <v>950</v>
      </c>
      <c r="AI382" t="s">
        <v>950</v>
      </c>
      <c r="AJ382" t="s">
        <v>952</v>
      </c>
      <c r="AK382">
        <v>0</v>
      </c>
      <c r="AL382">
        <v>0</v>
      </c>
      <c r="AM382">
        <v>0</v>
      </c>
      <c r="AN382" t="s">
        <v>951</v>
      </c>
      <c r="AO382" t="s">
        <v>950</v>
      </c>
      <c r="AP382" t="s">
        <v>950</v>
      </c>
      <c r="AQ382" t="s">
        <v>952</v>
      </c>
      <c r="AR382">
        <v>0</v>
      </c>
      <c r="AS382">
        <v>0</v>
      </c>
      <c r="AT382">
        <v>0</v>
      </c>
      <c r="AU382" t="s">
        <v>951</v>
      </c>
      <c r="AV382" t="s">
        <v>950</v>
      </c>
      <c r="AW382" t="s">
        <v>950</v>
      </c>
      <c r="AX382" t="s">
        <v>952</v>
      </c>
      <c r="AY382">
        <v>0</v>
      </c>
      <c r="AZ382">
        <v>0</v>
      </c>
      <c r="BA382" t="s">
        <v>951</v>
      </c>
      <c r="BB382" t="s">
        <v>950</v>
      </c>
      <c r="BC382" t="s">
        <v>950</v>
      </c>
      <c r="BD382" t="s">
        <v>952</v>
      </c>
      <c r="BE382">
        <v>0</v>
      </c>
      <c r="BF382">
        <v>0</v>
      </c>
      <c r="BG382">
        <v>0</v>
      </c>
      <c r="BH382" t="s">
        <v>951</v>
      </c>
      <c r="BI382" t="s">
        <v>950</v>
      </c>
      <c r="BJ382" t="s">
        <v>950</v>
      </c>
      <c r="BK382" t="s">
        <v>952</v>
      </c>
      <c r="BL382">
        <v>0</v>
      </c>
      <c r="BM382">
        <v>0</v>
      </c>
      <c r="BN382">
        <v>0</v>
      </c>
      <c r="BO382" t="s">
        <v>951</v>
      </c>
      <c r="BP382" t="s">
        <v>950</v>
      </c>
      <c r="BQ382" t="s">
        <v>950</v>
      </c>
      <c r="BR382" t="s">
        <v>952</v>
      </c>
      <c r="BS382">
        <v>0</v>
      </c>
      <c r="BT382">
        <v>0</v>
      </c>
      <c r="BU382">
        <v>0</v>
      </c>
      <c r="BV382" t="s">
        <v>951</v>
      </c>
      <c r="BW382" t="s">
        <v>950</v>
      </c>
      <c r="BX382" t="s">
        <v>950</v>
      </c>
      <c r="BY382" t="s">
        <v>952</v>
      </c>
      <c r="BZ382">
        <v>0</v>
      </c>
      <c r="CA382">
        <v>0</v>
      </c>
      <c r="CB382">
        <v>0</v>
      </c>
      <c r="CC382">
        <v>0</v>
      </c>
      <c r="CD382" t="s">
        <v>954</v>
      </c>
      <c r="CE382" s="7">
        <v>32618</v>
      </c>
      <c r="CF382" s="7">
        <v>42917</v>
      </c>
      <c r="CG382">
        <v>28</v>
      </c>
      <c r="CH382">
        <v>999</v>
      </c>
      <c r="CI382" s="7">
        <v>43465</v>
      </c>
      <c r="CJ382" s="7">
        <v>55884</v>
      </c>
      <c r="CK382">
        <v>409</v>
      </c>
      <c r="CL382">
        <v>18</v>
      </c>
      <c r="CM382">
        <v>426</v>
      </c>
      <c r="CN382">
        <v>0</v>
      </c>
      <c r="CO382" t="s">
        <v>955</v>
      </c>
      <c r="CP382" t="s">
        <v>955</v>
      </c>
      <c r="CQ382">
        <v>0</v>
      </c>
      <c r="CR382">
        <v>0</v>
      </c>
      <c r="CS382">
        <v>0</v>
      </c>
      <c r="CT382">
        <f>VLOOKUP(E382,Prophet!$A:$AA,3,FALSE)</f>
        <v>28</v>
      </c>
      <c r="CU382">
        <f t="shared" si="10"/>
        <v>0</v>
      </c>
      <c r="CV382">
        <f>VLOOKUP(E382,Prophet!$A:$AA,5,FALSE)</f>
        <v>18</v>
      </c>
      <c r="CW382">
        <f t="shared" si="11"/>
        <v>0</v>
      </c>
    </row>
    <row r="383" spans="1:101" x14ac:dyDescent="0.25">
      <c r="A383">
        <v>4892</v>
      </c>
      <c r="B383">
        <v>2018</v>
      </c>
      <c r="C383">
        <v>70</v>
      </c>
      <c r="D383">
        <v>9</v>
      </c>
      <c r="E383">
        <v>2327803</v>
      </c>
      <c r="F383">
        <v>0</v>
      </c>
      <c r="G383">
        <v>0</v>
      </c>
      <c r="H383">
        <v>0</v>
      </c>
      <c r="I383">
        <v>0</v>
      </c>
      <c r="J383">
        <v>30000</v>
      </c>
      <c r="K383">
        <v>0</v>
      </c>
      <c r="L383">
        <v>0</v>
      </c>
      <c r="M383" t="s">
        <v>947</v>
      </c>
      <c r="N383">
        <v>12</v>
      </c>
      <c r="O383">
        <v>1</v>
      </c>
      <c r="P383" t="s">
        <v>948</v>
      </c>
      <c r="Q383">
        <v>0</v>
      </c>
      <c r="R383">
        <v>0</v>
      </c>
      <c r="S383">
        <v>2</v>
      </c>
      <c r="T383">
        <v>2</v>
      </c>
      <c r="U383" s="7">
        <v>42917</v>
      </c>
      <c r="V383" s="7">
        <v>43646</v>
      </c>
      <c r="W383">
        <v>183.5</v>
      </c>
      <c r="X383">
        <v>183.5</v>
      </c>
      <c r="Y383">
        <v>115.5</v>
      </c>
      <c r="Z383">
        <v>0</v>
      </c>
      <c r="AA383">
        <v>0</v>
      </c>
      <c r="AB383">
        <v>169.9</v>
      </c>
      <c r="AC383">
        <v>1</v>
      </c>
      <c r="AD383" t="s">
        <v>949</v>
      </c>
      <c r="AE383" t="s">
        <v>950</v>
      </c>
      <c r="AF383">
        <v>0</v>
      </c>
      <c r="AG383" t="s">
        <v>951</v>
      </c>
      <c r="AH383" t="s">
        <v>950</v>
      </c>
      <c r="AI383" t="s">
        <v>950</v>
      </c>
      <c r="AJ383" t="s">
        <v>952</v>
      </c>
      <c r="AK383">
        <v>0</v>
      </c>
      <c r="AL383">
        <v>0</v>
      </c>
      <c r="AM383">
        <v>0</v>
      </c>
      <c r="AN383" t="s">
        <v>951</v>
      </c>
      <c r="AO383" t="s">
        <v>950</v>
      </c>
      <c r="AP383" t="s">
        <v>950</v>
      </c>
      <c r="AQ383" t="s">
        <v>952</v>
      </c>
      <c r="AR383">
        <v>0</v>
      </c>
      <c r="AS383">
        <v>0</v>
      </c>
      <c r="AT383">
        <v>0</v>
      </c>
      <c r="AU383" t="s">
        <v>951</v>
      </c>
      <c r="AV383" t="s">
        <v>950</v>
      </c>
      <c r="AW383" t="s">
        <v>950</v>
      </c>
      <c r="AX383" t="s">
        <v>952</v>
      </c>
      <c r="AY383">
        <v>0</v>
      </c>
      <c r="AZ383">
        <v>0</v>
      </c>
      <c r="BA383" t="s">
        <v>951</v>
      </c>
      <c r="BB383" t="s">
        <v>950</v>
      </c>
      <c r="BC383" t="s">
        <v>950</v>
      </c>
      <c r="BD383" t="s">
        <v>952</v>
      </c>
      <c r="BE383">
        <v>0</v>
      </c>
      <c r="BF383">
        <v>0</v>
      </c>
      <c r="BG383">
        <v>0</v>
      </c>
      <c r="BH383" t="s">
        <v>951</v>
      </c>
      <c r="BI383" t="s">
        <v>950</v>
      </c>
      <c r="BJ383" t="s">
        <v>950</v>
      </c>
      <c r="BK383" t="s">
        <v>952</v>
      </c>
      <c r="BL383">
        <v>0</v>
      </c>
      <c r="BM383">
        <v>0</v>
      </c>
      <c r="BN383">
        <v>0</v>
      </c>
      <c r="BO383" t="s">
        <v>951</v>
      </c>
      <c r="BP383" t="s">
        <v>950</v>
      </c>
      <c r="BQ383" t="s">
        <v>950</v>
      </c>
      <c r="BR383" t="s">
        <v>952</v>
      </c>
      <c r="BS383">
        <v>0</v>
      </c>
      <c r="BT383">
        <v>0</v>
      </c>
      <c r="BU383">
        <v>0</v>
      </c>
      <c r="BV383" t="s">
        <v>951</v>
      </c>
      <c r="BW383" t="s">
        <v>950</v>
      </c>
      <c r="BX383" t="s">
        <v>950</v>
      </c>
      <c r="BY383" t="s">
        <v>952</v>
      </c>
      <c r="BZ383">
        <v>0</v>
      </c>
      <c r="CA383">
        <v>0</v>
      </c>
      <c r="CB383">
        <v>0</v>
      </c>
      <c r="CC383">
        <v>0</v>
      </c>
      <c r="CD383" t="s">
        <v>954</v>
      </c>
      <c r="CE383" s="7">
        <v>30422</v>
      </c>
      <c r="CF383" s="7">
        <v>42917</v>
      </c>
      <c r="CG383">
        <v>34</v>
      </c>
      <c r="CH383">
        <v>999</v>
      </c>
      <c r="CI383" s="7">
        <v>43465</v>
      </c>
      <c r="CJ383" s="7">
        <v>55884</v>
      </c>
      <c r="CK383">
        <v>409</v>
      </c>
      <c r="CL383">
        <v>18</v>
      </c>
      <c r="CM383">
        <v>354</v>
      </c>
      <c r="CN383">
        <v>0</v>
      </c>
      <c r="CO383" t="s">
        <v>955</v>
      </c>
      <c r="CP383" t="s">
        <v>955</v>
      </c>
      <c r="CQ383">
        <v>0</v>
      </c>
      <c r="CR383">
        <v>0</v>
      </c>
      <c r="CS383">
        <v>0</v>
      </c>
      <c r="CT383">
        <f>VLOOKUP(E383,Prophet!$A:$AA,3,FALSE)</f>
        <v>34</v>
      </c>
      <c r="CU383">
        <f t="shared" si="10"/>
        <v>0</v>
      </c>
      <c r="CV383">
        <f>VLOOKUP(E383,Prophet!$A:$AA,5,FALSE)</f>
        <v>18</v>
      </c>
      <c r="CW383">
        <f t="shared" si="11"/>
        <v>0</v>
      </c>
    </row>
    <row r="384" spans="1:101" x14ac:dyDescent="0.25">
      <c r="A384">
        <v>4893</v>
      </c>
      <c r="B384">
        <v>2018</v>
      </c>
      <c r="C384">
        <v>70</v>
      </c>
      <c r="D384">
        <v>9</v>
      </c>
      <c r="E384">
        <v>2327901</v>
      </c>
      <c r="F384">
        <v>0</v>
      </c>
      <c r="G384">
        <v>0</v>
      </c>
      <c r="H384">
        <v>0</v>
      </c>
      <c r="I384">
        <v>0</v>
      </c>
      <c r="J384">
        <v>30000</v>
      </c>
      <c r="K384">
        <v>0</v>
      </c>
      <c r="L384">
        <v>0</v>
      </c>
      <c r="M384" t="s">
        <v>947</v>
      </c>
      <c r="N384">
        <v>12</v>
      </c>
      <c r="O384">
        <v>1</v>
      </c>
      <c r="P384" t="s">
        <v>948</v>
      </c>
      <c r="Q384">
        <v>0</v>
      </c>
      <c r="R384">
        <v>0</v>
      </c>
      <c r="S384">
        <v>2</v>
      </c>
      <c r="T384">
        <v>2</v>
      </c>
      <c r="U384" s="7">
        <v>42917</v>
      </c>
      <c r="V384" s="7">
        <v>43646</v>
      </c>
      <c r="W384">
        <v>262</v>
      </c>
      <c r="X384">
        <v>262</v>
      </c>
      <c r="Y384">
        <v>115.5</v>
      </c>
      <c r="Z384">
        <v>0</v>
      </c>
      <c r="AA384">
        <v>0</v>
      </c>
      <c r="AB384">
        <v>169.9</v>
      </c>
      <c r="AC384">
        <v>1</v>
      </c>
      <c r="AD384" t="s">
        <v>949</v>
      </c>
      <c r="AE384" t="s">
        <v>950</v>
      </c>
      <c r="AF384">
        <v>0</v>
      </c>
      <c r="AG384" t="s">
        <v>951</v>
      </c>
      <c r="AH384" t="s">
        <v>950</v>
      </c>
      <c r="AI384" t="s">
        <v>950</v>
      </c>
      <c r="AJ384" t="s">
        <v>952</v>
      </c>
      <c r="AK384">
        <v>0</v>
      </c>
      <c r="AL384">
        <v>0</v>
      </c>
      <c r="AM384">
        <v>0</v>
      </c>
      <c r="AN384" t="s">
        <v>951</v>
      </c>
      <c r="AO384" t="s">
        <v>950</v>
      </c>
      <c r="AP384" t="s">
        <v>950</v>
      </c>
      <c r="AQ384" t="s">
        <v>952</v>
      </c>
      <c r="AR384">
        <v>0</v>
      </c>
      <c r="AS384">
        <v>0</v>
      </c>
      <c r="AT384">
        <v>0</v>
      </c>
      <c r="AU384" t="s">
        <v>951</v>
      </c>
      <c r="AV384" t="s">
        <v>950</v>
      </c>
      <c r="AW384" t="s">
        <v>950</v>
      </c>
      <c r="AX384" t="s">
        <v>952</v>
      </c>
      <c r="AY384">
        <v>0</v>
      </c>
      <c r="AZ384">
        <v>0</v>
      </c>
      <c r="BA384" t="s">
        <v>951</v>
      </c>
      <c r="BB384" t="s">
        <v>950</v>
      </c>
      <c r="BC384" t="s">
        <v>950</v>
      </c>
      <c r="BD384" t="s">
        <v>952</v>
      </c>
      <c r="BE384">
        <v>0</v>
      </c>
      <c r="BF384">
        <v>0</v>
      </c>
      <c r="BG384">
        <v>0</v>
      </c>
      <c r="BH384" t="s">
        <v>951</v>
      </c>
      <c r="BI384" t="s">
        <v>950</v>
      </c>
      <c r="BJ384" t="s">
        <v>950</v>
      </c>
      <c r="BK384" t="s">
        <v>952</v>
      </c>
      <c r="BL384">
        <v>0</v>
      </c>
      <c r="BM384">
        <v>0</v>
      </c>
      <c r="BN384">
        <v>0</v>
      </c>
      <c r="BO384" t="s">
        <v>951</v>
      </c>
      <c r="BP384" t="s">
        <v>950</v>
      </c>
      <c r="BQ384" t="s">
        <v>950</v>
      </c>
      <c r="BR384" t="s">
        <v>952</v>
      </c>
      <c r="BS384">
        <v>0</v>
      </c>
      <c r="BT384">
        <v>0</v>
      </c>
      <c r="BU384">
        <v>0</v>
      </c>
      <c r="BV384">
        <v>7010</v>
      </c>
      <c r="BW384" t="s">
        <v>953</v>
      </c>
      <c r="BX384" t="s">
        <v>950</v>
      </c>
      <c r="BY384" t="s">
        <v>948</v>
      </c>
      <c r="BZ384">
        <v>0</v>
      </c>
      <c r="CA384">
        <v>0</v>
      </c>
      <c r="CB384">
        <v>78.5</v>
      </c>
      <c r="CC384">
        <v>0</v>
      </c>
      <c r="CD384" t="s">
        <v>954</v>
      </c>
      <c r="CE384" s="7">
        <v>24908</v>
      </c>
      <c r="CF384" s="7">
        <v>42917</v>
      </c>
      <c r="CG384">
        <v>49</v>
      </c>
      <c r="CH384">
        <v>999</v>
      </c>
      <c r="CI384" s="7">
        <v>43465</v>
      </c>
      <c r="CJ384" s="7">
        <v>55884</v>
      </c>
      <c r="CK384">
        <v>409</v>
      </c>
      <c r="CL384">
        <v>18</v>
      </c>
      <c r="CM384">
        <v>174</v>
      </c>
      <c r="CN384">
        <v>0</v>
      </c>
      <c r="CO384" t="s">
        <v>955</v>
      </c>
      <c r="CP384" t="s">
        <v>955</v>
      </c>
      <c r="CQ384">
        <v>0</v>
      </c>
      <c r="CR384">
        <v>0</v>
      </c>
      <c r="CS384">
        <v>0</v>
      </c>
      <c r="CT384">
        <f>VLOOKUP(E384,Prophet!$A:$AA,3,FALSE)</f>
        <v>49</v>
      </c>
      <c r="CU384">
        <f t="shared" si="10"/>
        <v>0</v>
      </c>
      <c r="CV384">
        <f>VLOOKUP(E384,Prophet!$A:$AA,5,FALSE)</f>
        <v>18</v>
      </c>
      <c r="CW384">
        <f t="shared" si="11"/>
        <v>0</v>
      </c>
    </row>
    <row r="385" spans="1:101" x14ac:dyDescent="0.25">
      <c r="A385">
        <v>4896</v>
      </c>
      <c r="B385">
        <v>2018</v>
      </c>
      <c r="C385">
        <v>70</v>
      </c>
      <c r="D385">
        <v>9</v>
      </c>
      <c r="E385">
        <v>2327904</v>
      </c>
      <c r="F385">
        <v>0</v>
      </c>
      <c r="G385">
        <v>0</v>
      </c>
      <c r="H385">
        <v>0</v>
      </c>
      <c r="I385">
        <v>0</v>
      </c>
      <c r="J385">
        <v>30000</v>
      </c>
      <c r="K385">
        <v>0</v>
      </c>
      <c r="L385">
        <v>0</v>
      </c>
      <c r="M385" t="s">
        <v>947</v>
      </c>
      <c r="N385">
        <v>12</v>
      </c>
      <c r="O385">
        <v>1</v>
      </c>
      <c r="P385" t="s">
        <v>948</v>
      </c>
      <c r="Q385">
        <v>0</v>
      </c>
      <c r="R385">
        <v>0</v>
      </c>
      <c r="S385">
        <v>2</v>
      </c>
      <c r="T385">
        <v>2</v>
      </c>
      <c r="U385" s="7">
        <v>42917</v>
      </c>
      <c r="V385" s="7">
        <v>43646</v>
      </c>
      <c r="W385">
        <v>204.8</v>
      </c>
      <c r="X385">
        <v>204.8</v>
      </c>
      <c r="Y385">
        <v>79.5</v>
      </c>
      <c r="Z385">
        <v>0</v>
      </c>
      <c r="AA385">
        <v>0</v>
      </c>
      <c r="AB385">
        <v>116.9</v>
      </c>
      <c r="AC385">
        <v>1</v>
      </c>
      <c r="AD385" t="s">
        <v>956</v>
      </c>
      <c r="AE385" t="s">
        <v>950</v>
      </c>
      <c r="AF385">
        <v>0</v>
      </c>
      <c r="AG385" t="s">
        <v>951</v>
      </c>
      <c r="AH385" t="s">
        <v>950</v>
      </c>
      <c r="AI385" t="s">
        <v>950</v>
      </c>
      <c r="AJ385" t="s">
        <v>952</v>
      </c>
      <c r="AK385">
        <v>0</v>
      </c>
      <c r="AL385">
        <v>0</v>
      </c>
      <c r="AM385">
        <v>0</v>
      </c>
      <c r="AN385" t="s">
        <v>951</v>
      </c>
      <c r="AO385" t="s">
        <v>950</v>
      </c>
      <c r="AP385" t="s">
        <v>950</v>
      </c>
      <c r="AQ385" t="s">
        <v>952</v>
      </c>
      <c r="AR385">
        <v>0</v>
      </c>
      <c r="AS385">
        <v>0</v>
      </c>
      <c r="AT385">
        <v>0</v>
      </c>
      <c r="AU385" t="s">
        <v>951</v>
      </c>
      <c r="AV385" t="s">
        <v>950</v>
      </c>
      <c r="AW385" t="s">
        <v>950</v>
      </c>
      <c r="AX385" t="s">
        <v>952</v>
      </c>
      <c r="AY385">
        <v>0</v>
      </c>
      <c r="AZ385">
        <v>0</v>
      </c>
      <c r="BA385" t="s">
        <v>951</v>
      </c>
      <c r="BB385" t="s">
        <v>950</v>
      </c>
      <c r="BC385" t="s">
        <v>950</v>
      </c>
      <c r="BD385" t="s">
        <v>952</v>
      </c>
      <c r="BE385">
        <v>0</v>
      </c>
      <c r="BF385">
        <v>0</v>
      </c>
      <c r="BG385">
        <v>0</v>
      </c>
      <c r="BH385" t="s">
        <v>951</v>
      </c>
      <c r="BI385" t="s">
        <v>950</v>
      </c>
      <c r="BJ385" t="s">
        <v>950</v>
      </c>
      <c r="BK385" t="s">
        <v>952</v>
      </c>
      <c r="BL385">
        <v>0</v>
      </c>
      <c r="BM385">
        <v>0</v>
      </c>
      <c r="BN385">
        <v>0</v>
      </c>
      <c r="BO385" t="s">
        <v>951</v>
      </c>
      <c r="BP385" t="s">
        <v>950</v>
      </c>
      <c r="BQ385" t="s">
        <v>950</v>
      </c>
      <c r="BR385" t="s">
        <v>952</v>
      </c>
      <c r="BS385">
        <v>0</v>
      </c>
      <c r="BT385">
        <v>0</v>
      </c>
      <c r="BU385">
        <v>0</v>
      </c>
      <c r="BV385">
        <v>7010</v>
      </c>
      <c r="BW385" t="s">
        <v>953</v>
      </c>
      <c r="BX385" t="s">
        <v>950</v>
      </c>
      <c r="BY385" t="s">
        <v>948</v>
      </c>
      <c r="BZ385">
        <v>0</v>
      </c>
      <c r="CA385">
        <v>0</v>
      </c>
      <c r="CB385">
        <v>78.5</v>
      </c>
      <c r="CC385">
        <v>0</v>
      </c>
      <c r="CD385" t="s">
        <v>954</v>
      </c>
      <c r="CE385" s="7">
        <v>25919</v>
      </c>
      <c r="CF385" s="7">
        <v>42917</v>
      </c>
      <c r="CG385">
        <v>47</v>
      </c>
      <c r="CH385">
        <v>999</v>
      </c>
      <c r="CI385" s="7">
        <v>43465</v>
      </c>
      <c r="CJ385" s="7">
        <v>55884</v>
      </c>
      <c r="CK385">
        <v>409</v>
      </c>
      <c r="CL385">
        <v>18</v>
      </c>
      <c r="CM385">
        <v>198</v>
      </c>
      <c r="CN385">
        <v>0</v>
      </c>
      <c r="CO385" t="s">
        <v>955</v>
      </c>
      <c r="CP385" t="s">
        <v>955</v>
      </c>
      <c r="CQ385">
        <v>0</v>
      </c>
      <c r="CR385">
        <v>0</v>
      </c>
      <c r="CS385">
        <v>0</v>
      </c>
      <c r="CT385">
        <f>VLOOKUP(E385,Prophet!$A:$AA,3,FALSE)</f>
        <v>47</v>
      </c>
      <c r="CU385">
        <f t="shared" si="10"/>
        <v>0</v>
      </c>
      <c r="CV385">
        <f>VLOOKUP(E385,Prophet!$A:$AA,5,FALSE)</f>
        <v>18</v>
      </c>
      <c r="CW385">
        <f t="shared" si="11"/>
        <v>0</v>
      </c>
    </row>
    <row r="386" spans="1:101" x14ac:dyDescent="0.25">
      <c r="A386">
        <v>4898</v>
      </c>
      <c r="B386">
        <v>2018</v>
      </c>
      <c r="C386">
        <v>70</v>
      </c>
      <c r="D386">
        <v>9</v>
      </c>
      <c r="E386">
        <v>2328601</v>
      </c>
      <c r="F386">
        <v>0</v>
      </c>
      <c r="G386">
        <v>0</v>
      </c>
      <c r="H386">
        <v>0</v>
      </c>
      <c r="I386">
        <v>0</v>
      </c>
      <c r="J386">
        <v>30000</v>
      </c>
      <c r="K386">
        <v>0</v>
      </c>
      <c r="L386">
        <v>0</v>
      </c>
      <c r="M386" t="s">
        <v>947</v>
      </c>
      <c r="N386">
        <v>12</v>
      </c>
      <c r="O386">
        <v>1</v>
      </c>
      <c r="P386" t="s">
        <v>948</v>
      </c>
      <c r="Q386">
        <v>0</v>
      </c>
      <c r="R386">
        <v>0</v>
      </c>
      <c r="S386">
        <v>2</v>
      </c>
      <c r="T386">
        <v>2</v>
      </c>
      <c r="U386" s="7">
        <v>42887</v>
      </c>
      <c r="V386" s="7">
        <v>43616</v>
      </c>
      <c r="W386">
        <v>431.2</v>
      </c>
      <c r="X386">
        <v>431.2</v>
      </c>
      <c r="Y386">
        <v>271.5</v>
      </c>
      <c r="Z386">
        <v>0</v>
      </c>
      <c r="AA386">
        <v>0</v>
      </c>
      <c r="AB386">
        <v>399.3</v>
      </c>
      <c r="AC386">
        <v>1</v>
      </c>
      <c r="AD386" t="s">
        <v>949</v>
      </c>
      <c r="AE386" t="s">
        <v>950</v>
      </c>
      <c r="AF386">
        <v>0</v>
      </c>
      <c r="AG386" t="s">
        <v>951</v>
      </c>
      <c r="AH386" t="s">
        <v>950</v>
      </c>
      <c r="AI386" t="s">
        <v>950</v>
      </c>
      <c r="AJ386" t="s">
        <v>952</v>
      </c>
      <c r="AK386">
        <v>0</v>
      </c>
      <c r="AL386">
        <v>0</v>
      </c>
      <c r="AM386">
        <v>0</v>
      </c>
      <c r="AN386" t="s">
        <v>951</v>
      </c>
      <c r="AO386" t="s">
        <v>950</v>
      </c>
      <c r="AP386" t="s">
        <v>950</v>
      </c>
      <c r="AQ386" t="s">
        <v>952</v>
      </c>
      <c r="AR386">
        <v>0</v>
      </c>
      <c r="AS386">
        <v>0</v>
      </c>
      <c r="AT386">
        <v>0</v>
      </c>
      <c r="AU386" t="s">
        <v>951</v>
      </c>
      <c r="AV386" t="s">
        <v>950</v>
      </c>
      <c r="AW386" t="s">
        <v>950</v>
      </c>
      <c r="AX386" t="s">
        <v>952</v>
      </c>
      <c r="AY386">
        <v>0</v>
      </c>
      <c r="AZ386">
        <v>0</v>
      </c>
      <c r="BA386" t="s">
        <v>951</v>
      </c>
      <c r="BB386" t="s">
        <v>950</v>
      </c>
      <c r="BC386" t="s">
        <v>950</v>
      </c>
      <c r="BD386" t="s">
        <v>952</v>
      </c>
      <c r="BE386">
        <v>0</v>
      </c>
      <c r="BF386">
        <v>0</v>
      </c>
      <c r="BG386">
        <v>0</v>
      </c>
      <c r="BH386" t="s">
        <v>951</v>
      </c>
      <c r="BI386" t="s">
        <v>950</v>
      </c>
      <c r="BJ386" t="s">
        <v>950</v>
      </c>
      <c r="BK386" t="s">
        <v>952</v>
      </c>
      <c r="BL386">
        <v>0</v>
      </c>
      <c r="BM386">
        <v>0</v>
      </c>
      <c r="BN386">
        <v>0</v>
      </c>
      <c r="BO386" t="s">
        <v>951</v>
      </c>
      <c r="BP386" t="s">
        <v>950</v>
      </c>
      <c r="BQ386" t="s">
        <v>950</v>
      </c>
      <c r="BR386" t="s">
        <v>952</v>
      </c>
      <c r="BS386">
        <v>0</v>
      </c>
      <c r="BT386">
        <v>0</v>
      </c>
      <c r="BU386">
        <v>0</v>
      </c>
      <c r="BV386" t="s">
        <v>951</v>
      </c>
      <c r="BW386" t="s">
        <v>950</v>
      </c>
      <c r="BX386" t="s">
        <v>950</v>
      </c>
      <c r="BY386" t="s">
        <v>952</v>
      </c>
      <c r="BZ386">
        <v>0</v>
      </c>
      <c r="CA386">
        <v>0</v>
      </c>
      <c r="CB386">
        <v>0</v>
      </c>
      <c r="CC386">
        <v>0</v>
      </c>
      <c r="CD386" t="s">
        <v>954</v>
      </c>
      <c r="CE386" s="7">
        <v>29008</v>
      </c>
      <c r="CF386" s="7">
        <v>42887</v>
      </c>
      <c r="CG386">
        <v>38</v>
      </c>
      <c r="CH386">
        <v>999</v>
      </c>
      <c r="CI386" s="7">
        <v>43465</v>
      </c>
      <c r="CJ386" s="7">
        <v>55884</v>
      </c>
      <c r="CK386">
        <v>409</v>
      </c>
      <c r="CL386">
        <v>19</v>
      </c>
      <c r="CM386">
        <v>305</v>
      </c>
      <c r="CN386">
        <v>0</v>
      </c>
      <c r="CO386" t="s">
        <v>955</v>
      </c>
      <c r="CP386" t="s">
        <v>955</v>
      </c>
      <c r="CQ386">
        <v>0</v>
      </c>
      <c r="CR386">
        <v>0</v>
      </c>
      <c r="CS386">
        <v>0</v>
      </c>
      <c r="CT386">
        <f>VLOOKUP(E386,Prophet!$A:$AA,3,FALSE)</f>
        <v>38</v>
      </c>
      <c r="CU386">
        <f t="shared" si="10"/>
        <v>0</v>
      </c>
      <c r="CV386">
        <f>VLOOKUP(E386,Prophet!$A:$AA,5,FALSE)</f>
        <v>19</v>
      </c>
      <c r="CW386">
        <f t="shared" si="11"/>
        <v>0</v>
      </c>
    </row>
    <row r="387" spans="1:101" x14ac:dyDescent="0.25">
      <c r="A387">
        <v>4901</v>
      </c>
      <c r="B387">
        <v>2018</v>
      </c>
      <c r="C387">
        <v>70</v>
      </c>
      <c r="D387">
        <v>9</v>
      </c>
      <c r="E387">
        <v>2328604</v>
      </c>
      <c r="F387">
        <v>0</v>
      </c>
      <c r="G387">
        <v>0</v>
      </c>
      <c r="H387">
        <v>0</v>
      </c>
      <c r="I387">
        <v>0</v>
      </c>
      <c r="J387">
        <v>30000</v>
      </c>
      <c r="K387">
        <v>0</v>
      </c>
      <c r="L387">
        <v>0</v>
      </c>
      <c r="M387" t="s">
        <v>947</v>
      </c>
      <c r="N387">
        <v>12</v>
      </c>
      <c r="O387">
        <v>1</v>
      </c>
      <c r="P387" t="s">
        <v>948</v>
      </c>
      <c r="Q387">
        <v>0</v>
      </c>
      <c r="R387">
        <v>0</v>
      </c>
      <c r="S387">
        <v>2</v>
      </c>
      <c r="T387">
        <v>2</v>
      </c>
      <c r="U387" s="7">
        <v>42887</v>
      </c>
      <c r="V387" s="7">
        <v>43616</v>
      </c>
      <c r="W387">
        <v>296.7</v>
      </c>
      <c r="X387">
        <v>296.7</v>
      </c>
      <c r="Y387">
        <v>186.8</v>
      </c>
      <c r="Z387">
        <v>0</v>
      </c>
      <c r="AA387">
        <v>0</v>
      </c>
      <c r="AB387">
        <v>274.7</v>
      </c>
      <c r="AC387">
        <v>1</v>
      </c>
      <c r="AD387" t="s">
        <v>956</v>
      </c>
      <c r="AE387" t="s">
        <v>950</v>
      </c>
      <c r="AF387">
        <v>0</v>
      </c>
      <c r="AG387" t="s">
        <v>951</v>
      </c>
      <c r="AH387" t="s">
        <v>950</v>
      </c>
      <c r="AI387" t="s">
        <v>950</v>
      </c>
      <c r="AJ387" t="s">
        <v>952</v>
      </c>
      <c r="AK387">
        <v>0</v>
      </c>
      <c r="AL387">
        <v>0</v>
      </c>
      <c r="AM387">
        <v>0</v>
      </c>
      <c r="AN387" t="s">
        <v>951</v>
      </c>
      <c r="AO387" t="s">
        <v>950</v>
      </c>
      <c r="AP387" t="s">
        <v>950</v>
      </c>
      <c r="AQ387" t="s">
        <v>952</v>
      </c>
      <c r="AR387">
        <v>0</v>
      </c>
      <c r="AS387">
        <v>0</v>
      </c>
      <c r="AT387">
        <v>0</v>
      </c>
      <c r="AU387" t="s">
        <v>951</v>
      </c>
      <c r="AV387" t="s">
        <v>950</v>
      </c>
      <c r="AW387" t="s">
        <v>950</v>
      </c>
      <c r="AX387" t="s">
        <v>952</v>
      </c>
      <c r="AY387">
        <v>0</v>
      </c>
      <c r="AZ387">
        <v>0</v>
      </c>
      <c r="BA387" t="s">
        <v>951</v>
      </c>
      <c r="BB387" t="s">
        <v>950</v>
      </c>
      <c r="BC387" t="s">
        <v>950</v>
      </c>
      <c r="BD387" t="s">
        <v>952</v>
      </c>
      <c r="BE387">
        <v>0</v>
      </c>
      <c r="BF387">
        <v>0</v>
      </c>
      <c r="BG387">
        <v>0</v>
      </c>
      <c r="BH387" t="s">
        <v>951</v>
      </c>
      <c r="BI387" t="s">
        <v>950</v>
      </c>
      <c r="BJ387" t="s">
        <v>950</v>
      </c>
      <c r="BK387" t="s">
        <v>952</v>
      </c>
      <c r="BL387">
        <v>0</v>
      </c>
      <c r="BM387">
        <v>0</v>
      </c>
      <c r="BN387">
        <v>0</v>
      </c>
      <c r="BO387" t="s">
        <v>951</v>
      </c>
      <c r="BP387" t="s">
        <v>950</v>
      </c>
      <c r="BQ387" t="s">
        <v>950</v>
      </c>
      <c r="BR387" t="s">
        <v>952</v>
      </c>
      <c r="BS387">
        <v>0</v>
      </c>
      <c r="BT387">
        <v>0</v>
      </c>
      <c r="BU387">
        <v>0</v>
      </c>
      <c r="BV387" t="s">
        <v>951</v>
      </c>
      <c r="BW387" t="s">
        <v>950</v>
      </c>
      <c r="BX387" t="s">
        <v>950</v>
      </c>
      <c r="BY387" t="s">
        <v>952</v>
      </c>
      <c r="BZ387">
        <v>0</v>
      </c>
      <c r="CA387">
        <v>0</v>
      </c>
      <c r="CB387">
        <v>0</v>
      </c>
      <c r="CC387">
        <v>0</v>
      </c>
      <c r="CD387" t="s">
        <v>954</v>
      </c>
      <c r="CE387" s="7">
        <v>29130</v>
      </c>
      <c r="CF387" s="7">
        <v>42887</v>
      </c>
      <c r="CG387">
        <v>38</v>
      </c>
      <c r="CH387">
        <v>999</v>
      </c>
      <c r="CI387" s="7">
        <v>43465</v>
      </c>
      <c r="CJ387" s="7">
        <v>55884</v>
      </c>
      <c r="CK387">
        <v>409</v>
      </c>
      <c r="CL387">
        <v>19</v>
      </c>
      <c r="CM387">
        <v>305</v>
      </c>
      <c r="CN387">
        <v>0</v>
      </c>
      <c r="CO387" t="s">
        <v>955</v>
      </c>
      <c r="CP387" t="s">
        <v>955</v>
      </c>
      <c r="CQ387">
        <v>0</v>
      </c>
      <c r="CR387">
        <v>0</v>
      </c>
      <c r="CS387">
        <v>0</v>
      </c>
      <c r="CT387">
        <f>VLOOKUP(E387,Prophet!$A:$AA,3,FALSE)</f>
        <v>38</v>
      </c>
      <c r="CU387">
        <f t="shared" ref="CU387:CU450" si="12">CT387-CG387</f>
        <v>0</v>
      </c>
      <c r="CV387">
        <f>VLOOKUP(E387,Prophet!$A:$AA,5,FALSE)</f>
        <v>19</v>
      </c>
      <c r="CW387">
        <f t="shared" ref="CW387:CW450" si="13">CV387-CL387</f>
        <v>0</v>
      </c>
    </row>
    <row r="388" spans="1:101" x14ac:dyDescent="0.25">
      <c r="A388">
        <v>4903</v>
      </c>
      <c r="B388">
        <v>2018</v>
      </c>
      <c r="C388">
        <v>70</v>
      </c>
      <c r="D388">
        <v>9</v>
      </c>
      <c r="E388">
        <v>2328801</v>
      </c>
      <c r="F388">
        <v>0</v>
      </c>
      <c r="G388">
        <v>0</v>
      </c>
      <c r="H388">
        <v>0</v>
      </c>
      <c r="I388">
        <v>0</v>
      </c>
      <c r="J388">
        <v>30000</v>
      </c>
      <c r="K388">
        <v>0</v>
      </c>
      <c r="L388">
        <v>0</v>
      </c>
      <c r="M388" t="s">
        <v>947</v>
      </c>
      <c r="N388">
        <v>12</v>
      </c>
      <c r="O388">
        <v>1</v>
      </c>
      <c r="P388" t="s">
        <v>948</v>
      </c>
      <c r="Q388">
        <v>0</v>
      </c>
      <c r="R388">
        <v>0</v>
      </c>
      <c r="S388">
        <v>2</v>
      </c>
      <c r="T388">
        <v>2</v>
      </c>
      <c r="U388" s="7">
        <v>42887</v>
      </c>
      <c r="V388" s="7">
        <v>43616</v>
      </c>
      <c r="W388">
        <v>509.7</v>
      </c>
      <c r="X388">
        <v>509.7</v>
      </c>
      <c r="Y388">
        <v>271.5</v>
      </c>
      <c r="Z388">
        <v>0</v>
      </c>
      <c r="AA388">
        <v>0</v>
      </c>
      <c r="AB388">
        <v>399.3</v>
      </c>
      <c r="AC388">
        <v>1</v>
      </c>
      <c r="AD388" t="s">
        <v>949</v>
      </c>
      <c r="AE388" t="s">
        <v>950</v>
      </c>
      <c r="AF388">
        <v>0</v>
      </c>
      <c r="AG388" t="s">
        <v>951</v>
      </c>
      <c r="AH388" t="s">
        <v>950</v>
      </c>
      <c r="AI388" t="s">
        <v>950</v>
      </c>
      <c r="AJ388" t="s">
        <v>952</v>
      </c>
      <c r="AK388">
        <v>0</v>
      </c>
      <c r="AL388">
        <v>0</v>
      </c>
      <c r="AM388">
        <v>0</v>
      </c>
      <c r="AN388" t="s">
        <v>951</v>
      </c>
      <c r="AO388" t="s">
        <v>950</v>
      </c>
      <c r="AP388" t="s">
        <v>950</v>
      </c>
      <c r="AQ388" t="s">
        <v>952</v>
      </c>
      <c r="AR388">
        <v>0</v>
      </c>
      <c r="AS388">
        <v>0</v>
      </c>
      <c r="AT388">
        <v>0</v>
      </c>
      <c r="AU388" t="s">
        <v>951</v>
      </c>
      <c r="AV388" t="s">
        <v>950</v>
      </c>
      <c r="AW388" t="s">
        <v>950</v>
      </c>
      <c r="AX388" t="s">
        <v>952</v>
      </c>
      <c r="AY388">
        <v>0</v>
      </c>
      <c r="AZ388">
        <v>0</v>
      </c>
      <c r="BA388" t="s">
        <v>951</v>
      </c>
      <c r="BB388" t="s">
        <v>950</v>
      </c>
      <c r="BC388" t="s">
        <v>950</v>
      </c>
      <c r="BD388" t="s">
        <v>952</v>
      </c>
      <c r="BE388">
        <v>0</v>
      </c>
      <c r="BF388">
        <v>0</v>
      </c>
      <c r="BG388">
        <v>0</v>
      </c>
      <c r="BH388" t="s">
        <v>951</v>
      </c>
      <c r="BI388" t="s">
        <v>950</v>
      </c>
      <c r="BJ388" t="s">
        <v>950</v>
      </c>
      <c r="BK388" t="s">
        <v>952</v>
      </c>
      <c r="BL388">
        <v>0</v>
      </c>
      <c r="BM388">
        <v>0</v>
      </c>
      <c r="BN388">
        <v>0</v>
      </c>
      <c r="BO388" t="s">
        <v>951</v>
      </c>
      <c r="BP388" t="s">
        <v>950</v>
      </c>
      <c r="BQ388" t="s">
        <v>950</v>
      </c>
      <c r="BR388" t="s">
        <v>952</v>
      </c>
      <c r="BS388">
        <v>0</v>
      </c>
      <c r="BT388">
        <v>0</v>
      </c>
      <c r="BU388">
        <v>0</v>
      </c>
      <c r="BV388">
        <v>7010</v>
      </c>
      <c r="BW388" t="s">
        <v>953</v>
      </c>
      <c r="BX388" t="s">
        <v>950</v>
      </c>
      <c r="BY388" t="s">
        <v>948</v>
      </c>
      <c r="BZ388">
        <v>0</v>
      </c>
      <c r="CA388">
        <v>0</v>
      </c>
      <c r="CB388">
        <v>78.5</v>
      </c>
      <c r="CC388">
        <v>0</v>
      </c>
      <c r="CD388" t="s">
        <v>954</v>
      </c>
      <c r="CE388" s="7">
        <v>24502</v>
      </c>
      <c r="CF388" s="7">
        <v>42887</v>
      </c>
      <c r="CG388">
        <v>50</v>
      </c>
      <c r="CH388">
        <v>999</v>
      </c>
      <c r="CI388" s="7">
        <v>43465</v>
      </c>
      <c r="CJ388" s="7">
        <v>55884</v>
      </c>
      <c r="CK388">
        <v>409</v>
      </c>
      <c r="CL388">
        <v>19</v>
      </c>
      <c r="CM388">
        <v>161</v>
      </c>
      <c r="CN388">
        <v>0</v>
      </c>
      <c r="CO388" t="s">
        <v>955</v>
      </c>
      <c r="CP388" t="s">
        <v>955</v>
      </c>
      <c r="CQ388">
        <v>0</v>
      </c>
      <c r="CR388">
        <v>0</v>
      </c>
      <c r="CS388">
        <v>0</v>
      </c>
      <c r="CT388">
        <f>VLOOKUP(E388,Prophet!$A:$AA,3,FALSE)</f>
        <v>50</v>
      </c>
      <c r="CU388">
        <f t="shared" si="12"/>
        <v>0</v>
      </c>
      <c r="CV388">
        <f>VLOOKUP(E388,Prophet!$A:$AA,5,FALSE)</f>
        <v>19</v>
      </c>
      <c r="CW388">
        <f t="shared" si="13"/>
        <v>0</v>
      </c>
    </row>
    <row r="389" spans="1:101" x14ac:dyDescent="0.25">
      <c r="A389">
        <v>4906</v>
      </c>
      <c r="B389">
        <v>2018</v>
      </c>
      <c r="C389">
        <v>70</v>
      </c>
      <c r="D389">
        <v>9</v>
      </c>
      <c r="E389">
        <v>2328804</v>
      </c>
      <c r="F389">
        <v>0</v>
      </c>
      <c r="G389">
        <v>0</v>
      </c>
      <c r="H389">
        <v>0</v>
      </c>
      <c r="I389">
        <v>0</v>
      </c>
      <c r="J389">
        <v>30000</v>
      </c>
      <c r="K389">
        <v>0</v>
      </c>
      <c r="L389">
        <v>0</v>
      </c>
      <c r="M389" t="s">
        <v>947</v>
      </c>
      <c r="N389">
        <v>12</v>
      </c>
      <c r="O389">
        <v>1</v>
      </c>
      <c r="P389" t="s">
        <v>948</v>
      </c>
      <c r="Q389">
        <v>0</v>
      </c>
      <c r="R389">
        <v>0</v>
      </c>
      <c r="S389">
        <v>2</v>
      </c>
      <c r="T389">
        <v>2</v>
      </c>
      <c r="U389" s="7">
        <v>42887</v>
      </c>
      <c r="V389" s="7">
        <v>43616</v>
      </c>
      <c r="W389">
        <v>375.2</v>
      </c>
      <c r="X389">
        <v>375.2</v>
      </c>
      <c r="Y389">
        <v>186.8</v>
      </c>
      <c r="Z389">
        <v>0</v>
      </c>
      <c r="AA389">
        <v>0</v>
      </c>
      <c r="AB389">
        <v>274.7</v>
      </c>
      <c r="AC389">
        <v>1</v>
      </c>
      <c r="AD389" t="s">
        <v>956</v>
      </c>
      <c r="AE389" t="s">
        <v>950</v>
      </c>
      <c r="AF389">
        <v>0</v>
      </c>
      <c r="AG389" t="s">
        <v>951</v>
      </c>
      <c r="AH389" t="s">
        <v>950</v>
      </c>
      <c r="AI389" t="s">
        <v>950</v>
      </c>
      <c r="AJ389" t="s">
        <v>952</v>
      </c>
      <c r="AK389">
        <v>0</v>
      </c>
      <c r="AL389">
        <v>0</v>
      </c>
      <c r="AM389">
        <v>0</v>
      </c>
      <c r="AN389" t="s">
        <v>951</v>
      </c>
      <c r="AO389" t="s">
        <v>950</v>
      </c>
      <c r="AP389" t="s">
        <v>950</v>
      </c>
      <c r="AQ389" t="s">
        <v>952</v>
      </c>
      <c r="AR389">
        <v>0</v>
      </c>
      <c r="AS389">
        <v>0</v>
      </c>
      <c r="AT389">
        <v>0</v>
      </c>
      <c r="AU389" t="s">
        <v>951</v>
      </c>
      <c r="AV389" t="s">
        <v>950</v>
      </c>
      <c r="AW389" t="s">
        <v>950</v>
      </c>
      <c r="AX389" t="s">
        <v>952</v>
      </c>
      <c r="AY389">
        <v>0</v>
      </c>
      <c r="AZ389">
        <v>0</v>
      </c>
      <c r="BA389" t="s">
        <v>951</v>
      </c>
      <c r="BB389" t="s">
        <v>950</v>
      </c>
      <c r="BC389" t="s">
        <v>950</v>
      </c>
      <c r="BD389" t="s">
        <v>952</v>
      </c>
      <c r="BE389">
        <v>0</v>
      </c>
      <c r="BF389">
        <v>0</v>
      </c>
      <c r="BG389">
        <v>0</v>
      </c>
      <c r="BH389" t="s">
        <v>951</v>
      </c>
      <c r="BI389" t="s">
        <v>950</v>
      </c>
      <c r="BJ389" t="s">
        <v>950</v>
      </c>
      <c r="BK389" t="s">
        <v>952</v>
      </c>
      <c r="BL389">
        <v>0</v>
      </c>
      <c r="BM389">
        <v>0</v>
      </c>
      <c r="BN389">
        <v>0</v>
      </c>
      <c r="BO389" t="s">
        <v>951</v>
      </c>
      <c r="BP389" t="s">
        <v>950</v>
      </c>
      <c r="BQ389" t="s">
        <v>950</v>
      </c>
      <c r="BR389" t="s">
        <v>952</v>
      </c>
      <c r="BS389">
        <v>0</v>
      </c>
      <c r="BT389">
        <v>0</v>
      </c>
      <c r="BU389">
        <v>0</v>
      </c>
      <c r="BV389">
        <v>7010</v>
      </c>
      <c r="BW389" t="s">
        <v>953</v>
      </c>
      <c r="BX389" t="s">
        <v>950</v>
      </c>
      <c r="BY389" t="s">
        <v>948</v>
      </c>
      <c r="BZ389">
        <v>0</v>
      </c>
      <c r="CA389">
        <v>0</v>
      </c>
      <c r="CB389">
        <v>78.5</v>
      </c>
      <c r="CC389">
        <v>0</v>
      </c>
      <c r="CD389" t="s">
        <v>954</v>
      </c>
      <c r="CE389" s="7">
        <v>28682</v>
      </c>
      <c r="CF389" s="7">
        <v>42887</v>
      </c>
      <c r="CG389">
        <v>39</v>
      </c>
      <c r="CH389">
        <v>999</v>
      </c>
      <c r="CI389" s="7">
        <v>43465</v>
      </c>
      <c r="CJ389" s="7">
        <v>55884</v>
      </c>
      <c r="CK389">
        <v>409</v>
      </c>
      <c r="CL389">
        <v>19</v>
      </c>
      <c r="CM389">
        <v>293</v>
      </c>
      <c r="CN389">
        <v>0</v>
      </c>
      <c r="CO389" t="s">
        <v>955</v>
      </c>
      <c r="CP389" t="s">
        <v>955</v>
      </c>
      <c r="CQ389">
        <v>0</v>
      </c>
      <c r="CR389">
        <v>0</v>
      </c>
      <c r="CS389">
        <v>0</v>
      </c>
      <c r="CT389">
        <f>VLOOKUP(E389,Prophet!$A:$AA,3,FALSE)</f>
        <v>39</v>
      </c>
      <c r="CU389">
        <f t="shared" si="12"/>
        <v>0</v>
      </c>
      <c r="CV389">
        <f>VLOOKUP(E389,Prophet!$A:$AA,5,FALSE)</f>
        <v>19</v>
      </c>
      <c r="CW389">
        <f t="shared" si="13"/>
        <v>0</v>
      </c>
    </row>
    <row r="390" spans="1:101" x14ac:dyDescent="0.25">
      <c r="A390">
        <v>4908</v>
      </c>
      <c r="B390">
        <v>2018</v>
      </c>
      <c r="C390">
        <v>70</v>
      </c>
      <c r="D390">
        <v>9</v>
      </c>
      <c r="E390">
        <v>2329001</v>
      </c>
      <c r="F390">
        <v>0</v>
      </c>
      <c r="G390">
        <v>0</v>
      </c>
      <c r="H390">
        <v>0</v>
      </c>
      <c r="I390">
        <v>0</v>
      </c>
      <c r="J390">
        <v>30000</v>
      </c>
      <c r="K390">
        <v>0</v>
      </c>
      <c r="L390">
        <v>0</v>
      </c>
      <c r="M390" t="s">
        <v>947</v>
      </c>
      <c r="N390">
        <v>12</v>
      </c>
      <c r="O390">
        <v>1</v>
      </c>
      <c r="P390" t="s">
        <v>948</v>
      </c>
      <c r="Q390">
        <v>0</v>
      </c>
      <c r="R390">
        <v>0</v>
      </c>
      <c r="S390">
        <v>2</v>
      </c>
      <c r="T390">
        <v>2</v>
      </c>
      <c r="U390" s="7">
        <v>42887</v>
      </c>
      <c r="V390" s="7">
        <v>43616</v>
      </c>
      <c r="W390">
        <v>385.9</v>
      </c>
      <c r="X390">
        <v>385.9</v>
      </c>
      <c r="Y390">
        <v>193.5</v>
      </c>
      <c r="Z390">
        <v>0</v>
      </c>
      <c r="AA390">
        <v>0</v>
      </c>
      <c r="AB390">
        <v>284.60000000000002</v>
      </c>
      <c r="AC390">
        <v>1</v>
      </c>
      <c r="AD390" t="s">
        <v>949</v>
      </c>
      <c r="AE390" t="s">
        <v>950</v>
      </c>
      <c r="AF390">
        <v>0</v>
      </c>
      <c r="AG390" t="s">
        <v>951</v>
      </c>
      <c r="AH390" t="s">
        <v>950</v>
      </c>
      <c r="AI390" t="s">
        <v>950</v>
      </c>
      <c r="AJ390" t="s">
        <v>952</v>
      </c>
      <c r="AK390">
        <v>0</v>
      </c>
      <c r="AL390">
        <v>0</v>
      </c>
      <c r="AM390">
        <v>0</v>
      </c>
      <c r="AN390" t="s">
        <v>951</v>
      </c>
      <c r="AO390" t="s">
        <v>950</v>
      </c>
      <c r="AP390" t="s">
        <v>950</v>
      </c>
      <c r="AQ390" t="s">
        <v>952</v>
      </c>
      <c r="AR390">
        <v>0</v>
      </c>
      <c r="AS390">
        <v>0</v>
      </c>
      <c r="AT390">
        <v>0</v>
      </c>
      <c r="AU390" t="s">
        <v>951</v>
      </c>
      <c r="AV390" t="s">
        <v>950</v>
      </c>
      <c r="AW390" t="s">
        <v>950</v>
      </c>
      <c r="AX390" t="s">
        <v>952</v>
      </c>
      <c r="AY390">
        <v>0</v>
      </c>
      <c r="AZ390">
        <v>0</v>
      </c>
      <c r="BA390" t="s">
        <v>951</v>
      </c>
      <c r="BB390" t="s">
        <v>950</v>
      </c>
      <c r="BC390" t="s">
        <v>950</v>
      </c>
      <c r="BD390" t="s">
        <v>952</v>
      </c>
      <c r="BE390">
        <v>0</v>
      </c>
      <c r="BF390">
        <v>0</v>
      </c>
      <c r="BG390">
        <v>0</v>
      </c>
      <c r="BH390" t="s">
        <v>951</v>
      </c>
      <c r="BI390" t="s">
        <v>950</v>
      </c>
      <c r="BJ390" t="s">
        <v>950</v>
      </c>
      <c r="BK390" t="s">
        <v>952</v>
      </c>
      <c r="BL390">
        <v>0</v>
      </c>
      <c r="BM390">
        <v>0</v>
      </c>
      <c r="BN390">
        <v>0</v>
      </c>
      <c r="BO390" t="s">
        <v>951</v>
      </c>
      <c r="BP390" t="s">
        <v>950</v>
      </c>
      <c r="BQ390" t="s">
        <v>950</v>
      </c>
      <c r="BR390" t="s">
        <v>952</v>
      </c>
      <c r="BS390">
        <v>0</v>
      </c>
      <c r="BT390">
        <v>0</v>
      </c>
      <c r="BU390">
        <v>0</v>
      </c>
      <c r="BV390">
        <v>7010</v>
      </c>
      <c r="BW390" t="s">
        <v>953</v>
      </c>
      <c r="BX390" t="s">
        <v>950</v>
      </c>
      <c r="BY390" t="s">
        <v>948</v>
      </c>
      <c r="BZ390">
        <v>0</v>
      </c>
      <c r="CA390">
        <v>0</v>
      </c>
      <c r="CB390">
        <v>78.5</v>
      </c>
      <c r="CC390">
        <v>0</v>
      </c>
      <c r="CD390" t="s">
        <v>954</v>
      </c>
      <c r="CE390" s="7">
        <v>27014</v>
      </c>
      <c r="CF390" s="7">
        <v>42887</v>
      </c>
      <c r="CG390">
        <v>43</v>
      </c>
      <c r="CH390">
        <v>999</v>
      </c>
      <c r="CI390" s="7">
        <v>43465</v>
      </c>
      <c r="CJ390" s="7">
        <v>55884</v>
      </c>
      <c r="CK390">
        <v>409</v>
      </c>
      <c r="CL390">
        <v>19</v>
      </c>
      <c r="CM390">
        <v>245</v>
      </c>
      <c r="CN390">
        <v>0</v>
      </c>
      <c r="CO390" t="s">
        <v>955</v>
      </c>
      <c r="CP390" t="s">
        <v>955</v>
      </c>
      <c r="CQ390">
        <v>0</v>
      </c>
      <c r="CR390">
        <v>0</v>
      </c>
      <c r="CS390">
        <v>0</v>
      </c>
      <c r="CT390">
        <f>VLOOKUP(E390,Prophet!$A:$AA,3,FALSE)</f>
        <v>43</v>
      </c>
      <c r="CU390">
        <f t="shared" si="12"/>
        <v>0</v>
      </c>
      <c r="CV390">
        <f>VLOOKUP(E390,Prophet!$A:$AA,5,FALSE)</f>
        <v>19</v>
      </c>
      <c r="CW390">
        <f t="shared" si="13"/>
        <v>0</v>
      </c>
    </row>
    <row r="391" spans="1:101" x14ac:dyDescent="0.25">
      <c r="A391">
        <v>4910</v>
      </c>
      <c r="B391">
        <v>2018</v>
      </c>
      <c r="C391">
        <v>70</v>
      </c>
      <c r="D391">
        <v>9</v>
      </c>
      <c r="E391">
        <v>2329004</v>
      </c>
      <c r="F391">
        <v>0</v>
      </c>
      <c r="G391">
        <v>0</v>
      </c>
      <c r="H391">
        <v>0</v>
      </c>
      <c r="I391">
        <v>0</v>
      </c>
      <c r="J391">
        <v>30000</v>
      </c>
      <c r="K391">
        <v>0</v>
      </c>
      <c r="L391">
        <v>0</v>
      </c>
      <c r="M391" t="s">
        <v>947</v>
      </c>
      <c r="N391">
        <v>12</v>
      </c>
      <c r="O391">
        <v>1</v>
      </c>
      <c r="P391" t="s">
        <v>948</v>
      </c>
      <c r="Q391">
        <v>0</v>
      </c>
      <c r="R391">
        <v>0</v>
      </c>
      <c r="S391">
        <v>2</v>
      </c>
      <c r="T391">
        <v>2</v>
      </c>
      <c r="U391" s="7">
        <v>42887</v>
      </c>
      <c r="V391" s="7">
        <v>43616</v>
      </c>
      <c r="W391">
        <v>290</v>
      </c>
      <c r="X391">
        <v>290</v>
      </c>
      <c r="Y391">
        <v>133.1</v>
      </c>
      <c r="Z391">
        <v>0</v>
      </c>
      <c r="AA391">
        <v>0</v>
      </c>
      <c r="AB391">
        <v>195.8</v>
      </c>
      <c r="AC391">
        <v>1</v>
      </c>
      <c r="AD391" t="s">
        <v>956</v>
      </c>
      <c r="AE391" t="s">
        <v>950</v>
      </c>
      <c r="AF391">
        <v>0</v>
      </c>
      <c r="AG391" t="s">
        <v>951</v>
      </c>
      <c r="AH391" t="s">
        <v>950</v>
      </c>
      <c r="AI391" t="s">
        <v>950</v>
      </c>
      <c r="AJ391" t="s">
        <v>952</v>
      </c>
      <c r="AK391">
        <v>0</v>
      </c>
      <c r="AL391">
        <v>0</v>
      </c>
      <c r="AM391">
        <v>0</v>
      </c>
      <c r="AN391" t="s">
        <v>951</v>
      </c>
      <c r="AO391" t="s">
        <v>950</v>
      </c>
      <c r="AP391" t="s">
        <v>950</v>
      </c>
      <c r="AQ391" t="s">
        <v>952</v>
      </c>
      <c r="AR391">
        <v>0</v>
      </c>
      <c r="AS391">
        <v>0</v>
      </c>
      <c r="AT391">
        <v>0</v>
      </c>
      <c r="AU391" t="s">
        <v>951</v>
      </c>
      <c r="AV391" t="s">
        <v>950</v>
      </c>
      <c r="AW391" t="s">
        <v>950</v>
      </c>
      <c r="AX391" t="s">
        <v>952</v>
      </c>
      <c r="AY391">
        <v>0</v>
      </c>
      <c r="AZ391">
        <v>0</v>
      </c>
      <c r="BA391" t="s">
        <v>951</v>
      </c>
      <c r="BB391" t="s">
        <v>950</v>
      </c>
      <c r="BC391" t="s">
        <v>950</v>
      </c>
      <c r="BD391" t="s">
        <v>952</v>
      </c>
      <c r="BE391">
        <v>0</v>
      </c>
      <c r="BF391">
        <v>0</v>
      </c>
      <c r="BG391">
        <v>0</v>
      </c>
      <c r="BH391" t="s">
        <v>951</v>
      </c>
      <c r="BI391" t="s">
        <v>950</v>
      </c>
      <c r="BJ391" t="s">
        <v>950</v>
      </c>
      <c r="BK391" t="s">
        <v>952</v>
      </c>
      <c r="BL391">
        <v>0</v>
      </c>
      <c r="BM391">
        <v>0</v>
      </c>
      <c r="BN391">
        <v>0</v>
      </c>
      <c r="BO391" t="s">
        <v>951</v>
      </c>
      <c r="BP391" t="s">
        <v>950</v>
      </c>
      <c r="BQ391" t="s">
        <v>950</v>
      </c>
      <c r="BR391" t="s">
        <v>952</v>
      </c>
      <c r="BS391">
        <v>0</v>
      </c>
      <c r="BT391">
        <v>0</v>
      </c>
      <c r="BU391">
        <v>0</v>
      </c>
      <c r="BV391">
        <v>7010</v>
      </c>
      <c r="BW391" t="s">
        <v>953</v>
      </c>
      <c r="BX391" t="s">
        <v>950</v>
      </c>
      <c r="BY391" t="s">
        <v>948</v>
      </c>
      <c r="BZ391">
        <v>0</v>
      </c>
      <c r="CA391">
        <v>0</v>
      </c>
      <c r="CB391">
        <v>78.5</v>
      </c>
      <c r="CC391">
        <v>0</v>
      </c>
      <c r="CD391" t="s">
        <v>954</v>
      </c>
      <c r="CE391" s="7">
        <v>29708</v>
      </c>
      <c r="CF391" s="7">
        <v>42887</v>
      </c>
      <c r="CG391">
        <v>36</v>
      </c>
      <c r="CH391">
        <v>999</v>
      </c>
      <c r="CI391" s="7">
        <v>43465</v>
      </c>
      <c r="CJ391" s="7">
        <v>55884</v>
      </c>
      <c r="CK391">
        <v>409</v>
      </c>
      <c r="CL391">
        <v>19</v>
      </c>
      <c r="CM391">
        <v>329</v>
      </c>
      <c r="CN391">
        <v>0</v>
      </c>
      <c r="CO391" t="s">
        <v>955</v>
      </c>
      <c r="CP391" t="s">
        <v>955</v>
      </c>
      <c r="CQ391">
        <v>0</v>
      </c>
      <c r="CR391">
        <v>0</v>
      </c>
      <c r="CS391">
        <v>0</v>
      </c>
      <c r="CT391">
        <f>VLOOKUP(E391,Prophet!$A:$AA,3,FALSE)</f>
        <v>36</v>
      </c>
      <c r="CU391">
        <f t="shared" si="12"/>
        <v>0</v>
      </c>
      <c r="CV391">
        <f>VLOOKUP(E391,Prophet!$A:$AA,5,FALSE)</f>
        <v>19</v>
      </c>
      <c r="CW391">
        <f t="shared" si="13"/>
        <v>0</v>
      </c>
    </row>
    <row r="392" spans="1:101" x14ac:dyDescent="0.25">
      <c r="A392">
        <v>4914</v>
      </c>
      <c r="B392">
        <v>2018</v>
      </c>
      <c r="C392">
        <v>70</v>
      </c>
      <c r="D392">
        <v>9</v>
      </c>
      <c r="E392">
        <v>2329601</v>
      </c>
      <c r="F392">
        <v>0</v>
      </c>
      <c r="G392">
        <v>0</v>
      </c>
      <c r="H392">
        <v>0</v>
      </c>
      <c r="I392">
        <v>0</v>
      </c>
      <c r="J392">
        <v>30000</v>
      </c>
      <c r="K392">
        <v>0</v>
      </c>
      <c r="L392">
        <v>0</v>
      </c>
      <c r="M392" t="s">
        <v>947</v>
      </c>
      <c r="N392">
        <v>12</v>
      </c>
      <c r="O392">
        <v>1</v>
      </c>
      <c r="P392" t="s">
        <v>948</v>
      </c>
      <c r="Q392">
        <v>0</v>
      </c>
      <c r="R392">
        <v>0</v>
      </c>
      <c r="S392">
        <v>2</v>
      </c>
      <c r="T392">
        <v>2</v>
      </c>
      <c r="U392" s="7">
        <v>42917</v>
      </c>
      <c r="V392" s="7">
        <v>43646</v>
      </c>
      <c r="W392">
        <v>307.39999999999998</v>
      </c>
      <c r="X392">
        <v>307.39999999999998</v>
      </c>
      <c r="Y392">
        <v>193.5</v>
      </c>
      <c r="Z392">
        <v>0</v>
      </c>
      <c r="AA392">
        <v>0</v>
      </c>
      <c r="AB392">
        <v>284.60000000000002</v>
      </c>
      <c r="AC392">
        <v>1</v>
      </c>
      <c r="AD392" t="s">
        <v>949</v>
      </c>
      <c r="AE392" t="s">
        <v>950</v>
      </c>
      <c r="AF392">
        <v>0</v>
      </c>
      <c r="AG392" t="s">
        <v>951</v>
      </c>
      <c r="AH392" t="s">
        <v>950</v>
      </c>
      <c r="AI392" t="s">
        <v>950</v>
      </c>
      <c r="AJ392" t="s">
        <v>952</v>
      </c>
      <c r="AK392">
        <v>0</v>
      </c>
      <c r="AL392">
        <v>0</v>
      </c>
      <c r="AM392">
        <v>0</v>
      </c>
      <c r="AN392" t="s">
        <v>951</v>
      </c>
      <c r="AO392" t="s">
        <v>950</v>
      </c>
      <c r="AP392" t="s">
        <v>950</v>
      </c>
      <c r="AQ392" t="s">
        <v>952</v>
      </c>
      <c r="AR392">
        <v>0</v>
      </c>
      <c r="AS392">
        <v>0</v>
      </c>
      <c r="AT392">
        <v>0</v>
      </c>
      <c r="AU392" t="s">
        <v>951</v>
      </c>
      <c r="AV392" t="s">
        <v>950</v>
      </c>
      <c r="AW392" t="s">
        <v>950</v>
      </c>
      <c r="AX392" t="s">
        <v>952</v>
      </c>
      <c r="AY392">
        <v>0</v>
      </c>
      <c r="AZ392">
        <v>0</v>
      </c>
      <c r="BA392" t="s">
        <v>951</v>
      </c>
      <c r="BB392" t="s">
        <v>950</v>
      </c>
      <c r="BC392" t="s">
        <v>950</v>
      </c>
      <c r="BD392" t="s">
        <v>952</v>
      </c>
      <c r="BE392">
        <v>0</v>
      </c>
      <c r="BF392">
        <v>0</v>
      </c>
      <c r="BG392">
        <v>0</v>
      </c>
      <c r="BH392" t="s">
        <v>951</v>
      </c>
      <c r="BI392" t="s">
        <v>950</v>
      </c>
      <c r="BJ392" t="s">
        <v>950</v>
      </c>
      <c r="BK392" t="s">
        <v>952</v>
      </c>
      <c r="BL392">
        <v>0</v>
      </c>
      <c r="BM392">
        <v>0</v>
      </c>
      <c r="BN392">
        <v>0</v>
      </c>
      <c r="BO392" t="s">
        <v>951</v>
      </c>
      <c r="BP392" t="s">
        <v>950</v>
      </c>
      <c r="BQ392" t="s">
        <v>950</v>
      </c>
      <c r="BR392" t="s">
        <v>952</v>
      </c>
      <c r="BS392">
        <v>0</v>
      </c>
      <c r="BT392">
        <v>0</v>
      </c>
      <c r="BU392">
        <v>0</v>
      </c>
      <c r="BV392" t="s">
        <v>951</v>
      </c>
      <c r="BW392" t="s">
        <v>950</v>
      </c>
      <c r="BX392" t="s">
        <v>950</v>
      </c>
      <c r="BY392" t="s">
        <v>952</v>
      </c>
      <c r="BZ392">
        <v>0</v>
      </c>
      <c r="CA392">
        <v>0</v>
      </c>
      <c r="CB392">
        <v>0</v>
      </c>
      <c r="CC392">
        <v>0</v>
      </c>
      <c r="CD392" t="s">
        <v>954</v>
      </c>
      <c r="CE392" s="7">
        <v>29216</v>
      </c>
      <c r="CF392" s="7">
        <v>42917</v>
      </c>
      <c r="CG392">
        <v>38</v>
      </c>
      <c r="CH392">
        <v>999</v>
      </c>
      <c r="CI392" s="7">
        <v>43465</v>
      </c>
      <c r="CJ392" s="7">
        <v>55884</v>
      </c>
      <c r="CK392">
        <v>409</v>
      </c>
      <c r="CL392">
        <v>18</v>
      </c>
      <c r="CM392">
        <v>306</v>
      </c>
      <c r="CN392">
        <v>0</v>
      </c>
      <c r="CO392" t="s">
        <v>955</v>
      </c>
      <c r="CP392" t="s">
        <v>955</v>
      </c>
      <c r="CQ392">
        <v>0</v>
      </c>
      <c r="CR392">
        <v>0</v>
      </c>
      <c r="CS392">
        <v>0</v>
      </c>
      <c r="CT392">
        <f>VLOOKUP(E392,Prophet!$A:$AA,3,FALSE)</f>
        <v>38</v>
      </c>
      <c r="CU392">
        <f t="shared" si="12"/>
        <v>0</v>
      </c>
      <c r="CV392">
        <f>VLOOKUP(E392,Prophet!$A:$AA,5,FALSE)</f>
        <v>18</v>
      </c>
      <c r="CW392">
        <f t="shared" si="13"/>
        <v>0</v>
      </c>
    </row>
    <row r="393" spans="1:101" x14ac:dyDescent="0.25">
      <c r="A393">
        <v>4917</v>
      </c>
      <c r="B393">
        <v>2018</v>
      </c>
      <c r="C393">
        <v>70</v>
      </c>
      <c r="D393">
        <v>9</v>
      </c>
      <c r="E393">
        <v>2329604</v>
      </c>
      <c r="F393">
        <v>0</v>
      </c>
      <c r="G393">
        <v>0</v>
      </c>
      <c r="H393">
        <v>0</v>
      </c>
      <c r="I393">
        <v>0</v>
      </c>
      <c r="J393">
        <v>30000</v>
      </c>
      <c r="K393">
        <v>0</v>
      </c>
      <c r="L393">
        <v>0</v>
      </c>
      <c r="M393" t="s">
        <v>947</v>
      </c>
      <c r="N393">
        <v>12</v>
      </c>
      <c r="O393">
        <v>1</v>
      </c>
      <c r="P393" t="s">
        <v>948</v>
      </c>
      <c r="Q393">
        <v>0</v>
      </c>
      <c r="R393">
        <v>0</v>
      </c>
      <c r="S393">
        <v>2</v>
      </c>
      <c r="T393">
        <v>2</v>
      </c>
      <c r="U393" s="7">
        <v>42917</v>
      </c>
      <c r="V393" s="7">
        <v>43646</v>
      </c>
      <c r="W393">
        <v>211.5</v>
      </c>
      <c r="X393">
        <v>211.5</v>
      </c>
      <c r="Y393">
        <v>133.1</v>
      </c>
      <c r="Z393">
        <v>0</v>
      </c>
      <c r="AA393">
        <v>0</v>
      </c>
      <c r="AB393">
        <v>195.8</v>
      </c>
      <c r="AC393">
        <v>1</v>
      </c>
      <c r="AD393" t="s">
        <v>956</v>
      </c>
      <c r="AE393" t="s">
        <v>950</v>
      </c>
      <c r="AF393">
        <v>0</v>
      </c>
      <c r="AG393" t="s">
        <v>951</v>
      </c>
      <c r="AH393" t="s">
        <v>950</v>
      </c>
      <c r="AI393" t="s">
        <v>950</v>
      </c>
      <c r="AJ393" t="s">
        <v>952</v>
      </c>
      <c r="AK393">
        <v>0</v>
      </c>
      <c r="AL393">
        <v>0</v>
      </c>
      <c r="AM393">
        <v>0</v>
      </c>
      <c r="AN393" t="s">
        <v>951</v>
      </c>
      <c r="AO393" t="s">
        <v>950</v>
      </c>
      <c r="AP393" t="s">
        <v>950</v>
      </c>
      <c r="AQ393" t="s">
        <v>952</v>
      </c>
      <c r="AR393">
        <v>0</v>
      </c>
      <c r="AS393">
        <v>0</v>
      </c>
      <c r="AT393">
        <v>0</v>
      </c>
      <c r="AU393" t="s">
        <v>951</v>
      </c>
      <c r="AV393" t="s">
        <v>950</v>
      </c>
      <c r="AW393" t="s">
        <v>950</v>
      </c>
      <c r="AX393" t="s">
        <v>952</v>
      </c>
      <c r="AY393">
        <v>0</v>
      </c>
      <c r="AZ393">
        <v>0</v>
      </c>
      <c r="BA393" t="s">
        <v>951</v>
      </c>
      <c r="BB393" t="s">
        <v>950</v>
      </c>
      <c r="BC393" t="s">
        <v>950</v>
      </c>
      <c r="BD393" t="s">
        <v>952</v>
      </c>
      <c r="BE393">
        <v>0</v>
      </c>
      <c r="BF393">
        <v>0</v>
      </c>
      <c r="BG393">
        <v>0</v>
      </c>
      <c r="BH393" t="s">
        <v>951</v>
      </c>
      <c r="BI393" t="s">
        <v>950</v>
      </c>
      <c r="BJ393" t="s">
        <v>950</v>
      </c>
      <c r="BK393" t="s">
        <v>952</v>
      </c>
      <c r="BL393">
        <v>0</v>
      </c>
      <c r="BM393">
        <v>0</v>
      </c>
      <c r="BN393">
        <v>0</v>
      </c>
      <c r="BO393" t="s">
        <v>951</v>
      </c>
      <c r="BP393" t="s">
        <v>950</v>
      </c>
      <c r="BQ393" t="s">
        <v>950</v>
      </c>
      <c r="BR393" t="s">
        <v>952</v>
      </c>
      <c r="BS393">
        <v>0</v>
      </c>
      <c r="BT393">
        <v>0</v>
      </c>
      <c r="BU393">
        <v>0</v>
      </c>
      <c r="BV393" t="s">
        <v>951</v>
      </c>
      <c r="BW393" t="s">
        <v>950</v>
      </c>
      <c r="BX393" t="s">
        <v>950</v>
      </c>
      <c r="BY393" t="s">
        <v>952</v>
      </c>
      <c r="BZ393">
        <v>0</v>
      </c>
      <c r="CA393">
        <v>0</v>
      </c>
      <c r="CB393">
        <v>0</v>
      </c>
      <c r="CC393">
        <v>0</v>
      </c>
      <c r="CD393" t="s">
        <v>954</v>
      </c>
      <c r="CE393" s="7">
        <v>31083</v>
      </c>
      <c r="CF393" s="7">
        <v>42917</v>
      </c>
      <c r="CG393">
        <v>32</v>
      </c>
      <c r="CH393">
        <v>999</v>
      </c>
      <c r="CI393" s="7">
        <v>43465</v>
      </c>
      <c r="CJ393" s="7">
        <v>55884</v>
      </c>
      <c r="CK393">
        <v>409</v>
      </c>
      <c r="CL393">
        <v>18</v>
      </c>
      <c r="CM393">
        <v>378</v>
      </c>
      <c r="CN393">
        <v>0</v>
      </c>
      <c r="CO393" t="s">
        <v>955</v>
      </c>
      <c r="CP393" t="s">
        <v>955</v>
      </c>
      <c r="CQ393">
        <v>0</v>
      </c>
      <c r="CR393">
        <v>0</v>
      </c>
      <c r="CS393">
        <v>0</v>
      </c>
      <c r="CT393">
        <f>VLOOKUP(E393,Prophet!$A:$AA,3,FALSE)</f>
        <v>32</v>
      </c>
      <c r="CU393">
        <f t="shared" si="12"/>
        <v>0</v>
      </c>
      <c r="CV393">
        <f>VLOOKUP(E393,Prophet!$A:$AA,5,FALSE)</f>
        <v>18</v>
      </c>
      <c r="CW393">
        <f t="shared" si="13"/>
        <v>0</v>
      </c>
    </row>
    <row r="394" spans="1:101" x14ac:dyDescent="0.25">
      <c r="A394">
        <v>4919</v>
      </c>
      <c r="B394">
        <v>2018</v>
      </c>
      <c r="C394">
        <v>70</v>
      </c>
      <c r="D394">
        <v>9</v>
      </c>
      <c r="E394">
        <v>2329606</v>
      </c>
      <c r="F394">
        <v>0</v>
      </c>
      <c r="G394">
        <v>0</v>
      </c>
      <c r="H394">
        <v>0</v>
      </c>
      <c r="I394">
        <v>0</v>
      </c>
      <c r="J394">
        <v>30000</v>
      </c>
      <c r="K394">
        <v>0</v>
      </c>
      <c r="L394">
        <v>0</v>
      </c>
      <c r="M394" t="s">
        <v>947</v>
      </c>
      <c r="N394">
        <v>12</v>
      </c>
      <c r="O394">
        <v>1</v>
      </c>
      <c r="P394" t="s">
        <v>948</v>
      </c>
      <c r="Q394">
        <v>0</v>
      </c>
      <c r="R394">
        <v>0</v>
      </c>
      <c r="S394">
        <v>2</v>
      </c>
      <c r="T394">
        <v>2</v>
      </c>
      <c r="U394" s="7">
        <v>42917</v>
      </c>
      <c r="V394" s="7">
        <v>43646</v>
      </c>
      <c r="W394">
        <v>204.8</v>
      </c>
      <c r="X394">
        <v>204.8</v>
      </c>
      <c r="Y394">
        <v>79.5</v>
      </c>
      <c r="Z394">
        <v>0</v>
      </c>
      <c r="AA394">
        <v>0</v>
      </c>
      <c r="AB394">
        <v>116.9</v>
      </c>
      <c r="AC394">
        <v>1</v>
      </c>
      <c r="AD394" t="s">
        <v>956</v>
      </c>
      <c r="AE394" t="s">
        <v>950</v>
      </c>
      <c r="AF394">
        <v>0</v>
      </c>
      <c r="AG394" t="s">
        <v>951</v>
      </c>
      <c r="AH394" t="s">
        <v>950</v>
      </c>
      <c r="AI394" t="s">
        <v>950</v>
      </c>
      <c r="AJ394" t="s">
        <v>952</v>
      </c>
      <c r="AK394">
        <v>0</v>
      </c>
      <c r="AL394">
        <v>0</v>
      </c>
      <c r="AM394">
        <v>0</v>
      </c>
      <c r="AN394" t="s">
        <v>951</v>
      </c>
      <c r="AO394" t="s">
        <v>950</v>
      </c>
      <c r="AP394" t="s">
        <v>950</v>
      </c>
      <c r="AQ394" t="s">
        <v>952</v>
      </c>
      <c r="AR394">
        <v>0</v>
      </c>
      <c r="AS394">
        <v>0</v>
      </c>
      <c r="AT394">
        <v>0</v>
      </c>
      <c r="AU394" t="s">
        <v>951</v>
      </c>
      <c r="AV394" t="s">
        <v>950</v>
      </c>
      <c r="AW394" t="s">
        <v>950</v>
      </c>
      <c r="AX394" t="s">
        <v>952</v>
      </c>
      <c r="AY394">
        <v>0</v>
      </c>
      <c r="AZ394">
        <v>0</v>
      </c>
      <c r="BA394" t="s">
        <v>951</v>
      </c>
      <c r="BB394" t="s">
        <v>950</v>
      </c>
      <c r="BC394" t="s">
        <v>950</v>
      </c>
      <c r="BD394" t="s">
        <v>952</v>
      </c>
      <c r="BE394">
        <v>0</v>
      </c>
      <c r="BF394">
        <v>0</v>
      </c>
      <c r="BG394">
        <v>0</v>
      </c>
      <c r="BH394" t="s">
        <v>951</v>
      </c>
      <c r="BI394" t="s">
        <v>950</v>
      </c>
      <c r="BJ394" t="s">
        <v>950</v>
      </c>
      <c r="BK394" t="s">
        <v>952</v>
      </c>
      <c r="BL394">
        <v>0</v>
      </c>
      <c r="BM394">
        <v>0</v>
      </c>
      <c r="BN394">
        <v>0</v>
      </c>
      <c r="BO394" t="s">
        <v>951</v>
      </c>
      <c r="BP394" t="s">
        <v>950</v>
      </c>
      <c r="BQ394" t="s">
        <v>950</v>
      </c>
      <c r="BR394" t="s">
        <v>952</v>
      </c>
      <c r="BS394">
        <v>0</v>
      </c>
      <c r="BT394">
        <v>0</v>
      </c>
      <c r="BU394">
        <v>0</v>
      </c>
      <c r="BV394">
        <v>7010</v>
      </c>
      <c r="BW394" t="s">
        <v>953</v>
      </c>
      <c r="BX394" t="s">
        <v>950</v>
      </c>
      <c r="BY394" t="s">
        <v>948</v>
      </c>
      <c r="BZ394">
        <v>0</v>
      </c>
      <c r="CA394">
        <v>0</v>
      </c>
      <c r="CB394">
        <v>78.5</v>
      </c>
      <c r="CC394">
        <v>0</v>
      </c>
      <c r="CD394" t="s">
        <v>954</v>
      </c>
      <c r="CE394" s="7">
        <v>23423</v>
      </c>
      <c r="CF394" s="7">
        <v>42917</v>
      </c>
      <c r="CG394">
        <v>53</v>
      </c>
      <c r="CH394">
        <v>999</v>
      </c>
      <c r="CI394" s="7">
        <v>43465</v>
      </c>
      <c r="CJ394" s="7">
        <v>55884</v>
      </c>
      <c r="CK394">
        <v>409</v>
      </c>
      <c r="CL394">
        <v>18</v>
      </c>
      <c r="CM394">
        <v>126</v>
      </c>
      <c r="CN394">
        <v>0</v>
      </c>
      <c r="CO394" t="s">
        <v>955</v>
      </c>
      <c r="CP394" t="s">
        <v>955</v>
      </c>
      <c r="CQ394">
        <v>0</v>
      </c>
      <c r="CR394">
        <v>0</v>
      </c>
      <c r="CS394">
        <v>0</v>
      </c>
      <c r="CT394">
        <f>VLOOKUP(E394,Prophet!$A:$AA,3,FALSE)</f>
        <v>53</v>
      </c>
      <c r="CU394">
        <f t="shared" si="12"/>
        <v>0</v>
      </c>
      <c r="CV394">
        <f>VLOOKUP(E394,Prophet!$A:$AA,5,FALSE)</f>
        <v>18</v>
      </c>
      <c r="CW394">
        <f t="shared" si="13"/>
        <v>0</v>
      </c>
    </row>
    <row r="395" spans="1:101" x14ac:dyDescent="0.25">
      <c r="A395">
        <v>4921</v>
      </c>
      <c r="B395">
        <v>2018</v>
      </c>
      <c r="C395">
        <v>70</v>
      </c>
      <c r="D395">
        <v>9</v>
      </c>
      <c r="E395">
        <v>2329901</v>
      </c>
      <c r="F395">
        <v>0</v>
      </c>
      <c r="G395">
        <v>0</v>
      </c>
      <c r="H395">
        <v>0</v>
      </c>
      <c r="I395">
        <v>0</v>
      </c>
      <c r="J395">
        <v>30000</v>
      </c>
      <c r="K395">
        <v>0</v>
      </c>
      <c r="L395">
        <v>0</v>
      </c>
      <c r="M395" t="s">
        <v>947</v>
      </c>
      <c r="N395">
        <v>12</v>
      </c>
      <c r="O395">
        <v>1</v>
      </c>
      <c r="P395" t="s">
        <v>948</v>
      </c>
      <c r="Q395">
        <v>0</v>
      </c>
      <c r="R395">
        <v>0</v>
      </c>
      <c r="S395">
        <v>2</v>
      </c>
      <c r="T395">
        <v>2</v>
      </c>
      <c r="U395" s="7">
        <v>42917</v>
      </c>
      <c r="V395" s="7">
        <v>43646</v>
      </c>
      <c r="W395">
        <v>385.9</v>
      </c>
      <c r="X395">
        <v>385.9</v>
      </c>
      <c r="Y395">
        <v>193.5</v>
      </c>
      <c r="Z395">
        <v>0</v>
      </c>
      <c r="AA395">
        <v>0</v>
      </c>
      <c r="AB395">
        <v>284.60000000000002</v>
      </c>
      <c r="AC395">
        <v>1</v>
      </c>
      <c r="AD395" t="s">
        <v>949</v>
      </c>
      <c r="AE395" t="s">
        <v>950</v>
      </c>
      <c r="AF395">
        <v>0</v>
      </c>
      <c r="AG395" t="s">
        <v>951</v>
      </c>
      <c r="AH395" t="s">
        <v>950</v>
      </c>
      <c r="AI395" t="s">
        <v>950</v>
      </c>
      <c r="AJ395" t="s">
        <v>952</v>
      </c>
      <c r="AK395">
        <v>0</v>
      </c>
      <c r="AL395">
        <v>0</v>
      </c>
      <c r="AM395">
        <v>0</v>
      </c>
      <c r="AN395" t="s">
        <v>951</v>
      </c>
      <c r="AO395" t="s">
        <v>950</v>
      </c>
      <c r="AP395" t="s">
        <v>950</v>
      </c>
      <c r="AQ395" t="s">
        <v>952</v>
      </c>
      <c r="AR395">
        <v>0</v>
      </c>
      <c r="AS395">
        <v>0</v>
      </c>
      <c r="AT395">
        <v>0</v>
      </c>
      <c r="AU395" t="s">
        <v>951</v>
      </c>
      <c r="AV395" t="s">
        <v>950</v>
      </c>
      <c r="AW395" t="s">
        <v>950</v>
      </c>
      <c r="AX395" t="s">
        <v>952</v>
      </c>
      <c r="AY395">
        <v>0</v>
      </c>
      <c r="AZ395">
        <v>0</v>
      </c>
      <c r="BA395" t="s">
        <v>951</v>
      </c>
      <c r="BB395" t="s">
        <v>950</v>
      </c>
      <c r="BC395" t="s">
        <v>950</v>
      </c>
      <c r="BD395" t="s">
        <v>952</v>
      </c>
      <c r="BE395">
        <v>0</v>
      </c>
      <c r="BF395">
        <v>0</v>
      </c>
      <c r="BG395">
        <v>0</v>
      </c>
      <c r="BH395" t="s">
        <v>951</v>
      </c>
      <c r="BI395" t="s">
        <v>950</v>
      </c>
      <c r="BJ395" t="s">
        <v>950</v>
      </c>
      <c r="BK395" t="s">
        <v>952</v>
      </c>
      <c r="BL395">
        <v>0</v>
      </c>
      <c r="BM395">
        <v>0</v>
      </c>
      <c r="BN395">
        <v>0</v>
      </c>
      <c r="BO395" t="s">
        <v>951</v>
      </c>
      <c r="BP395" t="s">
        <v>950</v>
      </c>
      <c r="BQ395" t="s">
        <v>950</v>
      </c>
      <c r="BR395" t="s">
        <v>952</v>
      </c>
      <c r="BS395">
        <v>0</v>
      </c>
      <c r="BT395">
        <v>0</v>
      </c>
      <c r="BU395">
        <v>0</v>
      </c>
      <c r="BV395">
        <v>7010</v>
      </c>
      <c r="BW395" t="s">
        <v>953</v>
      </c>
      <c r="BX395" t="s">
        <v>950</v>
      </c>
      <c r="BY395" t="s">
        <v>948</v>
      </c>
      <c r="BZ395">
        <v>0</v>
      </c>
      <c r="CA395">
        <v>0</v>
      </c>
      <c r="CB395">
        <v>78.5</v>
      </c>
      <c r="CC395">
        <v>0</v>
      </c>
      <c r="CD395" t="s">
        <v>954</v>
      </c>
      <c r="CE395" s="7">
        <v>29359</v>
      </c>
      <c r="CF395" s="7">
        <v>42917</v>
      </c>
      <c r="CG395">
        <v>37</v>
      </c>
      <c r="CH395">
        <v>999</v>
      </c>
      <c r="CI395" s="7">
        <v>43465</v>
      </c>
      <c r="CJ395" s="7">
        <v>55884</v>
      </c>
      <c r="CK395">
        <v>409</v>
      </c>
      <c r="CL395">
        <v>18</v>
      </c>
      <c r="CM395">
        <v>318</v>
      </c>
      <c r="CN395">
        <v>0</v>
      </c>
      <c r="CO395" t="s">
        <v>955</v>
      </c>
      <c r="CP395" t="s">
        <v>955</v>
      </c>
      <c r="CQ395">
        <v>0</v>
      </c>
      <c r="CR395">
        <v>0</v>
      </c>
      <c r="CS395">
        <v>0</v>
      </c>
      <c r="CT395">
        <f>VLOOKUP(E395,Prophet!$A:$AA,3,FALSE)</f>
        <v>37</v>
      </c>
      <c r="CU395">
        <f t="shared" si="12"/>
        <v>0</v>
      </c>
      <c r="CV395">
        <f>VLOOKUP(E395,Prophet!$A:$AA,5,FALSE)</f>
        <v>18</v>
      </c>
      <c r="CW395">
        <f t="shared" si="13"/>
        <v>0</v>
      </c>
    </row>
    <row r="396" spans="1:101" x14ac:dyDescent="0.25">
      <c r="A396">
        <v>4924</v>
      </c>
      <c r="B396">
        <v>2018</v>
      </c>
      <c r="C396">
        <v>70</v>
      </c>
      <c r="D396">
        <v>9</v>
      </c>
      <c r="E396">
        <v>2329904</v>
      </c>
      <c r="F396">
        <v>0</v>
      </c>
      <c r="G396">
        <v>0</v>
      </c>
      <c r="H396">
        <v>0</v>
      </c>
      <c r="I396">
        <v>0</v>
      </c>
      <c r="J396">
        <v>30000</v>
      </c>
      <c r="K396">
        <v>0</v>
      </c>
      <c r="L396">
        <v>0</v>
      </c>
      <c r="M396" t="s">
        <v>947</v>
      </c>
      <c r="N396">
        <v>12</v>
      </c>
      <c r="O396">
        <v>1</v>
      </c>
      <c r="P396" t="s">
        <v>948</v>
      </c>
      <c r="Q396">
        <v>0</v>
      </c>
      <c r="R396">
        <v>0</v>
      </c>
      <c r="S396">
        <v>2</v>
      </c>
      <c r="T396">
        <v>2</v>
      </c>
      <c r="U396" s="7">
        <v>42917</v>
      </c>
      <c r="V396" s="7">
        <v>43646</v>
      </c>
      <c r="W396">
        <v>290</v>
      </c>
      <c r="X396">
        <v>290</v>
      </c>
      <c r="Y396">
        <v>133.1</v>
      </c>
      <c r="Z396">
        <v>0</v>
      </c>
      <c r="AA396">
        <v>0</v>
      </c>
      <c r="AB396">
        <v>195.8</v>
      </c>
      <c r="AC396">
        <v>1</v>
      </c>
      <c r="AD396" t="s">
        <v>956</v>
      </c>
      <c r="AE396" t="s">
        <v>950</v>
      </c>
      <c r="AF396">
        <v>0</v>
      </c>
      <c r="AG396" t="s">
        <v>951</v>
      </c>
      <c r="AH396" t="s">
        <v>950</v>
      </c>
      <c r="AI396" t="s">
        <v>950</v>
      </c>
      <c r="AJ396" t="s">
        <v>952</v>
      </c>
      <c r="AK396">
        <v>0</v>
      </c>
      <c r="AL396">
        <v>0</v>
      </c>
      <c r="AM396">
        <v>0</v>
      </c>
      <c r="AN396" t="s">
        <v>951</v>
      </c>
      <c r="AO396" t="s">
        <v>950</v>
      </c>
      <c r="AP396" t="s">
        <v>950</v>
      </c>
      <c r="AQ396" t="s">
        <v>952</v>
      </c>
      <c r="AR396">
        <v>0</v>
      </c>
      <c r="AS396">
        <v>0</v>
      </c>
      <c r="AT396">
        <v>0</v>
      </c>
      <c r="AU396" t="s">
        <v>951</v>
      </c>
      <c r="AV396" t="s">
        <v>950</v>
      </c>
      <c r="AW396" t="s">
        <v>950</v>
      </c>
      <c r="AX396" t="s">
        <v>952</v>
      </c>
      <c r="AY396">
        <v>0</v>
      </c>
      <c r="AZ396">
        <v>0</v>
      </c>
      <c r="BA396" t="s">
        <v>951</v>
      </c>
      <c r="BB396" t="s">
        <v>950</v>
      </c>
      <c r="BC396" t="s">
        <v>950</v>
      </c>
      <c r="BD396" t="s">
        <v>952</v>
      </c>
      <c r="BE396">
        <v>0</v>
      </c>
      <c r="BF396">
        <v>0</v>
      </c>
      <c r="BG396">
        <v>0</v>
      </c>
      <c r="BH396" t="s">
        <v>951</v>
      </c>
      <c r="BI396" t="s">
        <v>950</v>
      </c>
      <c r="BJ396" t="s">
        <v>950</v>
      </c>
      <c r="BK396" t="s">
        <v>952</v>
      </c>
      <c r="BL396">
        <v>0</v>
      </c>
      <c r="BM396">
        <v>0</v>
      </c>
      <c r="BN396">
        <v>0</v>
      </c>
      <c r="BO396" t="s">
        <v>951</v>
      </c>
      <c r="BP396" t="s">
        <v>950</v>
      </c>
      <c r="BQ396" t="s">
        <v>950</v>
      </c>
      <c r="BR396" t="s">
        <v>952</v>
      </c>
      <c r="BS396">
        <v>0</v>
      </c>
      <c r="BT396">
        <v>0</v>
      </c>
      <c r="BU396">
        <v>0</v>
      </c>
      <c r="BV396">
        <v>7010</v>
      </c>
      <c r="BW396" t="s">
        <v>953</v>
      </c>
      <c r="BX396" t="s">
        <v>950</v>
      </c>
      <c r="BY396" t="s">
        <v>948</v>
      </c>
      <c r="BZ396">
        <v>0</v>
      </c>
      <c r="CA396">
        <v>0</v>
      </c>
      <c r="CB396">
        <v>78.5</v>
      </c>
      <c r="CC396">
        <v>0</v>
      </c>
      <c r="CD396" t="s">
        <v>954</v>
      </c>
      <c r="CE396" s="7">
        <v>33031</v>
      </c>
      <c r="CF396" s="7">
        <v>42917</v>
      </c>
      <c r="CG396">
        <v>27</v>
      </c>
      <c r="CH396">
        <v>999</v>
      </c>
      <c r="CI396" s="7">
        <v>43465</v>
      </c>
      <c r="CJ396" s="7">
        <v>55884</v>
      </c>
      <c r="CK396">
        <v>409</v>
      </c>
      <c r="CL396">
        <v>18</v>
      </c>
      <c r="CM396">
        <v>438</v>
      </c>
      <c r="CN396">
        <v>0</v>
      </c>
      <c r="CO396" t="s">
        <v>955</v>
      </c>
      <c r="CP396" t="s">
        <v>955</v>
      </c>
      <c r="CQ396">
        <v>0</v>
      </c>
      <c r="CR396">
        <v>0</v>
      </c>
      <c r="CS396">
        <v>0</v>
      </c>
      <c r="CT396">
        <f>VLOOKUP(E396,Prophet!$A:$AA,3,FALSE)</f>
        <v>27</v>
      </c>
      <c r="CU396">
        <f t="shared" si="12"/>
        <v>0</v>
      </c>
      <c r="CV396">
        <f>VLOOKUP(E396,Prophet!$A:$AA,5,FALSE)</f>
        <v>18</v>
      </c>
      <c r="CW396">
        <f t="shared" si="13"/>
        <v>0</v>
      </c>
    </row>
    <row r="397" spans="1:101" x14ac:dyDescent="0.25">
      <c r="A397">
        <v>4926</v>
      </c>
      <c r="B397">
        <v>2018</v>
      </c>
      <c r="C397">
        <v>70</v>
      </c>
      <c r="D397">
        <v>9</v>
      </c>
      <c r="E397">
        <v>2330201</v>
      </c>
      <c r="F397">
        <v>0</v>
      </c>
      <c r="G397">
        <v>0</v>
      </c>
      <c r="H397">
        <v>0</v>
      </c>
      <c r="I397">
        <v>0</v>
      </c>
      <c r="J397">
        <v>30000</v>
      </c>
      <c r="K397">
        <v>0</v>
      </c>
      <c r="L397">
        <v>0</v>
      </c>
      <c r="M397" t="s">
        <v>947</v>
      </c>
      <c r="N397">
        <v>12</v>
      </c>
      <c r="O397">
        <v>1</v>
      </c>
      <c r="P397" t="s">
        <v>948</v>
      </c>
      <c r="Q397">
        <v>0</v>
      </c>
      <c r="R397">
        <v>0</v>
      </c>
      <c r="S397">
        <v>2</v>
      </c>
      <c r="T397">
        <v>2</v>
      </c>
      <c r="U397" s="7">
        <v>42917</v>
      </c>
      <c r="V397" s="7">
        <v>43646</v>
      </c>
      <c r="W397">
        <v>296.7</v>
      </c>
      <c r="X397">
        <v>296.7</v>
      </c>
      <c r="Y397">
        <v>186.8</v>
      </c>
      <c r="Z397">
        <v>0</v>
      </c>
      <c r="AA397">
        <v>0</v>
      </c>
      <c r="AB397">
        <v>274.7</v>
      </c>
      <c r="AC397">
        <v>1</v>
      </c>
      <c r="AD397" t="s">
        <v>956</v>
      </c>
      <c r="AE397" t="s">
        <v>950</v>
      </c>
      <c r="AF397">
        <v>0</v>
      </c>
      <c r="AG397" t="s">
        <v>951</v>
      </c>
      <c r="AH397" t="s">
        <v>950</v>
      </c>
      <c r="AI397" t="s">
        <v>950</v>
      </c>
      <c r="AJ397" t="s">
        <v>952</v>
      </c>
      <c r="AK397">
        <v>0</v>
      </c>
      <c r="AL397">
        <v>0</v>
      </c>
      <c r="AM397">
        <v>0</v>
      </c>
      <c r="AN397" t="s">
        <v>951</v>
      </c>
      <c r="AO397" t="s">
        <v>950</v>
      </c>
      <c r="AP397" t="s">
        <v>950</v>
      </c>
      <c r="AQ397" t="s">
        <v>952</v>
      </c>
      <c r="AR397">
        <v>0</v>
      </c>
      <c r="AS397">
        <v>0</v>
      </c>
      <c r="AT397">
        <v>0</v>
      </c>
      <c r="AU397" t="s">
        <v>951</v>
      </c>
      <c r="AV397" t="s">
        <v>950</v>
      </c>
      <c r="AW397" t="s">
        <v>950</v>
      </c>
      <c r="AX397" t="s">
        <v>952</v>
      </c>
      <c r="AY397">
        <v>0</v>
      </c>
      <c r="AZ397">
        <v>0</v>
      </c>
      <c r="BA397" t="s">
        <v>951</v>
      </c>
      <c r="BB397" t="s">
        <v>950</v>
      </c>
      <c r="BC397" t="s">
        <v>950</v>
      </c>
      <c r="BD397" t="s">
        <v>952</v>
      </c>
      <c r="BE397">
        <v>0</v>
      </c>
      <c r="BF397">
        <v>0</v>
      </c>
      <c r="BG397">
        <v>0</v>
      </c>
      <c r="BH397" t="s">
        <v>951</v>
      </c>
      <c r="BI397" t="s">
        <v>950</v>
      </c>
      <c r="BJ397" t="s">
        <v>950</v>
      </c>
      <c r="BK397" t="s">
        <v>952</v>
      </c>
      <c r="BL397">
        <v>0</v>
      </c>
      <c r="BM397">
        <v>0</v>
      </c>
      <c r="BN397">
        <v>0</v>
      </c>
      <c r="BO397" t="s">
        <v>951</v>
      </c>
      <c r="BP397" t="s">
        <v>950</v>
      </c>
      <c r="BQ397" t="s">
        <v>950</v>
      </c>
      <c r="BR397" t="s">
        <v>952</v>
      </c>
      <c r="BS397">
        <v>0</v>
      </c>
      <c r="BT397">
        <v>0</v>
      </c>
      <c r="BU397">
        <v>0</v>
      </c>
      <c r="BV397" t="s">
        <v>951</v>
      </c>
      <c r="BW397" t="s">
        <v>950</v>
      </c>
      <c r="BX397" t="s">
        <v>950</v>
      </c>
      <c r="BY397" t="s">
        <v>952</v>
      </c>
      <c r="BZ397">
        <v>0</v>
      </c>
      <c r="CA397">
        <v>0</v>
      </c>
      <c r="CB397">
        <v>0</v>
      </c>
      <c r="CC397">
        <v>0</v>
      </c>
      <c r="CD397" t="s">
        <v>954</v>
      </c>
      <c r="CE397" s="7">
        <v>29862</v>
      </c>
      <c r="CF397" s="7">
        <v>42917</v>
      </c>
      <c r="CG397">
        <v>36</v>
      </c>
      <c r="CH397">
        <v>999</v>
      </c>
      <c r="CI397" s="7">
        <v>43465</v>
      </c>
      <c r="CJ397" s="7">
        <v>55884</v>
      </c>
      <c r="CK397">
        <v>409</v>
      </c>
      <c r="CL397">
        <v>18</v>
      </c>
      <c r="CM397">
        <v>330</v>
      </c>
      <c r="CN397">
        <v>0</v>
      </c>
      <c r="CO397" t="s">
        <v>955</v>
      </c>
      <c r="CP397" t="s">
        <v>955</v>
      </c>
      <c r="CQ397">
        <v>0</v>
      </c>
      <c r="CR397">
        <v>0</v>
      </c>
      <c r="CS397">
        <v>0</v>
      </c>
      <c r="CT397">
        <f>VLOOKUP(E397,Prophet!$A:$AA,3,FALSE)</f>
        <v>36</v>
      </c>
      <c r="CU397">
        <f t="shared" si="12"/>
        <v>0</v>
      </c>
      <c r="CV397">
        <f>VLOOKUP(E397,Prophet!$A:$AA,5,FALSE)</f>
        <v>18</v>
      </c>
      <c r="CW397">
        <f t="shared" si="13"/>
        <v>0</v>
      </c>
    </row>
    <row r="398" spans="1:101" x14ac:dyDescent="0.25">
      <c r="A398">
        <v>4929</v>
      </c>
      <c r="B398">
        <v>2018</v>
      </c>
      <c r="C398">
        <v>70</v>
      </c>
      <c r="D398">
        <v>9</v>
      </c>
      <c r="E398">
        <v>2330204</v>
      </c>
      <c r="F398">
        <v>0</v>
      </c>
      <c r="G398">
        <v>0</v>
      </c>
      <c r="H398">
        <v>0</v>
      </c>
      <c r="I398">
        <v>0</v>
      </c>
      <c r="J398">
        <v>30000</v>
      </c>
      <c r="K398">
        <v>0</v>
      </c>
      <c r="L398">
        <v>0</v>
      </c>
      <c r="M398" t="s">
        <v>947</v>
      </c>
      <c r="N398">
        <v>12</v>
      </c>
      <c r="O398">
        <v>1</v>
      </c>
      <c r="P398" t="s">
        <v>948</v>
      </c>
      <c r="Q398">
        <v>0</v>
      </c>
      <c r="R398">
        <v>0</v>
      </c>
      <c r="S398">
        <v>2</v>
      </c>
      <c r="T398">
        <v>2</v>
      </c>
      <c r="U398" s="7">
        <v>42917</v>
      </c>
      <c r="V398" s="7">
        <v>43646</v>
      </c>
      <c r="W398">
        <v>431.2</v>
      </c>
      <c r="X398">
        <v>431.2</v>
      </c>
      <c r="Y398">
        <v>271.5</v>
      </c>
      <c r="Z398">
        <v>0</v>
      </c>
      <c r="AA398">
        <v>0</v>
      </c>
      <c r="AB398">
        <v>399.3</v>
      </c>
      <c r="AC398">
        <v>1</v>
      </c>
      <c r="AD398" t="s">
        <v>949</v>
      </c>
      <c r="AE398" t="s">
        <v>950</v>
      </c>
      <c r="AF398">
        <v>0</v>
      </c>
      <c r="AG398" t="s">
        <v>951</v>
      </c>
      <c r="AH398" t="s">
        <v>950</v>
      </c>
      <c r="AI398" t="s">
        <v>950</v>
      </c>
      <c r="AJ398" t="s">
        <v>952</v>
      </c>
      <c r="AK398">
        <v>0</v>
      </c>
      <c r="AL398">
        <v>0</v>
      </c>
      <c r="AM398">
        <v>0</v>
      </c>
      <c r="AN398" t="s">
        <v>951</v>
      </c>
      <c r="AO398" t="s">
        <v>950</v>
      </c>
      <c r="AP398" t="s">
        <v>950</v>
      </c>
      <c r="AQ398" t="s">
        <v>952</v>
      </c>
      <c r="AR398">
        <v>0</v>
      </c>
      <c r="AS398">
        <v>0</v>
      </c>
      <c r="AT398">
        <v>0</v>
      </c>
      <c r="AU398" t="s">
        <v>951</v>
      </c>
      <c r="AV398" t="s">
        <v>950</v>
      </c>
      <c r="AW398" t="s">
        <v>950</v>
      </c>
      <c r="AX398" t="s">
        <v>952</v>
      </c>
      <c r="AY398">
        <v>0</v>
      </c>
      <c r="AZ398">
        <v>0</v>
      </c>
      <c r="BA398" t="s">
        <v>951</v>
      </c>
      <c r="BB398" t="s">
        <v>950</v>
      </c>
      <c r="BC398" t="s">
        <v>950</v>
      </c>
      <c r="BD398" t="s">
        <v>952</v>
      </c>
      <c r="BE398">
        <v>0</v>
      </c>
      <c r="BF398">
        <v>0</v>
      </c>
      <c r="BG398">
        <v>0</v>
      </c>
      <c r="BH398" t="s">
        <v>951</v>
      </c>
      <c r="BI398" t="s">
        <v>950</v>
      </c>
      <c r="BJ398" t="s">
        <v>950</v>
      </c>
      <c r="BK398" t="s">
        <v>952</v>
      </c>
      <c r="BL398">
        <v>0</v>
      </c>
      <c r="BM398">
        <v>0</v>
      </c>
      <c r="BN398">
        <v>0</v>
      </c>
      <c r="BO398" t="s">
        <v>951</v>
      </c>
      <c r="BP398" t="s">
        <v>950</v>
      </c>
      <c r="BQ398" t="s">
        <v>950</v>
      </c>
      <c r="BR398" t="s">
        <v>952</v>
      </c>
      <c r="BS398">
        <v>0</v>
      </c>
      <c r="BT398">
        <v>0</v>
      </c>
      <c r="BU398">
        <v>0</v>
      </c>
      <c r="BV398" t="s">
        <v>951</v>
      </c>
      <c r="BW398" t="s">
        <v>950</v>
      </c>
      <c r="BX398" t="s">
        <v>950</v>
      </c>
      <c r="BY398" t="s">
        <v>952</v>
      </c>
      <c r="BZ398">
        <v>0</v>
      </c>
      <c r="CA398">
        <v>0</v>
      </c>
      <c r="CB398">
        <v>0</v>
      </c>
      <c r="CC398">
        <v>0</v>
      </c>
      <c r="CD398" t="s">
        <v>954</v>
      </c>
      <c r="CE398" s="7">
        <v>26984</v>
      </c>
      <c r="CF398" s="7">
        <v>42917</v>
      </c>
      <c r="CG398">
        <v>44</v>
      </c>
      <c r="CH398">
        <v>999</v>
      </c>
      <c r="CI398" s="7">
        <v>43465</v>
      </c>
      <c r="CJ398" s="7">
        <v>55884</v>
      </c>
      <c r="CK398">
        <v>409</v>
      </c>
      <c r="CL398">
        <v>18</v>
      </c>
      <c r="CM398">
        <v>234</v>
      </c>
      <c r="CN398">
        <v>0</v>
      </c>
      <c r="CO398" t="s">
        <v>955</v>
      </c>
      <c r="CP398" t="s">
        <v>955</v>
      </c>
      <c r="CQ398">
        <v>0</v>
      </c>
      <c r="CR398">
        <v>0</v>
      </c>
      <c r="CS398">
        <v>0</v>
      </c>
      <c r="CT398">
        <f>VLOOKUP(E398,Prophet!$A:$AA,3,FALSE)</f>
        <v>44</v>
      </c>
      <c r="CU398">
        <f t="shared" si="12"/>
        <v>0</v>
      </c>
      <c r="CV398">
        <f>VLOOKUP(E398,Prophet!$A:$AA,5,FALSE)</f>
        <v>18</v>
      </c>
      <c r="CW398">
        <f t="shared" si="13"/>
        <v>0</v>
      </c>
    </row>
    <row r="399" spans="1:101" x14ac:dyDescent="0.25">
      <c r="A399">
        <v>4931</v>
      </c>
      <c r="B399">
        <v>2018</v>
      </c>
      <c r="C399">
        <v>70</v>
      </c>
      <c r="D399">
        <v>9</v>
      </c>
      <c r="E399">
        <v>2330401</v>
      </c>
      <c r="F399">
        <v>0</v>
      </c>
      <c r="G399">
        <v>0</v>
      </c>
      <c r="H399">
        <v>0</v>
      </c>
      <c r="I399">
        <v>0</v>
      </c>
      <c r="J399">
        <v>30000</v>
      </c>
      <c r="K399">
        <v>0</v>
      </c>
      <c r="L399">
        <v>0</v>
      </c>
      <c r="M399" t="s">
        <v>947</v>
      </c>
      <c r="N399">
        <v>12</v>
      </c>
      <c r="O399">
        <v>1</v>
      </c>
      <c r="P399" t="s">
        <v>948</v>
      </c>
      <c r="Q399">
        <v>0</v>
      </c>
      <c r="R399">
        <v>0</v>
      </c>
      <c r="S399">
        <v>2</v>
      </c>
      <c r="T399">
        <v>2</v>
      </c>
      <c r="U399" s="7">
        <v>42917</v>
      </c>
      <c r="V399" s="7">
        <v>43646</v>
      </c>
      <c r="W399">
        <v>431.2</v>
      </c>
      <c r="X399">
        <v>431.2</v>
      </c>
      <c r="Y399">
        <v>271.5</v>
      </c>
      <c r="Z399">
        <v>0</v>
      </c>
      <c r="AA399">
        <v>0</v>
      </c>
      <c r="AB399">
        <v>399.3</v>
      </c>
      <c r="AC399">
        <v>1</v>
      </c>
      <c r="AD399" t="s">
        <v>949</v>
      </c>
      <c r="AE399" t="s">
        <v>950</v>
      </c>
      <c r="AF399">
        <v>0</v>
      </c>
      <c r="AG399" t="s">
        <v>951</v>
      </c>
      <c r="AH399" t="s">
        <v>950</v>
      </c>
      <c r="AI399" t="s">
        <v>950</v>
      </c>
      <c r="AJ399" t="s">
        <v>952</v>
      </c>
      <c r="AK399">
        <v>0</v>
      </c>
      <c r="AL399">
        <v>0</v>
      </c>
      <c r="AM399">
        <v>0</v>
      </c>
      <c r="AN399" t="s">
        <v>951</v>
      </c>
      <c r="AO399" t="s">
        <v>950</v>
      </c>
      <c r="AP399" t="s">
        <v>950</v>
      </c>
      <c r="AQ399" t="s">
        <v>952</v>
      </c>
      <c r="AR399">
        <v>0</v>
      </c>
      <c r="AS399">
        <v>0</v>
      </c>
      <c r="AT399">
        <v>0</v>
      </c>
      <c r="AU399" t="s">
        <v>951</v>
      </c>
      <c r="AV399" t="s">
        <v>950</v>
      </c>
      <c r="AW399" t="s">
        <v>950</v>
      </c>
      <c r="AX399" t="s">
        <v>952</v>
      </c>
      <c r="AY399">
        <v>0</v>
      </c>
      <c r="AZ399">
        <v>0</v>
      </c>
      <c r="BA399" t="s">
        <v>951</v>
      </c>
      <c r="BB399" t="s">
        <v>950</v>
      </c>
      <c r="BC399" t="s">
        <v>950</v>
      </c>
      <c r="BD399" t="s">
        <v>952</v>
      </c>
      <c r="BE399">
        <v>0</v>
      </c>
      <c r="BF399">
        <v>0</v>
      </c>
      <c r="BG399">
        <v>0</v>
      </c>
      <c r="BH399" t="s">
        <v>951</v>
      </c>
      <c r="BI399" t="s">
        <v>950</v>
      </c>
      <c r="BJ399" t="s">
        <v>950</v>
      </c>
      <c r="BK399" t="s">
        <v>952</v>
      </c>
      <c r="BL399">
        <v>0</v>
      </c>
      <c r="BM399">
        <v>0</v>
      </c>
      <c r="BN399">
        <v>0</v>
      </c>
      <c r="BO399" t="s">
        <v>951</v>
      </c>
      <c r="BP399" t="s">
        <v>950</v>
      </c>
      <c r="BQ399" t="s">
        <v>950</v>
      </c>
      <c r="BR399" t="s">
        <v>952</v>
      </c>
      <c r="BS399">
        <v>0</v>
      </c>
      <c r="BT399">
        <v>0</v>
      </c>
      <c r="BU399">
        <v>0</v>
      </c>
      <c r="BV399" t="s">
        <v>951</v>
      </c>
      <c r="BW399" t="s">
        <v>950</v>
      </c>
      <c r="BX399" t="s">
        <v>950</v>
      </c>
      <c r="BY399" t="s">
        <v>952</v>
      </c>
      <c r="BZ399">
        <v>0</v>
      </c>
      <c r="CA399">
        <v>0</v>
      </c>
      <c r="CB399">
        <v>0</v>
      </c>
      <c r="CC399">
        <v>0</v>
      </c>
      <c r="CD399" t="s">
        <v>954</v>
      </c>
      <c r="CE399" s="7">
        <v>31350</v>
      </c>
      <c r="CF399" s="7">
        <v>42917</v>
      </c>
      <c r="CG399">
        <v>32</v>
      </c>
      <c r="CH399">
        <v>999</v>
      </c>
      <c r="CI399" s="7">
        <v>43465</v>
      </c>
      <c r="CJ399" s="7">
        <v>55884</v>
      </c>
      <c r="CK399">
        <v>409</v>
      </c>
      <c r="CL399">
        <v>18</v>
      </c>
      <c r="CM399">
        <v>378</v>
      </c>
      <c r="CN399">
        <v>0</v>
      </c>
      <c r="CO399" t="s">
        <v>955</v>
      </c>
      <c r="CP399" t="s">
        <v>955</v>
      </c>
      <c r="CQ399">
        <v>0</v>
      </c>
      <c r="CR399">
        <v>0</v>
      </c>
      <c r="CS399">
        <v>0</v>
      </c>
      <c r="CT399">
        <f>VLOOKUP(E399,Prophet!$A:$AA,3,FALSE)</f>
        <v>32</v>
      </c>
      <c r="CU399">
        <f t="shared" si="12"/>
        <v>0</v>
      </c>
      <c r="CV399">
        <f>VLOOKUP(E399,Prophet!$A:$AA,5,FALSE)</f>
        <v>18</v>
      </c>
      <c r="CW399">
        <f t="shared" si="13"/>
        <v>0</v>
      </c>
    </row>
    <row r="400" spans="1:101" x14ac:dyDescent="0.25">
      <c r="A400">
        <v>4934</v>
      </c>
      <c r="B400">
        <v>2018</v>
      </c>
      <c r="C400">
        <v>70</v>
      </c>
      <c r="D400">
        <v>9</v>
      </c>
      <c r="E400">
        <v>2330404</v>
      </c>
      <c r="F400">
        <v>0</v>
      </c>
      <c r="G400">
        <v>0</v>
      </c>
      <c r="H400">
        <v>0</v>
      </c>
      <c r="I400">
        <v>0</v>
      </c>
      <c r="J400">
        <v>30000</v>
      </c>
      <c r="K400">
        <v>0</v>
      </c>
      <c r="L400">
        <v>0</v>
      </c>
      <c r="M400" t="s">
        <v>947</v>
      </c>
      <c r="N400">
        <v>12</v>
      </c>
      <c r="O400">
        <v>1</v>
      </c>
      <c r="P400" t="s">
        <v>948</v>
      </c>
      <c r="Q400">
        <v>0</v>
      </c>
      <c r="R400">
        <v>0</v>
      </c>
      <c r="S400">
        <v>2</v>
      </c>
      <c r="T400">
        <v>2</v>
      </c>
      <c r="U400" s="7">
        <v>42917</v>
      </c>
      <c r="V400" s="7">
        <v>43646</v>
      </c>
      <c r="W400">
        <v>296.7</v>
      </c>
      <c r="X400">
        <v>296.7</v>
      </c>
      <c r="Y400">
        <v>186.8</v>
      </c>
      <c r="Z400">
        <v>0</v>
      </c>
      <c r="AA400">
        <v>0</v>
      </c>
      <c r="AB400">
        <v>274.7</v>
      </c>
      <c r="AC400">
        <v>1</v>
      </c>
      <c r="AD400" t="s">
        <v>956</v>
      </c>
      <c r="AE400" t="s">
        <v>950</v>
      </c>
      <c r="AF400">
        <v>0</v>
      </c>
      <c r="AG400" t="s">
        <v>951</v>
      </c>
      <c r="AH400" t="s">
        <v>950</v>
      </c>
      <c r="AI400" t="s">
        <v>950</v>
      </c>
      <c r="AJ400" t="s">
        <v>952</v>
      </c>
      <c r="AK400">
        <v>0</v>
      </c>
      <c r="AL400">
        <v>0</v>
      </c>
      <c r="AM400">
        <v>0</v>
      </c>
      <c r="AN400" t="s">
        <v>951</v>
      </c>
      <c r="AO400" t="s">
        <v>950</v>
      </c>
      <c r="AP400" t="s">
        <v>950</v>
      </c>
      <c r="AQ400" t="s">
        <v>952</v>
      </c>
      <c r="AR400">
        <v>0</v>
      </c>
      <c r="AS400">
        <v>0</v>
      </c>
      <c r="AT400">
        <v>0</v>
      </c>
      <c r="AU400" t="s">
        <v>951</v>
      </c>
      <c r="AV400" t="s">
        <v>950</v>
      </c>
      <c r="AW400" t="s">
        <v>950</v>
      </c>
      <c r="AX400" t="s">
        <v>952</v>
      </c>
      <c r="AY400">
        <v>0</v>
      </c>
      <c r="AZ400">
        <v>0</v>
      </c>
      <c r="BA400" t="s">
        <v>951</v>
      </c>
      <c r="BB400" t="s">
        <v>950</v>
      </c>
      <c r="BC400" t="s">
        <v>950</v>
      </c>
      <c r="BD400" t="s">
        <v>952</v>
      </c>
      <c r="BE400">
        <v>0</v>
      </c>
      <c r="BF400">
        <v>0</v>
      </c>
      <c r="BG400">
        <v>0</v>
      </c>
      <c r="BH400" t="s">
        <v>951</v>
      </c>
      <c r="BI400" t="s">
        <v>950</v>
      </c>
      <c r="BJ400" t="s">
        <v>950</v>
      </c>
      <c r="BK400" t="s">
        <v>952</v>
      </c>
      <c r="BL400">
        <v>0</v>
      </c>
      <c r="BM400">
        <v>0</v>
      </c>
      <c r="BN400">
        <v>0</v>
      </c>
      <c r="BO400" t="s">
        <v>951</v>
      </c>
      <c r="BP400" t="s">
        <v>950</v>
      </c>
      <c r="BQ400" t="s">
        <v>950</v>
      </c>
      <c r="BR400" t="s">
        <v>952</v>
      </c>
      <c r="BS400">
        <v>0</v>
      </c>
      <c r="BT400">
        <v>0</v>
      </c>
      <c r="BU400">
        <v>0</v>
      </c>
      <c r="BV400" t="s">
        <v>951</v>
      </c>
      <c r="BW400" t="s">
        <v>950</v>
      </c>
      <c r="BX400" t="s">
        <v>950</v>
      </c>
      <c r="BY400" t="s">
        <v>952</v>
      </c>
      <c r="BZ400">
        <v>0</v>
      </c>
      <c r="CA400">
        <v>0</v>
      </c>
      <c r="CB400">
        <v>0</v>
      </c>
      <c r="CC400">
        <v>0</v>
      </c>
      <c r="CD400" t="s">
        <v>954</v>
      </c>
      <c r="CE400" s="7">
        <v>31209</v>
      </c>
      <c r="CF400" s="7">
        <v>42917</v>
      </c>
      <c r="CG400">
        <v>32</v>
      </c>
      <c r="CH400">
        <v>999</v>
      </c>
      <c r="CI400" s="7">
        <v>43465</v>
      </c>
      <c r="CJ400" s="7">
        <v>55884</v>
      </c>
      <c r="CK400">
        <v>409</v>
      </c>
      <c r="CL400">
        <v>18</v>
      </c>
      <c r="CM400">
        <v>378</v>
      </c>
      <c r="CN400">
        <v>0</v>
      </c>
      <c r="CO400" t="s">
        <v>955</v>
      </c>
      <c r="CP400" t="s">
        <v>955</v>
      </c>
      <c r="CQ400">
        <v>0</v>
      </c>
      <c r="CR400">
        <v>0</v>
      </c>
      <c r="CS400">
        <v>0</v>
      </c>
      <c r="CT400">
        <f>VLOOKUP(E400,Prophet!$A:$AA,3,FALSE)</f>
        <v>32</v>
      </c>
      <c r="CU400">
        <f t="shared" si="12"/>
        <v>0</v>
      </c>
      <c r="CV400">
        <f>VLOOKUP(E400,Prophet!$A:$AA,5,FALSE)</f>
        <v>18</v>
      </c>
      <c r="CW400">
        <f t="shared" si="13"/>
        <v>0</v>
      </c>
    </row>
    <row r="401" spans="1:101" x14ac:dyDescent="0.25">
      <c r="A401">
        <v>4936</v>
      </c>
      <c r="B401">
        <v>2018</v>
      </c>
      <c r="C401">
        <v>70</v>
      </c>
      <c r="D401">
        <v>9</v>
      </c>
      <c r="E401">
        <v>2330701</v>
      </c>
      <c r="F401">
        <v>0</v>
      </c>
      <c r="G401">
        <v>0</v>
      </c>
      <c r="H401">
        <v>0</v>
      </c>
      <c r="I401">
        <v>0</v>
      </c>
      <c r="J401">
        <v>30000</v>
      </c>
      <c r="K401">
        <v>0</v>
      </c>
      <c r="L401">
        <v>0</v>
      </c>
      <c r="M401" t="s">
        <v>947</v>
      </c>
      <c r="N401">
        <v>12</v>
      </c>
      <c r="O401">
        <v>1</v>
      </c>
      <c r="P401" t="s">
        <v>948</v>
      </c>
      <c r="Q401">
        <v>0</v>
      </c>
      <c r="R401">
        <v>0</v>
      </c>
      <c r="S401">
        <v>2</v>
      </c>
      <c r="T401">
        <v>2</v>
      </c>
      <c r="U401" s="7">
        <v>42917</v>
      </c>
      <c r="V401" s="7">
        <v>43646</v>
      </c>
      <c r="W401">
        <v>183.5</v>
      </c>
      <c r="X401">
        <v>183.5</v>
      </c>
      <c r="Y401">
        <v>115.5</v>
      </c>
      <c r="Z401">
        <v>0</v>
      </c>
      <c r="AA401">
        <v>0</v>
      </c>
      <c r="AB401">
        <v>169.9</v>
      </c>
      <c r="AC401">
        <v>1</v>
      </c>
      <c r="AD401" t="s">
        <v>949</v>
      </c>
      <c r="AE401" t="s">
        <v>950</v>
      </c>
      <c r="AF401">
        <v>0</v>
      </c>
      <c r="AG401" t="s">
        <v>951</v>
      </c>
      <c r="AH401" t="s">
        <v>950</v>
      </c>
      <c r="AI401" t="s">
        <v>950</v>
      </c>
      <c r="AJ401" t="s">
        <v>952</v>
      </c>
      <c r="AK401">
        <v>0</v>
      </c>
      <c r="AL401">
        <v>0</v>
      </c>
      <c r="AM401">
        <v>0</v>
      </c>
      <c r="AN401" t="s">
        <v>951</v>
      </c>
      <c r="AO401" t="s">
        <v>950</v>
      </c>
      <c r="AP401" t="s">
        <v>950</v>
      </c>
      <c r="AQ401" t="s">
        <v>952</v>
      </c>
      <c r="AR401">
        <v>0</v>
      </c>
      <c r="AS401">
        <v>0</v>
      </c>
      <c r="AT401">
        <v>0</v>
      </c>
      <c r="AU401" t="s">
        <v>951</v>
      </c>
      <c r="AV401" t="s">
        <v>950</v>
      </c>
      <c r="AW401" t="s">
        <v>950</v>
      </c>
      <c r="AX401" t="s">
        <v>952</v>
      </c>
      <c r="AY401">
        <v>0</v>
      </c>
      <c r="AZ401">
        <v>0</v>
      </c>
      <c r="BA401" t="s">
        <v>951</v>
      </c>
      <c r="BB401" t="s">
        <v>950</v>
      </c>
      <c r="BC401" t="s">
        <v>950</v>
      </c>
      <c r="BD401" t="s">
        <v>952</v>
      </c>
      <c r="BE401">
        <v>0</v>
      </c>
      <c r="BF401">
        <v>0</v>
      </c>
      <c r="BG401">
        <v>0</v>
      </c>
      <c r="BH401" t="s">
        <v>951</v>
      </c>
      <c r="BI401" t="s">
        <v>950</v>
      </c>
      <c r="BJ401" t="s">
        <v>950</v>
      </c>
      <c r="BK401" t="s">
        <v>952</v>
      </c>
      <c r="BL401">
        <v>0</v>
      </c>
      <c r="BM401">
        <v>0</v>
      </c>
      <c r="BN401">
        <v>0</v>
      </c>
      <c r="BO401" t="s">
        <v>951</v>
      </c>
      <c r="BP401" t="s">
        <v>950</v>
      </c>
      <c r="BQ401" t="s">
        <v>950</v>
      </c>
      <c r="BR401" t="s">
        <v>952</v>
      </c>
      <c r="BS401">
        <v>0</v>
      </c>
      <c r="BT401">
        <v>0</v>
      </c>
      <c r="BU401">
        <v>0</v>
      </c>
      <c r="BV401" t="s">
        <v>951</v>
      </c>
      <c r="BW401" t="s">
        <v>950</v>
      </c>
      <c r="BX401" t="s">
        <v>950</v>
      </c>
      <c r="BY401" t="s">
        <v>952</v>
      </c>
      <c r="BZ401">
        <v>0</v>
      </c>
      <c r="CA401">
        <v>0</v>
      </c>
      <c r="CB401">
        <v>0</v>
      </c>
      <c r="CC401">
        <v>0</v>
      </c>
      <c r="CD401" t="s">
        <v>954</v>
      </c>
      <c r="CE401" s="7">
        <v>27949</v>
      </c>
      <c r="CF401" s="7">
        <v>42917</v>
      </c>
      <c r="CG401">
        <v>41</v>
      </c>
      <c r="CH401">
        <v>999</v>
      </c>
      <c r="CI401" s="7">
        <v>43465</v>
      </c>
      <c r="CJ401" s="7">
        <v>55884</v>
      </c>
      <c r="CK401">
        <v>409</v>
      </c>
      <c r="CL401">
        <v>18</v>
      </c>
      <c r="CM401">
        <v>270</v>
      </c>
      <c r="CN401">
        <v>0</v>
      </c>
      <c r="CO401" t="s">
        <v>955</v>
      </c>
      <c r="CP401" t="s">
        <v>955</v>
      </c>
      <c r="CQ401">
        <v>0</v>
      </c>
      <c r="CR401">
        <v>0</v>
      </c>
      <c r="CS401">
        <v>0</v>
      </c>
      <c r="CT401">
        <f>VLOOKUP(E401,Prophet!$A:$AA,3,FALSE)</f>
        <v>41</v>
      </c>
      <c r="CU401">
        <f t="shared" si="12"/>
        <v>0</v>
      </c>
      <c r="CV401">
        <f>VLOOKUP(E401,Prophet!$A:$AA,5,FALSE)</f>
        <v>18</v>
      </c>
      <c r="CW401">
        <f t="shared" si="13"/>
        <v>0</v>
      </c>
    </row>
    <row r="402" spans="1:101" x14ac:dyDescent="0.25">
      <c r="A402">
        <v>4938</v>
      </c>
      <c r="B402">
        <v>2018</v>
      </c>
      <c r="C402">
        <v>70</v>
      </c>
      <c r="D402">
        <v>9</v>
      </c>
      <c r="E402">
        <v>2330901</v>
      </c>
      <c r="F402">
        <v>0</v>
      </c>
      <c r="G402">
        <v>0</v>
      </c>
      <c r="H402">
        <v>0</v>
      </c>
      <c r="I402">
        <v>0</v>
      </c>
      <c r="J402">
        <v>30000</v>
      </c>
      <c r="K402">
        <v>0</v>
      </c>
      <c r="L402">
        <v>0</v>
      </c>
      <c r="M402" t="s">
        <v>947</v>
      </c>
      <c r="N402">
        <v>12</v>
      </c>
      <c r="O402">
        <v>1</v>
      </c>
      <c r="P402" t="s">
        <v>948</v>
      </c>
      <c r="Q402">
        <v>0</v>
      </c>
      <c r="R402">
        <v>0</v>
      </c>
      <c r="S402">
        <v>2</v>
      </c>
      <c r="T402">
        <v>2</v>
      </c>
      <c r="U402" s="7">
        <v>42917</v>
      </c>
      <c r="V402" s="7">
        <v>43646</v>
      </c>
      <c r="W402">
        <v>431.2</v>
      </c>
      <c r="X402">
        <v>431.2</v>
      </c>
      <c r="Y402">
        <v>271.5</v>
      </c>
      <c r="Z402">
        <v>0</v>
      </c>
      <c r="AA402">
        <v>0</v>
      </c>
      <c r="AB402">
        <v>399.3</v>
      </c>
      <c r="AC402">
        <v>1</v>
      </c>
      <c r="AD402" t="s">
        <v>949</v>
      </c>
      <c r="AE402" t="s">
        <v>950</v>
      </c>
      <c r="AF402">
        <v>0</v>
      </c>
      <c r="AG402" t="s">
        <v>951</v>
      </c>
      <c r="AH402" t="s">
        <v>950</v>
      </c>
      <c r="AI402" t="s">
        <v>950</v>
      </c>
      <c r="AJ402" t="s">
        <v>952</v>
      </c>
      <c r="AK402">
        <v>0</v>
      </c>
      <c r="AL402">
        <v>0</v>
      </c>
      <c r="AM402">
        <v>0</v>
      </c>
      <c r="AN402" t="s">
        <v>951</v>
      </c>
      <c r="AO402" t="s">
        <v>950</v>
      </c>
      <c r="AP402" t="s">
        <v>950</v>
      </c>
      <c r="AQ402" t="s">
        <v>952</v>
      </c>
      <c r="AR402">
        <v>0</v>
      </c>
      <c r="AS402">
        <v>0</v>
      </c>
      <c r="AT402">
        <v>0</v>
      </c>
      <c r="AU402" t="s">
        <v>951</v>
      </c>
      <c r="AV402" t="s">
        <v>950</v>
      </c>
      <c r="AW402" t="s">
        <v>950</v>
      </c>
      <c r="AX402" t="s">
        <v>952</v>
      </c>
      <c r="AY402">
        <v>0</v>
      </c>
      <c r="AZ402">
        <v>0</v>
      </c>
      <c r="BA402" t="s">
        <v>951</v>
      </c>
      <c r="BB402" t="s">
        <v>950</v>
      </c>
      <c r="BC402" t="s">
        <v>950</v>
      </c>
      <c r="BD402" t="s">
        <v>952</v>
      </c>
      <c r="BE402">
        <v>0</v>
      </c>
      <c r="BF402">
        <v>0</v>
      </c>
      <c r="BG402">
        <v>0</v>
      </c>
      <c r="BH402" t="s">
        <v>951</v>
      </c>
      <c r="BI402" t="s">
        <v>950</v>
      </c>
      <c r="BJ402" t="s">
        <v>950</v>
      </c>
      <c r="BK402" t="s">
        <v>952</v>
      </c>
      <c r="BL402">
        <v>0</v>
      </c>
      <c r="BM402">
        <v>0</v>
      </c>
      <c r="BN402">
        <v>0</v>
      </c>
      <c r="BO402" t="s">
        <v>951</v>
      </c>
      <c r="BP402" t="s">
        <v>950</v>
      </c>
      <c r="BQ402" t="s">
        <v>950</v>
      </c>
      <c r="BR402" t="s">
        <v>952</v>
      </c>
      <c r="BS402">
        <v>0</v>
      </c>
      <c r="BT402">
        <v>0</v>
      </c>
      <c r="BU402">
        <v>0</v>
      </c>
      <c r="BV402" t="s">
        <v>951</v>
      </c>
      <c r="BW402" t="s">
        <v>950</v>
      </c>
      <c r="BX402" t="s">
        <v>950</v>
      </c>
      <c r="BY402" t="s">
        <v>952</v>
      </c>
      <c r="BZ402">
        <v>0</v>
      </c>
      <c r="CA402">
        <v>0</v>
      </c>
      <c r="CB402">
        <v>0</v>
      </c>
      <c r="CC402">
        <v>0</v>
      </c>
      <c r="CD402" t="s">
        <v>954</v>
      </c>
      <c r="CE402" s="7">
        <v>28976</v>
      </c>
      <c r="CF402" s="7">
        <v>42917</v>
      </c>
      <c r="CG402">
        <v>38</v>
      </c>
      <c r="CH402">
        <v>999</v>
      </c>
      <c r="CI402" s="7">
        <v>43465</v>
      </c>
      <c r="CJ402" s="7">
        <v>55884</v>
      </c>
      <c r="CK402">
        <v>409</v>
      </c>
      <c r="CL402">
        <v>18</v>
      </c>
      <c r="CM402">
        <v>306</v>
      </c>
      <c r="CN402">
        <v>0</v>
      </c>
      <c r="CO402" t="s">
        <v>955</v>
      </c>
      <c r="CP402" t="s">
        <v>955</v>
      </c>
      <c r="CQ402">
        <v>0</v>
      </c>
      <c r="CR402">
        <v>0</v>
      </c>
      <c r="CS402">
        <v>0</v>
      </c>
      <c r="CT402">
        <f>VLOOKUP(E402,Prophet!$A:$AA,3,FALSE)</f>
        <v>38</v>
      </c>
      <c r="CU402">
        <f t="shared" si="12"/>
        <v>0</v>
      </c>
      <c r="CV402">
        <f>VLOOKUP(E402,Prophet!$A:$AA,5,FALSE)</f>
        <v>18</v>
      </c>
      <c r="CW402">
        <f t="shared" si="13"/>
        <v>0</v>
      </c>
    </row>
    <row r="403" spans="1:101" x14ac:dyDescent="0.25">
      <c r="A403">
        <v>4942</v>
      </c>
      <c r="B403">
        <v>2018</v>
      </c>
      <c r="C403">
        <v>70</v>
      </c>
      <c r="D403">
        <v>9</v>
      </c>
      <c r="E403">
        <v>2331001</v>
      </c>
      <c r="F403">
        <v>0</v>
      </c>
      <c r="G403">
        <v>0</v>
      </c>
      <c r="H403">
        <v>0</v>
      </c>
      <c r="I403">
        <v>0</v>
      </c>
      <c r="J403">
        <v>30000</v>
      </c>
      <c r="K403">
        <v>0</v>
      </c>
      <c r="L403">
        <v>0</v>
      </c>
      <c r="M403" t="s">
        <v>947</v>
      </c>
      <c r="N403">
        <v>12</v>
      </c>
      <c r="O403">
        <v>1</v>
      </c>
      <c r="P403" t="s">
        <v>948</v>
      </c>
      <c r="Q403">
        <v>0</v>
      </c>
      <c r="R403">
        <v>0</v>
      </c>
      <c r="S403">
        <v>2</v>
      </c>
      <c r="T403">
        <v>2</v>
      </c>
      <c r="U403" s="7">
        <v>42917</v>
      </c>
      <c r="V403" s="7">
        <v>43646</v>
      </c>
      <c r="W403">
        <v>307.39999999999998</v>
      </c>
      <c r="X403">
        <v>307.39999999999998</v>
      </c>
      <c r="Y403">
        <v>193.5</v>
      </c>
      <c r="Z403">
        <v>0</v>
      </c>
      <c r="AA403">
        <v>0</v>
      </c>
      <c r="AB403">
        <v>284.60000000000002</v>
      </c>
      <c r="AC403">
        <v>1</v>
      </c>
      <c r="AD403" t="s">
        <v>949</v>
      </c>
      <c r="AE403" t="s">
        <v>950</v>
      </c>
      <c r="AF403">
        <v>0</v>
      </c>
      <c r="AG403" t="s">
        <v>951</v>
      </c>
      <c r="AH403" t="s">
        <v>950</v>
      </c>
      <c r="AI403" t="s">
        <v>950</v>
      </c>
      <c r="AJ403" t="s">
        <v>952</v>
      </c>
      <c r="AK403">
        <v>0</v>
      </c>
      <c r="AL403">
        <v>0</v>
      </c>
      <c r="AM403">
        <v>0</v>
      </c>
      <c r="AN403" t="s">
        <v>951</v>
      </c>
      <c r="AO403" t="s">
        <v>950</v>
      </c>
      <c r="AP403" t="s">
        <v>950</v>
      </c>
      <c r="AQ403" t="s">
        <v>952</v>
      </c>
      <c r="AR403">
        <v>0</v>
      </c>
      <c r="AS403">
        <v>0</v>
      </c>
      <c r="AT403">
        <v>0</v>
      </c>
      <c r="AU403" t="s">
        <v>951</v>
      </c>
      <c r="AV403" t="s">
        <v>950</v>
      </c>
      <c r="AW403" t="s">
        <v>950</v>
      </c>
      <c r="AX403" t="s">
        <v>952</v>
      </c>
      <c r="AY403">
        <v>0</v>
      </c>
      <c r="AZ403">
        <v>0</v>
      </c>
      <c r="BA403" t="s">
        <v>951</v>
      </c>
      <c r="BB403" t="s">
        <v>950</v>
      </c>
      <c r="BC403" t="s">
        <v>950</v>
      </c>
      <c r="BD403" t="s">
        <v>952</v>
      </c>
      <c r="BE403">
        <v>0</v>
      </c>
      <c r="BF403">
        <v>0</v>
      </c>
      <c r="BG403">
        <v>0</v>
      </c>
      <c r="BH403" t="s">
        <v>951</v>
      </c>
      <c r="BI403" t="s">
        <v>950</v>
      </c>
      <c r="BJ403" t="s">
        <v>950</v>
      </c>
      <c r="BK403" t="s">
        <v>952</v>
      </c>
      <c r="BL403">
        <v>0</v>
      </c>
      <c r="BM403">
        <v>0</v>
      </c>
      <c r="BN403">
        <v>0</v>
      </c>
      <c r="BO403" t="s">
        <v>951</v>
      </c>
      <c r="BP403" t="s">
        <v>950</v>
      </c>
      <c r="BQ403" t="s">
        <v>950</v>
      </c>
      <c r="BR403" t="s">
        <v>952</v>
      </c>
      <c r="BS403">
        <v>0</v>
      </c>
      <c r="BT403">
        <v>0</v>
      </c>
      <c r="BU403">
        <v>0</v>
      </c>
      <c r="BV403" t="s">
        <v>951</v>
      </c>
      <c r="BW403" t="s">
        <v>950</v>
      </c>
      <c r="BX403" t="s">
        <v>950</v>
      </c>
      <c r="BY403" t="s">
        <v>952</v>
      </c>
      <c r="BZ403">
        <v>0</v>
      </c>
      <c r="CA403">
        <v>0</v>
      </c>
      <c r="CB403">
        <v>0</v>
      </c>
      <c r="CC403">
        <v>0</v>
      </c>
      <c r="CD403" t="s">
        <v>954</v>
      </c>
      <c r="CE403" s="7">
        <v>32297</v>
      </c>
      <c r="CF403" s="7">
        <v>42917</v>
      </c>
      <c r="CG403">
        <v>29</v>
      </c>
      <c r="CH403">
        <v>999</v>
      </c>
      <c r="CI403" s="7">
        <v>43465</v>
      </c>
      <c r="CJ403" s="7">
        <v>55884</v>
      </c>
      <c r="CK403">
        <v>409</v>
      </c>
      <c r="CL403">
        <v>18</v>
      </c>
      <c r="CM403">
        <v>414</v>
      </c>
      <c r="CN403">
        <v>0</v>
      </c>
      <c r="CO403" t="s">
        <v>955</v>
      </c>
      <c r="CP403" t="s">
        <v>955</v>
      </c>
      <c r="CQ403">
        <v>0</v>
      </c>
      <c r="CR403">
        <v>0</v>
      </c>
      <c r="CS403">
        <v>0</v>
      </c>
      <c r="CT403">
        <f>VLOOKUP(E403,Prophet!$A:$AA,3,FALSE)</f>
        <v>29</v>
      </c>
      <c r="CU403">
        <f t="shared" si="12"/>
        <v>0</v>
      </c>
      <c r="CV403">
        <f>VLOOKUP(E403,Prophet!$A:$AA,5,FALSE)</f>
        <v>18</v>
      </c>
      <c r="CW403">
        <f t="shared" si="13"/>
        <v>0</v>
      </c>
    </row>
    <row r="404" spans="1:101" x14ac:dyDescent="0.25">
      <c r="A404">
        <v>4945</v>
      </c>
      <c r="B404">
        <v>2018</v>
      </c>
      <c r="C404">
        <v>70</v>
      </c>
      <c r="D404">
        <v>9</v>
      </c>
      <c r="E404">
        <v>2331004</v>
      </c>
      <c r="F404">
        <v>0</v>
      </c>
      <c r="G404">
        <v>0</v>
      </c>
      <c r="H404">
        <v>0</v>
      </c>
      <c r="I404">
        <v>0</v>
      </c>
      <c r="J404">
        <v>30000</v>
      </c>
      <c r="K404">
        <v>0</v>
      </c>
      <c r="L404">
        <v>0</v>
      </c>
      <c r="M404" t="s">
        <v>947</v>
      </c>
      <c r="N404">
        <v>12</v>
      </c>
      <c r="O404">
        <v>1</v>
      </c>
      <c r="P404" t="s">
        <v>948</v>
      </c>
      <c r="Q404">
        <v>0</v>
      </c>
      <c r="R404">
        <v>0</v>
      </c>
      <c r="S404">
        <v>2</v>
      </c>
      <c r="T404">
        <v>2</v>
      </c>
      <c r="U404" s="7">
        <v>42917</v>
      </c>
      <c r="V404" s="7">
        <v>43646</v>
      </c>
      <c r="W404">
        <v>211.5</v>
      </c>
      <c r="X404">
        <v>211.5</v>
      </c>
      <c r="Y404">
        <v>133.1</v>
      </c>
      <c r="Z404">
        <v>0</v>
      </c>
      <c r="AA404">
        <v>0</v>
      </c>
      <c r="AB404">
        <v>195.8</v>
      </c>
      <c r="AC404">
        <v>1</v>
      </c>
      <c r="AD404" t="s">
        <v>956</v>
      </c>
      <c r="AE404" t="s">
        <v>950</v>
      </c>
      <c r="AF404">
        <v>0</v>
      </c>
      <c r="AG404" t="s">
        <v>951</v>
      </c>
      <c r="AH404" t="s">
        <v>950</v>
      </c>
      <c r="AI404" t="s">
        <v>950</v>
      </c>
      <c r="AJ404" t="s">
        <v>952</v>
      </c>
      <c r="AK404">
        <v>0</v>
      </c>
      <c r="AL404">
        <v>0</v>
      </c>
      <c r="AM404">
        <v>0</v>
      </c>
      <c r="AN404" t="s">
        <v>951</v>
      </c>
      <c r="AO404" t="s">
        <v>950</v>
      </c>
      <c r="AP404" t="s">
        <v>950</v>
      </c>
      <c r="AQ404" t="s">
        <v>952</v>
      </c>
      <c r="AR404">
        <v>0</v>
      </c>
      <c r="AS404">
        <v>0</v>
      </c>
      <c r="AT404">
        <v>0</v>
      </c>
      <c r="AU404" t="s">
        <v>951</v>
      </c>
      <c r="AV404" t="s">
        <v>950</v>
      </c>
      <c r="AW404" t="s">
        <v>950</v>
      </c>
      <c r="AX404" t="s">
        <v>952</v>
      </c>
      <c r="AY404">
        <v>0</v>
      </c>
      <c r="AZ404">
        <v>0</v>
      </c>
      <c r="BA404" t="s">
        <v>951</v>
      </c>
      <c r="BB404" t="s">
        <v>950</v>
      </c>
      <c r="BC404" t="s">
        <v>950</v>
      </c>
      <c r="BD404" t="s">
        <v>952</v>
      </c>
      <c r="BE404">
        <v>0</v>
      </c>
      <c r="BF404">
        <v>0</v>
      </c>
      <c r="BG404">
        <v>0</v>
      </c>
      <c r="BH404" t="s">
        <v>951</v>
      </c>
      <c r="BI404" t="s">
        <v>950</v>
      </c>
      <c r="BJ404" t="s">
        <v>950</v>
      </c>
      <c r="BK404" t="s">
        <v>952</v>
      </c>
      <c r="BL404">
        <v>0</v>
      </c>
      <c r="BM404">
        <v>0</v>
      </c>
      <c r="BN404">
        <v>0</v>
      </c>
      <c r="BO404" t="s">
        <v>951</v>
      </c>
      <c r="BP404" t="s">
        <v>950</v>
      </c>
      <c r="BQ404" t="s">
        <v>950</v>
      </c>
      <c r="BR404" t="s">
        <v>952</v>
      </c>
      <c r="BS404">
        <v>0</v>
      </c>
      <c r="BT404">
        <v>0</v>
      </c>
      <c r="BU404">
        <v>0</v>
      </c>
      <c r="BV404" t="s">
        <v>951</v>
      </c>
      <c r="BW404" t="s">
        <v>950</v>
      </c>
      <c r="BX404" t="s">
        <v>950</v>
      </c>
      <c r="BY404" t="s">
        <v>952</v>
      </c>
      <c r="BZ404">
        <v>0</v>
      </c>
      <c r="CA404">
        <v>0</v>
      </c>
      <c r="CB404">
        <v>0</v>
      </c>
      <c r="CC404">
        <v>0</v>
      </c>
      <c r="CD404" t="s">
        <v>954</v>
      </c>
      <c r="CE404" s="7">
        <v>31148</v>
      </c>
      <c r="CF404" s="7">
        <v>42917</v>
      </c>
      <c r="CG404">
        <v>32</v>
      </c>
      <c r="CH404">
        <v>999</v>
      </c>
      <c r="CI404" s="7">
        <v>43465</v>
      </c>
      <c r="CJ404" s="7">
        <v>55884</v>
      </c>
      <c r="CK404">
        <v>409</v>
      </c>
      <c r="CL404">
        <v>18</v>
      </c>
      <c r="CM404">
        <v>378</v>
      </c>
      <c r="CN404">
        <v>0</v>
      </c>
      <c r="CO404" t="s">
        <v>955</v>
      </c>
      <c r="CP404" t="s">
        <v>955</v>
      </c>
      <c r="CQ404">
        <v>0</v>
      </c>
      <c r="CR404">
        <v>0</v>
      </c>
      <c r="CS404">
        <v>0</v>
      </c>
      <c r="CT404">
        <f>VLOOKUP(E404,Prophet!$A:$AA,3,FALSE)</f>
        <v>32</v>
      </c>
      <c r="CU404">
        <f t="shared" si="12"/>
        <v>0</v>
      </c>
      <c r="CV404">
        <f>VLOOKUP(E404,Prophet!$A:$AA,5,FALSE)</f>
        <v>18</v>
      </c>
      <c r="CW404">
        <f t="shared" si="13"/>
        <v>0</v>
      </c>
    </row>
    <row r="405" spans="1:101" x14ac:dyDescent="0.25">
      <c r="A405">
        <v>4948</v>
      </c>
      <c r="B405">
        <v>2018</v>
      </c>
      <c r="C405">
        <v>70</v>
      </c>
      <c r="D405">
        <v>9</v>
      </c>
      <c r="E405">
        <v>2331601</v>
      </c>
      <c r="F405">
        <v>0</v>
      </c>
      <c r="G405">
        <v>0</v>
      </c>
      <c r="H405">
        <v>0</v>
      </c>
      <c r="I405">
        <v>0</v>
      </c>
      <c r="J405">
        <v>30000</v>
      </c>
      <c r="K405">
        <v>0</v>
      </c>
      <c r="L405">
        <v>0</v>
      </c>
      <c r="M405" t="s">
        <v>947</v>
      </c>
      <c r="N405">
        <v>2</v>
      </c>
      <c r="O405">
        <v>1</v>
      </c>
      <c r="P405" t="s">
        <v>948</v>
      </c>
      <c r="Q405">
        <v>0</v>
      </c>
      <c r="R405">
        <v>0</v>
      </c>
      <c r="S405">
        <v>2</v>
      </c>
      <c r="T405">
        <v>2</v>
      </c>
      <c r="U405" s="7">
        <v>42917</v>
      </c>
      <c r="V405" s="7">
        <v>43646</v>
      </c>
      <c r="W405">
        <v>197.2</v>
      </c>
      <c r="X405">
        <v>197.2</v>
      </c>
      <c r="Y405">
        <v>79.5</v>
      </c>
      <c r="Z405">
        <v>0</v>
      </c>
      <c r="AA405">
        <v>0</v>
      </c>
      <c r="AB405">
        <v>116.9</v>
      </c>
      <c r="AC405">
        <v>1</v>
      </c>
      <c r="AD405" t="s">
        <v>956</v>
      </c>
      <c r="AE405" t="s">
        <v>950</v>
      </c>
      <c r="AF405">
        <v>0</v>
      </c>
      <c r="AG405" t="s">
        <v>951</v>
      </c>
      <c r="AH405" t="s">
        <v>950</v>
      </c>
      <c r="AI405" t="s">
        <v>950</v>
      </c>
      <c r="AJ405" t="s">
        <v>952</v>
      </c>
      <c r="AK405">
        <v>0</v>
      </c>
      <c r="AL405">
        <v>0</v>
      </c>
      <c r="AM405">
        <v>0</v>
      </c>
      <c r="AN405" t="s">
        <v>951</v>
      </c>
      <c r="AO405" t="s">
        <v>950</v>
      </c>
      <c r="AP405" t="s">
        <v>950</v>
      </c>
      <c r="AQ405" t="s">
        <v>952</v>
      </c>
      <c r="AR405">
        <v>0</v>
      </c>
      <c r="AS405">
        <v>0</v>
      </c>
      <c r="AT405">
        <v>0</v>
      </c>
      <c r="AU405" t="s">
        <v>951</v>
      </c>
      <c r="AV405" t="s">
        <v>950</v>
      </c>
      <c r="AW405" t="s">
        <v>950</v>
      </c>
      <c r="AX405" t="s">
        <v>952</v>
      </c>
      <c r="AY405">
        <v>0</v>
      </c>
      <c r="AZ405">
        <v>0</v>
      </c>
      <c r="BA405" t="s">
        <v>951</v>
      </c>
      <c r="BB405" t="s">
        <v>950</v>
      </c>
      <c r="BC405" t="s">
        <v>950</v>
      </c>
      <c r="BD405" t="s">
        <v>952</v>
      </c>
      <c r="BE405">
        <v>0</v>
      </c>
      <c r="BF405">
        <v>0</v>
      </c>
      <c r="BG405">
        <v>0</v>
      </c>
      <c r="BH405" t="s">
        <v>951</v>
      </c>
      <c r="BI405" t="s">
        <v>950</v>
      </c>
      <c r="BJ405" t="s">
        <v>950</v>
      </c>
      <c r="BK405" t="s">
        <v>952</v>
      </c>
      <c r="BL405">
        <v>0</v>
      </c>
      <c r="BM405">
        <v>0</v>
      </c>
      <c r="BN405">
        <v>0</v>
      </c>
      <c r="BO405" t="s">
        <v>951</v>
      </c>
      <c r="BP405" t="s">
        <v>950</v>
      </c>
      <c r="BQ405" t="s">
        <v>950</v>
      </c>
      <c r="BR405" t="s">
        <v>952</v>
      </c>
      <c r="BS405">
        <v>0</v>
      </c>
      <c r="BT405">
        <v>0</v>
      </c>
      <c r="BU405">
        <v>0</v>
      </c>
      <c r="BV405">
        <v>7010</v>
      </c>
      <c r="BW405" t="s">
        <v>953</v>
      </c>
      <c r="BX405" t="s">
        <v>950</v>
      </c>
      <c r="BY405" t="s">
        <v>948</v>
      </c>
      <c r="BZ405">
        <v>0</v>
      </c>
      <c r="CA405">
        <v>0</v>
      </c>
      <c r="CB405">
        <v>75.599999999999994</v>
      </c>
      <c r="CC405">
        <v>0</v>
      </c>
      <c r="CD405" t="s">
        <v>954</v>
      </c>
      <c r="CE405" s="7">
        <v>26814</v>
      </c>
      <c r="CF405" s="7">
        <v>42917</v>
      </c>
      <c r="CG405">
        <v>44</v>
      </c>
      <c r="CH405">
        <v>999</v>
      </c>
      <c r="CI405" s="7">
        <v>43465</v>
      </c>
      <c r="CJ405" s="7">
        <v>55884</v>
      </c>
      <c r="CK405">
        <v>409</v>
      </c>
      <c r="CL405">
        <v>18</v>
      </c>
      <c r="CM405">
        <v>234</v>
      </c>
      <c r="CN405">
        <v>0</v>
      </c>
      <c r="CO405" t="s">
        <v>955</v>
      </c>
      <c r="CP405" t="s">
        <v>955</v>
      </c>
      <c r="CQ405">
        <v>0</v>
      </c>
      <c r="CR405">
        <v>0</v>
      </c>
      <c r="CS405">
        <v>0</v>
      </c>
      <c r="CT405">
        <f>VLOOKUP(E405,Prophet!$A:$AA,3,FALSE)</f>
        <v>44</v>
      </c>
      <c r="CU405">
        <f t="shared" si="12"/>
        <v>0</v>
      </c>
      <c r="CV405">
        <f>VLOOKUP(E405,Prophet!$A:$AA,5,FALSE)</f>
        <v>18</v>
      </c>
      <c r="CW405">
        <f t="shared" si="13"/>
        <v>0</v>
      </c>
    </row>
    <row r="406" spans="1:101" x14ac:dyDescent="0.25">
      <c r="A406">
        <v>4949</v>
      </c>
      <c r="B406">
        <v>2018</v>
      </c>
      <c r="C406">
        <v>70</v>
      </c>
      <c r="D406">
        <v>9</v>
      </c>
      <c r="E406">
        <v>2045003</v>
      </c>
      <c r="F406">
        <v>0</v>
      </c>
      <c r="G406">
        <v>0</v>
      </c>
      <c r="H406">
        <v>0</v>
      </c>
      <c r="I406">
        <v>0</v>
      </c>
      <c r="J406">
        <v>30000</v>
      </c>
      <c r="K406">
        <v>0</v>
      </c>
      <c r="L406">
        <v>0</v>
      </c>
      <c r="M406" t="s">
        <v>947</v>
      </c>
      <c r="N406">
        <v>12</v>
      </c>
      <c r="O406">
        <v>1</v>
      </c>
      <c r="P406" t="s">
        <v>948</v>
      </c>
      <c r="Q406">
        <v>0</v>
      </c>
      <c r="R406">
        <v>0</v>
      </c>
      <c r="S406">
        <v>2</v>
      </c>
      <c r="T406">
        <v>2</v>
      </c>
      <c r="U406" s="7">
        <v>42917</v>
      </c>
      <c r="V406" s="7">
        <v>43646</v>
      </c>
      <c r="W406">
        <v>126.3</v>
      </c>
      <c r="X406">
        <v>126.3</v>
      </c>
      <c r="Y406">
        <v>79.5</v>
      </c>
      <c r="Z406">
        <v>0</v>
      </c>
      <c r="AA406">
        <v>0</v>
      </c>
      <c r="AB406">
        <v>116.9</v>
      </c>
      <c r="AC406">
        <v>1</v>
      </c>
      <c r="AD406" t="s">
        <v>956</v>
      </c>
      <c r="AE406" t="s">
        <v>950</v>
      </c>
      <c r="AF406">
        <v>0</v>
      </c>
      <c r="AG406" t="s">
        <v>951</v>
      </c>
      <c r="AH406" t="s">
        <v>950</v>
      </c>
      <c r="AI406" t="s">
        <v>950</v>
      </c>
      <c r="AJ406" t="s">
        <v>952</v>
      </c>
      <c r="AK406">
        <v>0</v>
      </c>
      <c r="AL406">
        <v>0</v>
      </c>
      <c r="AM406">
        <v>0</v>
      </c>
      <c r="AN406" t="s">
        <v>951</v>
      </c>
      <c r="AO406" t="s">
        <v>950</v>
      </c>
      <c r="AP406" t="s">
        <v>950</v>
      </c>
      <c r="AQ406" t="s">
        <v>952</v>
      </c>
      <c r="AR406">
        <v>0</v>
      </c>
      <c r="AS406">
        <v>0</v>
      </c>
      <c r="AT406">
        <v>0</v>
      </c>
      <c r="AU406" t="s">
        <v>951</v>
      </c>
      <c r="AV406" t="s">
        <v>950</v>
      </c>
      <c r="AW406" t="s">
        <v>950</v>
      </c>
      <c r="AX406" t="s">
        <v>952</v>
      </c>
      <c r="AY406">
        <v>0</v>
      </c>
      <c r="AZ406">
        <v>0</v>
      </c>
      <c r="BA406" t="s">
        <v>951</v>
      </c>
      <c r="BB406" t="s">
        <v>950</v>
      </c>
      <c r="BC406" t="s">
        <v>950</v>
      </c>
      <c r="BD406" t="s">
        <v>952</v>
      </c>
      <c r="BE406">
        <v>0</v>
      </c>
      <c r="BF406">
        <v>0</v>
      </c>
      <c r="BG406">
        <v>0</v>
      </c>
      <c r="BH406" t="s">
        <v>951</v>
      </c>
      <c r="BI406" t="s">
        <v>950</v>
      </c>
      <c r="BJ406" t="s">
        <v>950</v>
      </c>
      <c r="BK406" t="s">
        <v>952</v>
      </c>
      <c r="BL406">
        <v>0</v>
      </c>
      <c r="BM406">
        <v>0</v>
      </c>
      <c r="BN406">
        <v>0</v>
      </c>
      <c r="BO406" t="s">
        <v>951</v>
      </c>
      <c r="BP406" t="s">
        <v>950</v>
      </c>
      <c r="BQ406" t="s">
        <v>950</v>
      </c>
      <c r="BR406" t="s">
        <v>952</v>
      </c>
      <c r="BS406">
        <v>0</v>
      </c>
      <c r="BT406">
        <v>0</v>
      </c>
      <c r="BU406">
        <v>0</v>
      </c>
      <c r="BV406" t="s">
        <v>951</v>
      </c>
      <c r="BW406" t="s">
        <v>950</v>
      </c>
      <c r="BX406" t="s">
        <v>950</v>
      </c>
      <c r="BY406" t="s">
        <v>952</v>
      </c>
      <c r="BZ406">
        <v>0</v>
      </c>
      <c r="CA406">
        <v>0</v>
      </c>
      <c r="CB406">
        <v>0</v>
      </c>
      <c r="CC406">
        <v>0</v>
      </c>
      <c r="CD406" t="s">
        <v>954</v>
      </c>
      <c r="CE406" s="7">
        <v>29568</v>
      </c>
      <c r="CF406" s="7">
        <v>42917</v>
      </c>
      <c r="CG406">
        <v>37</v>
      </c>
      <c r="CH406">
        <v>999</v>
      </c>
      <c r="CI406" s="7">
        <v>43465</v>
      </c>
      <c r="CJ406" s="7">
        <v>55884</v>
      </c>
      <c r="CK406">
        <v>409</v>
      </c>
      <c r="CL406">
        <v>18</v>
      </c>
      <c r="CM406">
        <v>318</v>
      </c>
      <c r="CN406">
        <v>0</v>
      </c>
      <c r="CO406" t="s">
        <v>955</v>
      </c>
      <c r="CP406" t="s">
        <v>955</v>
      </c>
      <c r="CQ406">
        <v>0</v>
      </c>
      <c r="CR406">
        <v>0</v>
      </c>
      <c r="CS406">
        <v>0</v>
      </c>
      <c r="CT406">
        <f>VLOOKUP(E406,Prophet!$A:$AA,3,FALSE)</f>
        <v>37</v>
      </c>
      <c r="CU406">
        <f t="shared" si="12"/>
        <v>0</v>
      </c>
      <c r="CV406">
        <f>VLOOKUP(E406,Prophet!$A:$AA,5,FALSE)</f>
        <v>18</v>
      </c>
      <c r="CW406">
        <f t="shared" si="13"/>
        <v>0</v>
      </c>
    </row>
    <row r="407" spans="1:101" x14ac:dyDescent="0.25">
      <c r="A407">
        <v>4951</v>
      </c>
      <c r="B407">
        <v>2018</v>
      </c>
      <c r="C407">
        <v>70</v>
      </c>
      <c r="D407">
        <v>9</v>
      </c>
      <c r="E407">
        <v>2045005</v>
      </c>
      <c r="F407">
        <v>0</v>
      </c>
      <c r="G407">
        <v>0</v>
      </c>
      <c r="H407">
        <v>0</v>
      </c>
      <c r="I407">
        <v>0</v>
      </c>
      <c r="J407">
        <v>30000</v>
      </c>
      <c r="K407">
        <v>0</v>
      </c>
      <c r="L407">
        <v>0</v>
      </c>
      <c r="M407" t="s">
        <v>947</v>
      </c>
      <c r="N407">
        <v>12</v>
      </c>
      <c r="O407">
        <v>1</v>
      </c>
      <c r="P407" t="s">
        <v>948</v>
      </c>
      <c r="Q407">
        <v>0</v>
      </c>
      <c r="R407">
        <v>0</v>
      </c>
      <c r="S407">
        <v>2</v>
      </c>
      <c r="T407">
        <v>2</v>
      </c>
      <c r="U407" s="7">
        <v>42917</v>
      </c>
      <c r="V407" s="7">
        <v>43646</v>
      </c>
      <c r="W407">
        <v>183.5</v>
      </c>
      <c r="X407">
        <v>183.5</v>
      </c>
      <c r="Y407">
        <v>115.5</v>
      </c>
      <c r="Z407">
        <v>0</v>
      </c>
      <c r="AA407">
        <v>0</v>
      </c>
      <c r="AB407">
        <v>169.9</v>
      </c>
      <c r="AC407">
        <v>1</v>
      </c>
      <c r="AD407" t="s">
        <v>949</v>
      </c>
      <c r="AE407" t="s">
        <v>950</v>
      </c>
      <c r="AF407">
        <v>0</v>
      </c>
      <c r="AG407" t="s">
        <v>951</v>
      </c>
      <c r="AH407" t="s">
        <v>950</v>
      </c>
      <c r="AI407" t="s">
        <v>950</v>
      </c>
      <c r="AJ407" t="s">
        <v>952</v>
      </c>
      <c r="AK407">
        <v>0</v>
      </c>
      <c r="AL407">
        <v>0</v>
      </c>
      <c r="AM407">
        <v>0</v>
      </c>
      <c r="AN407" t="s">
        <v>951</v>
      </c>
      <c r="AO407" t="s">
        <v>950</v>
      </c>
      <c r="AP407" t="s">
        <v>950</v>
      </c>
      <c r="AQ407" t="s">
        <v>952</v>
      </c>
      <c r="AR407">
        <v>0</v>
      </c>
      <c r="AS407">
        <v>0</v>
      </c>
      <c r="AT407">
        <v>0</v>
      </c>
      <c r="AU407" t="s">
        <v>951</v>
      </c>
      <c r="AV407" t="s">
        <v>950</v>
      </c>
      <c r="AW407" t="s">
        <v>950</v>
      </c>
      <c r="AX407" t="s">
        <v>952</v>
      </c>
      <c r="AY407">
        <v>0</v>
      </c>
      <c r="AZ407">
        <v>0</v>
      </c>
      <c r="BA407" t="s">
        <v>951</v>
      </c>
      <c r="BB407" t="s">
        <v>950</v>
      </c>
      <c r="BC407" t="s">
        <v>950</v>
      </c>
      <c r="BD407" t="s">
        <v>952</v>
      </c>
      <c r="BE407">
        <v>0</v>
      </c>
      <c r="BF407">
        <v>0</v>
      </c>
      <c r="BG407">
        <v>0</v>
      </c>
      <c r="BH407" t="s">
        <v>951</v>
      </c>
      <c r="BI407" t="s">
        <v>950</v>
      </c>
      <c r="BJ407" t="s">
        <v>950</v>
      </c>
      <c r="BK407" t="s">
        <v>952</v>
      </c>
      <c r="BL407">
        <v>0</v>
      </c>
      <c r="BM407">
        <v>0</v>
      </c>
      <c r="BN407">
        <v>0</v>
      </c>
      <c r="BO407" t="s">
        <v>951</v>
      </c>
      <c r="BP407" t="s">
        <v>950</v>
      </c>
      <c r="BQ407" t="s">
        <v>950</v>
      </c>
      <c r="BR407" t="s">
        <v>952</v>
      </c>
      <c r="BS407">
        <v>0</v>
      </c>
      <c r="BT407">
        <v>0</v>
      </c>
      <c r="BU407">
        <v>0</v>
      </c>
      <c r="BV407" t="s">
        <v>951</v>
      </c>
      <c r="BW407" t="s">
        <v>950</v>
      </c>
      <c r="BX407" t="s">
        <v>950</v>
      </c>
      <c r="BY407" t="s">
        <v>952</v>
      </c>
      <c r="BZ407">
        <v>0</v>
      </c>
      <c r="CA407">
        <v>0</v>
      </c>
      <c r="CB407">
        <v>0</v>
      </c>
      <c r="CC407">
        <v>0</v>
      </c>
      <c r="CD407" t="s">
        <v>954</v>
      </c>
      <c r="CE407" s="7">
        <v>28791</v>
      </c>
      <c r="CF407" s="7">
        <v>42917</v>
      </c>
      <c r="CG407">
        <v>39</v>
      </c>
      <c r="CH407">
        <v>999</v>
      </c>
      <c r="CI407" s="7">
        <v>43465</v>
      </c>
      <c r="CJ407" s="7">
        <v>55884</v>
      </c>
      <c r="CK407">
        <v>409</v>
      </c>
      <c r="CL407">
        <v>18</v>
      </c>
      <c r="CM407">
        <v>294</v>
      </c>
      <c r="CN407">
        <v>0</v>
      </c>
      <c r="CO407" t="s">
        <v>955</v>
      </c>
      <c r="CP407" t="s">
        <v>955</v>
      </c>
      <c r="CQ407">
        <v>0</v>
      </c>
      <c r="CR407">
        <v>0</v>
      </c>
      <c r="CS407">
        <v>0</v>
      </c>
      <c r="CT407">
        <f>VLOOKUP(E407,Prophet!$A:$AA,3,FALSE)</f>
        <v>39</v>
      </c>
      <c r="CU407">
        <f t="shared" si="12"/>
        <v>0</v>
      </c>
      <c r="CV407">
        <f>VLOOKUP(E407,Prophet!$A:$AA,5,FALSE)</f>
        <v>18</v>
      </c>
      <c r="CW407">
        <f t="shared" si="13"/>
        <v>0</v>
      </c>
    </row>
    <row r="408" spans="1:101" x14ac:dyDescent="0.25">
      <c r="A408">
        <v>4952</v>
      </c>
      <c r="B408">
        <v>2018</v>
      </c>
      <c r="C408">
        <v>70</v>
      </c>
      <c r="D408">
        <v>9</v>
      </c>
      <c r="E408">
        <v>2331701</v>
      </c>
      <c r="F408">
        <v>0</v>
      </c>
      <c r="G408">
        <v>0</v>
      </c>
      <c r="H408">
        <v>0</v>
      </c>
      <c r="I408">
        <v>0</v>
      </c>
      <c r="J408">
        <v>30000</v>
      </c>
      <c r="K408">
        <v>0</v>
      </c>
      <c r="L408">
        <v>0</v>
      </c>
      <c r="M408" t="s">
        <v>947</v>
      </c>
      <c r="N408">
        <v>12</v>
      </c>
      <c r="O408">
        <v>1</v>
      </c>
      <c r="P408" t="s">
        <v>948</v>
      </c>
      <c r="Q408">
        <v>0</v>
      </c>
      <c r="R408">
        <v>0</v>
      </c>
      <c r="S408">
        <v>2</v>
      </c>
      <c r="T408">
        <v>2</v>
      </c>
      <c r="U408" s="7">
        <v>42917</v>
      </c>
      <c r="V408" s="7">
        <v>43646</v>
      </c>
      <c r="W408">
        <v>204.8</v>
      </c>
      <c r="X408">
        <v>204.8</v>
      </c>
      <c r="Y408">
        <v>79.5</v>
      </c>
      <c r="Z408">
        <v>0</v>
      </c>
      <c r="AA408">
        <v>0</v>
      </c>
      <c r="AB408">
        <v>116.9</v>
      </c>
      <c r="AC408">
        <v>1</v>
      </c>
      <c r="AD408" t="s">
        <v>956</v>
      </c>
      <c r="AE408" t="s">
        <v>950</v>
      </c>
      <c r="AF408">
        <v>0</v>
      </c>
      <c r="AG408" t="s">
        <v>951</v>
      </c>
      <c r="AH408" t="s">
        <v>950</v>
      </c>
      <c r="AI408" t="s">
        <v>950</v>
      </c>
      <c r="AJ408" t="s">
        <v>952</v>
      </c>
      <c r="AK408">
        <v>0</v>
      </c>
      <c r="AL408">
        <v>0</v>
      </c>
      <c r="AM408">
        <v>0</v>
      </c>
      <c r="AN408" t="s">
        <v>951</v>
      </c>
      <c r="AO408" t="s">
        <v>950</v>
      </c>
      <c r="AP408" t="s">
        <v>950</v>
      </c>
      <c r="AQ408" t="s">
        <v>952</v>
      </c>
      <c r="AR408">
        <v>0</v>
      </c>
      <c r="AS408">
        <v>0</v>
      </c>
      <c r="AT408">
        <v>0</v>
      </c>
      <c r="AU408" t="s">
        <v>951</v>
      </c>
      <c r="AV408" t="s">
        <v>950</v>
      </c>
      <c r="AW408" t="s">
        <v>950</v>
      </c>
      <c r="AX408" t="s">
        <v>952</v>
      </c>
      <c r="AY408">
        <v>0</v>
      </c>
      <c r="AZ408">
        <v>0</v>
      </c>
      <c r="BA408" t="s">
        <v>951</v>
      </c>
      <c r="BB408" t="s">
        <v>950</v>
      </c>
      <c r="BC408" t="s">
        <v>950</v>
      </c>
      <c r="BD408" t="s">
        <v>952</v>
      </c>
      <c r="BE408">
        <v>0</v>
      </c>
      <c r="BF408">
        <v>0</v>
      </c>
      <c r="BG408">
        <v>0</v>
      </c>
      <c r="BH408" t="s">
        <v>951</v>
      </c>
      <c r="BI408" t="s">
        <v>950</v>
      </c>
      <c r="BJ408" t="s">
        <v>950</v>
      </c>
      <c r="BK408" t="s">
        <v>952</v>
      </c>
      <c r="BL408">
        <v>0</v>
      </c>
      <c r="BM408">
        <v>0</v>
      </c>
      <c r="BN408">
        <v>0</v>
      </c>
      <c r="BO408" t="s">
        <v>951</v>
      </c>
      <c r="BP408" t="s">
        <v>950</v>
      </c>
      <c r="BQ408" t="s">
        <v>950</v>
      </c>
      <c r="BR408" t="s">
        <v>952</v>
      </c>
      <c r="BS408">
        <v>0</v>
      </c>
      <c r="BT408">
        <v>0</v>
      </c>
      <c r="BU408">
        <v>0</v>
      </c>
      <c r="BV408">
        <v>7010</v>
      </c>
      <c r="BW408" t="s">
        <v>953</v>
      </c>
      <c r="BX408" t="s">
        <v>950</v>
      </c>
      <c r="BY408" t="s">
        <v>948</v>
      </c>
      <c r="BZ408">
        <v>0</v>
      </c>
      <c r="CA408">
        <v>0</v>
      </c>
      <c r="CB408">
        <v>78.5</v>
      </c>
      <c r="CC408">
        <v>0</v>
      </c>
      <c r="CD408" t="s">
        <v>954</v>
      </c>
      <c r="CE408" s="7">
        <v>22585</v>
      </c>
      <c r="CF408" s="7">
        <v>42917</v>
      </c>
      <c r="CG408">
        <v>56</v>
      </c>
      <c r="CH408">
        <v>999</v>
      </c>
      <c r="CI408" s="7">
        <v>43465</v>
      </c>
      <c r="CJ408" s="7">
        <v>55884</v>
      </c>
      <c r="CK408">
        <v>409</v>
      </c>
      <c r="CL408">
        <v>18</v>
      </c>
      <c r="CM408">
        <v>90</v>
      </c>
      <c r="CN408">
        <v>0</v>
      </c>
      <c r="CO408" t="s">
        <v>955</v>
      </c>
      <c r="CP408" t="s">
        <v>955</v>
      </c>
      <c r="CQ408">
        <v>0</v>
      </c>
      <c r="CR408">
        <v>0</v>
      </c>
      <c r="CS408">
        <v>0</v>
      </c>
      <c r="CT408">
        <f>VLOOKUP(E408,Prophet!$A:$AA,3,FALSE)</f>
        <v>56</v>
      </c>
      <c r="CU408">
        <f t="shared" si="12"/>
        <v>0</v>
      </c>
      <c r="CV408">
        <f>VLOOKUP(E408,Prophet!$A:$AA,5,FALSE)</f>
        <v>18</v>
      </c>
      <c r="CW408">
        <f t="shared" si="13"/>
        <v>0</v>
      </c>
    </row>
    <row r="409" spans="1:101" x14ac:dyDescent="0.25">
      <c r="A409">
        <v>4954</v>
      </c>
      <c r="B409">
        <v>2018</v>
      </c>
      <c r="C409">
        <v>70</v>
      </c>
      <c r="D409">
        <v>9</v>
      </c>
      <c r="E409">
        <v>2332601</v>
      </c>
      <c r="F409">
        <v>0</v>
      </c>
      <c r="G409">
        <v>0</v>
      </c>
      <c r="H409">
        <v>0</v>
      </c>
      <c r="I409">
        <v>0</v>
      </c>
      <c r="J409">
        <v>30000</v>
      </c>
      <c r="K409">
        <v>0</v>
      </c>
      <c r="L409">
        <v>0</v>
      </c>
      <c r="M409" t="s">
        <v>947</v>
      </c>
      <c r="N409">
        <v>12</v>
      </c>
      <c r="O409">
        <v>1</v>
      </c>
      <c r="P409" t="s">
        <v>948</v>
      </c>
      <c r="Q409">
        <v>0</v>
      </c>
      <c r="R409">
        <v>0</v>
      </c>
      <c r="S409">
        <v>2</v>
      </c>
      <c r="T409">
        <v>2</v>
      </c>
      <c r="U409" s="7">
        <v>42917</v>
      </c>
      <c r="V409" s="7">
        <v>43646</v>
      </c>
      <c r="W409">
        <v>262</v>
      </c>
      <c r="X409">
        <v>262</v>
      </c>
      <c r="Y409">
        <v>115.5</v>
      </c>
      <c r="Z409">
        <v>0</v>
      </c>
      <c r="AA409">
        <v>0</v>
      </c>
      <c r="AB409">
        <v>169.9</v>
      </c>
      <c r="AC409">
        <v>1</v>
      </c>
      <c r="AD409" t="s">
        <v>949</v>
      </c>
      <c r="AE409" t="s">
        <v>950</v>
      </c>
      <c r="AF409">
        <v>0</v>
      </c>
      <c r="AG409" t="s">
        <v>951</v>
      </c>
      <c r="AH409" t="s">
        <v>950</v>
      </c>
      <c r="AI409" t="s">
        <v>950</v>
      </c>
      <c r="AJ409" t="s">
        <v>952</v>
      </c>
      <c r="AK409">
        <v>0</v>
      </c>
      <c r="AL409">
        <v>0</v>
      </c>
      <c r="AM409">
        <v>0</v>
      </c>
      <c r="AN409" t="s">
        <v>951</v>
      </c>
      <c r="AO409" t="s">
        <v>950</v>
      </c>
      <c r="AP409" t="s">
        <v>950</v>
      </c>
      <c r="AQ409" t="s">
        <v>952</v>
      </c>
      <c r="AR409">
        <v>0</v>
      </c>
      <c r="AS409">
        <v>0</v>
      </c>
      <c r="AT409">
        <v>0</v>
      </c>
      <c r="AU409" t="s">
        <v>951</v>
      </c>
      <c r="AV409" t="s">
        <v>950</v>
      </c>
      <c r="AW409" t="s">
        <v>950</v>
      </c>
      <c r="AX409" t="s">
        <v>952</v>
      </c>
      <c r="AY409">
        <v>0</v>
      </c>
      <c r="AZ409">
        <v>0</v>
      </c>
      <c r="BA409" t="s">
        <v>951</v>
      </c>
      <c r="BB409" t="s">
        <v>950</v>
      </c>
      <c r="BC409" t="s">
        <v>950</v>
      </c>
      <c r="BD409" t="s">
        <v>952</v>
      </c>
      <c r="BE409">
        <v>0</v>
      </c>
      <c r="BF409">
        <v>0</v>
      </c>
      <c r="BG409">
        <v>0</v>
      </c>
      <c r="BH409" t="s">
        <v>951</v>
      </c>
      <c r="BI409" t="s">
        <v>950</v>
      </c>
      <c r="BJ409" t="s">
        <v>950</v>
      </c>
      <c r="BK409" t="s">
        <v>952</v>
      </c>
      <c r="BL409">
        <v>0</v>
      </c>
      <c r="BM409">
        <v>0</v>
      </c>
      <c r="BN409">
        <v>0</v>
      </c>
      <c r="BO409" t="s">
        <v>951</v>
      </c>
      <c r="BP409" t="s">
        <v>950</v>
      </c>
      <c r="BQ409" t="s">
        <v>950</v>
      </c>
      <c r="BR409" t="s">
        <v>952</v>
      </c>
      <c r="BS409">
        <v>0</v>
      </c>
      <c r="BT409">
        <v>0</v>
      </c>
      <c r="BU409">
        <v>0</v>
      </c>
      <c r="BV409">
        <v>7010</v>
      </c>
      <c r="BW409" t="s">
        <v>953</v>
      </c>
      <c r="BX409" t="s">
        <v>950</v>
      </c>
      <c r="BY409" t="s">
        <v>948</v>
      </c>
      <c r="BZ409">
        <v>0</v>
      </c>
      <c r="CA409">
        <v>0</v>
      </c>
      <c r="CB409">
        <v>78.5</v>
      </c>
      <c r="CC409">
        <v>0</v>
      </c>
      <c r="CD409" t="s">
        <v>954</v>
      </c>
      <c r="CE409" s="7">
        <v>26415</v>
      </c>
      <c r="CF409" s="7">
        <v>42917</v>
      </c>
      <c r="CG409">
        <v>45</v>
      </c>
      <c r="CH409">
        <v>999</v>
      </c>
      <c r="CI409" s="7">
        <v>43465</v>
      </c>
      <c r="CJ409" s="7">
        <v>55884</v>
      </c>
      <c r="CK409">
        <v>409</v>
      </c>
      <c r="CL409">
        <v>18</v>
      </c>
      <c r="CM409">
        <v>222</v>
      </c>
      <c r="CN409">
        <v>0</v>
      </c>
      <c r="CO409" t="s">
        <v>955</v>
      </c>
      <c r="CP409" t="s">
        <v>955</v>
      </c>
      <c r="CQ409">
        <v>0</v>
      </c>
      <c r="CR409">
        <v>0</v>
      </c>
      <c r="CS409">
        <v>0</v>
      </c>
      <c r="CT409">
        <f>VLOOKUP(E409,Prophet!$A:$AA,3,FALSE)</f>
        <v>45</v>
      </c>
      <c r="CU409">
        <f t="shared" si="12"/>
        <v>0</v>
      </c>
      <c r="CV409">
        <f>VLOOKUP(E409,Prophet!$A:$AA,5,FALSE)</f>
        <v>18</v>
      </c>
      <c r="CW409">
        <f t="shared" si="13"/>
        <v>0</v>
      </c>
    </row>
    <row r="410" spans="1:101" x14ac:dyDescent="0.25">
      <c r="A410">
        <v>4957</v>
      </c>
      <c r="B410">
        <v>2018</v>
      </c>
      <c r="C410">
        <v>70</v>
      </c>
      <c r="D410">
        <v>9</v>
      </c>
      <c r="E410">
        <v>2332701</v>
      </c>
      <c r="F410">
        <v>0</v>
      </c>
      <c r="G410">
        <v>0</v>
      </c>
      <c r="H410">
        <v>0</v>
      </c>
      <c r="I410">
        <v>0</v>
      </c>
      <c r="J410">
        <v>30000</v>
      </c>
      <c r="K410">
        <v>0</v>
      </c>
      <c r="L410">
        <v>0</v>
      </c>
      <c r="M410" t="s">
        <v>947</v>
      </c>
      <c r="N410">
        <v>12</v>
      </c>
      <c r="O410">
        <v>1</v>
      </c>
      <c r="P410" t="s">
        <v>948</v>
      </c>
      <c r="Q410">
        <v>0</v>
      </c>
      <c r="R410">
        <v>0</v>
      </c>
      <c r="S410">
        <v>2</v>
      </c>
      <c r="T410">
        <v>2</v>
      </c>
      <c r="U410" s="7">
        <v>42917</v>
      </c>
      <c r="V410" s="7">
        <v>43646</v>
      </c>
      <c r="W410">
        <v>375.2</v>
      </c>
      <c r="X410">
        <v>375.2</v>
      </c>
      <c r="Y410">
        <v>186.8</v>
      </c>
      <c r="Z410">
        <v>0</v>
      </c>
      <c r="AA410">
        <v>0</v>
      </c>
      <c r="AB410">
        <v>274.7</v>
      </c>
      <c r="AC410">
        <v>1</v>
      </c>
      <c r="AD410" t="s">
        <v>956</v>
      </c>
      <c r="AE410" t="s">
        <v>950</v>
      </c>
      <c r="AF410">
        <v>0</v>
      </c>
      <c r="AG410" t="s">
        <v>951</v>
      </c>
      <c r="AH410" t="s">
        <v>950</v>
      </c>
      <c r="AI410" t="s">
        <v>950</v>
      </c>
      <c r="AJ410" t="s">
        <v>952</v>
      </c>
      <c r="AK410">
        <v>0</v>
      </c>
      <c r="AL410">
        <v>0</v>
      </c>
      <c r="AM410">
        <v>0</v>
      </c>
      <c r="AN410" t="s">
        <v>951</v>
      </c>
      <c r="AO410" t="s">
        <v>950</v>
      </c>
      <c r="AP410" t="s">
        <v>950</v>
      </c>
      <c r="AQ410" t="s">
        <v>952</v>
      </c>
      <c r="AR410">
        <v>0</v>
      </c>
      <c r="AS410">
        <v>0</v>
      </c>
      <c r="AT410">
        <v>0</v>
      </c>
      <c r="AU410" t="s">
        <v>951</v>
      </c>
      <c r="AV410" t="s">
        <v>950</v>
      </c>
      <c r="AW410" t="s">
        <v>950</v>
      </c>
      <c r="AX410" t="s">
        <v>952</v>
      </c>
      <c r="AY410">
        <v>0</v>
      </c>
      <c r="AZ410">
        <v>0</v>
      </c>
      <c r="BA410" t="s">
        <v>951</v>
      </c>
      <c r="BB410" t="s">
        <v>950</v>
      </c>
      <c r="BC410" t="s">
        <v>950</v>
      </c>
      <c r="BD410" t="s">
        <v>952</v>
      </c>
      <c r="BE410">
        <v>0</v>
      </c>
      <c r="BF410">
        <v>0</v>
      </c>
      <c r="BG410">
        <v>0</v>
      </c>
      <c r="BH410" t="s">
        <v>951</v>
      </c>
      <c r="BI410" t="s">
        <v>950</v>
      </c>
      <c r="BJ410" t="s">
        <v>950</v>
      </c>
      <c r="BK410" t="s">
        <v>952</v>
      </c>
      <c r="BL410">
        <v>0</v>
      </c>
      <c r="BM410">
        <v>0</v>
      </c>
      <c r="BN410">
        <v>0</v>
      </c>
      <c r="BO410" t="s">
        <v>951</v>
      </c>
      <c r="BP410" t="s">
        <v>950</v>
      </c>
      <c r="BQ410" t="s">
        <v>950</v>
      </c>
      <c r="BR410" t="s">
        <v>952</v>
      </c>
      <c r="BS410">
        <v>0</v>
      </c>
      <c r="BT410">
        <v>0</v>
      </c>
      <c r="BU410">
        <v>0</v>
      </c>
      <c r="BV410">
        <v>7010</v>
      </c>
      <c r="BW410" t="s">
        <v>953</v>
      </c>
      <c r="BX410" t="s">
        <v>950</v>
      </c>
      <c r="BY410" t="s">
        <v>948</v>
      </c>
      <c r="BZ410">
        <v>0</v>
      </c>
      <c r="CA410">
        <v>0</v>
      </c>
      <c r="CB410">
        <v>78.5</v>
      </c>
      <c r="CC410">
        <v>0</v>
      </c>
      <c r="CD410" t="s">
        <v>954</v>
      </c>
      <c r="CE410" s="7">
        <v>30721</v>
      </c>
      <c r="CF410" s="7">
        <v>42917</v>
      </c>
      <c r="CG410">
        <v>33</v>
      </c>
      <c r="CH410">
        <v>999</v>
      </c>
      <c r="CI410" s="7">
        <v>43465</v>
      </c>
      <c r="CJ410" s="7">
        <v>55884</v>
      </c>
      <c r="CK410">
        <v>409</v>
      </c>
      <c r="CL410">
        <v>18</v>
      </c>
      <c r="CM410">
        <v>366</v>
      </c>
      <c r="CN410">
        <v>0</v>
      </c>
      <c r="CO410" t="s">
        <v>955</v>
      </c>
      <c r="CP410" t="s">
        <v>955</v>
      </c>
      <c r="CQ410">
        <v>0</v>
      </c>
      <c r="CR410">
        <v>0</v>
      </c>
      <c r="CS410">
        <v>0</v>
      </c>
      <c r="CT410">
        <f>VLOOKUP(E410,Prophet!$A:$AA,3,FALSE)</f>
        <v>33</v>
      </c>
      <c r="CU410">
        <f t="shared" si="12"/>
        <v>0</v>
      </c>
      <c r="CV410">
        <f>VLOOKUP(E410,Prophet!$A:$AA,5,FALSE)</f>
        <v>18</v>
      </c>
      <c r="CW410">
        <f t="shared" si="13"/>
        <v>0</v>
      </c>
    </row>
    <row r="411" spans="1:101" x14ac:dyDescent="0.25">
      <c r="A411">
        <v>4960</v>
      </c>
      <c r="B411">
        <v>2018</v>
      </c>
      <c r="C411">
        <v>70</v>
      </c>
      <c r="D411">
        <v>9</v>
      </c>
      <c r="E411">
        <v>2332801</v>
      </c>
      <c r="F411">
        <v>0</v>
      </c>
      <c r="G411">
        <v>0</v>
      </c>
      <c r="H411">
        <v>0</v>
      </c>
      <c r="I411">
        <v>0</v>
      </c>
      <c r="J411">
        <v>30000</v>
      </c>
      <c r="K411">
        <v>0</v>
      </c>
      <c r="L411">
        <v>0</v>
      </c>
      <c r="M411" t="s">
        <v>947</v>
      </c>
      <c r="N411">
        <v>12</v>
      </c>
      <c r="O411">
        <v>1</v>
      </c>
      <c r="P411" t="s">
        <v>948</v>
      </c>
      <c r="Q411">
        <v>0</v>
      </c>
      <c r="R411">
        <v>0</v>
      </c>
      <c r="S411">
        <v>2</v>
      </c>
      <c r="T411">
        <v>2</v>
      </c>
      <c r="U411" s="7">
        <v>42917</v>
      </c>
      <c r="V411" s="7">
        <v>43646</v>
      </c>
      <c r="W411">
        <v>509.7</v>
      </c>
      <c r="X411">
        <v>509.7</v>
      </c>
      <c r="Y411">
        <v>271.5</v>
      </c>
      <c r="Z411">
        <v>0</v>
      </c>
      <c r="AA411">
        <v>0</v>
      </c>
      <c r="AB411">
        <v>399.3</v>
      </c>
      <c r="AC411">
        <v>1</v>
      </c>
      <c r="AD411" t="s">
        <v>949</v>
      </c>
      <c r="AE411" t="s">
        <v>950</v>
      </c>
      <c r="AF411">
        <v>0</v>
      </c>
      <c r="AG411" t="s">
        <v>951</v>
      </c>
      <c r="AH411" t="s">
        <v>950</v>
      </c>
      <c r="AI411" t="s">
        <v>950</v>
      </c>
      <c r="AJ411" t="s">
        <v>952</v>
      </c>
      <c r="AK411">
        <v>0</v>
      </c>
      <c r="AL411">
        <v>0</v>
      </c>
      <c r="AM411">
        <v>0</v>
      </c>
      <c r="AN411" t="s">
        <v>951</v>
      </c>
      <c r="AO411" t="s">
        <v>950</v>
      </c>
      <c r="AP411" t="s">
        <v>950</v>
      </c>
      <c r="AQ411" t="s">
        <v>952</v>
      </c>
      <c r="AR411">
        <v>0</v>
      </c>
      <c r="AS411">
        <v>0</v>
      </c>
      <c r="AT411">
        <v>0</v>
      </c>
      <c r="AU411" t="s">
        <v>951</v>
      </c>
      <c r="AV411" t="s">
        <v>950</v>
      </c>
      <c r="AW411" t="s">
        <v>950</v>
      </c>
      <c r="AX411" t="s">
        <v>952</v>
      </c>
      <c r="AY411">
        <v>0</v>
      </c>
      <c r="AZ411">
        <v>0</v>
      </c>
      <c r="BA411" t="s">
        <v>951</v>
      </c>
      <c r="BB411" t="s">
        <v>950</v>
      </c>
      <c r="BC411" t="s">
        <v>950</v>
      </c>
      <c r="BD411" t="s">
        <v>952</v>
      </c>
      <c r="BE411">
        <v>0</v>
      </c>
      <c r="BF411">
        <v>0</v>
      </c>
      <c r="BG411">
        <v>0</v>
      </c>
      <c r="BH411" t="s">
        <v>951</v>
      </c>
      <c r="BI411" t="s">
        <v>950</v>
      </c>
      <c r="BJ411" t="s">
        <v>950</v>
      </c>
      <c r="BK411" t="s">
        <v>952</v>
      </c>
      <c r="BL411">
        <v>0</v>
      </c>
      <c r="BM411">
        <v>0</v>
      </c>
      <c r="BN411">
        <v>0</v>
      </c>
      <c r="BO411" t="s">
        <v>951</v>
      </c>
      <c r="BP411" t="s">
        <v>950</v>
      </c>
      <c r="BQ411" t="s">
        <v>950</v>
      </c>
      <c r="BR411" t="s">
        <v>952</v>
      </c>
      <c r="BS411">
        <v>0</v>
      </c>
      <c r="BT411">
        <v>0</v>
      </c>
      <c r="BU411">
        <v>0</v>
      </c>
      <c r="BV411">
        <v>7010</v>
      </c>
      <c r="BW411" t="s">
        <v>953</v>
      </c>
      <c r="BX411" t="s">
        <v>950</v>
      </c>
      <c r="BY411" t="s">
        <v>948</v>
      </c>
      <c r="BZ411">
        <v>0</v>
      </c>
      <c r="CA411">
        <v>0</v>
      </c>
      <c r="CB411">
        <v>78.5</v>
      </c>
      <c r="CC411">
        <v>0</v>
      </c>
      <c r="CD411" t="s">
        <v>954</v>
      </c>
      <c r="CE411" s="7">
        <v>30293</v>
      </c>
      <c r="CF411" s="7">
        <v>42917</v>
      </c>
      <c r="CG411">
        <v>35</v>
      </c>
      <c r="CH411">
        <v>999</v>
      </c>
      <c r="CI411" s="7">
        <v>43465</v>
      </c>
      <c r="CJ411" s="7">
        <v>55884</v>
      </c>
      <c r="CK411">
        <v>409</v>
      </c>
      <c r="CL411">
        <v>18</v>
      </c>
      <c r="CM411">
        <v>342</v>
      </c>
      <c r="CN411">
        <v>0</v>
      </c>
      <c r="CO411" t="s">
        <v>955</v>
      </c>
      <c r="CP411" t="s">
        <v>955</v>
      </c>
      <c r="CQ411">
        <v>0</v>
      </c>
      <c r="CR411">
        <v>0</v>
      </c>
      <c r="CS411">
        <v>0</v>
      </c>
      <c r="CT411">
        <f>VLOOKUP(E411,Prophet!$A:$AA,3,FALSE)</f>
        <v>35</v>
      </c>
      <c r="CU411">
        <f t="shared" si="12"/>
        <v>0</v>
      </c>
      <c r="CV411">
        <f>VLOOKUP(E411,Prophet!$A:$AA,5,FALSE)</f>
        <v>18</v>
      </c>
      <c r="CW411">
        <f t="shared" si="13"/>
        <v>0</v>
      </c>
    </row>
    <row r="412" spans="1:101" x14ac:dyDescent="0.25">
      <c r="A412">
        <v>4962</v>
      </c>
      <c r="B412">
        <v>2018</v>
      </c>
      <c r="C412">
        <v>70</v>
      </c>
      <c r="D412">
        <v>9</v>
      </c>
      <c r="E412">
        <v>2333201</v>
      </c>
      <c r="F412">
        <v>0</v>
      </c>
      <c r="G412">
        <v>0</v>
      </c>
      <c r="H412">
        <v>0</v>
      </c>
      <c r="I412">
        <v>0</v>
      </c>
      <c r="J412">
        <v>30000</v>
      </c>
      <c r="K412">
        <v>0</v>
      </c>
      <c r="L412">
        <v>0</v>
      </c>
      <c r="M412" t="s">
        <v>947</v>
      </c>
      <c r="N412">
        <v>12</v>
      </c>
      <c r="O412">
        <v>1</v>
      </c>
      <c r="P412" t="s">
        <v>948</v>
      </c>
      <c r="Q412">
        <v>0</v>
      </c>
      <c r="R412">
        <v>0</v>
      </c>
      <c r="S412">
        <v>2</v>
      </c>
      <c r="T412">
        <v>2</v>
      </c>
      <c r="U412" s="7">
        <v>42917</v>
      </c>
      <c r="V412" s="7">
        <v>43646</v>
      </c>
      <c r="W412">
        <v>183.5</v>
      </c>
      <c r="X412">
        <v>183.5</v>
      </c>
      <c r="Y412">
        <v>115.5</v>
      </c>
      <c r="Z412">
        <v>0</v>
      </c>
      <c r="AA412">
        <v>0</v>
      </c>
      <c r="AB412">
        <v>169.9</v>
      </c>
      <c r="AC412">
        <v>1</v>
      </c>
      <c r="AD412" t="s">
        <v>949</v>
      </c>
      <c r="AE412" t="s">
        <v>950</v>
      </c>
      <c r="AF412">
        <v>0</v>
      </c>
      <c r="AG412" t="s">
        <v>951</v>
      </c>
      <c r="AH412" t="s">
        <v>950</v>
      </c>
      <c r="AI412" t="s">
        <v>950</v>
      </c>
      <c r="AJ412" t="s">
        <v>952</v>
      </c>
      <c r="AK412">
        <v>0</v>
      </c>
      <c r="AL412">
        <v>0</v>
      </c>
      <c r="AM412">
        <v>0</v>
      </c>
      <c r="AN412" t="s">
        <v>951</v>
      </c>
      <c r="AO412" t="s">
        <v>950</v>
      </c>
      <c r="AP412" t="s">
        <v>950</v>
      </c>
      <c r="AQ412" t="s">
        <v>952</v>
      </c>
      <c r="AR412">
        <v>0</v>
      </c>
      <c r="AS412">
        <v>0</v>
      </c>
      <c r="AT412">
        <v>0</v>
      </c>
      <c r="AU412" t="s">
        <v>951</v>
      </c>
      <c r="AV412" t="s">
        <v>950</v>
      </c>
      <c r="AW412" t="s">
        <v>950</v>
      </c>
      <c r="AX412" t="s">
        <v>952</v>
      </c>
      <c r="AY412">
        <v>0</v>
      </c>
      <c r="AZ412">
        <v>0</v>
      </c>
      <c r="BA412" t="s">
        <v>951</v>
      </c>
      <c r="BB412" t="s">
        <v>950</v>
      </c>
      <c r="BC412" t="s">
        <v>950</v>
      </c>
      <c r="BD412" t="s">
        <v>952</v>
      </c>
      <c r="BE412">
        <v>0</v>
      </c>
      <c r="BF412">
        <v>0</v>
      </c>
      <c r="BG412">
        <v>0</v>
      </c>
      <c r="BH412" t="s">
        <v>951</v>
      </c>
      <c r="BI412" t="s">
        <v>950</v>
      </c>
      <c r="BJ412" t="s">
        <v>950</v>
      </c>
      <c r="BK412" t="s">
        <v>952</v>
      </c>
      <c r="BL412">
        <v>0</v>
      </c>
      <c r="BM412">
        <v>0</v>
      </c>
      <c r="BN412">
        <v>0</v>
      </c>
      <c r="BO412" t="s">
        <v>951</v>
      </c>
      <c r="BP412" t="s">
        <v>950</v>
      </c>
      <c r="BQ412" t="s">
        <v>950</v>
      </c>
      <c r="BR412" t="s">
        <v>952</v>
      </c>
      <c r="BS412">
        <v>0</v>
      </c>
      <c r="BT412">
        <v>0</v>
      </c>
      <c r="BU412">
        <v>0</v>
      </c>
      <c r="BV412" t="s">
        <v>951</v>
      </c>
      <c r="BW412" t="s">
        <v>950</v>
      </c>
      <c r="BX412" t="s">
        <v>950</v>
      </c>
      <c r="BY412" t="s">
        <v>952</v>
      </c>
      <c r="BZ412">
        <v>0</v>
      </c>
      <c r="CA412">
        <v>0</v>
      </c>
      <c r="CB412">
        <v>0</v>
      </c>
      <c r="CC412">
        <v>0</v>
      </c>
      <c r="CD412" t="s">
        <v>954</v>
      </c>
      <c r="CE412" s="7">
        <v>23407</v>
      </c>
      <c r="CF412" s="7">
        <v>42917</v>
      </c>
      <c r="CG412">
        <v>53</v>
      </c>
      <c r="CH412">
        <v>999</v>
      </c>
      <c r="CI412" s="7">
        <v>43465</v>
      </c>
      <c r="CJ412" s="7">
        <v>55884</v>
      </c>
      <c r="CK412">
        <v>409</v>
      </c>
      <c r="CL412">
        <v>18</v>
      </c>
      <c r="CM412">
        <v>126</v>
      </c>
      <c r="CN412">
        <v>0</v>
      </c>
      <c r="CO412" t="s">
        <v>955</v>
      </c>
      <c r="CP412" t="s">
        <v>955</v>
      </c>
      <c r="CQ412">
        <v>0</v>
      </c>
      <c r="CR412">
        <v>0</v>
      </c>
      <c r="CS412">
        <v>0</v>
      </c>
      <c r="CT412">
        <f>VLOOKUP(E412,Prophet!$A:$AA,3,FALSE)</f>
        <v>53</v>
      </c>
      <c r="CU412">
        <f t="shared" si="12"/>
        <v>0</v>
      </c>
      <c r="CV412">
        <f>VLOOKUP(E412,Prophet!$A:$AA,5,FALSE)</f>
        <v>18</v>
      </c>
      <c r="CW412">
        <f t="shared" si="13"/>
        <v>0</v>
      </c>
    </row>
    <row r="413" spans="1:101" x14ac:dyDescent="0.25">
      <c r="A413">
        <v>4965</v>
      </c>
      <c r="B413">
        <v>2018</v>
      </c>
      <c r="C413">
        <v>70</v>
      </c>
      <c r="D413">
        <v>9</v>
      </c>
      <c r="E413">
        <v>2333204</v>
      </c>
      <c r="F413">
        <v>0</v>
      </c>
      <c r="G413">
        <v>0</v>
      </c>
      <c r="H413">
        <v>0</v>
      </c>
      <c r="I413">
        <v>0</v>
      </c>
      <c r="J413">
        <v>30000</v>
      </c>
      <c r="K413">
        <v>0</v>
      </c>
      <c r="L413">
        <v>0</v>
      </c>
      <c r="M413" t="s">
        <v>947</v>
      </c>
      <c r="N413">
        <v>12</v>
      </c>
      <c r="O413">
        <v>1</v>
      </c>
      <c r="P413" t="s">
        <v>948</v>
      </c>
      <c r="Q413">
        <v>0</v>
      </c>
      <c r="R413">
        <v>0</v>
      </c>
      <c r="S413">
        <v>2</v>
      </c>
      <c r="T413">
        <v>2</v>
      </c>
      <c r="U413" s="7">
        <v>42917</v>
      </c>
      <c r="V413" s="7">
        <v>43646</v>
      </c>
      <c r="W413">
        <v>126.3</v>
      </c>
      <c r="X413">
        <v>126.3</v>
      </c>
      <c r="Y413">
        <v>79.5</v>
      </c>
      <c r="Z413">
        <v>0</v>
      </c>
      <c r="AA413">
        <v>0</v>
      </c>
      <c r="AB413">
        <v>116.9</v>
      </c>
      <c r="AC413">
        <v>1</v>
      </c>
      <c r="AD413" t="s">
        <v>956</v>
      </c>
      <c r="AE413" t="s">
        <v>950</v>
      </c>
      <c r="AF413">
        <v>0</v>
      </c>
      <c r="AG413" t="s">
        <v>951</v>
      </c>
      <c r="AH413" t="s">
        <v>950</v>
      </c>
      <c r="AI413" t="s">
        <v>950</v>
      </c>
      <c r="AJ413" t="s">
        <v>952</v>
      </c>
      <c r="AK413">
        <v>0</v>
      </c>
      <c r="AL413">
        <v>0</v>
      </c>
      <c r="AM413">
        <v>0</v>
      </c>
      <c r="AN413" t="s">
        <v>951</v>
      </c>
      <c r="AO413" t="s">
        <v>950</v>
      </c>
      <c r="AP413" t="s">
        <v>950</v>
      </c>
      <c r="AQ413" t="s">
        <v>952</v>
      </c>
      <c r="AR413">
        <v>0</v>
      </c>
      <c r="AS413">
        <v>0</v>
      </c>
      <c r="AT413">
        <v>0</v>
      </c>
      <c r="AU413" t="s">
        <v>951</v>
      </c>
      <c r="AV413" t="s">
        <v>950</v>
      </c>
      <c r="AW413" t="s">
        <v>950</v>
      </c>
      <c r="AX413" t="s">
        <v>952</v>
      </c>
      <c r="AY413">
        <v>0</v>
      </c>
      <c r="AZ413">
        <v>0</v>
      </c>
      <c r="BA413" t="s">
        <v>951</v>
      </c>
      <c r="BB413" t="s">
        <v>950</v>
      </c>
      <c r="BC413" t="s">
        <v>950</v>
      </c>
      <c r="BD413" t="s">
        <v>952</v>
      </c>
      <c r="BE413">
        <v>0</v>
      </c>
      <c r="BF413">
        <v>0</v>
      </c>
      <c r="BG413">
        <v>0</v>
      </c>
      <c r="BH413" t="s">
        <v>951</v>
      </c>
      <c r="BI413" t="s">
        <v>950</v>
      </c>
      <c r="BJ413" t="s">
        <v>950</v>
      </c>
      <c r="BK413" t="s">
        <v>952</v>
      </c>
      <c r="BL413">
        <v>0</v>
      </c>
      <c r="BM413">
        <v>0</v>
      </c>
      <c r="BN413">
        <v>0</v>
      </c>
      <c r="BO413" t="s">
        <v>951</v>
      </c>
      <c r="BP413" t="s">
        <v>950</v>
      </c>
      <c r="BQ413" t="s">
        <v>950</v>
      </c>
      <c r="BR413" t="s">
        <v>952</v>
      </c>
      <c r="BS413">
        <v>0</v>
      </c>
      <c r="BT413">
        <v>0</v>
      </c>
      <c r="BU413">
        <v>0</v>
      </c>
      <c r="BV413" t="s">
        <v>951</v>
      </c>
      <c r="BW413" t="s">
        <v>950</v>
      </c>
      <c r="BX413" t="s">
        <v>950</v>
      </c>
      <c r="BY413" t="s">
        <v>952</v>
      </c>
      <c r="BZ413">
        <v>0</v>
      </c>
      <c r="CA413">
        <v>0</v>
      </c>
      <c r="CB413">
        <v>0</v>
      </c>
      <c r="CC413">
        <v>0</v>
      </c>
      <c r="CD413" t="s">
        <v>954</v>
      </c>
      <c r="CE413" s="7">
        <v>25420</v>
      </c>
      <c r="CF413" s="7">
        <v>42917</v>
      </c>
      <c r="CG413">
        <v>48</v>
      </c>
      <c r="CH413">
        <v>999</v>
      </c>
      <c r="CI413" s="7">
        <v>43465</v>
      </c>
      <c r="CJ413" s="7">
        <v>55884</v>
      </c>
      <c r="CK413">
        <v>409</v>
      </c>
      <c r="CL413">
        <v>18</v>
      </c>
      <c r="CM413">
        <v>186</v>
      </c>
      <c r="CN413">
        <v>0</v>
      </c>
      <c r="CO413" t="s">
        <v>955</v>
      </c>
      <c r="CP413" t="s">
        <v>955</v>
      </c>
      <c r="CQ413">
        <v>0</v>
      </c>
      <c r="CR413">
        <v>0</v>
      </c>
      <c r="CS413">
        <v>0</v>
      </c>
      <c r="CT413">
        <f>VLOOKUP(E413,Prophet!$A:$AA,3,FALSE)</f>
        <v>48</v>
      </c>
      <c r="CU413">
        <f t="shared" si="12"/>
        <v>0</v>
      </c>
      <c r="CV413">
        <f>VLOOKUP(E413,Prophet!$A:$AA,5,FALSE)</f>
        <v>18</v>
      </c>
      <c r="CW413">
        <f t="shared" si="13"/>
        <v>0</v>
      </c>
    </row>
    <row r="414" spans="1:101" x14ac:dyDescent="0.25">
      <c r="A414">
        <v>4967</v>
      </c>
      <c r="B414">
        <v>2018</v>
      </c>
      <c r="C414">
        <v>70</v>
      </c>
      <c r="D414">
        <v>9</v>
      </c>
      <c r="E414">
        <v>2333401</v>
      </c>
      <c r="F414">
        <v>0</v>
      </c>
      <c r="G414">
        <v>0</v>
      </c>
      <c r="H414">
        <v>0</v>
      </c>
      <c r="I414">
        <v>0</v>
      </c>
      <c r="J414">
        <v>30000</v>
      </c>
      <c r="K414">
        <v>0</v>
      </c>
      <c r="L414">
        <v>0</v>
      </c>
      <c r="M414" t="s">
        <v>947</v>
      </c>
      <c r="N414">
        <v>12</v>
      </c>
      <c r="O414">
        <v>1</v>
      </c>
      <c r="P414" t="s">
        <v>948</v>
      </c>
      <c r="Q414">
        <v>0</v>
      </c>
      <c r="R414">
        <v>0</v>
      </c>
      <c r="S414">
        <v>2</v>
      </c>
      <c r="T414">
        <v>2</v>
      </c>
      <c r="U414" s="7">
        <v>42917</v>
      </c>
      <c r="V414" s="7">
        <v>43646</v>
      </c>
      <c r="W414">
        <v>262</v>
      </c>
      <c r="X414">
        <v>262</v>
      </c>
      <c r="Y414">
        <v>115.5</v>
      </c>
      <c r="Z414">
        <v>0</v>
      </c>
      <c r="AA414">
        <v>0</v>
      </c>
      <c r="AB414">
        <v>169.9</v>
      </c>
      <c r="AC414">
        <v>1</v>
      </c>
      <c r="AD414" t="s">
        <v>949</v>
      </c>
      <c r="AE414" t="s">
        <v>950</v>
      </c>
      <c r="AF414">
        <v>0</v>
      </c>
      <c r="AG414" t="s">
        <v>951</v>
      </c>
      <c r="AH414" t="s">
        <v>950</v>
      </c>
      <c r="AI414" t="s">
        <v>950</v>
      </c>
      <c r="AJ414" t="s">
        <v>952</v>
      </c>
      <c r="AK414">
        <v>0</v>
      </c>
      <c r="AL414">
        <v>0</v>
      </c>
      <c r="AM414">
        <v>0</v>
      </c>
      <c r="AN414" t="s">
        <v>951</v>
      </c>
      <c r="AO414" t="s">
        <v>950</v>
      </c>
      <c r="AP414" t="s">
        <v>950</v>
      </c>
      <c r="AQ414" t="s">
        <v>952</v>
      </c>
      <c r="AR414">
        <v>0</v>
      </c>
      <c r="AS414">
        <v>0</v>
      </c>
      <c r="AT414">
        <v>0</v>
      </c>
      <c r="AU414" t="s">
        <v>951</v>
      </c>
      <c r="AV414" t="s">
        <v>950</v>
      </c>
      <c r="AW414" t="s">
        <v>950</v>
      </c>
      <c r="AX414" t="s">
        <v>952</v>
      </c>
      <c r="AY414">
        <v>0</v>
      </c>
      <c r="AZ414">
        <v>0</v>
      </c>
      <c r="BA414" t="s">
        <v>951</v>
      </c>
      <c r="BB414" t="s">
        <v>950</v>
      </c>
      <c r="BC414" t="s">
        <v>950</v>
      </c>
      <c r="BD414" t="s">
        <v>952</v>
      </c>
      <c r="BE414">
        <v>0</v>
      </c>
      <c r="BF414">
        <v>0</v>
      </c>
      <c r="BG414">
        <v>0</v>
      </c>
      <c r="BH414" t="s">
        <v>951</v>
      </c>
      <c r="BI414" t="s">
        <v>950</v>
      </c>
      <c r="BJ414" t="s">
        <v>950</v>
      </c>
      <c r="BK414" t="s">
        <v>952</v>
      </c>
      <c r="BL414">
        <v>0</v>
      </c>
      <c r="BM414">
        <v>0</v>
      </c>
      <c r="BN414">
        <v>0</v>
      </c>
      <c r="BO414" t="s">
        <v>951</v>
      </c>
      <c r="BP414" t="s">
        <v>950</v>
      </c>
      <c r="BQ414" t="s">
        <v>950</v>
      </c>
      <c r="BR414" t="s">
        <v>952</v>
      </c>
      <c r="BS414">
        <v>0</v>
      </c>
      <c r="BT414">
        <v>0</v>
      </c>
      <c r="BU414">
        <v>0</v>
      </c>
      <c r="BV414">
        <v>7010</v>
      </c>
      <c r="BW414" t="s">
        <v>953</v>
      </c>
      <c r="BX414" t="s">
        <v>950</v>
      </c>
      <c r="BY414" t="s">
        <v>948</v>
      </c>
      <c r="BZ414">
        <v>0</v>
      </c>
      <c r="CA414">
        <v>0</v>
      </c>
      <c r="CB414">
        <v>78.5</v>
      </c>
      <c r="CC414">
        <v>0</v>
      </c>
      <c r="CD414" t="s">
        <v>954</v>
      </c>
      <c r="CE414" s="7">
        <v>25509</v>
      </c>
      <c r="CF414" s="7">
        <v>42917</v>
      </c>
      <c r="CG414">
        <v>48</v>
      </c>
      <c r="CH414">
        <v>999</v>
      </c>
      <c r="CI414" s="7">
        <v>43465</v>
      </c>
      <c r="CJ414" s="7">
        <v>55884</v>
      </c>
      <c r="CK414">
        <v>409</v>
      </c>
      <c r="CL414">
        <v>18</v>
      </c>
      <c r="CM414">
        <v>186</v>
      </c>
      <c r="CN414">
        <v>0</v>
      </c>
      <c r="CO414" t="s">
        <v>955</v>
      </c>
      <c r="CP414" t="s">
        <v>955</v>
      </c>
      <c r="CQ414">
        <v>0</v>
      </c>
      <c r="CR414">
        <v>0</v>
      </c>
      <c r="CS414">
        <v>0</v>
      </c>
      <c r="CT414">
        <f>VLOOKUP(E414,Prophet!$A:$AA,3,FALSE)</f>
        <v>48</v>
      </c>
      <c r="CU414">
        <f t="shared" si="12"/>
        <v>0</v>
      </c>
      <c r="CV414">
        <f>VLOOKUP(E414,Prophet!$A:$AA,5,FALSE)</f>
        <v>18</v>
      </c>
      <c r="CW414">
        <f t="shared" si="13"/>
        <v>0</v>
      </c>
    </row>
    <row r="415" spans="1:101" x14ac:dyDescent="0.25">
      <c r="A415">
        <v>4970</v>
      </c>
      <c r="B415">
        <v>2018</v>
      </c>
      <c r="C415">
        <v>70</v>
      </c>
      <c r="D415">
        <v>9</v>
      </c>
      <c r="E415">
        <v>2333404</v>
      </c>
      <c r="F415">
        <v>0</v>
      </c>
      <c r="G415">
        <v>0</v>
      </c>
      <c r="H415">
        <v>0</v>
      </c>
      <c r="I415">
        <v>0</v>
      </c>
      <c r="J415">
        <v>30000</v>
      </c>
      <c r="K415">
        <v>0</v>
      </c>
      <c r="L415">
        <v>0</v>
      </c>
      <c r="M415" t="s">
        <v>947</v>
      </c>
      <c r="N415">
        <v>12</v>
      </c>
      <c r="O415">
        <v>1</v>
      </c>
      <c r="P415" t="s">
        <v>948</v>
      </c>
      <c r="Q415">
        <v>0</v>
      </c>
      <c r="R415">
        <v>0</v>
      </c>
      <c r="S415">
        <v>2</v>
      </c>
      <c r="T415">
        <v>2</v>
      </c>
      <c r="U415" s="7">
        <v>42917</v>
      </c>
      <c r="V415" s="7">
        <v>43646</v>
      </c>
      <c r="W415">
        <v>204.8</v>
      </c>
      <c r="X415">
        <v>204.8</v>
      </c>
      <c r="Y415">
        <v>79.5</v>
      </c>
      <c r="Z415">
        <v>0</v>
      </c>
      <c r="AA415">
        <v>0</v>
      </c>
      <c r="AB415">
        <v>116.9</v>
      </c>
      <c r="AC415">
        <v>1</v>
      </c>
      <c r="AD415" t="s">
        <v>956</v>
      </c>
      <c r="AE415" t="s">
        <v>950</v>
      </c>
      <c r="AF415">
        <v>0</v>
      </c>
      <c r="AG415" t="s">
        <v>951</v>
      </c>
      <c r="AH415" t="s">
        <v>950</v>
      </c>
      <c r="AI415" t="s">
        <v>950</v>
      </c>
      <c r="AJ415" t="s">
        <v>952</v>
      </c>
      <c r="AK415">
        <v>0</v>
      </c>
      <c r="AL415">
        <v>0</v>
      </c>
      <c r="AM415">
        <v>0</v>
      </c>
      <c r="AN415" t="s">
        <v>951</v>
      </c>
      <c r="AO415" t="s">
        <v>950</v>
      </c>
      <c r="AP415" t="s">
        <v>950</v>
      </c>
      <c r="AQ415" t="s">
        <v>952</v>
      </c>
      <c r="AR415">
        <v>0</v>
      </c>
      <c r="AS415">
        <v>0</v>
      </c>
      <c r="AT415">
        <v>0</v>
      </c>
      <c r="AU415" t="s">
        <v>951</v>
      </c>
      <c r="AV415" t="s">
        <v>950</v>
      </c>
      <c r="AW415" t="s">
        <v>950</v>
      </c>
      <c r="AX415" t="s">
        <v>952</v>
      </c>
      <c r="AY415">
        <v>0</v>
      </c>
      <c r="AZ415">
        <v>0</v>
      </c>
      <c r="BA415" t="s">
        <v>951</v>
      </c>
      <c r="BB415" t="s">
        <v>950</v>
      </c>
      <c r="BC415" t="s">
        <v>950</v>
      </c>
      <c r="BD415" t="s">
        <v>952</v>
      </c>
      <c r="BE415">
        <v>0</v>
      </c>
      <c r="BF415">
        <v>0</v>
      </c>
      <c r="BG415">
        <v>0</v>
      </c>
      <c r="BH415" t="s">
        <v>951</v>
      </c>
      <c r="BI415" t="s">
        <v>950</v>
      </c>
      <c r="BJ415" t="s">
        <v>950</v>
      </c>
      <c r="BK415" t="s">
        <v>952</v>
      </c>
      <c r="BL415">
        <v>0</v>
      </c>
      <c r="BM415">
        <v>0</v>
      </c>
      <c r="BN415">
        <v>0</v>
      </c>
      <c r="BO415" t="s">
        <v>951</v>
      </c>
      <c r="BP415" t="s">
        <v>950</v>
      </c>
      <c r="BQ415" t="s">
        <v>950</v>
      </c>
      <c r="BR415" t="s">
        <v>952</v>
      </c>
      <c r="BS415">
        <v>0</v>
      </c>
      <c r="BT415">
        <v>0</v>
      </c>
      <c r="BU415">
        <v>0</v>
      </c>
      <c r="BV415">
        <v>7010</v>
      </c>
      <c r="BW415" t="s">
        <v>953</v>
      </c>
      <c r="BX415" t="s">
        <v>950</v>
      </c>
      <c r="BY415" t="s">
        <v>948</v>
      </c>
      <c r="BZ415">
        <v>0</v>
      </c>
      <c r="CA415">
        <v>0</v>
      </c>
      <c r="CB415">
        <v>78.5</v>
      </c>
      <c r="CC415">
        <v>0</v>
      </c>
      <c r="CD415" t="s">
        <v>954</v>
      </c>
      <c r="CE415" s="7">
        <v>29005</v>
      </c>
      <c r="CF415" s="7">
        <v>42917</v>
      </c>
      <c r="CG415">
        <v>38</v>
      </c>
      <c r="CH415">
        <v>999</v>
      </c>
      <c r="CI415" s="7">
        <v>43465</v>
      </c>
      <c r="CJ415" s="7">
        <v>55884</v>
      </c>
      <c r="CK415">
        <v>409</v>
      </c>
      <c r="CL415">
        <v>18</v>
      </c>
      <c r="CM415">
        <v>306</v>
      </c>
      <c r="CN415">
        <v>0</v>
      </c>
      <c r="CO415" t="s">
        <v>955</v>
      </c>
      <c r="CP415" t="s">
        <v>955</v>
      </c>
      <c r="CQ415">
        <v>0</v>
      </c>
      <c r="CR415">
        <v>0</v>
      </c>
      <c r="CS415">
        <v>0</v>
      </c>
      <c r="CT415">
        <f>VLOOKUP(E415,Prophet!$A:$AA,3,FALSE)</f>
        <v>38</v>
      </c>
      <c r="CU415">
        <f t="shared" si="12"/>
        <v>0</v>
      </c>
      <c r="CV415">
        <f>VLOOKUP(E415,Prophet!$A:$AA,5,FALSE)</f>
        <v>18</v>
      </c>
      <c r="CW415">
        <f t="shared" si="13"/>
        <v>0</v>
      </c>
    </row>
    <row r="416" spans="1:101" x14ac:dyDescent="0.25">
      <c r="A416">
        <v>4972</v>
      </c>
      <c r="B416">
        <v>2018</v>
      </c>
      <c r="C416">
        <v>70</v>
      </c>
      <c r="D416">
        <v>9</v>
      </c>
      <c r="E416">
        <v>2330902</v>
      </c>
      <c r="F416">
        <v>0</v>
      </c>
      <c r="G416">
        <v>0</v>
      </c>
      <c r="H416">
        <v>0</v>
      </c>
      <c r="I416">
        <v>0</v>
      </c>
      <c r="J416">
        <v>30000</v>
      </c>
      <c r="K416">
        <v>0</v>
      </c>
      <c r="L416">
        <v>0</v>
      </c>
      <c r="M416" t="s">
        <v>947</v>
      </c>
      <c r="N416">
        <v>12</v>
      </c>
      <c r="O416">
        <v>1</v>
      </c>
      <c r="P416" t="s">
        <v>948</v>
      </c>
      <c r="Q416">
        <v>0</v>
      </c>
      <c r="R416">
        <v>0</v>
      </c>
      <c r="S416">
        <v>2</v>
      </c>
      <c r="T416">
        <v>2</v>
      </c>
      <c r="U416" s="7">
        <v>42917</v>
      </c>
      <c r="V416" s="7">
        <v>43646</v>
      </c>
      <c r="W416">
        <v>296.7</v>
      </c>
      <c r="X416">
        <v>296.7</v>
      </c>
      <c r="Y416">
        <v>186.8</v>
      </c>
      <c r="Z416">
        <v>0</v>
      </c>
      <c r="AA416">
        <v>0</v>
      </c>
      <c r="AB416">
        <v>274.7</v>
      </c>
      <c r="AC416">
        <v>1</v>
      </c>
      <c r="AD416" t="s">
        <v>956</v>
      </c>
      <c r="AE416" t="s">
        <v>950</v>
      </c>
      <c r="AF416">
        <v>0</v>
      </c>
      <c r="AG416" t="s">
        <v>951</v>
      </c>
      <c r="AH416" t="s">
        <v>950</v>
      </c>
      <c r="AI416" t="s">
        <v>950</v>
      </c>
      <c r="AJ416" t="s">
        <v>952</v>
      </c>
      <c r="AK416">
        <v>0</v>
      </c>
      <c r="AL416">
        <v>0</v>
      </c>
      <c r="AM416">
        <v>0</v>
      </c>
      <c r="AN416" t="s">
        <v>951</v>
      </c>
      <c r="AO416" t="s">
        <v>950</v>
      </c>
      <c r="AP416" t="s">
        <v>950</v>
      </c>
      <c r="AQ416" t="s">
        <v>952</v>
      </c>
      <c r="AR416">
        <v>0</v>
      </c>
      <c r="AS416">
        <v>0</v>
      </c>
      <c r="AT416">
        <v>0</v>
      </c>
      <c r="AU416" t="s">
        <v>951</v>
      </c>
      <c r="AV416" t="s">
        <v>950</v>
      </c>
      <c r="AW416" t="s">
        <v>950</v>
      </c>
      <c r="AX416" t="s">
        <v>952</v>
      </c>
      <c r="AY416">
        <v>0</v>
      </c>
      <c r="AZ416">
        <v>0</v>
      </c>
      <c r="BA416" t="s">
        <v>951</v>
      </c>
      <c r="BB416" t="s">
        <v>950</v>
      </c>
      <c r="BC416" t="s">
        <v>950</v>
      </c>
      <c r="BD416" t="s">
        <v>952</v>
      </c>
      <c r="BE416">
        <v>0</v>
      </c>
      <c r="BF416">
        <v>0</v>
      </c>
      <c r="BG416">
        <v>0</v>
      </c>
      <c r="BH416" t="s">
        <v>951</v>
      </c>
      <c r="BI416" t="s">
        <v>950</v>
      </c>
      <c r="BJ416" t="s">
        <v>950</v>
      </c>
      <c r="BK416" t="s">
        <v>952</v>
      </c>
      <c r="BL416">
        <v>0</v>
      </c>
      <c r="BM416">
        <v>0</v>
      </c>
      <c r="BN416">
        <v>0</v>
      </c>
      <c r="BO416" t="s">
        <v>951</v>
      </c>
      <c r="BP416" t="s">
        <v>950</v>
      </c>
      <c r="BQ416" t="s">
        <v>950</v>
      </c>
      <c r="BR416" t="s">
        <v>952</v>
      </c>
      <c r="BS416">
        <v>0</v>
      </c>
      <c r="BT416">
        <v>0</v>
      </c>
      <c r="BU416">
        <v>0</v>
      </c>
      <c r="BV416" t="s">
        <v>951</v>
      </c>
      <c r="BW416" t="s">
        <v>950</v>
      </c>
      <c r="BX416" t="s">
        <v>950</v>
      </c>
      <c r="BY416" t="s">
        <v>952</v>
      </c>
      <c r="BZ416">
        <v>0</v>
      </c>
      <c r="CA416">
        <v>0</v>
      </c>
      <c r="CB416">
        <v>0</v>
      </c>
      <c r="CC416">
        <v>0</v>
      </c>
      <c r="CD416" t="s">
        <v>954</v>
      </c>
      <c r="CE416" s="7">
        <v>28993</v>
      </c>
      <c r="CF416" s="7">
        <v>42917</v>
      </c>
      <c r="CG416">
        <v>38</v>
      </c>
      <c r="CH416">
        <v>999</v>
      </c>
      <c r="CI416" s="7">
        <v>43465</v>
      </c>
      <c r="CJ416" s="7">
        <v>55884</v>
      </c>
      <c r="CK416">
        <v>409</v>
      </c>
      <c r="CL416">
        <v>18</v>
      </c>
      <c r="CM416">
        <v>306</v>
      </c>
      <c r="CN416">
        <v>0</v>
      </c>
      <c r="CO416" t="s">
        <v>955</v>
      </c>
      <c r="CP416" t="s">
        <v>955</v>
      </c>
      <c r="CQ416">
        <v>0</v>
      </c>
      <c r="CR416">
        <v>0</v>
      </c>
      <c r="CS416">
        <v>0</v>
      </c>
      <c r="CT416">
        <f>VLOOKUP(E416,Prophet!$A:$AA,3,FALSE)</f>
        <v>38</v>
      </c>
      <c r="CU416">
        <f t="shared" si="12"/>
        <v>0</v>
      </c>
      <c r="CV416">
        <f>VLOOKUP(E416,Prophet!$A:$AA,5,FALSE)</f>
        <v>18</v>
      </c>
      <c r="CW416">
        <f t="shared" si="13"/>
        <v>0</v>
      </c>
    </row>
    <row r="417" spans="1:101" x14ac:dyDescent="0.25">
      <c r="A417">
        <v>4976</v>
      </c>
      <c r="B417">
        <v>2018</v>
      </c>
      <c r="C417">
        <v>70</v>
      </c>
      <c r="D417">
        <v>9</v>
      </c>
      <c r="E417">
        <v>2331301</v>
      </c>
      <c r="F417">
        <v>0</v>
      </c>
      <c r="G417">
        <v>0</v>
      </c>
      <c r="H417">
        <v>0</v>
      </c>
      <c r="I417">
        <v>0</v>
      </c>
      <c r="J417">
        <v>30000</v>
      </c>
      <c r="K417">
        <v>0</v>
      </c>
      <c r="L417">
        <v>0</v>
      </c>
      <c r="M417" t="s">
        <v>947</v>
      </c>
      <c r="N417">
        <v>6</v>
      </c>
      <c r="O417">
        <v>1</v>
      </c>
      <c r="P417" t="s">
        <v>948</v>
      </c>
      <c r="Q417">
        <v>0</v>
      </c>
      <c r="R417">
        <v>0</v>
      </c>
      <c r="S417">
        <v>2</v>
      </c>
      <c r="T417">
        <v>2</v>
      </c>
      <c r="U417" s="7">
        <v>42917</v>
      </c>
      <c r="V417" s="7">
        <v>43646</v>
      </c>
      <c r="W417">
        <v>123.9</v>
      </c>
      <c r="X417">
        <v>123.9</v>
      </c>
      <c r="Y417">
        <v>79.5</v>
      </c>
      <c r="Z417">
        <v>0</v>
      </c>
      <c r="AA417">
        <v>0</v>
      </c>
      <c r="AB417">
        <v>116.9</v>
      </c>
      <c r="AC417">
        <v>1</v>
      </c>
      <c r="AD417" t="s">
        <v>956</v>
      </c>
      <c r="AE417" t="s">
        <v>950</v>
      </c>
      <c r="AF417">
        <v>0</v>
      </c>
      <c r="AG417" t="s">
        <v>951</v>
      </c>
      <c r="AH417" t="s">
        <v>950</v>
      </c>
      <c r="AI417" t="s">
        <v>950</v>
      </c>
      <c r="AJ417" t="s">
        <v>952</v>
      </c>
      <c r="AK417">
        <v>0</v>
      </c>
      <c r="AL417">
        <v>0</v>
      </c>
      <c r="AM417">
        <v>0</v>
      </c>
      <c r="AN417" t="s">
        <v>951</v>
      </c>
      <c r="AO417" t="s">
        <v>950</v>
      </c>
      <c r="AP417" t="s">
        <v>950</v>
      </c>
      <c r="AQ417" t="s">
        <v>952</v>
      </c>
      <c r="AR417">
        <v>0</v>
      </c>
      <c r="AS417">
        <v>0</v>
      </c>
      <c r="AT417">
        <v>0</v>
      </c>
      <c r="AU417" t="s">
        <v>951</v>
      </c>
      <c r="AV417" t="s">
        <v>950</v>
      </c>
      <c r="AW417" t="s">
        <v>950</v>
      </c>
      <c r="AX417" t="s">
        <v>952</v>
      </c>
      <c r="AY417">
        <v>0</v>
      </c>
      <c r="AZ417">
        <v>0</v>
      </c>
      <c r="BA417" t="s">
        <v>951</v>
      </c>
      <c r="BB417" t="s">
        <v>950</v>
      </c>
      <c r="BC417" t="s">
        <v>950</v>
      </c>
      <c r="BD417" t="s">
        <v>952</v>
      </c>
      <c r="BE417">
        <v>0</v>
      </c>
      <c r="BF417">
        <v>0</v>
      </c>
      <c r="BG417">
        <v>0</v>
      </c>
      <c r="BH417" t="s">
        <v>951</v>
      </c>
      <c r="BI417" t="s">
        <v>950</v>
      </c>
      <c r="BJ417" t="s">
        <v>950</v>
      </c>
      <c r="BK417" t="s">
        <v>952</v>
      </c>
      <c r="BL417">
        <v>0</v>
      </c>
      <c r="BM417">
        <v>0</v>
      </c>
      <c r="BN417">
        <v>0</v>
      </c>
      <c r="BO417" t="s">
        <v>951</v>
      </c>
      <c r="BP417" t="s">
        <v>950</v>
      </c>
      <c r="BQ417" t="s">
        <v>950</v>
      </c>
      <c r="BR417" t="s">
        <v>952</v>
      </c>
      <c r="BS417">
        <v>0</v>
      </c>
      <c r="BT417">
        <v>0</v>
      </c>
      <c r="BU417">
        <v>0</v>
      </c>
      <c r="BV417" t="s">
        <v>951</v>
      </c>
      <c r="BW417" t="s">
        <v>950</v>
      </c>
      <c r="BX417" t="s">
        <v>950</v>
      </c>
      <c r="BY417" t="s">
        <v>952</v>
      </c>
      <c r="BZ417">
        <v>0</v>
      </c>
      <c r="CA417">
        <v>0</v>
      </c>
      <c r="CB417">
        <v>0</v>
      </c>
      <c r="CC417">
        <v>0</v>
      </c>
      <c r="CD417" t="s">
        <v>954</v>
      </c>
      <c r="CE417" s="7">
        <v>30582</v>
      </c>
      <c r="CF417" s="7">
        <v>42917</v>
      </c>
      <c r="CG417">
        <v>34</v>
      </c>
      <c r="CH417">
        <v>999</v>
      </c>
      <c r="CI417" s="7">
        <v>43465</v>
      </c>
      <c r="CJ417" s="7">
        <v>55884</v>
      </c>
      <c r="CK417">
        <v>409</v>
      </c>
      <c r="CL417">
        <v>18</v>
      </c>
      <c r="CM417">
        <v>354</v>
      </c>
      <c r="CN417">
        <v>0</v>
      </c>
      <c r="CO417" t="s">
        <v>955</v>
      </c>
      <c r="CP417" t="s">
        <v>955</v>
      </c>
      <c r="CQ417">
        <v>0</v>
      </c>
      <c r="CR417">
        <v>0</v>
      </c>
      <c r="CS417">
        <v>0</v>
      </c>
      <c r="CT417">
        <f>VLOOKUP(E417,Prophet!$A:$AA,3,FALSE)</f>
        <v>34</v>
      </c>
      <c r="CU417">
        <f t="shared" si="12"/>
        <v>0</v>
      </c>
      <c r="CV417">
        <f>VLOOKUP(E417,Prophet!$A:$AA,5,FALSE)</f>
        <v>18</v>
      </c>
      <c r="CW417">
        <f t="shared" si="13"/>
        <v>0</v>
      </c>
    </row>
    <row r="418" spans="1:101" x14ac:dyDescent="0.25">
      <c r="A418">
        <v>4979</v>
      </c>
      <c r="B418">
        <v>2018</v>
      </c>
      <c r="C418">
        <v>70</v>
      </c>
      <c r="D418">
        <v>9</v>
      </c>
      <c r="E418">
        <v>2333601</v>
      </c>
      <c r="F418">
        <v>0</v>
      </c>
      <c r="G418">
        <v>0</v>
      </c>
      <c r="H418">
        <v>0</v>
      </c>
      <c r="I418">
        <v>0</v>
      </c>
      <c r="J418">
        <v>30000</v>
      </c>
      <c r="K418">
        <v>0</v>
      </c>
      <c r="L418">
        <v>0</v>
      </c>
      <c r="M418" t="s">
        <v>947</v>
      </c>
      <c r="N418">
        <v>12</v>
      </c>
      <c r="O418">
        <v>1</v>
      </c>
      <c r="P418" t="s">
        <v>948</v>
      </c>
      <c r="Q418">
        <v>0</v>
      </c>
      <c r="R418">
        <v>0</v>
      </c>
      <c r="S418">
        <v>2</v>
      </c>
      <c r="T418">
        <v>2</v>
      </c>
      <c r="U418" s="7">
        <v>42917</v>
      </c>
      <c r="V418" s="7">
        <v>43646</v>
      </c>
      <c r="W418">
        <v>262</v>
      </c>
      <c r="X418">
        <v>262</v>
      </c>
      <c r="Y418">
        <v>115.5</v>
      </c>
      <c r="Z418">
        <v>0</v>
      </c>
      <c r="AA418">
        <v>0</v>
      </c>
      <c r="AB418">
        <v>169.9</v>
      </c>
      <c r="AC418">
        <v>1</v>
      </c>
      <c r="AD418" t="s">
        <v>949</v>
      </c>
      <c r="AE418" t="s">
        <v>950</v>
      </c>
      <c r="AF418">
        <v>0</v>
      </c>
      <c r="AG418" t="s">
        <v>951</v>
      </c>
      <c r="AH418" t="s">
        <v>950</v>
      </c>
      <c r="AI418" t="s">
        <v>950</v>
      </c>
      <c r="AJ418" t="s">
        <v>952</v>
      </c>
      <c r="AK418">
        <v>0</v>
      </c>
      <c r="AL418">
        <v>0</v>
      </c>
      <c r="AM418">
        <v>0</v>
      </c>
      <c r="AN418" t="s">
        <v>951</v>
      </c>
      <c r="AO418" t="s">
        <v>950</v>
      </c>
      <c r="AP418" t="s">
        <v>950</v>
      </c>
      <c r="AQ418" t="s">
        <v>952</v>
      </c>
      <c r="AR418">
        <v>0</v>
      </c>
      <c r="AS418">
        <v>0</v>
      </c>
      <c r="AT418">
        <v>0</v>
      </c>
      <c r="AU418" t="s">
        <v>951</v>
      </c>
      <c r="AV418" t="s">
        <v>950</v>
      </c>
      <c r="AW418" t="s">
        <v>950</v>
      </c>
      <c r="AX418" t="s">
        <v>952</v>
      </c>
      <c r="AY418">
        <v>0</v>
      </c>
      <c r="AZ418">
        <v>0</v>
      </c>
      <c r="BA418" t="s">
        <v>951</v>
      </c>
      <c r="BB418" t="s">
        <v>950</v>
      </c>
      <c r="BC418" t="s">
        <v>950</v>
      </c>
      <c r="BD418" t="s">
        <v>952</v>
      </c>
      <c r="BE418">
        <v>0</v>
      </c>
      <c r="BF418">
        <v>0</v>
      </c>
      <c r="BG418">
        <v>0</v>
      </c>
      <c r="BH418" t="s">
        <v>951</v>
      </c>
      <c r="BI418" t="s">
        <v>950</v>
      </c>
      <c r="BJ418" t="s">
        <v>950</v>
      </c>
      <c r="BK418" t="s">
        <v>952</v>
      </c>
      <c r="BL418">
        <v>0</v>
      </c>
      <c r="BM418">
        <v>0</v>
      </c>
      <c r="BN418">
        <v>0</v>
      </c>
      <c r="BO418" t="s">
        <v>951</v>
      </c>
      <c r="BP418" t="s">
        <v>950</v>
      </c>
      <c r="BQ418" t="s">
        <v>950</v>
      </c>
      <c r="BR418" t="s">
        <v>952</v>
      </c>
      <c r="BS418">
        <v>0</v>
      </c>
      <c r="BT418">
        <v>0</v>
      </c>
      <c r="BU418">
        <v>0</v>
      </c>
      <c r="BV418">
        <v>7010</v>
      </c>
      <c r="BW418" t="s">
        <v>953</v>
      </c>
      <c r="BX418" t="s">
        <v>950</v>
      </c>
      <c r="BY418" t="s">
        <v>948</v>
      </c>
      <c r="BZ418">
        <v>0</v>
      </c>
      <c r="CA418">
        <v>0</v>
      </c>
      <c r="CB418">
        <v>78.5</v>
      </c>
      <c r="CC418">
        <v>0</v>
      </c>
      <c r="CD418" t="s">
        <v>954</v>
      </c>
      <c r="CE418" s="7">
        <v>24552</v>
      </c>
      <c r="CF418" s="7">
        <v>42917</v>
      </c>
      <c r="CG418">
        <v>50</v>
      </c>
      <c r="CH418">
        <v>999</v>
      </c>
      <c r="CI418" s="7">
        <v>43465</v>
      </c>
      <c r="CJ418" s="7">
        <v>55884</v>
      </c>
      <c r="CK418">
        <v>409</v>
      </c>
      <c r="CL418">
        <v>18</v>
      </c>
      <c r="CM418">
        <v>162</v>
      </c>
      <c r="CN418">
        <v>0</v>
      </c>
      <c r="CO418" t="s">
        <v>955</v>
      </c>
      <c r="CP418" t="s">
        <v>955</v>
      </c>
      <c r="CQ418">
        <v>0</v>
      </c>
      <c r="CR418">
        <v>0</v>
      </c>
      <c r="CS418">
        <v>0</v>
      </c>
      <c r="CT418">
        <f>VLOOKUP(E418,Prophet!$A:$AA,3,FALSE)</f>
        <v>50</v>
      </c>
      <c r="CU418">
        <f t="shared" si="12"/>
        <v>0</v>
      </c>
      <c r="CV418">
        <f>VLOOKUP(E418,Prophet!$A:$AA,5,FALSE)</f>
        <v>18</v>
      </c>
      <c r="CW418">
        <f t="shared" si="13"/>
        <v>0</v>
      </c>
    </row>
    <row r="419" spans="1:101" x14ac:dyDescent="0.25">
      <c r="A419">
        <v>4981</v>
      </c>
      <c r="B419">
        <v>2018</v>
      </c>
      <c r="C419">
        <v>70</v>
      </c>
      <c r="D419">
        <v>9</v>
      </c>
      <c r="E419">
        <v>2333801</v>
      </c>
      <c r="F419">
        <v>0</v>
      </c>
      <c r="G419">
        <v>0</v>
      </c>
      <c r="H419">
        <v>0</v>
      </c>
      <c r="I419">
        <v>0</v>
      </c>
      <c r="J419">
        <v>30000</v>
      </c>
      <c r="K419">
        <v>0</v>
      </c>
      <c r="L419">
        <v>0</v>
      </c>
      <c r="M419" t="s">
        <v>947</v>
      </c>
      <c r="N419">
        <v>6</v>
      </c>
      <c r="O419">
        <v>1</v>
      </c>
      <c r="P419" t="s">
        <v>948</v>
      </c>
      <c r="Q419">
        <v>0</v>
      </c>
      <c r="R419">
        <v>0</v>
      </c>
      <c r="S419">
        <v>2</v>
      </c>
      <c r="T419">
        <v>2</v>
      </c>
      <c r="U419" s="7">
        <v>42917</v>
      </c>
      <c r="V419" s="7">
        <v>43646</v>
      </c>
      <c r="W419">
        <v>180.1</v>
      </c>
      <c r="X419">
        <v>180.1</v>
      </c>
      <c r="Y419">
        <v>115.5</v>
      </c>
      <c r="Z419">
        <v>0</v>
      </c>
      <c r="AA419">
        <v>0</v>
      </c>
      <c r="AB419">
        <v>169.9</v>
      </c>
      <c r="AC419">
        <v>1</v>
      </c>
      <c r="AD419" t="s">
        <v>949</v>
      </c>
      <c r="AE419" t="s">
        <v>950</v>
      </c>
      <c r="AF419">
        <v>0</v>
      </c>
      <c r="AG419" t="s">
        <v>951</v>
      </c>
      <c r="AH419" t="s">
        <v>950</v>
      </c>
      <c r="AI419" t="s">
        <v>950</v>
      </c>
      <c r="AJ419" t="s">
        <v>952</v>
      </c>
      <c r="AK419">
        <v>0</v>
      </c>
      <c r="AL419">
        <v>0</v>
      </c>
      <c r="AM419">
        <v>0</v>
      </c>
      <c r="AN419" t="s">
        <v>951</v>
      </c>
      <c r="AO419" t="s">
        <v>950</v>
      </c>
      <c r="AP419" t="s">
        <v>950</v>
      </c>
      <c r="AQ419" t="s">
        <v>952</v>
      </c>
      <c r="AR419">
        <v>0</v>
      </c>
      <c r="AS419">
        <v>0</v>
      </c>
      <c r="AT419">
        <v>0</v>
      </c>
      <c r="AU419" t="s">
        <v>951</v>
      </c>
      <c r="AV419" t="s">
        <v>950</v>
      </c>
      <c r="AW419" t="s">
        <v>950</v>
      </c>
      <c r="AX419" t="s">
        <v>952</v>
      </c>
      <c r="AY419">
        <v>0</v>
      </c>
      <c r="AZ419">
        <v>0</v>
      </c>
      <c r="BA419" t="s">
        <v>951</v>
      </c>
      <c r="BB419" t="s">
        <v>950</v>
      </c>
      <c r="BC419" t="s">
        <v>950</v>
      </c>
      <c r="BD419" t="s">
        <v>952</v>
      </c>
      <c r="BE419">
        <v>0</v>
      </c>
      <c r="BF419">
        <v>0</v>
      </c>
      <c r="BG419">
        <v>0</v>
      </c>
      <c r="BH419" t="s">
        <v>951</v>
      </c>
      <c r="BI419" t="s">
        <v>950</v>
      </c>
      <c r="BJ419" t="s">
        <v>950</v>
      </c>
      <c r="BK419" t="s">
        <v>952</v>
      </c>
      <c r="BL419">
        <v>0</v>
      </c>
      <c r="BM419">
        <v>0</v>
      </c>
      <c r="BN419">
        <v>0</v>
      </c>
      <c r="BO419" t="s">
        <v>951</v>
      </c>
      <c r="BP419" t="s">
        <v>950</v>
      </c>
      <c r="BQ419" t="s">
        <v>950</v>
      </c>
      <c r="BR419" t="s">
        <v>952</v>
      </c>
      <c r="BS419">
        <v>0</v>
      </c>
      <c r="BT419">
        <v>0</v>
      </c>
      <c r="BU419">
        <v>0</v>
      </c>
      <c r="BV419" t="s">
        <v>951</v>
      </c>
      <c r="BW419" t="s">
        <v>950</v>
      </c>
      <c r="BX419" t="s">
        <v>950</v>
      </c>
      <c r="BY419" t="s">
        <v>952</v>
      </c>
      <c r="BZ419">
        <v>0</v>
      </c>
      <c r="CA419">
        <v>0</v>
      </c>
      <c r="CB419">
        <v>0</v>
      </c>
      <c r="CC419">
        <v>0</v>
      </c>
      <c r="CD419" t="s">
        <v>954</v>
      </c>
      <c r="CE419" s="7">
        <v>29581</v>
      </c>
      <c r="CF419" s="7">
        <v>42917</v>
      </c>
      <c r="CG419">
        <v>37</v>
      </c>
      <c r="CH419">
        <v>999</v>
      </c>
      <c r="CI419" s="7">
        <v>43465</v>
      </c>
      <c r="CJ419" s="7">
        <v>55884</v>
      </c>
      <c r="CK419">
        <v>409</v>
      </c>
      <c r="CL419">
        <v>18</v>
      </c>
      <c r="CM419">
        <v>318</v>
      </c>
      <c r="CN419">
        <v>0</v>
      </c>
      <c r="CO419" t="s">
        <v>955</v>
      </c>
      <c r="CP419" t="s">
        <v>955</v>
      </c>
      <c r="CQ419">
        <v>0</v>
      </c>
      <c r="CR419">
        <v>0</v>
      </c>
      <c r="CS419">
        <v>0</v>
      </c>
      <c r="CT419">
        <f>VLOOKUP(E419,Prophet!$A:$AA,3,FALSE)</f>
        <v>37</v>
      </c>
      <c r="CU419">
        <f t="shared" si="12"/>
        <v>0</v>
      </c>
      <c r="CV419">
        <f>VLOOKUP(E419,Prophet!$A:$AA,5,FALSE)</f>
        <v>18</v>
      </c>
      <c r="CW419">
        <f t="shared" si="13"/>
        <v>0</v>
      </c>
    </row>
    <row r="420" spans="1:101" x14ac:dyDescent="0.25">
      <c r="A420">
        <v>4983</v>
      </c>
      <c r="B420">
        <v>2018</v>
      </c>
      <c r="C420">
        <v>70</v>
      </c>
      <c r="D420">
        <v>9</v>
      </c>
      <c r="E420">
        <v>2333803</v>
      </c>
      <c r="F420">
        <v>0</v>
      </c>
      <c r="G420">
        <v>0</v>
      </c>
      <c r="H420">
        <v>0</v>
      </c>
      <c r="I420">
        <v>0</v>
      </c>
      <c r="J420">
        <v>30000</v>
      </c>
      <c r="K420">
        <v>0</v>
      </c>
      <c r="L420">
        <v>0</v>
      </c>
      <c r="M420" t="s">
        <v>947</v>
      </c>
      <c r="N420">
        <v>6</v>
      </c>
      <c r="O420">
        <v>1</v>
      </c>
      <c r="P420" t="s">
        <v>948</v>
      </c>
      <c r="Q420">
        <v>0</v>
      </c>
      <c r="R420">
        <v>0</v>
      </c>
      <c r="S420">
        <v>2</v>
      </c>
      <c r="T420">
        <v>2</v>
      </c>
      <c r="U420" s="7">
        <v>42917</v>
      </c>
      <c r="V420" s="7">
        <v>43646</v>
      </c>
      <c r="W420">
        <v>123.9</v>
      </c>
      <c r="X420">
        <v>123.9</v>
      </c>
      <c r="Y420">
        <v>79.5</v>
      </c>
      <c r="Z420">
        <v>0</v>
      </c>
      <c r="AA420">
        <v>0</v>
      </c>
      <c r="AB420">
        <v>116.9</v>
      </c>
      <c r="AC420">
        <v>1</v>
      </c>
      <c r="AD420" t="s">
        <v>956</v>
      </c>
      <c r="AE420" t="s">
        <v>950</v>
      </c>
      <c r="AF420">
        <v>0</v>
      </c>
      <c r="AG420" t="s">
        <v>951</v>
      </c>
      <c r="AH420" t="s">
        <v>950</v>
      </c>
      <c r="AI420" t="s">
        <v>950</v>
      </c>
      <c r="AJ420" t="s">
        <v>952</v>
      </c>
      <c r="AK420">
        <v>0</v>
      </c>
      <c r="AL420">
        <v>0</v>
      </c>
      <c r="AM420">
        <v>0</v>
      </c>
      <c r="AN420" t="s">
        <v>951</v>
      </c>
      <c r="AO420" t="s">
        <v>950</v>
      </c>
      <c r="AP420" t="s">
        <v>950</v>
      </c>
      <c r="AQ420" t="s">
        <v>952</v>
      </c>
      <c r="AR420">
        <v>0</v>
      </c>
      <c r="AS420">
        <v>0</v>
      </c>
      <c r="AT420">
        <v>0</v>
      </c>
      <c r="AU420" t="s">
        <v>951</v>
      </c>
      <c r="AV420" t="s">
        <v>950</v>
      </c>
      <c r="AW420" t="s">
        <v>950</v>
      </c>
      <c r="AX420" t="s">
        <v>952</v>
      </c>
      <c r="AY420">
        <v>0</v>
      </c>
      <c r="AZ420">
        <v>0</v>
      </c>
      <c r="BA420" t="s">
        <v>951</v>
      </c>
      <c r="BB420" t="s">
        <v>950</v>
      </c>
      <c r="BC420" t="s">
        <v>950</v>
      </c>
      <c r="BD420" t="s">
        <v>952</v>
      </c>
      <c r="BE420">
        <v>0</v>
      </c>
      <c r="BF420">
        <v>0</v>
      </c>
      <c r="BG420">
        <v>0</v>
      </c>
      <c r="BH420" t="s">
        <v>951</v>
      </c>
      <c r="BI420" t="s">
        <v>950</v>
      </c>
      <c r="BJ420" t="s">
        <v>950</v>
      </c>
      <c r="BK420" t="s">
        <v>952</v>
      </c>
      <c r="BL420">
        <v>0</v>
      </c>
      <c r="BM420">
        <v>0</v>
      </c>
      <c r="BN420">
        <v>0</v>
      </c>
      <c r="BO420" t="s">
        <v>951</v>
      </c>
      <c r="BP420" t="s">
        <v>950</v>
      </c>
      <c r="BQ420" t="s">
        <v>950</v>
      </c>
      <c r="BR420" t="s">
        <v>952</v>
      </c>
      <c r="BS420">
        <v>0</v>
      </c>
      <c r="BT420">
        <v>0</v>
      </c>
      <c r="BU420">
        <v>0</v>
      </c>
      <c r="BV420" t="s">
        <v>951</v>
      </c>
      <c r="BW420" t="s">
        <v>950</v>
      </c>
      <c r="BX420" t="s">
        <v>950</v>
      </c>
      <c r="BY420" t="s">
        <v>952</v>
      </c>
      <c r="BZ420">
        <v>0</v>
      </c>
      <c r="CA420">
        <v>0</v>
      </c>
      <c r="CB420">
        <v>0</v>
      </c>
      <c r="CC420">
        <v>0</v>
      </c>
      <c r="CD420" t="s">
        <v>954</v>
      </c>
      <c r="CE420" s="7">
        <v>32788</v>
      </c>
      <c r="CF420" s="7">
        <v>42917</v>
      </c>
      <c r="CG420">
        <v>28</v>
      </c>
      <c r="CH420">
        <v>999</v>
      </c>
      <c r="CI420" s="7">
        <v>43465</v>
      </c>
      <c r="CJ420" s="7">
        <v>55884</v>
      </c>
      <c r="CK420">
        <v>409</v>
      </c>
      <c r="CL420">
        <v>18</v>
      </c>
      <c r="CM420">
        <v>426</v>
      </c>
      <c r="CN420">
        <v>0</v>
      </c>
      <c r="CO420" t="s">
        <v>955</v>
      </c>
      <c r="CP420" t="s">
        <v>955</v>
      </c>
      <c r="CQ420">
        <v>0</v>
      </c>
      <c r="CR420">
        <v>0</v>
      </c>
      <c r="CS420">
        <v>0</v>
      </c>
      <c r="CT420">
        <f>VLOOKUP(E420,Prophet!$A:$AA,3,FALSE)</f>
        <v>28</v>
      </c>
      <c r="CU420">
        <f t="shared" si="12"/>
        <v>0</v>
      </c>
      <c r="CV420">
        <f>VLOOKUP(E420,Prophet!$A:$AA,5,FALSE)</f>
        <v>18</v>
      </c>
      <c r="CW420">
        <f t="shared" si="13"/>
        <v>0</v>
      </c>
    </row>
    <row r="421" spans="1:101" x14ac:dyDescent="0.25">
      <c r="A421">
        <v>4984</v>
      </c>
      <c r="B421">
        <v>2018</v>
      </c>
      <c r="C421">
        <v>70</v>
      </c>
      <c r="D421">
        <v>9</v>
      </c>
      <c r="E421">
        <v>2334001</v>
      </c>
      <c r="F421">
        <v>0</v>
      </c>
      <c r="G421">
        <v>0</v>
      </c>
      <c r="H421">
        <v>0</v>
      </c>
      <c r="I421">
        <v>0</v>
      </c>
      <c r="J421">
        <v>30000</v>
      </c>
      <c r="K421">
        <v>0</v>
      </c>
      <c r="L421">
        <v>0</v>
      </c>
      <c r="M421" t="s">
        <v>947</v>
      </c>
      <c r="N421">
        <v>12</v>
      </c>
      <c r="O421">
        <v>1</v>
      </c>
      <c r="P421" t="s">
        <v>948</v>
      </c>
      <c r="Q421">
        <v>0</v>
      </c>
      <c r="R421">
        <v>0</v>
      </c>
      <c r="S421">
        <v>2</v>
      </c>
      <c r="T421">
        <v>2</v>
      </c>
      <c r="U421" s="7">
        <v>42917</v>
      </c>
      <c r="V421" s="7">
        <v>43646</v>
      </c>
      <c r="W421">
        <v>375.2</v>
      </c>
      <c r="X421">
        <v>375.2</v>
      </c>
      <c r="Y421">
        <v>186.8</v>
      </c>
      <c r="Z421">
        <v>0</v>
      </c>
      <c r="AA421">
        <v>0</v>
      </c>
      <c r="AB421">
        <v>274.7</v>
      </c>
      <c r="AC421">
        <v>1</v>
      </c>
      <c r="AD421" t="s">
        <v>956</v>
      </c>
      <c r="AE421" t="s">
        <v>950</v>
      </c>
      <c r="AF421">
        <v>0</v>
      </c>
      <c r="AG421" t="s">
        <v>951</v>
      </c>
      <c r="AH421" t="s">
        <v>950</v>
      </c>
      <c r="AI421" t="s">
        <v>950</v>
      </c>
      <c r="AJ421" t="s">
        <v>952</v>
      </c>
      <c r="AK421">
        <v>0</v>
      </c>
      <c r="AL421">
        <v>0</v>
      </c>
      <c r="AM421">
        <v>0</v>
      </c>
      <c r="AN421" t="s">
        <v>951</v>
      </c>
      <c r="AO421" t="s">
        <v>950</v>
      </c>
      <c r="AP421" t="s">
        <v>950</v>
      </c>
      <c r="AQ421" t="s">
        <v>952</v>
      </c>
      <c r="AR421">
        <v>0</v>
      </c>
      <c r="AS421">
        <v>0</v>
      </c>
      <c r="AT421">
        <v>0</v>
      </c>
      <c r="AU421" t="s">
        <v>951</v>
      </c>
      <c r="AV421" t="s">
        <v>950</v>
      </c>
      <c r="AW421" t="s">
        <v>950</v>
      </c>
      <c r="AX421" t="s">
        <v>952</v>
      </c>
      <c r="AY421">
        <v>0</v>
      </c>
      <c r="AZ421">
        <v>0</v>
      </c>
      <c r="BA421" t="s">
        <v>951</v>
      </c>
      <c r="BB421" t="s">
        <v>950</v>
      </c>
      <c r="BC421" t="s">
        <v>950</v>
      </c>
      <c r="BD421" t="s">
        <v>952</v>
      </c>
      <c r="BE421">
        <v>0</v>
      </c>
      <c r="BF421">
        <v>0</v>
      </c>
      <c r="BG421">
        <v>0</v>
      </c>
      <c r="BH421" t="s">
        <v>951</v>
      </c>
      <c r="BI421" t="s">
        <v>950</v>
      </c>
      <c r="BJ421" t="s">
        <v>950</v>
      </c>
      <c r="BK421" t="s">
        <v>952</v>
      </c>
      <c r="BL421">
        <v>0</v>
      </c>
      <c r="BM421">
        <v>0</v>
      </c>
      <c r="BN421">
        <v>0</v>
      </c>
      <c r="BO421" t="s">
        <v>951</v>
      </c>
      <c r="BP421" t="s">
        <v>950</v>
      </c>
      <c r="BQ421" t="s">
        <v>950</v>
      </c>
      <c r="BR421" t="s">
        <v>952</v>
      </c>
      <c r="BS421">
        <v>0</v>
      </c>
      <c r="BT421">
        <v>0</v>
      </c>
      <c r="BU421">
        <v>0</v>
      </c>
      <c r="BV421">
        <v>7010</v>
      </c>
      <c r="BW421" t="s">
        <v>953</v>
      </c>
      <c r="BX421" t="s">
        <v>950</v>
      </c>
      <c r="BY421" t="s">
        <v>948</v>
      </c>
      <c r="BZ421">
        <v>0</v>
      </c>
      <c r="CA421">
        <v>0</v>
      </c>
      <c r="CB421">
        <v>78.5</v>
      </c>
      <c r="CC421">
        <v>0</v>
      </c>
      <c r="CD421" t="s">
        <v>954</v>
      </c>
      <c r="CE421" s="7">
        <v>23475</v>
      </c>
      <c r="CF421" s="7">
        <v>42917</v>
      </c>
      <c r="CG421">
        <v>53</v>
      </c>
      <c r="CH421">
        <v>999</v>
      </c>
      <c r="CI421" s="7">
        <v>43465</v>
      </c>
      <c r="CJ421" s="7">
        <v>55884</v>
      </c>
      <c r="CK421">
        <v>409</v>
      </c>
      <c r="CL421">
        <v>18</v>
      </c>
      <c r="CM421">
        <v>126</v>
      </c>
      <c r="CN421">
        <v>0</v>
      </c>
      <c r="CO421" t="s">
        <v>955</v>
      </c>
      <c r="CP421" t="s">
        <v>955</v>
      </c>
      <c r="CQ421">
        <v>0</v>
      </c>
      <c r="CR421">
        <v>0</v>
      </c>
      <c r="CS421">
        <v>0</v>
      </c>
      <c r="CT421">
        <f>VLOOKUP(E421,Prophet!$A:$AA,3,FALSE)</f>
        <v>53</v>
      </c>
      <c r="CU421">
        <f t="shared" si="12"/>
        <v>0</v>
      </c>
      <c r="CV421">
        <f>VLOOKUP(E421,Prophet!$A:$AA,5,FALSE)</f>
        <v>18</v>
      </c>
      <c r="CW421">
        <f t="shared" si="13"/>
        <v>0</v>
      </c>
    </row>
    <row r="422" spans="1:101" x14ac:dyDescent="0.25">
      <c r="A422">
        <v>4987</v>
      </c>
      <c r="B422">
        <v>2018</v>
      </c>
      <c r="C422">
        <v>70</v>
      </c>
      <c r="D422">
        <v>9</v>
      </c>
      <c r="E422">
        <v>2334101</v>
      </c>
      <c r="F422">
        <v>0</v>
      </c>
      <c r="G422">
        <v>0</v>
      </c>
      <c r="H422">
        <v>0</v>
      </c>
      <c r="I422">
        <v>0</v>
      </c>
      <c r="J422">
        <v>30000</v>
      </c>
      <c r="K422">
        <v>0</v>
      </c>
      <c r="L422">
        <v>0</v>
      </c>
      <c r="M422" t="s">
        <v>947</v>
      </c>
      <c r="N422">
        <v>6</v>
      </c>
      <c r="O422">
        <v>1</v>
      </c>
      <c r="P422" t="s">
        <v>948</v>
      </c>
      <c r="Q422">
        <v>0</v>
      </c>
      <c r="R422">
        <v>0</v>
      </c>
      <c r="S422">
        <v>2</v>
      </c>
      <c r="T422">
        <v>2</v>
      </c>
      <c r="U422" s="7">
        <v>42917</v>
      </c>
      <c r="V422" s="7">
        <v>43646</v>
      </c>
      <c r="W422">
        <v>284.7</v>
      </c>
      <c r="X422">
        <v>284.7</v>
      </c>
      <c r="Y422">
        <v>133.1</v>
      </c>
      <c r="Z422">
        <v>0</v>
      </c>
      <c r="AA422">
        <v>0</v>
      </c>
      <c r="AB422">
        <v>195.8</v>
      </c>
      <c r="AC422">
        <v>1</v>
      </c>
      <c r="AD422" t="s">
        <v>956</v>
      </c>
      <c r="AE422" t="s">
        <v>950</v>
      </c>
      <c r="AF422">
        <v>0</v>
      </c>
      <c r="AG422" t="s">
        <v>951</v>
      </c>
      <c r="AH422" t="s">
        <v>950</v>
      </c>
      <c r="AI422" t="s">
        <v>950</v>
      </c>
      <c r="AJ422" t="s">
        <v>952</v>
      </c>
      <c r="AK422">
        <v>0</v>
      </c>
      <c r="AL422">
        <v>0</v>
      </c>
      <c r="AM422">
        <v>0</v>
      </c>
      <c r="AN422" t="s">
        <v>951</v>
      </c>
      <c r="AO422" t="s">
        <v>950</v>
      </c>
      <c r="AP422" t="s">
        <v>950</v>
      </c>
      <c r="AQ422" t="s">
        <v>952</v>
      </c>
      <c r="AR422">
        <v>0</v>
      </c>
      <c r="AS422">
        <v>0</v>
      </c>
      <c r="AT422">
        <v>0</v>
      </c>
      <c r="AU422" t="s">
        <v>951</v>
      </c>
      <c r="AV422" t="s">
        <v>950</v>
      </c>
      <c r="AW422" t="s">
        <v>950</v>
      </c>
      <c r="AX422" t="s">
        <v>952</v>
      </c>
      <c r="AY422">
        <v>0</v>
      </c>
      <c r="AZ422">
        <v>0</v>
      </c>
      <c r="BA422" t="s">
        <v>951</v>
      </c>
      <c r="BB422" t="s">
        <v>950</v>
      </c>
      <c r="BC422" t="s">
        <v>950</v>
      </c>
      <c r="BD422" t="s">
        <v>952</v>
      </c>
      <c r="BE422">
        <v>0</v>
      </c>
      <c r="BF422">
        <v>0</v>
      </c>
      <c r="BG422">
        <v>0</v>
      </c>
      <c r="BH422" t="s">
        <v>951</v>
      </c>
      <c r="BI422" t="s">
        <v>950</v>
      </c>
      <c r="BJ422" t="s">
        <v>950</v>
      </c>
      <c r="BK422" t="s">
        <v>952</v>
      </c>
      <c r="BL422">
        <v>0</v>
      </c>
      <c r="BM422">
        <v>0</v>
      </c>
      <c r="BN422">
        <v>0</v>
      </c>
      <c r="BO422" t="s">
        <v>951</v>
      </c>
      <c r="BP422" t="s">
        <v>950</v>
      </c>
      <c r="BQ422" t="s">
        <v>950</v>
      </c>
      <c r="BR422" t="s">
        <v>952</v>
      </c>
      <c r="BS422">
        <v>0</v>
      </c>
      <c r="BT422">
        <v>0</v>
      </c>
      <c r="BU422">
        <v>0</v>
      </c>
      <c r="BV422">
        <v>7010</v>
      </c>
      <c r="BW422" t="s">
        <v>953</v>
      </c>
      <c r="BX422" t="s">
        <v>950</v>
      </c>
      <c r="BY422" t="s">
        <v>948</v>
      </c>
      <c r="BZ422">
        <v>0</v>
      </c>
      <c r="CA422">
        <v>0</v>
      </c>
      <c r="CB422">
        <v>77.099999999999994</v>
      </c>
      <c r="CC422">
        <v>0</v>
      </c>
      <c r="CD422" t="s">
        <v>954</v>
      </c>
      <c r="CE422" s="7">
        <v>31621</v>
      </c>
      <c r="CF422" s="7">
        <v>42917</v>
      </c>
      <c r="CG422">
        <v>31</v>
      </c>
      <c r="CH422">
        <v>999</v>
      </c>
      <c r="CI422" s="7">
        <v>43465</v>
      </c>
      <c r="CJ422" s="7">
        <v>55884</v>
      </c>
      <c r="CK422">
        <v>409</v>
      </c>
      <c r="CL422">
        <v>18</v>
      </c>
      <c r="CM422">
        <v>390</v>
      </c>
      <c r="CN422">
        <v>0</v>
      </c>
      <c r="CO422" t="s">
        <v>955</v>
      </c>
      <c r="CP422" t="s">
        <v>955</v>
      </c>
      <c r="CQ422">
        <v>0</v>
      </c>
      <c r="CR422">
        <v>0</v>
      </c>
      <c r="CS422">
        <v>0</v>
      </c>
      <c r="CT422">
        <f>VLOOKUP(E422,Prophet!$A:$AA,3,FALSE)</f>
        <v>31</v>
      </c>
      <c r="CU422">
        <f t="shared" si="12"/>
        <v>0</v>
      </c>
      <c r="CV422">
        <f>VLOOKUP(E422,Prophet!$A:$AA,5,FALSE)</f>
        <v>18</v>
      </c>
      <c r="CW422">
        <f t="shared" si="13"/>
        <v>0</v>
      </c>
    </row>
    <row r="423" spans="1:101" x14ac:dyDescent="0.25">
      <c r="A423">
        <v>4990</v>
      </c>
      <c r="B423">
        <v>2018</v>
      </c>
      <c r="C423">
        <v>70</v>
      </c>
      <c r="D423">
        <v>9</v>
      </c>
      <c r="E423">
        <v>2334301</v>
      </c>
      <c r="F423">
        <v>0</v>
      </c>
      <c r="G423">
        <v>0</v>
      </c>
      <c r="H423">
        <v>0</v>
      </c>
      <c r="I423">
        <v>0</v>
      </c>
      <c r="J423">
        <v>30000</v>
      </c>
      <c r="K423">
        <v>0</v>
      </c>
      <c r="L423">
        <v>0</v>
      </c>
      <c r="M423" t="s">
        <v>947</v>
      </c>
      <c r="N423">
        <v>12</v>
      </c>
      <c r="O423">
        <v>1</v>
      </c>
      <c r="P423" t="s">
        <v>948</v>
      </c>
      <c r="Q423">
        <v>0</v>
      </c>
      <c r="R423">
        <v>0</v>
      </c>
      <c r="S423">
        <v>2</v>
      </c>
      <c r="T423">
        <v>2</v>
      </c>
      <c r="U423" s="7">
        <v>42917</v>
      </c>
      <c r="V423" s="7">
        <v>43646</v>
      </c>
      <c r="W423">
        <v>375.2</v>
      </c>
      <c r="X423">
        <v>375.2</v>
      </c>
      <c r="Y423">
        <v>186.8</v>
      </c>
      <c r="Z423">
        <v>0</v>
      </c>
      <c r="AA423">
        <v>0</v>
      </c>
      <c r="AB423">
        <v>274.7</v>
      </c>
      <c r="AC423">
        <v>1</v>
      </c>
      <c r="AD423" t="s">
        <v>956</v>
      </c>
      <c r="AE423" t="s">
        <v>950</v>
      </c>
      <c r="AF423">
        <v>0</v>
      </c>
      <c r="AG423" t="s">
        <v>951</v>
      </c>
      <c r="AH423" t="s">
        <v>950</v>
      </c>
      <c r="AI423" t="s">
        <v>950</v>
      </c>
      <c r="AJ423" t="s">
        <v>952</v>
      </c>
      <c r="AK423">
        <v>0</v>
      </c>
      <c r="AL423">
        <v>0</v>
      </c>
      <c r="AM423">
        <v>0</v>
      </c>
      <c r="AN423" t="s">
        <v>951</v>
      </c>
      <c r="AO423" t="s">
        <v>950</v>
      </c>
      <c r="AP423" t="s">
        <v>950</v>
      </c>
      <c r="AQ423" t="s">
        <v>952</v>
      </c>
      <c r="AR423">
        <v>0</v>
      </c>
      <c r="AS423">
        <v>0</v>
      </c>
      <c r="AT423">
        <v>0</v>
      </c>
      <c r="AU423" t="s">
        <v>951</v>
      </c>
      <c r="AV423" t="s">
        <v>950</v>
      </c>
      <c r="AW423" t="s">
        <v>950</v>
      </c>
      <c r="AX423" t="s">
        <v>952</v>
      </c>
      <c r="AY423">
        <v>0</v>
      </c>
      <c r="AZ423">
        <v>0</v>
      </c>
      <c r="BA423" t="s">
        <v>951</v>
      </c>
      <c r="BB423" t="s">
        <v>950</v>
      </c>
      <c r="BC423" t="s">
        <v>950</v>
      </c>
      <c r="BD423" t="s">
        <v>952</v>
      </c>
      <c r="BE423">
        <v>0</v>
      </c>
      <c r="BF423">
        <v>0</v>
      </c>
      <c r="BG423">
        <v>0</v>
      </c>
      <c r="BH423" t="s">
        <v>951</v>
      </c>
      <c r="BI423" t="s">
        <v>950</v>
      </c>
      <c r="BJ423" t="s">
        <v>950</v>
      </c>
      <c r="BK423" t="s">
        <v>952</v>
      </c>
      <c r="BL423">
        <v>0</v>
      </c>
      <c r="BM423">
        <v>0</v>
      </c>
      <c r="BN423">
        <v>0</v>
      </c>
      <c r="BO423" t="s">
        <v>951</v>
      </c>
      <c r="BP423" t="s">
        <v>950</v>
      </c>
      <c r="BQ423" t="s">
        <v>950</v>
      </c>
      <c r="BR423" t="s">
        <v>952</v>
      </c>
      <c r="BS423">
        <v>0</v>
      </c>
      <c r="BT423">
        <v>0</v>
      </c>
      <c r="BU423">
        <v>0</v>
      </c>
      <c r="BV423">
        <v>7010</v>
      </c>
      <c r="BW423" t="s">
        <v>953</v>
      </c>
      <c r="BX423" t="s">
        <v>950</v>
      </c>
      <c r="BY423" t="s">
        <v>948</v>
      </c>
      <c r="BZ423">
        <v>0</v>
      </c>
      <c r="CA423">
        <v>0</v>
      </c>
      <c r="CB423">
        <v>78.5</v>
      </c>
      <c r="CC423">
        <v>0</v>
      </c>
      <c r="CD423" t="s">
        <v>954</v>
      </c>
      <c r="CE423" s="7">
        <v>25176</v>
      </c>
      <c r="CF423" s="7">
        <v>42917</v>
      </c>
      <c r="CG423">
        <v>49</v>
      </c>
      <c r="CH423">
        <v>999</v>
      </c>
      <c r="CI423" s="7">
        <v>43465</v>
      </c>
      <c r="CJ423" s="7">
        <v>55884</v>
      </c>
      <c r="CK423">
        <v>409</v>
      </c>
      <c r="CL423">
        <v>18</v>
      </c>
      <c r="CM423">
        <v>174</v>
      </c>
      <c r="CN423">
        <v>0</v>
      </c>
      <c r="CO423" t="s">
        <v>955</v>
      </c>
      <c r="CP423" t="s">
        <v>955</v>
      </c>
      <c r="CQ423">
        <v>0</v>
      </c>
      <c r="CR423">
        <v>0</v>
      </c>
      <c r="CS423">
        <v>0</v>
      </c>
      <c r="CT423">
        <f>VLOOKUP(E423,Prophet!$A:$AA,3,FALSE)</f>
        <v>49</v>
      </c>
      <c r="CU423">
        <f t="shared" si="12"/>
        <v>0</v>
      </c>
      <c r="CV423">
        <f>VLOOKUP(E423,Prophet!$A:$AA,5,FALSE)</f>
        <v>18</v>
      </c>
      <c r="CW423">
        <f t="shared" si="13"/>
        <v>0</v>
      </c>
    </row>
    <row r="424" spans="1:101" x14ac:dyDescent="0.25">
      <c r="A424">
        <v>4993</v>
      </c>
      <c r="B424">
        <v>2018</v>
      </c>
      <c r="C424">
        <v>70</v>
      </c>
      <c r="D424">
        <v>9</v>
      </c>
      <c r="E424">
        <v>2334201</v>
      </c>
      <c r="F424">
        <v>0</v>
      </c>
      <c r="G424">
        <v>0</v>
      </c>
      <c r="H424">
        <v>0</v>
      </c>
      <c r="I424">
        <v>0</v>
      </c>
      <c r="J424">
        <v>30000</v>
      </c>
      <c r="K424">
        <v>0</v>
      </c>
      <c r="L424">
        <v>0</v>
      </c>
      <c r="M424" t="s">
        <v>947</v>
      </c>
      <c r="N424">
        <v>12</v>
      </c>
      <c r="O424">
        <v>1</v>
      </c>
      <c r="P424" t="s">
        <v>948</v>
      </c>
      <c r="Q424">
        <v>0</v>
      </c>
      <c r="R424">
        <v>0</v>
      </c>
      <c r="S424">
        <v>2</v>
      </c>
      <c r="T424">
        <v>2</v>
      </c>
      <c r="U424" s="7">
        <v>42917</v>
      </c>
      <c r="V424" s="7">
        <v>43646</v>
      </c>
      <c r="W424">
        <v>509.7</v>
      </c>
      <c r="X424">
        <v>509.7</v>
      </c>
      <c r="Y424">
        <v>271.5</v>
      </c>
      <c r="Z424">
        <v>0</v>
      </c>
      <c r="AA424">
        <v>0</v>
      </c>
      <c r="AB424">
        <v>399.3</v>
      </c>
      <c r="AC424">
        <v>1</v>
      </c>
      <c r="AD424" t="s">
        <v>949</v>
      </c>
      <c r="AE424" t="s">
        <v>950</v>
      </c>
      <c r="AF424">
        <v>0</v>
      </c>
      <c r="AG424" t="s">
        <v>951</v>
      </c>
      <c r="AH424" t="s">
        <v>950</v>
      </c>
      <c r="AI424" t="s">
        <v>950</v>
      </c>
      <c r="AJ424" t="s">
        <v>952</v>
      </c>
      <c r="AK424">
        <v>0</v>
      </c>
      <c r="AL424">
        <v>0</v>
      </c>
      <c r="AM424">
        <v>0</v>
      </c>
      <c r="AN424" t="s">
        <v>951</v>
      </c>
      <c r="AO424" t="s">
        <v>950</v>
      </c>
      <c r="AP424" t="s">
        <v>950</v>
      </c>
      <c r="AQ424" t="s">
        <v>952</v>
      </c>
      <c r="AR424">
        <v>0</v>
      </c>
      <c r="AS424">
        <v>0</v>
      </c>
      <c r="AT424">
        <v>0</v>
      </c>
      <c r="AU424" t="s">
        <v>951</v>
      </c>
      <c r="AV424" t="s">
        <v>950</v>
      </c>
      <c r="AW424" t="s">
        <v>950</v>
      </c>
      <c r="AX424" t="s">
        <v>952</v>
      </c>
      <c r="AY424">
        <v>0</v>
      </c>
      <c r="AZ424">
        <v>0</v>
      </c>
      <c r="BA424" t="s">
        <v>951</v>
      </c>
      <c r="BB424" t="s">
        <v>950</v>
      </c>
      <c r="BC424" t="s">
        <v>950</v>
      </c>
      <c r="BD424" t="s">
        <v>952</v>
      </c>
      <c r="BE424">
        <v>0</v>
      </c>
      <c r="BF424">
        <v>0</v>
      </c>
      <c r="BG424">
        <v>0</v>
      </c>
      <c r="BH424" t="s">
        <v>951</v>
      </c>
      <c r="BI424" t="s">
        <v>950</v>
      </c>
      <c r="BJ424" t="s">
        <v>950</v>
      </c>
      <c r="BK424" t="s">
        <v>952</v>
      </c>
      <c r="BL424">
        <v>0</v>
      </c>
      <c r="BM424">
        <v>0</v>
      </c>
      <c r="BN424">
        <v>0</v>
      </c>
      <c r="BO424" t="s">
        <v>951</v>
      </c>
      <c r="BP424" t="s">
        <v>950</v>
      </c>
      <c r="BQ424" t="s">
        <v>950</v>
      </c>
      <c r="BR424" t="s">
        <v>952</v>
      </c>
      <c r="BS424">
        <v>0</v>
      </c>
      <c r="BT424">
        <v>0</v>
      </c>
      <c r="BU424">
        <v>0</v>
      </c>
      <c r="BV424">
        <v>7010</v>
      </c>
      <c r="BW424" t="s">
        <v>953</v>
      </c>
      <c r="BX424" t="s">
        <v>950</v>
      </c>
      <c r="BY424" t="s">
        <v>948</v>
      </c>
      <c r="BZ424">
        <v>0</v>
      </c>
      <c r="CA424">
        <v>0</v>
      </c>
      <c r="CB424">
        <v>78.5</v>
      </c>
      <c r="CC424">
        <v>0</v>
      </c>
      <c r="CD424" t="s">
        <v>954</v>
      </c>
      <c r="CE424" s="7">
        <v>27114</v>
      </c>
      <c r="CF424" s="7">
        <v>42917</v>
      </c>
      <c r="CG424">
        <v>43</v>
      </c>
      <c r="CH424">
        <v>999</v>
      </c>
      <c r="CI424" s="7">
        <v>43465</v>
      </c>
      <c r="CJ424" s="7">
        <v>55884</v>
      </c>
      <c r="CK424">
        <v>409</v>
      </c>
      <c r="CL424">
        <v>18</v>
      </c>
      <c r="CM424">
        <v>246</v>
      </c>
      <c r="CN424">
        <v>0</v>
      </c>
      <c r="CO424" t="s">
        <v>955</v>
      </c>
      <c r="CP424" t="s">
        <v>955</v>
      </c>
      <c r="CQ424">
        <v>0</v>
      </c>
      <c r="CR424">
        <v>0</v>
      </c>
      <c r="CS424">
        <v>0</v>
      </c>
      <c r="CT424">
        <f>VLOOKUP(E424,Prophet!$A:$AA,3,FALSE)</f>
        <v>43</v>
      </c>
      <c r="CU424">
        <f t="shared" si="12"/>
        <v>0</v>
      </c>
      <c r="CV424">
        <f>VLOOKUP(E424,Prophet!$A:$AA,5,FALSE)</f>
        <v>18</v>
      </c>
      <c r="CW424">
        <f t="shared" si="13"/>
        <v>0</v>
      </c>
    </row>
    <row r="425" spans="1:101" x14ac:dyDescent="0.25">
      <c r="A425">
        <v>4997</v>
      </c>
      <c r="B425">
        <v>2018</v>
      </c>
      <c r="C425">
        <v>70</v>
      </c>
      <c r="D425">
        <v>9</v>
      </c>
      <c r="E425">
        <v>2335202</v>
      </c>
      <c r="F425">
        <v>0</v>
      </c>
      <c r="G425">
        <v>0</v>
      </c>
      <c r="H425">
        <v>0</v>
      </c>
      <c r="I425">
        <v>0</v>
      </c>
      <c r="J425">
        <v>30000</v>
      </c>
      <c r="K425">
        <v>0</v>
      </c>
      <c r="L425">
        <v>0</v>
      </c>
      <c r="M425" t="s">
        <v>947</v>
      </c>
      <c r="N425">
        <v>12</v>
      </c>
      <c r="O425">
        <v>1</v>
      </c>
      <c r="P425" t="s">
        <v>948</v>
      </c>
      <c r="Q425">
        <v>0</v>
      </c>
      <c r="R425">
        <v>0</v>
      </c>
      <c r="S425">
        <v>2</v>
      </c>
      <c r="T425">
        <v>2</v>
      </c>
      <c r="U425" s="7">
        <v>42917</v>
      </c>
      <c r="V425" s="7">
        <v>43646</v>
      </c>
      <c r="W425">
        <v>375.2</v>
      </c>
      <c r="X425">
        <v>375.2</v>
      </c>
      <c r="Y425">
        <v>186.8</v>
      </c>
      <c r="Z425">
        <v>0</v>
      </c>
      <c r="AA425">
        <v>0</v>
      </c>
      <c r="AB425">
        <v>274.7</v>
      </c>
      <c r="AC425">
        <v>1</v>
      </c>
      <c r="AD425" t="s">
        <v>956</v>
      </c>
      <c r="AE425" t="s">
        <v>950</v>
      </c>
      <c r="AF425">
        <v>0</v>
      </c>
      <c r="AG425" t="s">
        <v>951</v>
      </c>
      <c r="AH425" t="s">
        <v>950</v>
      </c>
      <c r="AI425" t="s">
        <v>950</v>
      </c>
      <c r="AJ425" t="s">
        <v>952</v>
      </c>
      <c r="AK425">
        <v>0</v>
      </c>
      <c r="AL425">
        <v>0</v>
      </c>
      <c r="AM425">
        <v>0</v>
      </c>
      <c r="AN425" t="s">
        <v>951</v>
      </c>
      <c r="AO425" t="s">
        <v>950</v>
      </c>
      <c r="AP425" t="s">
        <v>950</v>
      </c>
      <c r="AQ425" t="s">
        <v>952</v>
      </c>
      <c r="AR425">
        <v>0</v>
      </c>
      <c r="AS425">
        <v>0</v>
      </c>
      <c r="AT425">
        <v>0</v>
      </c>
      <c r="AU425" t="s">
        <v>951</v>
      </c>
      <c r="AV425" t="s">
        <v>950</v>
      </c>
      <c r="AW425" t="s">
        <v>950</v>
      </c>
      <c r="AX425" t="s">
        <v>952</v>
      </c>
      <c r="AY425">
        <v>0</v>
      </c>
      <c r="AZ425">
        <v>0</v>
      </c>
      <c r="BA425" t="s">
        <v>951</v>
      </c>
      <c r="BB425" t="s">
        <v>950</v>
      </c>
      <c r="BC425" t="s">
        <v>950</v>
      </c>
      <c r="BD425" t="s">
        <v>952</v>
      </c>
      <c r="BE425">
        <v>0</v>
      </c>
      <c r="BF425">
        <v>0</v>
      </c>
      <c r="BG425">
        <v>0</v>
      </c>
      <c r="BH425" t="s">
        <v>951</v>
      </c>
      <c r="BI425" t="s">
        <v>950</v>
      </c>
      <c r="BJ425" t="s">
        <v>950</v>
      </c>
      <c r="BK425" t="s">
        <v>952</v>
      </c>
      <c r="BL425">
        <v>0</v>
      </c>
      <c r="BM425">
        <v>0</v>
      </c>
      <c r="BN425">
        <v>0</v>
      </c>
      <c r="BO425" t="s">
        <v>951</v>
      </c>
      <c r="BP425" t="s">
        <v>950</v>
      </c>
      <c r="BQ425" t="s">
        <v>950</v>
      </c>
      <c r="BR425" t="s">
        <v>952</v>
      </c>
      <c r="BS425">
        <v>0</v>
      </c>
      <c r="BT425">
        <v>0</v>
      </c>
      <c r="BU425">
        <v>0</v>
      </c>
      <c r="BV425">
        <v>7010</v>
      </c>
      <c r="BW425" t="s">
        <v>953</v>
      </c>
      <c r="BX425" t="s">
        <v>950</v>
      </c>
      <c r="BY425" t="s">
        <v>948</v>
      </c>
      <c r="BZ425">
        <v>0</v>
      </c>
      <c r="CA425">
        <v>0</v>
      </c>
      <c r="CB425">
        <v>78.5</v>
      </c>
      <c r="CC425">
        <v>0</v>
      </c>
      <c r="CD425" t="s">
        <v>954</v>
      </c>
      <c r="CE425" s="7">
        <v>25223</v>
      </c>
      <c r="CF425" s="7">
        <v>42917</v>
      </c>
      <c r="CG425">
        <v>48</v>
      </c>
      <c r="CH425">
        <v>999</v>
      </c>
      <c r="CI425" s="7">
        <v>43465</v>
      </c>
      <c r="CJ425" s="7">
        <v>55884</v>
      </c>
      <c r="CK425">
        <v>409</v>
      </c>
      <c r="CL425">
        <v>18</v>
      </c>
      <c r="CM425">
        <v>186</v>
      </c>
      <c r="CN425">
        <v>0</v>
      </c>
      <c r="CO425" t="s">
        <v>955</v>
      </c>
      <c r="CP425" t="s">
        <v>955</v>
      </c>
      <c r="CQ425">
        <v>0</v>
      </c>
      <c r="CR425">
        <v>0</v>
      </c>
      <c r="CS425">
        <v>0</v>
      </c>
      <c r="CT425">
        <f>VLOOKUP(E425,Prophet!$A:$AA,3,FALSE)</f>
        <v>48</v>
      </c>
      <c r="CU425">
        <f t="shared" si="12"/>
        <v>0</v>
      </c>
      <c r="CV425">
        <f>VLOOKUP(E425,Prophet!$A:$AA,5,FALSE)</f>
        <v>18</v>
      </c>
      <c r="CW425">
        <f t="shared" si="13"/>
        <v>0</v>
      </c>
    </row>
    <row r="426" spans="1:101" x14ac:dyDescent="0.25">
      <c r="A426">
        <v>4999</v>
      </c>
      <c r="B426">
        <v>2018</v>
      </c>
      <c r="C426">
        <v>70</v>
      </c>
      <c r="D426">
        <v>9</v>
      </c>
      <c r="E426">
        <v>2335301</v>
      </c>
      <c r="F426">
        <v>0</v>
      </c>
      <c r="G426">
        <v>0</v>
      </c>
      <c r="H426">
        <v>0</v>
      </c>
      <c r="I426">
        <v>0</v>
      </c>
      <c r="J426">
        <v>30000</v>
      </c>
      <c r="K426">
        <v>0</v>
      </c>
      <c r="L426">
        <v>0</v>
      </c>
      <c r="M426" t="s">
        <v>947</v>
      </c>
      <c r="N426">
        <v>12</v>
      </c>
      <c r="O426">
        <v>1</v>
      </c>
      <c r="P426" t="s">
        <v>948</v>
      </c>
      <c r="Q426">
        <v>0</v>
      </c>
      <c r="R426">
        <v>0</v>
      </c>
      <c r="S426">
        <v>2</v>
      </c>
      <c r="T426">
        <v>2</v>
      </c>
      <c r="U426" s="7">
        <v>42917</v>
      </c>
      <c r="V426" s="7">
        <v>43646</v>
      </c>
      <c r="W426">
        <v>290</v>
      </c>
      <c r="X426">
        <v>290</v>
      </c>
      <c r="Y426">
        <v>133.1</v>
      </c>
      <c r="Z426">
        <v>0</v>
      </c>
      <c r="AA426">
        <v>0</v>
      </c>
      <c r="AB426">
        <v>195.8</v>
      </c>
      <c r="AC426">
        <v>1</v>
      </c>
      <c r="AD426" t="s">
        <v>956</v>
      </c>
      <c r="AE426" t="s">
        <v>950</v>
      </c>
      <c r="AF426">
        <v>0</v>
      </c>
      <c r="AG426" t="s">
        <v>951</v>
      </c>
      <c r="AH426" t="s">
        <v>950</v>
      </c>
      <c r="AI426" t="s">
        <v>950</v>
      </c>
      <c r="AJ426" t="s">
        <v>952</v>
      </c>
      <c r="AK426">
        <v>0</v>
      </c>
      <c r="AL426">
        <v>0</v>
      </c>
      <c r="AM426">
        <v>0</v>
      </c>
      <c r="AN426" t="s">
        <v>951</v>
      </c>
      <c r="AO426" t="s">
        <v>950</v>
      </c>
      <c r="AP426" t="s">
        <v>950</v>
      </c>
      <c r="AQ426" t="s">
        <v>952</v>
      </c>
      <c r="AR426">
        <v>0</v>
      </c>
      <c r="AS426">
        <v>0</v>
      </c>
      <c r="AT426">
        <v>0</v>
      </c>
      <c r="AU426" t="s">
        <v>951</v>
      </c>
      <c r="AV426" t="s">
        <v>950</v>
      </c>
      <c r="AW426" t="s">
        <v>950</v>
      </c>
      <c r="AX426" t="s">
        <v>952</v>
      </c>
      <c r="AY426">
        <v>0</v>
      </c>
      <c r="AZ426">
        <v>0</v>
      </c>
      <c r="BA426" t="s">
        <v>951</v>
      </c>
      <c r="BB426" t="s">
        <v>950</v>
      </c>
      <c r="BC426" t="s">
        <v>950</v>
      </c>
      <c r="BD426" t="s">
        <v>952</v>
      </c>
      <c r="BE426">
        <v>0</v>
      </c>
      <c r="BF426">
        <v>0</v>
      </c>
      <c r="BG426">
        <v>0</v>
      </c>
      <c r="BH426" t="s">
        <v>951</v>
      </c>
      <c r="BI426" t="s">
        <v>950</v>
      </c>
      <c r="BJ426" t="s">
        <v>950</v>
      </c>
      <c r="BK426" t="s">
        <v>952</v>
      </c>
      <c r="BL426">
        <v>0</v>
      </c>
      <c r="BM426">
        <v>0</v>
      </c>
      <c r="BN426">
        <v>0</v>
      </c>
      <c r="BO426" t="s">
        <v>951</v>
      </c>
      <c r="BP426" t="s">
        <v>950</v>
      </c>
      <c r="BQ426" t="s">
        <v>950</v>
      </c>
      <c r="BR426" t="s">
        <v>952</v>
      </c>
      <c r="BS426">
        <v>0</v>
      </c>
      <c r="BT426">
        <v>0</v>
      </c>
      <c r="BU426">
        <v>0</v>
      </c>
      <c r="BV426">
        <v>7010</v>
      </c>
      <c r="BW426" t="s">
        <v>953</v>
      </c>
      <c r="BX426" t="s">
        <v>950</v>
      </c>
      <c r="BY426" t="s">
        <v>948</v>
      </c>
      <c r="BZ426">
        <v>0</v>
      </c>
      <c r="CA426">
        <v>0</v>
      </c>
      <c r="CB426">
        <v>78.5</v>
      </c>
      <c r="CC426">
        <v>0</v>
      </c>
      <c r="CD426" t="s">
        <v>954</v>
      </c>
      <c r="CE426" s="7">
        <v>35454</v>
      </c>
      <c r="CF426" s="7">
        <v>42917</v>
      </c>
      <c r="CG426">
        <v>20</v>
      </c>
      <c r="CH426">
        <v>999</v>
      </c>
      <c r="CI426" s="7">
        <v>43465</v>
      </c>
      <c r="CJ426" s="7">
        <v>55884</v>
      </c>
      <c r="CK426">
        <v>409</v>
      </c>
      <c r="CL426">
        <v>18</v>
      </c>
      <c r="CM426">
        <v>522</v>
      </c>
      <c r="CN426">
        <v>0</v>
      </c>
      <c r="CO426" t="s">
        <v>955</v>
      </c>
      <c r="CP426" t="s">
        <v>955</v>
      </c>
      <c r="CQ426">
        <v>0</v>
      </c>
      <c r="CR426">
        <v>0</v>
      </c>
      <c r="CS426">
        <v>0</v>
      </c>
      <c r="CT426">
        <f>VLOOKUP(E426,Prophet!$A:$AA,3,FALSE)</f>
        <v>20</v>
      </c>
      <c r="CU426">
        <f t="shared" si="12"/>
        <v>0</v>
      </c>
      <c r="CV426">
        <f>VLOOKUP(E426,Prophet!$A:$AA,5,FALSE)</f>
        <v>18</v>
      </c>
      <c r="CW426">
        <f t="shared" si="13"/>
        <v>0</v>
      </c>
    </row>
    <row r="427" spans="1:101" x14ac:dyDescent="0.25">
      <c r="A427">
        <v>5004</v>
      </c>
      <c r="B427">
        <v>2018</v>
      </c>
      <c r="C427">
        <v>70</v>
      </c>
      <c r="D427">
        <v>9</v>
      </c>
      <c r="E427">
        <v>2333101</v>
      </c>
      <c r="F427">
        <v>0</v>
      </c>
      <c r="G427">
        <v>0</v>
      </c>
      <c r="H427">
        <v>0</v>
      </c>
      <c r="I427">
        <v>0</v>
      </c>
      <c r="J427">
        <v>30000</v>
      </c>
      <c r="K427">
        <v>0</v>
      </c>
      <c r="L427">
        <v>0</v>
      </c>
      <c r="M427" t="s">
        <v>947</v>
      </c>
      <c r="N427">
        <v>12</v>
      </c>
      <c r="O427">
        <v>1</v>
      </c>
      <c r="P427" t="s">
        <v>948</v>
      </c>
      <c r="Q427">
        <v>0</v>
      </c>
      <c r="R427">
        <v>0</v>
      </c>
      <c r="S427">
        <v>2</v>
      </c>
      <c r="T427">
        <v>2</v>
      </c>
      <c r="U427" s="7">
        <v>42917</v>
      </c>
      <c r="V427" s="7">
        <v>43646</v>
      </c>
      <c r="W427">
        <v>633.6</v>
      </c>
      <c r="X427">
        <v>633.6</v>
      </c>
      <c r="Y427">
        <v>349.5</v>
      </c>
      <c r="Z427">
        <v>0</v>
      </c>
      <c r="AA427">
        <v>0</v>
      </c>
      <c r="AB427">
        <v>514</v>
      </c>
      <c r="AC427">
        <v>1</v>
      </c>
      <c r="AD427" t="s">
        <v>949</v>
      </c>
      <c r="AE427" t="s">
        <v>950</v>
      </c>
      <c r="AF427">
        <v>0</v>
      </c>
      <c r="AG427" t="s">
        <v>951</v>
      </c>
      <c r="AH427" t="s">
        <v>950</v>
      </c>
      <c r="AI427" t="s">
        <v>950</v>
      </c>
      <c r="AJ427" t="s">
        <v>952</v>
      </c>
      <c r="AK427">
        <v>0</v>
      </c>
      <c r="AL427">
        <v>0</v>
      </c>
      <c r="AM427">
        <v>0</v>
      </c>
      <c r="AN427" t="s">
        <v>951</v>
      </c>
      <c r="AO427" t="s">
        <v>950</v>
      </c>
      <c r="AP427" t="s">
        <v>950</v>
      </c>
      <c r="AQ427" t="s">
        <v>952</v>
      </c>
      <c r="AR427">
        <v>0</v>
      </c>
      <c r="AS427">
        <v>0</v>
      </c>
      <c r="AT427">
        <v>0</v>
      </c>
      <c r="AU427" t="s">
        <v>951</v>
      </c>
      <c r="AV427" t="s">
        <v>950</v>
      </c>
      <c r="AW427" t="s">
        <v>950</v>
      </c>
      <c r="AX427" t="s">
        <v>952</v>
      </c>
      <c r="AY427">
        <v>0</v>
      </c>
      <c r="AZ427">
        <v>0</v>
      </c>
      <c r="BA427" t="s">
        <v>951</v>
      </c>
      <c r="BB427" t="s">
        <v>950</v>
      </c>
      <c r="BC427" t="s">
        <v>950</v>
      </c>
      <c r="BD427" t="s">
        <v>952</v>
      </c>
      <c r="BE427">
        <v>0</v>
      </c>
      <c r="BF427">
        <v>0</v>
      </c>
      <c r="BG427">
        <v>0</v>
      </c>
      <c r="BH427" t="s">
        <v>951</v>
      </c>
      <c r="BI427" t="s">
        <v>950</v>
      </c>
      <c r="BJ427" t="s">
        <v>950</v>
      </c>
      <c r="BK427" t="s">
        <v>952</v>
      </c>
      <c r="BL427">
        <v>0</v>
      </c>
      <c r="BM427">
        <v>0</v>
      </c>
      <c r="BN427">
        <v>0</v>
      </c>
      <c r="BO427" t="s">
        <v>951</v>
      </c>
      <c r="BP427" t="s">
        <v>950</v>
      </c>
      <c r="BQ427" t="s">
        <v>950</v>
      </c>
      <c r="BR427" t="s">
        <v>952</v>
      </c>
      <c r="BS427">
        <v>0</v>
      </c>
      <c r="BT427">
        <v>0</v>
      </c>
      <c r="BU427">
        <v>0</v>
      </c>
      <c r="BV427">
        <v>7010</v>
      </c>
      <c r="BW427" t="s">
        <v>953</v>
      </c>
      <c r="BX427" t="s">
        <v>950</v>
      </c>
      <c r="BY427" t="s">
        <v>948</v>
      </c>
      <c r="BZ427">
        <v>0</v>
      </c>
      <c r="CA427">
        <v>0</v>
      </c>
      <c r="CB427">
        <v>78.5</v>
      </c>
      <c r="CC427">
        <v>0</v>
      </c>
      <c r="CD427" t="s">
        <v>954</v>
      </c>
      <c r="CE427" s="7">
        <v>25851</v>
      </c>
      <c r="CF427" s="7">
        <v>42917</v>
      </c>
      <c r="CG427">
        <v>47</v>
      </c>
      <c r="CH427">
        <v>999</v>
      </c>
      <c r="CI427" s="7">
        <v>43465</v>
      </c>
      <c r="CJ427" s="7">
        <v>55884</v>
      </c>
      <c r="CK427">
        <v>409</v>
      </c>
      <c r="CL427">
        <v>18</v>
      </c>
      <c r="CM427">
        <v>198</v>
      </c>
      <c r="CN427">
        <v>0</v>
      </c>
      <c r="CO427" t="s">
        <v>955</v>
      </c>
      <c r="CP427" t="s">
        <v>955</v>
      </c>
      <c r="CQ427">
        <v>0</v>
      </c>
      <c r="CR427">
        <v>0</v>
      </c>
      <c r="CS427">
        <v>0</v>
      </c>
      <c r="CT427">
        <f>VLOOKUP(E427,Prophet!$A:$AA,3,FALSE)</f>
        <v>47</v>
      </c>
      <c r="CU427">
        <f t="shared" si="12"/>
        <v>0</v>
      </c>
      <c r="CV427">
        <f>VLOOKUP(E427,Prophet!$A:$AA,5,FALSE)</f>
        <v>18</v>
      </c>
      <c r="CW427">
        <f t="shared" si="13"/>
        <v>0</v>
      </c>
    </row>
    <row r="428" spans="1:101" x14ac:dyDescent="0.25">
      <c r="A428">
        <v>5007</v>
      </c>
      <c r="B428">
        <v>2018</v>
      </c>
      <c r="C428">
        <v>70</v>
      </c>
      <c r="D428">
        <v>9</v>
      </c>
      <c r="E428">
        <v>2335501</v>
      </c>
      <c r="F428">
        <v>0</v>
      </c>
      <c r="G428">
        <v>0</v>
      </c>
      <c r="H428">
        <v>0</v>
      </c>
      <c r="I428">
        <v>0</v>
      </c>
      <c r="J428">
        <v>30000</v>
      </c>
      <c r="K428">
        <v>0</v>
      </c>
      <c r="L428">
        <v>0</v>
      </c>
      <c r="M428" t="s">
        <v>947</v>
      </c>
      <c r="N428">
        <v>12</v>
      </c>
      <c r="O428">
        <v>1</v>
      </c>
      <c r="P428" t="s">
        <v>948</v>
      </c>
      <c r="Q428">
        <v>0</v>
      </c>
      <c r="R428">
        <v>0</v>
      </c>
      <c r="S428">
        <v>2</v>
      </c>
      <c r="T428">
        <v>2</v>
      </c>
      <c r="U428" s="7">
        <v>42917</v>
      </c>
      <c r="V428" s="7">
        <v>43646</v>
      </c>
      <c r="W428">
        <v>375.2</v>
      </c>
      <c r="X428">
        <v>375.2</v>
      </c>
      <c r="Y428">
        <v>186.8</v>
      </c>
      <c r="Z428">
        <v>0</v>
      </c>
      <c r="AA428">
        <v>0</v>
      </c>
      <c r="AB428">
        <v>274.7</v>
      </c>
      <c r="AC428">
        <v>1</v>
      </c>
      <c r="AD428" t="s">
        <v>956</v>
      </c>
      <c r="AE428" t="s">
        <v>950</v>
      </c>
      <c r="AF428">
        <v>0</v>
      </c>
      <c r="AG428" t="s">
        <v>951</v>
      </c>
      <c r="AH428" t="s">
        <v>950</v>
      </c>
      <c r="AI428" t="s">
        <v>950</v>
      </c>
      <c r="AJ428" t="s">
        <v>952</v>
      </c>
      <c r="AK428">
        <v>0</v>
      </c>
      <c r="AL428">
        <v>0</v>
      </c>
      <c r="AM428">
        <v>0</v>
      </c>
      <c r="AN428" t="s">
        <v>951</v>
      </c>
      <c r="AO428" t="s">
        <v>950</v>
      </c>
      <c r="AP428" t="s">
        <v>950</v>
      </c>
      <c r="AQ428" t="s">
        <v>952</v>
      </c>
      <c r="AR428">
        <v>0</v>
      </c>
      <c r="AS428">
        <v>0</v>
      </c>
      <c r="AT428">
        <v>0</v>
      </c>
      <c r="AU428" t="s">
        <v>951</v>
      </c>
      <c r="AV428" t="s">
        <v>950</v>
      </c>
      <c r="AW428" t="s">
        <v>950</v>
      </c>
      <c r="AX428" t="s">
        <v>952</v>
      </c>
      <c r="AY428">
        <v>0</v>
      </c>
      <c r="AZ428">
        <v>0</v>
      </c>
      <c r="BA428" t="s">
        <v>951</v>
      </c>
      <c r="BB428" t="s">
        <v>950</v>
      </c>
      <c r="BC428" t="s">
        <v>950</v>
      </c>
      <c r="BD428" t="s">
        <v>952</v>
      </c>
      <c r="BE428">
        <v>0</v>
      </c>
      <c r="BF428">
        <v>0</v>
      </c>
      <c r="BG428">
        <v>0</v>
      </c>
      <c r="BH428" t="s">
        <v>951</v>
      </c>
      <c r="BI428" t="s">
        <v>950</v>
      </c>
      <c r="BJ428" t="s">
        <v>950</v>
      </c>
      <c r="BK428" t="s">
        <v>952</v>
      </c>
      <c r="BL428">
        <v>0</v>
      </c>
      <c r="BM428">
        <v>0</v>
      </c>
      <c r="BN428">
        <v>0</v>
      </c>
      <c r="BO428" t="s">
        <v>951</v>
      </c>
      <c r="BP428" t="s">
        <v>950</v>
      </c>
      <c r="BQ428" t="s">
        <v>950</v>
      </c>
      <c r="BR428" t="s">
        <v>952</v>
      </c>
      <c r="BS428">
        <v>0</v>
      </c>
      <c r="BT428">
        <v>0</v>
      </c>
      <c r="BU428">
        <v>0</v>
      </c>
      <c r="BV428">
        <v>7010</v>
      </c>
      <c r="BW428" t="s">
        <v>953</v>
      </c>
      <c r="BX428" t="s">
        <v>950</v>
      </c>
      <c r="BY428" t="s">
        <v>948</v>
      </c>
      <c r="BZ428">
        <v>0</v>
      </c>
      <c r="CA428">
        <v>0</v>
      </c>
      <c r="CB428">
        <v>78.5</v>
      </c>
      <c r="CC428">
        <v>0</v>
      </c>
      <c r="CD428" t="s">
        <v>954</v>
      </c>
      <c r="CE428" s="7">
        <v>33611</v>
      </c>
      <c r="CF428" s="7">
        <v>42917</v>
      </c>
      <c r="CG428">
        <v>25</v>
      </c>
      <c r="CH428">
        <v>999</v>
      </c>
      <c r="CI428" s="7">
        <v>43465</v>
      </c>
      <c r="CJ428" s="7">
        <v>55884</v>
      </c>
      <c r="CK428">
        <v>409</v>
      </c>
      <c r="CL428">
        <v>18</v>
      </c>
      <c r="CM428">
        <v>462</v>
      </c>
      <c r="CN428">
        <v>0</v>
      </c>
      <c r="CO428" t="s">
        <v>955</v>
      </c>
      <c r="CP428" t="s">
        <v>955</v>
      </c>
      <c r="CQ428">
        <v>0</v>
      </c>
      <c r="CR428">
        <v>0</v>
      </c>
      <c r="CS428">
        <v>0</v>
      </c>
      <c r="CT428">
        <f>VLOOKUP(E428,Prophet!$A:$AA,3,FALSE)</f>
        <v>25</v>
      </c>
      <c r="CU428">
        <f t="shared" si="12"/>
        <v>0</v>
      </c>
      <c r="CV428">
        <f>VLOOKUP(E428,Prophet!$A:$AA,5,FALSE)</f>
        <v>18</v>
      </c>
      <c r="CW428">
        <f t="shared" si="13"/>
        <v>0</v>
      </c>
    </row>
    <row r="429" spans="1:101" x14ac:dyDescent="0.25">
      <c r="A429">
        <v>5010</v>
      </c>
      <c r="B429">
        <v>2018</v>
      </c>
      <c r="C429">
        <v>70</v>
      </c>
      <c r="D429">
        <v>9</v>
      </c>
      <c r="E429">
        <v>2335601</v>
      </c>
      <c r="F429">
        <v>0</v>
      </c>
      <c r="G429">
        <v>0</v>
      </c>
      <c r="H429">
        <v>0</v>
      </c>
      <c r="I429">
        <v>0</v>
      </c>
      <c r="J429">
        <v>30000</v>
      </c>
      <c r="K429">
        <v>0</v>
      </c>
      <c r="L429">
        <v>0</v>
      </c>
      <c r="M429" t="s">
        <v>947</v>
      </c>
      <c r="N429">
        <v>6</v>
      </c>
      <c r="O429">
        <v>1</v>
      </c>
      <c r="P429" t="s">
        <v>948</v>
      </c>
      <c r="Q429">
        <v>0</v>
      </c>
      <c r="R429">
        <v>0</v>
      </c>
      <c r="S429">
        <v>2</v>
      </c>
      <c r="T429">
        <v>2</v>
      </c>
      <c r="U429" s="7">
        <v>42917</v>
      </c>
      <c r="V429" s="7">
        <v>43646</v>
      </c>
      <c r="W429">
        <v>509.7</v>
      </c>
      <c r="X429">
        <v>509.7</v>
      </c>
      <c r="Y429">
        <v>271.5</v>
      </c>
      <c r="Z429">
        <v>0</v>
      </c>
      <c r="AA429">
        <v>0</v>
      </c>
      <c r="AB429">
        <v>399.3</v>
      </c>
      <c r="AC429">
        <v>1</v>
      </c>
      <c r="AD429" t="s">
        <v>949</v>
      </c>
      <c r="AE429" t="s">
        <v>950</v>
      </c>
      <c r="AF429">
        <v>0</v>
      </c>
      <c r="AG429" t="s">
        <v>951</v>
      </c>
      <c r="AH429" t="s">
        <v>950</v>
      </c>
      <c r="AI429" t="s">
        <v>950</v>
      </c>
      <c r="AJ429" t="s">
        <v>952</v>
      </c>
      <c r="AK429">
        <v>0</v>
      </c>
      <c r="AL429">
        <v>0</v>
      </c>
      <c r="AM429">
        <v>0</v>
      </c>
      <c r="AN429" t="s">
        <v>951</v>
      </c>
      <c r="AO429" t="s">
        <v>950</v>
      </c>
      <c r="AP429" t="s">
        <v>950</v>
      </c>
      <c r="AQ429" t="s">
        <v>952</v>
      </c>
      <c r="AR429">
        <v>0</v>
      </c>
      <c r="AS429">
        <v>0</v>
      </c>
      <c r="AT429">
        <v>0</v>
      </c>
      <c r="AU429" t="s">
        <v>951</v>
      </c>
      <c r="AV429" t="s">
        <v>950</v>
      </c>
      <c r="AW429" t="s">
        <v>950</v>
      </c>
      <c r="AX429" t="s">
        <v>952</v>
      </c>
      <c r="AY429">
        <v>0</v>
      </c>
      <c r="AZ429">
        <v>0</v>
      </c>
      <c r="BA429" t="s">
        <v>951</v>
      </c>
      <c r="BB429" t="s">
        <v>950</v>
      </c>
      <c r="BC429" t="s">
        <v>950</v>
      </c>
      <c r="BD429" t="s">
        <v>952</v>
      </c>
      <c r="BE429">
        <v>0</v>
      </c>
      <c r="BF429">
        <v>0</v>
      </c>
      <c r="BG429">
        <v>0</v>
      </c>
      <c r="BH429" t="s">
        <v>951</v>
      </c>
      <c r="BI429" t="s">
        <v>950</v>
      </c>
      <c r="BJ429" t="s">
        <v>950</v>
      </c>
      <c r="BK429" t="s">
        <v>952</v>
      </c>
      <c r="BL429">
        <v>0</v>
      </c>
      <c r="BM429">
        <v>0</v>
      </c>
      <c r="BN429">
        <v>0</v>
      </c>
      <c r="BO429" t="s">
        <v>951</v>
      </c>
      <c r="BP429" t="s">
        <v>950</v>
      </c>
      <c r="BQ429" t="s">
        <v>950</v>
      </c>
      <c r="BR429" t="s">
        <v>952</v>
      </c>
      <c r="BS429">
        <v>0</v>
      </c>
      <c r="BT429">
        <v>0</v>
      </c>
      <c r="BU429">
        <v>0</v>
      </c>
      <c r="BV429">
        <v>7010</v>
      </c>
      <c r="BW429" t="s">
        <v>953</v>
      </c>
      <c r="BX429" t="s">
        <v>950</v>
      </c>
      <c r="BY429" t="s">
        <v>948</v>
      </c>
      <c r="BZ429">
        <v>0</v>
      </c>
      <c r="CA429">
        <v>0</v>
      </c>
      <c r="CB429">
        <v>78.5</v>
      </c>
      <c r="CC429">
        <v>0</v>
      </c>
      <c r="CD429" t="s">
        <v>954</v>
      </c>
      <c r="CE429" s="7">
        <v>33003</v>
      </c>
      <c r="CF429" s="7">
        <v>42917</v>
      </c>
      <c r="CG429">
        <v>27</v>
      </c>
      <c r="CH429">
        <v>999</v>
      </c>
      <c r="CI429" s="7">
        <v>43465</v>
      </c>
      <c r="CJ429" s="7">
        <v>55884</v>
      </c>
      <c r="CK429">
        <v>409</v>
      </c>
      <c r="CL429">
        <v>18</v>
      </c>
      <c r="CM429">
        <v>438</v>
      </c>
      <c r="CN429">
        <v>0</v>
      </c>
      <c r="CO429" t="s">
        <v>955</v>
      </c>
      <c r="CP429" t="s">
        <v>955</v>
      </c>
      <c r="CQ429">
        <v>0</v>
      </c>
      <c r="CR429">
        <v>0</v>
      </c>
      <c r="CS429">
        <v>0</v>
      </c>
      <c r="CT429">
        <f>VLOOKUP(E429,Prophet!$A:$AA,3,FALSE)</f>
        <v>27</v>
      </c>
      <c r="CU429">
        <f t="shared" si="12"/>
        <v>0</v>
      </c>
      <c r="CV429">
        <f>VLOOKUP(E429,Prophet!$A:$AA,5,FALSE)</f>
        <v>18</v>
      </c>
      <c r="CW429">
        <f t="shared" si="13"/>
        <v>0</v>
      </c>
    </row>
    <row r="430" spans="1:101" x14ac:dyDescent="0.25">
      <c r="A430">
        <v>5012</v>
      </c>
      <c r="B430">
        <v>2018</v>
      </c>
      <c r="C430">
        <v>70</v>
      </c>
      <c r="D430">
        <v>9</v>
      </c>
      <c r="E430">
        <v>2335801</v>
      </c>
      <c r="F430">
        <v>0</v>
      </c>
      <c r="G430">
        <v>0</v>
      </c>
      <c r="H430">
        <v>0</v>
      </c>
      <c r="I430">
        <v>0</v>
      </c>
      <c r="J430">
        <v>30000</v>
      </c>
      <c r="K430">
        <v>0</v>
      </c>
      <c r="L430">
        <v>0</v>
      </c>
      <c r="M430" t="s">
        <v>947</v>
      </c>
      <c r="N430">
        <v>12</v>
      </c>
      <c r="O430">
        <v>1</v>
      </c>
      <c r="P430" t="s">
        <v>948</v>
      </c>
      <c r="Q430">
        <v>0</v>
      </c>
      <c r="R430">
        <v>0</v>
      </c>
      <c r="S430">
        <v>2</v>
      </c>
      <c r="T430">
        <v>2</v>
      </c>
      <c r="U430" s="7">
        <v>42917</v>
      </c>
      <c r="V430" s="7">
        <v>43646</v>
      </c>
      <c r="W430">
        <v>307.39999999999998</v>
      </c>
      <c r="X430">
        <v>307.39999999999998</v>
      </c>
      <c r="Y430">
        <v>193.5</v>
      </c>
      <c r="Z430">
        <v>0</v>
      </c>
      <c r="AA430">
        <v>0</v>
      </c>
      <c r="AB430">
        <v>284.60000000000002</v>
      </c>
      <c r="AC430">
        <v>1</v>
      </c>
      <c r="AD430" t="s">
        <v>949</v>
      </c>
      <c r="AE430" t="s">
        <v>950</v>
      </c>
      <c r="AF430">
        <v>0</v>
      </c>
      <c r="AG430" t="s">
        <v>951</v>
      </c>
      <c r="AH430" t="s">
        <v>950</v>
      </c>
      <c r="AI430" t="s">
        <v>950</v>
      </c>
      <c r="AJ430" t="s">
        <v>952</v>
      </c>
      <c r="AK430">
        <v>0</v>
      </c>
      <c r="AL430">
        <v>0</v>
      </c>
      <c r="AM430">
        <v>0</v>
      </c>
      <c r="AN430" t="s">
        <v>951</v>
      </c>
      <c r="AO430" t="s">
        <v>950</v>
      </c>
      <c r="AP430" t="s">
        <v>950</v>
      </c>
      <c r="AQ430" t="s">
        <v>952</v>
      </c>
      <c r="AR430">
        <v>0</v>
      </c>
      <c r="AS430">
        <v>0</v>
      </c>
      <c r="AT430">
        <v>0</v>
      </c>
      <c r="AU430" t="s">
        <v>951</v>
      </c>
      <c r="AV430" t="s">
        <v>950</v>
      </c>
      <c r="AW430" t="s">
        <v>950</v>
      </c>
      <c r="AX430" t="s">
        <v>952</v>
      </c>
      <c r="AY430">
        <v>0</v>
      </c>
      <c r="AZ430">
        <v>0</v>
      </c>
      <c r="BA430" t="s">
        <v>951</v>
      </c>
      <c r="BB430" t="s">
        <v>950</v>
      </c>
      <c r="BC430" t="s">
        <v>950</v>
      </c>
      <c r="BD430" t="s">
        <v>952</v>
      </c>
      <c r="BE430">
        <v>0</v>
      </c>
      <c r="BF430">
        <v>0</v>
      </c>
      <c r="BG430">
        <v>0</v>
      </c>
      <c r="BH430" t="s">
        <v>951</v>
      </c>
      <c r="BI430" t="s">
        <v>950</v>
      </c>
      <c r="BJ430" t="s">
        <v>950</v>
      </c>
      <c r="BK430" t="s">
        <v>952</v>
      </c>
      <c r="BL430">
        <v>0</v>
      </c>
      <c r="BM430">
        <v>0</v>
      </c>
      <c r="BN430">
        <v>0</v>
      </c>
      <c r="BO430" t="s">
        <v>951</v>
      </c>
      <c r="BP430" t="s">
        <v>950</v>
      </c>
      <c r="BQ430" t="s">
        <v>950</v>
      </c>
      <c r="BR430" t="s">
        <v>952</v>
      </c>
      <c r="BS430">
        <v>0</v>
      </c>
      <c r="BT430">
        <v>0</v>
      </c>
      <c r="BU430">
        <v>0</v>
      </c>
      <c r="BV430" t="s">
        <v>951</v>
      </c>
      <c r="BW430" t="s">
        <v>950</v>
      </c>
      <c r="BX430" t="s">
        <v>950</v>
      </c>
      <c r="BY430" t="s">
        <v>952</v>
      </c>
      <c r="BZ430">
        <v>0</v>
      </c>
      <c r="CA430">
        <v>0</v>
      </c>
      <c r="CB430">
        <v>0</v>
      </c>
      <c r="CC430">
        <v>0</v>
      </c>
      <c r="CD430" t="s">
        <v>954</v>
      </c>
      <c r="CE430" s="7">
        <v>23776</v>
      </c>
      <c r="CF430" s="7">
        <v>42917</v>
      </c>
      <c r="CG430">
        <v>52</v>
      </c>
      <c r="CH430">
        <v>999</v>
      </c>
      <c r="CI430" s="7">
        <v>43465</v>
      </c>
      <c r="CJ430" s="7">
        <v>55884</v>
      </c>
      <c r="CK430">
        <v>409</v>
      </c>
      <c r="CL430">
        <v>18</v>
      </c>
      <c r="CM430">
        <v>138</v>
      </c>
      <c r="CN430">
        <v>0</v>
      </c>
      <c r="CO430" t="s">
        <v>955</v>
      </c>
      <c r="CP430" t="s">
        <v>955</v>
      </c>
      <c r="CQ430">
        <v>0</v>
      </c>
      <c r="CR430">
        <v>0</v>
      </c>
      <c r="CS430">
        <v>0</v>
      </c>
      <c r="CT430">
        <f>VLOOKUP(E430,Prophet!$A:$AA,3,FALSE)</f>
        <v>52</v>
      </c>
      <c r="CU430">
        <f t="shared" si="12"/>
        <v>0</v>
      </c>
      <c r="CV430">
        <f>VLOOKUP(E430,Prophet!$A:$AA,5,FALSE)</f>
        <v>18</v>
      </c>
      <c r="CW430">
        <f t="shared" si="13"/>
        <v>0</v>
      </c>
    </row>
    <row r="431" spans="1:101" x14ac:dyDescent="0.25">
      <c r="A431">
        <v>5015</v>
      </c>
      <c r="B431">
        <v>2018</v>
      </c>
      <c r="C431">
        <v>70</v>
      </c>
      <c r="D431">
        <v>9</v>
      </c>
      <c r="E431">
        <v>2335804</v>
      </c>
      <c r="F431">
        <v>0</v>
      </c>
      <c r="G431">
        <v>0</v>
      </c>
      <c r="H431">
        <v>0</v>
      </c>
      <c r="I431">
        <v>0</v>
      </c>
      <c r="J431">
        <v>30000</v>
      </c>
      <c r="K431">
        <v>0</v>
      </c>
      <c r="L431">
        <v>0</v>
      </c>
      <c r="M431" t="s">
        <v>947</v>
      </c>
      <c r="N431">
        <v>12</v>
      </c>
      <c r="O431">
        <v>1</v>
      </c>
      <c r="P431" t="s">
        <v>948</v>
      </c>
      <c r="Q431">
        <v>0</v>
      </c>
      <c r="R431">
        <v>0</v>
      </c>
      <c r="S431">
        <v>2</v>
      </c>
      <c r="T431">
        <v>2</v>
      </c>
      <c r="U431" s="7">
        <v>42917</v>
      </c>
      <c r="V431" s="7">
        <v>43646</v>
      </c>
      <c r="W431">
        <v>211.5</v>
      </c>
      <c r="X431">
        <v>211.5</v>
      </c>
      <c r="Y431">
        <v>133.1</v>
      </c>
      <c r="Z431">
        <v>0</v>
      </c>
      <c r="AA431">
        <v>0</v>
      </c>
      <c r="AB431">
        <v>195.8</v>
      </c>
      <c r="AC431">
        <v>1</v>
      </c>
      <c r="AD431" t="s">
        <v>956</v>
      </c>
      <c r="AE431" t="s">
        <v>950</v>
      </c>
      <c r="AF431">
        <v>0</v>
      </c>
      <c r="AG431" t="s">
        <v>951</v>
      </c>
      <c r="AH431" t="s">
        <v>950</v>
      </c>
      <c r="AI431" t="s">
        <v>950</v>
      </c>
      <c r="AJ431" t="s">
        <v>952</v>
      </c>
      <c r="AK431">
        <v>0</v>
      </c>
      <c r="AL431">
        <v>0</v>
      </c>
      <c r="AM431">
        <v>0</v>
      </c>
      <c r="AN431" t="s">
        <v>951</v>
      </c>
      <c r="AO431" t="s">
        <v>950</v>
      </c>
      <c r="AP431" t="s">
        <v>950</v>
      </c>
      <c r="AQ431" t="s">
        <v>952</v>
      </c>
      <c r="AR431">
        <v>0</v>
      </c>
      <c r="AS431">
        <v>0</v>
      </c>
      <c r="AT431">
        <v>0</v>
      </c>
      <c r="AU431" t="s">
        <v>951</v>
      </c>
      <c r="AV431" t="s">
        <v>950</v>
      </c>
      <c r="AW431" t="s">
        <v>950</v>
      </c>
      <c r="AX431" t="s">
        <v>952</v>
      </c>
      <c r="AY431">
        <v>0</v>
      </c>
      <c r="AZ431">
        <v>0</v>
      </c>
      <c r="BA431" t="s">
        <v>951</v>
      </c>
      <c r="BB431" t="s">
        <v>950</v>
      </c>
      <c r="BC431" t="s">
        <v>950</v>
      </c>
      <c r="BD431" t="s">
        <v>952</v>
      </c>
      <c r="BE431">
        <v>0</v>
      </c>
      <c r="BF431">
        <v>0</v>
      </c>
      <c r="BG431">
        <v>0</v>
      </c>
      <c r="BH431" t="s">
        <v>951</v>
      </c>
      <c r="BI431" t="s">
        <v>950</v>
      </c>
      <c r="BJ431" t="s">
        <v>950</v>
      </c>
      <c r="BK431" t="s">
        <v>952</v>
      </c>
      <c r="BL431">
        <v>0</v>
      </c>
      <c r="BM431">
        <v>0</v>
      </c>
      <c r="BN431">
        <v>0</v>
      </c>
      <c r="BO431" t="s">
        <v>951</v>
      </c>
      <c r="BP431" t="s">
        <v>950</v>
      </c>
      <c r="BQ431" t="s">
        <v>950</v>
      </c>
      <c r="BR431" t="s">
        <v>952</v>
      </c>
      <c r="BS431">
        <v>0</v>
      </c>
      <c r="BT431">
        <v>0</v>
      </c>
      <c r="BU431">
        <v>0</v>
      </c>
      <c r="BV431" t="s">
        <v>951</v>
      </c>
      <c r="BW431" t="s">
        <v>950</v>
      </c>
      <c r="BX431" t="s">
        <v>950</v>
      </c>
      <c r="BY431" t="s">
        <v>952</v>
      </c>
      <c r="BZ431">
        <v>0</v>
      </c>
      <c r="CA431">
        <v>0</v>
      </c>
      <c r="CB431">
        <v>0</v>
      </c>
      <c r="CC431">
        <v>0</v>
      </c>
      <c r="CD431" t="s">
        <v>954</v>
      </c>
      <c r="CE431" s="7">
        <v>24619</v>
      </c>
      <c r="CF431" s="7">
        <v>42917</v>
      </c>
      <c r="CG431">
        <v>50</v>
      </c>
      <c r="CH431">
        <v>999</v>
      </c>
      <c r="CI431" s="7">
        <v>43465</v>
      </c>
      <c r="CJ431" s="7">
        <v>55884</v>
      </c>
      <c r="CK431">
        <v>409</v>
      </c>
      <c r="CL431">
        <v>18</v>
      </c>
      <c r="CM431">
        <v>162</v>
      </c>
      <c r="CN431">
        <v>0</v>
      </c>
      <c r="CO431" t="s">
        <v>955</v>
      </c>
      <c r="CP431" t="s">
        <v>955</v>
      </c>
      <c r="CQ431">
        <v>0</v>
      </c>
      <c r="CR431">
        <v>0</v>
      </c>
      <c r="CS431">
        <v>0</v>
      </c>
      <c r="CT431">
        <f>VLOOKUP(E431,Prophet!$A:$AA,3,FALSE)</f>
        <v>50</v>
      </c>
      <c r="CU431">
        <f t="shared" si="12"/>
        <v>0</v>
      </c>
      <c r="CV431">
        <f>VLOOKUP(E431,Prophet!$A:$AA,5,FALSE)</f>
        <v>18</v>
      </c>
      <c r="CW431">
        <f t="shared" si="13"/>
        <v>0</v>
      </c>
    </row>
    <row r="432" spans="1:101" x14ac:dyDescent="0.25">
      <c r="A432">
        <v>5018</v>
      </c>
      <c r="B432">
        <v>2018</v>
      </c>
      <c r="C432">
        <v>70</v>
      </c>
      <c r="D432">
        <v>9</v>
      </c>
      <c r="E432">
        <v>2336101</v>
      </c>
      <c r="F432">
        <v>0</v>
      </c>
      <c r="G432">
        <v>0</v>
      </c>
      <c r="H432">
        <v>0</v>
      </c>
      <c r="I432">
        <v>0</v>
      </c>
      <c r="J432">
        <v>30000</v>
      </c>
      <c r="K432">
        <v>0</v>
      </c>
      <c r="L432">
        <v>0</v>
      </c>
      <c r="M432" t="s">
        <v>947</v>
      </c>
      <c r="N432">
        <v>12</v>
      </c>
      <c r="O432">
        <v>1</v>
      </c>
      <c r="P432" t="s">
        <v>948</v>
      </c>
      <c r="Q432">
        <v>0</v>
      </c>
      <c r="R432">
        <v>0</v>
      </c>
      <c r="S432">
        <v>2</v>
      </c>
      <c r="T432">
        <v>2</v>
      </c>
      <c r="U432" s="7">
        <v>42917</v>
      </c>
      <c r="V432" s="7">
        <v>43646</v>
      </c>
      <c r="W432">
        <v>385.9</v>
      </c>
      <c r="X432">
        <v>385.9</v>
      </c>
      <c r="Y432">
        <v>193.5</v>
      </c>
      <c r="Z432">
        <v>0</v>
      </c>
      <c r="AA432">
        <v>0</v>
      </c>
      <c r="AB432">
        <v>284.60000000000002</v>
      </c>
      <c r="AC432">
        <v>1</v>
      </c>
      <c r="AD432" t="s">
        <v>949</v>
      </c>
      <c r="AE432" t="s">
        <v>950</v>
      </c>
      <c r="AF432">
        <v>0</v>
      </c>
      <c r="AG432" t="s">
        <v>951</v>
      </c>
      <c r="AH432" t="s">
        <v>950</v>
      </c>
      <c r="AI432" t="s">
        <v>950</v>
      </c>
      <c r="AJ432" t="s">
        <v>952</v>
      </c>
      <c r="AK432">
        <v>0</v>
      </c>
      <c r="AL432">
        <v>0</v>
      </c>
      <c r="AM432">
        <v>0</v>
      </c>
      <c r="AN432" t="s">
        <v>951</v>
      </c>
      <c r="AO432" t="s">
        <v>950</v>
      </c>
      <c r="AP432" t="s">
        <v>950</v>
      </c>
      <c r="AQ432" t="s">
        <v>952</v>
      </c>
      <c r="AR432">
        <v>0</v>
      </c>
      <c r="AS432">
        <v>0</v>
      </c>
      <c r="AT432">
        <v>0</v>
      </c>
      <c r="AU432" t="s">
        <v>951</v>
      </c>
      <c r="AV432" t="s">
        <v>950</v>
      </c>
      <c r="AW432" t="s">
        <v>950</v>
      </c>
      <c r="AX432" t="s">
        <v>952</v>
      </c>
      <c r="AY432">
        <v>0</v>
      </c>
      <c r="AZ432">
        <v>0</v>
      </c>
      <c r="BA432" t="s">
        <v>951</v>
      </c>
      <c r="BB432" t="s">
        <v>950</v>
      </c>
      <c r="BC432" t="s">
        <v>950</v>
      </c>
      <c r="BD432" t="s">
        <v>952</v>
      </c>
      <c r="BE432">
        <v>0</v>
      </c>
      <c r="BF432">
        <v>0</v>
      </c>
      <c r="BG432">
        <v>0</v>
      </c>
      <c r="BH432" t="s">
        <v>951</v>
      </c>
      <c r="BI432" t="s">
        <v>950</v>
      </c>
      <c r="BJ432" t="s">
        <v>950</v>
      </c>
      <c r="BK432" t="s">
        <v>952</v>
      </c>
      <c r="BL432">
        <v>0</v>
      </c>
      <c r="BM432">
        <v>0</v>
      </c>
      <c r="BN432">
        <v>0</v>
      </c>
      <c r="BO432" t="s">
        <v>951</v>
      </c>
      <c r="BP432" t="s">
        <v>950</v>
      </c>
      <c r="BQ432" t="s">
        <v>950</v>
      </c>
      <c r="BR432" t="s">
        <v>952</v>
      </c>
      <c r="BS432">
        <v>0</v>
      </c>
      <c r="BT432">
        <v>0</v>
      </c>
      <c r="BU432">
        <v>0</v>
      </c>
      <c r="BV432">
        <v>7010</v>
      </c>
      <c r="BW432" t="s">
        <v>953</v>
      </c>
      <c r="BX432" t="s">
        <v>950</v>
      </c>
      <c r="BY432" t="s">
        <v>948</v>
      </c>
      <c r="BZ432">
        <v>0</v>
      </c>
      <c r="CA432">
        <v>0</v>
      </c>
      <c r="CB432">
        <v>78.5</v>
      </c>
      <c r="CC432">
        <v>0</v>
      </c>
      <c r="CD432" t="s">
        <v>954</v>
      </c>
      <c r="CE432" s="7">
        <v>25329</v>
      </c>
      <c r="CF432" s="7">
        <v>42917</v>
      </c>
      <c r="CG432">
        <v>48</v>
      </c>
      <c r="CH432">
        <v>999</v>
      </c>
      <c r="CI432" s="7">
        <v>43465</v>
      </c>
      <c r="CJ432" s="7">
        <v>55884</v>
      </c>
      <c r="CK432">
        <v>409</v>
      </c>
      <c r="CL432">
        <v>18</v>
      </c>
      <c r="CM432">
        <v>186</v>
      </c>
      <c r="CN432">
        <v>0</v>
      </c>
      <c r="CO432" t="s">
        <v>955</v>
      </c>
      <c r="CP432" t="s">
        <v>955</v>
      </c>
      <c r="CQ432">
        <v>0</v>
      </c>
      <c r="CR432">
        <v>0</v>
      </c>
      <c r="CS432">
        <v>0</v>
      </c>
      <c r="CT432">
        <f>VLOOKUP(E432,Prophet!$A:$AA,3,FALSE)</f>
        <v>48</v>
      </c>
      <c r="CU432">
        <f t="shared" si="12"/>
        <v>0</v>
      </c>
      <c r="CV432">
        <f>VLOOKUP(E432,Prophet!$A:$AA,5,FALSE)</f>
        <v>18</v>
      </c>
      <c r="CW432">
        <f t="shared" si="13"/>
        <v>0</v>
      </c>
    </row>
    <row r="433" spans="1:101" x14ac:dyDescent="0.25">
      <c r="A433">
        <v>5019</v>
      </c>
      <c r="B433">
        <v>2018</v>
      </c>
      <c r="C433">
        <v>70</v>
      </c>
      <c r="D433">
        <v>9</v>
      </c>
      <c r="E433">
        <v>2336102</v>
      </c>
      <c r="F433">
        <v>0</v>
      </c>
      <c r="G433">
        <v>0</v>
      </c>
      <c r="H433">
        <v>0</v>
      </c>
      <c r="I433">
        <v>0</v>
      </c>
      <c r="J433">
        <v>30000</v>
      </c>
      <c r="K433">
        <v>0</v>
      </c>
      <c r="L433">
        <v>0</v>
      </c>
      <c r="M433" t="s">
        <v>947</v>
      </c>
      <c r="N433">
        <v>12</v>
      </c>
      <c r="O433">
        <v>1</v>
      </c>
      <c r="P433" t="s">
        <v>948</v>
      </c>
      <c r="Q433">
        <v>0</v>
      </c>
      <c r="R433">
        <v>0</v>
      </c>
      <c r="S433">
        <v>2</v>
      </c>
      <c r="T433">
        <v>2</v>
      </c>
      <c r="U433" s="7">
        <v>42917</v>
      </c>
      <c r="V433" s="7">
        <v>43646</v>
      </c>
      <c r="W433">
        <v>290</v>
      </c>
      <c r="X433">
        <v>290</v>
      </c>
      <c r="Y433">
        <v>133.1</v>
      </c>
      <c r="Z433">
        <v>0</v>
      </c>
      <c r="AA433">
        <v>0</v>
      </c>
      <c r="AB433">
        <v>195.8</v>
      </c>
      <c r="AC433">
        <v>1</v>
      </c>
      <c r="AD433" t="s">
        <v>956</v>
      </c>
      <c r="AE433" t="s">
        <v>950</v>
      </c>
      <c r="AF433">
        <v>0</v>
      </c>
      <c r="AG433" t="s">
        <v>951</v>
      </c>
      <c r="AH433" t="s">
        <v>950</v>
      </c>
      <c r="AI433" t="s">
        <v>950</v>
      </c>
      <c r="AJ433" t="s">
        <v>952</v>
      </c>
      <c r="AK433">
        <v>0</v>
      </c>
      <c r="AL433">
        <v>0</v>
      </c>
      <c r="AM433">
        <v>0</v>
      </c>
      <c r="AN433" t="s">
        <v>951</v>
      </c>
      <c r="AO433" t="s">
        <v>950</v>
      </c>
      <c r="AP433" t="s">
        <v>950</v>
      </c>
      <c r="AQ433" t="s">
        <v>952</v>
      </c>
      <c r="AR433">
        <v>0</v>
      </c>
      <c r="AS433">
        <v>0</v>
      </c>
      <c r="AT433">
        <v>0</v>
      </c>
      <c r="AU433" t="s">
        <v>951</v>
      </c>
      <c r="AV433" t="s">
        <v>950</v>
      </c>
      <c r="AW433" t="s">
        <v>950</v>
      </c>
      <c r="AX433" t="s">
        <v>952</v>
      </c>
      <c r="AY433">
        <v>0</v>
      </c>
      <c r="AZ433">
        <v>0</v>
      </c>
      <c r="BA433" t="s">
        <v>951</v>
      </c>
      <c r="BB433" t="s">
        <v>950</v>
      </c>
      <c r="BC433" t="s">
        <v>950</v>
      </c>
      <c r="BD433" t="s">
        <v>952</v>
      </c>
      <c r="BE433">
        <v>0</v>
      </c>
      <c r="BF433">
        <v>0</v>
      </c>
      <c r="BG433">
        <v>0</v>
      </c>
      <c r="BH433" t="s">
        <v>951</v>
      </c>
      <c r="BI433" t="s">
        <v>950</v>
      </c>
      <c r="BJ433" t="s">
        <v>950</v>
      </c>
      <c r="BK433" t="s">
        <v>952</v>
      </c>
      <c r="BL433">
        <v>0</v>
      </c>
      <c r="BM433">
        <v>0</v>
      </c>
      <c r="BN433">
        <v>0</v>
      </c>
      <c r="BO433" t="s">
        <v>951</v>
      </c>
      <c r="BP433" t="s">
        <v>950</v>
      </c>
      <c r="BQ433" t="s">
        <v>950</v>
      </c>
      <c r="BR433" t="s">
        <v>952</v>
      </c>
      <c r="BS433">
        <v>0</v>
      </c>
      <c r="BT433">
        <v>0</v>
      </c>
      <c r="BU433">
        <v>0</v>
      </c>
      <c r="BV433">
        <v>7010</v>
      </c>
      <c r="BW433" t="s">
        <v>953</v>
      </c>
      <c r="BX433" t="s">
        <v>950</v>
      </c>
      <c r="BY433" t="s">
        <v>948</v>
      </c>
      <c r="BZ433">
        <v>0</v>
      </c>
      <c r="CA433">
        <v>0</v>
      </c>
      <c r="CB433">
        <v>78.5</v>
      </c>
      <c r="CC433">
        <v>0</v>
      </c>
      <c r="CD433" t="s">
        <v>954</v>
      </c>
      <c r="CE433" s="7">
        <v>26220</v>
      </c>
      <c r="CF433" s="7">
        <v>42917</v>
      </c>
      <c r="CG433">
        <v>46</v>
      </c>
      <c r="CH433">
        <v>999</v>
      </c>
      <c r="CI433" s="7">
        <v>43465</v>
      </c>
      <c r="CJ433" s="7">
        <v>55884</v>
      </c>
      <c r="CK433">
        <v>409</v>
      </c>
      <c r="CL433">
        <v>18</v>
      </c>
      <c r="CM433">
        <v>210</v>
      </c>
      <c r="CN433">
        <v>0</v>
      </c>
      <c r="CO433" t="s">
        <v>955</v>
      </c>
      <c r="CP433" t="s">
        <v>955</v>
      </c>
      <c r="CQ433">
        <v>0</v>
      </c>
      <c r="CR433">
        <v>0</v>
      </c>
      <c r="CS433">
        <v>0</v>
      </c>
      <c r="CT433">
        <f>VLOOKUP(E433,Prophet!$A:$AA,3,FALSE)</f>
        <v>46</v>
      </c>
      <c r="CU433">
        <f t="shared" si="12"/>
        <v>0</v>
      </c>
      <c r="CV433">
        <f>VLOOKUP(E433,Prophet!$A:$AA,5,FALSE)</f>
        <v>18</v>
      </c>
      <c r="CW433">
        <f t="shared" si="13"/>
        <v>0</v>
      </c>
    </row>
    <row r="434" spans="1:101" x14ac:dyDescent="0.25">
      <c r="A434">
        <v>5020</v>
      </c>
      <c r="B434">
        <v>2018</v>
      </c>
      <c r="C434">
        <v>70</v>
      </c>
      <c r="D434">
        <v>9</v>
      </c>
      <c r="E434">
        <v>2336301</v>
      </c>
      <c r="F434">
        <v>0</v>
      </c>
      <c r="G434">
        <v>0</v>
      </c>
      <c r="H434">
        <v>0</v>
      </c>
      <c r="I434">
        <v>0</v>
      </c>
      <c r="J434">
        <v>30000</v>
      </c>
      <c r="K434">
        <v>0</v>
      </c>
      <c r="L434">
        <v>0</v>
      </c>
      <c r="M434" t="s">
        <v>947</v>
      </c>
      <c r="N434">
        <v>6</v>
      </c>
      <c r="O434">
        <v>1</v>
      </c>
      <c r="P434" t="s">
        <v>948</v>
      </c>
      <c r="Q434">
        <v>0</v>
      </c>
      <c r="R434">
        <v>0</v>
      </c>
      <c r="S434">
        <v>2</v>
      </c>
      <c r="T434">
        <v>2</v>
      </c>
      <c r="U434" s="7">
        <v>42917</v>
      </c>
      <c r="V434" s="7">
        <v>43646</v>
      </c>
      <c r="W434">
        <v>180.1</v>
      </c>
      <c r="X434">
        <v>180.1</v>
      </c>
      <c r="Y434">
        <v>115.5</v>
      </c>
      <c r="Z434">
        <v>0</v>
      </c>
      <c r="AA434">
        <v>0</v>
      </c>
      <c r="AB434">
        <v>169.9</v>
      </c>
      <c r="AC434">
        <v>1</v>
      </c>
      <c r="AD434" t="s">
        <v>949</v>
      </c>
      <c r="AE434" t="s">
        <v>950</v>
      </c>
      <c r="AF434">
        <v>0</v>
      </c>
      <c r="AG434" t="s">
        <v>951</v>
      </c>
      <c r="AH434" t="s">
        <v>950</v>
      </c>
      <c r="AI434" t="s">
        <v>950</v>
      </c>
      <c r="AJ434" t="s">
        <v>952</v>
      </c>
      <c r="AK434">
        <v>0</v>
      </c>
      <c r="AL434">
        <v>0</v>
      </c>
      <c r="AM434">
        <v>0</v>
      </c>
      <c r="AN434" t="s">
        <v>951</v>
      </c>
      <c r="AO434" t="s">
        <v>950</v>
      </c>
      <c r="AP434" t="s">
        <v>950</v>
      </c>
      <c r="AQ434" t="s">
        <v>952</v>
      </c>
      <c r="AR434">
        <v>0</v>
      </c>
      <c r="AS434">
        <v>0</v>
      </c>
      <c r="AT434">
        <v>0</v>
      </c>
      <c r="AU434" t="s">
        <v>951</v>
      </c>
      <c r="AV434" t="s">
        <v>950</v>
      </c>
      <c r="AW434" t="s">
        <v>950</v>
      </c>
      <c r="AX434" t="s">
        <v>952</v>
      </c>
      <c r="AY434">
        <v>0</v>
      </c>
      <c r="AZ434">
        <v>0</v>
      </c>
      <c r="BA434" t="s">
        <v>951</v>
      </c>
      <c r="BB434" t="s">
        <v>950</v>
      </c>
      <c r="BC434" t="s">
        <v>950</v>
      </c>
      <c r="BD434" t="s">
        <v>952</v>
      </c>
      <c r="BE434">
        <v>0</v>
      </c>
      <c r="BF434">
        <v>0</v>
      </c>
      <c r="BG434">
        <v>0</v>
      </c>
      <c r="BH434" t="s">
        <v>951</v>
      </c>
      <c r="BI434" t="s">
        <v>950</v>
      </c>
      <c r="BJ434" t="s">
        <v>950</v>
      </c>
      <c r="BK434" t="s">
        <v>952</v>
      </c>
      <c r="BL434">
        <v>0</v>
      </c>
      <c r="BM434">
        <v>0</v>
      </c>
      <c r="BN434">
        <v>0</v>
      </c>
      <c r="BO434" t="s">
        <v>951</v>
      </c>
      <c r="BP434" t="s">
        <v>950</v>
      </c>
      <c r="BQ434" t="s">
        <v>950</v>
      </c>
      <c r="BR434" t="s">
        <v>952</v>
      </c>
      <c r="BS434">
        <v>0</v>
      </c>
      <c r="BT434">
        <v>0</v>
      </c>
      <c r="BU434">
        <v>0</v>
      </c>
      <c r="BV434" t="s">
        <v>951</v>
      </c>
      <c r="BW434" t="s">
        <v>950</v>
      </c>
      <c r="BX434" t="s">
        <v>950</v>
      </c>
      <c r="BY434" t="s">
        <v>952</v>
      </c>
      <c r="BZ434">
        <v>0</v>
      </c>
      <c r="CA434">
        <v>0</v>
      </c>
      <c r="CB434">
        <v>0</v>
      </c>
      <c r="CC434">
        <v>0</v>
      </c>
      <c r="CD434" t="s">
        <v>954</v>
      </c>
      <c r="CE434" s="7">
        <v>32011</v>
      </c>
      <c r="CF434" s="7">
        <v>42917</v>
      </c>
      <c r="CG434">
        <v>30</v>
      </c>
      <c r="CH434">
        <v>999</v>
      </c>
      <c r="CI434" s="7">
        <v>43465</v>
      </c>
      <c r="CJ434" s="7">
        <v>55884</v>
      </c>
      <c r="CK434">
        <v>409</v>
      </c>
      <c r="CL434">
        <v>18</v>
      </c>
      <c r="CM434">
        <v>402</v>
      </c>
      <c r="CN434">
        <v>0</v>
      </c>
      <c r="CO434" t="s">
        <v>955</v>
      </c>
      <c r="CP434" t="s">
        <v>955</v>
      </c>
      <c r="CQ434">
        <v>0</v>
      </c>
      <c r="CR434">
        <v>0</v>
      </c>
      <c r="CS434">
        <v>0</v>
      </c>
      <c r="CT434">
        <f>VLOOKUP(E434,Prophet!$A:$AA,3,FALSE)</f>
        <v>30</v>
      </c>
      <c r="CU434">
        <f t="shared" si="12"/>
        <v>0</v>
      </c>
      <c r="CV434">
        <f>VLOOKUP(E434,Prophet!$A:$AA,5,FALSE)</f>
        <v>18</v>
      </c>
      <c r="CW434">
        <f t="shared" si="13"/>
        <v>0</v>
      </c>
    </row>
    <row r="435" spans="1:101" x14ac:dyDescent="0.25">
      <c r="A435">
        <v>5022</v>
      </c>
      <c r="B435">
        <v>2018</v>
      </c>
      <c r="C435">
        <v>70</v>
      </c>
      <c r="D435">
        <v>9</v>
      </c>
      <c r="E435">
        <v>2336303</v>
      </c>
      <c r="F435">
        <v>0</v>
      </c>
      <c r="G435">
        <v>0</v>
      </c>
      <c r="H435">
        <v>0</v>
      </c>
      <c r="I435">
        <v>0</v>
      </c>
      <c r="J435">
        <v>30000</v>
      </c>
      <c r="K435">
        <v>0</v>
      </c>
      <c r="L435">
        <v>0</v>
      </c>
      <c r="M435" t="s">
        <v>947</v>
      </c>
      <c r="N435">
        <v>6</v>
      </c>
      <c r="O435">
        <v>1</v>
      </c>
      <c r="P435" t="s">
        <v>948</v>
      </c>
      <c r="Q435">
        <v>0</v>
      </c>
      <c r="R435">
        <v>0</v>
      </c>
      <c r="S435">
        <v>2</v>
      </c>
      <c r="T435">
        <v>2</v>
      </c>
      <c r="U435" s="7">
        <v>42917</v>
      </c>
      <c r="V435" s="7">
        <v>43646</v>
      </c>
      <c r="W435">
        <v>123.9</v>
      </c>
      <c r="X435">
        <v>123.9</v>
      </c>
      <c r="Y435">
        <v>79.5</v>
      </c>
      <c r="Z435">
        <v>0</v>
      </c>
      <c r="AA435">
        <v>0</v>
      </c>
      <c r="AB435">
        <v>116.9</v>
      </c>
      <c r="AC435">
        <v>1</v>
      </c>
      <c r="AD435" t="s">
        <v>956</v>
      </c>
      <c r="AE435" t="s">
        <v>950</v>
      </c>
      <c r="AF435">
        <v>0</v>
      </c>
      <c r="AG435" t="s">
        <v>951</v>
      </c>
      <c r="AH435" t="s">
        <v>950</v>
      </c>
      <c r="AI435" t="s">
        <v>950</v>
      </c>
      <c r="AJ435" t="s">
        <v>952</v>
      </c>
      <c r="AK435">
        <v>0</v>
      </c>
      <c r="AL435">
        <v>0</v>
      </c>
      <c r="AM435">
        <v>0</v>
      </c>
      <c r="AN435" t="s">
        <v>951</v>
      </c>
      <c r="AO435" t="s">
        <v>950</v>
      </c>
      <c r="AP435" t="s">
        <v>950</v>
      </c>
      <c r="AQ435" t="s">
        <v>952</v>
      </c>
      <c r="AR435">
        <v>0</v>
      </c>
      <c r="AS435">
        <v>0</v>
      </c>
      <c r="AT435">
        <v>0</v>
      </c>
      <c r="AU435" t="s">
        <v>951</v>
      </c>
      <c r="AV435" t="s">
        <v>950</v>
      </c>
      <c r="AW435" t="s">
        <v>950</v>
      </c>
      <c r="AX435" t="s">
        <v>952</v>
      </c>
      <c r="AY435">
        <v>0</v>
      </c>
      <c r="AZ435">
        <v>0</v>
      </c>
      <c r="BA435" t="s">
        <v>951</v>
      </c>
      <c r="BB435" t="s">
        <v>950</v>
      </c>
      <c r="BC435" t="s">
        <v>950</v>
      </c>
      <c r="BD435" t="s">
        <v>952</v>
      </c>
      <c r="BE435">
        <v>0</v>
      </c>
      <c r="BF435">
        <v>0</v>
      </c>
      <c r="BG435">
        <v>0</v>
      </c>
      <c r="BH435" t="s">
        <v>951</v>
      </c>
      <c r="BI435" t="s">
        <v>950</v>
      </c>
      <c r="BJ435" t="s">
        <v>950</v>
      </c>
      <c r="BK435" t="s">
        <v>952</v>
      </c>
      <c r="BL435">
        <v>0</v>
      </c>
      <c r="BM435">
        <v>0</v>
      </c>
      <c r="BN435">
        <v>0</v>
      </c>
      <c r="BO435" t="s">
        <v>951</v>
      </c>
      <c r="BP435" t="s">
        <v>950</v>
      </c>
      <c r="BQ435" t="s">
        <v>950</v>
      </c>
      <c r="BR435" t="s">
        <v>952</v>
      </c>
      <c r="BS435">
        <v>0</v>
      </c>
      <c r="BT435">
        <v>0</v>
      </c>
      <c r="BU435">
        <v>0</v>
      </c>
      <c r="BV435" t="s">
        <v>951</v>
      </c>
      <c r="BW435" t="s">
        <v>950</v>
      </c>
      <c r="BX435" t="s">
        <v>950</v>
      </c>
      <c r="BY435" t="s">
        <v>952</v>
      </c>
      <c r="BZ435">
        <v>0</v>
      </c>
      <c r="CA435">
        <v>0</v>
      </c>
      <c r="CB435">
        <v>0</v>
      </c>
      <c r="CC435">
        <v>0</v>
      </c>
      <c r="CD435" t="s">
        <v>954</v>
      </c>
      <c r="CE435" s="7">
        <v>32132</v>
      </c>
      <c r="CF435" s="7">
        <v>42917</v>
      </c>
      <c r="CG435">
        <v>30</v>
      </c>
      <c r="CH435">
        <v>999</v>
      </c>
      <c r="CI435" s="7">
        <v>43465</v>
      </c>
      <c r="CJ435" s="7">
        <v>55884</v>
      </c>
      <c r="CK435">
        <v>409</v>
      </c>
      <c r="CL435">
        <v>18</v>
      </c>
      <c r="CM435">
        <v>402</v>
      </c>
      <c r="CN435">
        <v>0</v>
      </c>
      <c r="CO435" t="s">
        <v>955</v>
      </c>
      <c r="CP435" t="s">
        <v>955</v>
      </c>
      <c r="CQ435">
        <v>0</v>
      </c>
      <c r="CR435">
        <v>0</v>
      </c>
      <c r="CS435">
        <v>0</v>
      </c>
      <c r="CT435">
        <f>VLOOKUP(E435,Prophet!$A:$AA,3,FALSE)</f>
        <v>30</v>
      </c>
      <c r="CU435">
        <f t="shared" si="12"/>
        <v>0</v>
      </c>
      <c r="CV435">
        <f>VLOOKUP(E435,Prophet!$A:$AA,5,FALSE)</f>
        <v>18</v>
      </c>
      <c r="CW435">
        <f t="shared" si="13"/>
        <v>0</v>
      </c>
    </row>
    <row r="436" spans="1:101" x14ac:dyDescent="0.25">
      <c r="A436">
        <v>5025</v>
      </c>
      <c r="B436">
        <v>2018</v>
      </c>
      <c r="C436">
        <v>70</v>
      </c>
      <c r="D436">
        <v>9</v>
      </c>
      <c r="E436">
        <v>2336801</v>
      </c>
      <c r="F436">
        <v>0</v>
      </c>
      <c r="G436">
        <v>0</v>
      </c>
      <c r="H436">
        <v>140.69999999999999</v>
      </c>
      <c r="I436">
        <v>0</v>
      </c>
      <c r="J436">
        <v>30000</v>
      </c>
      <c r="K436">
        <v>0</v>
      </c>
      <c r="L436">
        <v>0</v>
      </c>
      <c r="M436" t="s">
        <v>947</v>
      </c>
      <c r="N436">
        <v>1</v>
      </c>
      <c r="O436">
        <v>1</v>
      </c>
      <c r="P436" t="s">
        <v>948</v>
      </c>
      <c r="Q436">
        <v>0</v>
      </c>
      <c r="R436">
        <v>0</v>
      </c>
      <c r="S436">
        <v>2</v>
      </c>
      <c r="T436">
        <v>2</v>
      </c>
      <c r="U436" s="7">
        <v>42917</v>
      </c>
      <c r="V436" s="7">
        <v>43646</v>
      </c>
      <c r="W436">
        <v>284.60000000000002</v>
      </c>
      <c r="X436">
        <v>284.60000000000002</v>
      </c>
      <c r="Y436">
        <v>193.5</v>
      </c>
      <c r="Z436">
        <v>0</v>
      </c>
      <c r="AA436">
        <v>0</v>
      </c>
      <c r="AB436">
        <v>284.60000000000002</v>
      </c>
      <c r="AC436">
        <v>1</v>
      </c>
      <c r="AD436" t="s">
        <v>949</v>
      </c>
      <c r="AE436" t="s">
        <v>950</v>
      </c>
      <c r="AF436">
        <v>0</v>
      </c>
      <c r="AG436" t="s">
        <v>951</v>
      </c>
      <c r="AH436" t="s">
        <v>950</v>
      </c>
      <c r="AI436" t="s">
        <v>950</v>
      </c>
      <c r="AJ436" t="s">
        <v>952</v>
      </c>
      <c r="AK436">
        <v>0</v>
      </c>
      <c r="AL436">
        <v>0</v>
      </c>
      <c r="AM436">
        <v>0</v>
      </c>
      <c r="AN436" t="s">
        <v>951</v>
      </c>
      <c r="AO436" t="s">
        <v>950</v>
      </c>
      <c r="AP436" t="s">
        <v>950</v>
      </c>
      <c r="AQ436" t="s">
        <v>952</v>
      </c>
      <c r="AR436">
        <v>0</v>
      </c>
      <c r="AS436">
        <v>0</v>
      </c>
      <c r="AT436">
        <v>0</v>
      </c>
      <c r="AU436" t="s">
        <v>951</v>
      </c>
      <c r="AV436" t="s">
        <v>950</v>
      </c>
      <c r="AW436" t="s">
        <v>950</v>
      </c>
      <c r="AX436" t="s">
        <v>952</v>
      </c>
      <c r="AY436">
        <v>0</v>
      </c>
      <c r="AZ436">
        <v>0</v>
      </c>
      <c r="BA436" t="s">
        <v>951</v>
      </c>
      <c r="BB436" t="s">
        <v>950</v>
      </c>
      <c r="BC436" t="s">
        <v>950</v>
      </c>
      <c r="BD436" t="s">
        <v>952</v>
      </c>
      <c r="BE436">
        <v>0</v>
      </c>
      <c r="BF436">
        <v>0</v>
      </c>
      <c r="BG436">
        <v>0</v>
      </c>
      <c r="BH436" t="s">
        <v>951</v>
      </c>
      <c r="BI436" t="s">
        <v>950</v>
      </c>
      <c r="BJ436" t="s">
        <v>950</v>
      </c>
      <c r="BK436" t="s">
        <v>952</v>
      </c>
      <c r="BL436">
        <v>0</v>
      </c>
      <c r="BM436">
        <v>0</v>
      </c>
      <c r="BN436">
        <v>0</v>
      </c>
      <c r="BO436" t="s">
        <v>951</v>
      </c>
      <c r="BP436" t="s">
        <v>950</v>
      </c>
      <c r="BQ436" t="s">
        <v>950</v>
      </c>
      <c r="BR436" t="s">
        <v>952</v>
      </c>
      <c r="BS436">
        <v>0</v>
      </c>
      <c r="BT436">
        <v>0</v>
      </c>
      <c r="BU436">
        <v>0</v>
      </c>
      <c r="BV436" t="s">
        <v>951</v>
      </c>
      <c r="BW436" t="s">
        <v>950</v>
      </c>
      <c r="BX436" t="s">
        <v>950</v>
      </c>
      <c r="BY436" t="s">
        <v>952</v>
      </c>
      <c r="BZ436">
        <v>0</v>
      </c>
      <c r="CA436">
        <v>0</v>
      </c>
      <c r="CB436">
        <v>0</v>
      </c>
      <c r="CC436">
        <v>0</v>
      </c>
      <c r="CD436" t="s">
        <v>954</v>
      </c>
      <c r="CE436" s="7">
        <v>21721</v>
      </c>
      <c r="CF436" s="7">
        <v>42917</v>
      </c>
      <c r="CG436">
        <v>58</v>
      </c>
      <c r="CH436">
        <v>999</v>
      </c>
      <c r="CI436" s="7">
        <v>43465</v>
      </c>
      <c r="CJ436" s="7">
        <v>55884</v>
      </c>
      <c r="CK436">
        <v>409</v>
      </c>
      <c r="CL436">
        <v>18</v>
      </c>
      <c r="CM436">
        <v>66</v>
      </c>
      <c r="CN436">
        <v>0</v>
      </c>
      <c r="CO436" t="s">
        <v>955</v>
      </c>
      <c r="CP436" t="s">
        <v>955</v>
      </c>
      <c r="CQ436">
        <v>140.69999999999999</v>
      </c>
      <c r="CR436">
        <v>0</v>
      </c>
      <c r="CS436">
        <v>0</v>
      </c>
      <c r="CT436">
        <f>VLOOKUP(E436,Prophet!$A:$AA,3,FALSE)</f>
        <v>58</v>
      </c>
      <c r="CU436">
        <f t="shared" si="12"/>
        <v>0</v>
      </c>
      <c r="CV436">
        <f>VLOOKUP(E436,Prophet!$A:$AA,5,FALSE)</f>
        <v>18</v>
      </c>
      <c r="CW436">
        <f t="shared" si="13"/>
        <v>0</v>
      </c>
    </row>
    <row r="437" spans="1:101" x14ac:dyDescent="0.25">
      <c r="A437">
        <v>5027</v>
      </c>
      <c r="B437">
        <v>2018</v>
      </c>
      <c r="C437">
        <v>70</v>
      </c>
      <c r="D437">
        <v>9</v>
      </c>
      <c r="E437">
        <v>2337001</v>
      </c>
      <c r="F437">
        <v>0</v>
      </c>
      <c r="G437">
        <v>0</v>
      </c>
      <c r="H437">
        <v>0</v>
      </c>
      <c r="I437">
        <v>0</v>
      </c>
      <c r="J437">
        <v>30000</v>
      </c>
      <c r="K437">
        <v>0</v>
      </c>
      <c r="L437">
        <v>0</v>
      </c>
      <c r="M437" t="s">
        <v>947</v>
      </c>
      <c r="N437">
        <v>12</v>
      </c>
      <c r="O437">
        <v>1</v>
      </c>
      <c r="P437" t="s">
        <v>948</v>
      </c>
      <c r="Q437">
        <v>0</v>
      </c>
      <c r="R437">
        <v>0</v>
      </c>
      <c r="S437">
        <v>2</v>
      </c>
      <c r="T437">
        <v>2</v>
      </c>
      <c r="U437" s="7">
        <v>42917</v>
      </c>
      <c r="V437" s="7">
        <v>43646</v>
      </c>
      <c r="W437">
        <v>262</v>
      </c>
      <c r="X437">
        <v>262</v>
      </c>
      <c r="Y437">
        <v>115.5</v>
      </c>
      <c r="Z437">
        <v>0</v>
      </c>
      <c r="AA437">
        <v>0</v>
      </c>
      <c r="AB437">
        <v>169.9</v>
      </c>
      <c r="AC437">
        <v>1</v>
      </c>
      <c r="AD437" t="s">
        <v>949</v>
      </c>
      <c r="AE437" t="s">
        <v>950</v>
      </c>
      <c r="AF437">
        <v>0</v>
      </c>
      <c r="AG437" t="s">
        <v>951</v>
      </c>
      <c r="AH437" t="s">
        <v>950</v>
      </c>
      <c r="AI437" t="s">
        <v>950</v>
      </c>
      <c r="AJ437" t="s">
        <v>952</v>
      </c>
      <c r="AK437">
        <v>0</v>
      </c>
      <c r="AL437">
        <v>0</v>
      </c>
      <c r="AM437">
        <v>0</v>
      </c>
      <c r="AN437" t="s">
        <v>951</v>
      </c>
      <c r="AO437" t="s">
        <v>950</v>
      </c>
      <c r="AP437" t="s">
        <v>950</v>
      </c>
      <c r="AQ437" t="s">
        <v>952</v>
      </c>
      <c r="AR437">
        <v>0</v>
      </c>
      <c r="AS437">
        <v>0</v>
      </c>
      <c r="AT437">
        <v>0</v>
      </c>
      <c r="AU437" t="s">
        <v>951</v>
      </c>
      <c r="AV437" t="s">
        <v>950</v>
      </c>
      <c r="AW437" t="s">
        <v>950</v>
      </c>
      <c r="AX437" t="s">
        <v>952</v>
      </c>
      <c r="AY437">
        <v>0</v>
      </c>
      <c r="AZ437">
        <v>0</v>
      </c>
      <c r="BA437" t="s">
        <v>951</v>
      </c>
      <c r="BB437" t="s">
        <v>950</v>
      </c>
      <c r="BC437" t="s">
        <v>950</v>
      </c>
      <c r="BD437" t="s">
        <v>952</v>
      </c>
      <c r="BE437">
        <v>0</v>
      </c>
      <c r="BF437">
        <v>0</v>
      </c>
      <c r="BG437">
        <v>0</v>
      </c>
      <c r="BH437" t="s">
        <v>951</v>
      </c>
      <c r="BI437" t="s">
        <v>950</v>
      </c>
      <c r="BJ437" t="s">
        <v>950</v>
      </c>
      <c r="BK437" t="s">
        <v>952</v>
      </c>
      <c r="BL437">
        <v>0</v>
      </c>
      <c r="BM437">
        <v>0</v>
      </c>
      <c r="BN437">
        <v>0</v>
      </c>
      <c r="BO437" t="s">
        <v>951</v>
      </c>
      <c r="BP437" t="s">
        <v>950</v>
      </c>
      <c r="BQ437" t="s">
        <v>950</v>
      </c>
      <c r="BR437" t="s">
        <v>952</v>
      </c>
      <c r="BS437">
        <v>0</v>
      </c>
      <c r="BT437">
        <v>0</v>
      </c>
      <c r="BU437">
        <v>0</v>
      </c>
      <c r="BV437">
        <v>7010</v>
      </c>
      <c r="BW437" t="s">
        <v>953</v>
      </c>
      <c r="BX437" t="s">
        <v>950</v>
      </c>
      <c r="BY437" t="s">
        <v>948</v>
      </c>
      <c r="BZ437">
        <v>0</v>
      </c>
      <c r="CA437">
        <v>0</v>
      </c>
      <c r="CB437">
        <v>78.5</v>
      </c>
      <c r="CC437">
        <v>0</v>
      </c>
      <c r="CD437" t="s">
        <v>954</v>
      </c>
      <c r="CE437" s="7">
        <v>22758</v>
      </c>
      <c r="CF437" s="7">
        <v>42917</v>
      </c>
      <c r="CG437">
        <v>55</v>
      </c>
      <c r="CH437">
        <v>999</v>
      </c>
      <c r="CI437" s="7">
        <v>43465</v>
      </c>
      <c r="CJ437" s="7">
        <v>55884</v>
      </c>
      <c r="CK437">
        <v>409</v>
      </c>
      <c r="CL437">
        <v>18</v>
      </c>
      <c r="CM437">
        <v>102</v>
      </c>
      <c r="CN437">
        <v>0</v>
      </c>
      <c r="CO437" t="s">
        <v>955</v>
      </c>
      <c r="CP437" t="s">
        <v>955</v>
      </c>
      <c r="CQ437">
        <v>0</v>
      </c>
      <c r="CR437">
        <v>0</v>
      </c>
      <c r="CS437">
        <v>0</v>
      </c>
      <c r="CT437">
        <f>VLOOKUP(E437,Prophet!$A:$AA,3,FALSE)</f>
        <v>55</v>
      </c>
      <c r="CU437">
        <f t="shared" si="12"/>
        <v>0</v>
      </c>
      <c r="CV437">
        <f>VLOOKUP(E437,Prophet!$A:$AA,5,FALSE)</f>
        <v>18</v>
      </c>
      <c r="CW437">
        <f t="shared" si="13"/>
        <v>0</v>
      </c>
    </row>
    <row r="438" spans="1:101" x14ac:dyDescent="0.25">
      <c r="A438">
        <v>5029</v>
      </c>
      <c r="B438">
        <v>2018</v>
      </c>
      <c r="C438">
        <v>70</v>
      </c>
      <c r="D438">
        <v>9</v>
      </c>
      <c r="E438">
        <v>2337003</v>
      </c>
      <c r="F438">
        <v>0</v>
      </c>
      <c r="G438">
        <v>0</v>
      </c>
      <c r="H438">
        <v>0</v>
      </c>
      <c r="I438">
        <v>0</v>
      </c>
      <c r="J438">
        <v>30000</v>
      </c>
      <c r="K438">
        <v>0</v>
      </c>
      <c r="L438">
        <v>0</v>
      </c>
      <c r="M438" t="s">
        <v>947</v>
      </c>
      <c r="N438">
        <v>12</v>
      </c>
      <c r="O438">
        <v>1</v>
      </c>
      <c r="P438" t="s">
        <v>948</v>
      </c>
      <c r="Q438">
        <v>0</v>
      </c>
      <c r="R438">
        <v>0</v>
      </c>
      <c r="S438">
        <v>2</v>
      </c>
      <c r="T438">
        <v>2</v>
      </c>
      <c r="U438" s="7">
        <v>42917</v>
      </c>
      <c r="V438" s="7">
        <v>43646</v>
      </c>
      <c r="W438">
        <v>204.8</v>
      </c>
      <c r="X438">
        <v>204.8</v>
      </c>
      <c r="Y438">
        <v>79.5</v>
      </c>
      <c r="Z438">
        <v>0</v>
      </c>
      <c r="AA438">
        <v>0</v>
      </c>
      <c r="AB438">
        <v>116.9</v>
      </c>
      <c r="AC438">
        <v>1</v>
      </c>
      <c r="AD438" t="s">
        <v>956</v>
      </c>
      <c r="AE438" t="s">
        <v>950</v>
      </c>
      <c r="AF438">
        <v>0</v>
      </c>
      <c r="AG438" t="s">
        <v>951</v>
      </c>
      <c r="AH438" t="s">
        <v>950</v>
      </c>
      <c r="AI438" t="s">
        <v>950</v>
      </c>
      <c r="AJ438" t="s">
        <v>952</v>
      </c>
      <c r="AK438">
        <v>0</v>
      </c>
      <c r="AL438">
        <v>0</v>
      </c>
      <c r="AM438">
        <v>0</v>
      </c>
      <c r="AN438" t="s">
        <v>951</v>
      </c>
      <c r="AO438" t="s">
        <v>950</v>
      </c>
      <c r="AP438" t="s">
        <v>950</v>
      </c>
      <c r="AQ438" t="s">
        <v>952</v>
      </c>
      <c r="AR438">
        <v>0</v>
      </c>
      <c r="AS438">
        <v>0</v>
      </c>
      <c r="AT438">
        <v>0</v>
      </c>
      <c r="AU438" t="s">
        <v>951</v>
      </c>
      <c r="AV438" t="s">
        <v>950</v>
      </c>
      <c r="AW438" t="s">
        <v>950</v>
      </c>
      <c r="AX438" t="s">
        <v>952</v>
      </c>
      <c r="AY438">
        <v>0</v>
      </c>
      <c r="AZ438">
        <v>0</v>
      </c>
      <c r="BA438" t="s">
        <v>951</v>
      </c>
      <c r="BB438" t="s">
        <v>950</v>
      </c>
      <c r="BC438" t="s">
        <v>950</v>
      </c>
      <c r="BD438" t="s">
        <v>952</v>
      </c>
      <c r="BE438">
        <v>0</v>
      </c>
      <c r="BF438">
        <v>0</v>
      </c>
      <c r="BG438">
        <v>0</v>
      </c>
      <c r="BH438" t="s">
        <v>951</v>
      </c>
      <c r="BI438" t="s">
        <v>950</v>
      </c>
      <c r="BJ438" t="s">
        <v>950</v>
      </c>
      <c r="BK438" t="s">
        <v>952</v>
      </c>
      <c r="BL438">
        <v>0</v>
      </c>
      <c r="BM438">
        <v>0</v>
      </c>
      <c r="BN438">
        <v>0</v>
      </c>
      <c r="BO438" t="s">
        <v>951</v>
      </c>
      <c r="BP438" t="s">
        <v>950</v>
      </c>
      <c r="BQ438" t="s">
        <v>950</v>
      </c>
      <c r="BR438" t="s">
        <v>952</v>
      </c>
      <c r="BS438">
        <v>0</v>
      </c>
      <c r="BT438">
        <v>0</v>
      </c>
      <c r="BU438">
        <v>0</v>
      </c>
      <c r="BV438">
        <v>7010</v>
      </c>
      <c r="BW438" t="s">
        <v>953</v>
      </c>
      <c r="BX438" t="s">
        <v>950</v>
      </c>
      <c r="BY438" t="s">
        <v>948</v>
      </c>
      <c r="BZ438">
        <v>0</v>
      </c>
      <c r="CA438">
        <v>0</v>
      </c>
      <c r="CB438">
        <v>78.5</v>
      </c>
      <c r="CC438">
        <v>0</v>
      </c>
      <c r="CD438" t="s">
        <v>954</v>
      </c>
      <c r="CE438" s="7">
        <v>28059</v>
      </c>
      <c r="CF438" s="7">
        <v>42917</v>
      </c>
      <c r="CG438">
        <v>41</v>
      </c>
      <c r="CH438">
        <v>999</v>
      </c>
      <c r="CI438" s="7">
        <v>43465</v>
      </c>
      <c r="CJ438" s="7">
        <v>55884</v>
      </c>
      <c r="CK438">
        <v>409</v>
      </c>
      <c r="CL438">
        <v>18</v>
      </c>
      <c r="CM438">
        <v>270</v>
      </c>
      <c r="CN438">
        <v>0</v>
      </c>
      <c r="CO438" t="s">
        <v>955</v>
      </c>
      <c r="CP438" t="s">
        <v>955</v>
      </c>
      <c r="CQ438">
        <v>0</v>
      </c>
      <c r="CR438">
        <v>0</v>
      </c>
      <c r="CS438">
        <v>0</v>
      </c>
      <c r="CT438">
        <f>VLOOKUP(E438,Prophet!$A:$AA,3,FALSE)</f>
        <v>41</v>
      </c>
      <c r="CU438">
        <f t="shared" si="12"/>
        <v>0</v>
      </c>
      <c r="CV438">
        <f>VLOOKUP(E438,Prophet!$A:$AA,5,FALSE)</f>
        <v>18</v>
      </c>
      <c r="CW438">
        <f t="shared" si="13"/>
        <v>0</v>
      </c>
    </row>
    <row r="439" spans="1:101" x14ac:dyDescent="0.25">
      <c r="A439">
        <v>5033</v>
      </c>
      <c r="B439">
        <v>2018</v>
      </c>
      <c r="C439">
        <v>70</v>
      </c>
      <c r="D439">
        <v>9</v>
      </c>
      <c r="E439">
        <v>2337901</v>
      </c>
      <c r="F439">
        <v>0</v>
      </c>
      <c r="G439">
        <v>0</v>
      </c>
      <c r="H439">
        <v>0</v>
      </c>
      <c r="I439">
        <v>0</v>
      </c>
      <c r="J439">
        <v>30000</v>
      </c>
      <c r="K439">
        <v>0</v>
      </c>
      <c r="L439">
        <v>0</v>
      </c>
      <c r="M439" t="s">
        <v>947</v>
      </c>
      <c r="N439">
        <v>12</v>
      </c>
      <c r="O439">
        <v>1</v>
      </c>
      <c r="P439" t="s">
        <v>948</v>
      </c>
      <c r="Q439">
        <v>0</v>
      </c>
      <c r="R439">
        <v>0</v>
      </c>
      <c r="S439">
        <v>2</v>
      </c>
      <c r="T439">
        <v>2</v>
      </c>
      <c r="U439" s="7">
        <v>42917</v>
      </c>
      <c r="V439" s="7">
        <v>43646</v>
      </c>
      <c r="W439">
        <v>290</v>
      </c>
      <c r="X439">
        <v>290</v>
      </c>
      <c r="Y439">
        <v>133.1</v>
      </c>
      <c r="Z439">
        <v>0</v>
      </c>
      <c r="AA439">
        <v>0</v>
      </c>
      <c r="AB439">
        <v>195.8</v>
      </c>
      <c r="AC439">
        <v>1</v>
      </c>
      <c r="AD439" t="s">
        <v>956</v>
      </c>
      <c r="AE439" t="s">
        <v>950</v>
      </c>
      <c r="AF439">
        <v>0</v>
      </c>
      <c r="AG439" t="s">
        <v>951</v>
      </c>
      <c r="AH439" t="s">
        <v>950</v>
      </c>
      <c r="AI439" t="s">
        <v>950</v>
      </c>
      <c r="AJ439" t="s">
        <v>952</v>
      </c>
      <c r="AK439">
        <v>0</v>
      </c>
      <c r="AL439">
        <v>0</v>
      </c>
      <c r="AM439">
        <v>0</v>
      </c>
      <c r="AN439" t="s">
        <v>951</v>
      </c>
      <c r="AO439" t="s">
        <v>950</v>
      </c>
      <c r="AP439" t="s">
        <v>950</v>
      </c>
      <c r="AQ439" t="s">
        <v>952</v>
      </c>
      <c r="AR439">
        <v>0</v>
      </c>
      <c r="AS439">
        <v>0</v>
      </c>
      <c r="AT439">
        <v>0</v>
      </c>
      <c r="AU439" t="s">
        <v>951</v>
      </c>
      <c r="AV439" t="s">
        <v>950</v>
      </c>
      <c r="AW439" t="s">
        <v>950</v>
      </c>
      <c r="AX439" t="s">
        <v>952</v>
      </c>
      <c r="AY439">
        <v>0</v>
      </c>
      <c r="AZ439">
        <v>0</v>
      </c>
      <c r="BA439" t="s">
        <v>951</v>
      </c>
      <c r="BB439" t="s">
        <v>950</v>
      </c>
      <c r="BC439" t="s">
        <v>950</v>
      </c>
      <c r="BD439" t="s">
        <v>952</v>
      </c>
      <c r="BE439">
        <v>0</v>
      </c>
      <c r="BF439">
        <v>0</v>
      </c>
      <c r="BG439">
        <v>0</v>
      </c>
      <c r="BH439" t="s">
        <v>951</v>
      </c>
      <c r="BI439" t="s">
        <v>950</v>
      </c>
      <c r="BJ439" t="s">
        <v>950</v>
      </c>
      <c r="BK439" t="s">
        <v>952</v>
      </c>
      <c r="BL439">
        <v>0</v>
      </c>
      <c r="BM439">
        <v>0</v>
      </c>
      <c r="BN439">
        <v>0</v>
      </c>
      <c r="BO439" t="s">
        <v>951</v>
      </c>
      <c r="BP439" t="s">
        <v>950</v>
      </c>
      <c r="BQ439" t="s">
        <v>950</v>
      </c>
      <c r="BR439" t="s">
        <v>952</v>
      </c>
      <c r="BS439">
        <v>0</v>
      </c>
      <c r="BT439">
        <v>0</v>
      </c>
      <c r="BU439">
        <v>0</v>
      </c>
      <c r="BV439">
        <v>7010</v>
      </c>
      <c r="BW439" t="s">
        <v>953</v>
      </c>
      <c r="BX439" t="s">
        <v>950</v>
      </c>
      <c r="BY439" t="s">
        <v>948</v>
      </c>
      <c r="BZ439">
        <v>0</v>
      </c>
      <c r="CA439">
        <v>0</v>
      </c>
      <c r="CB439">
        <v>78.5</v>
      </c>
      <c r="CC439">
        <v>0</v>
      </c>
      <c r="CD439" t="s">
        <v>954</v>
      </c>
      <c r="CE439" s="7">
        <v>21578</v>
      </c>
      <c r="CF439" s="7">
        <v>42917</v>
      </c>
      <c r="CG439">
        <v>58</v>
      </c>
      <c r="CH439">
        <v>999</v>
      </c>
      <c r="CI439" s="7">
        <v>43465</v>
      </c>
      <c r="CJ439" s="7">
        <v>55884</v>
      </c>
      <c r="CK439">
        <v>409</v>
      </c>
      <c r="CL439">
        <v>18</v>
      </c>
      <c r="CM439">
        <v>66</v>
      </c>
      <c r="CN439">
        <v>0</v>
      </c>
      <c r="CO439" t="s">
        <v>955</v>
      </c>
      <c r="CP439" t="s">
        <v>955</v>
      </c>
      <c r="CQ439">
        <v>0</v>
      </c>
      <c r="CR439">
        <v>0</v>
      </c>
      <c r="CS439">
        <v>0</v>
      </c>
      <c r="CT439">
        <f>VLOOKUP(E439,Prophet!$A:$AA,3,FALSE)</f>
        <v>58</v>
      </c>
      <c r="CU439">
        <f t="shared" si="12"/>
        <v>0</v>
      </c>
      <c r="CV439">
        <f>VLOOKUP(E439,Prophet!$A:$AA,5,FALSE)</f>
        <v>18</v>
      </c>
      <c r="CW439">
        <f t="shared" si="13"/>
        <v>0</v>
      </c>
    </row>
    <row r="440" spans="1:101" x14ac:dyDescent="0.25">
      <c r="A440">
        <v>5034</v>
      </c>
      <c r="B440">
        <v>2018</v>
      </c>
      <c r="C440">
        <v>70</v>
      </c>
      <c r="D440">
        <v>9</v>
      </c>
      <c r="E440">
        <v>2338001</v>
      </c>
      <c r="F440">
        <v>0</v>
      </c>
      <c r="G440">
        <v>0</v>
      </c>
      <c r="H440">
        <v>0</v>
      </c>
      <c r="I440">
        <v>0</v>
      </c>
      <c r="J440">
        <v>30000</v>
      </c>
      <c r="K440">
        <v>0</v>
      </c>
      <c r="L440">
        <v>0</v>
      </c>
      <c r="M440" t="s">
        <v>947</v>
      </c>
      <c r="N440">
        <v>12</v>
      </c>
      <c r="O440">
        <v>1</v>
      </c>
      <c r="P440" t="s">
        <v>948</v>
      </c>
      <c r="Q440">
        <v>0</v>
      </c>
      <c r="R440">
        <v>0</v>
      </c>
      <c r="S440">
        <v>2</v>
      </c>
      <c r="T440">
        <v>2</v>
      </c>
      <c r="U440" s="7">
        <v>42917</v>
      </c>
      <c r="V440" s="7">
        <v>43646</v>
      </c>
      <c r="W440">
        <v>385.9</v>
      </c>
      <c r="X440">
        <v>385.9</v>
      </c>
      <c r="Y440">
        <v>193.5</v>
      </c>
      <c r="Z440">
        <v>0</v>
      </c>
      <c r="AA440">
        <v>0</v>
      </c>
      <c r="AB440">
        <v>284.60000000000002</v>
      </c>
      <c r="AC440">
        <v>1</v>
      </c>
      <c r="AD440" t="s">
        <v>949</v>
      </c>
      <c r="AE440" t="s">
        <v>950</v>
      </c>
      <c r="AF440">
        <v>0</v>
      </c>
      <c r="AG440" t="s">
        <v>951</v>
      </c>
      <c r="AH440" t="s">
        <v>950</v>
      </c>
      <c r="AI440" t="s">
        <v>950</v>
      </c>
      <c r="AJ440" t="s">
        <v>952</v>
      </c>
      <c r="AK440">
        <v>0</v>
      </c>
      <c r="AL440">
        <v>0</v>
      </c>
      <c r="AM440">
        <v>0</v>
      </c>
      <c r="AN440" t="s">
        <v>951</v>
      </c>
      <c r="AO440" t="s">
        <v>950</v>
      </c>
      <c r="AP440" t="s">
        <v>950</v>
      </c>
      <c r="AQ440" t="s">
        <v>952</v>
      </c>
      <c r="AR440">
        <v>0</v>
      </c>
      <c r="AS440">
        <v>0</v>
      </c>
      <c r="AT440">
        <v>0</v>
      </c>
      <c r="AU440" t="s">
        <v>951</v>
      </c>
      <c r="AV440" t="s">
        <v>950</v>
      </c>
      <c r="AW440" t="s">
        <v>950</v>
      </c>
      <c r="AX440" t="s">
        <v>952</v>
      </c>
      <c r="AY440">
        <v>0</v>
      </c>
      <c r="AZ440">
        <v>0</v>
      </c>
      <c r="BA440" t="s">
        <v>951</v>
      </c>
      <c r="BB440" t="s">
        <v>950</v>
      </c>
      <c r="BC440" t="s">
        <v>950</v>
      </c>
      <c r="BD440" t="s">
        <v>952</v>
      </c>
      <c r="BE440">
        <v>0</v>
      </c>
      <c r="BF440">
        <v>0</v>
      </c>
      <c r="BG440">
        <v>0</v>
      </c>
      <c r="BH440" t="s">
        <v>951</v>
      </c>
      <c r="BI440" t="s">
        <v>950</v>
      </c>
      <c r="BJ440" t="s">
        <v>950</v>
      </c>
      <c r="BK440" t="s">
        <v>952</v>
      </c>
      <c r="BL440">
        <v>0</v>
      </c>
      <c r="BM440">
        <v>0</v>
      </c>
      <c r="BN440">
        <v>0</v>
      </c>
      <c r="BO440" t="s">
        <v>951</v>
      </c>
      <c r="BP440" t="s">
        <v>950</v>
      </c>
      <c r="BQ440" t="s">
        <v>950</v>
      </c>
      <c r="BR440" t="s">
        <v>952</v>
      </c>
      <c r="BS440">
        <v>0</v>
      </c>
      <c r="BT440">
        <v>0</v>
      </c>
      <c r="BU440">
        <v>0</v>
      </c>
      <c r="BV440">
        <v>7010</v>
      </c>
      <c r="BW440" t="s">
        <v>953</v>
      </c>
      <c r="BX440" t="s">
        <v>950</v>
      </c>
      <c r="BY440" t="s">
        <v>948</v>
      </c>
      <c r="BZ440">
        <v>0</v>
      </c>
      <c r="CA440">
        <v>0</v>
      </c>
      <c r="CB440">
        <v>78.5</v>
      </c>
      <c r="CC440">
        <v>0</v>
      </c>
      <c r="CD440" t="s">
        <v>954</v>
      </c>
      <c r="CE440" s="7">
        <v>29642</v>
      </c>
      <c r="CF440" s="7">
        <v>42917</v>
      </c>
      <c r="CG440">
        <v>36</v>
      </c>
      <c r="CH440">
        <v>999</v>
      </c>
      <c r="CI440" s="7">
        <v>43465</v>
      </c>
      <c r="CJ440" s="7">
        <v>55884</v>
      </c>
      <c r="CK440">
        <v>409</v>
      </c>
      <c r="CL440">
        <v>18</v>
      </c>
      <c r="CM440">
        <v>330</v>
      </c>
      <c r="CN440">
        <v>0</v>
      </c>
      <c r="CO440" t="s">
        <v>955</v>
      </c>
      <c r="CP440" t="s">
        <v>955</v>
      </c>
      <c r="CQ440">
        <v>0</v>
      </c>
      <c r="CR440">
        <v>0</v>
      </c>
      <c r="CS440">
        <v>0</v>
      </c>
      <c r="CT440">
        <f>VLOOKUP(E440,Prophet!$A:$AA,3,FALSE)</f>
        <v>36</v>
      </c>
      <c r="CU440">
        <f t="shared" si="12"/>
        <v>0</v>
      </c>
      <c r="CV440">
        <f>VLOOKUP(E440,Prophet!$A:$AA,5,FALSE)</f>
        <v>18</v>
      </c>
      <c r="CW440">
        <f t="shared" si="13"/>
        <v>0</v>
      </c>
    </row>
    <row r="441" spans="1:101" x14ac:dyDescent="0.25">
      <c r="A441">
        <v>5037</v>
      </c>
      <c r="B441">
        <v>2018</v>
      </c>
      <c r="C441">
        <v>70</v>
      </c>
      <c r="D441">
        <v>9</v>
      </c>
      <c r="E441">
        <v>2338004</v>
      </c>
      <c r="F441">
        <v>0</v>
      </c>
      <c r="G441">
        <v>0</v>
      </c>
      <c r="H441">
        <v>0</v>
      </c>
      <c r="I441">
        <v>0</v>
      </c>
      <c r="J441">
        <v>30000</v>
      </c>
      <c r="K441">
        <v>0</v>
      </c>
      <c r="L441">
        <v>0</v>
      </c>
      <c r="M441" t="s">
        <v>947</v>
      </c>
      <c r="N441">
        <v>12</v>
      </c>
      <c r="O441">
        <v>1</v>
      </c>
      <c r="P441" t="s">
        <v>948</v>
      </c>
      <c r="Q441">
        <v>0</v>
      </c>
      <c r="R441">
        <v>0</v>
      </c>
      <c r="S441">
        <v>2</v>
      </c>
      <c r="T441">
        <v>2</v>
      </c>
      <c r="U441" s="7">
        <v>42917</v>
      </c>
      <c r="V441" s="7">
        <v>43646</v>
      </c>
      <c r="W441">
        <v>290</v>
      </c>
      <c r="X441">
        <v>290</v>
      </c>
      <c r="Y441">
        <v>133.1</v>
      </c>
      <c r="Z441">
        <v>0</v>
      </c>
      <c r="AA441">
        <v>0</v>
      </c>
      <c r="AB441">
        <v>195.8</v>
      </c>
      <c r="AC441">
        <v>1</v>
      </c>
      <c r="AD441" t="s">
        <v>956</v>
      </c>
      <c r="AE441" t="s">
        <v>950</v>
      </c>
      <c r="AF441">
        <v>0</v>
      </c>
      <c r="AG441" t="s">
        <v>951</v>
      </c>
      <c r="AH441" t="s">
        <v>950</v>
      </c>
      <c r="AI441" t="s">
        <v>950</v>
      </c>
      <c r="AJ441" t="s">
        <v>952</v>
      </c>
      <c r="AK441">
        <v>0</v>
      </c>
      <c r="AL441">
        <v>0</v>
      </c>
      <c r="AM441">
        <v>0</v>
      </c>
      <c r="AN441" t="s">
        <v>951</v>
      </c>
      <c r="AO441" t="s">
        <v>950</v>
      </c>
      <c r="AP441" t="s">
        <v>950</v>
      </c>
      <c r="AQ441" t="s">
        <v>952</v>
      </c>
      <c r="AR441">
        <v>0</v>
      </c>
      <c r="AS441">
        <v>0</v>
      </c>
      <c r="AT441">
        <v>0</v>
      </c>
      <c r="AU441" t="s">
        <v>951</v>
      </c>
      <c r="AV441" t="s">
        <v>950</v>
      </c>
      <c r="AW441" t="s">
        <v>950</v>
      </c>
      <c r="AX441" t="s">
        <v>952</v>
      </c>
      <c r="AY441">
        <v>0</v>
      </c>
      <c r="AZ441">
        <v>0</v>
      </c>
      <c r="BA441" t="s">
        <v>951</v>
      </c>
      <c r="BB441" t="s">
        <v>950</v>
      </c>
      <c r="BC441" t="s">
        <v>950</v>
      </c>
      <c r="BD441" t="s">
        <v>952</v>
      </c>
      <c r="BE441">
        <v>0</v>
      </c>
      <c r="BF441">
        <v>0</v>
      </c>
      <c r="BG441">
        <v>0</v>
      </c>
      <c r="BH441" t="s">
        <v>951</v>
      </c>
      <c r="BI441" t="s">
        <v>950</v>
      </c>
      <c r="BJ441" t="s">
        <v>950</v>
      </c>
      <c r="BK441" t="s">
        <v>952</v>
      </c>
      <c r="BL441">
        <v>0</v>
      </c>
      <c r="BM441">
        <v>0</v>
      </c>
      <c r="BN441">
        <v>0</v>
      </c>
      <c r="BO441" t="s">
        <v>951</v>
      </c>
      <c r="BP441" t="s">
        <v>950</v>
      </c>
      <c r="BQ441" t="s">
        <v>950</v>
      </c>
      <c r="BR441" t="s">
        <v>952</v>
      </c>
      <c r="BS441">
        <v>0</v>
      </c>
      <c r="BT441">
        <v>0</v>
      </c>
      <c r="BU441">
        <v>0</v>
      </c>
      <c r="BV441">
        <v>7010</v>
      </c>
      <c r="BW441" t="s">
        <v>953</v>
      </c>
      <c r="BX441" t="s">
        <v>950</v>
      </c>
      <c r="BY441" t="s">
        <v>948</v>
      </c>
      <c r="BZ441">
        <v>0</v>
      </c>
      <c r="CA441">
        <v>0</v>
      </c>
      <c r="CB441">
        <v>78.5</v>
      </c>
      <c r="CC441">
        <v>0</v>
      </c>
      <c r="CD441" t="s">
        <v>954</v>
      </c>
      <c r="CE441" s="7">
        <v>30151</v>
      </c>
      <c r="CF441" s="7">
        <v>42917</v>
      </c>
      <c r="CG441">
        <v>35</v>
      </c>
      <c r="CH441">
        <v>999</v>
      </c>
      <c r="CI441" s="7">
        <v>43465</v>
      </c>
      <c r="CJ441" s="7">
        <v>55884</v>
      </c>
      <c r="CK441">
        <v>409</v>
      </c>
      <c r="CL441">
        <v>18</v>
      </c>
      <c r="CM441">
        <v>342</v>
      </c>
      <c r="CN441">
        <v>0</v>
      </c>
      <c r="CO441" t="s">
        <v>955</v>
      </c>
      <c r="CP441" t="s">
        <v>955</v>
      </c>
      <c r="CQ441">
        <v>0</v>
      </c>
      <c r="CR441">
        <v>0</v>
      </c>
      <c r="CS441">
        <v>0</v>
      </c>
      <c r="CT441">
        <f>VLOOKUP(E441,Prophet!$A:$AA,3,FALSE)</f>
        <v>35</v>
      </c>
      <c r="CU441">
        <f t="shared" si="12"/>
        <v>0</v>
      </c>
      <c r="CV441">
        <f>VLOOKUP(E441,Prophet!$A:$AA,5,FALSE)</f>
        <v>18</v>
      </c>
      <c r="CW441">
        <f t="shared" si="13"/>
        <v>0</v>
      </c>
    </row>
    <row r="442" spans="1:101" x14ac:dyDescent="0.25">
      <c r="A442">
        <v>5039</v>
      </c>
      <c r="B442">
        <v>2018</v>
      </c>
      <c r="C442">
        <v>70</v>
      </c>
      <c r="D442">
        <v>9</v>
      </c>
      <c r="E442">
        <v>2338201</v>
      </c>
      <c r="F442">
        <v>0</v>
      </c>
      <c r="G442">
        <v>0</v>
      </c>
      <c r="H442">
        <v>0</v>
      </c>
      <c r="I442">
        <v>0</v>
      </c>
      <c r="J442">
        <v>30000</v>
      </c>
      <c r="K442">
        <v>0</v>
      </c>
      <c r="L442">
        <v>0</v>
      </c>
      <c r="M442" t="s">
        <v>947</v>
      </c>
      <c r="N442">
        <v>12</v>
      </c>
      <c r="O442">
        <v>1</v>
      </c>
      <c r="P442" t="s">
        <v>948</v>
      </c>
      <c r="Q442">
        <v>0</v>
      </c>
      <c r="R442">
        <v>0</v>
      </c>
      <c r="S442">
        <v>2</v>
      </c>
      <c r="T442">
        <v>2</v>
      </c>
      <c r="U442" s="7">
        <v>42917</v>
      </c>
      <c r="V442" s="7">
        <v>43646</v>
      </c>
      <c r="W442">
        <v>385.9</v>
      </c>
      <c r="X442">
        <v>385.9</v>
      </c>
      <c r="Y442">
        <v>193.5</v>
      </c>
      <c r="Z442">
        <v>0</v>
      </c>
      <c r="AA442">
        <v>0</v>
      </c>
      <c r="AB442">
        <v>284.60000000000002</v>
      </c>
      <c r="AC442">
        <v>1</v>
      </c>
      <c r="AD442" t="s">
        <v>949</v>
      </c>
      <c r="AE442" t="s">
        <v>950</v>
      </c>
      <c r="AF442">
        <v>0</v>
      </c>
      <c r="AG442" t="s">
        <v>951</v>
      </c>
      <c r="AH442" t="s">
        <v>950</v>
      </c>
      <c r="AI442" t="s">
        <v>950</v>
      </c>
      <c r="AJ442" t="s">
        <v>952</v>
      </c>
      <c r="AK442">
        <v>0</v>
      </c>
      <c r="AL442">
        <v>0</v>
      </c>
      <c r="AM442">
        <v>0</v>
      </c>
      <c r="AN442" t="s">
        <v>951</v>
      </c>
      <c r="AO442" t="s">
        <v>950</v>
      </c>
      <c r="AP442" t="s">
        <v>950</v>
      </c>
      <c r="AQ442" t="s">
        <v>952</v>
      </c>
      <c r="AR442">
        <v>0</v>
      </c>
      <c r="AS442">
        <v>0</v>
      </c>
      <c r="AT442">
        <v>0</v>
      </c>
      <c r="AU442" t="s">
        <v>951</v>
      </c>
      <c r="AV442" t="s">
        <v>950</v>
      </c>
      <c r="AW442" t="s">
        <v>950</v>
      </c>
      <c r="AX442" t="s">
        <v>952</v>
      </c>
      <c r="AY442">
        <v>0</v>
      </c>
      <c r="AZ442">
        <v>0</v>
      </c>
      <c r="BA442" t="s">
        <v>951</v>
      </c>
      <c r="BB442" t="s">
        <v>950</v>
      </c>
      <c r="BC442" t="s">
        <v>950</v>
      </c>
      <c r="BD442" t="s">
        <v>952</v>
      </c>
      <c r="BE442">
        <v>0</v>
      </c>
      <c r="BF442">
        <v>0</v>
      </c>
      <c r="BG442">
        <v>0</v>
      </c>
      <c r="BH442" t="s">
        <v>951</v>
      </c>
      <c r="BI442" t="s">
        <v>950</v>
      </c>
      <c r="BJ442" t="s">
        <v>950</v>
      </c>
      <c r="BK442" t="s">
        <v>952</v>
      </c>
      <c r="BL442">
        <v>0</v>
      </c>
      <c r="BM442">
        <v>0</v>
      </c>
      <c r="BN442">
        <v>0</v>
      </c>
      <c r="BO442" t="s">
        <v>951</v>
      </c>
      <c r="BP442" t="s">
        <v>950</v>
      </c>
      <c r="BQ442" t="s">
        <v>950</v>
      </c>
      <c r="BR442" t="s">
        <v>952</v>
      </c>
      <c r="BS442">
        <v>0</v>
      </c>
      <c r="BT442">
        <v>0</v>
      </c>
      <c r="BU442">
        <v>0</v>
      </c>
      <c r="BV442">
        <v>7010</v>
      </c>
      <c r="BW442" t="s">
        <v>953</v>
      </c>
      <c r="BX442" t="s">
        <v>950</v>
      </c>
      <c r="BY442" t="s">
        <v>948</v>
      </c>
      <c r="BZ442">
        <v>0</v>
      </c>
      <c r="CA442">
        <v>0</v>
      </c>
      <c r="CB442">
        <v>78.5</v>
      </c>
      <c r="CC442">
        <v>0</v>
      </c>
      <c r="CD442" t="s">
        <v>954</v>
      </c>
      <c r="CE442" s="7">
        <v>31825</v>
      </c>
      <c r="CF442" s="7">
        <v>42917</v>
      </c>
      <c r="CG442">
        <v>30</v>
      </c>
      <c r="CH442">
        <v>999</v>
      </c>
      <c r="CI442" s="7">
        <v>43465</v>
      </c>
      <c r="CJ442" s="7">
        <v>55884</v>
      </c>
      <c r="CK442">
        <v>409</v>
      </c>
      <c r="CL442">
        <v>18</v>
      </c>
      <c r="CM442">
        <v>402</v>
      </c>
      <c r="CN442">
        <v>0</v>
      </c>
      <c r="CO442" t="s">
        <v>955</v>
      </c>
      <c r="CP442" t="s">
        <v>955</v>
      </c>
      <c r="CQ442">
        <v>0</v>
      </c>
      <c r="CR442">
        <v>0</v>
      </c>
      <c r="CS442">
        <v>0</v>
      </c>
      <c r="CT442">
        <f>VLOOKUP(E442,Prophet!$A:$AA,3,FALSE)</f>
        <v>30</v>
      </c>
      <c r="CU442">
        <f t="shared" si="12"/>
        <v>0</v>
      </c>
      <c r="CV442">
        <f>VLOOKUP(E442,Prophet!$A:$AA,5,FALSE)</f>
        <v>18</v>
      </c>
      <c r="CW442">
        <f t="shared" si="13"/>
        <v>0</v>
      </c>
    </row>
    <row r="443" spans="1:101" x14ac:dyDescent="0.25">
      <c r="A443">
        <v>5042</v>
      </c>
      <c r="B443">
        <v>2018</v>
      </c>
      <c r="C443">
        <v>70</v>
      </c>
      <c r="D443">
        <v>9</v>
      </c>
      <c r="E443">
        <v>1602302</v>
      </c>
      <c r="F443">
        <v>0</v>
      </c>
      <c r="G443">
        <v>0</v>
      </c>
      <c r="H443">
        <v>0</v>
      </c>
      <c r="I443">
        <v>0</v>
      </c>
      <c r="J443">
        <v>30000</v>
      </c>
      <c r="K443">
        <v>0</v>
      </c>
      <c r="L443">
        <v>0</v>
      </c>
      <c r="M443" t="s">
        <v>947</v>
      </c>
      <c r="N443">
        <v>12</v>
      </c>
      <c r="O443">
        <v>1</v>
      </c>
      <c r="P443" t="s">
        <v>948</v>
      </c>
      <c r="Q443">
        <v>0</v>
      </c>
      <c r="R443">
        <v>0</v>
      </c>
      <c r="S443">
        <v>2</v>
      </c>
      <c r="T443">
        <v>2</v>
      </c>
      <c r="U443" s="7">
        <v>42948</v>
      </c>
      <c r="V443" s="7">
        <v>43677</v>
      </c>
      <c r="W443">
        <v>183.5</v>
      </c>
      <c r="X443">
        <v>183.5</v>
      </c>
      <c r="Y443">
        <v>115.5</v>
      </c>
      <c r="Z443">
        <v>0</v>
      </c>
      <c r="AA443">
        <v>0</v>
      </c>
      <c r="AB443">
        <v>169.9</v>
      </c>
      <c r="AC443">
        <v>1</v>
      </c>
      <c r="AD443" t="s">
        <v>949</v>
      </c>
      <c r="AE443" t="s">
        <v>950</v>
      </c>
      <c r="AF443">
        <v>0</v>
      </c>
      <c r="AG443" t="s">
        <v>951</v>
      </c>
      <c r="AH443" t="s">
        <v>950</v>
      </c>
      <c r="AI443" t="s">
        <v>950</v>
      </c>
      <c r="AJ443" t="s">
        <v>952</v>
      </c>
      <c r="AK443">
        <v>0</v>
      </c>
      <c r="AL443">
        <v>0</v>
      </c>
      <c r="AM443">
        <v>0</v>
      </c>
      <c r="AN443" t="s">
        <v>951</v>
      </c>
      <c r="AO443" t="s">
        <v>950</v>
      </c>
      <c r="AP443" t="s">
        <v>950</v>
      </c>
      <c r="AQ443" t="s">
        <v>952</v>
      </c>
      <c r="AR443">
        <v>0</v>
      </c>
      <c r="AS443">
        <v>0</v>
      </c>
      <c r="AT443">
        <v>0</v>
      </c>
      <c r="AU443" t="s">
        <v>951</v>
      </c>
      <c r="AV443" t="s">
        <v>950</v>
      </c>
      <c r="AW443" t="s">
        <v>950</v>
      </c>
      <c r="AX443" t="s">
        <v>952</v>
      </c>
      <c r="AY443">
        <v>0</v>
      </c>
      <c r="AZ443">
        <v>0</v>
      </c>
      <c r="BA443" t="s">
        <v>951</v>
      </c>
      <c r="BB443" t="s">
        <v>950</v>
      </c>
      <c r="BC443" t="s">
        <v>950</v>
      </c>
      <c r="BD443" t="s">
        <v>952</v>
      </c>
      <c r="BE443">
        <v>0</v>
      </c>
      <c r="BF443">
        <v>0</v>
      </c>
      <c r="BG443">
        <v>0</v>
      </c>
      <c r="BH443" t="s">
        <v>951</v>
      </c>
      <c r="BI443" t="s">
        <v>950</v>
      </c>
      <c r="BJ443" t="s">
        <v>950</v>
      </c>
      <c r="BK443" t="s">
        <v>952</v>
      </c>
      <c r="BL443">
        <v>0</v>
      </c>
      <c r="BM443">
        <v>0</v>
      </c>
      <c r="BN443">
        <v>0</v>
      </c>
      <c r="BO443" t="s">
        <v>951</v>
      </c>
      <c r="BP443" t="s">
        <v>950</v>
      </c>
      <c r="BQ443" t="s">
        <v>950</v>
      </c>
      <c r="BR443" t="s">
        <v>952</v>
      </c>
      <c r="BS443">
        <v>0</v>
      </c>
      <c r="BT443">
        <v>0</v>
      </c>
      <c r="BU443">
        <v>0</v>
      </c>
      <c r="BV443" t="s">
        <v>951</v>
      </c>
      <c r="BW443" t="s">
        <v>950</v>
      </c>
      <c r="BX443" t="s">
        <v>950</v>
      </c>
      <c r="BY443" t="s">
        <v>952</v>
      </c>
      <c r="BZ443">
        <v>0</v>
      </c>
      <c r="CA443">
        <v>0</v>
      </c>
      <c r="CB443">
        <v>0</v>
      </c>
      <c r="CC443">
        <v>0</v>
      </c>
      <c r="CD443" t="s">
        <v>954</v>
      </c>
      <c r="CE443" s="7">
        <v>21920</v>
      </c>
      <c r="CF443" s="7">
        <v>42948</v>
      </c>
      <c r="CG443">
        <v>58</v>
      </c>
      <c r="CH443">
        <v>999</v>
      </c>
      <c r="CI443" s="7">
        <v>43465</v>
      </c>
      <c r="CJ443" s="7">
        <v>55884</v>
      </c>
      <c r="CK443">
        <v>409</v>
      </c>
      <c r="CL443">
        <v>17</v>
      </c>
      <c r="CM443">
        <v>67</v>
      </c>
      <c r="CN443">
        <v>0</v>
      </c>
      <c r="CO443" t="s">
        <v>955</v>
      </c>
      <c r="CP443" t="s">
        <v>955</v>
      </c>
      <c r="CQ443">
        <v>0</v>
      </c>
      <c r="CR443">
        <v>0</v>
      </c>
      <c r="CS443">
        <v>0</v>
      </c>
      <c r="CT443">
        <f>VLOOKUP(E443,Prophet!$A:$AA,3,FALSE)</f>
        <v>58</v>
      </c>
      <c r="CU443">
        <f t="shared" si="12"/>
        <v>0</v>
      </c>
      <c r="CV443">
        <f>VLOOKUP(E443,Prophet!$A:$AA,5,FALSE)</f>
        <v>17</v>
      </c>
      <c r="CW443">
        <f t="shared" si="13"/>
        <v>0</v>
      </c>
    </row>
    <row r="444" spans="1:101" x14ac:dyDescent="0.25">
      <c r="A444">
        <v>5044</v>
      </c>
      <c r="B444">
        <v>2018</v>
      </c>
      <c r="C444">
        <v>70</v>
      </c>
      <c r="D444">
        <v>9</v>
      </c>
      <c r="E444">
        <v>1602304</v>
      </c>
      <c r="F444">
        <v>0</v>
      </c>
      <c r="G444">
        <v>0</v>
      </c>
      <c r="H444">
        <v>0</v>
      </c>
      <c r="I444">
        <v>0</v>
      </c>
      <c r="J444">
        <v>30000</v>
      </c>
      <c r="K444">
        <v>0</v>
      </c>
      <c r="L444">
        <v>0</v>
      </c>
      <c r="M444" t="s">
        <v>947</v>
      </c>
      <c r="N444">
        <v>12</v>
      </c>
      <c r="O444">
        <v>1</v>
      </c>
      <c r="P444" t="s">
        <v>948</v>
      </c>
      <c r="Q444">
        <v>0</v>
      </c>
      <c r="R444">
        <v>0</v>
      </c>
      <c r="S444">
        <v>2</v>
      </c>
      <c r="T444">
        <v>2</v>
      </c>
      <c r="U444" s="7">
        <v>42948</v>
      </c>
      <c r="V444" s="7">
        <v>43677</v>
      </c>
      <c r="W444">
        <v>262</v>
      </c>
      <c r="X444">
        <v>262</v>
      </c>
      <c r="Y444">
        <v>115.5</v>
      </c>
      <c r="Z444">
        <v>0</v>
      </c>
      <c r="AA444">
        <v>0</v>
      </c>
      <c r="AB444">
        <v>169.9</v>
      </c>
      <c r="AC444">
        <v>1</v>
      </c>
      <c r="AD444" t="s">
        <v>949</v>
      </c>
      <c r="AE444" t="s">
        <v>950</v>
      </c>
      <c r="AF444">
        <v>0</v>
      </c>
      <c r="AG444" t="s">
        <v>951</v>
      </c>
      <c r="AH444" t="s">
        <v>950</v>
      </c>
      <c r="AI444" t="s">
        <v>950</v>
      </c>
      <c r="AJ444" t="s">
        <v>952</v>
      </c>
      <c r="AK444">
        <v>0</v>
      </c>
      <c r="AL444">
        <v>0</v>
      </c>
      <c r="AM444">
        <v>0</v>
      </c>
      <c r="AN444" t="s">
        <v>951</v>
      </c>
      <c r="AO444" t="s">
        <v>950</v>
      </c>
      <c r="AP444" t="s">
        <v>950</v>
      </c>
      <c r="AQ444" t="s">
        <v>952</v>
      </c>
      <c r="AR444">
        <v>0</v>
      </c>
      <c r="AS444">
        <v>0</v>
      </c>
      <c r="AT444">
        <v>0</v>
      </c>
      <c r="AU444" t="s">
        <v>951</v>
      </c>
      <c r="AV444" t="s">
        <v>950</v>
      </c>
      <c r="AW444" t="s">
        <v>950</v>
      </c>
      <c r="AX444" t="s">
        <v>952</v>
      </c>
      <c r="AY444">
        <v>0</v>
      </c>
      <c r="AZ444">
        <v>0</v>
      </c>
      <c r="BA444" t="s">
        <v>951</v>
      </c>
      <c r="BB444" t="s">
        <v>950</v>
      </c>
      <c r="BC444" t="s">
        <v>950</v>
      </c>
      <c r="BD444" t="s">
        <v>952</v>
      </c>
      <c r="BE444">
        <v>0</v>
      </c>
      <c r="BF444">
        <v>0</v>
      </c>
      <c r="BG444">
        <v>0</v>
      </c>
      <c r="BH444" t="s">
        <v>951</v>
      </c>
      <c r="BI444" t="s">
        <v>950</v>
      </c>
      <c r="BJ444" t="s">
        <v>950</v>
      </c>
      <c r="BK444" t="s">
        <v>952</v>
      </c>
      <c r="BL444">
        <v>0</v>
      </c>
      <c r="BM444">
        <v>0</v>
      </c>
      <c r="BN444">
        <v>0</v>
      </c>
      <c r="BO444" t="s">
        <v>951</v>
      </c>
      <c r="BP444" t="s">
        <v>950</v>
      </c>
      <c r="BQ444" t="s">
        <v>950</v>
      </c>
      <c r="BR444" t="s">
        <v>952</v>
      </c>
      <c r="BS444">
        <v>0</v>
      </c>
      <c r="BT444">
        <v>0</v>
      </c>
      <c r="BU444">
        <v>0</v>
      </c>
      <c r="BV444">
        <v>7010</v>
      </c>
      <c r="BW444" t="s">
        <v>953</v>
      </c>
      <c r="BX444" t="s">
        <v>950</v>
      </c>
      <c r="BY444" t="s">
        <v>948</v>
      </c>
      <c r="BZ444">
        <v>0</v>
      </c>
      <c r="CA444">
        <v>0</v>
      </c>
      <c r="CB444">
        <v>78.5</v>
      </c>
      <c r="CC444">
        <v>0</v>
      </c>
      <c r="CD444" t="s">
        <v>954</v>
      </c>
      <c r="CE444" s="7">
        <v>34717</v>
      </c>
      <c r="CF444" s="7">
        <v>42948</v>
      </c>
      <c r="CG444">
        <v>23</v>
      </c>
      <c r="CH444">
        <v>999</v>
      </c>
      <c r="CI444" s="7">
        <v>43465</v>
      </c>
      <c r="CJ444" s="7">
        <v>55884</v>
      </c>
      <c r="CK444">
        <v>409</v>
      </c>
      <c r="CL444">
        <v>17</v>
      </c>
      <c r="CM444">
        <v>487</v>
      </c>
      <c r="CN444">
        <v>0</v>
      </c>
      <c r="CO444" t="s">
        <v>955</v>
      </c>
      <c r="CP444" t="s">
        <v>955</v>
      </c>
      <c r="CQ444">
        <v>0</v>
      </c>
      <c r="CR444">
        <v>0</v>
      </c>
      <c r="CS444">
        <v>0</v>
      </c>
      <c r="CT444">
        <f>VLOOKUP(E444,Prophet!$A:$AA,3,FALSE)</f>
        <v>23</v>
      </c>
      <c r="CU444">
        <f t="shared" si="12"/>
        <v>0</v>
      </c>
      <c r="CV444">
        <f>VLOOKUP(E444,Prophet!$A:$AA,5,FALSE)</f>
        <v>17</v>
      </c>
      <c r="CW444">
        <f t="shared" si="13"/>
        <v>0</v>
      </c>
    </row>
    <row r="445" spans="1:101" x14ac:dyDescent="0.25">
      <c r="A445">
        <v>5045</v>
      </c>
      <c r="B445">
        <v>2018</v>
      </c>
      <c r="C445">
        <v>70</v>
      </c>
      <c r="D445">
        <v>9</v>
      </c>
      <c r="E445">
        <v>1602305</v>
      </c>
      <c r="F445">
        <v>0</v>
      </c>
      <c r="G445">
        <v>0</v>
      </c>
      <c r="H445">
        <v>0</v>
      </c>
      <c r="I445">
        <v>0</v>
      </c>
      <c r="J445">
        <v>30000</v>
      </c>
      <c r="K445">
        <v>0</v>
      </c>
      <c r="L445">
        <v>0</v>
      </c>
      <c r="M445" t="s">
        <v>947</v>
      </c>
      <c r="N445">
        <v>12</v>
      </c>
      <c r="O445">
        <v>1</v>
      </c>
      <c r="P445" t="s">
        <v>948</v>
      </c>
      <c r="Q445">
        <v>0</v>
      </c>
      <c r="R445">
        <v>0</v>
      </c>
      <c r="S445">
        <v>2</v>
      </c>
      <c r="T445">
        <v>2</v>
      </c>
      <c r="U445" s="7">
        <v>42948</v>
      </c>
      <c r="V445" s="7">
        <v>43677</v>
      </c>
      <c r="W445">
        <v>126.3</v>
      </c>
      <c r="X445">
        <v>126.3</v>
      </c>
      <c r="Y445">
        <v>79.5</v>
      </c>
      <c r="Z445">
        <v>0</v>
      </c>
      <c r="AA445">
        <v>0</v>
      </c>
      <c r="AB445">
        <v>116.9</v>
      </c>
      <c r="AC445">
        <v>1</v>
      </c>
      <c r="AD445" t="s">
        <v>956</v>
      </c>
      <c r="AE445" t="s">
        <v>950</v>
      </c>
      <c r="AF445">
        <v>0</v>
      </c>
      <c r="AG445" t="s">
        <v>951</v>
      </c>
      <c r="AH445" t="s">
        <v>950</v>
      </c>
      <c r="AI445" t="s">
        <v>950</v>
      </c>
      <c r="AJ445" t="s">
        <v>952</v>
      </c>
      <c r="AK445">
        <v>0</v>
      </c>
      <c r="AL445">
        <v>0</v>
      </c>
      <c r="AM445">
        <v>0</v>
      </c>
      <c r="AN445" t="s">
        <v>951</v>
      </c>
      <c r="AO445" t="s">
        <v>950</v>
      </c>
      <c r="AP445" t="s">
        <v>950</v>
      </c>
      <c r="AQ445" t="s">
        <v>952</v>
      </c>
      <c r="AR445">
        <v>0</v>
      </c>
      <c r="AS445">
        <v>0</v>
      </c>
      <c r="AT445">
        <v>0</v>
      </c>
      <c r="AU445" t="s">
        <v>951</v>
      </c>
      <c r="AV445" t="s">
        <v>950</v>
      </c>
      <c r="AW445" t="s">
        <v>950</v>
      </c>
      <c r="AX445" t="s">
        <v>952</v>
      </c>
      <c r="AY445">
        <v>0</v>
      </c>
      <c r="AZ445">
        <v>0</v>
      </c>
      <c r="BA445" t="s">
        <v>951</v>
      </c>
      <c r="BB445" t="s">
        <v>950</v>
      </c>
      <c r="BC445" t="s">
        <v>950</v>
      </c>
      <c r="BD445" t="s">
        <v>952</v>
      </c>
      <c r="BE445">
        <v>0</v>
      </c>
      <c r="BF445">
        <v>0</v>
      </c>
      <c r="BG445">
        <v>0</v>
      </c>
      <c r="BH445" t="s">
        <v>951</v>
      </c>
      <c r="BI445" t="s">
        <v>950</v>
      </c>
      <c r="BJ445" t="s">
        <v>950</v>
      </c>
      <c r="BK445" t="s">
        <v>952</v>
      </c>
      <c r="BL445">
        <v>0</v>
      </c>
      <c r="BM445">
        <v>0</v>
      </c>
      <c r="BN445">
        <v>0</v>
      </c>
      <c r="BO445" t="s">
        <v>951</v>
      </c>
      <c r="BP445" t="s">
        <v>950</v>
      </c>
      <c r="BQ445" t="s">
        <v>950</v>
      </c>
      <c r="BR445" t="s">
        <v>952</v>
      </c>
      <c r="BS445">
        <v>0</v>
      </c>
      <c r="BT445">
        <v>0</v>
      </c>
      <c r="BU445">
        <v>0</v>
      </c>
      <c r="BV445" t="s">
        <v>951</v>
      </c>
      <c r="BW445" t="s">
        <v>950</v>
      </c>
      <c r="BX445" t="s">
        <v>950</v>
      </c>
      <c r="BY445" t="s">
        <v>952</v>
      </c>
      <c r="BZ445">
        <v>0</v>
      </c>
      <c r="CA445">
        <v>0</v>
      </c>
      <c r="CB445">
        <v>0</v>
      </c>
      <c r="CC445">
        <v>0</v>
      </c>
      <c r="CD445" t="s">
        <v>954</v>
      </c>
      <c r="CE445" s="7">
        <v>25581</v>
      </c>
      <c r="CF445" s="7">
        <v>42948</v>
      </c>
      <c r="CG445">
        <v>48</v>
      </c>
      <c r="CH445">
        <v>999</v>
      </c>
      <c r="CI445" s="7">
        <v>43465</v>
      </c>
      <c r="CJ445" s="7">
        <v>55884</v>
      </c>
      <c r="CK445">
        <v>409</v>
      </c>
      <c r="CL445">
        <v>17</v>
      </c>
      <c r="CM445">
        <v>187</v>
      </c>
      <c r="CN445">
        <v>0</v>
      </c>
      <c r="CO445" t="s">
        <v>955</v>
      </c>
      <c r="CP445" t="s">
        <v>955</v>
      </c>
      <c r="CQ445">
        <v>0</v>
      </c>
      <c r="CR445">
        <v>0</v>
      </c>
      <c r="CS445">
        <v>0</v>
      </c>
      <c r="CT445">
        <f>VLOOKUP(E445,Prophet!$A:$AA,3,FALSE)</f>
        <v>48</v>
      </c>
      <c r="CU445">
        <f t="shared" si="12"/>
        <v>0</v>
      </c>
      <c r="CV445">
        <f>VLOOKUP(E445,Prophet!$A:$AA,5,FALSE)</f>
        <v>17</v>
      </c>
      <c r="CW445">
        <f t="shared" si="13"/>
        <v>0</v>
      </c>
    </row>
    <row r="446" spans="1:101" x14ac:dyDescent="0.25">
      <c r="A446">
        <v>5048</v>
      </c>
      <c r="B446">
        <v>2018</v>
      </c>
      <c r="C446">
        <v>70</v>
      </c>
      <c r="D446">
        <v>9</v>
      </c>
      <c r="E446">
        <v>2339001</v>
      </c>
      <c r="F446">
        <v>0</v>
      </c>
      <c r="G446">
        <v>0</v>
      </c>
      <c r="H446">
        <v>0</v>
      </c>
      <c r="I446">
        <v>0</v>
      </c>
      <c r="J446">
        <v>30000</v>
      </c>
      <c r="K446">
        <v>0</v>
      </c>
      <c r="L446">
        <v>0</v>
      </c>
      <c r="M446" t="s">
        <v>947</v>
      </c>
      <c r="N446">
        <v>12</v>
      </c>
      <c r="O446">
        <v>1</v>
      </c>
      <c r="P446" t="s">
        <v>948</v>
      </c>
      <c r="Q446">
        <v>0</v>
      </c>
      <c r="R446">
        <v>0</v>
      </c>
      <c r="S446">
        <v>2</v>
      </c>
      <c r="T446">
        <v>2</v>
      </c>
      <c r="U446" s="7">
        <v>42948</v>
      </c>
      <c r="V446" s="7">
        <v>43677</v>
      </c>
      <c r="W446">
        <v>509.7</v>
      </c>
      <c r="X446">
        <v>509.7</v>
      </c>
      <c r="Y446">
        <v>271.5</v>
      </c>
      <c r="Z446">
        <v>0</v>
      </c>
      <c r="AA446">
        <v>0</v>
      </c>
      <c r="AB446">
        <v>399.3</v>
      </c>
      <c r="AC446">
        <v>1</v>
      </c>
      <c r="AD446" t="s">
        <v>949</v>
      </c>
      <c r="AE446" t="s">
        <v>950</v>
      </c>
      <c r="AF446">
        <v>0</v>
      </c>
      <c r="AG446" t="s">
        <v>951</v>
      </c>
      <c r="AH446" t="s">
        <v>950</v>
      </c>
      <c r="AI446" t="s">
        <v>950</v>
      </c>
      <c r="AJ446" t="s">
        <v>952</v>
      </c>
      <c r="AK446">
        <v>0</v>
      </c>
      <c r="AL446">
        <v>0</v>
      </c>
      <c r="AM446">
        <v>0</v>
      </c>
      <c r="AN446" t="s">
        <v>951</v>
      </c>
      <c r="AO446" t="s">
        <v>950</v>
      </c>
      <c r="AP446" t="s">
        <v>950</v>
      </c>
      <c r="AQ446" t="s">
        <v>952</v>
      </c>
      <c r="AR446">
        <v>0</v>
      </c>
      <c r="AS446">
        <v>0</v>
      </c>
      <c r="AT446">
        <v>0</v>
      </c>
      <c r="AU446" t="s">
        <v>951</v>
      </c>
      <c r="AV446" t="s">
        <v>950</v>
      </c>
      <c r="AW446" t="s">
        <v>950</v>
      </c>
      <c r="AX446" t="s">
        <v>952</v>
      </c>
      <c r="AY446">
        <v>0</v>
      </c>
      <c r="AZ446">
        <v>0</v>
      </c>
      <c r="BA446" t="s">
        <v>951</v>
      </c>
      <c r="BB446" t="s">
        <v>950</v>
      </c>
      <c r="BC446" t="s">
        <v>950</v>
      </c>
      <c r="BD446" t="s">
        <v>952</v>
      </c>
      <c r="BE446">
        <v>0</v>
      </c>
      <c r="BF446">
        <v>0</v>
      </c>
      <c r="BG446">
        <v>0</v>
      </c>
      <c r="BH446" t="s">
        <v>951</v>
      </c>
      <c r="BI446" t="s">
        <v>950</v>
      </c>
      <c r="BJ446" t="s">
        <v>950</v>
      </c>
      <c r="BK446" t="s">
        <v>952</v>
      </c>
      <c r="BL446">
        <v>0</v>
      </c>
      <c r="BM446">
        <v>0</v>
      </c>
      <c r="BN446">
        <v>0</v>
      </c>
      <c r="BO446" t="s">
        <v>951</v>
      </c>
      <c r="BP446" t="s">
        <v>950</v>
      </c>
      <c r="BQ446" t="s">
        <v>950</v>
      </c>
      <c r="BR446" t="s">
        <v>952</v>
      </c>
      <c r="BS446">
        <v>0</v>
      </c>
      <c r="BT446">
        <v>0</v>
      </c>
      <c r="BU446">
        <v>0</v>
      </c>
      <c r="BV446">
        <v>7010</v>
      </c>
      <c r="BW446" t="s">
        <v>953</v>
      </c>
      <c r="BX446" t="s">
        <v>950</v>
      </c>
      <c r="BY446" t="s">
        <v>948</v>
      </c>
      <c r="BZ446">
        <v>0</v>
      </c>
      <c r="CA446">
        <v>0</v>
      </c>
      <c r="CB446">
        <v>78.5</v>
      </c>
      <c r="CC446">
        <v>0</v>
      </c>
      <c r="CD446" t="s">
        <v>954</v>
      </c>
      <c r="CE446" s="7">
        <v>26127</v>
      </c>
      <c r="CF446" s="7">
        <v>42948</v>
      </c>
      <c r="CG446">
        <v>46</v>
      </c>
      <c r="CH446">
        <v>999</v>
      </c>
      <c r="CI446" s="7">
        <v>43465</v>
      </c>
      <c r="CJ446" s="7">
        <v>55884</v>
      </c>
      <c r="CK446">
        <v>409</v>
      </c>
      <c r="CL446">
        <v>17</v>
      </c>
      <c r="CM446">
        <v>211</v>
      </c>
      <c r="CN446">
        <v>0</v>
      </c>
      <c r="CO446" t="s">
        <v>955</v>
      </c>
      <c r="CP446" t="s">
        <v>955</v>
      </c>
      <c r="CQ446">
        <v>0</v>
      </c>
      <c r="CR446">
        <v>0</v>
      </c>
      <c r="CS446">
        <v>0</v>
      </c>
      <c r="CT446">
        <f>VLOOKUP(E446,Prophet!$A:$AA,3,FALSE)</f>
        <v>46</v>
      </c>
      <c r="CU446">
        <f t="shared" si="12"/>
        <v>0</v>
      </c>
      <c r="CV446">
        <f>VLOOKUP(E446,Prophet!$A:$AA,5,FALSE)</f>
        <v>17</v>
      </c>
      <c r="CW446">
        <f t="shared" si="13"/>
        <v>0</v>
      </c>
    </row>
    <row r="447" spans="1:101" x14ac:dyDescent="0.25">
      <c r="A447">
        <v>5050</v>
      </c>
      <c r="B447">
        <v>2018</v>
      </c>
      <c r="C447">
        <v>70</v>
      </c>
      <c r="D447">
        <v>9</v>
      </c>
      <c r="E447">
        <v>2339003</v>
      </c>
      <c r="F447">
        <v>0</v>
      </c>
      <c r="G447">
        <v>0</v>
      </c>
      <c r="H447">
        <v>0</v>
      </c>
      <c r="I447">
        <v>0</v>
      </c>
      <c r="J447">
        <v>30000</v>
      </c>
      <c r="K447">
        <v>0</v>
      </c>
      <c r="L447">
        <v>0</v>
      </c>
      <c r="M447" t="s">
        <v>947</v>
      </c>
      <c r="N447">
        <v>12</v>
      </c>
      <c r="O447">
        <v>1</v>
      </c>
      <c r="P447" t="s">
        <v>948</v>
      </c>
      <c r="Q447">
        <v>0</v>
      </c>
      <c r="R447">
        <v>0</v>
      </c>
      <c r="S447">
        <v>2</v>
      </c>
      <c r="T447">
        <v>2</v>
      </c>
      <c r="U447" s="7">
        <v>42948</v>
      </c>
      <c r="V447" s="7">
        <v>43677</v>
      </c>
      <c r="W447">
        <v>375.2</v>
      </c>
      <c r="X447">
        <v>375.2</v>
      </c>
      <c r="Y447">
        <v>186.8</v>
      </c>
      <c r="Z447">
        <v>0</v>
      </c>
      <c r="AA447">
        <v>0</v>
      </c>
      <c r="AB447">
        <v>274.7</v>
      </c>
      <c r="AC447">
        <v>1</v>
      </c>
      <c r="AD447" t="s">
        <v>956</v>
      </c>
      <c r="AE447" t="s">
        <v>950</v>
      </c>
      <c r="AF447">
        <v>0</v>
      </c>
      <c r="AG447" t="s">
        <v>951</v>
      </c>
      <c r="AH447" t="s">
        <v>950</v>
      </c>
      <c r="AI447" t="s">
        <v>950</v>
      </c>
      <c r="AJ447" t="s">
        <v>952</v>
      </c>
      <c r="AK447">
        <v>0</v>
      </c>
      <c r="AL447">
        <v>0</v>
      </c>
      <c r="AM447">
        <v>0</v>
      </c>
      <c r="AN447" t="s">
        <v>951</v>
      </c>
      <c r="AO447" t="s">
        <v>950</v>
      </c>
      <c r="AP447" t="s">
        <v>950</v>
      </c>
      <c r="AQ447" t="s">
        <v>952</v>
      </c>
      <c r="AR447">
        <v>0</v>
      </c>
      <c r="AS447">
        <v>0</v>
      </c>
      <c r="AT447">
        <v>0</v>
      </c>
      <c r="AU447" t="s">
        <v>951</v>
      </c>
      <c r="AV447" t="s">
        <v>950</v>
      </c>
      <c r="AW447" t="s">
        <v>950</v>
      </c>
      <c r="AX447" t="s">
        <v>952</v>
      </c>
      <c r="AY447">
        <v>0</v>
      </c>
      <c r="AZ447">
        <v>0</v>
      </c>
      <c r="BA447" t="s">
        <v>951</v>
      </c>
      <c r="BB447" t="s">
        <v>950</v>
      </c>
      <c r="BC447" t="s">
        <v>950</v>
      </c>
      <c r="BD447" t="s">
        <v>952</v>
      </c>
      <c r="BE447">
        <v>0</v>
      </c>
      <c r="BF447">
        <v>0</v>
      </c>
      <c r="BG447">
        <v>0</v>
      </c>
      <c r="BH447" t="s">
        <v>951</v>
      </c>
      <c r="BI447" t="s">
        <v>950</v>
      </c>
      <c r="BJ447" t="s">
        <v>950</v>
      </c>
      <c r="BK447" t="s">
        <v>952</v>
      </c>
      <c r="BL447">
        <v>0</v>
      </c>
      <c r="BM447">
        <v>0</v>
      </c>
      <c r="BN447">
        <v>0</v>
      </c>
      <c r="BO447" t="s">
        <v>951</v>
      </c>
      <c r="BP447" t="s">
        <v>950</v>
      </c>
      <c r="BQ447" t="s">
        <v>950</v>
      </c>
      <c r="BR447" t="s">
        <v>952</v>
      </c>
      <c r="BS447">
        <v>0</v>
      </c>
      <c r="BT447">
        <v>0</v>
      </c>
      <c r="BU447">
        <v>0</v>
      </c>
      <c r="BV447">
        <v>7010</v>
      </c>
      <c r="BW447" t="s">
        <v>953</v>
      </c>
      <c r="BX447" t="s">
        <v>950</v>
      </c>
      <c r="BY447" t="s">
        <v>948</v>
      </c>
      <c r="BZ447">
        <v>0</v>
      </c>
      <c r="CA447">
        <v>0</v>
      </c>
      <c r="CB447">
        <v>78.5</v>
      </c>
      <c r="CC447">
        <v>0</v>
      </c>
      <c r="CD447" t="s">
        <v>954</v>
      </c>
      <c r="CE447" s="7">
        <v>24930</v>
      </c>
      <c r="CF447" s="7">
        <v>42948</v>
      </c>
      <c r="CG447">
        <v>49</v>
      </c>
      <c r="CH447">
        <v>999</v>
      </c>
      <c r="CI447" s="7">
        <v>43465</v>
      </c>
      <c r="CJ447" s="7">
        <v>55884</v>
      </c>
      <c r="CK447">
        <v>409</v>
      </c>
      <c r="CL447">
        <v>17</v>
      </c>
      <c r="CM447">
        <v>175</v>
      </c>
      <c r="CN447">
        <v>0</v>
      </c>
      <c r="CO447" t="s">
        <v>955</v>
      </c>
      <c r="CP447" t="s">
        <v>955</v>
      </c>
      <c r="CQ447">
        <v>0</v>
      </c>
      <c r="CR447">
        <v>0</v>
      </c>
      <c r="CS447">
        <v>0</v>
      </c>
      <c r="CT447">
        <f>VLOOKUP(E447,Prophet!$A:$AA,3,FALSE)</f>
        <v>49</v>
      </c>
      <c r="CU447">
        <f t="shared" si="12"/>
        <v>0</v>
      </c>
      <c r="CV447">
        <f>VLOOKUP(E447,Prophet!$A:$AA,5,FALSE)</f>
        <v>17</v>
      </c>
      <c r="CW447">
        <f t="shared" si="13"/>
        <v>0</v>
      </c>
    </row>
    <row r="448" spans="1:101" x14ac:dyDescent="0.25">
      <c r="A448">
        <v>5051</v>
      </c>
      <c r="B448">
        <v>2018</v>
      </c>
      <c r="C448">
        <v>70</v>
      </c>
      <c r="D448">
        <v>9</v>
      </c>
      <c r="E448">
        <v>2339601</v>
      </c>
      <c r="F448">
        <v>0</v>
      </c>
      <c r="G448">
        <v>0</v>
      </c>
      <c r="H448">
        <v>37.4</v>
      </c>
      <c r="I448">
        <v>0</v>
      </c>
      <c r="J448">
        <v>30000</v>
      </c>
      <c r="K448">
        <v>0</v>
      </c>
      <c r="L448">
        <v>0</v>
      </c>
      <c r="M448" t="s">
        <v>947</v>
      </c>
      <c r="N448">
        <v>6</v>
      </c>
      <c r="O448">
        <v>1</v>
      </c>
      <c r="P448" t="s">
        <v>948</v>
      </c>
      <c r="Q448">
        <v>0</v>
      </c>
      <c r="R448">
        <v>0</v>
      </c>
      <c r="S448">
        <v>2</v>
      </c>
      <c r="T448">
        <v>2</v>
      </c>
      <c r="U448" s="7">
        <v>42948</v>
      </c>
      <c r="V448" s="7">
        <v>43677</v>
      </c>
      <c r="W448">
        <v>378.8</v>
      </c>
      <c r="X448">
        <v>378.8</v>
      </c>
      <c r="Y448">
        <v>193.5</v>
      </c>
      <c r="Z448">
        <v>0</v>
      </c>
      <c r="AA448">
        <v>0</v>
      </c>
      <c r="AB448">
        <v>284.60000000000002</v>
      </c>
      <c r="AC448">
        <v>1</v>
      </c>
      <c r="AD448" t="s">
        <v>949</v>
      </c>
      <c r="AE448" t="s">
        <v>950</v>
      </c>
      <c r="AF448">
        <v>0</v>
      </c>
      <c r="AG448" t="s">
        <v>951</v>
      </c>
      <c r="AH448" t="s">
        <v>950</v>
      </c>
      <c r="AI448" t="s">
        <v>950</v>
      </c>
      <c r="AJ448" t="s">
        <v>952</v>
      </c>
      <c r="AK448">
        <v>0</v>
      </c>
      <c r="AL448">
        <v>0</v>
      </c>
      <c r="AM448">
        <v>0</v>
      </c>
      <c r="AN448" t="s">
        <v>951</v>
      </c>
      <c r="AO448" t="s">
        <v>950</v>
      </c>
      <c r="AP448" t="s">
        <v>950</v>
      </c>
      <c r="AQ448" t="s">
        <v>952</v>
      </c>
      <c r="AR448">
        <v>0</v>
      </c>
      <c r="AS448">
        <v>0</v>
      </c>
      <c r="AT448">
        <v>0</v>
      </c>
      <c r="AU448" t="s">
        <v>951</v>
      </c>
      <c r="AV448" t="s">
        <v>950</v>
      </c>
      <c r="AW448" t="s">
        <v>950</v>
      </c>
      <c r="AX448" t="s">
        <v>952</v>
      </c>
      <c r="AY448">
        <v>0</v>
      </c>
      <c r="AZ448">
        <v>0</v>
      </c>
      <c r="BA448" t="s">
        <v>951</v>
      </c>
      <c r="BB448" t="s">
        <v>950</v>
      </c>
      <c r="BC448" t="s">
        <v>950</v>
      </c>
      <c r="BD448" t="s">
        <v>952</v>
      </c>
      <c r="BE448">
        <v>0</v>
      </c>
      <c r="BF448">
        <v>0</v>
      </c>
      <c r="BG448">
        <v>0</v>
      </c>
      <c r="BH448" t="s">
        <v>951</v>
      </c>
      <c r="BI448" t="s">
        <v>950</v>
      </c>
      <c r="BJ448" t="s">
        <v>950</v>
      </c>
      <c r="BK448" t="s">
        <v>952</v>
      </c>
      <c r="BL448">
        <v>0</v>
      </c>
      <c r="BM448">
        <v>0</v>
      </c>
      <c r="BN448">
        <v>0</v>
      </c>
      <c r="BO448" t="s">
        <v>951</v>
      </c>
      <c r="BP448" t="s">
        <v>950</v>
      </c>
      <c r="BQ448" t="s">
        <v>950</v>
      </c>
      <c r="BR448" t="s">
        <v>952</v>
      </c>
      <c r="BS448">
        <v>0</v>
      </c>
      <c r="BT448">
        <v>0</v>
      </c>
      <c r="BU448">
        <v>0</v>
      </c>
      <c r="BV448">
        <v>7010</v>
      </c>
      <c r="BW448" t="s">
        <v>953</v>
      </c>
      <c r="BX448" t="s">
        <v>950</v>
      </c>
      <c r="BY448" t="s">
        <v>948</v>
      </c>
      <c r="BZ448">
        <v>0</v>
      </c>
      <c r="CA448">
        <v>0</v>
      </c>
      <c r="CB448">
        <v>77.099999999999994</v>
      </c>
      <c r="CC448">
        <v>0</v>
      </c>
      <c r="CD448" t="s">
        <v>954</v>
      </c>
      <c r="CE448" s="7">
        <v>22325</v>
      </c>
      <c r="CF448" s="7">
        <v>42948</v>
      </c>
      <c r="CG448">
        <v>56</v>
      </c>
      <c r="CH448">
        <v>999</v>
      </c>
      <c r="CI448" s="7">
        <v>43465</v>
      </c>
      <c r="CJ448" s="7">
        <v>55884</v>
      </c>
      <c r="CK448">
        <v>409</v>
      </c>
      <c r="CL448">
        <v>17</v>
      </c>
      <c r="CM448">
        <v>91</v>
      </c>
      <c r="CN448">
        <v>0</v>
      </c>
      <c r="CO448" t="s">
        <v>955</v>
      </c>
      <c r="CP448" t="s">
        <v>955</v>
      </c>
      <c r="CQ448">
        <v>37.4</v>
      </c>
      <c r="CR448">
        <v>0</v>
      </c>
      <c r="CS448">
        <v>0</v>
      </c>
      <c r="CT448">
        <f>VLOOKUP(E448,Prophet!$A:$AA,3,FALSE)</f>
        <v>56</v>
      </c>
      <c r="CU448">
        <f t="shared" si="12"/>
        <v>0</v>
      </c>
      <c r="CV448">
        <f>VLOOKUP(E448,Prophet!$A:$AA,5,FALSE)</f>
        <v>17</v>
      </c>
      <c r="CW448">
        <f t="shared" si="13"/>
        <v>0</v>
      </c>
    </row>
    <row r="449" spans="1:101" x14ac:dyDescent="0.25">
      <c r="A449">
        <v>5053</v>
      </c>
      <c r="B449">
        <v>2018</v>
      </c>
      <c r="C449">
        <v>70</v>
      </c>
      <c r="D449">
        <v>9</v>
      </c>
      <c r="E449">
        <v>2339701</v>
      </c>
      <c r="F449">
        <v>0</v>
      </c>
      <c r="G449">
        <v>0</v>
      </c>
      <c r="H449">
        <v>29.7</v>
      </c>
      <c r="I449">
        <v>0</v>
      </c>
      <c r="J449">
        <v>30000</v>
      </c>
      <c r="K449">
        <v>0</v>
      </c>
      <c r="L449">
        <v>0</v>
      </c>
      <c r="M449" t="s">
        <v>947</v>
      </c>
      <c r="N449">
        <v>6</v>
      </c>
      <c r="O449">
        <v>1</v>
      </c>
      <c r="P449" t="s">
        <v>948</v>
      </c>
      <c r="Q449">
        <v>0</v>
      </c>
      <c r="R449">
        <v>0</v>
      </c>
      <c r="S449">
        <v>2</v>
      </c>
      <c r="T449">
        <v>2</v>
      </c>
      <c r="U449" s="7">
        <v>42948</v>
      </c>
      <c r="V449" s="7">
        <v>43677</v>
      </c>
      <c r="W449">
        <v>284.7</v>
      </c>
      <c r="X449">
        <v>284.7</v>
      </c>
      <c r="Y449">
        <v>133.1</v>
      </c>
      <c r="Z449">
        <v>0</v>
      </c>
      <c r="AA449">
        <v>0</v>
      </c>
      <c r="AB449">
        <v>195.8</v>
      </c>
      <c r="AC449">
        <v>1</v>
      </c>
      <c r="AD449" t="s">
        <v>956</v>
      </c>
      <c r="AE449" t="s">
        <v>950</v>
      </c>
      <c r="AF449">
        <v>0</v>
      </c>
      <c r="AG449" t="s">
        <v>951</v>
      </c>
      <c r="AH449" t="s">
        <v>950</v>
      </c>
      <c r="AI449" t="s">
        <v>950</v>
      </c>
      <c r="AJ449" t="s">
        <v>952</v>
      </c>
      <c r="AK449">
        <v>0</v>
      </c>
      <c r="AL449">
        <v>0</v>
      </c>
      <c r="AM449">
        <v>0</v>
      </c>
      <c r="AN449" t="s">
        <v>951</v>
      </c>
      <c r="AO449" t="s">
        <v>950</v>
      </c>
      <c r="AP449" t="s">
        <v>950</v>
      </c>
      <c r="AQ449" t="s">
        <v>952</v>
      </c>
      <c r="AR449">
        <v>0</v>
      </c>
      <c r="AS449">
        <v>0</v>
      </c>
      <c r="AT449">
        <v>0</v>
      </c>
      <c r="AU449" t="s">
        <v>951</v>
      </c>
      <c r="AV449" t="s">
        <v>950</v>
      </c>
      <c r="AW449" t="s">
        <v>950</v>
      </c>
      <c r="AX449" t="s">
        <v>952</v>
      </c>
      <c r="AY449">
        <v>0</v>
      </c>
      <c r="AZ449">
        <v>0</v>
      </c>
      <c r="BA449" t="s">
        <v>951</v>
      </c>
      <c r="BB449" t="s">
        <v>950</v>
      </c>
      <c r="BC449" t="s">
        <v>950</v>
      </c>
      <c r="BD449" t="s">
        <v>952</v>
      </c>
      <c r="BE449">
        <v>0</v>
      </c>
      <c r="BF449">
        <v>0</v>
      </c>
      <c r="BG449">
        <v>0</v>
      </c>
      <c r="BH449" t="s">
        <v>951</v>
      </c>
      <c r="BI449" t="s">
        <v>950</v>
      </c>
      <c r="BJ449" t="s">
        <v>950</v>
      </c>
      <c r="BK449" t="s">
        <v>952</v>
      </c>
      <c r="BL449">
        <v>0</v>
      </c>
      <c r="BM449">
        <v>0</v>
      </c>
      <c r="BN449">
        <v>0</v>
      </c>
      <c r="BO449" t="s">
        <v>951</v>
      </c>
      <c r="BP449" t="s">
        <v>950</v>
      </c>
      <c r="BQ449" t="s">
        <v>950</v>
      </c>
      <c r="BR449" t="s">
        <v>952</v>
      </c>
      <c r="BS449">
        <v>0</v>
      </c>
      <c r="BT449">
        <v>0</v>
      </c>
      <c r="BU449">
        <v>0</v>
      </c>
      <c r="BV449">
        <v>7010</v>
      </c>
      <c r="BW449" t="s">
        <v>953</v>
      </c>
      <c r="BX449" t="s">
        <v>950</v>
      </c>
      <c r="BY449" t="s">
        <v>948</v>
      </c>
      <c r="BZ449">
        <v>0</v>
      </c>
      <c r="CA449">
        <v>0</v>
      </c>
      <c r="CB449">
        <v>77.099999999999994</v>
      </c>
      <c r="CC449">
        <v>0</v>
      </c>
      <c r="CD449" t="s">
        <v>954</v>
      </c>
      <c r="CE449" s="7">
        <v>24329</v>
      </c>
      <c r="CF449" s="7">
        <v>42948</v>
      </c>
      <c r="CG449">
        <v>51</v>
      </c>
      <c r="CH449">
        <v>999</v>
      </c>
      <c r="CI449" s="7">
        <v>43465</v>
      </c>
      <c r="CJ449" s="7">
        <v>55884</v>
      </c>
      <c r="CK449">
        <v>409</v>
      </c>
      <c r="CL449">
        <v>17</v>
      </c>
      <c r="CM449">
        <v>151</v>
      </c>
      <c r="CN449">
        <v>0</v>
      </c>
      <c r="CO449" t="s">
        <v>955</v>
      </c>
      <c r="CP449" t="s">
        <v>955</v>
      </c>
      <c r="CQ449">
        <v>29.7</v>
      </c>
      <c r="CR449">
        <v>0</v>
      </c>
      <c r="CS449">
        <v>0</v>
      </c>
      <c r="CT449">
        <f>VLOOKUP(E449,Prophet!$A:$AA,3,FALSE)</f>
        <v>51</v>
      </c>
      <c r="CU449">
        <f t="shared" si="12"/>
        <v>0</v>
      </c>
      <c r="CV449">
        <f>VLOOKUP(E449,Prophet!$A:$AA,5,FALSE)</f>
        <v>17</v>
      </c>
      <c r="CW449">
        <f t="shared" si="13"/>
        <v>0</v>
      </c>
    </row>
    <row r="450" spans="1:101" x14ac:dyDescent="0.25">
      <c r="A450">
        <v>5055</v>
      </c>
      <c r="B450">
        <v>2018</v>
      </c>
      <c r="C450">
        <v>70</v>
      </c>
      <c r="D450">
        <v>9</v>
      </c>
      <c r="E450">
        <v>2339801</v>
      </c>
      <c r="F450">
        <v>0</v>
      </c>
      <c r="G450">
        <v>0</v>
      </c>
      <c r="H450">
        <v>0</v>
      </c>
      <c r="I450">
        <v>0</v>
      </c>
      <c r="J450">
        <v>30000</v>
      </c>
      <c r="K450">
        <v>0</v>
      </c>
      <c r="L450">
        <v>0</v>
      </c>
      <c r="M450" t="s">
        <v>947</v>
      </c>
      <c r="N450">
        <v>12</v>
      </c>
      <c r="O450">
        <v>1</v>
      </c>
      <c r="P450" t="s">
        <v>948</v>
      </c>
      <c r="Q450">
        <v>0</v>
      </c>
      <c r="R450">
        <v>0</v>
      </c>
      <c r="S450">
        <v>2</v>
      </c>
      <c r="T450">
        <v>2</v>
      </c>
      <c r="U450" s="7">
        <v>42948</v>
      </c>
      <c r="V450" s="7">
        <v>43677</v>
      </c>
      <c r="W450">
        <v>290</v>
      </c>
      <c r="X450">
        <v>290</v>
      </c>
      <c r="Y450">
        <v>133.1</v>
      </c>
      <c r="Z450">
        <v>0</v>
      </c>
      <c r="AA450">
        <v>0</v>
      </c>
      <c r="AB450">
        <v>195.8</v>
      </c>
      <c r="AC450">
        <v>1</v>
      </c>
      <c r="AD450" t="s">
        <v>956</v>
      </c>
      <c r="AE450" t="s">
        <v>950</v>
      </c>
      <c r="AF450">
        <v>0</v>
      </c>
      <c r="AG450" t="s">
        <v>951</v>
      </c>
      <c r="AH450" t="s">
        <v>950</v>
      </c>
      <c r="AI450" t="s">
        <v>950</v>
      </c>
      <c r="AJ450" t="s">
        <v>952</v>
      </c>
      <c r="AK450">
        <v>0</v>
      </c>
      <c r="AL450">
        <v>0</v>
      </c>
      <c r="AM450">
        <v>0</v>
      </c>
      <c r="AN450" t="s">
        <v>951</v>
      </c>
      <c r="AO450" t="s">
        <v>950</v>
      </c>
      <c r="AP450" t="s">
        <v>950</v>
      </c>
      <c r="AQ450" t="s">
        <v>952</v>
      </c>
      <c r="AR450">
        <v>0</v>
      </c>
      <c r="AS450">
        <v>0</v>
      </c>
      <c r="AT450">
        <v>0</v>
      </c>
      <c r="AU450" t="s">
        <v>951</v>
      </c>
      <c r="AV450" t="s">
        <v>950</v>
      </c>
      <c r="AW450" t="s">
        <v>950</v>
      </c>
      <c r="AX450" t="s">
        <v>952</v>
      </c>
      <c r="AY450">
        <v>0</v>
      </c>
      <c r="AZ450">
        <v>0</v>
      </c>
      <c r="BA450" t="s">
        <v>951</v>
      </c>
      <c r="BB450" t="s">
        <v>950</v>
      </c>
      <c r="BC450" t="s">
        <v>950</v>
      </c>
      <c r="BD450" t="s">
        <v>952</v>
      </c>
      <c r="BE450">
        <v>0</v>
      </c>
      <c r="BF450">
        <v>0</v>
      </c>
      <c r="BG450">
        <v>0</v>
      </c>
      <c r="BH450" t="s">
        <v>951</v>
      </c>
      <c r="BI450" t="s">
        <v>950</v>
      </c>
      <c r="BJ450" t="s">
        <v>950</v>
      </c>
      <c r="BK450" t="s">
        <v>952</v>
      </c>
      <c r="BL450">
        <v>0</v>
      </c>
      <c r="BM450">
        <v>0</v>
      </c>
      <c r="BN450">
        <v>0</v>
      </c>
      <c r="BO450" t="s">
        <v>951</v>
      </c>
      <c r="BP450" t="s">
        <v>950</v>
      </c>
      <c r="BQ450" t="s">
        <v>950</v>
      </c>
      <c r="BR450" t="s">
        <v>952</v>
      </c>
      <c r="BS450">
        <v>0</v>
      </c>
      <c r="BT450">
        <v>0</v>
      </c>
      <c r="BU450">
        <v>0</v>
      </c>
      <c r="BV450">
        <v>7010</v>
      </c>
      <c r="BW450" t="s">
        <v>953</v>
      </c>
      <c r="BX450" t="s">
        <v>950</v>
      </c>
      <c r="BY450" t="s">
        <v>948</v>
      </c>
      <c r="BZ450">
        <v>0</v>
      </c>
      <c r="CA450">
        <v>0</v>
      </c>
      <c r="CB450">
        <v>78.5</v>
      </c>
      <c r="CC450">
        <v>0</v>
      </c>
      <c r="CD450" t="s">
        <v>954</v>
      </c>
      <c r="CE450" s="7">
        <v>27098</v>
      </c>
      <c r="CF450" s="7">
        <v>42948</v>
      </c>
      <c r="CG450">
        <v>43</v>
      </c>
      <c r="CH450">
        <v>999</v>
      </c>
      <c r="CI450" s="7">
        <v>43465</v>
      </c>
      <c r="CJ450" s="7">
        <v>55884</v>
      </c>
      <c r="CK450">
        <v>409</v>
      </c>
      <c r="CL450">
        <v>17</v>
      </c>
      <c r="CM450">
        <v>247</v>
      </c>
      <c r="CN450">
        <v>0</v>
      </c>
      <c r="CO450" t="s">
        <v>955</v>
      </c>
      <c r="CP450" t="s">
        <v>955</v>
      </c>
      <c r="CQ450">
        <v>0</v>
      </c>
      <c r="CR450">
        <v>0</v>
      </c>
      <c r="CS450">
        <v>0</v>
      </c>
      <c r="CT450">
        <f>VLOOKUP(E450,Prophet!$A:$AA,3,FALSE)</f>
        <v>43</v>
      </c>
      <c r="CU450">
        <f t="shared" si="12"/>
        <v>0</v>
      </c>
      <c r="CV450">
        <f>VLOOKUP(E450,Prophet!$A:$AA,5,FALSE)</f>
        <v>17</v>
      </c>
      <c r="CW450">
        <f t="shared" si="13"/>
        <v>0</v>
      </c>
    </row>
    <row r="451" spans="1:101" x14ac:dyDescent="0.25">
      <c r="A451">
        <v>5057</v>
      </c>
      <c r="B451">
        <v>2018</v>
      </c>
      <c r="C451">
        <v>70</v>
      </c>
      <c r="D451">
        <v>9</v>
      </c>
      <c r="E451">
        <v>2339901</v>
      </c>
      <c r="F451">
        <v>0</v>
      </c>
      <c r="G451">
        <v>0</v>
      </c>
      <c r="H451">
        <v>0</v>
      </c>
      <c r="I451">
        <v>0</v>
      </c>
      <c r="J451">
        <v>30000</v>
      </c>
      <c r="K451">
        <v>0</v>
      </c>
      <c r="L451">
        <v>0</v>
      </c>
      <c r="M451" t="s">
        <v>947</v>
      </c>
      <c r="N451">
        <v>12</v>
      </c>
      <c r="O451">
        <v>1</v>
      </c>
      <c r="P451" t="s">
        <v>948</v>
      </c>
      <c r="Q451">
        <v>0</v>
      </c>
      <c r="R451">
        <v>0</v>
      </c>
      <c r="S451">
        <v>2</v>
      </c>
      <c r="T451">
        <v>2</v>
      </c>
      <c r="U451" s="7">
        <v>42948</v>
      </c>
      <c r="V451" s="7">
        <v>43677</v>
      </c>
      <c r="W451">
        <v>385.9</v>
      </c>
      <c r="X451">
        <v>385.9</v>
      </c>
      <c r="Y451">
        <v>193.5</v>
      </c>
      <c r="Z451">
        <v>0</v>
      </c>
      <c r="AA451">
        <v>0</v>
      </c>
      <c r="AB451">
        <v>284.60000000000002</v>
      </c>
      <c r="AC451">
        <v>1</v>
      </c>
      <c r="AD451" t="s">
        <v>949</v>
      </c>
      <c r="AE451" t="s">
        <v>950</v>
      </c>
      <c r="AF451">
        <v>0</v>
      </c>
      <c r="AG451" t="s">
        <v>951</v>
      </c>
      <c r="AH451" t="s">
        <v>950</v>
      </c>
      <c r="AI451" t="s">
        <v>950</v>
      </c>
      <c r="AJ451" t="s">
        <v>952</v>
      </c>
      <c r="AK451">
        <v>0</v>
      </c>
      <c r="AL451">
        <v>0</v>
      </c>
      <c r="AM451">
        <v>0</v>
      </c>
      <c r="AN451" t="s">
        <v>951</v>
      </c>
      <c r="AO451" t="s">
        <v>950</v>
      </c>
      <c r="AP451" t="s">
        <v>950</v>
      </c>
      <c r="AQ451" t="s">
        <v>952</v>
      </c>
      <c r="AR451">
        <v>0</v>
      </c>
      <c r="AS451">
        <v>0</v>
      </c>
      <c r="AT451">
        <v>0</v>
      </c>
      <c r="AU451" t="s">
        <v>951</v>
      </c>
      <c r="AV451" t="s">
        <v>950</v>
      </c>
      <c r="AW451" t="s">
        <v>950</v>
      </c>
      <c r="AX451" t="s">
        <v>952</v>
      </c>
      <c r="AY451">
        <v>0</v>
      </c>
      <c r="AZ451">
        <v>0</v>
      </c>
      <c r="BA451" t="s">
        <v>951</v>
      </c>
      <c r="BB451" t="s">
        <v>950</v>
      </c>
      <c r="BC451" t="s">
        <v>950</v>
      </c>
      <c r="BD451" t="s">
        <v>952</v>
      </c>
      <c r="BE451">
        <v>0</v>
      </c>
      <c r="BF451">
        <v>0</v>
      </c>
      <c r="BG451">
        <v>0</v>
      </c>
      <c r="BH451" t="s">
        <v>951</v>
      </c>
      <c r="BI451" t="s">
        <v>950</v>
      </c>
      <c r="BJ451" t="s">
        <v>950</v>
      </c>
      <c r="BK451" t="s">
        <v>952</v>
      </c>
      <c r="BL451">
        <v>0</v>
      </c>
      <c r="BM451">
        <v>0</v>
      </c>
      <c r="BN451">
        <v>0</v>
      </c>
      <c r="BO451" t="s">
        <v>951</v>
      </c>
      <c r="BP451" t="s">
        <v>950</v>
      </c>
      <c r="BQ451" t="s">
        <v>950</v>
      </c>
      <c r="BR451" t="s">
        <v>952</v>
      </c>
      <c r="BS451">
        <v>0</v>
      </c>
      <c r="BT451">
        <v>0</v>
      </c>
      <c r="BU451">
        <v>0</v>
      </c>
      <c r="BV451">
        <v>7010</v>
      </c>
      <c r="BW451" t="s">
        <v>953</v>
      </c>
      <c r="BX451" t="s">
        <v>950</v>
      </c>
      <c r="BY451" t="s">
        <v>948</v>
      </c>
      <c r="BZ451">
        <v>0</v>
      </c>
      <c r="CA451">
        <v>0</v>
      </c>
      <c r="CB451">
        <v>78.5</v>
      </c>
      <c r="CC451">
        <v>0</v>
      </c>
      <c r="CD451" t="s">
        <v>954</v>
      </c>
      <c r="CE451" s="7">
        <v>29131</v>
      </c>
      <c r="CF451" s="7">
        <v>42948</v>
      </c>
      <c r="CG451">
        <v>38</v>
      </c>
      <c r="CH451">
        <v>999</v>
      </c>
      <c r="CI451" s="7">
        <v>43465</v>
      </c>
      <c r="CJ451" s="7">
        <v>55884</v>
      </c>
      <c r="CK451">
        <v>409</v>
      </c>
      <c r="CL451">
        <v>17</v>
      </c>
      <c r="CM451">
        <v>307</v>
      </c>
      <c r="CN451">
        <v>0</v>
      </c>
      <c r="CO451" t="s">
        <v>955</v>
      </c>
      <c r="CP451" t="s">
        <v>955</v>
      </c>
      <c r="CQ451">
        <v>0</v>
      </c>
      <c r="CR451">
        <v>0</v>
      </c>
      <c r="CS451">
        <v>0</v>
      </c>
      <c r="CT451">
        <f>VLOOKUP(E451,Prophet!$A:$AA,3,FALSE)</f>
        <v>38</v>
      </c>
      <c r="CU451">
        <f t="shared" ref="CU451:CU514" si="14">CT451-CG451</f>
        <v>0</v>
      </c>
      <c r="CV451">
        <f>VLOOKUP(E451,Prophet!$A:$AA,5,FALSE)</f>
        <v>17</v>
      </c>
      <c r="CW451">
        <f t="shared" ref="CW451:CW514" si="15">CV451-CL451</f>
        <v>0</v>
      </c>
    </row>
    <row r="452" spans="1:101" x14ac:dyDescent="0.25">
      <c r="A452">
        <v>5061</v>
      </c>
      <c r="B452">
        <v>2018</v>
      </c>
      <c r="C452">
        <v>70</v>
      </c>
      <c r="D452">
        <v>9</v>
      </c>
      <c r="E452">
        <v>2340301</v>
      </c>
      <c r="F452">
        <v>0</v>
      </c>
      <c r="G452">
        <v>0</v>
      </c>
      <c r="H452">
        <v>0</v>
      </c>
      <c r="I452">
        <v>0</v>
      </c>
      <c r="J452">
        <v>30000</v>
      </c>
      <c r="K452">
        <v>0</v>
      </c>
      <c r="L452">
        <v>0</v>
      </c>
      <c r="M452" t="s">
        <v>947</v>
      </c>
      <c r="N452">
        <v>12</v>
      </c>
      <c r="O452">
        <v>1</v>
      </c>
      <c r="P452" t="s">
        <v>948</v>
      </c>
      <c r="Q452">
        <v>0</v>
      </c>
      <c r="R452">
        <v>0</v>
      </c>
      <c r="S452">
        <v>2</v>
      </c>
      <c r="T452">
        <v>2</v>
      </c>
      <c r="U452" s="7">
        <v>42948</v>
      </c>
      <c r="V452" s="7">
        <v>43677</v>
      </c>
      <c r="W452">
        <v>183.5</v>
      </c>
      <c r="X452">
        <v>183.5</v>
      </c>
      <c r="Y452">
        <v>115.5</v>
      </c>
      <c r="Z452">
        <v>0</v>
      </c>
      <c r="AA452">
        <v>0</v>
      </c>
      <c r="AB452">
        <v>169.9</v>
      </c>
      <c r="AC452">
        <v>1</v>
      </c>
      <c r="AD452" t="s">
        <v>949</v>
      </c>
      <c r="AE452" t="s">
        <v>950</v>
      </c>
      <c r="AF452">
        <v>0</v>
      </c>
      <c r="AG452" t="s">
        <v>951</v>
      </c>
      <c r="AH452" t="s">
        <v>950</v>
      </c>
      <c r="AI452" t="s">
        <v>950</v>
      </c>
      <c r="AJ452" t="s">
        <v>952</v>
      </c>
      <c r="AK452">
        <v>0</v>
      </c>
      <c r="AL452">
        <v>0</v>
      </c>
      <c r="AM452">
        <v>0</v>
      </c>
      <c r="AN452" t="s">
        <v>951</v>
      </c>
      <c r="AO452" t="s">
        <v>950</v>
      </c>
      <c r="AP452" t="s">
        <v>950</v>
      </c>
      <c r="AQ452" t="s">
        <v>952</v>
      </c>
      <c r="AR452">
        <v>0</v>
      </c>
      <c r="AS452">
        <v>0</v>
      </c>
      <c r="AT452">
        <v>0</v>
      </c>
      <c r="AU452" t="s">
        <v>951</v>
      </c>
      <c r="AV452" t="s">
        <v>950</v>
      </c>
      <c r="AW452" t="s">
        <v>950</v>
      </c>
      <c r="AX452" t="s">
        <v>952</v>
      </c>
      <c r="AY452">
        <v>0</v>
      </c>
      <c r="AZ452">
        <v>0</v>
      </c>
      <c r="BA452" t="s">
        <v>951</v>
      </c>
      <c r="BB452" t="s">
        <v>950</v>
      </c>
      <c r="BC452" t="s">
        <v>950</v>
      </c>
      <c r="BD452" t="s">
        <v>952</v>
      </c>
      <c r="BE452">
        <v>0</v>
      </c>
      <c r="BF452">
        <v>0</v>
      </c>
      <c r="BG452">
        <v>0</v>
      </c>
      <c r="BH452" t="s">
        <v>951</v>
      </c>
      <c r="BI452" t="s">
        <v>950</v>
      </c>
      <c r="BJ452" t="s">
        <v>950</v>
      </c>
      <c r="BK452" t="s">
        <v>952</v>
      </c>
      <c r="BL452">
        <v>0</v>
      </c>
      <c r="BM452">
        <v>0</v>
      </c>
      <c r="BN452">
        <v>0</v>
      </c>
      <c r="BO452" t="s">
        <v>951</v>
      </c>
      <c r="BP452" t="s">
        <v>950</v>
      </c>
      <c r="BQ452" t="s">
        <v>950</v>
      </c>
      <c r="BR452" t="s">
        <v>952</v>
      </c>
      <c r="BS452">
        <v>0</v>
      </c>
      <c r="BT452">
        <v>0</v>
      </c>
      <c r="BU452">
        <v>0</v>
      </c>
      <c r="BV452" t="s">
        <v>951</v>
      </c>
      <c r="BW452" t="s">
        <v>950</v>
      </c>
      <c r="BX452" t="s">
        <v>950</v>
      </c>
      <c r="BY452" t="s">
        <v>952</v>
      </c>
      <c r="BZ452">
        <v>0</v>
      </c>
      <c r="CA452">
        <v>0</v>
      </c>
      <c r="CB452">
        <v>0</v>
      </c>
      <c r="CC452">
        <v>0</v>
      </c>
      <c r="CD452" t="s">
        <v>954</v>
      </c>
      <c r="CE452" s="7">
        <v>28094</v>
      </c>
      <c r="CF452" s="7">
        <v>42948</v>
      </c>
      <c r="CG452">
        <v>41</v>
      </c>
      <c r="CH452">
        <v>999</v>
      </c>
      <c r="CI452" s="7">
        <v>43465</v>
      </c>
      <c r="CJ452" s="7">
        <v>55884</v>
      </c>
      <c r="CK452">
        <v>409</v>
      </c>
      <c r="CL452">
        <v>17</v>
      </c>
      <c r="CM452">
        <v>271</v>
      </c>
      <c r="CN452">
        <v>0</v>
      </c>
      <c r="CO452" t="s">
        <v>955</v>
      </c>
      <c r="CP452" t="s">
        <v>955</v>
      </c>
      <c r="CQ452">
        <v>0</v>
      </c>
      <c r="CR452">
        <v>0</v>
      </c>
      <c r="CS452">
        <v>0</v>
      </c>
      <c r="CT452">
        <f>VLOOKUP(E452,Prophet!$A:$AA,3,FALSE)</f>
        <v>41</v>
      </c>
      <c r="CU452">
        <f t="shared" si="14"/>
        <v>0</v>
      </c>
      <c r="CV452">
        <f>VLOOKUP(E452,Prophet!$A:$AA,5,FALSE)</f>
        <v>17</v>
      </c>
      <c r="CW452">
        <f t="shared" si="15"/>
        <v>0</v>
      </c>
    </row>
    <row r="453" spans="1:101" x14ac:dyDescent="0.25">
      <c r="A453">
        <v>5064</v>
      </c>
      <c r="B453">
        <v>2018</v>
      </c>
      <c r="C453">
        <v>70</v>
      </c>
      <c r="D453">
        <v>9</v>
      </c>
      <c r="E453">
        <v>2340304</v>
      </c>
      <c r="F453">
        <v>0</v>
      </c>
      <c r="G453">
        <v>0</v>
      </c>
      <c r="H453">
        <v>0</v>
      </c>
      <c r="I453">
        <v>0</v>
      </c>
      <c r="J453">
        <v>30000</v>
      </c>
      <c r="K453">
        <v>0</v>
      </c>
      <c r="L453">
        <v>0</v>
      </c>
      <c r="M453" t="s">
        <v>947</v>
      </c>
      <c r="N453">
        <v>12</v>
      </c>
      <c r="O453">
        <v>1</v>
      </c>
      <c r="P453" t="s">
        <v>948</v>
      </c>
      <c r="Q453">
        <v>0</v>
      </c>
      <c r="R453">
        <v>0</v>
      </c>
      <c r="S453">
        <v>2</v>
      </c>
      <c r="T453">
        <v>2</v>
      </c>
      <c r="U453" s="7">
        <v>42948</v>
      </c>
      <c r="V453" s="7">
        <v>43677</v>
      </c>
      <c r="W453">
        <v>126.3</v>
      </c>
      <c r="X453">
        <v>126.3</v>
      </c>
      <c r="Y453">
        <v>79.5</v>
      </c>
      <c r="Z453">
        <v>0</v>
      </c>
      <c r="AA453">
        <v>0</v>
      </c>
      <c r="AB453">
        <v>116.9</v>
      </c>
      <c r="AC453">
        <v>1</v>
      </c>
      <c r="AD453" t="s">
        <v>956</v>
      </c>
      <c r="AE453" t="s">
        <v>950</v>
      </c>
      <c r="AF453">
        <v>0</v>
      </c>
      <c r="AG453" t="s">
        <v>951</v>
      </c>
      <c r="AH453" t="s">
        <v>950</v>
      </c>
      <c r="AI453" t="s">
        <v>950</v>
      </c>
      <c r="AJ453" t="s">
        <v>952</v>
      </c>
      <c r="AK453">
        <v>0</v>
      </c>
      <c r="AL453">
        <v>0</v>
      </c>
      <c r="AM453">
        <v>0</v>
      </c>
      <c r="AN453" t="s">
        <v>951</v>
      </c>
      <c r="AO453" t="s">
        <v>950</v>
      </c>
      <c r="AP453" t="s">
        <v>950</v>
      </c>
      <c r="AQ453" t="s">
        <v>952</v>
      </c>
      <c r="AR453">
        <v>0</v>
      </c>
      <c r="AS453">
        <v>0</v>
      </c>
      <c r="AT453">
        <v>0</v>
      </c>
      <c r="AU453" t="s">
        <v>951</v>
      </c>
      <c r="AV453" t="s">
        <v>950</v>
      </c>
      <c r="AW453" t="s">
        <v>950</v>
      </c>
      <c r="AX453" t="s">
        <v>952</v>
      </c>
      <c r="AY453">
        <v>0</v>
      </c>
      <c r="AZ453">
        <v>0</v>
      </c>
      <c r="BA453" t="s">
        <v>951</v>
      </c>
      <c r="BB453" t="s">
        <v>950</v>
      </c>
      <c r="BC453" t="s">
        <v>950</v>
      </c>
      <c r="BD453" t="s">
        <v>952</v>
      </c>
      <c r="BE453">
        <v>0</v>
      </c>
      <c r="BF453">
        <v>0</v>
      </c>
      <c r="BG453">
        <v>0</v>
      </c>
      <c r="BH453" t="s">
        <v>951</v>
      </c>
      <c r="BI453" t="s">
        <v>950</v>
      </c>
      <c r="BJ453" t="s">
        <v>950</v>
      </c>
      <c r="BK453" t="s">
        <v>952</v>
      </c>
      <c r="BL453">
        <v>0</v>
      </c>
      <c r="BM453">
        <v>0</v>
      </c>
      <c r="BN453">
        <v>0</v>
      </c>
      <c r="BO453" t="s">
        <v>951</v>
      </c>
      <c r="BP453" t="s">
        <v>950</v>
      </c>
      <c r="BQ453" t="s">
        <v>950</v>
      </c>
      <c r="BR453" t="s">
        <v>952</v>
      </c>
      <c r="BS453">
        <v>0</v>
      </c>
      <c r="BT453">
        <v>0</v>
      </c>
      <c r="BU453">
        <v>0</v>
      </c>
      <c r="BV453" t="s">
        <v>951</v>
      </c>
      <c r="BW453" t="s">
        <v>950</v>
      </c>
      <c r="BX453" t="s">
        <v>950</v>
      </c>
      <c r="BY453" t="s">
        <v>952</v>
      </c>
      <c r="BZ453">
        <v>0</v>
      </c>
      <c r="CA453">
        <v>0</v>
      </c>
      <c r="CB453">
        <v>0</v>
      </c>
      <c r="CC453">
        <v>0</v>
      </c>
      <c r="CD453" t="s">
        <v>954</v>
      </c>
      <c r="CE453" s="7">
        <v>28966</v>
      </c>
      <c r="CF453" s="7">
        <v>42948</v>
      </c>
      <c r="CG453">
        <v>38</v>
      </c>
      <c r="CH453">
        <v>999</v>
      </c>
      <c r="CI453" s="7">
        <v>43465</v>
      </c>
      <c r="CJ453" s="7">
        <v>55884</v>
      </c>
      <c r="CK453">
        <v>409</v>
      </c>
      <c r="CL453">
        <v>17</v>
      </c>
      <c r="CM453">
        <v>307</v>
      </c>
      <c r="CN453">
        <v>0</v>
      </c>
      <c r="CO453" t="s">
        <v>955</v>
      </c>
      <c r="CP453" t="s">
        <v>955</v>
      </c>
      <c r="CQ453">
        <v>0</v>
      </c>
      <c r="CR453">
        <v>0</v>
      </c>
      <c r="CS453">
        <v>0</v>
      </c>
      <c r="CT453">
        <f>VLOOKUP(E453,Prophet!$A:$AA,3,FALSE)</f>
        <v>38</v>
      </c>
      <c r="CU453">
        <f t="shared" si="14"/>
        <v>0</v>
      </c>
      <c r="CV453">
        <f>VLOOKUP(E453,Prophet!$A:$AA,5,FALSE)</f>
        <v>17</v>
      </c>
      <c r="CW453">
        <f t="shared" si="15"/>
        <v>0</v>
      </c>
    </row>
    <row r="454" spans="1:101" x14ac:dyDescent="0.25">
      <c r="A454">
        <v>5066</v>
      </c>
      <c r="B454">
        <v>2018</v>
      </c>
      <c r="C454">
        <v>70</v>
      </c>
      <c r="D454">
        <v>9</v>
      </c>
      <c r="E454">
        <v>2134402</v>
      </c>
      <c r="F454">
        <v>0</v>
      </c>
      <c r="G454">
        <v>0</v>
      </c>
      <c r="H454">
        <v>0</v>
      </c>
      <c r="I454">
        <v>0</v>
      </c>
      <c r="J454">
        <v>30000</v>
      </c>
      <c r="K454">
        <v>0</v>
      </c>
      <c r="L454">
        <v>0</v>
      </c>
      <c r="M454" t="s">
        <v>947</v>
      </c>
      <c r="N454">
        <v>12</v>
      </c>
      <c r="O454">
        <v>1</v>
      </c>
      <c r="P454" t="s">
        <v>948</v>
      </c>
      <c r="Q454">
        <v>0</v>
      </c>
      <c r="R454">
        <v>0</v>
      </c>
      <c r="S454">
        <v>2</v>
      </c>
      <c r="T454">
        <v>2</v>
      </c>
      <c r="U454" s="7">
        <v>42948</v>
      </c>
      <c r="V454" s="7">
        <v>43677</v>
      </c>
      <c r="W454">
        <v>385.9</v>
      </c>
      <c r="X454">
        <v>385.9</v>
      </c>
      <c r="Y454">
        <v>193.5</v>
      </c>
      <c r="Z454">
        <v>0</v>
      </c>
      <c r="AA454">
        <v>0</v>
      </c>
      <c r="AB454">
        <v>284.60000000000002</v>
      </c>
      <c r="AC454">
        <v>1</v>
      </c>
      <c r="AD454" t="s">
        <v>949</v>
      </c>
      <c r="AE454" t="s">
        <v>950</v>
      </c>
      <c r="AF454">
        <v>0</v>
      </c>
      <c r="AG454" t="s">
        <v>951</v>
      </c>
      <c r="AH454" t="s">
        <v>950</v>
      </c>
      <c r="AI454" t="s">
        <v>950</v>
      </c>
      <c r="AJ454" t="s">
        <v>952</v>
      </c>
      <c r="AK454">
        <v>0</v>
      </c>
      <c r="AL454">
        <v>0</v>
      </c>
      <c r="AM454">
        <v>0</v>
      </c>
      <c r="AN454" t="s">
        <v>951</v>
      </c>
      <c r="AO454" t="s">
        <v>950</v>
      </c>
      <c r="AP454" t="s">
        <v>950</v>
      </c>
      <c r="AQ454" t="s">
        <v>952</v>
      </c>
      <c r="AR454">
        <v>0</v>
      </c>
      <c r="AS454">
        <v>0</v>
      </c>
      <c r="AT454">
        <v>0</v>
      </c>
      <c r="AU454" t="s">
        <v>951</v>
      </c>
      <c r="AV454" t="s">
        <v>950</v>
      </c>
      <c r="AW454" t="s">
        <v>950</v>
      </c>
      <c r="AX454" t="s">
        <v>952</v>
      </c>
      <c r="AY454">
        <v>0</v>
      </c>
      <c r="AZ454">
        <v>0</v>
      </c>
      <c r="BA454" t="s">
        <v>951</v>
      </c>
      <c r="BB454" t="s">
        <v>950</v>
      </c>
      <c r="BC454" t="s">
        <v>950</v>
      </c>
      <c r="BD454" t="s">
        <v>952</v>
      </c>
      <c r="BE454">
        <v>0</v>
      </c>
      <c r="BF454">
        <v>0</v>
      </c>
      <c r="BG454">
        <v>0</v>
      </c>
      <c r="BH454" t="s">
        <v>951</v>
      </c>
      <c r="BI454" t="s">
        <v>950</v>
      </c>
      <c r="BJ454" t="s">
        <v>950</v>
      </c>
      <c r="BK454" t="s">
        <v>952</v>
      </c>
      <c r="BL454">
        <v>0</v>
      </c>
      <c r="BM454">
        <v>0</v>
      </c>
      <c r="BN454">
        <v>0</v>
      </c>
      <c r="BO454" t="s">
        <v>951</v>
      </c>
      <c r="BP454" t="s">
        <v>950</v>
      </c>
      <c r="BQ454" t="s">
        <v>950</v>
      </c>
      <c r="BR454" t="s">
        <v>952</v>
      </c>
      <c r="BS454">
        <v>0</v>
      </c>
      <c r="BT454">
        <v>0</v>
      </c>
      <c r="BU454">
        <v>0</v>
      </c>
      <c r="BV454">
        <v>7010</v>
      </c>
      <c r="BW454" t="s">
        <v>953</v>
      </c>
      <c r="BX454" t="s">
        <v>950</v>
      </c>
      <c r="BY454" t="s">
        <v>948</v>
      </c>
      <c r="BZ454">
        <v>0</v>
      </c>
      <c r="CA454">
        <v>0</v>
      </c>
      <c r="CB454">
        <v>78.5</v>
      </c>
      <c r="CC454">
        <v>0</v>
      </c>
      <c r="CD454" t="s">
        <v>954</v>
      </c>
      <c r="CE454" s="7">
        <v>30828</v>
      </c>
      <c r="CF454" s="7">
        <v>42948</v>
      </c>
      <c r="CG454">
        <v>33</v>
      </c>
      <c r="CH454">
        <v>999</v>
      </c>
      <c r="CI454" s="7">
        <v>43465</v>
      </c>
      <c r="CJ454" s="7">
        <v>55884</v>
      </c>
      <c r="CK454">
        <v>409</v>
      </c>
      <c r="CL454">
        <v>17</v>
      </c>
      <c r="CM454">
        <v>367</v>
      </c>
      <c r="CN454">
        <v>0</v>
      </c>
      <c r="CO454" t="s">
        <v>955</v>
      </c>
      <c r="CP454" t="s">
        <v>955</v>
      </c>
      <c r="CQ454">
        <v>0</v>
      </c>
      <c r="CR454">
        <v>0</v>
      </c>
      <c r="CS454">
        <v>0</v>
      </c>
      <c r="CT454">
        <f>VLOOKUP(E454,Prophet!$A:$AA,3,FALSE)</f>
        <v>33</v>
      </c>
      <c r="CU454">
        <f t="shared" si="14"/>
        <v>0</v>
      </c>
      <c r="CV454">
        <f>VLOOKUP(E454,Prophet!$A:$AA,5,FALSE)</f>
        <v>17</v>
      </c>
      <c r="CW454">
        <f t="shared" si="15"/>
        <v>0</v>
      </c>
    </row>
    <row r="455" spans="1:101" x14ac:dyDescent="0.25">
      <c r="A455">
        <v>5068</v>
      </c>
      <c r="B455">
        <v>2018</v>
      </c>
      <c r="C455">
        <v>70</v>
      </c>
      <c r="D455">
        <v>9</v>
      </c>
      <c r="E455">
        <v>2134404</v>
      </c>
      <c r="F455">
        <v>0</v>
      </c>
      <c r="G455">
        <v>0</v>
      </c>
      <c r="H455">
        <v>0</v>
      </c>
      <c r="I455">
        <v>0</v>
      </c>
      <c r="J455">
        <v>30000</v>
      </c>
      <c r="K455">
        <v>0</v>
      </c>
      <c r="L455">
        <v>0</v>
      </c>
      <c r="M455" t="s">
        <v>947</v>
      </c>
      <c r="N455">
        <v>12</v>
      </c>
      <c r="O455">
        <v>1</v>
      </c>
      <c r="P455" t="s">
        <v>948</v>
      </c>
      <c r="Q455">
        <v>0</v>
      </c>
      <c r="R455">
        <v>0</v>
      </c>
      <c r="S455">
        <v>2</v>
      </c>
      <c r="T455">
        <v>2</v>
      </c>
      <c r="U455" s="7">
        <v>42948</v>
      </c>
      <c r="V455" s="7">
        <v>43677</v>
      </c>
      <c r="W455">
        <v>290</v>
      </c>
      <c r="X455">
        <v>290</v>
      </c>
      <c r="Y455">
        <v>133.1</v>
      </c>
      <c r="Z455">
        <v>0</v>
      </c>
      <c r="AA455">
        <v>0</v>
      </c>
      <c r="AB455">
        <v>195.8</v>
      </c>
      <c r="AC455">
        <v>1</v>
      </c>
      <c r="AD455" t="s">
        <v>956</v>
      </c>
      <c r="AE455" t="s">
        <v>950</v>
      </c>
      <c r="AF455">
        <v>0</v>
      </c>
      <c r="AG455" t="s">
        <v>951</v>
      </c>
      <c r="AH455" t="s">
        <v>950</v>
      </c>
      <c r="AI455" t="s">
        <v>950</v>
      </c>
      <c r="AJ455" t="s">
        <v>952</v>
      </c>
      <c r="AK455">
        <v>0</v>
      </c>
      <c r="AL455">
        <v>0</v>
      </c>
      <c r="AM455">
        <v>0</v>
      </c>
      <c r="AN455" t="s">
        <v>951</v>
      </c>
      <c r="AO455" t="s">
        <v>950</v>
      </c>
      <c r="AP455" t="s">
        <v>950</v>
      </c>
      <c r="AQ455" t="s">
        <v>952</v>
      </c>
      <c r="AR455">
        <v>0</v>
      </c>
      <c r="AS455">
        <v>0</v>
      </c>
      <c r="AT455">
        <v>0</v>
      </c>
      <c r="AU455" t="s">
        <v>951</v>
      </c>
      <c r="AV455" t="s">
        <v>950</v>
      </c>
      <c r="AW455" t="s">
        <v>950</v>
      </c>
      <c r="AX455" t="s">
        <v>952</v>
      </c>
      <c r="AY455">
        <v>0</v>
      </c>
      <c r="AZ455">
        <v>0</v>
      </c>
      <c r="BA455" t="s">
        <v>951</v>
      </c>
      <c r="BB455" t="s">
        <v>950</v>
      </c>
      <c r="BC455" t="s">
        <v>950</v>
      </c>
      <c r="BD455" t="s">
        <v>952</v>
      </c>
      <c r="BE455">
        <v>0</v>
      </c>
      <c r="BF455">
        <v>0</v>
      </c>
      <c r="BG455">
        <v>0</v>
      </c>
      <c r="BH455" t="s">
        <v>951</v>
      </c>
      <c r="BI455" t="s">
        <v>950</v>
      </c>
      <c r="BJ455" t="s">
        <v>950</v>
      </c>
      <c r="BK455" t="s">
        <v>952</v>
      </c>
      <c r="BL455">
        <v>0</v>
      </c>
      <c r="BM455">
        <v>0</v>
      </c>
      <c r="BN455">
        <v>0</v>
      </c>
      <c r="BO455" t="s">
        <v>951</v>
      </c>
      <c r="BP455" t="s">
        <v>950</v>
      </c>
      <c r="BQ455" t="s">
        <v>950</v>
      </c>
      <c r="BR455" t="s">
        <v>952</v>
      </c>
      <c r="BS455">
        <v>0</v>
      </c>
      <c r="BT455">
        <v>0</v>
      </c>
      <c r="BU455">
        <v>0</v>
      </c>
      <c r="BV455">
        <v>7010</v>
      </c>
      <c r="BW455" t="s">
        <v>953</v>
      </c>
      <c r="BX455" t="s">
        <v>950</v>
      </c>
      <c r="BY455" t="s">
        <v>948</v>
      </c>
      <c r="BZ455">
        <v>0</v>
      </c>
      <c r="CA455">
        <v>0</v>
      </c>
      <c r="CB455">
        <v>78.5</v>
      </c>
      <c r="CC455">
        <v>0</v>
      </c>
      <c r="CD455" t="s">
        <v>954</v>
      </c>
      <c r="CE455" s="7">
        <v>29922</v>
      </c>
      <c r="CF455" s="7">
        <v>42948</v>
      </c>
      <c r="CG455">
        <v>36</v>
      </c>
      <c r="CH455">
        <v>999</v>
      </c>
      <c r="CI455" s="7">
        <v>43465</v>
      </c>
      <c r="CJ455" s="7">
        <v>55884</v>
      </c>
      <c r="CK455">
        <v>409</v>
      </c>
      <c r="CL455">
        <v>17</v>
      </c>
      <c r="CM455">
        <v>331</v>
      </c>
      <c r="CN455">
        <v>0</v>
      </c>
      <c r="CO455" t="s">
        <v>955</v>
      </c>
      <c r="CP455" t="s">
        <v>955</v>
      </c>
      <c r="CQ455">
        <v>0</v>
      </c>
      <c r="CR455">
        <v>0</v>
      </c>
      <c r="CS455">
        <v>0</v>
      </c>
      <c r="CT455">
        <f>VLOOKUP(E455,Prophet!$A:$AA,3,FALSE)</f>
        <v>36</v>
      </c>
      <c r="CU455">
        <f t="shared" si="14"/>
        <v>0</v>
      </c>
      <c r="CV455">
        <f>VLOOKUP(E455,Prophet!$A:$AA,5,FALSE)</f>
        <v>17</v>
      </c>
      <c r="CW455">
        <f t="shared" si="15"/>
        <v>0</v>
      </c>
    </row>
    <row r="456" spans="1:101" x14ac:dyDescent="0.25">
      <c r="A456">
        <v>5071</v>
      </c>
      <c r="B456">
        <v>2018</v>
      </c>
      <c r="C456">
        <v>70</v>
      </c>
      <c r="D456">
        <v>9</v>
      </c>
      <c r="E456">
        <v>2340801</v>
      </c>
      <c r="F456">
        <v>0</v>
      </c>
      <c r="G456">
        <v>0</v>
      </c>
      <c r="H456">
        <v>0</v>
      </c>
      <c r="I456">
        <v>0</v>
      </c>
      <c r="J456">
        <v>30000</v>
      </c>
      <c r="K456">
        <v>0</v>
      </c>
      <c r="L456">
        <v>0</v>
      </c>
      <c r="M456" t="s">
        <v>947</v>
      </c>
      <c r="N456">
        <v>12</v>
      </c>
      <c r="O456">
        <v>1</v>
      </c>
      <c r="P456" t="s">
        <v>948</v>
      </c>
      <c r="Q456">
        <v>0</v>
      </c>
      <c r="R456">
        <v>0</v>
      </c>
      <c r="S456">
        <v>2</v>
      </c>
      <c r="T456">
        <v>2</v>
      </c>
      <c r="U456" s="7">
        <v>42948</v>
      </c>
      <c r="V456" s="7">
        <v>43677</v>
      </c>
      <c r="W456">
        <v>183.5</v>
      </c>
      <c r="X456">
        <v>183.5</v>
      </c>
      <c r="Y456">
        <v>115.5</v>
      </c>
      <c r="Z456">
        <v>0</v>
      </c>
      <c r="AA456">
        <v>0</v>
      </c>
      <c r="AB456">
        <v>169.9</v>
      </c>
      <c r="AC456">
        <v>1</v>
      </c>
      <c r="AD456" t="s">
        <v>949</v>
      </c>
      <c r="AE456" t="s">
        <v>950</v>
      </c>
      <c r="AF456">
        <v>0</v>
      </c>
      <c r="AG456" t="s">
        <v>951</v>
      </c>
      <c r="AH456" t="s">
        <v>950</v>
      </c>
      <c r="AI456" t="s">
        <v>950</v>
      </c>
      <c r="AJ456" t="s">
        <v>952</v>
      </c>
      <c r="AK456">
        <v>0</v>
      </c>
      <c r="AL456">
        <v>0</v>
      </c>
      <c r="AM456">
        <v>0</v>
      </c>
      <c r="AN456" t="s">
        <v>951</v>
      </c>
      <c r="AO456" t="s">
        <v>950</v>
      </c>
      <c r="AP456" t="s">
        <v>950</v>
      </c>
      <c r="AQ456" t="s">
        <v>952</v>
      </c>
      <c r="AR456">
        <v>0</v>
      </c>
      <c r="AS456">
        <v>0</v>
      </c>
      <c r="AT456">
        <v>0</v>
      </c>
      <c r="AU456" t="s">
        <v>951</v>
      </c>
      <c r="AV456" t="s">
        <v>950</v>
      </c>
      <c r="AW456" t="s">
        <v>950</v>
      </c>
      <c r="AX456" t="s">
        <v>952</v>
      </c>
      <c r="AY456">
        <v>0</v>
      </c>
      <c r="AZ456">
        <v>0</v>
      </c>
      <c r="BA456" t="s">
        <v>951</v>
      </c>
      <c r="BB456" t="s">
        <v>950</v>
      </c>
      <c r="BC456" t="s">
        <v>950</v>
      </c>
      <c r="BD456" t="s">
        <v>952</v>
      </c>
      <c r="BE456">
        <v>0</v>
      </c>
      <c r="BF456">
        <v>0</v>
      </c>
      <c r="BG456">
        <v>0</v>
      </c>
      <c r="BH456" t="s">
        <v>951</v>
      </c>
      <c r="BI456" t="s">
        <v>950</v>
      </c>
      <c r="BJ456" t="s">
        <v>950</v>
      </c>
      <c r="BK456" t="s">
        <v>952</v>
      </c>
      <c r="BL456">
        <v>0</v>
      </c>
      <c r="BM456">
        <v>0</v>
      </c>
      <c r="BN456">
        <v>0</v>
      </c>
      <c r="BO456" t="s">
        <v>951</v>
      </c>
      <c r="BP456" t="s">
        <v>950</v>
      </c>
      <c r="BQ456" t="s">
        <v>950</v>
      </c>
      <c r="BR456" t="s">
        <v>952</v>
      </c>
      <c r="BS456">
        <v>0</v>
      </c>
      <c r="BT456">
        <v>0</v>
      </c>
      <c r="BU456">
        <v>0</v>
      </c>
      <c r="BV456" t="s">
        <v>951</v>
      </c>
      <c r="BW456" t="s">
        <v>950</v>
      </c>
      <c r="BX456" t="s">
        <v>950</v>
      </c>
      <c r="BY456" t="s">
        <v>952</v>
      </c>
      <c r="BZ456">
        <v>0</v>
      </c>
      <c r="CA456">
        <v>0</v>
      </c>
      <c r="CB456">
        <v>0</v>
      </c>
      <c r="CC456">
        <v>0</v>
      </c>
      <c r="CD456" t="s">
        <v>954</v>
      </c>
      <c r="CE456" s="7">
        <v>32231</v>
      </c>
      <c r="CF456" s="7">
        <v>42948</v>
      </c>
      <c r="CG456">
        <v>29</v>
      </c>
      <c r="CH456">
        <v>999</v>
      </c>
      <c r="CI456" s="7">
        <v>43465</v>
      </c>
      <c r="CJ456" s="7">
        <v>55884</v>
      </c>
      <c r="CK456">
        <v>409</v>
      </c>
      <c r="CL456">
        <v>17</v>
      </c>
      <c r="CM456">
        <v>415</v>
      </c>
      <c r="CN456">
        <v>0</v>
      </c>
      <c r="CO456" t="s">
        <v>955</v>
      </c>
      <c r="CP456" t="s">
        <v>955</v>
      </c>
      <c r="CQ456">
        <v>0</v>
      </c>
      <c r="CR456">
        <v>0</v>
      </c>
      <c r="CS456">
        <v>0</v>
      </c>
      <c r="CT456">
        <f>VLOOKUP(E456,Prophet!$A:$AA,3,FALSE)</f>
        <v>29</v>
      </c>
      <c r="CU456">
        <f t="shared" si="14"/>
        <v>0</v>
      </c>
      <c r="CV456">
        <f>VLOOKUP(E456,Prophet!$A:$AA,5,FALSE)</f>
        <v>17</v>
      </c>
      <c r="CW456">
        <f t="shared" si="15"/>
        <v>0</v>
      </c>
    </row>
    <row r="457" spans="1:101" x14ac:dyDescent="0.25">
      <c r="A457">
        <v>5073</v>
      </c>
      <c r="B457">
        <v>2018</v>
      </c>
      <c r="C457">
        <v>70</v>
      </c>
      <c r="D457">
        <v>9</v>
      </c>
      <c r="E457">
        <v>2340803</v>
      </c>
      <c r="F457">
        <v>0</v>
      </c>
      <c r="G457">
        <v>0</v>
      </c>
      <c r="H457">
        <v>0</v>
      </c>
      <c r="I457">
        <v>0</v>
      </c>
      <c r="J457">
        <v>30000</v>
      </c>
      <c r="K457">
        <v>0</v>
      </c>
      <c r="L457">
        <v>0</v>
      </c>
      <c r="M457" t="s">
        <v>947</v>
      </c>
      <c r="N457">
        <v>12</v>
      </c>
      <c r="O457">
        <v>1</v>
      </c>
      <c r="P457" t="s">
        <v>948</v>
      </c>
      <c r="Q457">
        <v>0</v>
      </c>
      <c r="R457">
        <v>0</v>
      </c>
      <c r="S457">
        <v>2</v>
      </c>
      <c r="T457">
        <v>2</v>
      </c>
      <c r="U457" s="7">
        <v>42948</v>
      </c>
      <c r="V457" s="7">
        <v>43677</v>
      </c>
      <c r="W457">
        <v>126.3</v>
      </c>
      <c r="X457">
        <v>126.3</v>
      </c>
      <c r="Y457">
        <v>79.5</v>
      </c>
      <c r="Z457">
        <v>0</v>
      </c>
      <c r="AA457">
        <v>0</v>
      </c>
      <c r="AB457">
        <v>116.9</v>
      </c>
      <c r="AC457">
        <v>1</v>
      </c>
      <c r="AD457" t="s">
        <v>956</v>
      </c>
      <c r="AE457" t="s">
        <v>950</v>
      </c>
      <c r="AF457">
        <v>0</v>
      </c>
      <c r="AG457" t="s">
        <v>951</v>
      </c>
      <c r="AH457" t="s">
        <v>950</v>
      </c>
      <c r="AI457" t="s">
        <v>950</v>
      </c>
      <c r="AJ457" t="s">
        <v>952</v>
      </c>
      <c r="AK457">
        <v>0</v>
      </c>
      <c r="AL457">
        <v>0</v>
      </c>
      <c r="AM457">
        <v>0</v>
      </c>
      <c r="AN457" t="s">
        <v>951</v>
      </c>
      <c r="AO457" t="s">
        <v>950</v>
      </c>
      <c r="AP457" t="s">
        <v>950</v>
      </c>
      <c r="AQ457" t="s">
        <v>952</v>
      </c>
      <c r="AR457">
        <v>0</v>
      </c>
      <c r="AS457">
        <v>0</v>
      </c>
      <c r="AT457">
        <v>0</v>
      </c>
      <c r="AU457" t="s">
        <v>951</v>
      </c>
      <c r="AV457" t="s">
        <v>950</v>
      </c>
      <c r="AW457" t="s">
        <v>950</v>
      </c>
      <c r="AX457" t="s">
        <v>952</v>
      </c>
      <c r="AY457">
        <v>0</v>
      </c>
      <c r="AZ457">
        <v>0</v>
      </c>
      <c r="BA457" t="s">
        <v>951</v>
      </c>
      <c r="BB457" t="s">
        <v>950</v>
      </c>
      <c r="BC457" t="s">
        <v>950</v>
      </c>
      <c r="BD457" t="s">
        <v>952</v>
      </c>
      <c r="BE457">
        <v>0</v>
      </c>
      <c r="BF457">
        <v>0</v>
      </c>
      <c r="BG457">
        <v>0</v>
      </c>
      <c r="BH457" t="s">
        <v>951</v>
      </c>
      <c r="BI457" t="s">
        <v>950</v>
      </c>
      <c r="BJ457" t="s">
        <v>950</v>
      </c>
      <c r="BK457" t="s">
        <v>952</v>
      </c>
      <c r="BL457">
        <v>0</v>
      </c>
      <c r="BM457">
        <v>0</v>
      </c>
      <c r="BN457">
        <v>0</v>
      </c>
      <c r="BO457" t="s">
        <v>951</v>
      </c>
      <c r="BP457" t="s">
        <v>950</v>
      </c>
      <c r="BQ457" t="s">
        <v>950</v>
      </c>
      <c r="BR457" t="s">
        <v>952</v>
      </c>
      <c r="BS457">
        <v>0</v>
      </c>
      <c r="BT457">
        <v>0</v>
      </c>
      <c r="BU457">
        <v>0</v>
      </c>
      <c r="BV457" t="s">
        <v>951</v>
      </c>
      <c r="BW457" t="s">
        <v>950</v>
      </c>
      <c r="BX457" t="s">
        <v>950</v>
      </c>
      <c r="BY457" t="s">
        <v>952</v>
      </c>
      <c r="BZ457">
        <v>0</v>
      </c>
      <c r="CA457">
        <v>0</v>
      </c>
      <c r="CB457">
        <v>0</v>
      </c>
      <c r="CC457">
        <v>0</v>
      </c>
      <c r="CD457" t="s">
        <v>954</v>
      </c>
      <c r="CE457" s="7">
        <v>32681</v>
      </c>
      <c r="CF457" s="7">
        <v>42948</v>
      </c>
      <c r="CG457">
        <v>28</v>
      </c>
      <c r="CH457">
        <v>999</v>
      </c>
      <c r="CI457" s="7">
        <v>43465</v>
      </c>
      <c r="CJ457" s="7">
        <v>55884</v>
      </c>
      <c r="CK457">
        <v>409</v>
      </c>
      <c r="CL457">
        <v>17</v>
      </c>
      <c r="CM457">
        <v>427</v>
      </c>
      <c r="CN457">
        <v>0</v>
      </c>
      <c r="CO457" t="s">
        <v>955</v>
      </c>
      <c r="CP457" t="s">
        <v>955</v>
      </c>
      <c r="CQ457">
        <v>0</v>
      </c>
      <c r="CR457">
        <v>0</v>
      </c>
      <c r="CS457">
        <v>0</v>
      </c>
      <c r="CT457">
        <f>VLOOKUP(E457,Prophet!$A:$AA,3,FALSE)</f>
        <v>28</v>
      </c>
      <c r="CU457">
        <f t="shared" si="14"/>
        <v>0</v>
      </c>
      <c r="CV457">
        <f>VLOOKUP(E457,Prophet!$A:$AA,5,FALSE)</f>
        <v>17</v>
      </c>
      <c r="CW457">
        <f t="shared" si="15"/>
        <v>0</v>
      </c>
    </row>
    <row r="458" spans="1:101" x14ac:dyDescent="0.25">
      <c r="A458">
        <v>5074</v>
      </c>
      <c r="B458">
        <v>2018</v>
      </c>
      <c r="C458">
        <v>70</v>
      </c>
      <c r="D458">
        <v>9</v>
      </c>
      <c r="E458">
        <v>2341001</v>
      </c>
      <c r="F458">
        <v>0</v>
      </c>
      <c r="G458">
        <v>0</v>
      </c>
      <c r="H458">
        <v>27.5</v>
      </c>
      <c r="I458">
        <v>0</v>
      </c>
      <c r="J458">
        <v>30000</v>
      </c>
      <c r="K458">
        <v>0</v>
      </c>
      <c r="L458">
        <v>0</v>
      </c>
      <c r="M458" t="s">
        <v>947</v>
      </c>
      <c r="N458">
        <v>2</v>
      </c>
      <c r="O458">
        <v>1</v>
      </c>
      <c r="P458" t="s">
        <v>948</v>
      </c>
      <c r="Q458">
        <v>0</v>
      </c>
      <c r="R458">
        <v>0</v>
      </c>
      <c r="S458">
        <v>2</v>
      </c>
      <c r="T458">
        <v>2</v>
      </c>
      <c r="U458" s="7">
        <v>42948</v>
      </c>
      <c r="V458" s="7">
        <v>43677</v>
      </c>
      <c r="W458">
        <v>252.3</v>
      </c>
      <c r="X458">
        <v>252.3</v>
      </c>
      <c r="Y458">
        <v>115.5</v>
      </c>
      <c r="Z458">
        <v>0</v>
      </c>
      <c r="AA458">
        <v>0</v>
      </c>
      <c r="AB458">
        <v>169.9</v>
      </c>
      <c r="AC458">
        <v>1</v>
      </c>
      <c r="AD458" t="s">
        <v>949</v>
      </c>
      <c r="AE458" t="s">
        <v>950</v>
      </c>
      <c r="AF458">
        <v>0</v>
      </c>
      <c r="AG458" t="s">
        <v>951</v>
      </c>
      <c r="AH458" t="s">
        <v>950</v>
      </c>
      <c r="AI458" t="s">
        <v>950</v>
      </c>
      <c r="AJ458" t="s">
        <v>952</v>
      </c>
      <c r="AK458">
        <v>0</v>
      </c>
      <c r="AL458">
        <v>0</v>
      </c>
      <c r="AM458">
        <v>0</v>
      </c>
      <c r="AN458" t="s">
        <v>951</v>
      </c>
      <c r="AO458" t="s">
        <v>950</v>
      </c>
      <c r="AP458" t="s">
        <v>950</v>
      </c>
      <c r="AQ458" t="s">
        <v>952</v>
      </c>
      <c r="AR458">
        <v>0</v>
      </c>
      <c r="AS458">
        <v>0</v>
      </c>
      <c r="AT458">
        <v>0</v>
      </c>
      <c r="AU458" t="s">
        <v>951</v>
      </c>
      <c r="AV458" t="s">
        <v>950</v>
      </c>
      <c r="AW458" t="s">
        <v>950</v>
      </c>
      <c r="AX458" t="s">
        <v>952</v>
      </c>
      <c r="AY458">
        <v>0</v>
      </c>
      <c r="AZ458">
        <v>0</v>
      </c>
      <c r="BA458" t="s">
        <v>951</v>
      </c>
      <c r="BB458" t="s">
        <v>950</v>
      </c>
      <c r="BC458" t="s">
        <v>950</v>
      </c>
      <c r="BD458" t="s">
        <v>952</v>
      </c>
      <c r="BE458">
        <v>0</v>
      </c>
      <c r="BF458">
        <v>0</v>
      </c>
      <c r="BG458">
        <v>0</v>
      </c>
      <c r="BH458" t="s">
        <v>951</v>
      </c>
      <c r="BI458" t="s">
        <v>950</v>
      </c>
      <c r="BJ458" t="s">
        <v>950</v>
      </c>
      <c r="BK458" t="s">
        <v>952</v>
      </c>
      <c r="BL458">
        <v>0</v>
      </c>
      <c r="BM458">
        <v>0</v>
      </c>
      <c r="BN458">
        <v>0</v>
      </c>
      <c r="BO458" t="s">
        <v>951</v>
      </c>
      <c r="BP458" t="s">
        <v>950</v>
      </c>
      <c r="BQ458" t="s">
        <v>950</v>
      </c>
      <c r="BR458" t="s">
        <v>952</v>
      </c>
      <c r="BS458">
        <v>0</v>
      </c>
      <c r="BT458">
        <v>0</v>
      </c>
      <c r="BU458">
        <v>0</v>
      </c>
      <c r="BV458">
        <v>7010</v>
      </c>
      <c r="BW458" t="s">
        <v>953</v>
      </c>
      <c r="BX458" t="s">
        <v>950</v>
      </c>
      <c r="BY458" t="s">
        <v>948</v>
      </c>
      <c r="BZ458">
        <v>0</v>
      </c>
      <c r="CA458">
        <v>0</v>
      </c>
      <c r="CB458">
        <v>75.599999999999994</v>
      </c>
      <c r="CC458">
        <v>0</v>
      </c>
      <c r="CD458" t="s">
        <v>954</v>
      </c>
      <c r="CE458" s="7">
        <v>22343</v>
      </c>
      <c r="CF458" s="7">
        <v>42948</v>
      </c>
      <c r="CG458">
        <v>56</v>
      </c>
      <c r="CH458">
        <v>999</v>
      </c>
      <c r="CI458" s="7">
        <v>43465</v>
      </c>
      <c r="CJ458" s="7">
        <v>55884</v>
      </c>
      <c r="CK458">
        <v>409</v>
      </c>
      <c r="CL458">
        <v>17</v>
      </c>
      <c r="CM458">
        <v>91</v>
      </c>
      <c r="CN458">
        <v>0</v>
      </c>
      <c r="CO458" t="s">
        <v>955</v>
      </c>
      <c r="CP458" t="s">
        <v>955</v>
      </c>
      <c r="CQ458">
        <v>27.5</v>
      </c>
      <c r="CR458">
        <v>0</v>
      </c>
      <c r="CS458">
        <v>0</v>
      </c>
      <c r="CT458">
        <f>VLOOKUP(E458,Prophet!$A:$AA,3,FALSE)</f>
        <v>56</v>
      </c>
      <c r="CU458">
        <f t="shared" si="14"/>
        <v>0</v>
      </c>
      <c r="CV458">
        <f>VLOOKUP(E458,Prophet!$A:$AA,5,FALSE)</f>
        <v>17</v>
      </c>
      <c r="CW458">
        <f t="shared" si="15"/>
        <v>0</v>
      </c>
    </row>
    <row r="459" spans="1:101" x14ac:dyDescent="0.25">
      <c r="A459">
        <v>5075</v>
      </c>
      <c r="B459">
        <v>2018</v>
      </c>
      <c r="C459">
        <v>70</v>
      </c>
      <c r="D459">
        <v>9</v>
      </c>
      <c r="E459">
        <v>2341101</v>
      </c>
      <c r="F459">
        <v>0</v>
      </c>
      <c r="G459">
        <v>0</v>
      </c>
      <c r="H459">
        <v>0</v>
      </c>
      <c r="I459">
        <v>0</v>
      </c>
      <c r="J459">
        <v>30000</v>
      </c>
      <c r="K459">
        <v>0</v>
      </c>
      <c r="L459">
        <v>0</v>
      </c>
      <c r="M459" t="s">
        <v>947</v>
      </c>
      <c r="N459">
        <v>12</v>
      </c>
      <c r="O459">
        <v>1</v>
      </c>
      <c r="P459" t="s">
        <v>948</v>
      </c>
      <c r="Q459">
        <v>0</v>
      </c>
      <c r="R459">
        <v>0</v>
      </c>
      <c r="S459">
        <v>2</v>
      </c>
      <c r="T459">
        <v>2</v>
      </c>
      <c r="U459" s="7">
        <v>42948</v>
      </c>
      <c r="V459" s="7">
        <v>43677</v>
      </c>
      <c r="W459">
        <v>262</v>
      </c>
      <c r="X459">
        <v>262</v>
      </c>
      <c r="Y459">
        <v>115.5</v>
      </c>
      <c r="Z459">
        <v>0</v>
      </c>
      <c r="AA459">
        <v>0</v>
      </c>
      <c r="AB459">
        <v>169.9</v>
      </c>
      <c r="AC459">
        <v>1</v>
      </c>
      <c r="AD459" t="s">
        <v>949</v>
      </c>
      <c r="AE459" t="s">
        <v>950</v>
      </c>
      <c r="AF459">
        <v>0</v>
      </c>
      <c r="AG459" t="s">
        <v>951</v>
      </c>
      <c r="AH459" t="s">
        <v>950</v>
      </c>
      <c r="AI459" t="s">
        <v>950</v>
      </c>
      <c r="AJ459" t="s">
        <v>952</v>
      </c>
      <c r="AK459">
        <v>0</v>
      </c>
      <c r="AL459">
        <v>0</v>
      </c>
      <c r="AM459">
        <v>0</v>
      </c>
      <c r="AN459" t="s">
        <v>951</v>
      </c>
      <c r="AO459" t="s">
        <v>950</v>
      </c>
      <c r="AP459" t="s">
        <v>950</v>
      </c>
      <c r="AQ459" t="s">
        <v>952</v>
      </c>
      <c r="AR459">
        <v>0</v>
      </c>
      <c r="AS459">
        <v>0</v>
      </c>
      <c r="AT459">
        <v>0</v>
      </c>
      <c r="AU459" t="s">
        <v>951</v>
      </c>
      <c r="AV459" t="s">
        <v>950</v>
      </c>
      <c r="AW459" t="s">
        <v>950</v>
      </c>
      <c r="AX459" t="s">
        <v>952</v>
      </c>
      <c r="AY459">
        <v>0</v>
      </c>
      <c r="AZ459">
        <v>0</v>
      </c>
      <c r="BA459" t="s">
        <v>951</v>
      </c>
      <c r="BB459" t="s">
        <v>950</v>
      </c>
      <c r="BC459" t="s">
        <v>950</v>
      </c>
      <c r="BD459" t="s">
        <v>952</v>
      </c>
      <c r="BE459">
        <v>0</v>
      </c>
      <c r="BF459">
        <v>0</v>
      </c>
      <c r="BG459">
        <v>0</v>
      </c>
      <c r="BH459" t="s">
        <v>951</v>
      </c>
      <c r="BI459" t="s">
        <v>950</v>
      </c>
      <c r="BJ459" t="s">
        <v>950</v>
      </c>
      <c r="BK459" t="s">
        <v>952</v>
      </c>
      <c r="BL459">
        <v>0</v>
      </c>
      <c r="BM459">
        <v>0</v>
      </c>
      <c r="BN459">
        <v>0</v>
      </c>
      <c r="BO459" t="s">
        <v>951</v>
      </c>
      <c r="BP459" t="s">
        <v>950</v>
      </c>
      <c r="BQ459" t="s">
        <v>950</v>
      </c>
      <c r="BR459" t="s">
        <v>952</v>
      </c>
      <c r="BS459">
        <v>0</v>
      </c>
      <c r="BT459">
        <v>0</v>
      </c>
      <c r="BU459">
        <v>0</v>
      </c>
      <c r="BV459">
        <v>7010</v>
      </c>
      <c r="BW459" t="s">
        <v>953</v>
      </c>
      <c r="BX459" t="s">
        <v>950</v>
      </c>
      <c r="BY459" t="s">
        <v>948</v>
      </c>
      <c r="BZ459">
        <v>0</v>
      </c>
      <c r="CA459">
        <v>0</v>
      </c>
      <c r="CB459">
        <v>78.5</v>
      </c>
      <c r="CC459">
        <v>0</v>
      </c>
      <c r="CD459" t="s">
        <v>954</v>
      </c>
      <c r="CE459" s="7">
        <v>23540</v>
      </c>
      <c r="CF459" s="7">
        <v>42948</v>
      </c>
      <c r="CG459">
        <v>53</v>
      </c>
      <c r="CH459">
        <v>999</v>
      </c>
      <c r="CI459" s="7">
        <v>43465</v>
      </c>
      <c r="CJ459" s="7">
        <v>55884</v>
      </c>
      <c r="CK459">
        <v>409</v>
      </c>
      <c r="CL459">
        <v>17</v>
      </c>
      <c r="CM459">
        <v>127</v>
      </c>
      <c r="CN459">
        <v>0</v>
      </c>
      <c r="CO459" t="s">
        <v>955</v>
      </c>
      <c r="CP459" t="s">
        <v>955</v>
      </c>
      <c r="CQ459">
        <v>0</v>
      </c>
      <c r="CR459">
        <v>0</v>
      </c>
      <c r="CS459">
        <v>0</v>
      </c>
      <c r="CT459">
        <f>VLOOKUP(E459,Prophet!$A:$AA,3,FALSE)</f>
        <v>53</v>
      </c>
      <c r="CU459">
        <f t="shared" si="14"/>
        <v>0</v>
      </c>
      <c r="CV459">
        <f>VLOOKUP(E459,Prophet!$A:$AA,5,FALSE)</f>
        <v>17</v>
      </c>
      <c r="CW459">
        <f t="shared" si="15"/>
        <v>0</v>
      </c>
    </row>
    <row r="460" spans="1:101" x14ac:dyDescent="0.25">
      <c r="A460">
        <v>5076</v>
      </c>
      <c r="B460">
        <v>2018</v>
      </c>
      <c r="C460">
        <v>70</v>
      </c>
      <c r="D460">
        <v>9</v>
      </c>
      <c r="E460">
        <v>2341103</v>
      </c>
      <c r="F460">
        <v>0</v>
      </c>
      <c r="G460">
        <v>0</v>
      </c>
      <c r="H460">
        <v>0</v>
      </c>
      <c r="I460">
        <v>0</v>
      </c>
      <c r="J460">
        <v>30000</v>
      </c>
      <c r="K460">
        <v>0</v>
      </c>
      <c r="L460">
        <v>0</v>
      </c>
      <c r="M460" t="s">
        <v>947</v>
      </c>
      <c r="N460">
        <v>12</v>
      </c>
      <c r="O460">
        <v>1</v>
      </c>
      <c r="P460" t="s">
        <v>948</v>
      </c>
      <c r="Q460">
        <v>0</v>
      </c>
      <c r="R460">
        <v>0</v>
      </c>
      <c r="S460">
        <v>2</v>
      </c>
      <c r="T460">
        <v>2</v>
      </c>
      <c r="U460" s="7">
        <v>42948</v>
      </c>
      <c r="V460" s="7">
        <v>43677</v>
      </c>
      <c r="W460">
        <v>204.8</v>
      </c>
      <c r="X460">
        <v>204.8</v>
      </c>
      <c r="Y460">
        <v>79.5</v>
      </c>
      <c r="Z460">
        <v>0</v>
      </c>
      <c r="AA460">
        <v>0</v>
      </c>
      <c r="AB460">
        <v>116.9</v>
      </c>
      <c r="AC460">
        <v>1</v>
      </c>
      <c r="AD460" t="s">
        <v>956</v>
      </c>
      <c r="AE460" t="s">
        <v>950</v>
      </c>
      <c r="AF460">
        <v>0</v>
      </c>
      <c r="AG460" t="s">
        <v>951</v>
      </c>
      <c r="AH460" t="s">
        <v>950</v>
      </c>
      <c r="AI460" t="s">
        <v>950</v>
      </c>
      <c r="AJ460" t="s">
        <v>952</v>
      </c>
      <c r="AK460">
        <v>0</v>
      </c>
      <c r="AL460">
        <v>0</v>
      </c>
      <c r="AM460">
        <v>0</v>
      </c>
      <c r="AN460" t="s">
        <v>951</v>
      </c>
      <c r="AO460" t="s">
        <v>950</v>
      </c>
      <c r="AP460" t="s">
        <v>950</v>
      </c>
      <c r="AQ460" t="s">
        <v>952</v>
      </c>
      <c r="AR460">
        <v>0</v>
      </c>
      <c r="AS460">
        <v>0</v>
      </c>
      <c r="AT460">
        <v>0</v>
      </c>
      <c r="AU460" t="s">
        <v>951</v>
      </c>
      <c r="AV460" t="s">
        <v>950</v>
      </c>
      <c r="AW460" t="s">
        <v>950</v>
      </c>
      <c r="AX460" t="s">
        <v>952</v>
      </c>
      <c r="AY460">
        <v>0</v>
      </c>
      <c r="AZ460">
        <v>0</v>
      </c>
      <c r="BA460" t="s">
        <v>951</v>
      </c>
      <c r="BB460" t="s">
        <v>950</v>
      </c>
      <c r="BC460" t="s">
        <v>950</v>
      </c>
      <c r="BD460" t="s">
        <v>952</v>
      </c>
      <c r="BE460">
        <v>0</v>
      </c>
      <c r="BF460">
        <v>0</v>
      </c>
      <c r="BG460">
        <v>0</v>
      </c>
      <c r="BH460" t="s">
        <v>951</v>
      </c>
      <c r="BI460" t="s">
        <v>950</v>
      </c>
      <c r="BJ460" t="s">
        <v>950</v>
      </c>
      <c r="BK460" t="s">
        <v>952</v>
      </c>
      <c r="BL460">
        <v>0</v>
      </c>
      <c r="BM460">
        <v>0</v>
      </c>
      <c r="BN460">
        <v>0</v>
      </c>
      <c r="BO460" t="s">
        <v>951</v>
      </c>
      <c r="BP460" t="s">
        <v>950</v>
      </c>
      <c r="BQ460" t="s">
        <v>950</v>
      </c>
      <c r="BR460" t="s">
        <v>952</v>
      </c>
      <c r="BS460">
        <v>0</v>
      </c>
      <c r="BT460">
        <v>0</v>
      </c>
      <c r="BU460">
        <v>0</v>
      </c>
      <c r="BV460">
        <v>7010</v>
      </c>
      <c r="BW460" t="s">
        <v>953</v>
      </c>
      <c r="BX460" t="s">
        <v>950</v>
      </c>
      <c r="BY460" t="s">
        <v>948</v>
      </c>
      <c r="BZ460">
        <v>0</v>
      </c>
      <c r="CA460">
        <v>0</v>
      </c>
      <c r="CB460">
        <v>78.5</v>
      </c>
      <c r="CC460">
        <v>0</v>
      </c>
      <c r="CD460" t="s">
        <v>954</v>
      </c>
      <c r="CE460" s="7">
        <v>23077</v>
      </c>
      <c r="CF460" s="7">
        <v>42948</v>
      </c>
      <c r="CG460">
        <v>54</v>
      </c>
      <c r="CH460">
        <v>999</v>
      </c>
      <c r="CI460" s="7">
        <v>43465</v>
      </c>
      <c r="CJ460" s="7">
        <v>55884</v>
      </c>
      <c r="CK460">
        <v>409</v>
      </c>
      <c r="CL460">
        <v>17</v>
      </c>
      <c r="CM460">
        <v>115</v>
      </c>
      <c r="CN460">
        <v>0</v>
      </c>
      <c r="CO460" t="s">
        <v>955</v>
      </c>
      <c r="CP460" t="s">
        <v>955</v>
      </c>
      <c r="CQ460">
        <v>0</v>
      </c>
      <c r="CR460">
        <v>0</v>
      </c>
      <c r="CS460">
        <v>0</v>
      </c>
      <c r="CT460">
        <f>VLOOKUP(E460,Prophet!$A:$AA,3,FALSE)</f>
        <v>54</v>
      </c>
      <c r="CU460">
        <f t="shared" si="14"/>
        <v>0</v>
      </c>
      <c r="CV460">
        <f>VLOOKUP(E460,Prophet!$A:$AA,5,FALSE)</f>
        <v>17</v>
      </c>
      <c r="CW460">
        <f t="shared" si="15"/>
        <v>0</v>
      </c>
    </row>
    <row r="461" spans="1:101" x14ac:dyDescent="0.25">
      <c r="A461">
        <v>5080</v>
      </c>
      <c r="B461">
        <v>2018</v>
      </c>
      <c r="C461">
        <v>70</v>
      </c>
      <c r="D461">
        <v>9</v>
      </c>
      <c r="E461">
        <v>2341501</v>
      </c>
      <c r="F461">
        <v>0</v>
      </c>
      <c r="G461">
        <v>0</v>
      </c>
      <c r="H461">
        <v>0</v>
      </c>
      <c r="I461">
        <v>0</v>
      </c>
      <c r="J461">
        <v>30000</v>
      </c>
      <c r="K461">
        <v>0</v>
      </c>
      <c r="L461">
        <v>0</v>
      </c>
      <c r="M461" t="s">
        <v>947</v>
      </c>
      <c r="N461">
        <v>12</v>
      </c>
      <c r="O461">
        <v>1</v>
      </c>
      <c r="P461" t="s">
        <v>948</v>
      </c>
      <c r="Q461">
        <v>0</v>
      </c>
      <c r="R461">
        <v>0</v>
      </c>
      <c r="S461">
        <v>2</v>
      </c>
      <c r="T461">
        <v>2</v>
      </c>
      <c r="U461" s="7">
        <v>42948</v>
      </c>
      <c r="V461" s="7">
        <v>43677</v>
      </c>
      <c r="W461">
        <v>183.5</v>
      </c>
      <c r="X461">
        <v>183.5</v>
      </c>
      <c r="Y461">
        <v>115.5</v>
      </c>
      <c r="Z461">
        <v>0</v>
      </c>
      <c r="AA461">
        <v>0</v>
      </c>
      <c r="AB461">
        <v>169.9</v>
      </c>
      <c r="AC461">
        <v>1</v>
      </c>
      <c r="AD461" t="s">
        <v>949</v>
      </c>
      <c r="AE461" t="s">
        <v>950</v>
      </c>
      <c r="AF461">
        <v>0</v>
      </c>
      <c r="AG461" t="s">
        <v>951</v>
      </c>
      <c r="AH461" t="s">
        <v>950</v>
      </c>
      <c r="AI461" t="s">
        <v>950</v>
      </c>
      <c r="AJ461" t="s">
        <v>952</v>
      </c>
      <c r="AK461">
        <v>0</v>
      </c>
      <c r="AL461">
        <v>0</v>
      </c>
      <c r="AM461">
        <v>0</v>
      </c>
      <c r="AN461" t="s">
        <v>951</v>
      </c>
      <c r="AO461" t="s">
        <v>950</v>
      </c>
      <c r="AP461" t="s">
        <v>950</v>
      </c>
      <c r="AQ461" t="s">
        <v>952</v>
      </c>
      <c r="AR461">
        <v>0</v>
      </c>
      <c r="AS461">
        <v>0</v>
      </c>
      <c r="AT461">
        <v>0</v>
      </c>
      <c r="AU461" t="s">
        <v>951</v>
      </c>
      <c r="AV461" t="s">
        <v>950</v>
      </c>
      <c r="AW461" t="s">
        <v>950</v>
      </c>
      <c r="AX461" t="s">
        <v>952</v>
      </c>
      <c r="AY461">
        <v>0</v>
      </c>
      <c r="AZ461">
        <v>0</v>
      </c>
      <c r="BA461" t="s">
        <v>951</v>
      </c>
      <c r="BB461" t="s">
        <v>950</v>
      </c>
      <c r="BC461" t="s">
        <v>950</v>
      </c>
      <c r="BD461" t="s">
        <v>952</v>
      </c>
      <c r="BE461">
        <v>0</v>
      </c>
      <c r="BF461">
        <v>0</v>
      </c>
      <c r="BG461">
        <v>0</v>
      </c>
      <c r="BH461" t="s">
        <v>951</v>
      </c>
      <c r="BI461" t="s">
        <v>950</v>
      </c>
      <c r="BJ461" t="s">
        <v>950</v>
      </c>
      <c r="BK461" t="s">
        <v>952</v>
      </c>
      <c r="BL461">
        <v>0</v>
      </c>
      <c r="BM461">
        <v>0</v>
      </c>
      <c r="BN461">
        <v>0</v>
      </c>
      <c r="BO461" t="s">
        <v>951</v>
      </c>
      <c r="BP461" t="s">
        <v>950</v>
      </c>
      <c r="BQ461" t="s">
        <v>950</v>
      </c>
      <c r="BR461" t="s">
        <v>952</v>
      </c>
      <c r="BS461">
        <v>0</v>
      </c>
      <c r="BT461">
        <v>0</v>
      </c>
      <c r="BU461">
        <v>0</v>
      </c>
      <c r="BV461" t="s">
        <v>951</v>
      </c>
      <c r="BW461" t="s">
        <v>950</v>
      </c>
      <c r="BX461" t="s">
        <v>950</v>
      </c>
      <c r="BY461" t="s">
        <v>952</v>
      </c>
      <c r="BZ461">
        <v>0</v>
      </c>
      <c r="CA461">
        <v>0</v>
      </c>
      <c r="CB461">
        <v>0</v>
      </c>
      <c r="CC461">
        <v>0</v>
      </c>
      <c r="CD461" t="s">
        <v>954</v>
      </c>
      <c r="CE461" s="7">
        <v>25325</v>
      </c>
      <c r="CF461" s="7">
        <v>42948</v>
      </c>
      <c r="CG461">
        <v>48</v>
      </c>
      <c r="CH461">
        <v>999</v>
      </c>
      <c r="CI461" s="7">
        <v>43465</v>
      </c>
      <c r="CJ461" s="7">
        <v>55884</v>
      </c>
      <c r="CK461">
        <v>409</v>
      </c>
      <c r="CL461">
        <v>17</v>
      </c>
      <c r="CM461">
        <v>187</v>
      </c>
      <c r="CN461">
        <v>0</v>
      </c>
      <c r="CO461" t="s">
        <v>955</v>
      </c>
      <c r="CP461" t="s">
        <v>955</v>
      </c>
      <c r="CQ461">
        <v>0</v>
      </c>
      <c r="CR461">
        <v>0</v>
      </c>
      <c r="CS461">
        <v>0</v>
      </c>
      <c r="CT461">
        <f>VLOOKUP(E461,Prophet!$A:$AA,3,FALSE)</f>
        <v>48</v>
      </c>
      <c r="CU461">
        <f t="shared" si="14"/>
        <v>0</v>
      </c>
      <c r="CV461">
        <f>VLOOKUP(E461,Prophet!$A:$AA,5,FALSE)</f>
        <v>17</v>
      </c>
      <c r="CW461">
        <f t="shared" si="15"/>
        <v>0</v>
      </c>
    </row>
    <row r="462" spans="1:101" x14ac:dyDescent="0.25">
      <c r="A462">
        <v>5082</v>
      </c>
      <c r="B462">
        <v>2018</v>
      </c>
      <c r="C462">
        <v>70</v>
      </c>
      <c r="D462">
        <v>9</v>
      </c>
      <c r="E462">
        <v>2341503</v>
      </c>
      <c r="F462">
        <v>0</v>
      </c>
      <c r="G462">
        <v>0</v>
      </c>
      <c r="H462">
        <v>0</v>
      </c>
      <c r="I462">
        <v>0</v>
      </c>
      <c r="J462">
        <v>30000</v>
      </c>
      <c r="K462">
        <v>0</v>
      </c>
      <c r="L462">
        <v>0</v>
      </c>
      <c r="M462" t="s">
        <v>947</v>
      </c>
      <c r="N462">
        <v>12</v>
      </c>
      <c r="O462">
        <v>1</v>
      </c>
      <c r="P462" t="s">
        <v>948</v>
      </c>
      <c r="Q462">
        <v>0</v>
      </c>
      <c r="R462">
        <v>0</v>
      </c>
      <c r="S462">
        <v>2</v>
      </c>
      <c r="T462">
        <v>2</v>
      </c>
      <c r="U462" s="7">
        <v>42948</v>
      </c>
      <c r="V462" s="7">
        <v>43677</v>
      </c>
      <c r="W462">
        <v>126.3</v>
      </c>
      <c r="X462">
        <v>126.3</v>
      </c>
      <c r="Y462">
        <v>79.5</v>
      </c>
      <c r="Z462">
        <v>0</v>
      </c>
      <c r="AA462">
        <v>0</v>
      </c>
      <c r="AB462">
        <v>116.9</v>
      </c>
      <c r="AC462">
        <v>1</v>
      </c>
      <c r="AD462" t="s">
        <v>956</v>
      </c>
      <c r="AE462" t="s">
        <v>950</v>
      </c>
      <c r="AF462">
        <v>0</v>
      </c>
      <c r="AG462" t="s">
        <v>951</v>
      </c>
      <c r="AH462" t="s">
        <v>950</v>
      </c>
      <c r="AI462" t="s">
        <v>950</v>
      </c>
      <c r="AJ462" t="s">
        <v>952</v>
      </c>
      <c r="AK462">
        <v>0</v>
      </c>
      <c r="AL462">
        <v>0</v>
      </c>
      <c r="AM462">
        <v>0</v>
      </c>
      <c r="AN462" t="s">
        <v>951</v>
      </c>
      <c r="AO462" t="s">
        <v>950</v>
      </c>
      <c r="AP462" t="s">
        <v>950</v>
      </c>
      <c r="AQ462" t="s">
        <v>952</v>
      </c>
      <c r="AR462">
        <v>0</v>
      </c>
      <c r="AS462">
        <v>0</v>
      </c>
      <c r="AT462">
        <v>0</v>
      </c>
      <c r="AU462" t="s">
        <v>951</v>
      </c>
      <c r="AV462" t="s">
        <v>950</v>
      </c>
      <c r="AW462" t="s">
        <v>950</v>
      </c>
      <c r="AX462" t="s">
        <v>952</v>
      </c>
      <c r="AY462">
        <v>0</v>
      </c>
      <c r="AZ462">
        <v>0</v>
      </c>
      <c r="BA462" t="s">
        <v>951</v>
      </c>
      <c r="BB462" t="s">
        <v>950</v>
      </c>
      <c r="BC462" t="s">
        <v>950</v>
      </c>
      <c r="BD462" t="s">
        <v>952</v>
      </c>
      <c r="BE462">
        <v>0</v>
      </c>
      <c r="BF462">
        <v>0</v>
      </c>
      <c r="BG462">
        <v>0</v>
      </c>
      <c r="BH462" t="s">
        <v>951</v>
      </c>
      <c r="BI462" t="s">
        <v>950</v>
      </c>
      <c r="BJ462" t="s">
        <v>950</v>
      </c>
      <c r="BK462" t="s">
        <v>952</v>
      </c>
      <c r="BL462">
        <v>0</v>
      </c>
      <c r="BM462">
        <v>0</v>
      </c>
      <c r="BN462">
        <v>0</v>
      </c>
      <c r="BO462" t="s">
        <v>951</v>
      </c>
      <c r="BP462" t="s">
        <v>950</v>
      </c>
      <c r="BQ462" t="s">
        <v>950</v>
      </c>
      <c r="BR462" t="s">
        <v>952</v>
      </c>
      <c r="BS462">
        <v>0</v>
      </c>
      <c r="BT462">
        <v>0</v>
      </c>
      <c r="BU462">
        <v>0</v>
      </c>
      <c r="BV462" t="s">
        <v>951</v>
      </c>
      <c r="BW462" t="s">
        <v>950</v>
      </c>
      <c r="BX462" t="s">
        <v>950</v>
      </c>
      <c r="BY462" t="s">
        <v>952</v>
      </c>
      <c r="BZ462">
        <v>0</v>
      </c>
      <c r="CA462">
        <v>0</v>
      </c>
      <c r="CB462">
        <v>0</v>
      </c>
      <c r="CC462">
        <v>0</v>
      </c>
      <c r="CD462" t="s">
        <v>954</v>
      </c>
      <c r="CE462" s="7">
        <v>25821</v>
      </c>
      <c r="CF462" s="7">
        <v>42948</v>
      </c>
      <c r="CG462">
        <v>47</v>
      </c>
      <c r="CH462">
        <v>999</v>
      </c>
      <c r="CI462" s="7">
        <v>43465</v>
      </c>
      <c r="CJ462" s="7">
        <v>55884</v>
      </c>
      <c r="CK462">
        <v>409</v>
      </c>
      <c r="CL462">
        <v>17</v>
      </c>
      <c r="CM462">
        <v>199</v>
      </c>
      <c r="CN462">
        <v>0</v>
      </c>
      <c r="CO462" t="s">
        <v>955</v>
      </c>
      <c r="CP462" t="s">
        <v>955</v>
      </c>
      <c r="CQ462">
        <v>0</v>
      </c>
      <c r="CR462">
        <v>0</v>
      </c>
      <c r="CS462">
        <v>0</v>
      </c>
      <c r="CT462">
        <f>VLOOKUP(E462,Prophet!$A:$AA,3,FALSE)</f>
        <v>47</v>
      </c>
      <c r="CU462">
        <f t="shared" si="14"/>
        <v>0</v>
      </c>
      <c r="CV462">
        <f>VLOOKUP(E462,Prophet!$A:$AA,5,FALSE)</f>
        <v>17</v>
      </c>
      <c r="CW462">
        <f t="shared" si="15"/>
        <v>0</v>
      </c>
    </row>
    <row r="463" spans="1:101" x14ac:dyDescent="0.25">
      <c r="A463">
        <v>5086</v>
      </c>
      <c r="B463">
        <v>2018</v>
      </c>
      <c r="C463">
        <v>70</v>
      </c>
      <c r="D463">
        <v>9</v>
      </c>
      <c r="E463">
        <v>112703</v>
      </c>
      <c r="F463">
        <v>0</v>
      </c>
      <c r="G463">
        <v>0</v>
      </c>
      <c r="H463">
        <v>0</v>
      </c>
      <c r="I463">
        <v>0</v>
      </c>
      <c r="J463">
        <v>30000</v>
      </c>
      <c r="K463">
        <v>0</v>
      </c>
      <c r="L463">
        <v>0</v>
      </c>
      <c r="M463" t="s">
        <v>947</v>
      </c>
      <c r="N463">
        <v>12</v>
      </c>
      <c r="O463">
        <v>1</v>
      </c>
      <c r="P463" t="s">
        <v>948</v>
      </c>
      <c r="Q463">
        <v>0</v>
      </c>
      <c r="R463">
        <v>0</v>
      </c>
      <c r="S463">
        <v>2</v>
      </c>
      <c r="T463">
        <v>2</v>
      </c>
      <c r="U463" s="7">
        <v>42948</v>
      </c>
      <c r="V463" s="7">
        <v>43677</v>
      </c>
      <c r="W463">
        <v>509.7</v>
      </c>
      <c r="X463">
        <v>509.7</v>
      </c>
      <c r="Y463">
        <v>271.5</v>
      </c>
      <c r="Z463">
        <v>0</v>
      </c>
      <c r="AA463">
        <v>0</v>
      </c>
      <c r="AB463">
        <v>399.3</v>
      </c>
      <c r="AC463">
        <v>1</v>
      </c>
      <c r="AD463" t="s">
        <v>949</v>
      </c>
      <c r="AE463" t="s">
        <v>950</v>
      </c>
      <c r="AF463">
        <v>0</v>
      </c>
      <c r="AG463" t="s">
        <v>951</v>
      </c>
      <c r="AH463" t="s">
        <v>950</v>
      </c>
      <c r="AI463" t="s">
        <v>950</v>
      </c>
      <c r="AJ463" t="s">
        <v>952</v>
      </c>
      <c r="AK463">
        <v>0</v>
      </c>
      <c r="AL463">
        <v>0</v>
      </c>
      <c r="AM463">
        <v>0</v>
      </c>
      <c r="AN463" t="s">
        <v>951</v>
      </c>
      <c r="AO463" t="s">
        <v>950</v>
      </c>
      <c r="AP463" t="s">
        <v>950</v>
      </c>
      <c r="AQ463" t="s">
        <v>952</v>
      </c>
      <c r="AR463">
        <v>0</v>
      </c>
      <c r="AS463">
        <v>0</v>
      </c>
      <c r="AT463">
        <v>0</v>
      </c>
      <c r="AU463" t="s">
        <v>951</v>
      </c>
      <c r="AV463" t="s">
        <v>950</v>
      </c>
      <c r="AW463" t="s">
        <v>950</v>
      </c>
      <c r="AX463" t="s">
        <v>952</v>
      </c>
      <c r="AY463">
        <v>0</v>
      </c>
      <c r="AZ463">
        <v>0</v>
      </c>
      <c r="BA463" t="s">
        <v>951</v>
      </c>
      <c r="BB463" t="s">
        <v>950</v>
      </c>
      <c r="BC463" t="s">
        <v>950</v>
      </c>
      <c r="BD463" t="s">
        <v>952</v>
      </c>
      <c r="BE463">
        <v>0</v>
      </c>
      <c r="BF463">
        <v>0</v>
      </c>
      <c r="BG463">
        <v>0</v>
      </c>
      <c r="BH463" t="s">
        <v>951</v>
      </c>
      <c r="BI463" t="s">
        <v>950</v>
      </c>
      <c r="BJ463" t="s">
        <v>950</v>
      </c>
      <c r="BK463" t="s">
        <v>952</v>
      </c>
      <c r="BL463">
        <v>0</v>
      </c>
      <c r="BM463">
        <v>0</v>
      </c>
      <c r="BN463">
        <v>0</v>
      </c>
      <c r="BO463" t="s">
        <v>951</v>
      </c>
      <c r="BP463" t="s">
        <v>950</v>
      </c>
      <c r="BQ463" t="s">
        <v>950</v>
      </c>
      <c r="BR463" t="s">
        <v>952</v>
      </c>
      <c r="BS463">
        <v>0</v>
      </c>
      <c r="BT463">
        <v>0</v>
      </c>
      <c r="BU463">
        <v>0</v>
      </c>
      <c r="BV463">
        <v>7010</v>
      </c>
      <c r="BW463" t="s">
        <v>953</v>
      </c>
      <c r="BX463" t="s">
        <v>950</v>
      </c>
      <c r="BY463" t="s">
        <v>948</v>
      </c>
      <c r="BZ463">
        <v>0</v>
      </c>
      <c r="CA463">
        <v>0</v>
      </c>
      <c r="CB463">
        <v>78.5</v>
      </c>
      <c r="CC463">
        <v>0</v>
      </c>
      <c r="CD463" t="s">
        <v>954</v>
      </c>
      <c r="CE463" s="7">
        <v>23813</v>
      </c>
      <c r="CF463" s="7">
        <v>42948</v>
      </c>
      <c r="CG463">
        <v>52</v>
      </c>
      <c r="CH463">
        <v>999</v>
      </c>
      <c r="CI463" s="7">
        <v>43465</v>
      </c>
      <c r="CJ463" s="7">
        <v>55884</v>
      </c>
      <c r="CK463">
        <v>409</v>
      </c>
      <c r="CL463">
        <v>17</v>
      </c>
      <c r="CM463">
        <v>139</v>
      </c>
      <c r="CN463">
        <v>0</v>
      </c>
      <c r="CO463" t="s">
        <v>955</v>
      </c>
      <c r="CP463" t="s">
        <v>955</v>
      </c>
      <c r="CQ463">
        <v>0</v>
      </c>
      <c r="CR463">
        <v>0</v>
      </c>
      <c r="CS463">
        <v>0</v>
      </c>
      <c r="CT463">
        <f>VLOOKUP(E463,Prophet!$A:$AA,3,FALSE)</f>
        <v>52</v>
      </c>
      <c r="CU463">
        <f t="shared" si="14"/>
        <v>0</v>
      </c>
      <c r="CV463">
        <f>VLOOKUP(E463,Prophet!$A:$AA,5,FALSE)</f>
        <v>17</v>
      </c>
      <c r="CW463">
        <f t="shared" si="15"/>
        <v>0</v>
      </c>
    </row>
    <row r="464" spans="1:101" x14ac:dyDescent="0.25">
      <c r="A464">
        <v>5087</v>
      </c>
      <c r="B464">
        <v>2018</v>
      </c>
      <c r="C464">
        <v>70</v>
      </c>
      <c r="D464">
        <v>9</v>
      </c>
      <c r="E464">
        <v>811202</v>
      </c>
      <c r="F464">
        <v>0</v>
      </c>
      <c r="G464">
        <v>0</v>
      </c>
      <c r="H464">
        <v>0</v>
      </c>
      <c r="I464">
        <v>0</v>
      </c>
      <c r="J464">
        <v>30000</v>
      </c>
      <c r="K464">
        <v>0</v>
      </c>
      <c r="L464">
        <v>0</v>
      </c>
      <c r="M464" t="s">
        <v>947</v>
      </c>
      <c r="N464">
        <v>12</v>
      </c>
      <c r="O464">
        <v>1</v>
      </c>
      <c r="P464" t="s">
        <v>948</v>
      </c>
      <c r="Q464">
        <v>0</v>
      </c>
      <c r="R464">
        <v>0</v>
      </c>
      <c r="S464">
        <v>2</v>
      </c>
      <c r="T464">
        <v>2</v>
      </c>
      <c r="U464" s="7">
        <v>42948</v>
      </c>
      <c r="V464" s="7">
        <v>43677</v>
      </c>
      <c r="W464">
        <v>375.2</v>
      </c>
      <c r="X464">
        <v>375.2</v>
      </c>
      <c r="Y464">
        <v>186.8</v>
      </c>
      <c r="Z464">
        <v>0</v>
      </c>
      <c r="AA464">
        <v>0</v>
      </c>
      <c r="AB464">
        <v>274.7</v>
      </c>
      <c r="AC464">
        <v>1</v>
      </c>
      <c r="AD464" t="s">
        <v>956</v>
      </c>
      <c r="AE464" t="s">
        <v>950</v>
      </c>
      <c r="AF464">
        <v>0</v>
      </c>
      <c r="AG464" t="s">
        <v>951</v>
      </c>
      <c r="AH464" t="s">
        <v>950</v>
      </c>
      <c r="AI464" t="s">
        <v>950</v>
      </c>
      <c r="AJ464" t="s">
        <v>952</v>
      </c>
      <c r="AK464">
        <v>0</v>
      </c>
      <c r="AL464">
        <v>0</v>
      </c>
      <c r="AM464">
        <v>0</v>
      </c>
      <c r="AN464" t="s">
        <v>951</v>
      </c>
      <c r="AO464" t="s">
        <v>950</v>
      </c>
      <c r="AP464" t="s">
        <v>950</v>
      </c>
      <c r="AQ464" t="s">
        <v>952</v>
      </c>
      <c r="AR464">
        <v>0</v>
      </c>
      <c r="AS464">
        <v>0</v>
      </c>
      <c r="AT464">
        <v>0</v>
      </c>
      <c r="AU464" t="s">
        <v>951</v>
      </c>
      <c r="AV464" t="s">
        <v>950</v>
      </c>
      <c r="AW464" t="s">
        <v>950</v>
      </c>
      <c r="AX464" t="s">
        <v>952</v>
      </c>
      <c r="AY464">
        <v>0</v>
      </c>
      <c r="AZ464">
        <v>0</v>
      </c>
      <c r="BA464" t="s">
        <v>951</v>
      </c>
      <c r="BB464" t="s">
        <v>950</v>
      </c>
      <c r="BC464" t="s">
        <v>950</v>
      </c>
      <c r="BD464" t="s">
        <v>952</v>
      </c>
      <c r="BE464">
        <v>0</v>
      </c>
      <c r="BF464">
        <v>0</v>
      </c>
      <c r="BG464">
        <v>0</v>
      </c>
      <c r="BH464" t="s">
        <v>951</v>
      </c>
      <c r="BI464" t="s">
        <v>950</v>
      </c>
      <c r="BJ464" t="s">
        <v>950</v>
      </c>
      <c r="BK464" t="s">
        <v>952</v>
      </c>
      <c r="BL464">
        <v>0</v>
      </c>
      <c r="BM464">
        <v>0</v>
      </c>
      <c r="BN464">
        <v>0</v>
      </c>
      <c r="BO464" t="s">
        <v>951</v>
      </c>
      <c r="BP464" t="s">
        <v>950</v>
      </c>
      <c r="BQ464" t="s">
        <v>950</v>
      </c>
      <c r="BR464" t="s">
        <v>952</v>
      </c>
      <c r="BS464">
        <v>0</v>
      </c>
      <c r="BT464">
        <v>0</v>
      </c>
      <c r="BU464">
        <v>0</v>
      </c>
      <c r="BV464">
        <v>7010</v>
      </c>
      <c r="BW464" t="s">
        <v>953</v>
      </c>
      <c r="BX464" t="s">
        <v>950</v>
      </c>
      <c r="BY464" t="s">
        <v>948</v>
      </c>
      <c r="BZ464">
        <v>0</v>
      </c>
      <c r="CA464">
        <v>0</v>
      </c>
      <c r="CB464">
        <v>78.5</v>
      </c>
      <c r="CC464">
        <v>0</v>
      </c>
      <c r="CD464" t="s">
        <v>954</v>
      </c>
      <c r="CE464" s="7">
        <v>24585</v>
      </c>
      <c r="CF464" s="7">
        <v>42948</v>
      </c>
      <c r="CG464">
        <v>50</v>
      </c>
      <c r="CH464">
        <v>999</v>
      </c>
      <c r="CI464" s="7">
        <v>43465</v>
      </c>
      <c r="CJ464" s="7">
        <v>55884</v>
      </c>
      <c r="CK464">
        <v>409</v>
      </c>
      <c r="CL464">
        <v>17</v>
      </c>
      <c r="CM464">
        <v>163</v>
      </c>
      <c r="CN464">
        <v>0</v>
      </c>
      <c r="CO464" t="s">
        <v>955</v>
      </c>
      <c r="CP464" t="s">
        <v>955</v>
      </c>
      <c r="CQ464">
        <v>0</v>
      </c>
      <c r="CR464">
        <v>0</v>
      </c>
      <c r="CS464">
        <v>0</v>
      </c>
      <c r="CT464">
        <f>VLOOKUP(E464,Prophet!$A:$AA,3,FALSE)</f>
        <v>50</v>
      </c>
      <c r="CU464">
        <f t="shared" si="14"/>
        <v>0</v>
      </c>
      <c r="CV464">
        <f>VLOOKUP(E464,Prophet!$A:$AA,5,FALSE)</f>
        <v>17</v>
      </c>
      <c r="CW464">
        <f t="shared" si="15"/>
        <v>0</v>
      </c>
    </row>
    <row r="465" spans="1:101" x14ac:dyDescent="0.25">
      <c r="A465">
        <v>5089</v>
      </c>
      <c r="B465">
        <v>2018</v>
      </c>
      <c r="C465">
        <v>70</v>
      </c>
      <c r="D465">
        <v>9</v>
      </c>
      <c r="E465">
        <v>2342201</v>
      </c>
      <c r="F465">
        <v>0</v>
      </c>
      <c r="G465">
        <v>0</v>
      </c>
      <c r="H465">
        <v>0</v>
      </c>
      <c r="I465">
        <v>0</v>
      </c>
      <c r="J465">
        <v>30000</v>
      </c>
      <c r="K465">
        <v>0</v>
      </c>
      <c r="L465">
        <v>0</v>
      </c>
      <c r="M465" t="s">
        <v>947</v>
      </c>
      <c r="N465">
        <v>12</v>
      </c>
      <c r="O465">
        <v>1</v>
      </c>
      <c r="P465" t="s">
        <v>948</v>
      </c>
      <c r="Q465">
        <v>0</v>
      </c>
      <c r="R465">
        <v>0</v>
      </c>
      <c r="S465">
        <v>2</v>
      </c>
      <c r="T465">
        <v>2</v>
      </c>
      <c r="U465" s="7">
        <v>42948</v>
      </c>
      <c r="V465" s="7">
        <v>43677</v>
      </c>
      <c r="W465">
        <v>509.7</v>
      </c>
      <c r="X465">
        <v>509.7</v>
      </c>
      <c r="Y465">
        <v>271.5</v>
      </c>
      <c r="Z465">
        <v>0</v>
      </c>
      <c r="AA465">
        <v>0</v>
      </c>
      <c r="AB465">
        <v>399.3</v>
      </c>
      <c r="AC465">
        <v>1</v>
      </c>
      <c r="AD465" t="s">
        <v>949</v>
      </c>
      <c r="AE465" t="s">
        <v>950</v>
      </c>
      <c r="AF465">
        <v>0</v>
      </c>
      <c r="AG465" t="s">
        <v>951</v>
      </c>
      <c r="AH465" t="s">
        <v>950</v>
      </c>
      <c r="AI465" t="s">
        <v>950</v>
      </c>
      <c r="AJ465" t="s">
        <v>952</v>
      </c>
      <c r="AK465">
        <v>0</v>
      </c>
      <c r="AL465">
        <v>0</v>
      </c>
      <c r="AM465">
        <v>0</v>
      </c>
      <c r="AN465" t="s">
        <v>951</v>
      </c>
      <c r="AO465" t="s">
        <v>950</v>
      </c>
      <c r="AP465" t="s">
        <v>950</v>
      </c>
      <c r="AQ465" t="s">
        <v>952</v>
      </c>
      <c r="AR465">
        <v>0</v>
      </c>
      <c r="AS465">
        <v>0</v>
      </c>
      <c r="AT465">
        <v>0</v>
      </c>
      <c r="AU465" t="s">
        <v>951</v>
      </c>
      <c r="AV465" t="s">
        <v>950</v>
      </c>
      <c r="AW465" t="s">
        <v>950</v>
      </c>
      <c r="AX465" t="s">
        <v>952</v>
      </c>
      <c r="AY465">
        <v>0</v>
      </c>
      <c r="AZ465">
        <v>0</v>
      </c>
      <c r="BA465" t="s">
        <v>951</v>
      </c>
      <c r="BB465" t="s">
        <v>950</v>
      </c>
      <c r="BC465" t="s">
        <v>950</v>
      </c>
      <c r="BD465" t="s">
        <v>952</v>
      </c>
      <c r="BE465">
        <v>0</v>
      </c>
      <c r="BF465">
        <v>0</v>
      </c>
      <c r="BG465">
        <v>0</v>
      </c>
      <c r="BH465" t="s">
        <v>951</v>
      </c>
      <c r="BI465" t="s">
        <v>950</v>
      </c>
      <c r="BJ465" t="s">
        <v>950</v>
      </c>
      <c r="BK465" t="s">
        <v>952</v>
      </c>
      <c r="BL465">
        <v>0</v>
      </c>
      <c r="BM465">
        <v>0</v>
      </c>
      <c r="BN465">
        <v>0</v>
      </c>
      <c r="BO465" t="s">
        <v>951</v>
      </c>
      <c r="BP465" t="s">
        <v>950</v>
      </c>
      <c r="BQ465" t="s">
        <v>950</v>
      </c>
      <c r="BR465" t="s">
        <v>952</v>
      </c>
      <c r="BS465">
        <v>0</v>
      </c>
      <c r="BT465">
        <v>0</v>
      </c>
      <c r="BU465">
        <v>0</v>
      </c>
      <c r="BV465">
        <v>7010</v>
      </c>
      <c r="BW465" t="s">
        <v>953</v>
      </c>
      <c r="BX465" t="s">
        <v>950</v>
      </c>
      <c r="BY465" t="s">
        <v>948</v>
      </c>
      <c r="BZ465">
        <v>0</v>
      </c>
      <c r="CA465">
        <v>0</v>
      </c>
      <c r="CB465">
        <v>78.5</v>
      </c>
      <c r="CC465">
        <v>0</v>
      </c>
      <c r="CD465" t="s">
        <v>954</v>
      </c>
      <c r="CE465" s="7">
        <v>32544</v>
      </c>
      <c r="CF465" s="7">
        <v>42948</v>
      </c>
      <c r="CG465">
        <v>28</v>
      </c>
      <c r="CH465">
        <v>999</v>
      </c>
      <c r="CI465" s="7">
        <v>43465</v>
      </c>
      <c r="CJ465" s="7">
        <v>55884</v>
      </c>
      <c r="CK465">
        <v>409</v>
      </c>
      <c r="CL465">
        <v>17</v>
      </c>
      <c r="CM465">
        <v>427</v>
      </c>
      <c r="CN465">
        <v>0</v>
      </c>
      <c r="CO465" t="s">
        <v>955</v>
      </c>
      <c r="CP465" t="s">
        <v>955</v>
      </c>
      <c r="CQ465">
        <v>0</v>
      </c>
      <c r="CR465">
        <v>0</v>
      </c>
      <c r="CS465">
        <v>0</v>
      </c>
      <c r="CT465">
        <f>VLOOKUP(E465,Prophet!$A:$AA,3,FALSE)</f>
        <v>28</v>
      </c>
      <c r="CU465">
        <f t="shared" si="14"/>
        <v>0</v>
      </c>
      <c r="CV465">
        <f>VLOOKUP(E465,Prophet!$A:$AA,5,FALSE)</f>
        <v>17</v>
      </c>
      <c r="CW465">
        <f t="shared" si="15"/>
        <v>0</v>
      </c>
    </row>
    <row r="466" spans="1:101" x14ac:dyDescent="0.25">
      <c r="A466">
        <v>5091</v>
      </c>
      <c r="B466">
        <v>2018</v>
      </c>
      <c r="C466">
        <v>70</v>
      </c>
      <c r="D466">
        <v>9</v>
      </c>
      <c r="E466">
        <v>2342301</v>
      </c>
      <c r="F466">
        <v>0</v>
      </c>
      <c r="G466">
        <v>0</v>
      </c>
      <c r="H466">
        <v>0</v>
      </c>
      <c r="I466">
        <v>0</v>
      </c>
      <c r="J466">
        <v>30000</v>
      </c>
      <c r="K466">
        <v>0</v>
      </c>
      <c r="L466">
        <v>0</v>
      </c>
      <c r="M466" t="s">
        <v>947</v>
      </c>
      <c r="N466">
        <v>12</v>
      </c>
      <c r="O466">
        <v>1</v>
      </c>
      <c r="P466" t="s">
        <v>948</v>
      </c>
      <c r="Q466">
        <v>0</v>
      </c>
      <c r="R466">
        <v>0</v>
      </c>
      <c r="S466">
        <v>2</v>
      </c>
      <c r="T466">
        <v>2</v>
      </c>
      <c r="U466" s="7">
        <v>42948</v>
      </c>
      <c r="V466" s="7">
        <v>43677</v>
      </c>
      <c r="W466">
        <v>375.2</v>
      </c>
      <c r="X466">
        <v>375.2</v>
      </c>
      <c r="Y466">
        <v>186.8</v>
      </c>
      <c r="Z466">
        <v>0</v>
      </c>
      <c r="AA466">
        <v>0</v>
      </c>
      <c r="AB466">
        <v>274.7</v>
      </c>
      <c r="AC466">
        <v>1</v>
      </c>
      <c r="AD466" t="s">
        <v>956</v>
      </c>
      <c r="AE466" t="s">
        <v>950</v>
      </c>
      <c r="AF466">
        <v>0</v>
      </c>
      <c r="AG466" t="s">
        <v>951</v>
      </c>
      <c r="AH466" t="s">
        <v>950</v>
      </c>
      <c r="AI466" t="s">
        <v>950</v>
      </c>
      <c r="AJ466" t="s">
        <v>952</v>
      </c>
      <c r="AK466">
        <v>0</v>
      </c>
      <c r="AL466">
        <v>0</v>
      </c>
      <c r="AM466">
        <v>0</v>
      </c>
      <c r="AN466" t="s">
        <v>951</v>
      </c>
      <c r="AO466" t="s">
        <v>950</v>
      </c>
      <c r="AP466" t="s">
        <v>950</v>
      </c>
      <c r="AQ466" t="s">
        <v>952</v>
      </c>
      <c r="AR466">
        <v>0</v>
      </c>
      <c r="AS466">
        <v>0</v>
      </c>
      <c r="AT466">
        <v>0</v>
      </c>
      <c r="AU466" t="s">
        <v>951</v>
      </c>
      <c r="AV466" t="s">
        <v>950</v>
      </c>
      <c r="AW466" t="s">
        <v>950</v>
      </c>
      <c r="AX466" t="s">
        <v>952</v>
      </c>
      <c r="AY466">
        <v>0</v>
      </c>
      <c r="AZ466">
        <v>0</v>
      </c>
      <c r="BA466" t="s">
        <v>951</v>
      </c>
      <c r="BB466" t="s">
        <v>950</v>
      </c>
      <c r="BC466" t="s">
        <v>950</v>
      </c>
      <c r="BD466" t="s">
        <v>952</v>
      </c>
      <c r="BE466">
        <v>0</v>
      </c>
      <c r="BF466">
        <v>0</v>
      </c>
      <c r="BG466">
        <v>0</v>
      </c>
      <c r="BH466" t="s">
        <v>951</v>
      </c>
      <c r="BI466" t="s">
        <v>950</v>
      </c>
      <c r="BJ466" t="s">
        <v>950</v>
      </c>
      <c r="BK466" t="s">
        <v>952</v>
      </c>
      <c r="BL466">
        <v>0</v>
      </c>
      <c r="BM466">
        <v>0</v>
      </c>
      <c r="BN466">
        <v>0</v>
      </c>
      <c r="BO466" t="s">
        <v>951</v>
      </c>
      <c r="BP466" t="s">
        <v>950</v>
      </c>
      <c r="BQ466" t="s">
        <v>950</v>
      </c>
      <c r="BR466" t="s">
        <v>952</v>
      </c>
      <c r="BS466">
        <v>0</v>
      </c>
      <c r="BT466">
        <v>0</v>
      </c>
      <c r="BU466">
        <v>0</v>
      </c>
      <c r="BV466">
        <v>7010</v>
      </c>
      <c r="BW466" t="s">
        <v>953</v>
      </c>
      <c r="BX466" t="s">
        <v>950</v>
      </c>
      <c r="BY466" t="s">
        <v>948</v>
      </c>
      <c r="BZ466">
        <v>0</v>
      </c>
      <c r="CA466">
        <v>0</v>
      </c>
      <c r="CB466">
        <v>78.5</v>
      </c>
      <c r="CC466">
        <v>0</v>
      </c>
      <c r="CD466" t="s">
        <v>954</v>
      </c>
      <c r="CE466" s="7">
        <v>33046</v>
      </c>
      <c r="CF466" s="7">
        <v>42948</v>
      </c>
      <c r="CG466">
        <v>27</v>
      </c>
      <c r="CH466">
        <v>999</v>
      </c>
      <c r="CI466" s="7">
        <v>43465</v>
      </c>
      <c r="CJ466" s="7">
        <v>55884</v>
      </c>
      <c r="CK466">
        <v>409</v>
      </c>
      <c r="CL466">
        <v>17</v>
      </c>
      <c r="CM466">
        <v>439</v>
      </c>
      <c r="CN466">
        <v>0</v>
      </c>
      <c r="CO466" t="s">
        <v>955</v>
      </c>
      <c r="CP466" t="s">
        <v>955</v>
      </c>
      <c r="CQ466">
        <v>0</v>
      </c>
      <c r="CR466">
        <v>0</v>
      </c>
      <c r="CS466">
        <v>0</v>
      </c>
      <c r="CT466">
        <f>VLOOKUP(E466,Prophet!$A:$AA,3,FALSE)</f>
        <v>27</v>
      </c>
      <c r="CU466">
        <f t="shared" si="14"/>
        <v>0</v>
      </c>
      <c r="CV466">
        <f>VLOOKUP(E466,Prophet!$A:$AA,5,FALSE)</f>
        <v>17</v>
      </c>
      <c r="CW466">
        <f t="shared" si="15"/>
        <v>0</v>
      </c>
    </row>
    <row r="467" spans="1:101" x14ac:dyDescent="0.25">
      <c r="A467">
        <v>5094</v>
      </c>
      <c r="B467">
        <v>2018</v>
      </c>
      <c r="C467">
        <v>70</v>
      </c>
      <c r="D467">
        <v>9</v>
      </c>
      <c r="E467">
        <v>2342601</v>
      </c>
      <c r="F467">
        <v>0</v>
      </c>
      <c r="G467">
        <v>0</v>
      </c>
      <c r="H467">
        <v>0</v>
      </c>
      <c r="I467">
        <v>0</v>
      </c>
      <c r="J467">
        <v>30000</v>
      </c>
      <c r="K467">
        <v>0</v>
      </c>
      <c r="L467">
        <v>0</v>
      </c>
      <c r="M467" t="s">
        <v>947</v>
      </c>
      <c r="N467">
        <v>12</v>
      </c>
      <c r="O467">
        <v>1</v>
      </c>
      <c r="P467" t="s">
        <v>948</v>
      </c>
      <c r="Q467">
        <v>0</v>
      </c>
      <c r="R467">
        <v>0</v>
      </c>
      <c r="S467">
        <v>2</v>
      </c>
      <c r="T467">
        <v>2</v>
      </c>
      <c r="U467" s="7">
        <v>42948</v>
      </c>
      <c r="V467" s="7">
        <v>43677</v>
      </c>
      <c r="W467">
        <v>262</v>
      </c>
      <c r="X467">
        <v>262</v>
      </c>
      <c r="Y467">
        <v>115.5</v>
      </c>
      <c r="Z467">
        <v>0</v>
      </c>
      <c r="AA467">
        <v>0</v>
      </c>
      <c r="AB467">
        <v>169.9</v>
      </c>
      <c r="AC467">
        <v>1</v>
      </c>
      <c r="AD467" t="s">
        <v>949</v>
      </c>
      <c r="AE467" t="s">
        <v>950</v>
      </c>
      <c r="AF467">
        <v>0</v>
      </c>
      <c r="AG467" t="s">
        <v>951</v>
      </c>
      <c r="AH467" t="s">
        <v>950</v>
      </c>
      <c r="AI467" t="s">
        <v>950</v>
      </c>
      <c r="AJ467" t="s">
        <v>952</v>
      </c>
      <c r="AK467">
        <v>0</v>
      </c>
      <c r="AL467">
        <v>0</v>
      </c>
      <c r="AM467">
        <v>0</v>
      </c>
      <c r="AN467" t="s">
        <v>951</v>
      </c>
      <c r="AO467" t="s">
        <v>950</v>
      </c>
      <c r="AP467" t="s">
        <v>950</v>
      </c>
      <c r="AQ467" t="s">
        <v>952</v>
      </c>
      <c r="AR467">
        <v>0</v>
      </c>
      <c r="AS467">
        <v>0</v>
      </c>
      <c r="AT467">
        <v>0</v>
      </c>
      <c r="AU467" t="s">
        <v>951</v>
      </c>
      <c r="AV467" t="s">
        <v>950</v>
      </c>
      <c r="AW467" t="s">
        <v>950</v>
      </c>
      <c r="AX467" t="s">
        <v>952</v>
      </c>
      <c r="AY467">
        <v>0</v>
      </c>
      <c r="AZ467">
        <v>0</v>
      </c>
      <c r="BA467" t="s">
        <v>951</v>
      </c>
      <c r="BB467" t="s">
        <v>950</v>
      </c>
      <c r="BC467" t="s">
        <v>950</v>
      </c>
      <c r="BD467" t="s">
        <v>952</v>
      </c>
      <c r="BE467">
        <v>0</v>
      </c>
      <c r="BF467">
        <v>0</v>
      </c>
      <c r="BG467">
        <v>0</v>
      </c>
      <c r="BH467" t="s">
        <v>951</v>
      </c>
      <c r="BI467" t="s">
        <v>950</v>
      </c>
      <c r="BJ467" t="s">
        <v>950</v>
      </c>
      <c r="BK467" t="s">
        <v>952</v>
      </c>
      <c r="BL467">
        <v>0</v>
      </c>
      <c r="BM467">
        <v>0</v>
      </c>
      <c r="BN467">
        <v>0</v>
      </c>
      <c r="BO467" t="s">
        <v>951</v>
      </c>
      <c r="BP467" t="s">
        <v>950</v>
      </c>
      <c r="BQ467" t="s">
        <v>950</v>
      </c>
      <c r="BR467" t="s">
        <v>952</v>
      </c>
      <c r="BS467">
        <v>0</v>
      </c>
      <c r="BT467">
        <v>0</v>
      </c>
      <c r="BU467">
        <v>0</v>
      </c>
      <c r="BV467">
        <v>7010</v>
      </c>
      <c r="BW467" t="s">
        <v>953</v>
      </c>
      <c r="BX467" t="s">
        <v>950</v>
      </c>
      <c r="BY467" t="s">
        <v>948</v>
      </c>
      <c r="BZ467">
        <v>0</v>
      </c>
      <c r="CA467">
        <v>0</v>
      </c>
      <c r="CB467">
        <v>78.5</v>
      </c>
      <c r="CC467">
        <v>0</v>
      </c>
      <c r="CD467" t="s">
        <v>954</v>
      </c>
      <c r="CE467" s="7">
        <v>24217</v>
      </c>
      <c r="CF467" s="7">
        <v>42948</v>
      </c>
      <c r="CG467">
        <v>51</v>
      </c>
      <c r="CH467">
        <v>999</v>
      </c>
      <c r="CI467" s="7">
        <v>43465</v>
      </c>
      <c r="CJ467" s="7">
        <v>55884</v>
      </c>
      <c r="CK467">
        <v>409</v>
      </c>
      <c r="CL467">
        <v>17</v>
      </c>
      <c r="CM467">
        <v>151</v>
      </c>
      <c r="CN467">
        <v>0</v>
      </c>
      <c r="CO467" t="s">
        <v>955</v>
      </c>
      <c r="CP467" t="s">
        <v>955</v>
      </c>
      <c r="CQ467">
        <v>0</v>
      </c>
      <c r="CR467">
        <v>0</v>
      </c>
      <c r="CS467">
        <v>0</v>
      </c>
      <c r="CT467">
        <f>VLOOKUP(E467,Prophet!$A:$AA,3,FALSE)</f>
        <v>51</v>
      </c>
      <c r="CU467">
        <f t="shared" si="14"/>
        <v>0</v>
      </c>
      <c r="CV467">
        <f>VLOOKUP(E467,Prophet!$A:$AA,5,FALSE)</f>
        <v>17</v>
      </c>
      <c r="CW467">
        <f t="shared" si="15"/>
        <v>0</v>
      </c>
    </row>
    <row r="468" spans="1:101" x14ac:dyDescent="0.25">
      <c r="A468">
        <v>5096</v>
      </c>
      <c r="B468">
        <v>2018</v>
      </c>
      <c r="C468">
        <v>70</v>
      </c>
      <c r="D468">
        <v>9</v>
      </c>
      <c r="E468">
        <v>2342603</v>
      </c>
      <c r="F468">
        <v>0</v>
      </c>
      <c r="G468">
        <v>0</v>
      </c>
      <c r="H468">
        <v>0</v>
      </c>
      <c r="I468">
        <v>0</v>
      </c>
      <c r="J468">
        <v>30000</v>
      </c>
      <c r="K468">
        <v>0</v>
      </c>
      <c r="L468">
        <v>0</v>
      </c>
      <c r="M468" t="s">
        <v>947</v>
      </c>
      <c r="N468">
        <v>12</v>
      </c>
      <c r="O468">
        <v>1</v>
      </c>
      <c r="P468" t="s">
        <v>948</v>
      </c>
      <c r="Q468">
        <v>0</v>
      </c>
      <c r="R468">
        <v>0</v>
      </c>
      <c r="S468">
        <v>2</v>
      </c>
      <c r="T468">
        <v>2</v>
      </c>
      <c r="U468" s="7">
        <v>42948</v>
      </c>
      <c r="V468" s="7">
        <v>43677</v>
      </c>
      <c r="W468">
        <v>204.8</v>
      </c>
      <c r="X468">
        <v>204.8</v>
      </c>
      <c r="Y468">
        <v>79.5</v>
      </c>
      <c r="Z468">
        <v>0</v>
      </c>
      <c r="AA468">
        <v>0</v>
      </c>
      <c r="AB468">
        <v>116.9</v>
      </c>
      <c r="AC468">
        <v>1</v>
      </c>
      <c r="AD468" t="s">
        <v>956</v>
      </c>
      <c r="AE468" t="s">
        <v>950</v>
      </c>
      <c r="AF468">
        <v>0</v>
      </c>
      <c r="AG468" t="s">
        <v>951</v>
      </c>
      <c r="AH468" t="s">
        <v>950</v>
      </c>
      <c r="AI468" t="s">
        <v>950</v>
      </c>
      <c r="AJ468" t="s">
        <v>952</v>
      </c>
      <c r="AK468">
        <v>0</v>
      </c>
      <c r="AL468">
        <v>0</v>
      </c>
      <c r="AM468">
        <v>0</v>
      </c>
      <c r="AN468" t="s">
        <v>951</v>
      </c>
      <c r="AO468" t="s">
        <v>950</v>
      </c>
      <c r="AP468" t="s">
        <v>950</v>
      </c>
      <c r="AQ468" t="s">
        <v>952</v>
      </c>
      <c r="AR468">
        <v>0</v>
      </c>
      <c r="AS468">
        <v>0</v>
      </c>
      <c r="AT468">
        <v>0</v>
      </c>
      <c r="AU468" t="s">
        <v>951</v>
      </c>
      <c r="AV468" t="s">
        <v>950</v>
      </c>
      <c r="AW468" t="s">
        <v>950</v>
      </c>
      <c r="AX468" t="s">
        <v>952</v>
      </c>
      <c r="AY468">
        <v>0</v>
      </c>
      <c r="AZ468">
        <v>0</v>
      </c>
      <c r="BA468" t="s">
        <v>951</v>
      </c>
      <c r="BB468" t="s">
        <v>950</v>
      </c>
      <c r="BC468" t="s">
        <v>950</v>
      </c>
      <c r="BD468" t="s">
        <v>952</v>
      </c>
      <c r="BE468">
        <v>0</v>
      </c>
      <c r="BF468">
        <v>0</v>
      </c>
      <c r="BG468">
        <v>0</v>
      </c>
      <c r="BH468" t="s">
        <v>951</v>
      </c>
      <c r="BI468" t="s">
        <v>950</v>
      </c>
      <c r="BJ468" t="s">
        <v>950</v>
      </c>
      <c r="BK468" t="s">
        <v>952</v>
      </c>
      <c r="BL468">
        <v>0</v>
      </c>
      <c r="BM468">
        <v>0</v>
      </c>
      <c r="BN468">
        <v>0</v>
      </c>
      <c r="BO468" t="s">
        <v>951</v>
      </c>
      <c r="BP468" t="s">
        <v>950</v>
      </c>
      <c r="BQ468" t="s">
        <v>950</v>
      </c>
      <c r="BR468" t="s">
        <v>952</v>
      </c>
      <c r="BS468">
        <v>0</v>
      </c>
      <c r="BT468">
        <v>0</v>
      </c>
      <c r="BU468">
        <v>0</v>
      </c>
      <c r="BV468">
        <v>7010</v>
      </c>
      <c r="BW468" t="s">
        <v>953</v>
      </c>
      <c r="BX468" t="s">
        <v>950</v>
      </c>
      <c r="BY468" t="s">
        <v>948</v>
      </c>
      <c r="BZ468">
        <v>0</v>
      </c>
      <c r="CA468">
        <v>0</v>
      </c>
      <c r="CB468">
        <v>78.5</v>
      </c>
      <c r="CC468">
        <v>0</v>
      </c>
      <c r="CD468" t="s">
        <v>954</v>
      </c>
      <c r="CE468" s="7">
        <v>26234</v>
      </c>
      <c r="CF468" s="7">
        <v>42948</v>
      </c>
      <c r="CG468">
        <v>46</v>
      </c>
      <c r="CH468">
        <v>999</v>
      </c>
      <c r="CI468" s="7">
        <v>43465</v>
      </c>
      <c r="CJ468" s="7">
        <v>55884</v>
      </c>
      <c r="CK468">
        <v>409</v>
      </c>
      <c r="CL468">
        <v>17</v>
      </c>
      <c r="CM468">
        <v>211</v>
      </c>
      <c r="CN468">
        <v>0</v>
      </c>
      <c r="CO468" t="s">
        <v>955</v>
      </c>
      <c r="CP468" t="s">
        <v>955</v>
      </c>
      <c r="CQ468">
        <v>0</v>
      </c>
      <c r="CR468">
        <v>0</v>
      </c>
      <c r="CS468">
        <v>0</v>
      </c>
      <c r="CT468">
        <f>VLOOKUP(E468,Prophet!$A:$AA,3,FALSE)</f>
        <v>46</v>
      </c>
      <c r="CU468">
        <f t="shared" si="14"/>
        <v>0</v>
      </c>
      <c r="CV468">
        <f>VLOOKUP(E468,Prophet!$A:$AA,5,FALSE)</f>
        <v>17</v>
      </c>
      <c r="CW468">
        <f t="shared" si="15"/>
        <v>0</v>
      </c>
    </row>
    <row r="469" spans="1:101" x14ac:dyDescent="0.25">
      <c r="A469">
        <v>5098</v>
      </c>
      <c r="B469">
        <v>2018</v>
      </c>
      <c r="C469">
        <v>70</v>
      </c>
      <c r="D469">
        <v>9</v>
      </c>
      <c r="E469">
        <v>1047402</v>
      </c>
      <c r="F469">
        <v>0</v>
      </c>
      <c r="G469">
        <v>0</v>
      </c>
      <c r="H469">
        <v>0</v>
      </c>
      <c r="I469">
        <v>0</v>
      </c>
      <c r="J469">
        <v>30000</v>
      </c>
      <c r="K469">
        <v>0</v>
      </c>
      <c r="L469">
        <v>0</v>
      </c>
      <c r="M469" t="s">
        <v>947</v>
      </c>
      <c r="N469">
        <v>12</v>
      </c>
      <c r="O469">
        <v>1</v>
      </c>
      <c r="P469" t="s">
        <v>948</v>
      </c>
      <c r="Q469">
        <v>0</v>
      </c>
      <c r="R469">
        <v>0</v>
      </c>
      <c r="S469">
        <v>2</v>
      </c>
      <c r="T469">
        <v>2</v>
      </c>
      <c r="U469" s="7">
        <v>42948</v>
      </c>
      <c r="V469" s="7">
        <v>43677</v>
      </c>
      <c r="W469">
        <v>307.39999999999998</v>
      </c>
      <c r="X469">
        <v>307.39999999999998</v>
      </c>
      <c r="Y469">
        <v>193.5</v>
      </c>
      <c r="Z469">
        <v>0</v>
      </c>
      <c r="AA469">
        <v>0</v>
      </c>
      <c r="AB469">
        <v>284.60000000000002</v>
      </c>
      <c r="AC469">
        <v>1</v>
      </c>
      <c r="AD469" t="s">
        <v>949</v>
      </c>
      <c r="AE469" t="s">
        <v>950</v>
      </c>
      <c r="AF469">
        <v>0</v>
      </c>
      <c r="AG469" t="s">
        <v>951</v>
      </c>
      <c r="AH469" t="s">
        <v>950</v>
      </c>
      <c r="AI469" t="s">
        <v>950</v>
      </c>
      <c r="AJ469" t="s">
        <v>952</v>
      </c>
      <c r="AK469">
        <v>0</v>
      </c>
      <c r="AL469">
        <v>0</v>
      </c>
      <c r="AM469">
        <v>0</v>
      </c>
      <c r="AN469" t="s">
        <v>951</v>
      </c>
      <c r="AO469" t="s">
        <v>950</v>
      </c>
      <c r="AP469" t="s">
        <v>950</v>
      </c>
      <c r="AQ469" t="s">
        <v>952</v>
      </c>
      <c r="AR469">
        <v>0</v>
      </c>
      <c r="AS469">
        <v>0</v>
      </c>
      <c r="AT469">
        <v>0</v>
      </c>
      <c r="AU469" t="s">
        <v>951</v>
      </c>
      <c r="AV469" t="s">
        <v>950</v>
      </c>
      <c r="AW469" t="s">
        <v>950</v>
      </c>
      <c r="AX469" t="s">
        <v>952</v>
      </c>
      <c r="AY469">
        <v>0</v>
      </c>
      <c r="AZ469">
        <v>0</v>
      </c>
      <c r="BA469" t="s">
        <v>951</v>
      </c>
      <c r="BB469" t="s">
        <v>950</v>
      </c>
      <c r="BC469" t="s">
        <v>950</v>
      </c>
      <c r="BD469" t="s">
        <v>952</v>
      </c>
      <c r="BE469">
        <v>0</v>
      </c>
      <c r="BF469">
        <v>0</v>
      </c>
      <c r="BG469">
        <v>0</v>
      </c>
      <c r="BH469" t="s">
        <v>951</v>
      </c>
      <c r="BI469" t="s">
        <v>950</v>
      </c>
      <c r="BJ469" t="s">
        <v>950</v>
      </c>
      <c r="BK469" t="s">
        <v>952</v>
      </c>
      <c r="BL469">
        <v>0</v>
      </c>
      <c r="BM469">
        <v>0</v>
      </c>
      <c r="BN469">
        <v>0</v>
      </c>
      <c r="BO469" t="s">
        <v>951</v>
      </c>
      <c r="BP469" t="s">
        <v>950</v>
      </c>
      <c r="BQ469" t="s">
        <v>950</v>
      </c>
      <c r="BR469" t="s">
        <v>952</v>
      </c>
      <c r="BS469">
        <v>0</v>
      </c>
      <c r="BT469">
        <v>0</v>
      </c>
      <c r="BU469">
        <v>0</v>
      </c>
      <c r="BV469" t="s">
        <v>951</v>
      </c>
      <c r="BW469" t="s">
        <v>950</v>
      </c>
      <c r="BX469" t="s">
        <v>950</v>
      </c>
      <c r="BY469" t="s">
        <v>952</v>
      </c>
      <c r="BZ469">
        <v>0</v>
      </c>
      <c r="CA469">
        <v>0</v>
      </c>
      <c r="CB469">
        <v>0</v>
      </c>
      <c r="CC469">
        <v>0</v>
      </c>
      <c r="CD469" t="s">
        <v>954</v>
      </c>
      <c r="CE469" s="7">
        <v>23189</v>
      </c>
      <c r="CF469" s="7">
        <v>42948</v>
      </c>
      <c r="CG469">
        <v>54</v>
      </c>
      <c r="CH469">
        <v>999</v>
      </c>
      <c r="CI469" s="7">
        <v>43465</v>
      </c>
      <c r="CJ469" s="7">
        <v>55884</v>
      </c>
      <c r="CK469">
        <v>409</v>
      </c>
      <c r="CL469">
        <v>17</v>
      </c>
      <c r="CM469">
        <v>115</v>
      </c>
      <c r="CN469">
        <v>0</v>
      </c>
      <c r="CO469" t="s">
        <v>955</v>
      </c>
      <c r="CP469" t="s">
        <v>955</v>
      </c>
      <c r="CQ469">
        <v>0</v>
      </c>
      <c r="CR469">
        <v>0</v>
      </c>
      <c r="CS469">
        <v>0</v>
      </c>
      <c r="CT469">
        <f>VLOOKUP(E469,Prophet!$A:$AA,3,FALSE)</f>
        <v>54</v>
      </c>
      <c r="CU469">
        <f t="shared" si="14"/>
        <v>0</v>
      </c>
      <c r="CV469">
        <f>VLOOKUP(E469,Prophet!$A:$AA,5,FALSE)</f>
        <v>17</v>
      </c>
      <c r="CW469">
        <f t="shared" si="15"/>
        <v>0</v>
      </c>
    </row>
    <row r="470" spans="1:101" x14ac:dyDescent="0.25">
      <c r="A470">
        <v>5100</v>
      </c>
      <c r="B470">
        <v>2018</v>
      </c>
      <c r="C470">
        <v>70</v>
      </c>
      <c r="D470">
        <v>9</v>
      </c>
      <c r="E470">
        <v>1047404</v>
      </c>
      <c r="F470">
        <v>0</v>
      </c>
      <c r="G470">
        <v>0</v>
      </c>
      <c r="H470">
        <v>0</v>
      </c>
      <c r="I470">
        <v>0</v>
      </c>
      <c r="J470">
        <v>30000</v>
      </c>
      <c r="K470">
        <v>0</v>
      </c>
      <c r="L470">
        <v>0</v>
      </c>
      <c r="M470" t="s">
        <v>947</v>
      </c>
      <c r="N470">
        <v>12</v>
      </c>
      <c r="O470">
        <v>1</v>
      </c>
      <c r="P470" t="s">
        <v>948</v>
      </c>
      <c r="Q470">
        <v>0</v>
      </c>
      <c r="R470">
        <v>0</v>
      </c>
      <c r="S470">
        <v>2</v>
      </c>
      <c r="T470">
        <v>2</v>
      </c>
      <c r="U470" s="7">
        <v>42948</v>
      </c>
      <c r="V470" s="7">
        <v>43677</v>
      </c>
      <c r="W470">
        <v>211.5</v>
      </c>
      <c r="X470">
        <v>211.5</v>
      </c>
      <c r="Y470">
        <v>133.1</v>
      </c>
      <c r="Z470">
        <v>0</v>
      </c>
      <c r="AA470">
        <v>0</v>
      </c>
      <c r="AB470">
        <v>195.8</v>
      </c>
      <c r="AC470">
        <v>1</v>
      </c>
      <c r="AD470" t="s">
        <v>956</v>
      </c>
      <c r="AE470" t="s">
        <v>950</v>
      </c>
      <c r="AF470">
        <v>0</v>
      </c>
      <c r="AG470" t="s">
        <v>951</v>
      </c>
      <c r="AH470" t="s">
        <v>950</v>
      </c>
      <c r="AI470" t="s">
        <v>950</v>
      </c>
      <c r="AJ470" t="s">
        <v>952</v>
      </c>
      <c r="AK470">
        <v>0</v>
      </c>
      <c r="AL470">
        <v>0</v>
      </c>
      <c r="AM470">
        <v>0</v>
      </c>
      <c r="AN470" t="s">
        <v>951</v>
      </c>
      <c r="AO470" t="s">
        <v>950</v>
      </c>
      <c r="AP470" t="s">
        <v>950</v>
      </c>
      <c r="AQ470" t="s">
        <v>952</v>
      </c>
      <c r="AR470">
        <v>0</v>
      </c>
      <c r="AS470">
        <v>0</v>
      </c>
      <c r="AT470">
        <v>0</v>
      </c>
      <c r="AU470" t="s">
        <v>951</v>
      </c>
      <c r="AV470" t="s">
        <v>950</v>
      </c>
      <c r="AW470" t="s">
        <v>950</v>
      </c>
      <c r="AX470" t="s">
        <v>952</v>
      </c>
      <c r="AY470">
        <v>0</v>
      </c>
      <c r="AZ470">
        <v>0</v>
      </c>
      <c r="BA470" t="s">
        <v>951</v>
      </c>
      <c r="BB470" t="s">
        <v>950</v>
      </c>
      <c r="BC470" t="s">
        <v>950</v>
      </c>
      <c r="BD470" t="s">
        <v>952</v>
      </c>
      <c r="BE470">
        <v>0</v>
      </c>
      <c r="BF470">
        <v>0</v>
      </c>
      <c r="BG470">
        <v>0</v>
      </c>
      <c r="BH470" t="s">
        <v>951</v>
      </c>
      <c r="BI470" t="s">
        <v>950</v>
      </c>
      <c r="BJ470" t="s">
        <v>950</v>
      </c>
      <c r="BK470" t="s">
        <v>952</v>
      </c>
      <c r="BL470">
        <v>0</v>
      </c>
      <c r="BM470">
        <v>0</v>
      </c>
      <c r="BN470">
        <v>0</v>
      </c>
      <c r="BO470" t="s">
        <v>951</v>
      </c>
      <c r="BP470" t="s">
        <v>950</v>
      </c>
      <c r="BQ470" t="s">
        <v>950</v>
      </c>
      <c r="BR470" t="s">
        <v>952</v>
      </c>
      <c r="BS470">
        <v>0</v>
      </c>
      <c r="BT470">
        <v>0</v>
      </c>
      <c r="BU470">
        <v>0</v>
      </c>
      <c r="BV470" t="s">
        <v>951</v>
      </c>
      <c r="BW470" t="s">
        <v>950</v>
      </c>
      <c r="BX470" t="s">
        <v>950</v>
      </c>
      <c r="BY470" t="s">
        <v>952</v>
      </c>
      <c r="BZ470">
        <v>0</v>
      </c>
      <c r="CA470">
        <v>0</v>
      </c>
      <c r="CB470">
        <v>0</v>
      </c>
      <c r="CC470">
        <v>0</v>
      </c>
      <c r="CD470" t="s">
        <v>954</v>
      </c>
      <c r="CE470" s="7">
        <v>23080</v>
      </c>
      <c r="CF470" s="7">
        <v>42948</v>
      </c>
      <c r="CG470">
        <v>54</v>
      </c>
      <c r="CH470">
        <v>999</v>
      </c>
      <c r="CI470" s="7">
        <v>43465</v>
      </c>
      <c r="CJ470" s="7">
        <v>55884</v>
      </c>
      <c r="CK470">
        <v>409</v>
      </c>
      <c r="CL470">
        <v>17</v>
      </c>
      <c r="CM470">
        <v>115</v>
      </c>
      <c r="CN470">
        <v>0</v>
      </c>
      <c r="CO470" t="s">
        <v>955</v>
      </c>
      <c r="CP470" t="s">
        <v>955</v>
      </c>
      <c r="CQ470">
        <v>0</v>
      </c>
      <c r="CR470">
        <v>0</v>
      </c>
      <c r="CS470">
        <v>0</v>
      </c>
      <c r="CT470">
        <f>VLOOKUP(E470,Prophet!$A:$AA,3,FALSE)</f>
        <v>54</v>
      </c>
      <c r="CU470">
        <f t="shared" si="14"/>
        <v>0</v>
      </c>
      <c r="CV470">
        <f>VLOOKUP(E470,Prophet!$A:$AA,5,FALSE)</f>
        <v>17</v>
      </c>
      <c r="CW470">
        <f t="shared" si="15"/>
        <v>0</v>
      </c>
    </row>
    <row r="471" spans="1:101" x14ac:dyDescent="0.25">
      <c r="A471">
        <v>5102</v>
      </c>
      <c r="B471">
        <v>2018</v>
      </c>
      <c r="C471">
        <v>70</v>
      </c>
      <c r="D471">
        <v>9</v>
      </c>
      <c r="E471">
        <v>2342901</v>
      </c>
      <c r="F471">
        <v>0</v>
      </c>
      <c r="G471">
        <v>0</v>
      </c>
      <c r="H471">
        <v>0</v>
      </c>
      <c r="I471">
        <v>0</v>
      </c>
      <c r="J471">
        <v>30000</v>
      </c>
      <c r="K471">
        <v>0</v>
      </c>
      <c r="L471">
        <v>0</v>
      </c>
      <c r="M471" t="s">
        <v>947</v>
      </c>
      <c r="N471">
        <v>12</v>
      </c>
      <c r="O471">
        <v>1</v>
      </c>
      <c r="P471" t="s">
        <v>948</v>
      </c>
      <c r="Q471">
        <v>0</v>
      </c>
      <c r="R471">
        <v>0</v>
      </c>
      <c r="S471">
        <v>2</v>
      </c>
      <c r="T471">
        <v>2</v>
      </c>
      <c r="U471" s="7">
        <v>42948</v>
      </c>
      <c r="V471" s="7">
        <v>43677</v>
      </c>
      <c r="W471">
        <v>290</v>
      </c>
      <c r="X471">
        <v>290</v>
      </c>
      <c r="Y471">
        <v>133.1</v>
      </c>
      <c r="Z471">
        <v>0</v>
      </c>
      <c r="AA471">
        <v>0</v>
      </c>
      <c r="AB471">
        <v>195.8</v>
      </c>
      <c r="AC471">
        <v>1</v>
      </c>
      <c r="AD471" t="s">
        <v>956</v>
      </c>
      <c r="AE471" t="s">
        <v>950</v>
      </c>
      <c r="AF471">
        <v>0</v>
      </c>
      <c r="AG471" t="s">
        <v>951</v>
      </c>
      <c r="AH471" t="s">
        <v>950</v>
      </c>
      <c r="AI471" t="s">
        <v>950</v>
      </c>
      <c r="AJ471" t="s">
        <v>952</v>
      </c>
      <c r="AK471">
        <v>0</v>
      </c>
      <c r="AL471">
        <v>0</v>
      </c>
      <c r="AM471">
        <v>0</v>
      </c>
      <c r="AN471" t="s">
        <v>951</v>
      </c>
      <c r="AO471" t="s">
        <v>950</v>
      </c>
      <c r="AP471" t="s">
        <v>950</v>
      </c>
      <c r="AQ471" t="s">
        <v>952</v>
      </c>
      <c r="AR471">
        <v>0</v>
      </c>
      <c r="AS471">
        <v>0</v>
      </c>
      <c r="AT471">
        <v>0</v>
      </c>
      <c r="AU471" t="s">
        <v>951</v>
      </c>
      <c r="AV471" t="s">
        <v>950</v>
      </c>
      <c r="AW471" t="s">
        <v>950</v>
      </c>
      <c r="AX471" t="s">
        <v>952</v>
      </c>
      <c r="AY471">
        <v>0</v>
      </c>
      <c r="AZ471">
        <v>0</v>
      </c>
      <c r="BA471" t="s">
        <v>951</v>
      </c>
      <c r="BB471" t="s">
        <v>950</v>
      </c>
      <c r="BC471" t="s">
        <v>950</v>
      </c>
      <c r="BD471" t="s">
        <v>952</v>
      </c>
      <c r="BE471">
        <v>0</v>
      </c>
      <c r="BF471">
        <v>0</v>
      </c>
      <c r="BG471">
        <v>0</v>
      </c>
      <c r="BH471" t="s">
        <v>951</v>
      </c>
      <c r="BI471" t="s">
        <v>950</v>
      </c>
      <c r="BJ471" t="s">
        <v>950</v>
      </c>
      <c r="BK471" t="s">
        <v>952</v>
      </c>
      <c r="BL471">
        <v>0</v>
      </c>
      <c r="BM471">
        <v>0</v>
      </c>
      <c r="BN471">
        <v>0</v>
      </c>
      <c r="BO471" t="s">
        <v>951</v>
      </c>
      <c r="BP471" t="s">
        <v>950</v>
      </c>
      <c r="BQ471" t="s">
        <v>950</v>
      </c>
      <c r="BR471" t="s">
        <v>952</v>
      </c>
      <c r="BS471">
        <v>0</v>
      </c>
      <c r="BT471">
        <v>0</v>
      </c>
      <c r="BU471">
        <v>0</v>
      </c>
      <c r="BV471">
        <v>7010</v>
      </c>
      <c r="BW471" t="s">
        <v>953</v>
      </c>
      <c r="BX471" t="s">
        <v>950</v>
      </c>
      <c r="BY471" t="s">
        <v>948</v>
      </c>
      <c r="BZ471">
        <v>0</v>
      </c>
      <c r="CA471">
        <v>0</v>
      </c>
      <c r="CB471">
        <v>78.5</v>
      </c>
      <c r="CC471">
        <v>0</v>
      </c>
      <c r="CD471" t="s">
        <v>954</v>
      </c>
      <c r="CE471" s="7">
        <v>30310</v>
      </c>
      <c r="CF471" s="7">
        <v>42948</v>
      </c>
      <c r="CG471">
        <v>35</v>
      </c>
      <c r="CH471">
        <v>999</v>
      </c>
      <c r="CI471" s="7">
        <v>43465</v>
      </c>
      <c r="CJ471" s="7">
        <v>55884</v>
      </c>
      <c r="CK471">
        <v>409</v>
      </c>
      <c r="CL471">
        <v>17</v>
      </c>
      <c r="CM471">
        <v>343</v>
      </c>
      <c r="CN471">
        <v>0</v>
      </c>
      <c r="CO471" t="s">
        <v>955</v>
      </c>
      <c r="CP471" t="s">
        <v>955</v>
      </c>
      <c r="CQ471">
        <v>0</v>
      </c>
      <c r="CR471">
        <v>0</v>
      </c>
      <c r="CS471">
        <v>0</v>
      </c>
      <c r="CT471">
        <f>VLOOKUP(E471,Prophet!$A:$AA,3,FALSE)</f>
        <v>35</v>
      </c>
      <c r="CU471">
        <f t="shared" si="14"/>
        <v>0</v>
      </c>
      <c r="CV471">
        <f>VLOOKUP(E471,Prophet!$A:$AA,5,FALSE)</f>
        <v>17</v>
      </c>
      <c r="CW471">
        <f t="shared" si="15"/>
        <v>0</v>
      </c>
    </row>
    <row r="472" spans="1:101" x14ac:dyDescent="0.25">
      <c r="A472">
        <v>5104</v>
      </c>
      <c r="B472">
        <v>2018</v>
      </c>
      <c r="C472">
        <v>70</v>
      </c>
      <c r="D472">
        <v>9</v>
      </c>
      <c r="E472">
        <v>2343001</v>
      </c>
      <c r="F472">
        <v>0</v>
      </c>
      <c r="G472">
        <v>0</v>
      </c>
      <c r="H472">
        <v>0</v>
      </c>
      <c r="I472">
        <v>0</v>
      </c>
      <c r="J472">
        <v>30000</v>
      </c>
      <c r="K472">
        <v>0</v>
      </c>
      <c r="L472">
        <v>0</v>
      </c>
      <c r="M472" t="s">
        <v>947</v>
      </c>
      <c r="N472">
        <v>12</v>
      </c>
      <c r="O472">
        <v>1</v>
      </c>
      <c r="P472" t="s">
        <v>948</v>
      </c>
      <c r="Q472">
        <v>0</v>
      </c>
      <c r="R472">
        <v>0</v>
      </c>
      <c r="S472">
        <v>2</v>
      </c>
      <c r="T472">
        <v>2</v>
      </c>
      <c r="U472" s="7">
        <v>42948</v>
      </c>
      <c r="V472" s="7">
        <v>43677</v>
      </c>
      <c r="W472">
        <v>262</v>
      </c>
      <c r="X472">
        <v>262</v>
      </c>
      <c r="Y472">
        <v>115.5</v>
      </c>
      <c r="Z472">
        <v>0</v>
      </c>
      <c r="AA472">
        <v>0</v>
      </c>
      <c r="AB472">
        <v>169.9</v>
      </c>
      <c r="AC472">
        <v>1</v>
      </c>
      <c r="AD472" t="s">
        <v>949</v>
      </c>
      <c r="AE472" t="s">
        <v>950</v>
      </c>
      <c r="AF472">
        <v>0</v>
      </c>
      <c r="AG472" t="s">
        <v>951</v>
      </c>
      <c r="AH472" t="s">
        <v>950</v>
      </c>
      <c r="AI472" t="s">
        <v>950</v>
      </c>
      <c r="AJ472" t="s">
        <v>952</v>
      </c>
      <c r="AK472">
        <v>0</v>
      </c>
      <c r="AL472">
        <v>0</v>
      </c>
      <c r="AM472">
        <v>0</v>
      </c>
      <c r="AN472" t="s">
        <v>951</v>
      </c>
      <c r="AO472" t="s">
        <v>950</v>
      </c>
      <c r="AP472" t="s">
        <v>950</v>
      </c>
      <c r="AQ472" t="s">
        <v>952</v>
      </c>
      <c r="AR472">
        <v>0</v>
      </c>
      <c r="AS472">
        <v>0</v>
      </c>
      <c r="AT472">
        <v>0</v>
      </c>
      <c r="AU472" t="s">
        <v>951</v>
      </c>
      <c r="AV472" t="s">
        <v>950</v>
      </c>
      <c r="AW472" t="s">
        <v>950</v>
      </c>
      <c r="AX472" t="s">
        <v>952</v>
      </c>
      <c r="AY472">
        <v>0</v>
      </c>
      <c r="AZ472">
        <v>0</v>
      </c>
      <c r="BA472" t="s">
        <v>951</v>
      </c>
      <c r="BB472" t="s">
        <v>950</v>
      </c>
      <c r="BC472" t="s">
        <v>950</v>
      </c>
      <c r="BD472" t="s">
        <v>952</v>
      </c>
      <c r="BE472">
        <v>0</v>
      </c>
      <c r="BF472">
        <v>0</v>
      </c>
      <c r="BG472">
        <v>0</v>
      </c>
      <c r="BH472" t="s">
        <v>951</v>
      </c>
      <c r="BI472" t="s">
        <v>950</v>
      </c>
      <c r="BJ472" t="s">
        <v>950</v>
      </c>
      <c r="BK472" t="s">
        <v>952</v>
      </c>
      <c r="BL472">
        <v>0</v>
      </c>
      <c r="BM472">
        <v>0</v>
      </c>
      <c r="BN472">
        <v>0</v>
      </c>
      <c r="BO472" t="s">
        <v>951</v>
      </c>
      <c r="BP472" t="s">
        <v>950</v>
      </c>
      <c r="BQ472" t="s">
        <v>950</v>
      </c>
      <c r="BR472" t="s">
        <v>952</v>
      </c>
      <c r="BS472">
        <v>0</v>
      </c>
      <c r="BT472">
        <v>0</v>
      </c>
      <c r="BU472">
        <v>0</v>
      </c>
      <c r="BV472">
        <v>7010</v>
      </c>
      <c r="BW472" t="s">
        <v>953</v>
      </c>
      <c r="BX472" t="s">
        <v>950</v>
      </c>
      <c r="BY472" t="s">
        <v>948</v>
      </c>
      <c r="BZ472">
        <v>0</v>
      </c>
      <c r="CA472">
        <v>0</v>
      </c>
      <c r="CB472">
        <v>78.5</v>
      </c>
      <c r="CC472">
        <v>0</v>
      </c>
      <c r="CD472" t="s">
        <v>954</v>
      </c>
      <c r="CE472" s="7">
        <v>22214</v>
      </c>
      <c r="CF472" s="7">
        <v>42948</v>
      </c>
      <c r="CG472">
        <v>57</v>
      </c>
      <c r="CH472">
        <v>999</v>
      </c>
      <c r="CI472" s="7">
        <v>43465</v>
      </c>
      <c r="CJ472" s="7">
        <v>55884</v>
      </c>
      <c r="CK472">
        <v>409</v>
      </c>
      <c r="CL472">
        <v>17</v>
      </c>
      <c r="CM472">
        <v>79</v>
      </c>
      <c r="CN472">
        <v>0</v>
      </c>
      <c r="CO472" t="s">
        <v>955</v>
      </c>
      <c r="CP472" t="s">
        <v>955</v>
      </c>
      <c r="CQ472">
        <v>0</v>
      </c>
      <c r="CR472">
        <v>0</v>
      </c>
      <c r="CS472">
        <v>0</v>
      </c>
      <c r="CT472">
        <f>VLOOKUP(E472,Prophet!$A:$AA,3,FALSE)</f>
        <v>57</v>
      </c>
      <c r="CU472">
        <f t="shared" si="14"/>
        <v>0</v>
      </c>
      <c r="CV472">
        <f>VLOOKUP(E472,Prophet!$A:$AA,5,FALSE)</f>
        <v>17</v>
      </c>
      <c r="CW472">
        <f t="shared" si="15"/>
        <v>0</v>
      </c>
    </row>
    <row r="473" spans="1:101" x14ac:dyDescent="0.25">
      <c r="A473">
        <v>5105</v>
      </c>
      <c r="B473">
        <v>2018</v>
      </c>
      <c r="C473">
        <v>70</v>
      </c>
      <c r="D473">
        <v>9</v>
      </c>
      <c r="E473">
        <v>2343002</v>
      </c>
      <c r="F473">
        <v>0</v>
      </c>
      <c r="G473">
        <v>0</v>
      </c>
      <c r="H473">
        <v>0</v>
      </c>
      <c r="I473">
        <v>0</v>
      </c>
      <c r="J473">
        <v>30000</v>
      </c>
      <c r="K473">
        <v>0</v>
      </c>
      <c r="L473">
        <v>0</v>
      </c>
      <c r="M473" t="s">
        <v>947</v>
      </c>
      <c r="N473">
        <v>12</v>
      </c>
      <c r="O473">
        <v>1</v>
      </c>
      <c r="P473" t="s">
        <v>948</v>
      </c>
      <c r="Q473">
        <v>0</v>
      </c>
      <c r="R473">
        <v>0</v>
      </c>
      <c r="S473">
        <v>2</v>
      </c>
      <c r="T473">
        <v>2</v>
      </c>
      <c r="U473" s="7">
        <v>42948</v>
      </c>
      <c r="V473" s="7">
        <v>43677</v>
      </c>
      <c r="W473">
        <v>204.8</v>
      </c>
      <c r="X473">
        <v>204.8</v>
      </c>
      <c r="Y473">
        <v>79.5</v>
      </c>
      <c r="Z473">
        <v>0</v>
      </c>
      <c r="AA473">
        <v>0</v>
      </c>
      <c r="AB473">
        <v>116.9</v>
      </c>
      <c r="AC473">
        <v>1</v>
      </c>
      <c r="AD473" t="s">
        <v>956</v>
      </c>
      <c r="AE473" t="s">
        <v>950</v>
      </c>
      <c r="AF473">
        <v>0</v>
      </c>
      <c r="AG473" t="s">
        <v>951</v>
      </c>
      <c r="AH473" t="s">
        <v>950</v>
      </c>
      <c r="AI473" t="s">
        <v>950</v>
      </c>
      <c r="AJ473" t="s">
        <v>952</v>
      </c>
      <c r="AK473">
        <v>0</v>
      </c>
      <c r="AL473">
        <v>0</v>
      </c>
      <c r="AM473">
        <v>0</v>
      </c>
      <c r="AN473" t="s">
        <v>951</v>
      </c>
      <c r="AO473" t="s">
        <v>950</v>
      </c>
      <c r="AP473" t="s">
        <v>950</v>
      </c>
      <c r="AQ473" t="s">
        <v>952</v>
      </c>
      <c r="AR473">
        <v>0</v>
      </c>
      <c r="AS473">
        <v>0</v>
      </c>
      <c r="AT473">
        <v>0</v>
      </c>
      <c r="AU473" t="s">
        <v>951</v>
      </c>
      <c r="AV473" t="s">
        <v>950</v>
      </c>
      <c r="AW473" t="s">
        <v>950</v>
      </c>
      <c r="AX473" t="s">
        <v>952</v>
      </c>
      <c r="AY473">
        <v>0</v>
      </c>
      <c r="AZ473">
        <v>0</v>
      </c>
      <c r="BA473" t="s">
        <v>951</v>
      </c>
      <c r="BB473" t="s">
        <v>950</v>
      </c>
      <c r="BC473" t="s">
        <v>950</v>
      </c>
      <c r="BD473" t="s">
        <v>952</v>
      </c>
      <c r="BE473">
        <v>0</v>
      </c>
      <c r="BF473">
        <v>0</v>
      </c>
      <c r="BG473">
        <v>0</v>
      </c>
      <c r="BH473" t="s">
        <v>951</v>
      </c>
      <c r="BI473" t="s">
        <v>950</v>
      </c>
      <c r="BJ473" t="s">
        <v>950</v>
      </c>
      <c r="BK473" t="s">
        <v>952</v>
      </c>
      <c r="BL473">
        <v>0</v>
      </c>
      <c r="BM473">
        <v>0</v>
      </c>
      <c r="BN473">
        <v>0</v>
      </c>
      <c r="BO473" t="s">
        <v>951</v>
      </c>
      <c r="BP473" t="s">
        <v>950</v>
      </c>
      <c r="BQ473" t="s">
        <v>950</v>
      </c>
      <c r="BR473" t="s">
        <v>952</v>
      </c>
      <c r="BS473">
        <v>0</v>
      </c>
      <c r="BT473">
        <v>0</v>
      </c>
      <c r="BU473">
        <v>0</v>
      </c>
      <c r="BV473">
        <v>7010</v>
      </c>
      <c r="BW473" t="s">
        <v>953</v>
      </c>
      <c r="BX473" t="s">
        <v>950</v>
      </c>
      <c r="BY473" t="s">
        <v>948</v>
      </c>
      <c r="BZ473">
        <v>0</v>
      </c>
      <c r="CA473">
        <v>0</v>
      </c>
      <c r="CB473">
        <v>78.5</v>
      </c>
      <c r="CC473">
        <v>0</v>
      </c>
      <c r="CD473" t="s">
        <v>954</v>
      </c>
      <c r="CE473" s="7">
        <v>23712</v>
      </c>
      <c r="CF473" s="7">
        <v>42948</v>
      </c>
      <c r="CG473">
        <v>53</v>
      </c>
      <c r="CH473">
        <v>999</v>
      </c>
      <c r="CI473" s="7">
        <v>43465</v>
      </c>
      <c r="CJ473" s="7">
        <v>55884</v>
      </c>
      <c r="CK473">
        <v>409</v>
      </c>
      <c r="CL473">
        <v>17</v>
      </c>
      <c r="CM473">
        <v>127</v>
      </c>
      <c r="CN473">
        <v>0</v>
      </c>
      <c r="CO473" t="s">
        <v>955</v>
      </c>
      <c r="CP473" t="s">
        <v>955</v>
      </c>
      <c r="CQ473">
        <v>0</v>
      </c>
      <c r="CR473">
        <v>0</v>
      </c>
      <c r="CS473">
        <v>0</v>
      </c>
      <c r="CT473">
        <f>VLOOKUP(E473,Prophet!$A:$AA,3,FALSE)</f>
        <v>53</v>
      </c>
      <c r="CU473">
        <f t="shared" si="14"/>
        <v>0</v>
      </c>
      <c r="CV473">
        <f>VLOOKUP(E473,Prophet!$A:$AA,5,FALSE)</f>
        <v>17</v>
      </c>
      <c r="CW473">
        <f t="shared" si="15"/>
        <v>0</v>
      </c>
    </row>
    <row r="474" spans="1:101" x14ac:dyDescent="0.25">
      <c r="A474">
        <v>5107</v>
      </c>
      <c r="B474">
        <v>2018</v>
      </c>
      <c r="C474">
        <v>70</v>
      </c>
      <c r="D474">
        <v>9</v>
      </c>
      <c r="E474">
        <v>2343201</v>
      </c>
      <c r="F474">
        <v>0</v>
      </c>
      <c r="G474">
        <v>0</v>
      </c>
      <c r="H474">
        <v>0</v>
      </c>
      <c r="I474">
        <v>0</v>
      </c>
      <c r="J474">
        <v>30000</v>
      </c>
      <c r="K474">
        <v>0</v>
      </c>
      <c r="L474">
        <v>0</v>
      </c>
      <c r="M474" t="s">
        <v>947</v>
      </c>
      <c r="N474">
        <v>12</v>
      </c>
      <c r="O474">
        <v>1</v>
      </c>
      <c r="P474" t="s">
        <v>948</v>
      </c>
      <c r="Q474">
        <v>0</v>
      </c>
      <c r="R474">
        <v>0</v>
      </c>
      <c r="S474">
        <v>2</v>
      </c>
      <c r="T474">
        <v>2</v>
      </c>
      <c r="U474" s="7">
        <v>42948</v>
      </c>
      <c r="V474" s="7">
        <v>43677</v>
      </c>
      <c r="W474">
        <v>509.7</v>
      </c>
      <c r="X474">
        <v>509.7</v>
      </c>
      <c r="Y474">
        <v>271.5</v>
      </c>
      <c r="Z474">
        <v>0</v>
      </c>
      <c r="AA474">
        <v>0</v>
      </c>
      <c r="AB474">
        <v>399.3</v>
      </c>
      <c r="AC474">
        <v>1</v>
      </c>
      <c r="AD474" t="s">
        <v>949</v>
      </c>
      <c r="AE474" t="s">
        <v>950</v>
      </c>
      <c r="AF474">
        <v>0</v>
      </c>
      <c r="AG474" t="s">
        <v>951</v>
      </c>
      <c r="AH474" t="s">
        <v>950</v>
      </c>
      <c r="AI474" t="s">
        <v>950</v>
      </c>
      <c r="AJ474" t="s">
        <v>952</v>
      </c>
      <c r="AK474">
        <v>0</v>
      </c>
      <c r="AL474">
        <v>0</v>
      </c>
      <c r="AM474">
        <v>0</v>
      </c>
      <c r="AN474" t="s">
        <v>951</v>
      </c>
      <c r="AO474" t="s">
        <v>950</v>
      </c>
      <c r="AP474" t="s">
        <v>950</v>
      </c>
      <c r="AQ474" t="s">
        <v>952</v>
      </c>
      <c r="AR474">
        <v>0</v>
      </c>
      <c r="AS474">
        <v>0</v>
      </c>
      <c r="AT474">
        <v>0</v>
      </c>
      <c r="AU474" t="s">
        <v>951</v>
      </c>
      <c r="AV474" t="s">
        <v>950</v>
      </c>
      <c r="AW474" t="s">
        <v>950</v>
      </c>
      <c r="AX474" t="s">
        <v>952</v>
      </c>
      <c r="AY474">
        <v>0</v>
      </c>
      <c r="AZ474">
        <v>0</v>
      </c>
      <c r="BA474" t="s">
        <v>951</v>
      </c>
      <c r="BB474" t="s">
        <v>950</v>
      </c>
      <c r="BC474" t="s">
        <v>950</v>
      </c>
      <c r="BD474" t="s">
        <v>952</v>
      </c>
      <c r="BE474">
        <v>0</v>
      </c>
      <c r="BF474">
        <v>0</v>
      </c>
      <c r="BG474">
        <v>0</v>
      </c>
      <c r="BH474" t="s">
        <v>951</v>
      </c>
      <c r="BI474" t="s">
        <v>950</v>
      </c>
      <c r="BJ474" t="s">
        <v>950</v>
      </c>
      <c r="BK474" t="s">
        <v>952</v>
      </c>
      <c r="BL474">
        <v>0</v>
      </c>
      <c r="BM474">
        <v>0</v>
      </c>
      <c r="BN474">
        <v>0</v>
      </c>
      <c r="BO474" t="s">
        <v>951</v>
      </c>
      <c r="BP474" t="s">
        <v>950</v>
      </c>
      <c r="BQ474" t="s">
        <v>950</v>
      </c>
      <c r="BR474" t="s">
        <v>952</v>
      </c>
      <c r="BS474">
        <v>0</v>
      </c>
      <c r="BT474">
        <v>0</v>
      </c>
      <c r="BU474">
        <v>0</v>
      </c>
      <c r="BV474">
        <v>7010</v>
      </c>
      <c r="BW474" t="s">
        <v>953</v>
      </c>
      <c r="BX474" t="s">
        <v>950</v>
      </c>
      <c r="BY474" t="s">
        <v>948</v>
      </c>
      <c r="BZ474">
        <v>0</v>
      </c>
      <c r="CA474">
        <v>0</v>
      </c>
      <c r="CB474">
        <v>78.5</v>
      </c>
      <c r="CC474">
        <v>0</v>
      </c>
      <c r="CD474" t="s">
        <v>954</v>
      </c>
      <c r="CE474" s="7">
        <v>22559</v>
      </c>
      <c r="CF474" s="7">
        <v>42948</v>
      </c>
      <c r="CG474">
        <v>56</v>
      </c>
      <c r="CH474">
        <v>999</v>
      </c>
      <c r="CI474" s="7">
        <v>43465</v>
      </c>
      <c r="CJ474" s="7">
        <v>55884</v>
      </c>
      <c r="CK474">
        <v>409</v>
      </c>
      <c r="CL474">
        <v>17</v>
      </c>
      <c r="CM474">
        <v>91</v>
      </c>
      <c r="CN474">
        <v>0</v>
      </c>
      <c r="CO474" t="s">
        <v>955</v>
      </c>
      <c r="CP474" t="s">
        <v>955</v>
      </c>
      <c r="CQ474">
        <v>0</v>
      </c>
      <c r="CR474">
        <v>0</v>
      </c>
      <c r="CS474">
        <v>0</v>
      </c>
      <c r="CT474">
        <f>VLOOKUP(E474,Prophet!$A:$AA,3,FALSE)</f>
        <v>56</v>
      </c>
      <c r="CU474">
        <f t="shared" si="14"/>
        <v>0</v>
      </c>
      <c r="CV474">
        <f>VLOOKUP(E474,Prophet!$A:$AA,5,FALSE)</f>
        <v>17</v>
      </c>
      <c r="CW474">
        <f t="shared" si="15"/>
        <v>0</v>
      </c>
    </row>
    <row r="475" spans="1:101" x14ac:dyDescent="0.25">
      <c r="A475">
        <v>5108</v>
      </c>
      <c r="B475">
        <v>2018</v>
      </c>
      <c r="C475">
        <v>70</v>
      </c>
      <c r="D475">
        <v>9</v>
      </c>
      <c r="E475">
        <v>2343301</v>
      </c>
      <c r="F475">
        <v>0</v>
      </c>
      <c r="G475">
        <v>0</v>
      </c>
      <c r="H475">
        <v>0</v>
      </c>
      <c r="I475">
        <v>0</v>
      </c>
      <c r="J475">
        <v>30000</v>
      </c>
      <c r="K475">
        <v>0</v>
      </c>
      <c r="L475">
        <v>0</v>
      </c>
      <c r="M475" t="s">
        <v>947</v>
      </c>
      <c r="N475">
        <v>12</v>
      </c>
      <c r="O475">
        <v>1</v>
      </c>
      <c r="P475" t="s">
        <v>948</v>
      </c>
      <c r="Q475">
        <v>0</v>
      </c>
      <c r="R475">
        <v>0</v>
      </c>
      <c r="S475">
        <v>2</v>
      </c>
      <c r="T475">
        <v>2</v>
      </c>
      <c r="U475" s="7">
        <v>42948</v>
      </c>
      <c r="V475" s="7">
        <v>43677</v>
      </c>
      <c r="W475">
        <v>375.2</v>
      </c>
      <c r="X475">
        <v>375.2</v>
      </c>
      <c r="Y475">
        <v>186.8</v>
      </c>
      <c r="Z475">
        <v>0</v>
      </c>
      <c r="AA475">
        <v>0</v>
      </c>
      <c r="AB475">
        <v>274.7</v>
      </c>
      <c r="AC475">
        <v>1</v>
      </c>
      <c r="AD475" t="s">
        <v>956</v>
      </c>
      <c r="AE475" t="s">
        <v>950</v>
      </c>
      <c r="AF475">
        <v>0</v>
      </c>
      <c r="AG475" t="s">
        <v>951</v>
      </c>
      <c r="AH475" t="s">
        <v>950</v>
      </c>
      <c r="AI475" t="s">
        <v>950</v>
      </c>
      <c r="AJ475" t="s">
        <v>952</v>
      </c>
      <c r="AK475">
        <v>0</v>
      </c>
      <c r="AL475">
        <v>0</v>
      </c>
      <c r="AM475">
        <v>0</v>
      </c>
      <c r="AN475" t="s">
        <v>951</v>
      </c>
      <c r="AO475" t="s">
        <v>950</v>
      </c>
      <c r="AP475" t="s">
        <v>950</v>
      </c>
      <c r="AQ475" t="s">
        <v>952</v>
      </c>
      <c r="AR475">
        <v>0</v>
      </c>
      <c r="AS475">
        <v>0</v>
      </c>
      <c r="AT475">
        <v>0</v>
      </c>
      <c r="AU475" t="s">
        <v>951</v>
      </c>
      <c r="AV475" t="s">
        <v>950</v>
      </c>
      <c r="AW475" t="s">
        <v>950</v>
      </c>
      <c r="AX475" t="s">
        <v>952</v>
      </c>
      <c r="AY475">
        <v>0</v>
      </c>
      <c r="AZ475">
        <v>0</v>
      </c>
      <c r="BA475" t="s">
        <v>951</v>
      </c>
      <c r="BB475" t="s">
        <v>950</v>
      </c>
      <c r="BC475" t="s">
        <v>950</v>
      </c>
      <c r="BD475" t="s">
        <v>952</v>
      </c>
      <c r="BE475">
        <v>0</v>
      </c>
      <c r="BF475">
        <v>0</v>
      </c>
      <c r="BG475">
        <v>0</v>
      </c>
      <c r="BH475" t="s">
        <v>951</v>
      </c>
      <c r="BI475" t="s">
        <v>950</v>
      </c>
      <c r="BJ475" t="s">
        <v>950</v>
      </c>
      <c r="BK475" t="s">
        <v>952</v>
      </c>
      <c r="BL475">
        <v>0</v>
      </c>
      <c r="BM475">
        <v>0</v>
      </c>
      <c r="BN475">
        <v>0</v>
      </c>
      <c r="BO475" t="s">
        <v>951</v>
      </c>
      <c r="BP475" t="s">
        <v>950</v>
      </c>
      <c r="BQ475" t="s">
        <v>950</v>
      </c>
      <c r="BR475" t="s">
        <v>952</v>
      </c>
      <c r="BS475">
        <v>0</v>
      </c>
      <c r="BT475">
        <v>0</v>
      </c>
      <c r="BU475">
        <v>0</v>
      </c>
      <c r="BV475">
        <v>7010</v>
      </c>
      <c r="BW475" t="s">
        <v>953</v>
      </c>
      <c r="BX475" t="s">
        <v>950</v>
      </c>
      <c r="BY475" t="s">
        <v>948</v>
      </c>
      <c r="BZ475">
        <v>0</v>
      </c>
      <c r="CA475">
        <v>0</v>
      </c>
      <c r="CB475">
        <v>78.5</v>
      </c>
      <c r="CC475">
        <v>0</v>
      </c>
      <c r="CD475" t="s">
        <v>954</v>
      </c>
      <c r="CE475" s="7">
        <v>24220</v>
      </c>
      <c r="CF475" s="7">
        <v>42948</v>
      </c>
      <c r="CG475">
        <v>51</v>
      </c>
      <c r="CH475">
        <v>999</v>
      </c>
      <c r="CI475" s="7">
        <v>43465</v>
      </c>
      <c r="CJ475" s="7">
        <v>55884</v>
      </c>
      <c r="CK475">
        <v>409</v>
      </c>
      <c r="CL475">
        <v>17</v>
      </c>
      <c r="CM475">
        <v>151</v>
      </c>
      <c r="CN475">
        <v>0</v>
      </c>
      <c r="CO475" t="s">
        <v>955</v>
      </c>
      <c r="CP475" t="s">
        <v>955</v>
      </c>
      <c r="CQ475">
        <v>0</v>
      </c>
      <c r="CR475">
        <v>0</v>
      </c>
      <c r="CS475">
        <v>0</v>
      </c>
      <c r="CT475">
        <f>VLOOKUP(E475,Prophet!$A:$AA,3,FALSE)</f>
        <v>51</v>
      </c>
      <c r="CU475">
        <f t="shared" si="14"/>
        <v>0</v>
      </c>
      <c r="CV475">
        <f>VLOOKUP(E475,Prophet!$A:$AA,5,FALSE)</f>
        <v>17</v>
      </c>
      <c r="CW475">
        <f t="shared" si="15"/>
        <v>0</v>
      </c>
    </row>
    <row r="476" spans="1:101" x14ac:dyDescent="0.25">
      <c r="A476">
        <v>5110</v>
      </c>
      <c r="B476">
        <v>2018</v>
      </c>
      <c r="C476">
        <v>70</v>
      </c>
      <c r="D476">
        <v>9</v>
      </c>
      <c r="E476">
        <v>2343801</v>
      </c>
      <c r="F476">
        <v>0</v>
      </c>
      <c r="G476">
        <v>0</v>
      </c>
      <c r="H476">
        <v>0</v>
      </c>
      <c r="I476">
        <v>0</v>
      </c>
      <c r="J476">
        <v>30000</v>
      </c>
      <c r="K476">
        <v>0</v>
      </c>
      <c r="L476">
        <v>0</v>
      </c>
      <c r="M476" t="s">
        <v>947</v>
      </c>
      <c r="N476">
        <v>12</v>
      </c>
      <c r="O476">
        <v>1</v>
      </c>
      <c r="P476" t="s">
        <v>948</v>
      </c>
      <c r="Q476">
        <v>0</v>
      </c>
      <c r="R476">
        <v>0</v>
      </c>
      <c r="S476">
        <v>2</v>
      </c>
      <c r="T476">
        <v>2</v>
      </c>
      <c r="U476" s="7">
        <v>42917</v>
      </c>
      <c r="V476" s="7">
        <v>43646</v>
      </c>
      <c r="W476">
        <v>385.9</v>
      </c>
      <c r="X476">
        <v>385.9</v>
      </c>
      <c r="Y476">
        <v>193.5</v>
      </c>
      <c r="Z476">
        <v>0</v>
      </c>
      <c r="AA476">
        <v>0</v>
      </c>
      <c r="AB476">
        <v>284.60000000000002</v>
      </c>
      <c r="AC476">
        <v>1</v>
      </c>
      <c r="AD476" t="s">
        <v>949</v>
      </c>
      <c r="AE476" t="s">
        <v>950</v>
      </c>
      <c r="AF476">
        <v>0</v>
      </c>
      <c r="AG476" t="s">
        <v>951</v>
      </c>
      <c r="AH476" t="s">
        <v>950</v>
      </c>
      <c r="AI476" t="s">
        <v>950</v>
      </c>
      <c r="AJ476" t="s">
        <v>952</v>
      </c>
      <c r="AK476">
        <v>0</v>
      </c>
      <c r="AL476">
        <v>0</v>
      </c>
      <c r="AM476">
        <v>0</v>
      </c>
      <c r="AN476" t="s">
        <v>951</v>
      </c>
      <c r="AO476" t="s">
        <v>950</v>
      </c>
      <c r="AP476" t="s">
        <v>950</v>
      </c>
      <c r="AQ476" t="s">
        <v>952</v>
      </c>
      <c r="AR476">
        <v>0</v>
      </c>
      <c r="AS476">
        <v>0</v>
      </c>
      <c r="AT476">
        <v>0</v>
      </c>
      <c r="AU476" t="s">
        <v>951</v>
      </c>
      <c r="AV476" t="s">
        <v>950</v>
      </c>
      <c r="AW476" t="s">
        <v>950</v>
      </c>
      <c r="AX476" t="s">
        <v>952</v>
      </c>
      <c r="AY476">
        <v>0</v>
      </c>
      <c r="AZ476">
        <v>0</v>
      </c>
      <c r="BA476" t="s">
        <v>951</v>
      </c>
      <c r="BB476" t="s">
        <v>950</v>
      </c>
      <c r="BC476" t="s">
        <v>950</v>
      </c>
      <c r="BD476" t="s">
        <v>952</v>
      </c>
      <c r="BE476">
        <v>0</v>
      </c>
      <c r="BF476">
        <v>0</v>
      </c>
      <c r="BG476">
        <v>0</v>
      </c>
      <c r="BH476" t="s">
        <v>951</v>
      </c>
      <c r="BI476" t="s">
        <v>950</v>
      </c>
      <c r="BJ476" t="s">
        <v>950</v>
      </c>
      <c r="BK476" t="s">
        <v>952</v>
      </c>
      <c r="BL476">
        <v>0</v>
      </c>
      <c r="BM476">
        <v>0</v>
      </c>
      <c r="BN476">
        <v>0</v>
      </c>
      <c r="BO476" t="s">
        <v>951</v>
      </c>
      <c r="BP476" t="s">
        <v>950</v>
      </c>
      <c r="BQ476" t="s">
        <v>950</v>
      </c>
      <c r="BR476" t="s">
        <v>952</v>
      </c>
      <c r="BS476">
        <v>0</v>
      </c>
      <c r="BT476">
        <v>0</v>
      </c>
      <c r="BU476">
        <v>0</v>
      </c>
      <c r="BV476">
        <v>7010</v>
      </c>
      <c r="BW476" t="s">
        <v>953</v>
      </c>
      <c r="BX476" t="s">
        <v>950</v>
      </c>
      <c r="BY476" t="s">
        <v>948</v>
      </c>
      <c r="BZ476">
        <v>0</v>
      </c>
      <c r="CA476">
        <v>0</v>
      </c>
      <c r="CB476">
        <v>78.5</v>
      </c>
      <c r="CC476">
        <v>0</v>
      </c>
      <c r="CD476" t="s">
        <v>954</v>
      </c>
      <c r="CE476" s="7">
        <v>27463</v>
      </c>
      <c r="CF476" s="7">
        <v>42917</v>
      </c>
      <c r="CG476">
        <v>42</v>
      </c>
      <c r="CH476">
        <v>999</v>
      </c>
      <c r="CI476" s="7">
        <v>43465</v>
      </c>
      <c r="CJ476" s="7">
        <v>55884</v>
      </c>
      <c r="CK476">
        <v>409</v>
      </c>
      <c r="CL476">
        <v>18</v>
      </c>
      <c r="CM476">
        <v>258</v>
      </c>
      <c r="CN476">
        <v>0</v>
      </c>
      <c r="CO476" t="s">
        <v>955</v>
      </c>
      <c r="CP476" t="s">
        <v>955</v>
      </c>
      <c r="CQ476">
        <v>0</v>
      </c>
      <c r="CR476">
        <v>0</v>
      </c>
      <c r="CS476">
        <v>0</v>
      </c>
      <c r="CT476">
        <f>VLOOKUP(E476,Prophet!$A:$AA,3,FALSE)</f>
        <v>42</v>
      </c>
      <c r="CU476">
        <f t="shared" si="14"/>
        <v>0</v>
      </c>
      <c r="CV476">
        <f>VLOOKUP(E476,Prophet!$A:$AA,5,FALSE)</f>
        <v>18</v>
      </c>
      <c r="CW476">
        <f t="shared" si="15"/>
        <v>0</v>
      </c>
    </row>
    <row r="477" spans="1:101" x14ac:dyDescent="0.25">
      <c r="A477">
        <v>5113</v>
      </c>
      <c r="B477">
        <v>2018</v>
      </c>
      <c r="C477">
        <v>70</v>
      </c>
      <c r="D477">
        <v>9</v>
      </c>
      <c r="E477">
        <v>2343804</v>
      </c>
      <c r="F477">
        <v>0</v>
      </c>
      <c r="G477">
        <v>0</v>
      </c>
      <c r="H477">
        <v>0</v>
      </c>
      <c r="I477">
        <v>0</v>
      </c>
      <c r="J477">
        <v>30000</v>
      </c>
      <c r="K477">
        <v>0</v>
      </c>
      <c r="L477">
        <v>0</v>
      </c>
      <c r="M477" t="s">
        <v>947</v>
      </c>
      <c r="N477">
        <v>12</v>
      </c>
      <c r="O477">
        <v>1</v>
      </c>
      <c r="P477" t="s">
        <v>948</v>
      </c>
      <c r="Q477">
        <v>0</v>
      </c>
      <c r="R477">
        <v>0</v>
      </c>
      <c r="S477">
        <v>2</v>
      </c>
      <c r="T477">
        <v>2</v>
      </c>
      <c r="U477" s="7">
        <v>42917</v>
      </c>
      <c r="V477" s="7">
        <v>43646</v>
      </c>
      <c r="W477">
        <v>290</v>
      </c>
      <c r="X477">
        <v>290</v>
      </c>
      <c r="Y477">
        <v>133.1</v>
      </c>
      <c r="Z477">
        <v>0</v>
      </c>
      <c r="AA477">
        <v>0</v>
      </c>
      <c r="AB477">
        <v>195.8</v>
      </c>
      <c r="AC477">
        <v>1</v>
      </c>
      <c r="AD477" t="s">
        <v>956</v>
      </c>
      <c r="AE477" t="s">
        <v>950</v>
      </c>
      <c r="AF477">
        <v>0</v>
      </c>
      <c r="AG477" t="s">
        <v>951</v>
      </c>
      <c r="AH477" t="s">
        <v>950</v>
      </c>
      <c r="AI477" t="s">
        <v>950</v>
      </c>
      <c r="AJ477" t="s">
        <v>952</v>
      </c>
      <c r="AK477">
        <v>0</v>
      </c>
      <c r="AL477">
        <v>0</v>
      </c>
      <c r="AM477">
        <v>0</v>
      </c>
      <c r="AN477" t="s">
        <v>951</v>
      </c>
      <c r="AO477" t="s">
        <v>950</v>
      </c>
      <c r="AP477" t="s">
        <v>950</v>
      </c>
      <c r="AQ477" t="s">
        <v>952</v>
      </c>
      <c r="AR477">
        <v>0</v>
      </c>
      <c r="AS477">
        <v>0</v>
      </c>
      <c r="AT477">
        <v>0</v>
      </c>
      <c r="AU477" t="s">
        <v>951</v>
      </c>
      <c r="AV477" t="s">
        <v>950</v>
      </c>
      <c r="AW477" t="s">
        <v>950</v>
      </c>
      <c r="AX477" t="s">
        <v>952</v>
      </c>
      <c r="AY477">
        <v>0</v>
      </c>
      <c r="AZ477">
        <v>0</v>
      </c>
      <c r="BA477" t="s">
        <v>951</v>
      </c>
      <c r="BB477" t="s">
        <v>950</v>
      </c>
      <c r="BC477" t="s">
        <v>950</v>
      </c>
      <c r="BD477" t="s">
        <v>952</v>
      </c>
      <c r="BE477">
        <v>0</v>
      </c>
      <c r="BF477">
        <v>0</v>
      </c>
      <c r="BG477">
        <v>0</v>
      </c>
      <c r="BH477" t="s">
        <v>951</v>
      </c>
      <c r="BI477" t="s">
        <v>950</v>
      </c>
      <c r="BJ477" t="s">
        <v>950</v>
      </c>
      <c r="BK477" t="s">
        <v>952</v>
      </c>
      <c r="BL477">
        <v>0</v>
      </c>
      <c r="BM477">
        <v>0</v>
      </c>
      <c r="BN477">
        <v>0</v>
      </c>
      <c r="BO477" t="s">
        <v>951</v>
      </c>
      <c r="BP477" t="s">
        <v>950</v>
      </c>
      <c r="BQ477" t="s">
        <v>950</v>
      </c>
      <c r="BR477" t="s">
        <v>952</v>
      </c>
      <c r="BS477">
        <v>0</v>
      </c>
      <c r="BT477">
        <v>0</v>
      </c>
      <c r="BU477">
        <v>0</v>
      </c>
      <c r="BV477">
        <v>7010</v>
      </c>
      <c r="BW477" t="s">
        <v>953</v>
      </c>
      <c r="BX477" t="s">
        <v>950</v>
      </c>
      <c r="BY477" t="s">
        <v>948</v>
      </c>
      <c r="BZ477">
        <v>0</v>
      </c>
      <c r="CA477">
        <v>0</v>
      </c>
      <c r="CB477">
        <v>78.5</v>
      </c>
      <c r="CC477">
        <v>0</v>
      </c>
      <c r="CD477" t="s">
        <v>954</v>
      </c>
      <c r="CE477" s="7">
        <v>26341</v>
      </c>
      <c r="CF477" s="7">
        <v>42917</v>
      </c>
      <c r="CG477">
        <v>45</v>
      </c>
      <c r="CH477">
        <v>999</v>
      </c>
      <c r="CI477" s="7">
        <v>43465</v>
      </c>
      <c r="CJ477" s="7">
        <v>55884</v>
      </c>
      <c r="CK477">
        <v>409</v>
      </c>
      <c r="CL477">
        <v>18</v>
      </c>
      <c r="CM477">
        <v>222</v>
      </c>
      <c r="CN477">
        <v>0</v>
      </c>
      <c r="CO477" t="s">
        <v>955</v>
      </c>
      <c r="CP477" t="s">
        <v>955</v>
      </c>
      <c r="CQ477">
        <v>0</v>
      </c>
      <c r="CR477">
        <v>0</v>
      </c>
      <c r="CS477">
        <v>0</v>
      </c>
      <c r="CT477">
        <f>VLOOKUP(E477,Prophet!$A:$AA,3,FALSE)</f>
        <v>45</v>
      </c>
      <c r="CU477">
        <f t="shared" si="14"/>
        <v>0</v>
      </c>
      <c r="CV477">
        <f>VLOOKUP(E477,Prophet!$A:$AA,5,FALSE)</f>
        <v>18</v>
      </c>
      <c r="CW477">
        <f t="shared" si="15"/>
        <v>0</v>
      </c>
    </row>
    <row r="478" spans="1:101" x14ac:dyDescent="0.25">
      <c r="A478">
        <v>5117</v>
      </c>
      <c r="B478">
        <v>2018</v>
      </c>
      <c r="C478">
        <v>70</v>
      </c>
      <c r="D478">
        <v>9</v>
      </c>
      <c r="E478">
        <v>2344102</v>
      </c>
      <c r="F478">
        <v>0</v>
      </c>
      <c r="G478">
        <v>0</v>
      </c>
      <c r="H478">
        <v>0</v>
      </c>
      <c r="I478">
        <v>0</v>
      </c>
      <c r="J478">
        <v>30000</v>
      </c>
      <c r="K478">
        <v>0</v>
      </c>
      <c r="L478">
        <v>0</v>
      </c>
      <c r="M478" t="s">
        <v>947</v>
      </c>
      <c r="N478">
        <v>12</v>
      </c>
      <c r="O478">
        <v>1</v>
      </c>
      <c r="P478" t="s">
        <v>948</v>
      </c>
      <c r="Q478">
        <v>0</v>
      </c>
      <c r="R478">
        <v>0</v>
      </c>
      <c r="S478">
        <v>2</v>
      </c>
      <c r="T478">
        <v>2</v>
      </c>
      <c r="U478" s="7">
        <v>42948</v>
      </c>
      <c r="V478" s="7">
        <v>43677</v>
      </c>
      <c r="W478">
        <v>290</v>
      </c>
      <c r="X478">
        <v>290</v>
      </c>
      <c r="Y478">
        <v>133.1</v>
      </c>
      <c r="Z478">
        <v>0</v>
      </c>
      <c r="AA478">
        <v>0</v>
      </c>
      <c r="AB478">
        <v>195.8</v>
      </c>
      <c r="AC478">
        <v>1</v>
      </c>
      <c r="AD478" t="s">
        <v>956</v>
      </c>
      <c r="AE478" t="s">
        <v>950</v>
      </c>
      <c r="AF478">
        <v>0</v>
      </c>
      <c r="AG478" t="s">
        <v>951</v>
      </c>
      <c r="AH478" t="s">
        <v>950</v>
      </c>
      <c r="AI478" t="s">
        <v>950</v>
      </c>
      <c r="AJ478" t="s">
        <v>952</v>
      </c>
      <c r="AK478">
        <v>0</v>
      </c>
      <c r="AL478">
        <v>0</v>
      </c>
      <c r="AM478">
        <v>0</v>
      </c>
      <c r="AN478" t="s">
        <v>951</v>
      </c>
      <c r="AO478" t="s">
        <v>950</v>
      </c>
      <c r="AP478" t="s">
        <v>950</v>
      </c>
      <c r="AQ478" t="s">
        <v>952</v>
      </c>
      <c r="AR478">
        <v>0</v>
      </c>
      <c r="AS478">
        <v>0</v>
      </c>
      <c r="AT478">
        <v>0</v>
      </c>
      <c r="AU478" t="s">
        <v>951</v>
      </c>
      <c r="AV478" t="s">
        <v>950</v>
      </c>
      <c r="AW478" t="s">
        <v>950</v>
      </c>
      <c r="AX478" t="s">
        <v>952</v>
      </c>
      <c r="AY478">
        <v>0</v>
      </c>
      <c r="AZ478">
        <v>0</v>
      </c>
      <c r="BA478" t="s">
        <v>951</v>
      </c>
      <c r="BB478" t="s">
        <v>950</v>
      </c>
      <c r="BC478" t="s">
        <v>950</v>
      </c>
      <c r="BD478" t="s">
        <v>952</v>
      </c>
      <c r="BE478">
        <v>0</v>
      </c>
      <c r="BF478">
        <v>0</v>
      </c>
      <c r="BG478">
        <v>0</v>
      </c>
      <c r="BH478" t="s">
        <v>951</v>
      </c>
      <c r="BI478" t="s">
        <v>950</v>
      </c>
      <c r="BJ478" t="s">
        <v>950</v>
      </c>
      <c r="BK478" t="s">
        <v>952</v>
      </c>
      <c r="BL478">
        <v>0</v>
      </c>
      <c r="BM478">
        <v>0</v>
      </c>
      <c r="BN478">
        <v>0</v>
      </c>
      <c r="BO478" t="s">
        <v>951</v>
      </c>
      <c r="BP478" t="s">
        <v>950</v>
      </c>
      <c r="BQ478" t="s">
        <v>950</v>
      </c>
      <c r="BR478" t="s">
        <v>952</v>
      </c>
      <c r="BS478">
        <v>0</v>
      </c>
      <c r="BT478">
        <v>0</v>
      </c>
      <c r="BU478">
        <v>0</v>
      </c>
      <c r="BV478">
        <v>7010</v>
      </c>
      <c r="BW478" t="s">
        <v>953</v>
      </c>
      <c r="BX478" t="s">
        <v>950</v>
      </c>
      <c r="BY478" t="s">
        <v>948</v>
      </c>
      <c r="BZ478">
        <v>0</v>
      </c>
      <c r="CA478">
        <v>0</v>
      </c>
      <c r="CB478">
        <v>78.5</v>
      </c>
      <c r="CC478">
        <v>0</v>
      </c>
      <c r="CD478" t="s">
        <v>954</v>
      </c>
      <c r="CE478" s="7">
        <v>25842</v>
      </c>
      <c r="CF478" s="7">
        <v>42948</v>
      </c>
      <c r="CG478">
        <v>47</v>
      </c>
      <c r="CH478">
        <v>999</v>
      </c>
      <c r="CI478" s="7">
        <v>43465</v>
      </c>
      <c r="CJ478" s="7">
        <v>55884</v>
      </c>
      <c r="CK478">
        <v>409</v>
      </c>
      <c r="CL478">
        <v>17</v>
      </c>
      <c r="CM478">
        <v>199</v>
      </c>
      <c r="CN478">
        <v>0</v>
      </c>
      <c r="CO478" t="s">
        <v>955</v>
      </c>
      <c r="CP478" t="s">
        <v>955</v>
      </c>
      <c r="CQ478">
        <v>0</v>
      </c>
      <c r="CR478">
        <v>0</v>
      </c>
      <c r="CS478">
        <v>0</v>
      </c>
      <c r="CT478">
        <f>VLOOKUP(E478,Prophet!$A:$AA,3,FALSE)</f>
        <v>47</v>
      </c>
      <c r="CU478">
        <f t="shared" si="14"/>
        <v>0</v>
      </c>
      <c r="CV478">
        <f>VLOOKUP(E478,Prophet!$A:$AA,5,FALSE)</f>
        <v>17</v>
      </c>
      <c r="CW478">
        <f t="shared" si="15"/>
        <v>0</v>
      </c>
    </row>
    <row r="479" spans="1:101" x14ac:dyDescent="0.25">
      <c r="A479">
        <v>5122</v>
      </c>
      <c r="B479">
        <v>2018</v>
      </c>
      <c r="C479">
        <v>70</v>
      </c>
      <c r="D479">
        <v>9</v>
      </c>
      <c r="E479">
        <v>2344701</v>
      </c>
      <c r="F479">
        <v>0</v>
      </c>
      <c r="G479">
        <v>0</v>
      </c>
      <c r="H479">
        <v>0</v>
      </c>
      <c r="I479">
        <v>0</v>
      </c>
      <c r="J479">
        <v>30000</v>
      </c>
      <c r="K479">
        <v>0</v>
      </c>
      <c r="L479">
        <v>0</v>
      </c>
      <c r="M479" t="s">
        <v>947</v>
      </c>
      <c r="N479">
        <v>12</v>
      </c>
      <c r="O479">
        <v>1</v>
      </c>
      <c r="P479" t="s">
        <v>948</v>
      </c>
      <c r="Q479">
        <v>0</v>
      </c>
      <c r="R479">
        <v>0</v>
      </c>
      <c r="S479">
        <v>2</v>
      </c>
      <c r="T479">
        <v>2</v>
      </c>
      <c r="U479" s="7">
        <v>42948</v>
      </c>
      <c r="V479" s="7">
        <v>43677</v>
      </c>
      <c r="W479">
        <v>307.39999999999998</v>
      </c>
      <c r="X479">
        <v>307.39999999999998</v>
      </c>
      <c r="Y479">
        <v>193.5</v>
      </c>
      <c r="Z479">
        <v>0</v>
      </c>
      <c r="AA479">
        <v>0</v>
      </c>
      <c r="AB479">
        <v>284.60000000000002</v>
      </c>
      <c r="AC479">
        <v>1</v>
      </c>
      <c r="AD479" t="s">
        <v>949</v>
      </c>
      <c r="AE479" t="s">
        <v>950</v>
      </c>
      <c r="AF479">
        <v>0</v>
      </c>
      <c r="AG479" t="s">
        <v>951</v>
      </c>
      <c r="AH479" t="s">
        <v>950</v>
      </c>
      <c r="AI479" t="s">
        <v>950</v>
      </c>
      <c r="AJ479" t="s">
        <v>952</v>
      </c>
      <c r="AK479">
        <v>0</v>
      </c>
      <c r="AL479">
        <v>0</v>
      </c>
      <c r="AM479">
        <v>0</v>
      </c>
      <c r="AN479" t="s">
        <v>951</v>
      </c>
      <c r="AO479" t="s">
        <v>950</v>
      </c>
      <c r="AP479" t="s">
        <v>950</v>
      </c>
      <c r="AQ479" t="s">
        <v>952</v>
      </c>
      <c r="AR479">
        <v>0</v>
      </c>
      <c r="AS479">
        <v>0</v>
      </c>
      <c r="AT479">
        <v>0</v>
      </c>
      <c r="AU479" t="s">
        <v>951</v>
      </c>
      <c r="AV479" t="s">
        <v>950</v>
      </c>
      <c r="AW479" t="s">
        <v>950</v>
      </c>
      <c r="AX479" t="s">
        <v>952</v>
      </c>
      <c r="AY479">
        <v>0</v>
      </c>
      <c r="AZ479">
        <v>0</v>
      </c>
      <c r="BA479" t="s">
        <v>951</v>
      </c>
      <c r="BB479" t="s">
        <v>950</v>
      </c>
      <c r="BC479" t="s">
        <v>950</v>
      </c>
      <c r="BD479" t="s">
        <v>952</v>
      </c>
      <c r="BE479">
        <v>0</v>
      </c>
      <c r="BF479">
        <v>0</v>
      </c>
      <c r="BG479">
        <v>0</v>
      </c>
      <c r="BH479" t="s">
        <v>951</v>
      </c>
      <c r="BI479" t="s">
        <v>950</v>
      </c>
      <c r="BJ479" t="s">
        <v>950</v>
      </c>
      <c r="BK479" t="s">
        <v>952</v>
      </c>
      <c r="BL479">
        <v>0</v>
      </c>
      <c r="BM479">
        <v>0</v>
      </c>
      <c r="BN479">
        <v>0</v>
      </c>
      <c r="BO479" t="s">
        <v>951</v>
      </c>
      <c r="BP479" t="s">
        <v>950</v>
      </c>
      <c r="BQ479" t="s">
        <v>950</v>
      </c>
      <c r="BR479" t="s">
        <v>952</v>
      </c>
      <c r="BS479">
        <v>0</v>
      </c>
      <c r="BT479">
        <v>0</v>
      </c>
      <c r="BU479">
        <v>0</v>
      </c>
      <c r="BV479" t="s">
        <v>951</v>
      </c>
      <c r="BW479" t="s">
        <v>950</v>
      </c>
      <c r="BX479" t="s">
        <v>950</v>
      </c>
      <c r="BY479" t="s">
        <v>952</v>
      </c>
      <c r="BZ479">
        <v>0</v>
      </c>
      <c r="CA479">
        <v>0</v>
      </c>
      <c r="CB479">
        <v>0</v>
      </c>
      <c r="CC479">
        <v>0</v>
      </c>
      <c r="CD479" t="s">
        <v>954</v>
      </c>
      <c r="CE479" s="7">
        <v>28128</v>
      </c>
      <c r="CF479" s="7">
        <v>42948</v>
      </c>
      <c r="CG479">
        <v>41</v>
      </c>
      <c r="CH479">
        <v>999</v>
      </c>
      <c r="CI479" s="7">
        <v>43465</v>
      </c>
      <c r="CJ479" s="7">
        <v>55884</v>
      </c>
      <c r="CK479">
        <v>409</v>
      </c>
      <c r="CL479">
        <v>17</v>
      </c>
      <c r="CM479">
        <v>271</v>
      </c>
      <c r="CN479">
        <v>0</v>
      </c>
      <c r="CO479" t="s">
        <v>955</v>
      </c>
      <c r="CP479" t="s">
        <v>955</v>
      </c>
      <c r="CQ479">
        <v>0</v>
      </c>
      <c r="CR479">
        <v>0</v>
      </c>
      <c r="CS479">
        <v>0</v>
      </c>
      <c r="CT479">
        <f>VLOOKUP(E479,Prophet!$A:$AA,3,FALSE)</f>
        <v>41</v>
      </c>
      <c r="CU479">
        <f t="shared" si="14"/>
        <v>0</v>
      </c>
      <c r="CV479">
        <f>VLOOKUP(E479,Prophet!$A:$AA,5,FALSE)</f>
        <v>17</v>
      </c>
      <c r="CW479">
        <f t="shared" si="15"/>
        <v>0</v>
      </c>
    </row>
    <row r="480" spans="1:101" x14ac:dyDescent="0.25">
      <c r="A480">
        <v>5125</v>
      </c>
      <c r="B480">
        <v>2018</v>
      </c>
      <c r="C480">
        <v>70</v>
      </c>
      <c r="D480">
        <v>9</v>
      </c>
      <c r="E480">
        <v>2344704</v>
      </c>
      <c r="F480">
        <v>0</v>
      </c>
      <c r="G480">
        <v>0</v>
      </c>
      <c r="H480">
        <v>0</v>
      </c>
      <c r="I480">
        <v>0</v>
      </c>
      <c r="J480">
        <v>30000</v>
      </c>
      <c r="K480">
        <v>0</v>
      </c>
      <c r="L480">
        <v>0</v>
      </c>
      <c r="M480" t="s">
        <v>947</v>
      </c>
      <c r="N480">
        <v>12</v>
      </c>
      <c r="O480">
        <v>1</v>
      </c>
      <c r="P480" t="s">
        <v>948</v>
      </c>
      <c r="Q480">
        <v>0</v>
      </c>
      <c r="R480">
        <v>0</v>
      </c>
      <c r="S480">
        <v>2</v>
      </c>
      <c r="T480">
        <v>2</v>
      </c>
      <c r="U480" s="7">
        <v>42948</v>
      </c>
      <c r="V480" s="7">
        <v>43677</v>
      </c>
      <c r="W480">
        <v>211.5</v>
      </c>
      <c r="X480">
        <v>211.5</v>
      </c>
      <c r="Y480">
        <v>133.1</v>
      </c>
      <c r="Z480">
        <v>0</v>
      </c>
      <c r="AA480">
        <v>0</v>
      </c>
      <c r="AB480">
        <v>195.8</v>
      </c>
      <c r="AC480">
        <v>1</v>
      </c>
      <c r="AD480" t="s">
        <v>956</v>
      </c>
      <c r="AE480" t="s">
        <v>950</v>
      </c>
      <c r="AF480">
        <v>0</v>
      </c>
      <c r="AG480" t="s">
        <v>951</v>
      </c>
      <c r="AH480" t="s">
        <v>950</v>
      </c>
      <c r="AI480" t="s">
        <v>950</v>
      </c>
      <c r="AJ480" t="s">
        <v>952</v>
      </c>
      <c r="AK480">
        <v>0</v>
      </c>
      <c r="AL480">
        <v>0</v>
      </c>
      <c r="AM480">
        <v>0</v>
      </c>
      <c r="AN480" t="s">
        <v>951</v>
      </c>
      <c r="AO480" t="s">
        <v>950</v>
      </c>
      <c r="AP480" t="s">
        <v>950</v>
      </c>
      <c r="AQ480" t="s">
        <v>952</v>
      </c>
      <c r="AR480">
        <v>0</v>
      </c>
      <c r="AS480">
        <v>0</v>
      </c>
      <c r="AT480">
        <v>0</v>
      </c>
      <c r="AU480" t="s">
        <v>951</v>
      </c>
      <c r="AV480" t="s">
        <v>950</v>
      </c>
      <c r="AW480" t="s">
        <v>950</v>
      </c>
      <c r="AX480" t="s">
        <v>952</v>
      </c>
      <c r="AY480">
        <v>0</v>
      </c>
      <c r="AZ480">
        <v>0</v>
      </c>
      <c r="BA480" t="s">
        <v>951</v>
      </c>
      <c r="BB480" t="s">
        <v>950</v>
      </c>
      <c r="BC480" t="s">
        <v>950</v>
      </c>
      <c r="BD480" t="s">
        <v>952</v>
      </c>
      <c r="BE480">
        <v>0</v>
      </c>
      <c r="BF480">
        <v>0</v>
      </c>
      <c r="BG480">
        <v>0</v>
      </c>
      <c r="BH480" t="s">
        <v>951</v>
      </c>
      <c r="BI480" t="s">
        <v>950</v>
      </c>
      <c r="BJ480" t="s">
        <v>950</v>
      </c>
      <c r="BK480" t="s">
        <v>952</v>
      </c>
      <c r="BL480">
        <v>0</v>
      </c>
      <c r="BM480">
        <v>0</v>
      </c>
      <c r="BN480">
        <v>0</v>
      </c>
      <c r="BO480" t="s">
        <v>951</v>
      </c>
      <c r="BP480" t="s">
        <v>950</v>
      </c>
      <c r="BQ480" t="s">
        <v>950</v>
      </c>
      <c r="BR480" t="s">
        <v>952</v>
      </c>
      <c r="BS480">
        <v>0</v>
      </c>
      <c r="BT480">
        <v>0</v>
      </c>
      <c r="BU480">
        <v>0</v>
      </c>
      <c r="BV480" t="s">
        <v>951</v>
      </c>
      <c r="BW480" t="s">
        <v>950</v>
      </c>
      <c r="BX480" t="s">
        <v>950</v>
      </c>
      <c r="BY480" t="s">
        <v>952</v>
      </c>
      <c r="BZ480">
        <v>0</v>
      </c>
      <c r="CA480">
        <v>0</v>
      </c>
      <c r="CB480">
        <v>0</v>
      </c>
      <c r="CC480">
        <v>0</v>
      </c>
      <c r="CD480" t="s">
        <v>954</v>
      </c>
      <c r="CE480" s="7">
        <v>29643</v>
      </c>
      <c r="CF480" s="7">
        <v>42948</v>
      </c>
      <c r="CG480">
        <v>36</v>
      </c>
      <c r="CH480">
        <v>999</v>
      </c>
      <c r="CI480" s="7">
        <v>43465</v>
      </c>
      <c r="CJ480" s="7">
        <v>55884</v>
      </c>
      <c r="CK480">
        <v>409</v>
      </c>
      <c r="CL480">
        <v>17</v>
      </c>
      <c r="CM480">
        <v>331</v>
      </c>
      <c r="CN480">
        <v>0</v>
      </c>
      <c r="CO480" t="s">
        <v>955</v>
      </c>
      <c r="CP480" t="s">
        <v>955</v>
      </c>
      <c r="CQ480">
        <v>0</v>
      </c>
      <c r="CR480">
        <v>0</v>
      </c>
      <c r="CS480">
        <v>0</v>
      </c>
      <c r="CT480">
        <f>VLOOKUP(E480,Prophet!$A:$AA,3,FALSE)</f>
        <v>36</v>
      </c>
      <c r="CU480">
        <f t="shared" si="14"/>
        <v>0</v>
      </c>
      <c r="CV480">
        <f>VLOOKUP(E480,Prophet!$A:$AA,5,FALSE)</f>
        <v>17</v>
      </c>
      <c r="CW480">
        <f t="shared" si="15"/>
        <v>0</v>
      </c>
    </row>
    <row r="481" spans="1:101" x14ac:dyDescent="0.25">
      <c r="A481">
        <v>5127</v>
      </c>
      <c r="B481">
        <v>2018</v>
      </c>
      <c r="C481">
        <v>70</v>
      </c>
      <c r="D481">
        <v>9</v>
      </c>
      <c r="E481">
        <v>2345401</v>
      </c>
      <c r="F481">
        <v>0</v>
      </c>
      <c r="G481">
        <v>0</v>
      </c>
      <c r="H481">
        <v>47.4</v>
      </c>
      <c r="I481">
        <v>0</v>
      </c>
      <c r="J481">
        <v>30000</v>
      </c>
      <c r="K481">
        <v>0</v>
      </c>
      <c r="L481">
        <v>0</v>
      </c>
      <c r="M481" t="s">
        <v>947</v>
      </c>
      <c r="N481">
        <v>6</v>
      </c>
      <c r="O481">
        <v>1</v>
      </c>
      <c r="P481" t="s">
        <v>948</v>
      </c>
      <c r="Q481">
        <v>0</v>
      </c>
      <c r="R481">
        <v>0</v>
      </c>
      <c r="S481">
        <v>2</v>
      </c>
      <c r="T481">
        <v>2</v>
      </c>
      <c r="U481" s="7">
        <v>42948</v>
      </c>
      <c r="V481" s="7">
        <v>43677</v>
      </c>
      <c r="W481">
        <v>500.4</v>
      </c>
      <c r="X481">
        <v>500.4</v>
      </c>
      <c r="Y481">
        <v>271.5</v>
      </c>
      <c r="Z481">
        <v>0</v>
      </c>
      <c r="AA481">
        <v>0</v>
      </c>
      <c r="AB481">
        <v>399.3</v>
      </c>
      <c r="AC481">
        <v>1</v>
      </c>
      <c r="AD481" t="s">
        <v>949</v>
      </c>
      <c r="AE481" t="s">
        <v>950</v>
      </c>
      <c r="AF481">
        <v>0</v>
      </c>
      <c r="AG481" t="s">
        <v>951</v>
      </c>
      <c r="AH481" t="s">
        <v>950</v>
      </c>
      <c r="AI481" t="s">
        <v>950</v>
      </c>
      <c r="AJ481" t="s">
        <v>952</v>
      </c>
      <c r="AK481">
        <v>0</v>
      </c>
      <c r="AL481">
        <v>0</v>
      </c>
      <c r="AM481">
        <v>0</v>
      </c>
      <c r="AN481" t="s">
        <v>951</v>
      </c>
      <c r="AO481" t="s">
        <v>950</v>
      </c>
      <c r="AP481" t="s">
        <v>950</v>
      </c>
      <c r="AQ481" t="s">
        <v>952</v>
      </c>
      <c r="AR481">
        <v>0</v>
      </c>
      <c r="AS481">
        <v>0</v>
      </c>
      <c r="AT481">
        <v>0</v>
      </c>
      <c r="AU481" t="s">
        <v>951</v>
      </c>
      <c r="AV481" t="s">
        <v>950</v>
      </c>
      <c r="AW481" t="s">
        <v>950</v>
      </c>
      <c r="AX481" t="s">
        <v>952</v>
      </c>
      <c r="AY481">
        <v>0</v>
      </c>
      <c r="AZ481">
        <v>0</v>
      </c>
      <c r="BA481" t="s">
        <v>951</v>
      </c>
      <c r="BB481" t="s">
        <v>950</v>
      </c>
      <c r="BC481" t="s">
        <v>950</v>
      </c>
      <c r="BD481" t="s">
        <v>952</v>
      </c>
      <c r="BE481">
        <v>0</v>
      </c>
      <c r="BF481">
        <v>0</v>
      </c>
      <c r="BG481">
        <v>0</v>
      </c>
      <c r="BH481" t="s">
        <v>951</v>
      </c>
      <c r="BI481" t="s">
        <v>950</v>
      </c>
      <c r="BJ481" t="s">
        <v>950</v>
      </c>
      <c r="BK481" t="s">
        <v>952</v>
      </c>
      <c r="BL481">
        <v>0</v>
      </c>
      <c r="BM481">
        <v>0</v>
      </c>
      <c r="BN481">
        <v>0</v>
      </c>
      <c r="BO481" t="s">
        <v>951</v>
      </c>
      <c r="BP481" t="s">
        <v>950</v>
      </c>
      <c r="BQ481" t="s">
        <v>950</v>
      </c>
      <c r="BR481" t="s">
        <v>952</v>
      </c>
      <c r="BS481">
        <v>0</v>
      </c>
      <c r="BT481">
        <v>0</v>
      </c>
      <c r="BU481">
        <v>0</v>
      </c>
      <c r="BV481">
        <v>7010</v>
      </c>
      <c r="BW481" t="s">
        <v>953</v>
      </c>
      <c r="BX481" t="s">
        <v>950</v>
      </c>
      <c r="BY481" t="s">
        <v>948</v>
      </c>
      <c r="BZ481">
        <v>0</v>
      </c>
      <c r="CA481">
        <v>0</v>
      </c>
      <c r="CB481">
        <v>77.099999999999994</v>
      </c>
      <c r="CC481">
        <v>0</v>
      </c>
      <c r="CD481" t="s">
        <v>954</v>
      </c>
      <c r="CE481" s="7">
        <v>26219</v>
      </c>
      <c r="CF481" s="7">
        <v>42948</v>
      </c>
      <c r="CG481">
        <v>46</v>
      </c>
      <c r="CH481">
        <v>999</v>
      </c>
      <c r="CI481" s="7">
        <v>43465</v>
      </c>
      <c r="CJ481" s="7">
        <v>55884</v>
      </c>
      <c r="CK481">
        <v>409</v>
      </c>
      <c r="CL481">
        <v>17</v>
      </c>
      <c r="CM481">
        <v>211</v>
      </c>
      <c r="CN481">
        <v>0</v>
      </c>
      <c r="CO481" t="s">
        <v>955</v>
      </c>
      <c r="CP481" t="s">
        <v>955</v>
      </c>
      <c r="CQ481">
        <v>47.4</v>
      </c>
      <c r="CR481">
        <v>0</v>
      </c>
      <c r="CS481">
        <v>0</v>
      </c>
      <c r="CT481">
        <f>VLOOKUP(E481,Prophet!$A:$AA,3,FALSE)</f>
        <v>46</v>
      </c>
      <c r="CU481">
        <f t="shared" si="14"/>
        <v>0</v>
      </c>
      <c r="CV481">
        <f>VLOOKUP(E481,Prophet!$A:$AA,5,FALSE)</f>
        <v>17</v>
      </c>
      <c r="CW481">
        <f t="shared" si="15"/>
        <v>0</v>
      </c>
    </row>
    <row r="482" spans="1:101" x14ac:dyDescent="0.25">
      <c r="A482">
        <v>5129</v>
      </c>
      <c r="B482">
        <v>2018</v>
      </c>
      <c r="C482">
        <v>70</v>
      </c>
      <c r="D482">
        <v>9</v>
      </c>
      <c r="E482">
        <v>2345501</v>
      </c>
      <c r="F482">
        <v>0</v>
      </c>
      <c r="G482">
        <v>0</v>
      </c>
      <c r="H482">
        <v>36.5</v>
      </c>
      <c r="I482">
        <v>0</v>
      </c>
      <c r="J482">
        <v>30000</v>
      </c>
      <c r="K482">
        <v>0</v>
      </c>
      <c r="L482">
        <v>0</v>
      </c>
      <c r="M482" t="s">
        <v>947</v>
      </c>
      <c r="N482">
        <v>6</v>
      </c>
      <c r="O482">
        <v>1</v>
      </c>
      <c r="P482" t="s">
        <v>948</v>
      </c>
      <c r="Q482">
        <v>0</v>
      </c>
      <c r="R482">
        <v>0</v>
      </c>
      <c r="S482">
        <v>2</v>
      </c>
      <c r="T482">
        <v>2</v>
      </c>
      <c r="U482" s="7">
        <v>42948</v>
      </c>
      <c r="V482" s="7">
        <v>43677</v>
      </c>
      <c r="W482">
        <v>368.3</v>
      </c>
      <c r="X482">
        <v>368.3</v>
      </c>
      <c r="Y482">
        <v>186.8</v>
      </c>
      <c r="Z482">
        <v>0</v>
      </c>
      <c r="AA482">
        <v>0</v>
      </c>
      <c r="AB482">
        <v>274.7</v>
      </c>
      <c r="AC482">
        <v>1</v>
      </c>
      <c r="AD482" t="s">
        <v>956</v>
      </c>
      <c r="AE482" t="s">
        <v>950</v>
      </c>
      <c r="AF482">
        <v>0</v>
      </c>
      <c r="AG482" t="s">
        <v>951</v>
      </c>
      <c r="AH482" t="s">
        <v>950</v>
      </c>
      <c r="AI482" t="s">
        <v>950</v>
      </c>
      <c r="AJ482" t="s">
        <v>952</v>
      </c>
      <c r="AK482">
        <v>0</v>
      </c>
      <c r="AL482">
        <v>0</v>
      </c>
      <c r="AM482">
        <v>0</v>
      </c>
      <c r="AN482" t="s">
        <v>951</v>
      </c>
      <c r="AO482" t="s">
        <v>950</v>
      </c>
      <c r="AP482" t="s">
        <v>950</v>
      </c>
      <c r="AQ482" t="s">
        <v>952</v>
      </c>
      <c r="AR482">
        <v>0</v>
      </c>
      <c r="AS482">
        <v>0</v>
      </c>
      <c r="AT482">
        <v>0</v>
      </c>
      <c r="AU482" t="s">
        <v>951</v>
      </c>
      <c r="AV482" t="s">
        <v>950</v>
      </c>
      <c r="AW482" t="s">
        <v>950</v>
      </c>
      <c r="AX482" t="s">
        <v>952</v>
      </c>
      <c r="AY482">
        <v>0</v>
      </c>
      <c r="AZ482">
        <v>0</v>
      </c>
      <c r="BA482" t="s">
        <v>951</v>
      </c>
      <c r="BB482" t="s">
        <v>950</v>
      </c>
      <c r="BC482" t="s">
        <v>950</v>
      </c>
      <c r="BD482" t="s">
        <v>952</v>
      </c>
      <c r="BE482">
        <v>0</v>
      </c>
      <c r="BF482">
        <v>0</v>
      </c>
      <c r="BG482">
        <v>0</v>
      </c>
      <c r="BH482" t="s">
        <v>951</v>
      </c>
      <c r="BI482" t="s">
        <v>950</v>
      </c>
      <c r="BJ482" t="s">
        <v>950</v>
      </c>
      <c r="BK482" t="s">
        <v>952</v>
      </c>
      <c r="BL482">
        <v>0</v>
      </c>
      <c r="BM482">
        <v>0</v>
      </c>
      <c r="BN482">
        <v>0</v>
      </c>
      <c r="BO482" t="s">
        <v>951</v>
      </c>
      <c r="BP482" t="s">
        <v>950</v>
      </c>
      <c r="BQ482" t="s">
        <v>950</v>
      </c>
      <c r="BR482" t="s">
        <v>952</v>
      </c>
      <c r="BS482">
        <v>0</v>
      </c>
      <c r="BT482">
        <v>0</v>
      </c>
      <c r="BU482">
        <v>0</v>
      </c>
      <c r="BV482">
        <v>7010</v>
      </c>
      <c r="BW482" t="s">
        <v>953</v>
      </c>
      <c r="BX482" t="s">
        <v>950</v>
      </c>
      <c r="BY482" t="s">
        <v>948</v>
      </c>
      <c r="BZ482">
        <v>0</v>
      </c>
      <c r="CA482">
        <v>0</v>
      </c>
      <c r="CB482">
        <v>77.099999999999994</v>
      </c>
      <c r="CC482">
        <v>0</v>
      </c>
      <c r="CD482" t="s">
        <v>954</v>
      </c>
      <c r="CE482" s="7">
        <v>22782</v>
      </c>
      <c r="CF482" s="7">
        <v>42948</v>
      </c>
      <c r="CG482">
        <v>55</v>
      </c>
      <c r="CH482">
        <v>999</v>
      </c>
      <c r="CI482" s="7">
        <v>43465</v>
      </c>
      <c r="CJ482" s="7">
        <v>55884</v>
      </c>
      <c r="CK482">
        <v>409</v>
      </c>
      <c r="CL482">
        <v>17</v>
      </c>
      <c r="CM482">
        <v>103</v>
      </c>
      <c r="CN482">
        <v>0</v>
      </c>
      <c r="CO482" t="s">
        <v>955</v>
      </c>
      <c r="CP482" t="s">
        <v>955</v>
      </c>
      <c r="CQ482">
        <v>36.5</v>
      </c>
      <c r="CR482">
        <v>0</v>
      </c>
      <c r="CS482">
        <v>0</v>
      </c>
      <c r="CT482">
        <f>VLOOKUP(E482,Prophet!$A:$AA,3,FALSE)</f>
        <v>55</v>
      </c>
      <c r="CU482">
        <f t="shared" si="14"/>
        <v>0</v>
      </c>
      <c r="CV482">
        <f>VLOOKUP(E482,Prophet!$A:$AA,5,FALSE)</f>
        <v>17</v>
      </c>
      <c r="CW482">
        <f t="shared" si="15"/>
        <v>0</v>
      </c>
    </row>
    <row r="483" spans="1:101" x14ac:dyDescent="0.25">
      <c r="A483">
        <v>5131</v>
      </c>
      <c r="B483">
        <v>2018</v>
      </c>
      <c r="C483">
        <v>70</v>
      </c>
      <c r="D483">
        <v>9</v>
      </c>
      <c r="E483">
        <v>2345601</v>
      </c>
      <c r="F483">
        <v>0</v>
      </c>
      <c r="G483">
        <v>0</v>
      </c>
      <c r="H483">
        <v>0</v>
      </c>
      <c r="I483">
        <v>0</v>
      </c>
      <c r="J483">
        <v>30000</v>
      </c>
      <c r="K483">
        <v>0</v>
      </c>
      <c r="L483">
        <v>0</v>
      </c>
      <c r="M483" t="s">
        <v>947</v>
      </c>
      <c r="N483">
        <v>12</v>
      </c>
      <c r="O483">
        <v>1</v>
      </c>
      <c r="P483" t="s">
        <v>948</v>
      </c>
      <c r="Q483">
        <v>0</v>
      </c>
      <c r="R483">
        <v>0</v>
      </c>
      <c r="S483">
        <v>2</v>
      </c>
      <c r="T483">
        <v>2</v>
      </c>
      <c r="U483" s="7">
        <v>42979</v>
      </c>
      <c r="V483" s="7">
        <v>43708</v>
      </c>
      <c r="W483">
        <v>183.5</v>
      </c>
      <c r="X483">
        <v>183.5</v>
      </c>
      <c r="Y483">
        <v>115.5</v>
      </c>
      <c r="Z483">
        <v>0</v>
      </c>
      <c r="AA483">
        <v>0</v>
      </c>
      <c r="AB483">
        <v>169.9</v>
      </c>
      <c r="AC483">
        <v>1</v>
      </c>
      <c r="AD483" t="s">
        <v>949</v>
      </c>
      <c r="AE483" t="s">
        <v>950</v>
      </c>
      <c r="AF483">
        <v>0</v>
      </c>
      <c r="AG483" t="s">
        <v>951</v>
      </c>
      <c r="AH483" t="s">
        <v>950</v>
      </c>
      <c r="AI483" t="s">
        <v>950</v>
      </c>
      <c r="AJ483" t="s">
        <v>952</v>
      </c>
      <c r="AK483">
        <v>0</v>
      </c>
      <c r="AL483">
        <v>0</v>
      </c>
      <c r="AM483">
        <v>0</v>
      </c>
      <c r="AN483" t="s">
        <v>951</v>
      </c>
      <c r="AO483" t="s">
        <v>950</v>
      </c>
      <c r="AP483" t="s">
        <v>950</v>
      </c>
      <c r="AQ483" t="s">
        <v>952</v>
      </c>
      <c r="AR483">
        <v>0</v>
      </c>
      <c r="AS483">
        <v>0</v>
      </c>
      <c r="AT483">
        <v>0</v>
      </c>
      <c r="AU483" t="s">
        <v>951</v>
      </c>
      <c r="AV483" t="s">
        <v>950</v>
      </c>
      <c r="AW483" t="s">
        <v>950</v>
      </c>
      <c r="AX483" t="s">
        <v>952</v>
      </c>
      <c r="AY483">
        <v>0</v>
      </c>
      <c r="AZ483">
        <v>0</v>
      </c>
      <c r="BA483" t="s">
        <v>951</v>
      </c>
      <c r="BB483" t="s">
        <v>950</v>
      </c>
      <c r="BC483" t="s">
        <v>950</v>
      </c>
      <c r="BD483" t="s">
        <v>952</v>
      </c>
      <c r="BE483">
        <v>0</v>
      </c>
      <c r="BF483">
        <v>0</v>
      </c>
      <c r="BG483">
        <v>0</v>
      </c>
      <c r="BH483" t="s">
        <v>951</v>
      </c>
      <c r="BI483" t="s">
        <v>950</v>
      </c>
      <c r="BJ483" t="s">
        <v>950</v>
      </c>
      <c r="BK483" t="s">
        <v>952</v>
      </c>
      <c r="BL483">
        <v>0</v>
      </c>
      <c r="BM483">
        <v>0</v>
      </c>
      <c r="BN483">
        <v>0</v>
      </c>
      <c r="BO483" t="s">
        <v>951</v>
      </c>
      <c r="BP483" t="s">
        <v>950</v>
      </c>
      <c r="BQ483" t="s">
        <v>950</v>
      </c>
      <c r="BR483" t="s">
        <v>952</v>
      </c>
      <c r="BS483">
        <v>0</v>
      </c>
      <c r="BT483">
        <v>0</v>
      </c>
      <c r="BU483">
        <v>0</v>
      </c>
      <c r="BV483" t="s">
        <v>951</v>
      </c>
      <c r="BW483" t="s">
        <v>950</v>
      </c>
      <c r="BX483" t="s">
        <v>950</v>
      </c>
      <c r="BY483" t="s">
        <v>952</v>
      </c>
      <c r="BZ483">
        <v>0</v>
      </c>
      <c r="CA483">
        <v>0</v>
      </c>
      <c r="CB483">
        <v>0</v>
      </c>
      <c r="CC483">
        <v>0</v>
      </c>
      <c r="CD483" t="s">
        <v>954</v>
      </c>
      <c r="CE483" s="7">
        <v>20910</v>
      </c>
      <c r="CF483" s="7">
        <v>42979</v>
      </c>
      <c r="CG483">
        <v>60</v>
      </c>
      <c r="CH483">
        <v>999</v>
      </c>
      <c r="CI483" s="7">
        <v>43465</v>
      </c>
      <c r="CJ483" s="7">
        <v>55884</v>
      </c>
      <c r="CK483">
        <v>409</v>
      </c>
      <c r="CL483">
        <v>16</v>
      </c>
      <c r="CM483">
        <v>44</v>
      </c>
      <c r="CN483">
        <v>0</v>
      </c>
      <c r="CO483" t="s">
        <v>955</v>
      </c>
      <c r="CP483" t="s">
        <v>955</v>
      </c>
      <c r="CQ483">
        <v>0</v>
      </c>
      <c r="CR483">
        <v>0</v>
      </c>
      <c r="CS483">
        <v>0</v>
      </c>
      <c r="CT483">
        <f>VLOOKUP(E483,Prophet!$A:$AA,3,FALSE)</f>
        <v>60</v>
      </c>
      <c r="CU483">
        <f t="shared" si="14"/>
        <v>0</v>
      </c>
      <c r="CV483">
        <f>VLOOKUP(E483,Prophet!$A:$AA,5,FALSE)</f>
        <v>16</v>
      </c>
      <c r="CW483">
        <f t="shared" si="15"/>
        <v>0</v>
      </c>
    </row>
    <row r="484" spans="1:101" x14ac:dyDescent="0.25">
      <c r="A484">
        <v>5132</v>
      </c>
      <c r="B484">
        <v>2018</v>
      </c>
      <c r="C484">
        <v>70</v>
      </c>
      <c r="D484">
        <v>9</v>
      </c>
      <c r="E484">
        <v>2345701</v>
      </c>
      <c r="F484">
        <v>0</v>
      </c>
      <c r="G484">
        <v>0</v>
      </c>
      <c r="H484">
        <v>0</v>
      </c>
      <c r="I484">
        <v>0</v>
      </c>
      <c r="J484">
        <v>30000</v>
      </c>
      <c r="K484">
        <v>0</v>
      </c>
      <c r="L484">
        <v>0</v>
      </c>
      <c r="M484" t="s">
        <v>947</v>
      </c>
      <c r="N484">
        <v>12</v>
      </c>
      <c r="O484">
        <v>1</v>
      </c>
      <c r="P484" t="s">
        <v>948</v>
      </c>
      <c r="Q484">
        <v>0</v>
      </c>
      <c r="R484">
        <v>0</v>
      </c>
      <c r="S484">
        <v>2</v>
      </c>
      <c r="T484">
        <v>2</v>
      </c>
      <c r="U484" s="7">
        <v>42979</v>
      </c>
      <c r="V484" s="7">
        <v>43708</v>
      </c>
      <c r="W484">
        <v>126.3</v>
      </c>
      <c r="X484">
        <v>126.3</v>
      </c>
      <c r="Y484">
        <v>79.5</v>
      </c>
      <c r="Z484">
        <v>0</v>
      </c>
      <c r="AA484">
        <v>0</v>
      </c>
      <c r="AB484">
        <v>116.9</v>
      </c>
      <c r="AC484">
        <v>1</v>
      </c>
      <c r="AD484" t="s">
        <v>956</v>
      </c>
      <c r="AE484" t="s">
        <v>950</v>
      </c>
      <c r="AF484">
        <v>0</v>
      </c>
      <c r="AG484" t="s">
        <v>951</v>
      </c>
      <c r="AH484" t="s">
        <v>950</v>
      </c>
      <c r="AI484" t="s">
        <v>950</v>
      </c>
      <c r="AJ484" t="s">
        <v>952</v>
      </c>
      <c r="AK484">
        <v>0</v>
      </c>
      <c r="AL484">
        <v>0</v>
      </c>
      <c r="AM484">
        <v>0</v>
      </c>
      <c r="AN484" t="s">
        <v>951</v>
      </c>
      <c r="AO484" t="s">
        <v>950</v>
      </c>
      <c r="AP484" t="s">
        <v>950</v>
      </c>
      <c r="AQ484" t="s">
        <v>952</v>
      </c>
      <c r="AR484">
        <v>0</v>
      </c>
      <c r="AS484">
        <v>0</v>
      </c>
      <c r="AT484">
        <v>0</v>
      </c>
      <c r="AU484" t="s">
        <v>951</v>
      </c>
      <c r="AV484" t="s">
        <v>950</v>
      </c>
      <c r="AW484" t="s">
        <v>950</v>
      </c>
      <c r="AX484" t="s">
        <v>952</v>
      </c>
      <c r="AY484">
        <v>0</v>
      </c>
      <c r="AZ484">
        <v>0</v>
      </c>
      <c r="BA484" t="s">
        <v>951</v>
      </c>
      <c r="BB484" t="s">
        <v>950</v>
      </c>
      <c r="BC484" t="s">
        <v>950</v>
      </c>
      <c r="BD484" t="s">
        <v>952</v>
      </c>
      <c r="BE484">
        <v>0</v>
      </c>
      <c r="BF484">
        <v>0</v>
      </c>
      <c r="BG484">
        <v>0</v>
      </c>
      <c r="BH484" t="s">
        <v>951</v>
      </c>
      <c r="BI484" t="s">
        <v>950</v>
      </c>
      <c r="BJ484" t="s">
        <v>950</v>
      </c>
      <c r="BK484" t="s">
        <v>952</v>
      </c>
      <c r="BL484">
        <v>0</v>
      </c>
      <c r="BM484">
        <v>0</v>
      </c>
      <c r="BN484">
        <v>0</v>
      </c>
      <c r="BO484" t="s">
        <v>951</v>
      </c>
      <c r="BP484" t="s">
        <v>950</v>
      </c>
      <c r="BQ484" t="s">
        <v>950</v>
      </c>
      <c r="BR484" t="s">
        <v>952</v>
      </c>
      <c r="BS484">
        <v>0</v>
      </c>
      <c r="BT484">
        <v>0</v>
      </c>
      <c r="BU484">
        <v>0</v>
      </c>
      <c r="BV484" t="s">
        <v>951</v>
      </c>
      <c r="BW484" t="s">
        <v>950</v>
      </c>
      <c r="BX484" t="s">
        <v>950</v>
      </c>
      <c r="BY484" t="s">
        <v>952</v>
      </c>
      <c r="BZ484">
        <v>0</v>
      </c>
      <c r="CA484">
        <v>0</v>
      </c>
      <c r="CB484">
        <v>0</v>
      </c>
      <c r="CC484">
        <v>0</v>
      </c>
      <c r="CD484" t="s">
        <v>954</v>
      </c>
      <c r="CE484" s="7">
        <v>22351</v>
      </c>
      <c r="CF484" s="7">
        <v>42979</v>
      </c>
      <c r="CG484">
        <v>56</v>
      </c>
      <c r="CH484">
        <v>999</v>
      </c>
      <c r="CI484" s="7">
        <v>43465</v>
      </c>
      <c r="CJ484" s="7">
        <v>55884</v>
      </c>
      <c r="CK484">
        <v>409</v>
      </c>
      <c r="CL484">
        <v>16</v>
      </c>
      <c r="CM484">
        <v>92</v>
      </c>
      <c r="CN484">
        <v>0</v>
      </c>
      <c r="CO484" t="s">
        <v>955</v>
      </c>
      <c r="CP484" t="s">
        <v>955</v>
      </c>
      <c r="CQ484">
        <v>0</v>
      </c>
      <c r="CR484">
        <v>0</v>
      </c>
      <c r="CS484">
        <v>0</v>
      </c>
      <c r="CT484">
        <f>VLOOKUP(E484,Prophet!$A:$AA,3,FALSE)</f>
        <v>56</v>
      </c>
      <c r="CU484">
        <f t="shared" si="14"/>
        <v>0</v>
      </c>
      <c r="CV484">
        <f>VLOOKUP(E484,Prophet!$A:$AA,5,FALSE)</f>
        <v>16</v>
      </c>
      <c r="CW484">
        <f t="shared" si="15"/>
        <v>0</v>
      </c>
    </row>
    <row r="485" spans="1:101" x14ac:dyDescent="0.25">
      <c r="A485">
        <v>5136</v>
      </c>
      <c r="B485">
        <v>2018</v>
      </c>
      <c r="C485">
        <v>70</v>
      </c>
      <c r="D485">
        <v>9</v>
      </c>
      <c r="E485">
        <v>2346201</v>
      </c>
      <c r="F485">
        <v>0</v>
      </c>
      <c r="G485">
        <v>0</v>
      </c>
      <c r="H485">
        <v>0</v>
      </c>
      <c r="I485">
        <v>0</v>
      </c>
      <c r="J485">
        <v>30000</v>
      </c>
      <c r="K485">
        <v>0</v>
      </c>
      <c r="L485">
        <v>0</v>
      </c>
      <c r="M485" t="s">
        <v>947</v>
      </c>
      <c r="N485">
        <v>12</v>
      </c>
      <c r="O485">
        <v>1</v>
      </c>
      <c r="P485" t="s">
        <v>948</v>
      </c>
      <c r="Q485">
        <v>0</v>
      </c>
      <c r="R485">
        <v>0</v>
      </c>
      <c r="S485">
        <v>2</v>
      </c>
      <c r="T485">
        <v>2</v>
      </c>
      <c r="U485" s="7">
        <v>42948</v>
      </c>
      <c r="V485" s="7">
        <v>43677</v>
      </c>
      <c r="W485">
        <v>431.2</v>
      </c>
      <c r="X485">
        <v>431.2</v>
      </c>
      <c r="Y485">
        <v>271.5</v>
      </c>
      <c r="Z485">
        <v>0</v>
      </c>
      <c r="AA485">
        <v>0</v>
      </c>
      <c r="AB485">
        <v>399.3</v>
      </c>
      <c r="AC485">
        <v>1</v>
      </c>
      <c r="AD485" t="s">
        <v>949</v>
      </c>
      <c r="AE485" t="s">
        <v>950</v>
      </c>
      <c r="AF485">
        <v>0</v>
      </c>
      <c r="AG485" t="s">
        <v>951</v>
      </c>
      <c r="AH485" t="s">
        <v>950</v>
      </c>
      <c r="AI485" t="s">
        <v>950</v>
      </c>
      <c r="AJ485" t="s">
        <v>952</v>
      </c>
      <c r="AK485">
        <v>0</v>
      </c>
      <c r="AL485">
        <v>0</v>
      </c>
      <c r="AM485">
        <v>0</v>
      </c>
      <c r="AN485" t="s">
        <v>951</v>
      </c>
      <c r="AO485" t="s">
        <v>950</v>
      </c>
      <c r="AP485" t="s">
        <v>950</v>
      </c>
      <c r="AQ485" t="s">
        <v>952</v>
      </c>
      <c r="AR485">
        <v>0</v>
      </c>
      <c r="AS485">
        <v>0</v>
      </c>
      <c r="AT485">
        <v>0</v>
      </c>
      <c r="AU485" t="s">
        <v>951</v>
      </c>
      <c r="AV485" t="s">
        <v>950</v>
      </c>
      <c r="AW485" t="s">
        <v>950</v>
      </c>
      <c r="AX485" t="s">
        <v>952</v>
      </c>
      <c r="AY485">
        <v>0</v>
      </c>
      <c r="AZ485">
        <v>0</v>
      </c>
      <c r="BA485" t="s">
        <v>951</v>
      </c>
      <c r="BB485" t="s">
        <v>950</v>
      </c>
      <c r="BC485" t="s">
        <v>950</v>
      </c>
      <c r="BD485" t="s">
        <v>952</v>
      </c>
      <c r="BE485">
        <v>0</v>
      </c>
      <c r="BF485">
        <v>0</v>
      </c>
      <c r="BG485">
        <v>0</v>
      </c>
      <c r="BH485" t="s">
        <v>951</v>
      </c>
      <c r="BI485" t="s">
        <v>950</v>
      </c>
      <c r="BJ485" t="s">
        <v>950</v>
      </c>
      <c r="BK485" t="s">
        <v>952</v>
      </c>
      <c r="BL485">
        <v>0</v>
      </c>
      <c r="BM485">
        <v>0</v>
      </c>
      <c r="BN485">
        <v>0</v>
      </c>
      <c r="BO485" t="s">
        <v>951</v>
      </c>
      <c r="BP485" t="s">
        <v>950</v>
      </c>
      <c r="BQ485" t="s">
        <v>950</v>
      </c>
      <c r="BR485" t="s">
        <v>952</v>
      </c>
      <c r="BS485">
        <v>0</v>
      </c>
      <c r="BT485">
        <v>0</v>
      </c>
      <c r="BU485">
        <v>0</v>
      </c>
      <c r="BV485" t="s">
        <v>951</v>
      </c>
      <c r="BW485" t="s">
        <v>950</v>
      </c>
      <c r="BX485" t="s">
        <v>950</v>
      </c>
      <c r="BY485" t="s">
        <v>952</v>
      </c>
      <c r="BZ485">
        <v>0</v>
      </c>
      <c r="CA485">
        <v>0</v>
      </c>
      <c r="CB485">
        <v>0</v>
      </c>
      <c r="CC485">
        <v>0</v>
      </c>
      <c r="CD485" t="s">
        <v>954</v>
      </c>
      <c r="CE485" s="7">
        <v>29305</v>
      </c>
      <c r="CF485" s="7">
        <v>42948</v>
      </c>
      <c r="CG485">
        <v>37</v>
      </c>
      <c r="CH485">
        <v>999</v>
      </c>
      <c r="CI485" s="7">
        <v>43465</v>
      </c>
      <c r="CJ485" s="7">
        <v>55884</v>
      </c>
      <c r="CK485">
        <v>409</v>
      </c>
      <c r="CL485">
        <v>17</v>
      </c>
      <c r="CM485">
        <v>319</v>
      </c>
      <c r="CN485">
        <v>0</v>
      </c>
      <c r="CO485" t="s">
        <v>955</v>
      </c>
      <c r="CP485" t="s">
        <v>955</v>
      </c>
      <c r="CQ485">
        <v>0</v>
      </c>
      <c r="CR485">
        <v>0</v>
      </c>
      <c r="CS485">
        <v>0</v>
      </c>
      <c r="CT485">
        <f>VLOOKUP(E485,Prophet!$A:$AA,3,FALSE)</f>
        <v>37</v>
      </c>
      <c r="CU485">
        <f t="shared" si="14"/>
        <v>0</v>
      </c>
      <c r="CV485">
        <f>VLOOKUP(E485,Prophet!$A:$AA,5,FALSE)</f>
        <v>17</v>
      </c>
      <c r="CW485">
        <f t="shared" si="15"/>
        <v>0</v>
      </c>
    </row>
    <row r="486" spans="1:101" x14ac:dyDescent="0.25">
      <c r="A486">
        <v>5139</v>
      </c>
      <c r="B486">
        <v>2018</v>
      </c>
      <c r="C486">
        <v>70</v>
      </c>
      <c r="D486">
        <v>9</v>
      </c>
      <c r="E486">
        <v>2346204</v>
      </c>
      <c r="F486">
        <v>0</v>
      </c>
      <c r="G486">
        <v>0</v>
      </c>
      <c r="H486">
        <v>0</v>
      </c>
      <c r="I486">
        <v>0</v>
      </c>
      <c r="J486">
        <v>30000</v>
      </c>
      <c r="K486">
        <v>0</v>
      </c>
      <c r="L486">
        <v>0</v>
      </c>
      <c r="M486" t="s">
        <v>947</v>
      </c>
      <c r="N486">
        <v>12</v>
      </c>
      <c r="O486">
        <v>1</v>
      </c>
      <c r="P486" t="s">
        <v>948</v>
      </c>
      <c r="Q486">
        <v>0</v>
      </c>
      <c r="R486">
        <v>0</v>
      </c>
      <c r="S486">
        <v>2</v>
      </c>
      <c r="T486">
        <v>2</v>
      </c>
      <c r="U486" s="7">
        <v>42948</v>
      </c>
      <c r="V486" s="7">
        <v>43677</v>
      </c>
      <c r="W486">
        <v>296.7</v>
      </c>
      <c r="X486">
        <v>296.7</v>
      </c>
      <c r="Y486">
        <v>186.8</v>
      </c>
      <c r="Z486">
        <v>0</v>
      </c>
      <c r="AA486">
        <v>0</v>
      </c>
      <c r="AB486">
        <v>274.7</v>
      </c>
      <c r="AC486">
        <v>1</v>
      </c>
      <c r="AD486" t="s">
        <v>956</v>
      </c>
      <c r="AE486" t="s">
        <v>950</v>
      </c>
      <c r="AF486">
        <v>0</v>
      </c>
      <c r="AG486" t="s">
        <v>951</v>
      </c>
      <c r="AH486" t="s">
        <v>950</v>
      </c>
      <c r="AI486" t="s">
        <v>950</v>
      </c>
      <c r="AJ486" t="s">
        <v>952</v>
      </c>
      <c r="AK486">
        <v>0</v>
      </c>
      <c r="AL486">
        <v>0</v>
      </c>
      <c r="AM486">
        <v>0</v>
      </c>
      <c r="AN486" t="s">
        <v>951</v>
      </c>
      <c r="AO486" t="s">
        <v>950</v>
      </c>
      <c r="AP486" t="s">
        <v>950</v>
      </c>
      <c r="AQ486" t="s">
        <v>952</v>
      </c>
      <c r="AR486">
        <v>0</v>
      </c>
      <c r="AS486">
        <v>0</v>
      </c>
      <c r="AT486">
        <v>0</v>
      </c>
      <c r="AU486" t="s">
        <v>951</v>
      </c>
      <c r="AV486" t="s">
        <v>950</v>
      </c>
      <c r="AW486" t="s">
        <v>950</v>
      </c>
      <c r="AX486" t="s">
        <v>952</v>
      </c>
      <c r="AY486">
        <v>0</v>
      </c>
      <c r="AZ486">
        <v>0</v>
      </c>
      <c r="BA486" t="s">
        <v>951</v>
      </c>
      <c r="BB486" t="s">
        <v>950</v>
      </c>
      <c r="BC486" t="s">
        <v>950</v>
      </c>
      <c r="BD486" t="s">
        <v>952</v>
      </c>
      <c r="BE486">
        <v>0</v>
      </c>
      <c r="BF486">
        <v>0</v>
      </c>
      <c r="BG486">
        <v>0</v>
      </c>
      <c r="BH486" t="s">
        <v>951</v>
      </c>
      <c r="BI486" t="s">
        <v>950</v>
      </c>
      <c r="BJ486" t="s">
        <v>950</v>
      </c>
      <c r="BK486" t="s">
        <v>952</v>
      </c>
      <c r="BL486">
        <v>0</v>
      </c>
      <c r="BM486">
        <v>0</v>
      </c>
      <c r="BN486">
        <v>0</v>
      </c>
      <c r="BO486" t="s">
        <v>951</v>
      </c>
      <c r="BP486" t="s">
        <v>950</v>
      </c>
      <c r="BQ486" t="s">
        <v>950</v>
      </c>
      <c r="BR486" t="s">
        <v>952</v>
      </c>
      <c r="BS486">
        <v>0</v>
      </c>
      <c r="BT486">
        <v>0</v>
      </c>
      <c r="BU486">
        <v>0</v>
      </c>
      <c r="BV486" t="s">
        <v>951</v>
      </c>
      <c r="BW486" t="s">
        <v>950</v>
      </c>
      <c r="BX486" t="s">
        <v>950</v>
      </c>
      <c r="BY486" t="s">
        <v>952</v>
      </c>
      <c r="BZ486">
        <v>0</v>
      </c>
      <c r="CA486">
        <v>0</v>
      </c>
      <c r="CB486">
        <v>0</v>
      </c>
      <c r="CC486">
        <v>0</v>
      </c>
      <c r="CD486" t="s">
        <v>954</v>
      </c>
      <c r="CE486" s="7">
        <v>30423</v>
      </c>
      <c r="CF486" s="7">
        <v>42948</v>
      </c>
      <c r="CG486">
        <v>34</v>
      </c>
      <c r="CH486">
        <v>999</v>
      </c>
      <c r="CI486" s="7">
        <v>43465</v>
      </c>
      <c r="CJ486" s="7">
        <v>55884</v>
      </c>
      <c r="CK486">
        <v>409</v>
      </c>
      <c r="CL486">
        <v>17</v>
      </c>
      <c r="CM486">
        <v>355</v>
      </c>
      <c r="CN486">
        <v>0</v>
      </c>
      <c r="CO486" t="s">
        <v>955</v>
      </c>
      <c r="CP486" t="s">
        <v>955</v>
      </c>
      <c r="CQ486">
        <v>0</v>
      </c>
      <c r="CR486">
        <v>0</v>
      </c>
      <c r="CS486">
        <v>0</v>
      </c>
      <c r="CT486">
        <f>VLOOKUP(E486,Prophet!$A:$AA,3,FALSE)</f>
        <v>34</v>
      </c>
      <c r="CU486">
        <f t="shared" si="14"/>
        <v>0</v>
      </c>
      <c r="CV486">
        <f>VLOOKUP(E486,Prophet!$A:$AA,5,FALSE)</f>
        <v>17</v>
      </c>
      <c r="CW486">
        <f t="shared" si="15"/>
        <v>0</v>
      </c>
    </row>
    <row r="487" spans="1:101" x14ac:dyDescent="0.25">
      <c r="A487">
        <v>5143</v>
      </c>
      <c r="B487">
        <v>2018</v>
      </c>
      <c r="C487">
        <v>70</v>
      </c>
      <c r="D487">
        <v>9</v>
      </c>
      <c r="E487">
        <v>2347001</v>
      </c>
      <c r="F487">
        <v>0</v>
      </c>
      <c r="G487">
        <v>0</v>
      </c>
      <c r="H487">
        <v>0</v>
      </c>
      <c r="I487">
        <v>0</v>
      </c>
      <c r="J487">
        <v>30000</v>
      </c>
      <c r="K487">
        <v>0</v>
      </c>
      <c r="L487">
        <v>0</v>
      </c>
      <c r="M487" t="s">
        <v>947</v>
      </c>
      <c r="N487">
        <v>12</v>
      </c>
      <c r="O487">
        <v>1</v>
      </c>
      <c r="P487" t="s">
        <v>948</v>
      </c>
      <c r="Q487">
        <v>0</v>
      </c>
      <c r="R487">
        <v>0</v>
      </c>
      <c r="S487">
        <v>2</v>
      </c>
      <c r="T487">
        <v>2</v>
      </c>
      <c r="U487" s="7">
        <v>42979</v>
      </c>
      <c r="V487" s="7">
        <v>43708</v>
      </c>
      <c r="W487">
        <v>385.9</v>
      </c>
      <c r="X487">
        <v>385.9</v>
      </c>
      <c r="Y487">
        <v>193.5</v>
      </c>
      <c r="Z487">
        <v>0</v>
      </c>
      <c r="AA487">
        <v>0</v>
      </c>
      <c r="AB487">
        <v>284.60000000000002</v>
      </c>
      <c r="AC487">
        <v>1</v>
      </c>
      <c r="AD487" t="s">
        <v>949</v>
      </c>
      <c r="AE487" t="s">
        <v>950</v>
      </c>
      <c r="AF487">
        <v>0</v>
      </c>
      <c r="AG487" t="s">
        <v>951</v>
      </c>
      <c r="AH487" t="s">
        <v>950</v>
      </c>
      <c r="AI487" t="s">
        <v>950</v>
      </c>
      <c r="AJ487" t="s">
        <v>952</v>
      </c>
      <c r="AK487">
        <v>0</v>
      </c>
      <c r="AL487">
        <v>0</v>
      </c>
      <c r="AM487">
        <v>0</v>
      </c>
      <c r="AN487" t="s">
        <v>951</v>
      </c>
      <c r="AO487" t="s">
        <v>950</v>
      </c>
      <c r="AP487" t="s">
        <v>950</v>
      </c>
      <c r="AQ487" t="s">
        <v>952</v>
      </c>
      <c r="AR487">
        <v>0</v>
      </c>
      <c r="AS487">
        <v>0</v>
      </c>
      <c r="AT487">
        <v>0</v>
      </c>
      <c r="AU487" t="s">
        <v>951</v>
      </c>
      <c r="AV487" t="s">
        <v>950</v>
      </c>
      <c r="AW487" t="s">
        <v>950</v>
      </c>
      <c r="AX487" t="s">
        <v>952</v>
      </c>
      <c r="AY487">
        <v>0</v>
      </c>
      <c r="AZ487">
        <v>0</v>
      </c>
      <c r="BA487" t="s">
        <v>951</v>
      </c>
      <c r="BB487" t="s">
        <v>950</v>
      </c>
      <c r="BC487" t="s">
        <v>950</v>
      </c>
      <c r="BD487" t="s">
        <v>952</v>
      </c>
      <c r="BE487">
        <v>0</v>
      </c>
      <c r="BF487">
        <v>0</v>
      </c>
      <c r="BG487">
        <v>0</v>
      </c>
      <c r="BH487" t="s">
        <v>951</v>
      </c>
      <c r="BI487" t="s">
        <v>950</v>
      </c>
      <c r="BJ487" t="s">
        <v>950</v>
      </c>
      <c r="BK487" t="s">
        <v>952</v>
      </c>
      <c r="BL487">
        <v>0</v>
      </c>
      <c r="BM487">
        <v>0</v>
      </c>
      <c r="BN487">
        <v>0</v>
      </c>
      <c r="BO487" t="s">
        <v>951</v>
      </c>
      <c r="BP487" t="s">
        <v>950</v>
      </c>
      <c r="BQ487" t="s">
        <v>950</v>
      </c>
      <c r="BR487" t="s">
        <v>952</v>
      </c>
      <c r="BS487">
        <v>0</v>
      </c>
      <c r="BT487">
        <v>0</v>
      </c>
      <c r="BU487">
        <v>0</v>
      </c>
      <c r="BV487">
        <v>7010</v>
      </c>
      <c r="BW487" t="s">
        <v>953</v>
      </c>
      <c r="BX487" t="s">
        <v>950</v>
      </c>
      <c r="BY487" t="s">
        <v>948</v>
      </c>
      <c r="BZ487">
        <v>0</v>
      </c>
      <c r="CA487">
        <v>0</v>
      </c>
      <c r="CB487">
        <v>78.5</v>
      </c>
      <c r="CC487">
        <v>0</v>
      </c>
      <c r="CD487" t="s">
        <v>954</v>
      </c>
      <c r="CE487" s="7">
        <v>28961</v>
      </c>
      <c r="CF487" s="7">
        <v>42979</v>
      </c>
      <c r="CG487">
        <v>38</v>
      </c>
      <c r="CH487">
        <v>999</v>
      </c>
      <c r="CI487" s="7">
        <v>43465</v>
      </c>
      <c r="CJ487" s="7">
        <v>55884</v>
      </c>
      <c r="CK487">
        <v>409</v>
      </c>
      <c r="CL487">
        <v>16</v>
      </c>
      <c r="CM487">
        <v>308</v>
      </c>
      <c r="CN487">
        <v>0</v>
      </c>
      <c r="CO487" t="s">
        <v>955</v>
      </c>
      <c r="CP487" t="s">
        <v>955</v>
      </c>
      <c r="CQ487">
        <v>0</v>
      </c>
      <c r="CR487">
        <v>0</v>
      </c>
      <c r="CS487">
        <v>0</v>
      </c>
      <c r="CT487">
        <f>VLOOKUP(E487,Prophet!$A:$AA,3,FALSE)</f>
        <v>38</v>
      </c>
      <c r="CU487">
        <f t="shared" si="14"/>
        <v>0</v>
      </c>
      <c r="CV487">
        <f>VLOOKUP(E487,Prophet!$A:$AA,5,FALSE)</f>
        <v>16</v>
      </c>
      <c r="CW487">
        <f t="shared" si="15"/>
        <v>0</v>
      </c>
    </row>
    <row r="488" spans="1:101" x14ac:dyDescent="0.25">
      <c r="A488">
        <v>5146</v>
      </c>
      <c r="B488">
        <v>2018</v>
      </c>
      <c r="C488">
        <v>70</v>
      </c>
      <c r="D488">
        <v>9</v>
      </c>
      <c r="E488">
        <v>2347004</v>
      </c>
      <c r="F488">
        <v>0</v>
      </c>
      <c r="G488">
        <v>0</v>
      </c>
      <c r="H488">
        <v>0</v>
      </c>
      <c r="I488">
        <v>0</v>
      </c>
      <c r="J488">
        <v>30000</v>
      </c>
      <c r="K488">
        <v>0</v>
      </c>
      <c r="L488">
        <v>0</v>
      </c>
      <c r="M488" t="s">
        <v>947</v>
      </c>
      <c r="N488">
        <v>12</v>
      </c>
      <c r="O488">
        <v>1</v>
      </c>
      <c r="P488" t="s">
        <v>948</v>
      </c>
      <c r="Q488">
        <v>0</v>
      </c>
      <c r="R488">
        <v>0</v>
      </c>
      <c r="S488">
        <v>2</v>
      </c>
      <c r="T488">
        <v>2</v>
      </c>
      <c r="U488" s="7">
        <v>42979</v>
      </c>
      <c r="V488" s="7">
        <v>43708</v>
      </c>
      <c r="W488">
        <v>290</v>
      </c>
      <c r="X488">
        <v>290</v>
      </c>
      <c r="Y488">
        <v>133.1</v>
      </c>
      <c r="Z488">
        <v>0</v>
      </c>
      <c r="AA488">
        <v>0</v>
      </c>
      <c r="AB488">
        <v>195.8</v>
      </c>
      <c r="AC488">
        <v>1</v>
      </c>
      <c r="AD488" t="s">
        <v>956</v>
      </c>
      <c r="AE488" t="s">
        <v>950</v>
      </c>
      <c r="AF488">
        <v>0</v>
      </c>
      <c r="AG488" t="s">
        <v>951</v>
      </c>
      <c r="AH488" t="s">
        <v>950</v>
      </c>
      <c r="AI488" t="s">
        <v>950</v>
      </c>
      <c r="AJ488" t="s">
        <v>952</v>
      </c>
      <c r="AK488">
        <v>0</v>
      </c>
      <c r="AL488">
        <v>0</v>
      </c>
      <c r="AM488">
        <v>0</v>
      </c>
      <c r="AN488" t="s">
        <v>951</v>
      </c>
      <c r="AO488" t="s">
        <v>950</v>
      </c>
      <c r="AP488" t="s">
        <v>950</v>
      </c>
      <c r="AQ488" t="s">
        <v>952</v>
      </c>
      <c r="AR488">
        <v>0</v>
      </c>
      <c r="AS488">
        <v>0</v>
      </c>
      <c r="AT488">
        <v>0</v>
      </c>
      <c r="AU488" t="s">
        <v>951</v>
      </c>
      <c r="AV488" t="s">
        <v>950</v>
      </c>
      <c r="AW488" t="s">
        <v>950</v>
      </c>
      <c r="AX488" t="s">
        <v>952</v>
      </c>
      <c r="AY488">
        <v>0</v>
      </c>
      <c r="AZ488">
        <v>0</v>
      </c>
      <c r="BA488" t="s">
        <v>951</v>
      </c>
      <c r="BB488" t="s">
        <v>950</v>
      </c>
      <c r="BC488" t="s">
        <v>950</v>
      </c>
      <c r="BD488" t="s">
        <v>952</v>
      </c>
      <c r="BE488">
        <v>0</v>
      </c>
      <c r="BF488">
        <v>0</v>
      </c>
      <c r="BG488">
        <v>0</v>
      </c>
      <c r="BH488" t="s">
        <v>951</v>
      </c>
      <c r="BI488" t="s">
        <v>950</v>
      </c>
      <c r="BJ488" t="s">
        <v>950</v>
      </c>
      <c r="BK488" t="s">
        <v>952</v>
      </c>
      <c r="BL488">
        <v>0</v>
      </c>
      <c r="BM488">
        <v>0</v>
      </c>
      <c r="BN488">
        <v>0</v>
      </c>
      <c r="BO488" t="s">
        <v>951</v>
      </c>
      <c r="BP488" t="s">
        <v>950</v>
      </c>
      <c r="BQ488" t="s">
        <v>950</v>
      </c>
      <c r="BR488" t="s">
        <v>952</v>
      </c>
      <c r="BS488">
        <v>0</v>
      </c>
      <c r="BT488">
        <v>0</v>
      </c>
      <c r="BU488">
        <v>0</v>
      </c>
      <c r="BV488">
        <v>7010</v>
      </c>
      <c r="BW488" t="s">
        <v>953</v>
      </c>
      <c r="BX488" t="s">
        <v>950</v>
      </c>
      <c r="BY488" t="s">
        <v>948</v>
      </c>
      <c r="BZ488">
        <v>0</v>
      </c>
      <c r="CA488">
        <v>0</v>
      </c>
      <c r="CB488">
        <v>78.5</v>
      </c>
      <c r="CC488">
        <v>0</v>
      </c>
      <c r="CD488" t="s">
        <v>954</v>
      </c>
      <c r="CE488" s="7">
        <v>28562</v>
      </c>
      <c r="CF488" s="7">
        <v>42979</v>
      </c>
      <c r="CG488">
        <v>39</v>
      </c>
      <c r="CH488">
        <v>999</v>
      </c>
      <c r="CI488" s="7">
        <v>43465</v>
      </c>
      <c r="CJ488" s="7">
        <v>55884</v>
      </c>
      <c r="CK488">
        <v>409</v>
      </c>
      <c r="CL488">
        <v>16</v>
      </c>
      <c r="CM488">
        <v>296</v>
      </c>
      <c r="CN488">
        <v>0</v>
      </c>
      <c r="CO488" t="s">
        <v>955</v>
      </c>
      <c r="CP488" t="s">
        <v>955</v>
      </c>
      <c r="CQ488">
        <v>0</v>
      </c>
      <c r="CR488">
        <v>0</v>
      </c>
      <c r="CS488">
        <v>0</v>
      </c>
      <c r="CT488">
        <f>VLOOKUP(E488,Prophet!$A:$AA,3,FALSE)</f>
        <v>39</v>
      </c>
      <c r="CU488">
        <f t="shared" si="14"/>
        <v>0</v>
      </c>
      <c r="CV488">
        <f>VLOOKUP(E488,Prophet!$A:$AA,5,FALSE)</f>
        <v>16</v>
      </c>
      <c r="CW488">
        <f t="shared" si="15"/>
        <v>0</v>
      </c>
    </row>
    <row r="489" spans="1:101" x14ac:dyDescent="0.25">
      <c r="A489">
        <v>5148</v>
      </c>
      <c r="B489">
        <v>2018</v>
      </c>
      <c r="C489">
        <v>70</v>
      </c>
      <c r="D489">
        <v>9</v>
      </c>
      <c r="E489">
        <v>2347601</v>
      </c>
      <c r="F489">
        <v>0</v>
      </c>
      <c r="G489">
        <v>0</v>
      </c>
      <c r="H489">
        <v>0</v>
      </c>
      <c r="I489">
        <v>0</v>
      </c>
      <c r="J489">
        <v>30000</v>
      </c>
      <c r="K489">
        <v>0</v>
      </c>
      <c r="L489">
        <v>0</v>
      </c>
      <c r="M489" t="s">
        <v>947</v>
      </c>
      <c r="N489">
        <v>12</v>
      </c>
      <c r="O489">
        <v>1</v>
      </c>
      <c r="P489" t="s">
        <v>948</v>
      </c>
      <c r="Q489">
        <v>0</v>
      </c>
      <c r="R489">
        <v>0</v>
      </c>
      <c r="S489">
        <v>2</v>
      </c>
      <c r="T489">
        <v>2</v>
      </c>
      <c r="U489" s="7">
        <v>42979</v>
      </c>
      <c r="V489" s="7">
        <v>43708</v>
      </c>
      <c r="W489">
        <v>126.3</v>
      </c>
      <c r="X489">
        <v>126.3</v>
      </c>
      <c r="Y489">
        <v>79.5</v>
      </c>
      <c r="Z489">
        <v>0</v>
      </c>
      <c r="AA489">
        <v>0</v>
      </c>
      <c r="AB489">
        <v>116.9</v>
      </c>
      <c r="AC489">
        <v>1</v>
      </c>
      <c r="AD489" t="s">
        <v>956</v>
      </c>
      <c r="AE489" t="s">
        <v>950</v>
      </c>
      <c r="AF489">
        <v>0</v>
      </c>
      <c r="AG489" t="s">
        <v>951</v>
      </c>
      <c r="AH489" t="s">
        <v>950</v>
      </c>
      <c r="AI489" t="s">
        <v>950</v>
      </c>
      <c r="AJ489" t="s">
        <v>952</v>
      </c>
      <c r="AK489">
        <v>0</v>
      </c>
      <c r="AL489">
        <v>0</v>
      </c>
      <c r="AM489">
        <v>0</v>
      </c>
      <c r="AN489" t="s">
        <v>951</v>
      </c>
      <c r="AO489" t="s">
        <v>950</v>
      </c>
      <c r="AP489" t="s">
        <v>950</v>
      </c>
      <c r="AQ489" t="s">
        <v>952</v>
      </c>
      <c r="AR489">
        <v>0</v>
      </c>
      <c r="AS489">
        <v>0</v>
      </c>
      <c r="AT489">
        <v>0</v>
      </c>
      <c r="AU489" t="s">
        <v>951</v>
      </c>
      <c r="AV489" t="s">
        <v>950</v>
      </c>
      <c r="AW489" t="s">
        <v>950</v>
      </c>
      <c r="AX489" t="s">
        <v>952</v>
      </c>
      <c r="AY489">
        <v>0</v>
      </c>
      <c r="AZ489">
        <v>0</v>
      </c>
      <c r="BA489" t="s">
        <v>951</v>
      </c>
      <c r="BB489" t="s">
        <v>950</v>
      </c>
      <c r="BC489" t="s">
        <v>950</v>
      </c>
      <c r="BD489" t="s">
        <v>952</v>
      </c>
      <c r="BE489">
        <v>0</v>
      </c>
      <c r="BF489">
        <v>0</v>
      </c>
      <c r="BG489">
        <v>0</v>
      </c>
      <c r="BH489" t="s">
        <v>951</v>
      </c>
      <c r="BI489" t="s">
        <v>950</v>
      </c>
      <c r="BJ489" t="s">
        <v>950</v>
      </c>
      <c r="BK489" t="s">
        <v>952</v>
      </c>
      <c r="BL489">
        <v>0</v>
      </c>
      <c r="BM489">
        <v>0</v>
      </c>
      <c r="BN489">
        <v>0</v>
      </c>
      <c r="BO489" t="s">
        <v>951</v>
      </c>
      <c r="BP489" t="s">
        <v>950</v>
      </c>
      <c r="BQ489" t="s">
        <v>950</v>
      </c>
      <c r="BR489" t="s">
        <v>952</v>
      </c>
      <c r="BS489">
        <v>0</v>
      </c>
      <c r="BT489">
        <v>0</v>
      </c>
      <c r="BU489">
        <v>0</v>
      </c>
      <c r="BV489" t="s">
        <v>951</v>
      </c>
      <c r="BW489" t="s">
        <v>950</v>
      </c>
      <c r="BX489" t="s">
        <v>950</v>
      </c>
      <c r="BY489" t="s">
        <v>952</v>
      </c>
      <c r="BZ489">
        <v>0</v>
      </c>
      <c r="CA489">
        <v>0</v>
      </c>
      <c r="CB489">
        <v>0</v>
      </c>
      <c r="CC489">
        <v>0</v>
      </c>
      <c r="CD489" t="s">
        <v>954</v>
      </c>
      <c r="CE489" s="7">
        <v>32129</v>
      </c>
      <c r="CF489" s="7">
        <v>42979</v>
      </c>
      <c r="CG489">
        <v>30</v>
      </c>
      <c r="CH489">
        <v>999</v>
      </c>
      <c r="CI489" s="7">
        <v>43465</v>
      </c>
      <c r="CJ489" s="7">
        <v>55884</v>
      </c>
      <c r="CK489">
        <v>409</v>
      </c>
      <c r="CL489">
        <v>16</v>
      </c>
      <c r="CM489">
        <v>404</v>
      </c>
      <c r="CN489">
        <v>0</v>
      </c>
      <c r="CO489" t="s">
        <v>955</v>
      </c>
      <c r="CP489" t="s">
        <v>955</v>
      </c>
      <c r="CQ489">
        <v>0</v>
      </c>
      <c r="CR489">
        <v>0</v>
      </c>
      <c r="CS489">
        <v>0</v>
      </c>
      <c r="CT489">
        <f>VLOOKUP(E489,Prophet!$A:$AA,3,FALSE)</f>
        <v>30</v>
      </c>
      <c r="CU489">
        <f t="shared" si="14"/>
        <v>0</v>
      </c>
      <c r="CV489">
        <f>VLOOKUP(E489,Prophet!$A:$AA,5,FALSE)</f>
        <v>16</v>
      </c>
      <c r="CW489">
        <f t="shared" si="15"/>
        <v>0</v>
      </c>
    </row>
    <row r="490" spans="1:101" x14ac:dyDescent="0.25">
      <c r="A490">
        <v>5150</v>
      </c>
      <c r="B490">
        <v>2018</v>
      </c>
      <c r="C490">
        <v>70</v>
      </c>
      <c r="D490">
        <v>9</v>
      </c>
      <c r="E490">
        <v>2347603</v>
      </c>
      <c r="F490">
        <v>0</v>
      </c>
      <c r="G490">
        <v>0</v>
      </c>
      <c r="H490">
        <v>0</v>
      </c>
      <c r="I490">
        <v>0</v>
      </c>
      <c r="J490">
        <v>30000</v>
      </c>
      <c r="K490">
        <v>0</v>
      </c>
      <c r="L490">
        <v>0</v>
      </c>
      <c r="M490" t="s">
        <v>947</v>
      </c>
      <c r="N490">
        <v>12</v>
      </c>
      <c r="O490">
        <v>1</v>
      </c>
      <c r="P490" t="s">
        <v>948</v>
      </c>
      <c r="Q490">
        <v>0</v>
      </c>
      <c r="R490">
        <v>0</v>
      </c>
      <c r="S490">
        <v>2</v>
      </c>
      <c r="T490">
        <v>2</v>
      </c>
      <c r="U490" s="7">
        <v>42979</v>
      </c>
      <c r="V490" s="7">
        <v>43708</v>
      </c>
      <c r="W490">
        <v>183.5</v>
      </c>
      <c r="X490">
        <v>183.5</v>
      </c>
      <c r="Y490">
        <v>115.5</v>
      </c>
      <c r="Z490">
        <v>0</v>
      </c>
      <c r="AA490">
        <v>0</v>
      </c>
      <c r="AB490">
        <v>169.9</v>
      </c>
      <c r="AC490">
        <v>1</v>
      </c>
      <c r="AD490" t="s">
        <v>949</v>
      </c>
      <c r="AE490" t="s">
        <v>950</v>
      </c>
      <c r="AF490">
        <v>0</v>
      </c>
      <c r="AG490" t="s">
        <v>951</v>
      </c>
      <c r="AH490" t="s">
        <v>950</v>
      </c>
      <c r="AI490" t="s">
        <v>950</v>
      </c>
      <c r="AJ490" t="s">
        <v>952</v>
      </c>
      <c r="AK490">
        <v>0</v>
      </c>
      <c r="AL490">
        <v>0</v>
      </c>
      <c r="AM490">
        <v>0</v>
      </c>
      <c r="AN490" t="s">
        <v>951</v>
      </c>
      <c r="AO490" t="s">
        <v>950</v>
      </c>
      <c r="AP490" t="s">
        <v>950</v>
      </c>
      <c r="AQ490" t="s">
        <v>952</v>
      </c>
      <c r="AR490">
        <v>0</v>
      </c>
      <c r="AS490">
        <v>0</v>
      </c>
      <c r="AT490">
        <v>0</v>
      </c>
      <c r="AU490" t="s">
        <v>951</v>
      </c>
      <c r="AV490" t="s">
        <v>950</v>
      </c>
      <c r="AW490" t="s">
        <v>950</v>
      </c>
      <c r="AX490" t="s">
        <v>952</v>
      </c>
      <c r="AY490">
        <v>0</v>
      </c>
      <c r="AZ490">
        <v>0</v>
      </c>
      <c r="BA490" t="s">
        <v>951</v>
      </c>
      <c r="BB490" t="s">
        <v>950</v>
      </c>
      <c r="BC490" t="s">
        <v>950</v>
      </c>
      <c r="BD490" t="s">
        <v>952</v>
      </c>
      <c r="BE490">
        <v>0</v>
      </c>
      <c r="BF490">
        <v>0</v>
      </c>
      <c r="BG490">
        <v>0</v>
      </c>
      <c r="BH490" t="s">
        <v>951</v>
      </c>
      <c r="BI490" t="s">
        <v>950</v>
      </c>
      <c r="BJ490" t="s">
        <v>950</v>
      </c>
      <c r="BK490" t="s">
        <v>952</v>
      </c>
      <c r="BL490">
        <v>0</v>
      </c>
      <c r="BM490">
        <v>0</v>
      </c>
      <c r="BN490">
        <v>0</v>
      </c>
      <c r="BO490" t="s">
        <v>951</v>
      </c>
      <c r="BP490" t="s">
        <v>950</v>
      </c>
      <c r="BQ490" t="s">
        <v>950</v>
      </c>
      <c r="BR490" t="s">
        <v>952</v>
      </c>
      <c r="BS490">
        <v>0</v>
      </c>
      <c r="BT490">
        <v>0</v>
      </c>
      <c r="BU490">
        <v>0</v>
      </c>
      <c r="BV490" t="s">
        <v>951</v>
      </c>
      <c r="BW490" t="s">
        <v>950</v>
      </c>
      <c r="BX490" t="s">
        <v>950</v>
      </c>
      <c r="BY490" t="s">
        <v>952</v>
      </c>
      <c r="BZ490">
        <v>0</v>
      </c>
      <c r="CA490">
        <v>0</v>
      </c>
      <c r="CB490">
        <v>0</v>
      </c>
      <c r="CC490">
        <v>0</v>
      </c>
      <c r="CD490" t="s">
        <v>954</v>
      </c>
      <c r="CE490" s="7">
        <v>32091</v>
      </c>
      <c r="CF490" s="7">
        <v>42979</v>
      </c>
      <c r="CG490">
        <v>30</v>
      </c>
      <c r="CH490">
        <v>999</v>
      </c>
      <c r="CI490" s="7">
        <v>43465</v>
      </c>
      <c r="CJ490" s="7">
        <v>55884</v>
      </c>
      <c r="CK490">
        <v>409</v>
      </c>
      <c r="CL490">
        <v>16</v>
      </c>
      <c r="CM490">
        <v>404</v>
      </c>
      <c r="CN490">
        <v>0</v>
      </c>
      <c r="CO490" t="s">
        <v>955</v>
      </c>
      <c r="CP490" t="s">
        <v>955</v>
      </c>
      <c r="CQ490">
        <v>0</v>
      </c>
      <c r="CR490">
        <v>0</v>
      </c>
      <c r="CS490">
        <v>0</v>
      </c>
      <c r="CT490">
        <f>VLOOKUP(E490,Prophet!$A:$AA,3,FALSE)</f>
        <v>30</v>
      </c>
      <c r="CU490">
        <f t="shared" si="14"/>
        <v>0</v>
      </c>
      <c r="CV490">
        <f>VLOOKUP(E490,Prophet!$A:$AA,5,FALSE)</f>
        <v>16</v>
      </c>
      <c r="CW490">
        <f t="shared" si="15"/>
        <v>0</v>
      </c>
    </row>
    <row r="491" spans="1:101" x14ac:dyDescent="0.25">
      <c r="A491">
        <v>5155</v>
      </c>
      <c r="B491">
        <v>2018</v>
      </c>
      <c r="C491">
        <v>70</v>
      </c>
      <c r="D491">
        <v>9</v>
      </c>
      <c r="E491">
        <v>2347801</v>
      </c>
      <c r="F491">
        <v>0</v>
      </c>
      <c r="G491">
        <v>0</v>
      </c>
      <c r="H491">
        <v>0</v>
      </c>
      <c r="I491">
        <v>0</v>
      </c>
      <c r="J491">
        <v>30000</v>
      </c>
      <c r="K491">
        <v>0</v>
      </c>
      <c r="L491">
        <v>0</v>
      </c>
      <c r="M491" t="s">
        <v>947</v>
      </c>
      <c r="N491">
        <v>12</v>
      </c>
      <c r="O491">
        <v>1</v>
      </c>
      <c r="P491" t="s">
        <v>948</v>
      </c>
      <c r="Q491">
        <v>0</v>
      </c>
      <c r="R491">
        <v>0</v>
      </c>
      <c r="S491">
        <v>2</v>
      </c>
      <c r="T491">
        <v>2</v>
      </c>
      <c r="U491" s="7">
        <v>42979</v>
      </c>
      <c r="V491" s="7">
        <v>43708</v>
      </c>
      <c r="W491">
        <v>262</v>
      </c>
      <c r="X491">
        <v>262</v>
      </c>
      <c r="Y491">
        <v>115.5</v>
      </c>
      <c r="Z491">
        <v>0</v>
      </c>
      <c r="AA491">
        <v>0</v>
      </c>
      <c r="AB491">
        <v>169.9</v>
      </c>
      <c r="AC491">
        <v>1</v>
      </c>
      <c r="AD491" t="s">
        <v>949</v>
      </c>
      <c r="AE491" t="s">
        <v>950</v>
      </c>
      <c r="AF491">
        <v>0</v>
      </c>
      <c r="AG491" t="s">
        <v>951</v>
      </c>
      <c r="AH491" t="s">
        <v>950</v>
      </c>
      <c r="AI491" t="s">
        <v>950</v>
      </c>
      <c r="AJ491" t="s">
        <v>952</v>
      </c>
      <c r="AK491">
        <v>0</v>
      </c>
      <c r="AL491">
        <v>0</v>
      </c>
      <c r="AM491">
        <v>0</v>
      </c>
      <c r="AN491" t="s">
        <v>951</v>
      </c>
      <c r="AO491" t="s">
        <v>950</v>
      </c>
      <c r="AP491" t="s">
        <v>950</v>
      </c>
      <c r="AQ491" t="s">
        <v>952</v>
      </c>
      <c r="AR491">
        <v>0</v>
      </c>
      <c r="AS491">
        <v>0</v>
      </c>
      <c r="AT491">
        <v>0</v>
      </c>
      <c r="AU491" t="s">
        <v>951</v>
      </c>
      <c r="AV491" t="s">
        <v>950</v>
      </c>
      <c r="AW491" t="s">
        <v>950</v>
      </c>
      <c r="AX491" t="s">
        <v>952</v>
      </c>
      <c r="AY491">
        <v>0</v>
      </c>
      <c r="AZ491">
        <v>0</v>
      </c>
      <c r="BA491" t="s">
        <v>951</v>
      </c>
      <c r="BB491" t="s">
        <v>950</v>
      </c>
      <c r="BC491" t="s">
        <v>950</v>
      </c>
      <c r="BD491" t="s">
        <v>952</v>
      </c>
      <c r="BE491">
        <v>0</v>
      </c>
      <c r="BF491">
        <v>0</v>
      </c>
      <c r="BG491">
        <v>0</v>
      </c>
      <c r="BH491" t="s">
        <v>951</v>
      </c>
      <c r="BI491" t="s">
        <v>950</v>
      </c>
      <c r="BJ491" t="s">
        <v>950</v>
      </c>
      <c r="BK491" t="s">
        <v>952</v>
      </c>
      <c r="BL491">
        <v>0</v>
      </c>
      <c r="BM491">
        <v>0</v>
      </c>
      <c r="BN491">
        <v>0</v>
      </c>
      <c r="BO491" t="s">
        <v>951</v>
      </c>
      <c r="BP491" t="s">
        <v>950</v>
      </c>
      <c r="BQ491" t="s">
        <v>950</v>
      </c>
      <c r="BR491" t="s">
        <v>952</v>
      </c>
      <c r="BS491">
        <v>0</v>
      </c>
      <c r="BT491">
        <v>0</v>
      </c>
      <c r="BU491">
        <v>0</v>
      </c>
      <c r="BV491">
        <v>7010</v>
      </c>
      <c r="BW491" t="s">
        <v>953</v>
      </c>
      <c r="BX491" t="s">
        <v>950</v>
      </c>
      <c r="BY491" t="s">
        <v>948</v>
      </c>
      <c r="BZ491">
        <v>0</v>
      </c>
      <c r="CA491">
        <v>0</v>
      </c>
      <c r="CB491">
        <v>78.5</v>
      </c>
      <c r="CC491">
        <v>0</v>
      </c>
      <c r="CD491" t="s">
        <v>954</v>
      </c>
      <c r="CE491" s="7">
        <v>29085</v>
      </c>
      <c r="CF491" s="7">
        <v>42979</v>
      </c>
      <c r="CG491">
        <v>38</v>
      </c>
      <c r="CH491">
        <v>999</v>
      </c>
      <c r="CI491" s="7">
        <v>43465</v>
      </c>
      <c r="CJ491" s="7">
        <v>55884</v>
      </c>
      <c r="CK491">
        <v>409</v>
      </c>
      <c r="CL491">
        <v>16</v>
      </c>
      <c r="CM491">
        <v>308</v>
      </c>
      <c r="CN491">
        <v>0</v>
      </c>
      <c r="CO491" t="s">
        <v>955</v>
      </c>
      <c r="CP491" t="s">
        <v>955</v>
      </c>
      <c r="CQ491">
        <v>0</v>
      </c>
      <c r="CR491">
        <v>0</v>
      </c>
      <c r="CS491">
        <v>0</v>
      </c>
      <c r="CT491">
        <f>VLOOKUP(E491,Prophet!$A:$AA,3,FALSE)</f>
        <v>38</v>
      </c>
      <c r="CU491">
        <f t="shared" si="14"/>
        <v>0</v>
      </c>
      <c r="CV491">
        <f>VLOOKUP(E491,Prophet!$A:$AA,5,FALSE)</f>
        <v>16</v>
      </c>
      <c r="CW491">
        <f t="shared" si="15"/>
        <v>0</v>
      </c>
    </row>
    <row r="492" spans="1:101" x14ac:dyDescent="0.25">
      <c r="A492">
        <v>5160</v>
      </c>
      <c r="B492">
        <v>2018</v>
      </c>
      <c r="C492">
        <v>70</v>
      </c>
      <c r="D492">
        <v>9</v>
      </c>
      <c r="E492">
        <v>2348701</v>
      </c>
      <c r="F492">
        <v>0</v>
      </c>
      <c r="G492">
        <v>0</v>
      </c>
      <c r="H492">
        <v>0</v>
      </c>
      <c r="I492">
        <v>0</v>
      </c>
      <c r="J492">
        <v>30000</v>
      </c>
      <c r="K492">
        <v>0</v>
      </c>
      <c r="L492">
        <v>0</v>
      </c>
      <c r="M492" t="s">
        <v>947</v>
      </c>
      <c r="N492">
        <v>12</v>
      </c>
      <c r="O492">
        <v>1</v>
      </c>
      <c r="P492" t="s">
        <v>948</v>
      </c>
      <c r="Q492">
        <v>0</v>
      </c>
      <c r="R492">
        <v>0</v>
      </c>
      <c r="S492">
        <v>2</v>
      </c>
      <c r="T492">
        <v>2</v>
      </c>
      <c r="U492" s="7">
        <v>42979</v>
      </c>
      <c r="V492" s="7">
        <v>43708</v>
      </c>
      <c r="W492">
        <v>126.3</v>
      </c>
      <c r="X492">
        <v>126.3</v>
      </c>
      <c r="Y492">
        <v>79.5</v>
      </c>
      <c r="Z492">
        <v>0</v>
      </c>
      <c r="AA492">
        <v>0</v>
      </c>
      <c r="AB492">
        <v>116.9</v>
      </c>
      <c r="AC492">
        <v>1</v>
      </c>
      <c r="AD492" t="s">
        <v>956</v>
      </c>
      <c r="AE492" t="s">
        <v>950</v>
      </c>
      <c r="AF492">
        <v>0</v>
      </c>
      <c r="AG492" t="s">
        <v>951</v>
      </c>
      <c r="AH492" t="s">
        <v>950</v>
      </c>
      <c r="AI492" t="s">
        <v>950</v>
      </c>
      <c r="AJ492" t="s">
        <v>952</v>
      </c>
      <c r="AK492">
        <v>0</v>
      </c>
      <c r="AL492">
        <v>0</v>
      </c>
      <c r="AM492">
        <v>0</v>
      </c>
      <c r="AN492" t="s">
        <v>951</v>
      </c>
      <c r="AO492" t="s">
        <v>950</v>
      </c>
      <c r="AP492" t="s">
        <v>950</v>
      </c>
      <c r="AQ492" t="s">
        <v>952</v>
      </c>
      <c r="AR492">
        <v>0</v>
      </c>
      <c r="AS492">
        <v>0</v>
      </c>
      <c r="AT492">
        <v>0</v>
      </c>
      <c r="AU492" t="s">
        <v>951</v>
      </c>
      <c r="AV492" t="s">
        <v>950</v>
      </c>
      <c r="AW492" t="s">
        <v>950</v>
      </c>
      <c r="AX492" t="s">
        <v>952</v>
      </c>
      <c r="AY492">
        <v>0</v>
      </c>
      <c r="AZ492">
        <v>0</v>
      </c>
      <c r="BA492" t="s">
        <v>951</v>
      </c>
      <c r="BB492" t="s">
        <v>950</v>
      </c>
      <c r="BC492" t="s">
        <v>950</v>
      </c>
      <c r="BD492" t="s">
        <v>952</v>
      </c>
      <c r="BE492">
        <v>0</v>
      </c>
      <c r="BF492">
        <v>0</v>
      </c>
      <c r="BG492">
        <v>0</v>
      </c>
      <c r="BH492" t="s">
        <v>951</v>
      </c>
      <c r="BI492" t="s">
        <v>950</v>
      </c>
      <c r="BJ492" t="s">
        <v>950</v>
      </c>
      <c r="BK492" t="s">
        <v>952</v>
      </c>
      <c r="BL492">
        <v>0</v>
      </c>
      <c r="BM492">
        <v>0</v>
      </c>
      <c r="BN492">
        <v>0</v>
      </c>
      <c r="BO492" t="s">
        <v>951</v>
      </c>
      <c r="BP492" t="s">
        <v>950</v>
      </c>
      <c r="BQ492" t="s">
        <v>950</v>
      </c>
      <c r="BR492" t="s">
        <v>952</v>
      </c>
      <c r="BS492">
        <v>0</v>
      </c>
      <c r="BT492">
        <v>0</v>
      </c>
      <c r="BU492">
        <v>0</v>
      </c>
      <c r="BV492" t="s">
        <v>951</v>
      </c>
      <c r="BW492" t="s">
        <v>950</v>
      </c>
      <c r="BX492" t="s">
        <v>950</v>
      </c>
      <c r="BY492" t="s">
        <v>952</v>
      </c>
      <c r="BZ492">
        <v>0</v>
      </c>
      <c r="CA492">
        <v>0</v>
      </c>
      <c r="CB492">
        <v>0</v>
      </c>
      <c r="CC492">
        <v>0</v>
      </c>
      <c r="CD492" t="s">
        <v>954</v>
      </c>
      <c r="CE492" s="7">
        <v>27970</v>
      </c>
      <c r="CF492" s="7">
        <v>42979</v>
      </c>
      <c r="CG492">
        <v>41</v>
      </c>
      <c r="CH492">
        <v>999</v>
      </c>
      <c r="CI492" s="7">
        <v>43465</v>
      </c>
      <c r="CJ492" s="7">
        <v>55884</v>
      </c>
      <c r="CK492">
        <v>409</v>
      </c>
      <c r="CL492">
        <v>16</v>
      </c>
      <c r="CM492">
        <v>272</v>
      </c>
      <c r="CN492">
        <v>0</v>
      </c>
      <c r="CO492" t="s">
        <v>955</v>
      </c>
      <c r="CP492" t="s">
        <v>955</v>
      </c>
      <c r="CQ492">
        <v>0</v>
      </c>
      <c r="CR492">
        <v>0</v>
      </c>
      <c r="CS492">
        <v>0</v>
      </c>
      <c r="CT492">
        <f>VLOOKUP(E492,Prophet!$A:$AA,3,FALSE)</f>
        <v>41</v>
      </c>
      <c r="CU492">
        <f t="shared" si="14"/>
        <v>0</v>
      </c>
      <c r="CV492">
        <f>VLOOKUP(E492,Prophet!$A:$AA,5,FALSE)</f>
        <v>16</v>
      </c>
      <c r="CW492">
        <f t="shared" si="15"/>
        <v>0</v>
      </c>
    </row>
    <row r="493" spans="1:101" x14ac:dyDescent="0.25">
      <c r="A493">
        <v>5161</v>
      </c>
      <c r="B493">
        <v>2018</v>
      </c>
      <c r="C493">
        <v>70</v>
      </c>
      <c r="D493">
        <v>9</v>
      </c>
      <c r="E493">
        <v>2348702</v>
      </c>
      <c r="F493">
        <v>0</v>
      </c>
      <c r="G493">
        <v>0</v>
      </c>
      <c r="H493">
        <v>0</v>
      </c>
      <c r="I493">
        <v>0</v>
      </c>
      <c r="J493">
        <v>30000</v>
      </c>
      <c r="K493">
        <v>0</v>
      </c>
      <c r="L493">
        <v>0</v>
      </c>
      <c r="M493" t="s">
        <v>947</v>
      </c>
      <c r="N493">
        <v>12</v>
      </c>
      <c r="O493">
        <v>1</v>
      </c>
      <c r="P493" t="s">
        <v>948</v>
      </c>
      <c r="Q493">
        <v>0</v>
      </c>
      <c r="R493">
        <v>0</v>
      </c>
      <c r="S493">
        <v>2</v>
      </c>
      <c r="T493">
        <v>2</v>
      </c>
      <c r="U493" s="7">
        <v>42979</v>
      </c>
      <c r="V493" s="7">
        <v>43708</v>
      </c>
      <c r="W493">
        <v>183.5</v>
      </c>
      <c r="X493">
        <v>183.5</v>
      </c>
      <c r="Y493">
        <v>115.5</v>
      </c>
      <c r="Z493">
        <v>0</v>
      </c>
      <c r="AA493">
        <v>0</v>
      </c>
      <c r="AB493">
        <v>169.9</v>
      </c>
      <c r="AC493">
        <v>1</v>
      </c>
      <c r="AD493" t="s">
        <v>949</v>
      </c>
      <c r="AE493" t="s">
        <v>950</v>
      </c>
      <c r="AF493">
        <v>0</v>
      </c>
      <c r="AG493" t="s">
        <v>951</v>
      </c>
      <c r="AH493" t="s">
        <v>950</v>
      </c>
      <c r="AI493" t="s">
        <v>950</v>
      </c>
      <c r="AJ493" t="s">
        <v>952</v>
      </c>
      <c r="AK493">
        <v>0</v>
      </c>
      <c r="AL493">
        <v>0</v>
      </c>
      <c r="AM493">
        <v>0</v>
      </c>
      <c r="AN493" t="s">
        <v>951</v>
      </c>
      <c r="AO493" t="s">
        <v>950</v>
      </c>
      <c r="AP493" t="s">
        <v>950</v>
      </c>
      <c r="AQ493" t="s">
        <v>952</v>
      </c>
      <c r="AR493">
        <v>0</v>
      </c>
      <c r="AS493">
        <v>0</v>
      </c>
      <c r="AT493">
        <v>0</v>
      </c>
      <c r="AU493" t="s">
        <v>951</v>
      </c>
      <c r="AV493" t="s">
        <v>950</v>
      </c>
      <c r="AW493" t="s">
        <v>950</v>
      </c>
      <c r="AX493" t="s">
        <v>952</v>
      </c>
      <c r="AY493">
        <v>0</v>
      </c>
      <c r="AZ493">
        <v>0</v>
      </c>
      <c r="BA493" t="s">
        <v>951</v>
      </c>
      <c r="BB493" t="s">
        <v>950</v>
      </c>
      <c r="BC493" t="s">
        <v>950</v>
      </c>
      <c r="BD493" t="s">
        <v>952</v>
      </c>
      <c r="BE493">
        <v>0</v>
      </c>
      <c r="BF493">
        <v>0</v>
      </c>
      <c r="BG493">
        <v>0</v>
      </c>
      <c r="BH493" t="s">
        <v>951</v>
      </c>
      <c r="BI493" t="s">
        <v>950</v>
      </c>
      <c r="BJ493" t="s">
        <v>950</v>
      </c>
      <c r="BK493" t="s">
        <v>952</v>
      </c>
      <c r="BL493">
        <v>0</v>
      </c>
      <c r="BM493">
        <v>0</v>
      </c>
      <c r="BN493">
        <v>0</v>
      </c>
      <c r="BO493" t="s">
        <v>951</v>
      </c>
      <c r="BP493" t="s">
        <v>950</v>
      </c>
      <c r="BQ493" t="s">
        <v>950</v>
      </c>
      <c r="BR493" t="s">
        <v>952</v>
      </c>
      <c r="BS493">
        <v>0</v>
      </c>
      <c r="BT493">
        <v>0</v>
      </c>
      <c r="BU493">
        <v>0</v>
      </c>
      <c r="BV493" t="s">
        <v>951</v>
      </c>
      <c r="BW493" t="s">
        <v>950</v>
      </c>
      <c r="BX493" t="s">
        <v>950</v>
      </c>
      <c r="BY493" t="s">
        <v>952</v>
      </c>
      <c r="BZ493">
        <v>0</v>
      </c>
      <c r="CA493">
        <v>0</v>
      </c>
      <c r="CB493">
        <v>0</v>
      </c>
      <c r="CC493">
        <v>0</v>
      </c>
      <c r="CD493" t="s">
        <v>954</v>
      </c>
      <c r="CE493" s="7">
        <v>29540</v>
      </c>
      <c r="CF493" s="7">
        <v>42979</v>
      </c>
      <c r="CG493">
        <v>37</v>
      </c>
      <c r="CH493">
        <v>999</v>
      </c>
      <c r="CI493" s="7">
        <v>43465</v>
      </c>
      <c r="CJ493" s="7">
        <v>55884</v>
      </c>
      <c r="CK493">
        <v>409</v>
      </c>
      <c r="CL493">
        <v>16</v>
      </c>
      <c r="CM493">
        <v>320</v>
      </c>
      <c r="CN493">
        <v>0</v>
      </c>
      <c r="CO493" t="s">
        <v>955</v>
      </c>
      <c r="CP493" t="s">
        <v>955</v>
      </c>
      <c r="CQ493">
        <v>0</v>
      </c>
      <c r="CR493">
        <v>0</v>
      </c>
      <c r="CS493">
        <v>0</v>
      </c>
      <c r="CT493">
        <f>VLOOKUP(E493,Prophet!$A:$AA,3,FALSE)</f>
        <v>37</v>
      </c>
      <c r="CU493">
        <f t="shared" si="14"/>
        <v>0</v>
      </c>
      <c r="CV493">
        <f>VLOOKUP(E493,Prophet!$A:$AA,5,FALSE)</f>
        <v>16</v>
      </c>
      <c r="CW493">
        <f t="shared" si="15"/>
        <v>0</v>
      </c>
    </row>
    <row r="494" spans="1:101" x14ac:dyDescent="0.25">
      <c r="A494">
        <v>5163</v>
      </c>
      <c r="B494">
        <v>2018</v>
      </c>
      <c r="C494">
        <v>70</v>
      </c>
      <c r="D494">
        <v>9</v>
      </c>
      <c r="E494">
        <v>2349101</v>
      </c>
      <c r="F494">
        <v>0</v>
      </c>
      <c r="G494">
        <v>0</v>
      </c>
      <c r="H494">
        <v>0</v>
      </c>
      <c r="I494">
        <v>0</v>
      </c>
      <c r="J494">
        <v>30000</v>
      </c>
      <c r="K494">
        <v>0</v>
      </c>
      <c r="L494">
        <v>0</v>
      </c>
      <c r="M494" t="s">
        <v>947</v>
      </c>
      <c r="N494">
        <v>12</v>
      </c>
      <c r="O494">
        <v>1</v>
      </c>
      <c r="P494" t="s">
        <v>948</v>
      </c>
      <c r="Q494">
        <v>0</v>
      </c>
      <c r="R494">
        <v>0</v>
      </c>
      <c r="S494">
        <v>2</v>
      </c>
      <c r="T494">
        <v>2</v>
      </c>
      <c r="U494" s="7">
        <v>42979</v>
      </c>
      <c r="V494" s="7">
        <v>43708</v>
      </c>
      <c r="W494">
        <v>204.8</v>
      </c>
      <c r="X494">
        <v>204.8</v>
      </c>
      <c r="Y494">
        <v>79.5</v>
      </c>
      <c r="Z494">
        <v>0</v>
      </c>
      <c r="AA494">
        <v>0</v>
      </c>
      <c r="AB494">
        <v>116.9</v>
      </c>
      <c r="AC494">
        <v>1</v>
      </c>
      <c r="AD494" t="s">
        <v>956</v>
      </c>
      <c r="AE494" t="s">
        <v>950</v>
      </c>
      <c r="AF494">
        <v>0</v>
      </c>
      <c r="AG494" t="s">
        <v>951</v>
      </c>
      <c r="AH494" t="s">
        <v>950</v>
      </c>
      <c r="AI494" t="s">
        <v>950</v>
      </c>
      <c r="AJ494" t="s">
        <v>952</v>
      </c>
      <c r="AK494">
        <v>0</v>
      </c>
      <c r="AL494">
        <v>0</v>
      </c>
      <c r="AM494">
        <v>0</v>
      </c>
      <c r="AN494" t="s">
        <v>951</v>
      </c>
      <c r="AO494" t="s">
        <v>950</v>
      </c>
      <c r="AP494" t="s">
        <v>950</v>
      </c>
      <c r="AQ494" t="s">
        <v>952</v>
      </c>
      <c r="AR494">
        <v>0</v>
      </c>
      <c r="AS494">
        <v>0</v>
      </c>
      <c r="AT494">
        <v>0</v>
      </c>
      <c r="AU494" t="s">
        <v>951</v>
      </c>
      <c r="AV494" t="s">
        <v>950</v>
      </c>
      <c r="AW494" t="s">
        <v>950</v>
      </c>
      <c r="AX494" t="s">
        <v>952</v>
      </c>
      <c r="AY494">
        <v>0</v>
      </c>
      <c r="AZ494">
        <v>0</v>
      </c>
      <c r="BA494" t="s">
        <v>951</v>
      </c>
      <c r="BB494" t="s">
        <v>950</v>
      </c>
      <c r="BC494" t="s">
        <v>950</v>
      </c>
      <c r="BD494" t="s">
        <v>952</v>
      </c>
      <c r="BE494">
        <v>0</v>
      </c>
      <c r="BF494">
        <v>0</v>
      </c>
      <c r="BG494">
        <v>0</v>
      </c>
      <c r="BH494" t="s">
        <v>951</v>
      </c>
      <c r="BI494" t="s">
        <v>950</v>
      </c>
      <c r="BJ494" t="s">
        <v>950</v>
      </c>
      <c r="BK494" t="s">
        <v>952</v>
      </c>
      <c r="BL494">
        <v>0</v>
      </c>
      <c r="BM494">
        <v>0</v>
      </c>
      <c r="BN494">
        <v>0</v>
      </c>
      <c r="BO494" t="s">
        <v>951</v>
      </c>
      <c r="BP494" t="s">
        <v>950</v>
      </c>
      <c r="BQ494" t="s">
        <v>950</v>
      </c>
      <c r="BR494" t="s">
        <v>952</v>
      </c>
      <c r="BS494">
        <v>0</v>
      </c>
      <c r="BT494">
        <v>0</v>
      </c>
      <c r="BU494">
        <v>0</v>
      </c>
      <c r="BV494">
        <v>7010</v>
      </c>
      <c r="BW494" t="s">
        <v>953</v>
      </c>
      <c r="BX494" t="s">
        <v>950</v>
      </c>
      <c r="BY494" t="s">
        <v>948</v>
      </c>
      <c r="BZ494">
        <v>0</v>
      </c>
      <c r="CA494">
        <v>0</v>
      </c>
      <c r="CB494">
        <v>78.5</v>
      </c>
      <c r="CC494">
        <v>0</v>
      </c>
      <c r="CD494" t="s">
        <v>954</v>
      </c>
      <c r="CE494" s="7">
        <v>33558</v>
      </c>
      <c r="CF494" s="7">
        <v>42979</v>
      </c>
      <c r="CG494">
        <v>26</v>
      </c>
      <c r="CH494">
        <v>999</v>
      </c>
      <c r="CI494" s="7">
        <v>43465</v>
      </c>
      <c r="CJ494" s="7">
        <v>55884</v>
      </c>
      <c r="CK494">
        <v>409</v>
      </c>
      <c r="CL494">
        <v>16</v>
      </c>
      <c r="CM494">
        <v>452</v>
      </c>
      <c r="CN494">
        <v>0</v>
      </c>
      <c r="CO494" t="s">
        <v>955</v>
      </c>
      <c r="CP494" t="s">
        <v>955</v>
      </c>
      <c r="CQ494">
        <v>0</v>
      </c>
      <c r="CR494">
        <v>0</v>
      </c>
      <c r="CS494">
        <v>0</v>
      </c>
      <c r="CT494">
        <f>VLOOKUP(E494,Prophet!$A:$AA,3,FALSE)</f>
        <v>26</v>
      </c>
      <c r="CU494">
        <f t="shared" si="14"/>
        <v>0</v>
      </c>
      <c r="CV494">
        <f>VLOOKUP(E494,Prophet!$A:$AA,5,FALSE)</f>
        <v>16</v>
      </c>
      <c r="CW494">
        <f t="shared" si="15"/>
        <v>0</v>
      </c>
    </row>
    <row r="495" spans="1:101" x14ac:dyDescent="0.25">
      <c r="A495">
        <v>5165</v>
      </c>
      <c r="B495">
        <v>2018</v>
      </c>
      <c r="C495">
        <v>70</v>
      </c>
      <c r="D495">
        <v>9</v>
      </c>
      <c r="E495">
        <v>2291001</v>
      </c>
      <c r="F495">
        <v>0</v>
      </c>
      <c r="G495">
        <v>0</v>
      </c>
      <c r="H495">
        <v>0</v>
      </c>
      <c r="I495">
        <v>0</v>
      </c>
      <c r="J495">
        <v>30000</v>
      </c>
      <c r="K495">
        <v>0</v>
      </c>
      <c r="L495">
        <v>0</v>
      </c>
      <c r="M495" t="s">
        <v>947</v>
      </c>
      <c r="N495">
        <v>12</v>
      </c>
      <c r="O495">
        <v>1</v>
      </c>
      <c r="P495" t="s">
        <v>948</v>
      </c>
      <c r="Q495">
        <v>0</v>
      </c>
      <c r="R495">
        <v>0</v>
      </c>
      <c r="S495">
        <v>2</v>
      </c>
      <c r="T495">
        <v>2</v>
      </c>
      <c r="U495" s="7">
        <v>42948</v>
      </c>
      <c r="V495" s="7">
        <v>43677</v>
      </c>
      <c r="W495">
        <v>204.8</v>
      </c>
      <c r="X495">
        <v>204.8</v>
      </c>
      <c r="Y495">
        <v>79.5</v>
      </c>
      <c r="Z495">
        <v>0</v>
      </c>
      <c r="AA495">
        <v>0</v>
      </c>
      <c r="AB495">
        <v>116.9</v>
      </c>
      <c r="AC495">
        <v>1</v>
      </c>
      <c r="AD495" t="s">
        <v>956</v>
      </c>
      <c r="AE495" t="s">
        <v>950</v>
      </c>
      <c r="AF495">
        <v>0</v>
      </c>
      <c r="AG495" t="s">
        <v>951</v>
      </c>
      <c r="AH495" t="s">
        <v>950</v>
      </c>
      <c r="AI495" t="s">
        <v>950</v>
      </c>
      <c r="AJ495" t="s">
        <v>952</v>
      </c>
      <c r="AK495">
        <v>0</v>
      </c>
      <c r="AL495">
        <v>0</v>
      </c>
      <c r="AM495">
        <v>0</v>
      </c>
      <c r="AN495" t="s">
        <v>951</v>
      </c>
      <c r="AO495" t="s">
        <v>950</v>
      </c>
      <c r="AP495" t="s">
        <v>950</v>
      </c>
      <c r="AQ495" t="s">
        <v>952</v>
      </c>
      <c r="AR495">
        <v>0</v>
      </c>
      <c r="AS495">
        <v>0</v>
      </c>
      <c r="AT495">
        <v>0</v>
      </c>
      <c r="AU495" t="s">
        <v>951</v>
      </c>
      <c r="AV495" t="s">
        <v>950</v>
      </c>
      <c r="AW495" t="s">
        <v>950</v>
      </c>
      <c r="AX495" t="s">
        <v>952</v>
      </c>
      <c r="AY495">
        <v>0</v>
      </c>
      <c r="AZ495">
        <v>0</v>
      </c>
      <c r="BA495" t="s">
        <v>951</v>
      </c>
      <c r="BB495" t="s">
        <v>950</v>
      </c>
      <c r="BC495" t="s">
        <v>950</v>
      </c>
      <c r="BD495" t="s">
        <v>952</v>
      </c>
      <c r="BE495">
        <v>0</v>
      </c>
      <c r="BF495">
        <v>0</v>
      </c>
      <c r="BG495">
        <v>0</v>
      </c>
      <c r="BH495" t="s">
        <v>951</v>
      </c>
      <c r="BI495" t="s">
        <v>950</v>
      </c>
      <c r="BJ495" t="s">
        <v>950</v>
      </c>
      <c r="BK495" t="s">
        <v>952</v>
      </c>
      <c r="BL495">
        <v>0</v>
      </c>
      <c r="BM495">
        <v>0</v>
      </c>
      <c r="BN495">
        <v>0</v>
      </c>
      <c r="BO495" t="s">
        <v>951</v>
      </c>
      <c r="BP495" t="s">
        <v>950</v>
      </c>
      <c r="BQ495" t="s">
        <v>950</v>
      </c>
      <c r="BR495" t="s">
        <v>952</v>
      </c>
      <c r="BS495">
        <v>0</v>
      </c>
      <c r="BT495">
        <v>0</v>
      </c>
      <c r="BU495">
        <v>0</v>
      </c>
      <c r="BV495">
        <v>7010</v>
      </c>
      <c r="BW495" t="s">
        <v>953</v>
      </c>
      <c r="BX495" t="s">
        <v>950</v>
      </c>
      <c r="BY495" t="s">
        <v>948</v>
      </c>
      <c r="BZ495">
        <v>0</v>
      </c>
      <c r="CA495">
        <v>0</v>
      </c>
      <c r="CB495">
        <v>78.5</v>
      </c>
      <c r="CC495">
        <v>0</v>
      </c>
      <c r="CD495" t="s">
        <v>954</v>
      </c>
      <c r="CE495" s="7">
        <v>27264</v>
      </c>
      <c r="CF495" s="7">
        <v>42948</v>
      </c>
      <c r="CG495">
        <v>43</v>
      </c>
      <c r="CH495">
        <v>999</v>
      </c>
      <c r="CI495" s="7">
        <v>43465</v>
      </c>
      <c r="CJ495" s="7">
        <v>55884</v>
      </c>
      <c r="CK495">
        <v>409</v>
      </c>
      <c r="CL495">
        <v>17</v>
      </c>
      <c r="CM495">
        <v>247</v>
      </c>
      <c r="CN495">
        <v>0</v>
      </c>
      <c r="CO495" t="s">
        <v>955</v>
      </c>
      <c r="CP495" t="s">
        <v>955</v>
      </c>
      <c r="CQ495">
        <v>0</v>
      </c>
      <c r="CR495">
        <v>0</v>
      </c>
      <c r="CS495">
        <v>0</v>
      </c>
      <c r="CT495">
        <f>VLOOKUP(E495,Prophet!$A:$AA,3,FALSE)</f>
        <v>43</v>
      </c>
      <c r="CU495">
        <f t="shared" si="14"/>
        <v>0</v>
      </c>
      <c r="CV495">
        <f>VLOOKUP(E495,Prophet!$A:$AA,5,FALSE)</f>
        <v>17</v>
      </c>
      <c r="CW495">
        <f t="shared" si="15"/>
        <v>0</v>
      </c>
    </row>
    <row r="496" spans="1:101" x14ac:dyDescent="0.25">
      <c r="A496">
        <v>5168</v>
      </c>
      <c r="B496">
        <v>2018</v>
      </c>
      <c r="C496">
        <v>70</v>
      </c>
      <c r="D496">
        <v>9</v>
      </c>
      <c r="E496">
        <v>2349501</v>
      </c>
      <c r="F496">
        <v>0</v>
      </c>
      <c r="G496">
        <v>0</v>
      </c>
      <c r="H496">
        <v>0</v>
      </c>
      <c r="I496">
        <v>0</v>
      </c>
      <c r="J496">
        <v>30000</v>
      </c>
      <c r="K496">
        <v>0</v>
      </c>
      <c r="L496">
        <v>0</v>
      </c>
      <c r="M496" t="s">
        <v>947</v>
      </c>
      <c r="N496">
        <v>12</v>
      </c>
      <c r="O496">
        <v>1</v>
      </c>
      <c r="P496" t="s">
        <v>948</v>
      </c>
      <c r="Q496">
        <v>0</v>
      </c>
      <c r="R496">
        <v>0</v>
      </c>
      <c r="S496">
        <v>2</v>
      </c>
      <c r="T496">
        <v>2</v>
      </c>
      <c r="U496" s="7">
        <v>42979</v>
      </c>
      <c r="V496" s="7">
        <v>43708</v>
      </c>
      <c r="W496">
        <v>385.9</v>
      </c>
      <c r="X496">
        <v>385.9</v>
      </c>
      <c r="Y496">
        <v>193.5</v>
      </c>
      <c r="Z496">
        <v>0</v>
      </c>
      <c r="AA496">
        <v>0</v>
      </c>
      <c r="AB496">
        <v>284.60000000000002</v>
      </c>
      <c r="AC496">
        <v>1</v>
      </c>
      <c r="AD496" t="s">
        <v>949</v>
      </c>
      <c r="AE496" t="s">
        <v>950</v>
      </c>
      <c r="AF496">
        <v>0</v>
      </c>
      <c r="AG496" t="s">
        <v>951</v>
      </c>
      <c r="AH496" t="s">
        <v>950</v>
      </c>
      <c r="AI496" t="s">
        <v>950</v>
      </c>
      <c r="AJ496" t="s">
        <v>952</v>
      </c>
      <c r="AK496">
        <v>0</v>
      </c>
      <c r="AL496">
        <v>0</v>
      </c>
      <c r="AM496">
        <v>0</v>
      </c>
      <c r="AN496" t="s">
        <v>951</v>
      </c>
      <c r="AO496" t="s">
        <v>950</v>
      </c>
      <c r="AP496" t="s">
        <v>950</v>
      </c>
      <c r="AQ496" t="s">
        <v>952</v>
      </c>
      <c r="AR496">
        <v>0</v>
      </c>
      <c r="AS496">
        <v>0</v>
      </c>
      <c r="AT496">
        <v>0</v>
      </c>
      <c r="AU496" t="s">
        <v>951</v>
      </c>
      <c r="AV496" t="s">
        <v>950</v>
      </c>
      <c r="AW496" t="s">
        <v>950</v>
      </c>
      <c r="AX496" t="s">
        <v>952</v>
      </c>
      <c r="AY496">
        <v>0</v>
      </c>
      <c r="AZ496">
        <v>0</v>
      </c>
      <c r="BA496" t="s">
        <v>951</v>
      </c>
      <c r="BB496" t="s">
        <v>950</v>
      </c>
      <c r="BC496" t="s">
        <v>950</v>
      </c>
      <c r="BD496" t="s">
        <v>952</v>
      </c>
      <c r="BE496">
        <v>0</v>
      </c>
      <c r="BF496">
        <v>0</v>
      </c>
      <c r="BG496">
        <v>0</v>
      </c>
      <c r="BH496" t="s">
        <v>951</v>
      </c>
      <c r="BI496" t="s">
        <v>950</v>
      </c>
      <c r="BJ496" t="s">
        <v>950</v>
      </c>
      <c r="BK496" t="s">
        <v>952</v>
      </c>
      <c r="BL496">
        <v>0</v>
      </c>
      <c r="BM496">
        <v>0</v>
      </c>
      <c r="BN496">
        <v>0</v>
      </c>
      <c r="BO496" t="s">
        <v>951</v>
      </c>
      <c r="BP496" t="s">
        <v>950</v>
      </c>
      <c r="BQ496" t="s">
        <v>950</v>
      </c>
      <c r="BR496" t="s">
        <v>952</v>
      </c>
      <c r="BS496">
        <v>0</v>
      </c>
      <c r="BT496">
        <v>0</v>
      </c>
      <c r="BU496">
        <v>0</v>
      </c>
      <c r="BV496">
        <v>7010</v>
      </c>
      <c r="BW496" t="s">
        <v>953</v>
      </c>
      <c r="BX496" t="s">
        <v>950</v>
      </c>
      <c r="BY496" t="s">
        <v>948</v>
      </c>
      <c r="BZ496">
        <v>0</v>
      </c>
      <c r="CA496">
        <v>0</v>
      </c>
      <c r="CB496">
        <v>78.5</v>
      </c>
      <c r="CC496">
        <v>0</v>
      </c>
      <c r="CD496" t="s">
        <v>954</v>
      </c>
      <c r="CE496" s="7">
        <v>24598</v>
      </c>
      <c r="CF496" s="7">
        <v>42979</v>
      </c>
      <c r="CG496">
        <v>50</v>
      </c>
      <c r="CH496">
        <v>999</v>
      </c>
      <c r="CI496" s="7">
        <v>43465</v>
      </c>
      <c r="CJ496" s="7">
        <v>55884</v>
      </c>
      <c r="CK496">
        <v>409</v>
      </c>
      <c r="CL496">
        <v>16</v>
      </c>
      <c r="CM496">
        <v>164</v>
      </c>
      <c r="CN496">
        <v>0</v>
      </c>
      <c r="CO496" t="s">
        <v>955</v>
      </c>
      <c r="CP496" t="s">
        <v>955</v>
      </c>
      <c r="CQ496">
        <v>0</v>
      </c>
      <c r="CR496">
        <v>0</v>
      </c>
      <c r="CS496">
        <v>0</v>
      </c>
      <c r="CT496">
        <f>VLOOKUP(E496,Prophet!$A:$AA,3,FALSE)</f>
        <v>50</v>
      </c>
      <c r="CU496">
        <f t="shared" si="14"/>
        <v>0</v>
      </c>
      <c r="CV496">
        <f>VLOOKUP(E496,Prophet!$A:$AA,5,FALSE)</f>
        <v>16</v>
      </c>
      <c r="CW496">
        <f t="shared" si="15"/>
        <v>0</v>
      </c>
    </row>
    <row r="497" spans="1:101" x14ac:dyDescent="0.25">
      <c r="A497">
        <v>5170</v>
      </c>
      <c r="B497">
        <v>2018</v>
      </c>
      <c r="C497">
        <v>70</v>
      </c>
      <c r="D497">
        <v>9</v>
      </c>
      <c r="E497">
        <v>2349503</v>
      </c>
      <c r="F497">
        <v>0</v>
      </c>
      <c r="G497">
        <v>0</v>
      </c>
      <c r="H497">
        <v>0</v>
      </c>
      <c r="I497">
        <v>0</v>
      </c>
      <c r="J497">
        <v>30000</v>
      </c>
      <c r="K497">
        <v>0</v>
      </c>
      <c r="L497">
        <v>0</v>
      </c>
      <c r="M497" t="s">
        <v>947</v>
      </c>
      <c r="N497">
        <v>12</v>
      </c>
      <c r="O497">
        <v>1</v>
      </c>
      <c r="P497" t="s">
        <v>948</v>
      </c>
      <c r="Q497">
        <v>0</v>
      </c>
      <c r="R497">
        <v>0</v>
      </c>
      <c r="S497">
        <v>2</v>
      </c>
      <c r="T497">
        <v>2</v>
      </c>
      <c r="U497" s="7">
        <v>42979</v>
      </c>
      <c r="V497" s="7">
        <v>43708</v>
      </c>
      <c r="W497">
        <v>290</v>
      </c>
      <c r="X497">
        <v>290</v>
      </c>
      <c r="Y497">
        <v>133.1</v>
      </c>
      <c r="Z497">
        <v>0</v>
      </c>
      <c r="AA497">
        <v>0</v>
      </c>
      <c r="AB497">
        <v>195.8</v>
      </c>
      <c r="AC497">
        <v>1</v>
      </c>
      <c r="AD497" t="s">
        <v>956</v>
      </c>
      <c r="AE497" t="s">
        <v>950</v>
      </c>
      <c r="AF497">
        <v>0</v>
      </c>
      <c r="AG497" t="s">
        <v>951</v>
      </c>
      <c r="AH497" t="s">
        <v>950</v>
      </c>
      <c r="AI497" t="s">
        <v>950</v>
      </c>
      <c r="AJ497" t="s">
        <v>952</v>
      </c>
      <c r="AK497">
        <v>0</v>
      </c>
      <c r="AL497">
        <v>0</v>
      </c>
      <c r="AM497">
        <v>0</v>
      </c>
      <c r="AN497" t="s">
        <v>951</v>
      </c>
      <c r="AO497" t="s">
        <v>950</v>
      </c>
      <c r="AP497" t="s">
        <v>950</v>
      </c>
      <c r="AQ497" t="s">
        <v>952</v>
      </c>
      <c r="AR497">
        <v>0</v>
      </c>
      <c r="AS497">
        <v>0</v>
      </c>
      <c r="AT497">
        <v>0</v>
      </c>
      <c r="AU497" t="s">
        <v>951</v>
      </c>
      <c r="AV497" t="s">
        <v>950</v>
      </c>
      <c r="AW497" t="s">
        <v>950</v>
      </c>
      <c r="AX497" t="s">
        <v>952</v>
      </c>
      <c r="AY497">
        <v>0</v>
      </c>
      <c r="AZ497">
        <v>0</v>
      </c>
      <c r="BA497" t="s">
        <v>951</v>
      </c>
      <c r="BB497" t="s">
        <v>950</v>
      </c>
      <c r="BC497" t="s">
        <v>950</v>
      </c>
      <c r="BD497" t="s">
        <v>952</v>
      </c>
      <c r="BE497">
        <v>0</v>
      </c>
      <c r="BF497">
        <v>0</v>
      </c>
      <c r="BG497">
        <v>0</v>
      </c>
      <c r="BH497" t="s">
        <v>951</v>
      </c>
      <c r="BI497" t="s">
        <v>950</v>
      </c>
      <c r="BJ497" t="s">
        <v>950</v>
      </c>
      <c r="BK497" t="s">
        <v>952</v>
      </c>
      <c r="BL497">
        <v>0</v>
      </c>
      <c r="BM497">
        <v>0</v>
      </c>
      <c r="BN497">
        <v>0</v>
      </c>
      <c r="BO497" t="s">
        <v>951</v>
      </c>
      <c r="BP497" t="s">
        <v>950</v>
      </c>
      <c r="BQ497" t="s">
        <v>950</v>
      </c>
      <c r="BR497" t="s">
        <v>952</v>
      </c>
      <c r="BS497">
        <v>0</v>
      </c>
      <c r="BT497">
        <v>0</v>
      </c>
      <c r="BU497">
        <v>0</v>
      </c>
      <c r="BV497">
        <v>7010</v>
      </c>
      <c r="BW497" t="s">
        <v>953</v>
      </c>
      <c r="BX497" t="s">
        <v>950</v>
      </c>
      <c r="BY497" t="s">
        <v>948</v>
      </c>
      <c r="BZ497">
        <v>0</v>
      </c>
      <c r="CA497">
        <v>0</v>
      </c>
      <c r="CB497">
        <v>78.5</v>
      </c>
      <c r="CC497">
        <v>0</v>
      </c>
      <c r="CD497" t="s">
        <v>954</v>
      </c>
      <c r="CE497" s="7">
        <v>25989</v>
      </c>
      <c r="CF497" s="7">
        <v>42979</v>
      </c>
      <c r="CG497">
        <v>47</v>
      </c>
      <c r="CH497">
        <v>999</v>
      </c>
      <c r="CI497" s="7">
        <v>43465</v>
      </c>
      <c r="CJ497" s="7">
        <v>55884</v>
      </c>
      <c r="CK497">
        <v>409</v>
      </c>
      <c r="CL497">
        <v>16</v>
      </c>
      <c r="CM497">
        <v>200</v>
      </c>
      <c r="CN497">
        <v>0</v>
      </c>
      <c r="CO497" t="s">
        <v>955</v>
      </c>
      <c r="CP497" t="s">
        <v>955</v>
      </c>
      <c r="CQ497">
        <v>0</v>
      </c>
      <c r="CR497">
        <v>0</v>
      </c>
      <c r="CS497">
        <v>0</v>
      </c>
      <c r="CT497">
        <f>VLOOKUP(E497,Prophet!$A:$AA,3,FALSE)</f>
        <v>47</v>
      </c>
      <c r="CU497">
        <f t="shared" si="14"/>
        <v>0</v>
      </c>
      <c r="CV497">
        <f>VLOOKUP(E497,Prophet!$A:$AA,5,FALSE)</f>
        <v>16</v>
      </c>
      <c r="CW497">
        <f t="shared" si="15"/>
        <v>0</v>
      </c>
    </row>
    <row r="498" spans="1:101" x14ac:dyDescent="0.25">
      <c r="A498">
        <v>5173</v>
      </c>
      <c r="B498">
        <v>2018</v>
      </c>
      <c r="C498">
        <v>70</v>
      </c>
      <c r="D498">
        <v>9</v>
      </c>
      <c r="E498">
        <v>2349801</v>
      </c>
      <c r="F498">
        <v>0</v>
      </c>
      <c r="G498">
        <v>0</v>
      </c>
      <c r="H498">
        <v>0</v>
      </c>
      <c r="I498">
        <v>0</v>
      </c>
      <c r="J498">
        <v>30000</v>
      </c>
      <c r="K498">
        <v>0</v>
      </c>
      <c r="L498">
        <v>0</v>
      </c>
      <c r="M498" t="s">
        <v>947</v>
      </c>
      <c r="N498">
        <v>12</v>
      </c>
      <c r="O498">
        <v>1</v>
      </c>
      <c r="P498" t="s">
        <v>948</v>
      </c>
      <c r="Q498">
        <v>0</v>
      </c>
      <c r="R498">
        <v>0</v>
      </c>
      <c r="S498">
        <v>2</v>
      </c>
      <c r="T498">
        <v>2</v>
      </c>
      <c r="U498" s="7">
        <v>42979</v>
      </c>
      <c r="V498" s="7">
        <v>43708</v>
      </c>
      <c r="W498">
        <v>433.3</v>
      </c>
      <c r="X498">
        <v>433.3</v>
      </c>
      <c r="Y498">
        <v>186.8</v>
      </c>
      <c r="Z498">
        <v>0</v>
      </c>
      <c r="AA498">
        <v>0</v>
      </c>
      <c r="AB498">
        <v>274.7</v>
      </c>
      <c r="AC498">
        <v>1</v>
      </c>
      <c r="AD498" t="s">
        <v>956</v>
      </c>
      <c r="AE498" t="s">
        <v>950</v>
      </c>
      <c r="AF498">
        <v>0</v>
      </c>
      <c r="AG498" t="s">
        <v>951</v>
      </c>
      <c r="AH498" t="s">
        <v>950</v>
      </c>
      <c r="AI498" t="s">
        <v>950</v>
      </c>
      <c r="AJ498" t="s">
        <v>952</v>
      </c>
      <c r="AK498">
        <v>0</v>
      </c>
      <c r="AL498">
        <v>0</v>
      </c>
      <c r="AM498">
        <v>0</v>
      </c>
      <c r="AN498" t="s">
        <v>951</v>
      </c>
      <c r="AO498" t="s">
        <v>950</v>
      </c>
      <c r="AP498" t="s">
        <v>950</v>
      </c>
      <c r="AQ498" t="s">
        <v>952</v>
      </c>
      <c r="AR498">
        <v>0</v>
      </c>
      <c r="AS498">
        <v>0</v>
      </c>
      <c r="AT498">
        <v>0</v>
      </c>
      <c r="AU498" t="s">
        <v>951</v>
      </c>
      <c r="AV498" t="s">
        <v>950</v>
      </c>
      <c r="AW498" t="s">
        <v>950</v>
      </c>
      <c r="AX498" t="s">
        <v>952</v>
      </c>
      <c r="AY498">
        <v>0</v>
      </c>
      <c r="AZ498">
        <v>0</v>
      </c>
      <c r="BA498" t="s">
        <v>951</v>
      </c>
      <c r="BB498" t="s">
        <v>950</v>
      </c>
      <c r="BC498" t="s">
        <v>950</v>
      </c>
      <c r="BD498" t="s">
        <v>952</v>
      </c>
      <c r="BE498">
        <v>0</v>
      </c>
      <c r="BF498">
        <v>0</v>
      </c>
      <c r="BG498">
        <v>0</v>
      </c>
      <c r="BH498" t="s">
        <v>951</v>
      </c>
      <c r="BI498" t="s">
        <v>950</v>
      </c>
      <c r="BJ498" t="s">
        <v>950</v>
      </c>
      <c r="BK498" t="s">
        <v>952</v>
      </c>
      <c r="BL498">
        <v>0</v>
      </c>
      <c r="BM498">
        <v>0</v>
      </c>
      <c r="BN498">
        <v>0</v>
      </c>
      <c r="BO498" t="s">
        <v>951</v>
      </c>
      <c r="BP498" t="s">
        <v>950</v>
      </c>
      <c r="BQ498" t="s">
        <v>950</v>
      </c>
      <c r="BR498" t="s">
        <v>952</v>
      </c>
      <c r="BS498">
        <v>0</v>
      </c>
      <c r="BT498">
        <v>0</v>
      </c>
      <c r="BU498">
        <v>0</v>
      </c>
      <c r="BV498">
        <v>7010</v>
      </c>
      <c r="BW498" t="s">
        <v>953</v>
      </c>
      <c r="BX498" t="s">
        <v>950</v>
      </c>
      <c r="BY498" t="s">
        <v>948</v>
      </c>
      <c r="BZ498">
        <v>74</v>
      </c>
      <c r="CA498">
        <v>0</v>
      </c>
      <c r="CB498">
        <v>136.6</v>
      </c>
      <c r="CC498">
        <v>0</v>
      </c>
      <c r="CD498" t="s">
        <v>954</v>
      </c>
      <c r="CE498" s="7">
        <v>30195</v>
      </c>
      <c r="CF498" s="7">
        <v>42979</v>
      </c>
      <c r="CG498">
        <v>35</v>
      </c>
      <c r="CH498">
        <v>999</v>
      </c>
      <c r="CI498" s="7">
        <v>43465</v>
      </c>
      <c r="CJ498" s="7">
        <v>55884</v>
      </c>
      <c r="CK498">
        <v>409</v>
      </c>
      <c r="CL498">
        <v>16</v>
      </c>
      <c r="CM498">
        <v>344</v>
      </c>
      <c r="CN498">
        <v>0</v>
      </c>
      <c r="CO498" t="s">
        <v>955</v>
      </c>
      <c r="CP498" t="s">
        <v>955</v>
      </c>
      <c r="CQ498">
        <v>0</v>
      </c>
      <c r="CR498">
        <v>0</v>
      </c>
      <c r="CS498">
        <v>0</v>
      </c>
      <c r="CT498">
        <f>VLOOKUP(E498,Prophet!$A:$AA,3,FALSE)</f>
        <v>35</v>
      </c>
      <c r="CU498">
        <f t="shared" si="14"/>
        <v>0</v>
      </c>
      <c r="CV498">
        <f>VLOOKUP(E498,Prophet!$A:$AA,5,FALSE)</f>
        <v>16</v>
      </c>
      <c r="CW498">
        <f t="shared" si="15"/>
        <v>0</v>
      </c>
    </row>
    <row r="499" spans="1:101" x14ac:dyDescent="0.25">
      <c r="A499">
        <v>5176</v>
      </c>
      <c r="B499">
        <v>2018</v>
      </c>
      <c r="C499">
        <v>70</v>
      </c>
      <c r="D499">
        <v>9</v>
      </c>
      <c r="E499">
        <v>2349901</v>
      </c>
      <c r="F499">
        <v>0</v>
      </c>
      <c r="G499">
        <v>0</v>
      </c>
      <c r="H499">
        <v>0</v>
      </c>
      <c r="I499">
        <v>0</v>
      </c>
      <c r="J499">
        <v>30000</v>
      </c>
      <c r="K499">
        <v>0</v>
      </c>
      <c r="L499">
        <v>0</v>
      </c>
      <c r="M499" t="s">
        <v>947</v>
      </c>
      <c r="N499">
        <v>12</v>
      </c>
      <c r="O499">
        <v>1</v>
      </c>
      <c r="P499" t="s">
        <v>948</v>
      </c>
      <c r="Q499">
        <v>0</v>
      </c>
      <c r="R499">
        <v>0</v>
      </c>
      <c r="S499">
        <v>2</v>
      </c>
      <c r="T499">
        <v>2</v>
      </c>
      <c r="U499" s="7">
        <v>42979</v>
      </c>
      <c r="V499" s="7">
        <v>43708</v>
      </c>
      <c r="W499">
        <v>385.9</v>
      </c>
      <c r="X499">
        <v>385.9</v>
      </c>
      <c r="Y499">
        <v>193.5</v>
      </c>
      <c r="Z499">
        <v>0</v>
      </c>
      <c r="AA499">
        <v>0</v>
      </c>
      <c r="AB499">
        <v>284.60000000000002</v>
      </c>
      <c r="AC499">
        <v>1</v>
      </c>
      <c r="AD499" t="s">
        <v>949</v>
      </c>
      <c r="AE499" t="s">
        <v>950</v>
      </c>
      <c r="AF499">
        <v>0</v>
      </c>
      <c r="AG499" t="s">
        <v>951</v>
      </c>
      <c r="AH499" t="s">
        <v>950</v>
      </c>
      <c r="AI499" t="s">
        <v>950</v>
      </c>
      <c r="AJ499" t="s">
        <v>952</v>
      </c>
      <c r="AK499">
        <v>0</v>
      </c>
      <c r="AL499">
        <v>0</v>
      </c>
      <c r="AM499">
        <v>0</v>
      </c>
      <c r="AN499" t="s">
        <v>951</v>
      </c>
      <c r="AO499" t="s">
        <v>950</v>
      </c>
      <c r="AP499" t="s">
        <v>950</v>
      </c>
      <c r="AQ499" t="s">
        <v>952</v>
      </c>
      <c r="AR499">
        <v>0</v>
      </c>
      <c r="AS499">
        <v>0</v>
      </c>
      <c r="AT499">
        <v>0</v>
      </c>
      <c r="AU499" t="s">
        <v>951</v>
      </c>
      <c r="AV499" t="s">
        <v>950</v>
      </c>
      <c r="AW499" t="s">
        <v>950</v>
      </c>
      <c r="AX499" t="s">
        <v>952</v>
      </c>
      <c r="AY499">
        <v>0</v>
      </c>
      <c r="AZ499">
        <v>0</v>
      </c>
      <c r="BA499" t="s">
        <v>951</v>
      </c>
      <c r="BB499" t="s">
        <v>950</v>
      </c>
      <c r="BC499" t="s">
        <v>950</v>
      </c>
      <c r="BD499" t="s">
        <v>952</v>
      </c>
      <c r="BE499">
        <v>0</v>
      </c>
      <c r="BF499">
        <v>0</v>
      </c>
      <c r="BG499">
        <v>0</v>
      </c>
      <c r="BH499" t="s">
        <v>951</v>
      </c>
      <c r="BI499" t="s">
        <v>950</v>
      </c>
      <c r="BJ499" t="s">
        <v>950</v>
      </c>
      <c r="BK499" t="s">
        <v>952</v>
      </c>
      <c r="BL499">
        <v>0</v>
      </c>
      <c r="BM499">
        <v>0</v>
      </c>
      <c r="BN499">
        <v>0</v>
      </c>
      <c r="BO499" t="s">
        <v>951</v>
      </c>
      <c r="BP499" t="s">
        <v>950</v>
      </c>
      <c r="BQ499" t="s">
        <v>950</v>
      </c>
      <c r="BR499" t="s">
        <v>952</v>
      </c>
      <c r="BS499">
        <v>0</v>
      </c>
      <c r="BT499">
        <v>0</v>
      </c>
      <c r="BU499">
        <v>0</v>
      </c>
      <c r="BV499">
        <v>7010</v>
      </c>
      <c r="BW499" t="s">
        <v>953</v>
      </c>
      <c r="BX499" t="s">
        <v>950</v>
      </c>
      <c r="BY499" t="s">
        <v>948</v>
      </c>
      <c r="BZ499">
        <v>0</v>
      </c>
      <c r="CA499">
        <v>0</v>
      </c>
      <c r="CB499">
        <v>78.5</v>
      </c>
      <c r="CC499">
        <v>0</v>
      </c>
      <c r="CD499" t="s">
        <v>954</v>
      </c>
      <c r="CE499" s="7">
        <v>29190</v>
      </c>
      <c r="CF499" s="7">
        <v>42979</v>
      </c>
      <c r="CG499">
        <v>38</v>
      </c>
      <c r="CH499">
        <v>999</v>
      </c>
      <c r="CI499" s="7">
        <v>43465</v>
      </c>
      <c r="CJ499" s="7">
        <v>55884</v>
      </c>
      <c r="CK499">
        <v>409</v>
      </c>
      <c r="CL499">
        <v>16</v>
      </c>
      <c r="CM499">
        <v>308</v>
      </c>
      <c r="CN499">
        <v>0</v>
      </c>
      <c r="CO499" t="s">
        <v>955</v>
      </c>
      <c r="CP499" t="s">
        <v>955</v>
      </c>
      <c r="CQ499">
        <v>0</v>
      </c>
      <c r="CR499">
        <v>0</v>
      </c>
      <c r="CS499">
        <v>0</v>
      </c>
      <c r="CT499">
        <f>VLOOKUP(E499,Prophet!$A:$AA,3,FALSE)</f>
        <v>38</v>
      </c>
      <c r="CU499">
        <f t="shared" si="14"/>
        <v>0</v>
      </c>
      <c r="CV499">
        <f>VLOOKUP(E499,Prophet!$A:$AA,5,FALSE)</f>
        <v>16</v>
      </c>
      <c r="CW499">
        <f t="shared" si="15"/>
        <v>0</v>
      </c>
    </row>
    <row r="500" spans="1:101" x14ac:dyDescent="0.25">
      <c r="A500">
        <v>5178</v>
      </c>
      <c r="B500">
        <v>2018</v>
      </c>
      <c r="C500">
        <v>70</v>
      </c>
      <c r="D500">
        <v>9</v>
      </c>
      <c r="E500">
        <v>2350301</v>
      </c>
      <c r="F500">
        <v>0</v>
      </c>
      <c r="G500">
        <v>0</v>
      </c>
      <c r="H500">
        <v>0</v>
      </c>
      <c r="I500">
        <v>0</v>
      </c>
      <c r="J500">
        <v>30000</v>
      </c>
      <c r="K500">
        <v>0</v>
      </c>
      <c r="L500">
        <v>0</v>
      </c>
      <c r="M500" t="s">
        <v>947</v>
      </c>
      <c r="N500">
        <v>12</v>
      </c>
      <c r="O500">
        <v>1</v>
      </c>
      <c r="P500" t="s">
        <v>948</v>
      </c>
      <c r="Q500">
        <v>0</v>
      </c>
      <c r="R500">
        <v>0</v>
      </c>
      <c r="S500">
        <v>2</v>
      </c>
      <c r="T500">
        <v>2</v>
      </c>
      <c r="U500" s="7">
        <v>42979</v>
      </c>
      <c r="V500" s="7">
        <v>43708</v>
      </c>
      <c r="W500">
        <v>290</v>
      </c>
      <c r="X500">
        <v>290</v>
      </c>
      <c r="Y500">
        <v>133.1</v>
      </c>
      <c r="Z500">
        <v>0</v>
      </c>
      <c r="AA500">
        <v>0</v>
      </c>
      <c r="AB500">
        <v>195.8</v>
      </c>
      <c r="AC500">
        <v>1</v>
      </c>
      <c r="AD500" t="s">
        <v>956</v>
      </c>
      <c r="AE500" t="s">
        <v>950</v>
      </c>
      <c r="AF500">
        <v>0</v>
      </c>
      <c r="AG500" t="s">
        <v>951</v>
      </c>
      <c r="AH500" t="s">
        <v>950</v>
      </c>
      <c r="AI500" t="s">
        <v>950</v>
      </c>
      <c r="AJ500" t="s">
        <v>952</v>
      </c>
      <c r="AK500">
        <v>0</v>
      </c>
      <c r="AL500">
        <v>0</v>
      </c>
      <c r="AM500">
        <v>0</v>
      </c>
      <c r="AN500" t="s">
        <v>951</v>
      </c>
      <c r="AO500" t="s">
        <v>950</v>
      </c>
      <c r="AP500" t="s">
        <v>950</v>
      </c>
      <c r="AQ500" t="s">
        <v>952</v>
      </c>
      <c r="AR500">
        <v>0</v>
      </c>
      <c r="AS500">
        <v>0</v>
      </c>
      <c r="AT500">
        <v>0</v>
      </c>
      <c r="AU500" t="s">
        <v>951</v>
      </c>
      <c r="AV500" t="s">
        <v>950</v>
      </c>
      <c r="AW500" t="s">
        <v>950</v>
      </c>
      <c r="AX500" t="s">
        <v>952</v>
      </c>
      <c r="AY500">
        <v>0</v>
      </c>
      <c r="AZ500">
        <v>0</v>
      </c>
      <c r="BA500" t="s">
        <v>951</v>
      </c>
      <c r="BB500" t="s">
        <v>950</v>
      </c>
      <c r="BC500" t="s">
        <v>950</v>
      </c>
      <c r="BD500" t="s">
        <v>952</v>
      </c>
      <c r="BE500">
        <v>0</v>
      </c>
      <c r="BF500">
        <v>0</v>
      </c>
      <c r="BG500">
        <v>0</v>
      </c>
      <c r="BH500" t="s">
        <v>951</v>
      </c>
      <c r="BI500" t="s">
        <v>950</v>
      </c>
      <c r="BJ500" t="s">
        <v>950</v>
      </c>
      <c r="BK500" t="s">
        <v>952</v>
      </c>
      <c r="BL500">
        <v>0</v>
      </c>
      <c r="BM500">
        <v>0</v>
      </c>
      <c r="BN500">
        <v>0</v>
      </c>
      <c r="BO500" t="s">
        <v>951</v>
      </c>
      <c r="BP500" t="s">
        <v>950</v>
      </c>
      <c r="BQ500" t="s">
        <v>950</v>
      </c>
      <c r="BR500" t="s">
        <v>952</v>
      </c>
      <c r="BS500">
        <v>0</v>
      </c>
      <c r="BT500">
        <v>0</v>
      </c>
      <c r="BU500">
        <v>0</v>
      </c>
      <c r="BV500">
        <v>7010</v>
      </c>
      <c r="BW500" t="s">
        <v>953</v>
      </c>
      <c r="BX500" t="s">
        <v>950</v>
      </c>
      <c r="BY500" t="s">
        <v>948</v>
      </c>
      <c r="BZ500">
        <v>0</v>
      </c>
      <c r="CA500">
        <v>0</v>
      </c>
      <c r="CB500">
        <v>78.5</v>
      </c>
      <c r="CC500">
        <v>0</v>
      </c>
      <c r="CD500" t="s">
        <v>954</v>
      </c>
      <c r="CE500" s="7">
        <v>30596</v>
      </c>
      <c r="CF500" s="7">
        <v>42979</v>
      </c>
      <c r="CG500">
        <v>34</v>
      </c>
      <c r="CH500">
        <v>999</v>
      </c>
      <c r="CI500" s="7">
        <v>43465</v>
      </c>
      <c r="CJ500" s="7">
        <v>55884</v>
      </c>
      <c r="CK500">
        <v>409</v>
      </c>
      <c r="CL500">
        <v>16</v>
      </c>
      <c r="CM500">
        <v>356</v>
      </c>
      <c r="CN500">
        <v>0</v>
      </c>
      <c r="CO500" t="s">
        <v>955</v>
      </c>
      <c r="CP500" t="s">
        <v>955</v>
      </c>
      <c r="CQ500">
        <v>0</v>
      </c>
      <c r="CR500">
        <v>0</v>
      </c>
      <c r="CS500">
        <v>0</v>
      </c>
      <c r="CT500">
        <f>VLOOKUP(E500,Prophet!$A:$AA,3,FALSE)</f>
        <v>34</v>
      </c>
      <c r="CU500">
        <f t="shared" si="14"/>
        <v>0</v>
      </c>
      <c r="CV500">
        <f>VLOOKUP(E500,Prophet!$A:$AA,5,FALSE)</f>
        <v>16</v>
      </c>
      <c r="CW500">
        <f t="shared" si="15"/>
        <v>0</v>
      </c>
    </row>
    <row r="501" spans="1:101" x14ac:dyDescent="0.25">
      <c r="A501">
        <v>5181</v>
      </c>
      <c r="B501">
        <v>2018</v>
      </c>
      <c r="C501">
        <v>70</v>
      </c>
      <c r="D501">
        <v>9</v>
      </c>
      <c r="E501">
        <v>2350501</v>
      </c>
      <c r="F501">
        <v>0</v>
      </c>
      <c r="G501">
        <v>0</v>
      </c>
      <c r="H501">
        <v>0</v>
      </c>
      <c r="I501">
        <v>0</v>
      </c>
      <c r="J501">
        <v>30000</v>
      </c>
      <c r="K501">
        <v>0</v>
      </c>
      <c r="L501">
        <v>0</v>
      </c>
      <c r="M501" t="s">
        <v>947</v>
      </c>
      <c r="N501">
        <v>12</v>
      </c>
      <c r="O501">
        <v>1</v>
      </c>
      <c r="P501" t="s">
        <v>948</v>
      </c>
      <c r="Q501">
        <v>0</v>
      </c>
      <c r="R501">
        <v>0</v>
      </c>
      <c r="S501">
        <v>2</v>
      </c>
      <c r="T501">
        <v>2</v>
      </c>
      <c r="U501" s="7">
        <v>42979</v>
      </c>
      <c r="V501" s="7">
        <v>43708</v>
      </c>
      <c r="W501">
        <v>262</v>
      </c>
      <c r="X501">
        <v>262</v>
      </c>
      <c r="Y501">
        <v>115.5</v>
      </c>
      <c r="Z501">
        <v>0</v>
      </c>
      <c r="AA501">
        <v>0</v>
      </c>
      <c r="AB501">
        <v>169.9</v>
      </c>
      <c r="AC501">
        <v>1</v>
      </c>
      <c r="AD501" t="s">
        <v>949</v>
      </c>
      <c r="AE501" t="s">
        <v>950</v>
      </c>
      <c r="AF501">
        <v>0</v>
      </c>
      <c r="AG501" t="s">
        <v>951</v>
      </c>
      <c r="AH501" t="s">
        <v>950</v>
      </c>
      <c r="AI501" t="s">
        <v>950</v>
      </c>
      <c r="AJ501" t="s">
        <v>952</v>
      </c>
      <c r="AK501">
        <v>0</v>
      </c>
      <c r="AL501">
        <v>0</v>
      </c>
      <c r="AM501">
        <v>0</v>
      </c>
      <c r="AN501" t="s">
        <v>951</v>
      </c>
      <c r="AO501" t="s">
        <v>950</v>
      </c>
      <c r="AP501" t="s">
        <v>950</v>
      </c>
      <c r="AQ501" t="s">
        <v>952</v>
      </c>
      <c r="AR501">
        <v>0</v>
      </c>
      <c r="AS501">
        <v>0</v>
      </c>
      <c r="AT501">
        <v>0</v>
      </c>
      <c r="AU501" t="s">
        <v>951</v>
      </c>
      <c r="AV501" t="s">
        <v>950</v>
      </c>
      <c r="AW501" t="s">
        <v>950</v>
      </c>
      <c r="AX501" t="s">
        <v>952</v>
      </c>
      <c r="AY501">
        <v>0</v>
      </c>
      <c r="AZ501">
        <v>0</v>
      </c>
      <c r="BA501" t="s">
        <v>951</v>
      </c>
      <c r="BB501" t="s">
        <v>950</v>
      </c>
      <c r="BC501" t="s">
        <v>950</v>
      </c>
      <c r="BD501" t="s">
        <v>952</v>
      </c>
      <c r="BE501">
        <v>0</v>
      </c>
      <c r="BF501">
        <v>0</v>
      </c>
      <c r="BG501">
        <v>0</v>
      </c>
      <c r="BH501" t="s">
        <v>951</v>
      </c>
      <c r="BI501" t="s">
        <v>950</v>
      </c>
      <c r="BJ501" t="s">
        <v>950</v>
      </c>
      <c r="BK501" t="s">
        <v>952</v>
      </c>
      <c r="BL501">
        <v>0</v>
      </c>
      <c r="BM501">
        <v>0</v>
      </c>
      <c r="BN501">
        <v>0</v>
      </c>
      <c r="BO501" t="s">
        <v>951</v>
      </c>
      <c r="BP501" t="s">
        <v>950</v>
      </c>
      <c r="BQ501" t="s">
        <v>950</v>
      </c>
      <c r="BR501" t="s">
        <v>952</v>
      </c>
      <c r="BS501">
        <v>0</v>
      </c>
      <c r="BT501">
        <v>0</v>
      </c>
      <c r="BU501">
        <v>0</v>
      </c>
      <c r="BV501">
        <v>7010</v>
      </c>
      <c r="BW501" t="s">
        <v>953</v>
      </c>
      <c r="BX501" t="s">
        <v>950</v>
      </c>
      <c r="BY501" t="s">
        <v>948</v>
      </c>
      <c r="BZ501">
        <v>0</v>
      </c>
      <c r="CA501">
        <v>0</v>
      </c>
      <c r="CB501">
        <v>78.5</v>
      </c>
      <c r="CC501">
        <v>0</v>
      </c>
      <c r="CD501" t="s">
        <v>954</v>
      </c>
      <c r="CE501" s="7">
        <v>27432</v>
      </c>
      <c r="CF501" s="7">
        <v>42979</v>
      </c>
      <c r="CG501">
        <v>43</v>
      </c>
      <c r="CH501">
        <v>999</v>
      </c>
      <c r="CI501" s="7">
        <v>43465</v>
      </c>
      <c r="CJ501" s="7">
        <v>55884</v>
      </c>
      <c r="CK501">
        <v>409</v>
      </c>
      <c r="CL501">
        <v>16</v>
      </c>
      <c r="CM501">
        <v>248</v>
      </c>
      <c r="CN501">
        <v>0</v>
      </c>
      <c r="CO501" t="s">
        <v>955</v>
      </c>
      <c r="CP501" t="s">
        <v>955</v>
      </c>
      <c r="CQ501">
        <v>0</v>
      </c>
      <c r="CR501">
        <v>0</v>
      </c>
      <c r="CS501">
        <v>0</v>
      </c>
      <c r="CT501">
        <f>VLOOKUP(E501,Prophet!$A:$AA,3,FALSE)</f>
        <v>43</v>
      </c>
      <c r="CU501">
        <f t="shared" si="14"/>
        <v>0</v>
      </c>
      <c r="CV501">
        <f>VLOOKUP(E501,Prophet!$A:$AA,5,FALSE)</f>
        <v>16</v>
      </c>
      <c r="CW501">
        <f t="shared" si="15"/>
        <v>0</v>
      </c>
    </row>
    <row r="502" spans="1:101" x14ac:dyDescent="0.25">
      <c r="A502">
        <v>5184</v>
      </c>
      <c r="B502">
        <v>2018</v>
      </c>
      <c r="C502">
        <v>70</v>
      </c>
      <c r="D502">
        <v>9</v>
      </c>
      <c r="E502">
        <v>2350701</v>
      </c>
      <c r="F502">
        <v>0</v>
      </c>
      <c r="G502">
        <v>0</v>
      </c>
      <c r="H502">
        <v>0</v>
      </c>
      <c r="I502">
        <v>0</v>
      </c>
      <c r="J502">
        <v>30000</v>
      </c>
      <c r="K502">
        <v>0</v>
      </c>
      <c r="L502">
        <v>0</v>
      </c>
      <c r="M502" t="s">
        <v>947</v>
      </c>
      <c r="N502">
        <v>12</v>
      </c>
      <c r="O502">
        <v>1</v>
      </c>
      <c r="P502" t="s">
        <v>948</v>
      </c>
      <c r="Q502">
        <v>0</v>
      </c>
      <c r="R502">
        <v>0</v>
      </c>
      <c r="S502">
        <v>2</v>
      </c>
      <c r="T502">
        <v>2</v>
      </c>
      <c r="U502" s="7">
        <v>42979</v>
      </c>
      <c r="V502" s="7">
        <v>43708</v>
      </c>
      <c r="W502">
        <v>262</v>
      </c>
      <c r="X502">
        <v>262</v>
      </c>
      <c r="Y502">
        <v>115.5</v>
      </c>
      <c r="Z502">
        <v>0</v>
      </c>
      <c r="AA502">
        <v>0</v>
      </c>
      <c r="AB502">
        <v>169.9</v>
      </c>
      <c r="AC502">
        <v>1</v>
      </c>
      <c r="AD502" t="s">
        <v>949</v>
      </c>
      <c r="AE502" t="s">
        <v>950</v>
      </c>
      <c r="AF502">
        <v>0</v>
      </c>
      <c r="AG502" t="s">
        <v>951</v>
      </c>
      <c r="AH502" t="s">
        <v>950</v>
      </c>
      <c r="AI502" t="s">
        <v>950</v>
      </c>
      <c r="AJ502" t="s">
        <v>952</v>
      </c>
      <c r="AK502">
        <v>0</v>
      </c>
      <c r="AL502">
        <v>0</v>
      </c>
      <c r="AM502">
        <v>0</v>
      </c>
      <c r="AN502" t="s">
        <v>951</v>
      </c>
      <c r="AO502" t="s">
        <v>950</v>
      </c>
      <c r="AP502" t="s">
        <v>950</v>
      </c>
      <c r="AQ502" t="s">
        <v>952</v>
      </c>
      <c r="AR502">
        <v>0</v>
      </c>
      <c r="AS502">
        <v>0</v>
      </c>
      <c r="AT502">
        <v>0</v>
      </c>
      <c r="AU502" t="s">
        <v>951</v>
      </c>
      <c r="AV502" t="s">
        <v>950</v>
      </c>
      <c r="AW502" t="s">
        <v>950</v>
      </c>
      <c r="AX502" t="s">
        <v>952</v>
      </c>
      <c r="AY502">
        <v>0</v>
      </c>
      <c r="AZ502">
        <v>0</v>
      </c>
      <c r="BA502" t="s">
        <v>951</v>
      </c>
      <c r="BB502" t="s">
        <v>950</v>
      </c>
      <c r="BC502" t="s">
        <v>950</v>
      </c>
      <c r="BD502" t="s">
        <v>952</v>
      </c>
      <c r="BE502">
        <v>0</v>
      </c>
      <c r="BF502">
        <v>0</v>
      </c>
      <c r="BG502">
        <v>0</v>
      </c>
      <c r="BH502" t="s">
        <v>951</v>
      </c>
      <c r="BI502" t="s">
        <v>950</v>
      </c>
      <c r="BJ502" t="s">
        <v>950</v>
      </c>
      <c r="BK502" t="s">
        <v>952</v>
      </c>
      <c r="BL502">
        <v>0</v>
      </c>
      <c r="BM502">
        <v>0</v>
      </c>
      <c r="BN502">
        <v>0</v>
      </c>
      <c r="BO502" t="s">
        <v>951</v>
      </c>
      <c r="BP502" t="s">
        <v>950</v>
      </c>
      <c r="BQ502" t="s">
        <v>950</v>
      </c>
      <c r="BR502" t="s">
        <v>952</v>
      </c>
      <c r="BS502">
        <v>0</v>
      </c>
      <c r="BT502">
        <v>0</v>
      </c>
      <c r="BU502">
        <v>0</v>
      </c>
      <c r="BV502">
        <v>7010</v>
      </c>
      <c r="BW502" t="s">
        <v>953</v>
      </c>
      <c r="BX502" t="s">
        <v>950</v>
      </c>
      <c r="BY502" t="s">
        <v>948</v>
      </c>
      <c r="BZ502">
        <v>0</v>
      </c>
      <c r="CA502">
        <v>0</v>
      </c>
      <c r="CB502">
        <v>78.5</v>
      </c>
      <c r="CC502">
        <v>0</v>
      </c>
      <c r="CD502" t="s">
        <v>954</v>
      </c>
      <c r="CE502" s="7">
        <v>24257</v>
      </c>
      <c r="CF502" s="7">
        <v>42979</v>
      </c>
      <c r="CG502">
        <v>51</v>
      </c>
      <c r="CH502">
        <v>999</v>
      </c>
      <c r="CI502" s="7">
        <v>43465</v>
      </c>
      <c r="CJ502" s="7">
        <v>55884</v>
      </c>
      <c r="CK502">
        <v>409</v>
      </c>
      <c r="CL502">
        <v>16</v>
      </c>
      <c r="CM502">
        <v>152</v>
      </c>
      <c r="CN502">
        <v>0</v>
      </c>
      <c r="CO502" t="s">
        <v>955</v>
      </c>
      <c r="CP502" t="s">
        <v>955</v>
      </c>
      <c r="CQ502">
        <v>0</v>
      </c>
      <c r="CR502">
        <v>0</v>
      </c>
      <c r="CS502">
        <v>0</v>
      </c>
      <c r="CT502">
        <f>VLOOKUP(E502,Prophet!$A:$AA,3,FALSE)</f>
        <v>51</v>
      </c>
      <c r="CU502">
        <f t="shared" si="14"/>
        <v>0</v>
      </c>
      <c r="CV502">
        <f>VLOOKUP(E502,Prophet!$A:$AA,5,FALSE)</f>
        <v>16</v>
      </c>
      <c r="CW502">
        <f t="shared" si="15"/>
        <v>0</v>
      </c>
    </row>
    <row r="503" spans="1:101" x14ac:dyDescent="0.25">
      <c r="A503">
        <v>5186</v>
      </c>
      <c r="B503">
        <v>2018</v>
      </c>
      <c r="C503">
        <v>70</v>
      </c>
      <c r="D503">
        <v>9</v>
      </c>
      <c r="E503">
        <v>2350901</v>
      </c>
      <c r="F503">
        <v>0</v>
      </c>
      <c r="G503">
        <v>0</v>
      </c>
      <c r="H503">
        <v>0</v>
      </c>
      <c r="I503">
        <v>0</v>
      </c>
      <c r="J503">
        <v>30000</v>
      </c>
      <c r="K503">
        <v>0</v>
      </c>
      <c r="L503">
        <v>0</v>
      </c>
      <c r="M503" t="s">
        <v>947</v>
      </c>
      <c r="N503">
        <v>12</v>
      </c>
      <c r="O503">
        <v>1</v>
      </c>
      <c r="P503" t="s">
        <v>948</v>
      </c>
      <c r="Q503">
        <v>0</v>
      </c>
      <c r="R503">
        <v>0</v>
      </c>
      <c r="S503">
        <v>2</v>
      </c>
      <c r="T503">
        <v>2</v>
      </c>
      <c r="U503" s="7">
        <v>42979</v>
      </c>
      <c r="V503" s="7">
        <v>43708</v>
      </c>
      <c r="W503">
        <v>290</v>
      </c>
      <c r="X503">
        <v>290</v>
      </c>
      <c r="Y503">
        <v>133.1</v>
      </c>
      <c r="Z503">
        <v>0</v>
      </c>
      <c r="AA503">
        <v>0</v>
      </c>
      <c r="AB503">
        <v>195.8</v>
      </c>
      <c r="AC503">
        <v>1</v>
      </c>
      <c r="AD503" t="s">
        <v>956</v>
      </c>
      <c r="AE503" t="s">
        <v>950</v>
      </c>
      <c r="AF503">
        <v>0</v>
      </c>
      <c r="AG503" t="s">
        <v>951</v>
      </c>
      <c r="AH503" t="s">
        <v>950</v>
      </c>
      <c r="AI503" t="s">
        <v>950</v>
      </c>
      <c r="AJ503" t="s">
        <v>952</v>
      </c>
      <c r="AK503">
        <v>0</v>
      </c>
      <c r="AL503">
        <v>0</v>
      </c>
      <c r="AM503">
        <v>0</v>
      </c>
      <c r="AN503" t="s">
        <v>951</v>
      </c>
      <c r="AO503" t="s">
        <v>950</v>
      </c>
      <c r="AP503" t="s">
        <v>950</v>
      </c>
      <c r="AQ503" t="s">
        <v>952</v>
      </c>
      <c r="AR503">
        <v>0</v>
      </c>
      <c r="AS503">
        <v>0</v>
      </c>
      <c r="AT503">
        <v>0</v>
      </c>
      <c r="AU503" t="s">
        <v>951</v>
      </c>
      <c r="AV503" t="s">
        <v>950</v>
      </c>
      <c r="AW503" t="s">
        <v>950</v>
      </c>
      <c r="AX503" t="s">
        <v>952</v>
      </c>
      <c r="AY503">
        <v>0</v>
      </c>
      <c r="AZ503">
        <v>0</v>
      </c>
      <c r="BA503" t="s">
        <v>951</v>
      </c>
      <c r="BB503" t="s">
        <v>950</v>
      </c>
      <c r="BC503" t="s">
        <v>950</v>
      </c>
      <c r="BD503" t="s">
        <v>952</v>
      </c>
      <c r="BE503">
        <v>0</v>
      </c>
      <c r="BF503">
        <v>0</v>
      </c>
      <c r="BG503">
        <v>0</v>
      </c>
      <c r="BH503" t="s">
        <v>951</v>
      </c>
      <c r="BI503" t="s">
        <v>950</v>
      </c>
      <c r="BJ503" t="s">
        <v>950</v>
      </c>
      <c r="BK503" t="s">
        <v>952</v>
      </c>
      <c r="BL503">
        <v>0</v>
      </c>
      <c r="BM503">
        <v>0</v>
      </c>
      <c r="BN503">
        <v>0</v>
      </c>
      <c r="BO503" t="s">
        <v>951</v>
      </c>
      <c r="BP503" t="s">
        <v>950</v>
      </c>
      <c r="BQ503" t="s">
        <v>950</v>
      </c>
      <c r="BR503" t="s">
        <v>952</v>
      </c>
      <c r="BS503">
        <v>0</v>
      </c>
      <c r="BT503">
        <v>0</v>
      </c>
      <c r="BU503">
        <v>0</v>
      </c>
      <c r="BV503">
        <v>7010</v>
      </c>
      <c r="BW503" t="s">
        <v>953</v>
      </c>
      <c r="BX503" t="s">
        <v>950</v>
      </c>
      <c r="BY503" t="s">
        <v>948</v>
      </c>
      <c r="BZ503">
        <v>0</v>
      </c>
      <c r="CA503">
        <v>0</v>
      </c>
      <c r="CB503">
        <v>78.5</v>
      </c>
      <c r="CC503">
        <v>0</v>
      </c>
      <c r="CD503" t="s">
        <v>954</v>
      </c>
      <c r="CE503" s="7">
        <v>27911</v>
      </c>
      <c r="CF503" s="7">
        <v>42979</v>
      </c>
      <c r="CG503">
        <v>41</v>
      </c>
      <c r="CH503">
        <v>999</v>
      </c>
      <c r="CI503" s="7">
        <v>43465</v>
      </c>
      <c r="CJ503" s="7">
        <v>55884</v>
      </c>
      <c r="CK503">
        <v>409</v>
      </c>
      <c r="CL503">
        <v>16</v>
      </c>
      <c r="CM503">
        <v>272</v>
      </c>
      <c r="CN503">
        <v>0</v>
      </c>
      <c r="CO503" t="s">
        <v>955</v>
      </c>
      <c r="CP503" t="s">
        <v>955</v>
      </c>
      <c r="CQ503">
        <v>0</v>
      </c>
      <c r="CR503">
        <v>0</v>
      </c>
      <c r="CS503">
        <v>0</v>
      </c>
      <c r="CT503">
        <f>VLOOKUP(E503,Prophet!$A:$AA,3,FALSE)</f>
        <v>41</v>
      </c>
      <c r="CU503">
        <f t="shared" si="14"/>
        <v>0</v>
      </c>
      <c r="CV503">
        <f>VLOOKUP(E503,Prophet!$A:$AA,5,FALSE)</f>
        <v>16</v>
      </c>
      <c r="CW503">
        <f t="shared" si="15"/>
        <v>0</v>
      </c>
    </row>
    <row r="504" spans="1:101" x14ac:dyDescent="0.25">
      <c r="A504">
        <v>5188</v>
      </c>
      <c r="B504">
        <v>2018</v>
      </c>
      <c r="C504">
        <v>70</v>
      </c>
      <c r="D504">
        <v>9</v>
      </c>
      <c r="E504">
        <v>2350903</v>
      </c>
      <c r="F504">
        <v>0</v>
      </c>
      <c r="G504">
        <v>0</v>
      </c>
      <c r="H504">
        <v>0</v>
      </c>
      <c r="I504">
        <v>0</v>
      </c>
      <c r="J504">
        <v>30000</v>
      </c>
      <c r="K504">
        <v>0</v>
      </c>
      <c r="L504">
        <v>0</v>
      </c>
      <c r="M504" t="s">
        <v>947</v>
      </c>
      <c r="N504">
        <v>12</v>
      </c>
      <c r="O504">
        <v>1</v>
      </c>
      <c r="P504" t="s">
        <v>948</v>
      </c>
      <c r="Q504">
        <v>0</v>
      </c>
      <c r="R504">
        <v>0</v>
      </c>
      <c r="S504">
        <v>2</v>
      </c>
      <c r="T504">
        <v>2</v>
      </c>
      <c r="U504" s="7">
        <v>42979</v>
      </c>
      <c r="V504" s="7">
        <v>43708</v>
      </c>
      <c r="W504">
        <v>385.9</v>
      </c>
      <c r="X504">
        <v>385.9</v>
      </c>
      <c r="Y504">
        <v>193.5</v>
      </c>
      <c r="Z504">
        <v>0</v>
      </c>
      <c r="AA504">
        <v>0</v>
      </c>
      <c r="AB504">
        <v>284.60000000000002</v>
      </c>
      <c r="AC504">
        <v>1</v>
      </c>
      <c r="AD504" t="s">
        <v>949</v>
      </c>
      <c r="AE504" t="s">
        <v>950</v>
      </c>
      <c r="AF504">
        <v>0</v>
      </c>
      <c r="AG504" t="s">
        <v>951</v>
      </c>
      <c r="AH504" t="s">
        <v>950</v>
      </c>
      <c r="AI504" t="s">
        <v>950</v>
      </c>
      <c r="AJ504" t="s">
        <v>952</v>
      </c>
      <c r="AK504">
        <v>0</v>
      </c>
      <c r="AL504">
        <v>0</v>
      </c>
      <c r="AM504">
        <v>0</v>
      </c>
      <c r="AN504" t="s">
        <v>951</v>
      </c>
      <c r="AO504" t="s">
        <v>950</v>
      </c>
      <c r="AP504" t="s">
        <v>950</v>
      </c>
      <c r="AQ504" t="s">
        <v>952</v>
      </c>
      <c r="AR504">
        <v>0</v>
      </c>
      <c r="AS504">
        <v>0</v>
      </c>
      <c r="AT504">
        <v>0</v>
      </c>
      <c r="AU504" t="s">
        <v>951</v>
      </c>
      <c r="AV504" t="s">
        <v>950</v>
      </c>
      <c r="AW504" t="s">
        <v>950</v>
      </c>
      <c r="AX504" t="s">
        <v>952</v>
      </c>
      <c r="AY504">
        <v>0</v>
      </c>
      <c r="AZ504">
        <v>0</v>
      </c>
      <c r="BA504" t="s">
        <v>951</v>
      </c>
      <c r="BB504" t="s">
        <v>950</v>
      </c>
      <c r="BC504" t="s">
        <v>950</v>
      </c>
      <c r="BD504" t="s">
        <v>952</v>
      </c>
      <c r="BE504">
        <v>0</v>
      </c>
      <c r="BF504">
        <v>0</v>
      </c>
      <c r="BG504">
        <v>0</v>
      </c>
      <c r="BH504" t="s">
        <v>951</v>
      </c>
      <c r="BI504" t="s">
        <v>950</v>
      </c>
      <c r="BJ504" t="s">
        <v>950</v>
      </c>
      <c r="BK504" t="s">
        <v>952</v>
      </c>
      <c r="BL504">
        <v>0</v>
      </c>
      <c r="BM504">
        <v>0</v>
      </c>
      <c r="BN504">
        <v>0</v>
      </c>
      <c r="BO504" t="s">
        <v>951</v>
      </c>
      <c r="BP504" t="s">
        <v>950</v>
      </c>
      <c r="BQ504" t="s">
        <v>950</v>
      </c>
      <c r="BR504" t="s">
        <v>952</v>
      </c>
      <c r="BS504">
        <v>0</v>
      </c>
      <c r="BT504">
        <v>0</v>
      </c>
      <c r="BU504">
        <v>0</v>
      </c>
      <c r="BV504">
        <v>7010</v>
      </c>
      <c r="BW504" t="s">
        <v>953</v>
      </c>
      <c r="BX504" t="s">
        <v>950</v>
      </c>
      <c r="BY504" t="s">
        <v>948</v>
      </c>
      <c r="BZ504">
        <v>0</v>
      </c>
      <c r="CA504">
        <v>0</v>
      </c>
      <c r="CB504">
        <v>78.5</v>
      </c>
      <c r="CC504">
        <v>0</v>
      </c>
      <c r="CD504" t="s">
        <v>954</v>
      </c>
      <c r="CE504" s="7">
        <v>25383</v>
      </c>
      <c r="CF504" s="7">
        <v>42979</v>
      </c>
      <c r="CG504">
        <v>48</v>
      </c>
      <c r="CH504">
        <v>999</v>
      </c>
      <c r="CI504" s="7">
        <v>43465</v>
      </c>
      <c r="CJ504" s="7">
        <v>55884</v>
      </c>
      <c r="CK504">
        <v>409</v>
      </c>
      <c r="CL504">
        <v>16</v>
      </c>
      <c r="CM504">
        <v>188</v>
      </c>
      <c r="CN504">
        <v>0</v>
      </c>
      <c r="CO504" t="s">
        <v>955</v>
      </c>
      <c r="CP504" t="s">
        <v>955</v>
      </c>
      <c r="CQ504">
        <v>0</v>
      </c>
      <c r="CR504">
        <v>0</v>
      </c>
      <c r="CS504">
        <v>0</v>
      </c>
      <c r="CT504">
        <f>VLOOKUP(E504,Prophet!$A:$AA,3,FALSE)</f>
        <v>48</v>
      </c>
      <c r="CU504">
        <f t="shared" si="14"/>
        <v>0</v>
      </c>
      <c r="CV504">
        <f>VLOOKUP(E504,Prophet!$A:$AA,5,FALSE)</f>
        <v>16</v>
      </c>
      <c r="CW504">
        <f t="shared" si="15"/>
        <v>0</v>
      </c>
    </row>
    <row r="505" spans="1:101" x14ac:dyDescent="0.25">
      <c r="A505">
        <v>5192</v>
      </c>
      <c r="B505">
        <v>2018</v>
      </c>
      <c r="C505">
        <v>70</v>
      </c>
      <c r="D505">
        <v>9</v>
      </c>
      <c r="E505">
        <v>616803</v>
      </c>
      <c r="F505">
        <v>0</v>
      </c>
      <c r="G505">
        <v>0</v>
      </c>
      <c r="H505">
        <v>0</v>
      </c>
      <c r="I505">
        <v>0</v>
      </c>
      <c r="J505">
        <v>30000</v>
      </c>
      <c r="K505">
        <v>0</v>
      </c>
      <c r="L505">
        <v>0</v>
      </c>
      <c r="M505" t="s">
        <v>947</v>
      </c>
      <c r="N505">
        <v>12</v>
      </c>
      <c r="O505">
        <v>1</v>
      </c>
      <c r="P505" t="s">
        <v>948</v>
      </c>
      <c r="Q505">
        <v>0</v>
      </c>
      <c r="R505">
        <v>0</v>
      </c>
      <c r="S505">
        <v>2</v>
      </c>
      <c r="T505">
        <v>2</v>
      </c>
      <c r="U505" s="7">
        <v>42979</v>
      </c>
      <c r="V505" s="7">
        <v>43708</v>
      </c>
      <c r="W505">
        <v>211.5</v>
      </c>
      <c r="X505">
        <v>211.5</v>
      </c>
      <c r="Y505">
        <v>133.1</v>
      </c>
      <c r="Z505">
        <v>0</v>
      </c>
      <c r="AA505">
        <v>0</v>
      </c>
      <c r="AB505">
        <v>195.8</v>
      </c>
      <c r="AC505">
        <v>1</v>
      </c>
      <c r="AD505" t="s">
        <v>956</v>
      </c>
      <c r="AE505" t="s">
        <v>950</v>
      </c>
      <c r="AF505">
        <v>0</v>
      </c>
      <c r="AG505" t="s">
        <v>951</v>
      </c>
      <c r="AH505" t="s">
        <v>950</v>
      </c>
      <c r="AI505" t="s">
        <v>950</v>
      </c>
      <c r="AJ505" t="s">
        <v>952</v>
      </c>
      <c r="AK505">
        <v>0</v>
      </c>
      <c r="AL505">
        <v>0</v>
      </c>
      <c r="AM505">
        <v>0</v>
      </c>
      <c r="AN505" t="s">
        <v>951</v>
      </c>
      <c r="AO505" t="s">
        <v>950</v>
      </c>
      <c r="AP505" t="s">
        <v>950</v>
      </c>
      <c r="AQ505" t="s">
        <v>952</v>
      </c>
      <c r="AR505">
        <v>0</v>
      </c>
      <c r="AS505">
        <v>0</v>
      </c>
      <c r="AT505">
        <v>0</v>
      </c>
      <c r="AU505" t="s">
        <v>951</v>
      </c>
      <c r="AV505" t="s">
        <v>950</v>
      </c>
      <c r="AW505" t="s">
        <v>950</v>
      </c>
      <c r="AX505" t="s">
        <v>952</v>
      </c>
      <c r="AY505">
        <v>0</v>
      </c>
      <c r="AZ505">
        <v>0</v>
      </c>
      <c r="BA505" t="s">
        <v>951</v>
      </c>
      <c r="BB505" t="s">
        <v>950</v>
      </c>
      <c r="BC505" t="s">
        <v>950</v>
      </c>
      <c r="BD505" t="s">
        <v>952</v>
      </c>
      <c r="BE505">
        <v>0</v>
      </c>
      <c r="BF505">
        <v>0</v>
      </c>
      <c r="BG505">
        <v>0</v>
      </c>
      <c r="BH505" t="s">
        <v>951</v>
      </c>
      <c r="BI505" t="s">
        <v>950</v>
      </c>
      <c r="BJ505" t="s">
        <v>950</v>
      </c>
      <c r="BK505" t="s">
        <v>952</v>
      </c>
      <c r="BL505">
        <v>0</v>
      </c>
      <c r="BM505">
        <v>0</v>
      </c>
      <c r="BN505">
        <v>0</v>
      </c>
      <c r="BO505" t="s">
        <v>951</v>
      </c>
      <c r="BP505" t="s">
        <v>950</v>
      </c>
      <c r="BQ505" t="s">
        <v>950</v>
      </c>
      <c r="BR505" t="s">
        <v>952</v>
      </c>
      <c r="BS505">
        <v>0</v>
      </c>
      <c r="BT505">
        <v>0</v>
      </c>
      <c r="BU505">
        <v>0</v>
      </c>
      <c r="BV505" t="s">
        <v>951</v>
      </c>
      <c r="BW505" t="s">
        <v>950</v>
      </c>
      <c r="BX505" t="s">
        <v>950</v>
      </c>
      <c r="BY505" t="s">
        <v>952</v>
      </c>
      <c r="BZ505">
        <v>0</v>
      </c>
      <c r="CA505">
        <v>0</v>
      </c>
      <c r="CB505">
        <v>0</v>
      </c>
      <c r="CC505">
        <v>0</v>
      </c>
      <c r="CD505" t="s">
        <v>954</v>
      </c>
      <c r="CE505" s="7">
        <v>27753</v>
      </c>
      <c r="CF505" s="7">
        <v>42979</v>
      </c>
      <c r="CG505">
        <v>42</v>
      </c>
      <c r="CH505">
        <v>999</v>
      </c>
      <c r="CI505" s="7">
        <v>43465</v>
      </c>
      <c r="CJ505" s="7">
        <v>55884</v>
      </c>
      <c r="CK505">
        <v>409</v>
      </c>
      <c r="CL505">
        <v>16</v>
      </c>
      <c r="CM505">
        <v>260</v>
      </c>
      <c r="CN505">
        <v>0</v>
      </c>
      <c r="CO505" t="s">
        <v>955</v>
      </c>
      <c r="CP505" t="s">
        <v>955</v>
      </c>
      <c r="CQ505">
        <v>0</v>
      </c>
      <c r="CR505">
        <v>0</v>
      </c>
      <c r="CS505">
        <v>0</v>
      </c>
      <c r="CT505">
        <f>VLOOKUP(E505,Prophet!$A:$AA,3,FALSE)</f>
        <v>42</v>
      </c>
      <c r="CU505">
        <f t="shared" si="14"/>
        <v>0</v>
      </c>
      <c r="CV505">
        <f>VLOOKUP(E505,Prophet!$A:$AA,5,FALSE)</f>
        <v>16</v>
      </c>
      <c r="CW505">
        <f t="shared" si="15"/>
        <v>0</v>
      </c>
    </row>
    <row r="506" spans="1:101" x14ac:dyDescent="0.25">
      <c r="A506">
        <v>5193</v>
      </c>
      <c r="B506">
        <v>2018</v>
      </c>
      <c r="C506">
        <v>70</v>
      </c>
      <c r="D506">
        <v>9</v>
      </c>
      <c r="E506">
        <v>616804</v>
      </c>
      <c r="F506">
        <v>0</v>
      </c>
      <c r="G506">
        <v>0</v>
      </c>
      <c r="H506">
        <v>0</v>
      </c>
      <c r="I506">
        <v>0</v>
      </c>
      <c r="J506">
        <v>30000</v>
      </c>
      <c r="K506">
        <v>0</v>
      </c>
      <c r="L506">
        <v>0</v>
      </c>
      <c r="M506" t="s">
        <v>947</v>
      </c>
      <c r="N506">
        <v>12</v>
      </c>
      <c r="O506">
        <v>1</v>
      </c>
      <c r="P506" t="s">
        <v>948</v>
      </c>
      <c r="Q506">
        <v>0</v>
      </c>
      <c r="R506">
        <v>0</v>
      </c>
      <c r="S506">
        <v>2</v>
      </c>
      <c r="T506">
        <v>2</v>
      </c>
      <c r="U506" s="7">
        <v>42979</v>
      </c>
      <c r="V506" s="7">
        <v>43708</v>
      </c>
      <c r="W506">
        <v>307.39999999999998</v>
      </c>
      <c r="X506">
        <v>307.39999999999998</v>
      </c>
      <c r="Y506">
        <v>193.5</v>
      </c>
      <c r="Z506">
        <v>0</v>
      </c>
      <c r="AA506">
        <v>0</v>
      </c>
      <c r="AB506">
        <v>284.60000000000002</v>
      </c>
      <c r="AC506">
        <v>1</v>
      </c>
      <c r="AD506" t="s">
        <v>949</v>
      </c>
      <c r="AE506" t="s">
        <v>950</v>
      </c>
      <c r="AF506">
        <v>0</v>
      </c>
      <c r="AG506" t="s">
        <v>951</v>
      </c>
      <c r="AH506" t="s">
        <v>950</v>
      </c>
      <c r="AI506" t="s">
        <v>950</v>
      </c>
      <c r="AJ506" t="s">
        <v>952</v>
      </c>
      <c r="AK506">
        <v>0</v>
      </c>
      <c r="AL506">
        <v>0</v>
      </c>
      <c r="AM506">
        <v>0</v>
      </c>
      <c r="AN506" t="s">
        <v>951</v>
      </c>
      <c r="AO506" t="s">
        <v>950</v>
      </c>
      <c r="AP506" t="s">
        <v>950</v>
      </c>
      <c r="AQ506" t="s">
        <v>952</v>
      </c>
      <c r="AR506">
        <v>0</v>
      </c>
      <c r="AS506">
        <v>0</v>
      </c>
      <c r="AT506">
        <v>0</v>
      </c>
      <c r="AU506" t="s">
        <v>951</v>
      </c>
      <c r="AV506" t="s">
        <v>950</v>
      </c>
      <c r="AW506" t="s">
        <v>950</v>
      </c>
      <c r="AX506" t="s">
        <v>952</v>
      </c>
      <c r="AY506">
        <v>0</v>
      </c>
      <c r="AZ506">
        <v>0</v>
      </c>
      <c r="BA506" t="s">
        <v>951</v>
      </c>
      <c r="BB506" t="s">
        <v>950</v>
      </c>
      <c r="BC506" t="s">
        <v>950</v>
      </c>
      <c r="BD506" t="s">
        <v>952</v>
      </c>
      <c r="BE506">
        <v>0</v>
      </c>
      <c r="BF506">
        <v>0</v>
      </c>
      <c r="BG506">
        <v>0</v>
      </c>
      <c r="BH506" t="s">
        <v>951</v>
      </c>
      <c r="BI506" t="s">
        <v>950</v>
      </c>
      <c r="BJ506" t="s">
        <v>950</v>
      </c>
      <c r="BK506" t="s">
        <v>952</v>
      </c>
      <c r="BL506">
        <v>0</v>
      </c>
      <c r="BM506">
        <v>0</v>
      </c>
      <c r="BN506">
        <v>0</v>
      </c>
      <c r="BO506" t="s">
        <v>951</v>
      </c>
      <c r="BP506" t="s">
        <v>950</v>
      </c>
      <c r="BQ506" t="s">
        <v>950</v>
      </c>
      <c r="BR506" t="s">
        <v>952</v>
      </c>
      <c r="BS506">
        <v>0</v>
      </c>
      <c r="BT506">
        <v>0</v>
      </c>
      <c r="BU506">
        <v>0</v>
      </c>
      <c r="BV506" t="s">
        <v>951</v>
      </c>
      <c r="BW506" t="s">
        <v>950</v>
      </c>
      <c r="BX506" t="s">
        <v>950</v>
      </c>
      <c r="BY506" t="s">
        <v>952</v>
      </c>
      <c r="BZ506">
        <v>0</v>
      </c>
      <c r="CA506">
        <v>0</v>
      </c>
      <c r="CB506">
        <v>0</v>
      </c>
      <c r="CC506">
        <v>0</v>
      </c>
      <c r="CD506" t="s">
        <v>954</v>
      </c>
      <c r="CE506" s="7">
        <v>26710</v>
      </c>
      <c r="CF506" s="7">
        <v>42979</v>
      </c>
      <c r="CG506">
        <v>45</v>
      </c>
      <c r="CH506">
        <v>999</v>
      </c>
      <c r="CI506" s="7">
        <v>43465</v>
      </c>
      <c r="CJ506" s="7">
        <v>55884</v>
      </c>
      <c r="CK506">
        <v>409</v>
      </c>
      <c r="CL506">
        <v>16</v>
      </c>
      <c r="CM506">
        <v>224</v>
      </c>
      <c r="CN506">
        <v>0</v>
      </c>
      <c r="CO506" t="s">
        <v>955</v>
      </c>
      <c r="CP506" t="s">
        <v>955</v>
      </c>
      <c r="CQ506">
        <v>0</v>
      </c>
      <c r="CR506">
        <v>0</v>
      </c>
      <c r="CS506">
        <v>0</v>
      </c>
      <c r="CT506">
        <f>VLOOKUP(E506,Prophet!$A:$AA,3,FALSE)</f>
        <v>45</v>
      </c>
      <c r="CU506">
        <f t="shared" si="14"/>
        <v>0</v>
      </c>
      <c r="CV506">
        <f>VLOOKUP(E506,Prophet!$A:$AA,5,FALSE)</f>
        <v>16</v>
      </c>
      <c r="CW506">
        <f t="shared" si="15"/>
        <v>0</v>
      </c>
    </row>
    <row r="507" spans="1:101" x14ac:dyDescent="0.25">
      <c r="A507">
        <v>5196</v>
      </c>
      <c r="B507">
        <v>2018</v>
      </c>
      <c r="C507">
        <v>70</v>
      </c>
      <c r="D507">
        <v>9</v>
      </c>
      <c r="E507">
        <v>2351501</v>
      </c>
      <c r="F507">
        <v>0</v>
      </c>
      <c r="G507">
        <v>0</v>
      </c>
      <c r="H507">
        <v>0</v>
      </c>
      <c r="I507">
        <v>0</v>
      </c>
      <c r="J507">
        <v>30000</v>
      </c>
      <c r="K507">
        <v>0</v>
      </c>
      <c r="L507">
        <v>0</v>
      </c>
      <c r="M507" t="s">
        <v>947</v>
      </c>
      <c r="N507">
        <v>12</v>
      </c>
      <c r="O507">
        <v>1</v>
      </c>
      <c r="P507" t="s">
        <v>948</v>
      </c>
      <c r="Q507">
        <v>0</v>
      </c>
      <c r="R507">
        <v>0</v>
      </c>
      <c r="S507">
        <v>2</v>
      </c>
      <c r="T507">
        <v>2</v>
      </c>
      <c r="U507" s="7">
        <v>42979</v>
      </c>
      <c r="V507" s="7">
        <v>43708</v>
      </c>
      <c r="W507">
        <v>385.9</v>
      </c>
      <c r="X507">
        <v>385.9</v>
      </c>
      <c r="Y507">
        <v>193.5</v>
      </c>
      <c r="Z507">
        <v>0</v>
      </c>
      <c r="AA507">
        <v>0</v>
      </c>
      <c r="AB507">
        <v>284.60000000000002</v>
      </c>
      <c r="AC507">
        <v>1</v>
      </c>
      <c r="AD507" t="s">
        <v>949</v>
      </c>
      <c r="AE507" t="s">
        <v>950</v>
      </c>
      <c r="AF507">
        <v>0</v>
      </c>
      <c r="AG507" t="s">
        <v>951</v>
      </c>
      <c r="AH507" t="s">
        <v>950</v>
      </c>
      <c r="AI507" t="s">
        <v>950</v>
      </c>
      <c r="AJ507" t="s">
        <v>952</v>
      </c>
      <c r="AK507">
        <v>0</v>
      </c>
      <c r="AL507">
        <v>0</v>
      </c>
      <c r="AM507">
        <v>0</v>
      </c>
      <c r="AN507" t="s">
        <v>951</v>
      </c>
      <c r="AO507" t="s">
        <v>950</v>
      </c>
      <c r="AP507" t="s">
        <v>950</v>
      </c>
      <c r="AQ507" t="s">
        <v>952</v>
      </c>
      <c r="AR507">
        <v>0</v>
      </c>
      <c r="AS507">
        <v>0</v>
      </c>
      <c r="AT507">
        <v>0</v>
      </c>
      <c r="AU507" t="s">
        <v>951</v>
      </c>
      <c r="AV507" t="s">
        <v>950</v>
      </c>
      <c r="AW507" t="s">
        <v>950</v>
      </c>
      <c r="AX507" t="s">
        <v>952</v>
      </c>
      <c r="AY507">
        <v>0</v>
      </c>
      <c r="AZ507">
        <v>0</v>
      </c>
      <c r="BA507" t="s">
        <v>951</v>
      </c>
      <c r="BB507" t="s">
        <v>950</v>
      </c>
      <c r="BC507" t="s">
        <v>950</v>
      </c>
      <c r="BD507" t="s">
        <v>952</v>
      </c>
      <c r="BE507">
        <v>0</v>
      </c>
      <c r="BF507">
        <v>0</v>
      </c>
      <c r="BG507">
        <v>0</v>
      </c>
      <c r="BH507" t="s">
        <v>951</v>
      </c>
      <c r="BI507" t="s">
        <v>950</v>
      </c>
      <c r="BJ507" t="s">
        <v>950</v>
      </c>
      <c r="BK507" t="s">
        <v>952</v>
      </c>
      <c r="BL507">
        <v>0</v>
      </c>
      <c r="BM507">
        <v>0</v>
      </c>
      <c r="BN507">
        <v>0</v>
      </c>
      <c r="BO507" t="s">
        <v>951</v>
      </c>
      <c r="BP507" t="s">
        <v>950</v>
      </c>
      <c r="BQ507" t="s">
        <v>950</v>
      </c>
      <c r="BR507" t="s">
        <v>952</v>
      </c>
      <c r="BS507">
        <v>0</v>
      </c>
      <c r="BT507">
        <v>0</v>
      </c>
      <c r="BU507">
        <v>0</v>
      </c>
      <c r="BV507">
        <v>7010</v>
      </c>
      <c r="BW507" t="s">
        <v>953</v>
      </c>
      <c r="BX507" t="s">
        <v>950</v>
      </c>
      <c r="BY507" t="s">
        <v>948</v>
      </c>
      <c r="BZ507">
        <v>0</v>
      </c>
      <c r="CA507">
        <v>0</v>
      </c>
      <c r="CB507">
        <v>78.5</v>
      </c>
      <c r="CC507">
        <v>0</v>
      </c>
      <c r="CD507" t="s">
        <v>954</v>
      </c>
      <c r="CE507" s="7">
        <v>21342</v>
      </c>
      <c r="CF507" s="7">
        <v>42979</v>
      </c>
      <c r="CG507">
        <v>59</v>
      </c>
      <c r="CH507">
        <v>999</v>
      </c>
      <c r="CI507" s="7">
        <v>43465</v>
      </c>
      <c r="CJ507" s="7">
        <v>55884</v>
      </c>
      <c r="CK507">
        <v>409</v>
      </c>
      <c r="CL507">
        <v>16</v>
      </c>
      <c r="CM507">
        <v>56</v>
      </c>
      <c r="CN507">
        <v>0</v>
      </c>
      <c r="CO507" t="s">
        <v>955</v>
      </c>
      <c r="CP507" t="s">
        <v>955</v>
      </c>
      <c r="CQ507">
        <v>0</v>
      </c>
      <c r="CR507">
        <v>0</v>
      </c>
      <c r="CS507">
        <v>0</v>
      </c>
      <c r="CT507">
        <f>VLOOKUP(E507,Prophet!$A:$AA,3,FALSE)</f>
        <v>59</v>
      </c>
      <c r="CU507">
        <f t="shared" si="14"/>
        <v>0</v>
      </c>
      <c r="CV507">
        <f>VLOOKUP(E507,Prophet!$A:$AA,5,FALSE)</f>
        <v>16</v>
      </c>
      <c r="CW507">
        <f t="shared" si="15"/>
        <v>0</v>
      </c>
    </row>
    <row r="508" spans="1:101" x14ac:dyDescent="0.25">
      <c r="A508">
        <v>5198</v>
      </c>
      <c r="B508">
        <v>2018</v>
      </c>
      <c r="C508">
        <v>70</v>
      </c>
      <c r="D508">
        <v>9</v>
      </c>
      <c r="E508">
        <v>2351503</v>
      </c>
      <c r="F508">
        <v>0</v>
      </c>
      <c r="G508">
        <v>0</v>
      </c>
      <c r="H508">
        <v>0</v>
      </c>
      <c r="I508">
        <v>0</v>
      </c>
      <c r="J508">
        <v>30000</v>
      </c>
      <c r="K508">
        <v>0</v>
      </c>
      <c r="L508">
        <v>0</v>
      </c>
      <c r="M508" t="s">
        <v>947</v>
      </c>
      <c r="N508">
        <v>12</v>
      </c>
      <c r="O508">
        <v>1</v>
      </c>
      <c r="P508" t="s">
        <v>948</v>
      </c>
      <c r="Q508">
        <v>0</v>
      </c>
      <c r="R508">
        <v>0</v>
      </c>
      <c r="S508">
        <v>2</v>
      </c>
      <c r="T508">
        <v>2</v>
      </c>
      <c r="U508" s="7">
        <v>42979</v>
      </c>
      <c r="V508" s="7">
        <v>43708</v>
      </c>
      <c r="W508">
        <v>290</v>
      </c>
      <c r="X508">
        <v>290</v>
      </c>
      <c r="Y508">
        <v>133.1</v>
      </c>
      <c r="Z508">
        <v>0</v>
      </c>
      <c r="AA508">
        <v>0</v>
      </c>
      <c r="AB508">
        <v>195.8</v>
      </c>
      <c r="AC508">
        <v>1</v>
      </c>
      <c r="AD508" t="s">
        <v>956</v>
      </c>
      <c r="AE508" t="s">
        <v>950</v>
      </c>
      <c r="AF508">
        <v>0</v>
      </c>
      <c r="AG508" t="s">
        <v>951</v>
      </c>
      <c r="AH508" t="s">
        <v>950</v>
      </c>
      <c r="AI508" t="s">
        <v>950</v>
      </c>
      <c r="AJ508" t="s">
        <v>952</v>
      </c>
      <c r="AK508">
        <v>0</v>
      </c>
      <c r="AL508">
        <v>0</v>
      </c>
      <c r="AM508">
        <v>0</v>
      </c>
      <c r="AN508" t="s">
        <v>951</v>
      </c>
      <c r="AO508" t="s">
        <v>950</v>
      </c>
      <c r="AP508" t="s">
        <v>950</v>
      </c>
      <c r="AQ508" t="s">
        <v>952</v>
      </c>
      <c r="AR508">
        <v>0</v>
      </c>
      <c r="AS508">
        <v>0</v>
      </c>
      <c r="AT508">
        <v>0</v>
      </c>
      <c r="AU508" t="s">
        <v>951</v>
      </c>
      <c r="AV508" t="s">
        <v>950</v>
      </c>
      <c r="AW508" t="s">
        <v>950</v>
      </c>
      <c r="AX508" t="s">
        <v>952</v>
      </c>
      <c r="AY508">
        <v>0</v>
      </c>
      <c r="AZ508">
        <v>0</v>
      </c>
      <c r="BA508" t="s">
        <v>951</v>
      </c>
      <c r="BB508" t="s">
        <v>950</v>
      </c>
      <c r="BC508" t="s">
        <v>950</v>
      </c>
      <c r="BD508" t="s">
        <v>952</v>
      </c>
      <c r="BE508">
        <v>0</v>
      </c>
      <c r="BF508">
        <v>0</v>
      </c>
      <c r="BG508">
        <v>0</v>
      </c>
      <c r="BH508" t="s">
        <v>951</v>
      </c>
      <c r="BI508" t="s">
        <v>950</v>
      </c>
      <c r="BJ508" t="s">
        <v>950</v>
      </c>
      <c r="BK508" t="s">
        <v>952</v>
      </c>
      <c r="BL508">
        <v>0</v>
      </c>
      <c r="BM508">
        <v>0</v>
      </c>
      <c r="BN508">
        <v>0</v>
      </c>
      <c r="BO508" t="s">
        <v>951</v>
      </c>
      <c r="BP508" t="s">
        <v>950</v>
      </c>
      <c r="BQ508" t="s">
        <v>950</v>
      </c>
      <c r="BR508" t="s">
        <v>952</v>
      </c>
      <c r="BS508">
        <v>0</v>
      </c>
      <c r="BT508">
        <v>0</v>
      </c>
      <c r="BU508">
        <v>0</v>
      </c>
      <c r="BV508">
        <v>7010</v>
      </c>
      <c r="BW508" t="s">
        <v>953</v>
      </c>
      <c r="BX508" t="s">
        <v>950</v>
      </c>
      <c r="BY508" t="s">
        <v>948</v>
      </c>
      <c r="BZ508">
        <v>0</v>
      </c>
      <c r="CA508">
        <v>0</v>
      </c>
      <c r="CB508">
        <v>78.5</v>
      </c>
      <c r="CC508">
        <v>0</v>
      </c>
      <c r="CD508" t="s">
        <v>954</v>
      </c>
      <c r="CE508" s="7">
        <v>22900</v>
      </c>
      <c r="CF508" s="7">
        <v>42979</v>
      </c>
      <c r="CG508">
        <v>55</v>
      </c>
      <c r="CH508">
        <v>999</v>
      </c>
      <c r="CI508" s="7">
        <v>43465</v>
      </c>
      <c r="CJ508" s="7">
        <v>55884</v>
      </c>
      <c r="CK508">
        <v>409</v>
      </c>
      <c r="CL508">
        <v>16</v>
      </c>
      <c r="CM508">
        <v>104</v>
      </c>
      <c r="CN508">
        <v>0</v>
      </c>
      <c r="CO508" t="s">
        <v>955</v>
      </c>
      <c r="CP508" t="s">
        <v>955</v>
      </c>
      <c r="CQ508">
        <v>0</v>
      </c>
      <c r="CR508">
        <v>0</v>
      </c>
      <c r="CS508">
        <v>0</v>
      </c>
      <c r="CT508">
        <f>VLOOKUP(E508,Prophet!$A:$AA,3,FALSE)</f>
        <v>55</v>
      </c>
      <c r="CU508">
        <f t="shared" si="14"/>
        <v>0</v>
      </c>
      <c r="CV508">
        <f>VLOOKUP(E508,Prophet!$A:$AA,5,FALSE)</f>
        <v>16</v>
      </c>
      <c r="CW508">
        <f t="shared" si="15"/>
        <v>0</v>
      </c>
    </row>
    <row r="509" spans="1:101" x14ac:dyDescent="0.25">
      <c r="A509">
        <v>5201</v>
      </c>
      <c r="B509">
        <v>2018</v>
      </c>
      <c r="C509">
        <v>70</v>
      </c>
      <c r="D509">
        <v>9</v>
      </c>
      <c r="E509">
        <v>2351901</v>
      </c>
      <c r="F509">
        <v>0</v>
      </c>
      <c r="G509">
        <v>0</v>
      </c>
      <c r="H509">
        <v>0</v>
      </c>
      <c r="I509">
        <v>0</v>
      </c>
      <c r="J509">
        <v>30000</v>
      </c>
      <c r="K509">
        <v>0</v>
      </c>
      <c r="L509">
        <v>0</v>
      </c>
      <c r="M509" t="s">
        <v>947</v>
      </c>
      <c r="N509">
        <v>12</v>
      </c>
      <c r="O509">
        <v>1</v>
      </c>
      <c r="P509" t="s">
        <v>948</v>
      </c>
      <c r="Q509">
        <v>0</v>
      </c>
      <c r="R509">
        <v>0</v>
      </c>
      <c r="S509">
        <v>2</v>
      </c>
      <c r="T509">
        <v>2</v>
      </c>
      <c r="U509" s="7">
        <v>42979</v>
      </c>
      <c r="V509" s="7">
        <v>43708</v>
      </c>
      <c r="W509">
        <v>385.9</v>
      </c>
      <c r="X509">
        <v>385.9</v>
      </c>
      <c r="Y509">
        <v>193.5</v>
      </c>
      <c r="Z509">
        <v>0</v>
      </c>
      <c r="AA509">
        <v>0</v>
      </c>
      <c r="AB509">
        <v>284.60000000000002</v>
      </c>
      <c r="AC509">
        <v>1</v>
      </c>
      <c r="AD509" t="s">
        <v>949</v>
      </c>
      <c r="AE509" t="s">
        <v>950</v>
      </c>
      <c r="AF509">
        <v>0</v>
      </c>
      <c r="AG509" t="s">
        <v>951</v>
      </c>
      <c r="AH509" t="s">
        <v>950</v>
      </c>
      <c r="AI509" t="s">
        <v>950</v>
      </c>
      <c r="AJ509" t="s">
        <v>952</v>
      </c>
      <c r="AK509">
        <v>0</v>
      </c>
      <c r="AL509">
        <v>0</v>
      </c>
      <c r="AM509">
        <v>0</v>
      </c>
      <c r="AN509" t="s">
        <v>951</v>
      </c>
      <c r="AO509" t="s">
        <v>950</v>
      </c>
      <c r="AP509" t="s">
        <v>950</v>
      </c>
      <c r="AQ509" t="s">
        <v>952</v>
      </c>
      <c r="AR509">
        <v>0</v>
      </c>
      <c r="AS509">
        <v>0</v>
      </c>
      <c r="AT509">
        <v>0</v>
      </c>
      <c r="AU509" t="s">
        <v>951</v>
      </c>
      <c r="AV509" t="s">
        <v>950</v>
      </c>
      <c r="AW509" t="s">
        <v>950</v>
      </c>
      <c r="AX509" t="s">
        <v>952</v>
      </c>
      <c r="AY509">
        <v>0</v>
      </c>
      <c r="AZ509">
        <v>0</v>
      </c>
      <c r="BA509" t="s">
        <v>951</v>
      </c>
      <c r="BB509" t="s">
        <v>950</v>
      </c>
      <c r="BC509" t="s">
        <v>950</v>
      </c>
      <c r="BD509" t="s">
        <v>952</v>
      </c>
      <c r="BE509">
        <v>0</v>
      </c>
      <c r="BF509">
        <v>0</v>
      </c>
      <c r="BG509">
        <v>0</v>
      </c>
      <c r="BH509" t="s">
        <v>951</v>
      </c>
      <c r="BI509" t="s">
        <v>950</v>
      </c>
      <c r="BJ509" t="s">
        <v>950</v>
      </c>
      <c r="BK509" t="s">
        <v>952</v>
      </c>
      <c r="BL509">
        <v>0</v>
      </c>
      <c r="BM509">
        <v>0</v>
      </c>
      <c r="BN509">
        <v>0</v>
      </c>
      <c r="BO509" t="s">
        <v>951</v>
      </c>
      <c r="BP509" t="s">
        <v>950</v>
      </c>
      <c r="BQ509" t="s">
        <v>950</v>
      </c>
      <c r="BR509" t="s">
        <v>952</v>
      </c>
      <c r="BS509">
        <v>0</v>
      </c>
      <c r="BT509">
        <v>0</v>
      </c>
      <c r="BU509">
        <v>0</v>
      </c>
      <c r="BV509">
        <v>7010</v>
      </c>
      <c r="BW509" t="s">
        <v>953</v>
      </c>
      <c r="BX509" t="s">
        <v>950</v>
      </c>
      <c r="BY509" t="s">
        <v>948</v>
      </c>
      <c r="BZ509">
        <v>0</v>
      </c>
      <c r="CA509">
        <v>0</v>
      </c>
      <c r="CB509">
        <v>78.5</v>
      </c>
      <c r="CC509">
        <v>0</v>
      </c>
      <c r="CD509" t="s">
        <v>954</v>
      </c>
      <c r="CE509" s="7">
        <v>28954</v>
      </c>
      <c r="CF509" s="7">
        <v>42979</v>
      </c>
      <c r="CG509">
        <v>38</v>
      </c>
      <c r="CH509">
        <v>999</v>
      </c>
      <c r="CI509" s="7">
        <v>43465</v>
      </c>
      <c r="CJ509" s="7">
        <v>55884</v>
      </c>
      <c r="CK509">
        <v>409</v>
      </c>
      <c r="CL509">
        <v>16</v>
      </c>
      <c r="CM509">
        <v>308</v>
      </c>
      <c r="CN509">
        <v>0</v>
      </c>
      <c r="CO509" t="s">
        <v>955</v>
      </c>
      <c r="CP509" t="s">
        <v>955</v>
      </c>
      <c r="CQ509">
        <v>0</v>
      </c>
      <c r="CR509">
        <v>0</v>
      </c>
      <c r="CS509">
        <v>0</v>
      </c>
      <c r="CT509">
        <f>VLOOKUP(E509,Prophet!$A:$AA,3,FALSE)</f>
        <v>38</v>
      </c>
      <c r="CU509">
        <f t="shared" si="14"/>
        <v>0</v>
      </c>
      <c r="CV509">
        <f>VLOOKUP(E509,Prophet!$A:$AA,5,FALSE)</f>
        <v>16</v>
      </c>
      <c r="CW509">
        <f t="shared" si="15"/>
        <v>0</v>
      </c>
    </row>
    <row r="510" spans="1:101" x14ac:dyDescent="0.25">
      <c r="A510">
        <v>5204</v>
      </c>
      <c r="B510">
        <v>2018</v>
      </c>
      <c r="C510">
        <v>70</v>
      </c>
      <c r="D510">
        <v>9</v>
      </c>
      <c r="E510">
        <v>2351904</v>
      </c>
      <c r="F510">
        <v>0</v>
      </c>
      <c r="G510">
        <v>0</v>
      </c>
      <c r="H510">
        <v>0</v>
      </c>
      <c r="I510">
        <v>0</v>
      </c>
      <c r="J510">
        <v>30000</v>
      </c>
      <c r="K510">
        <v>0</v>
      </c>
      <c r="L510">
        <v>0</v>
      </c>
      <c r="M510" t="s">
        <v>947</v>
      </c>
      <c r="N510">
        <v>12</v>
      </c>
      <c r="O510">
        <v>1</v>
      </c>
      <c r="P510" t="s">
        <v>948</v>
      </c>
      <c r="Q510">
        <v>0</v>
      </c>
      <c r="R510">
        <v>0</v>
      </c>
      <c r="S510">
        <v>2</v>
      </c>
      <c r="T510">
        <v>2</v>
      </c>
      <c r="U510" s="7">
        <v>42979</v>
      </c>
      <c r="V510" s="7">
        <v>43708</v>
      </c>
      <c r="W510">
        <v>290</v>
      </c>
      <c r="X510">
        <v>290</v>
      </c>
      <c r="Y510">
        <v>133.1</v>
      </c>
      <c r="Z510">
        <v>0</v>
      </c>
      <c r="AA510">
        <v>0</v>
      </c>
      <c r="AB510">
        <v>195.8</v>
      </c>
      <c r="AC510">
        <v>1</v>
      </c>
      <c r="AD510" t="s">
        <v>956</v>
      </c>
      <c r="AE510" t="s">
        <v>950</v>
      </c>
      <c r="AF510">
        <v>0</v>
      </c>
      <c r="AG510" t="s">
        <v>951</v>
      </c>
      <c r="AH510" t="s">
        <v>950</v>
      </c>
      <c r="AI510" t="s">
        <v>950</v>
      </c>
      <c r="AJ510" t="s">
        <v>952</v>
      </c>
      <c r="AK510">
        <v>0</v>
      </c>
      <c r="AL510">
        <v>0</v>
      </c>
      <c r="AM510">
        <v>0</v>
      </c>
      <c r="AN510" t="s">
        <v>951</v>
      </c>
      <c r="AO510" t="s">
        <v>950</v>
      </c>
      <c r="AP510" t="s">
        <v>950</v>
      </c>
      <c r="AQ510" t="s">
        <v>952</v>
      </c>
      <c r="AR510">
        <v>0</v>
      </c>
      <c r="AS510">
        <v>0</v>
      </c>
      <c r="AT510">
        <v>0</v>
      </c>
      <c r="AU510" t="s">
        <v>951</v>
      </c>
      <c r="AV510" t="s">
        <v>950</v>
      </c>
      <c r="AW510" t="s">
        <v>950</v>
      </c>
      <c r="AX510" t="s">
        <v>952</v>
      </c>
      <c r="AY510">
        <v>0</v>
      </c>
      <c r="AZ510">
        <v>0</v>
      </c>
      <c r="BA510" t="s">
        <v>951</v>
      </c>
      <c r="BB510" t="s">
        <v>950</v>
      </c>
      <c r="BC510" t="s">
        <v>950</v>
      </c>
      <c r="BD510" t="s">
        <v>952</v>
      </c>
      <c r="BE510">
        <v>0</v>
      </c>
      <c r="BF510">
        <v>0</v>
      </c>
      <c r="BG510">
        <v>0</v>
      </c>
      <c r="BH510" t="s">
        <v>951</v>
      </c>
      <c r="BI510" t="s">
        <v>950</v>
      </c>
      <c r="BJ510" t="s">
        <v>950</v>
      </c>
      <c r="BK510" t="s">
        <v>952</v>
      </c>
      <c r="BL510">
        <v>0</v>
      </c>
      <c r="BM510">
        <v>0</v>
      </c>
      <c r="BN510">
        <v>0</v>
      </c>
      <c r="BO510" t="s">
        <v>951</v>
      </c>
      <c r="BP510" t="s">
        <v>950</v>
      </c>
      <c r="BQ510" t="s">
        <v>950</v>
      </c>
      <c r="BR510" t="s">
        <v>952</v>
      </c>
      <c r="BS510">
        <v>0</v>
      </c>
      <c r="BT510">
        <v>0</v>
      </c>
      <c r="BU510">
        <v>0</v>
      </c>
      <c r="BV510">
        <v>7010</v>
      </c>
      <c r="BW510" t="s">
        <v>953</v>
      </c>
      <c r="BX510" t="s">
        <v>950</v>
      </c>
      <c r="BY510" t="s">
        <v>948</v>
      </c>
      <c r="BZ510">
        <v>0</v>
      </c>
      <c r="CA510">
        <v>0</v>
      </c>
      <c r="CB510">
        <v>78.5</v>
      </c>
      <c r="CC510">
        <v>0</v>
      </c>
      <c r="CD510" t="s">
        <v>954</v>
      </c>
      <c r="CE510" s="7">
        <v>29566</v>
      </c>
      <c r="CF510" s="7">
        <v>42979</v>
      </c>
      <c r="CG510">
        <v>37</v>
      </c>
      <c r="CH510">
        <v>999</v>
      </c>
      <c r="CI510" s="7">
        <v>43465</v>
      </c>
      <c r="CJ510" s="7">
        <v>55884</v>
      </c>
      <c r="CK510">
        <v>409</v>
      </c>
      <c r="CL510">
        <v>16</v>
      </c>
      <c r="CM510">
        <v>320</v>
      </c>
      <c r="CN510">
        <v>0</v>
      </c>
      <c r="CO510" t="s">
        <v>955</v>
      </c>
      <c r="CP510" t="s">
        <v>955</v>
      </c>
      <c r="CQ510">
        <v>0</v>
      </c>
      <c r="CR510">
        <v>0</v>
      </c>
      <c r="CS510">
        <v>0</v>
      </c>
      <c r="CT510">
        <f>VLOOKUP(E510,Prophet!$A:$AA,3,FALSE)</f>
        <v>37</v>
      </c>
      <c r="CU510">
        <f t="shared" si="14"/>
        <v>0</v>
      </c>
      <c r="CV510">
        <f>VLOOKUP(E510,Prophet!$A:$AA,5,FALSE)</f>
        <v>16</v>
      </c>
      <c r="CW510">
        <f t="shared" si="15"/>
        <v>0</v>
      </c>
    </row>
    <row r="511" spans="1:101" x14ac:dyDescent="0.25">
      <c r="A511">
        <v>5206</v>
      </c>
      <c r="B511">
        <v>2018</v>
      </c>
      <c r="C511">
        <v>70</v>
      </c>
      <c r="D511">
        <v>9</v>
      </c>
      <c r="E511">
        <v>204</v>
      </c>
      <c r="F511">
        <v>0</v>
      </c>
      <c r="G511">
        <v>0</v>
      </c>
      <c r="H511">
        <v>0</v>
      </c>
      <c r="I511">
        <v>0</v>
      </c>
      <c r="J511">
        <v>30000</v>
      </c>
      <c r="K511">
        <v>0</v>
      </c>
      <c r="L511">
        <v>0</v>
      </c>
      <c r="M511" t="s">
        <v>947</v>
      </c>
      <c r="N511">
        <v>12</v>
      </c>
      <c r="O511">
        <v>1</v>
      </c>
      <c r="P511" t="s">
        <v>948</v>
      </c>
      <c r="Q511">
        <v>0</v>
      </c>
      <c r="R511">
        <v>0</v>
      </c>
      <c r="S511">
        <v>2</v>
      </c>
      <c r="T511">
        <v>2</v>
      </c>
      <c r="U511" s="7">
        <v>42979</v>
      </c>
      <c r="V511" s="7">
        <v>43708</v>
      </c>
      <c r="W511">
        <v>126.3</v>
      </c>
      <c r="X511">
        <v>126.3</v>
      </c>
      <c r="Y511">
        <v>79.5</v>
      </c>
      <c r="Z511">
        <v>0</v>
      </c>
      <c r="AA511">
        <v>0</v>
      </c>
      <c r="AB511">
        <v>116.9</v>
      </c>
      <c r="AC511">
        <v>1</v>
      </c>
      <c r="AD511" t="s">
        <v>956</v>
      </c>
      <c r="AE511" t="s">
        <v>950</v>
      </c>
      <c r="AF511">
        <v>0</v>
      </c>
      <c r="AG511" t="s">
        <v>951</v>
      </c>
      <c r="AH511" t="s">
        <v>950</v>
      </c>
      <c r="AI511" t="s">
        <v>950</v>
      </c>
      <c r="AJ511" t="s">
        <v>952</v>
      </c>
      <c r="AK511">
        <v>0</v>
      </c>
      <c r="AL511">
        <v>0</v>
      </c>
      <c r="AM511">
        <v>0</v>
      </c>
      <c r="AN511" t="s">
        <v>951</v>
      </c>
      <c r="AO511" t="s">
        <v>950</v>
      </c>
      <c r="AP511" t="s">
        <v>950</v>
      </c>
      <c r="AQ511" t="s">
        <v>952</v>
      </c>
      <c r="AR511">
        <v>0</v>
      </c>
      <c r="AS511">
        <v>0</v>
      </c>
      <c r="AT511">
        <v>0</v>
      </c>
      <c r="AU511" t="s">
        <v>951</v>
      </c>
      <c r="AV511" t="s">
        <v>950</v>
      </c>
      <c r="AW511" t="s">
        <v>950</v>
      </c>
      <c r="AX511" t="s">
        <v>952</v>
      </c>
      <c r="AY511">
        <v>0</v>
      </c>
      <c r="AZ511">
        <v>0</v>
      </c>
      <c r="BA511" t="s">
        <v>951</v>
      </c>
      <c r="BB511" t="s">
        <v>950</v>
      </c>
      <c r="BC511" t="s">
        <v>950</v>
      </c>
      <c r="BD511" t="s">
        <v>952</v>
      </c>
      <c r="BE511">
        <v>0</v>
      </c>
      <c r="BF511">
        <v>0</v>
      </c>
      <c r="BG511">
        <v>0</v>
      </c>
      <c r="BH511" t="s">
        <v>951</v>
      </c>
      <c r="BI511" t="s">
        <v>950</v>
      </c>
      <c r="BJ511" t="s">
        <v>950</v>
      </c>
      <c r="BK511" t="s">
        <v>952</v>
      </c>
      <c r="BL511">
        <v>0</v>
      </c>
      <c r="BM511">
        <v>0</v>
      </c>
      <c r="BN511">
        <v>0</v>
      </c>
      <c r="BO511" t="s">
        <v>951</v>
      </c>
      <c r="BP511" t="s">
        <v>950</v>
      </c>
      <c r="BQ511" t="s">
        <v>950</v>
      </c>
      <c r="BR511" t="s">
        <v>952</v>
      </c>
      <c r="BS511">
        <v>0</v>
      </c>
      <c r="BT511">
        <v>0</v>
      </c>
      <c r="BU511">
        <v>0</v>
      </c>
      <c r="BV511" t="s">
        <v>951</v>
      </c>
      <c r="BW511" t="s">
        <v>950</v>
      </c>
      <c r="BX511" t="s">
        <v>950</v>
      </c>
      <c r="BY511" t="s">
        <v>952</v>
      </c>
      <c r="BZ511">
        <v>0</v>
      </c>
      <c r="CA511">
        <v>0</v>
      </c>
      <c r="CB511">
        <v>0</v>
      </c>
      <c r="CC511">
        <v>0</v>
      </c>
      <c r="CD511" t="s">
        <v>954</v>
      </c>
      <c r="CE511" s="7">
        <v>25987</v>
      </c>
      <c r="CF511" s="7">
        <v>42979</v>
      </c>
      <c r="CG511">
        <v>47</v>
      </c>
      <c r="CH511">
        <v>999</v>
      </c>
      <c r="CI511" s="7">
        <v>43465</v>
      </c>
      <c r="CJ511" s="7">
        <v>55884</v>
      </c>
      <c r="CK511">
        <v>409</v>
      </c>
      <c r="CL511">
        <v>16</v>
      </c>
      <c r="CM511">
        <v>200</v>
      </c>
      <c r="CN511">
        <v>0</v>
      </c>
      <c r="CO511" t="s">
        <v>955</v>
      </c>
      <c r="CP511" t="s">
        <v>955</v>
      </c>
      <c r="CQ511">
        <v>0</v>
      </c>
      <c r="CR511">
        <v>0</v>
      </c>
      <c r="CS511">
        <v>0</v>
      </c>
      <c r="CT511">
        <f>VLOOKUP(E511,Prophet!$A:$AA,3,FALSE)</f>
        <v>47</v>
      </c>
      <c r="CU511">
        <f t="shared" si="14"/>
        <v>0</v>
      </c>
      <c r="CV511">
        <f>VLOOKUP(E511,Prophet!$A:$AA,5,FALSE)</f>
        <v>16</v>
      </c>
      <c r="CW511">
        <f t="shared" si="15"/>
        <v>0</v>
      </c>
    </row>
    <row r="512" spans="1:101" x14ac:dyDescent="0.25">
      <c r="A512">
        <v>5207</v>
      </c>
      <c r="B512">
        <v>2018</v>
      </c>
      <c r="C512">
        <v>70</v>
      </c>
      <c r="D512">
        <v>9</v>
      </c>
      <c r="E512">
        <v>205</v>
      </c>
      <c r="F512">
        <v>0</v>
      </c>
      <c r="G512">
        <v>0</v>
      </c>
      <c r="H512">
        <v>0</v>
      </c>
      <c r="I512">
        <v>0</v>
      </c>
      <c r="J512">
        <v>30000</v>
      </c>
      <c r="K512">
        <v>0</v>
      </c>
      <c r="L512">
        <v>0</v>
      </c>
      <c r="M512" t="s">
        <v>947</v>
      </c>
      <c r="N512">
        <v>12</v>
      </c>
      <c r="O512">
        <v>1</v>
      </c>
      <c r="P512" t="s">
        <v>948</v>
      </c>
      <c r="Q512">
        <v>0</v>
      </c>
      <c r="R512">
        <v>0</v>
      </c>
      <c r="S512">
        <v>2</v>
      </c>
      <c r="T512">
        <v>2</v>
      </c>
      <c r="U512" s="7">
        <v>42979</v>
      </c>
      <c r="V512" s="7">
        <v>43708</v>
      </c>
      <c r="W512">
        <v>183.5</v>
      </c>
      <c r="X512">
        <v>183.5</v>
      </c>
      <c r="Y512">
        <v>115.5</v>
      </c>
      <c r="Z512">
        <v>0</v>
      </c>
      <c r="AA512">
        <v>0</v>
      </c>
      <c r="AB512">
        <v>169.9</v>
      </c>
      <c r="AC512">
        <v>1</v>
      </c>
      <c r="AD512" t="s">
        <v>949</v>
      </c>
      <c r="AE512" t="s">
        <v>950</v>
      </c>
      <c r="AF512">
        <v>0</v>
      </c>
      <c r="AG512" t="s">
        <v>951</v>
      </c>
      <c r="AH512" t="s">
        <v>950</v>
      </c>
      <c r="AI512" t="s">
        <v>950</v>
      </c>
      <c r="AJ512" t="s">
        <v>952</v>
      </c>
      <c r="AK512">
        <v>0</v>
      </c>
      <c r="AL512">
        <v>0</v>
      </c>
      <c r="AM512">
        <v>0</v>
      </c>
      <c r="AN512" t="s">
        <v>951</v>
      </c>
      <c r="AO512" t="s">
        <v>950</v>
      </c>
      <c r="AP512" t="s">
        <v>950</v>
      </c>
      <c r="AQ512" t="s">
        <v>952</v>
      </c>
      <c r="AR512">
        <v>0</v>
      </c>
      <c r="AS512">
        <v>0</v>
      </c>
      <c r="AT512">
        <v>0</v>
      </c>
      <c r="AU512" t="s">
        <v>951</v>
      </c>
      <c r="AV512" t="s">
        <v>950</v>
      </c>
      <c r="AW512" t="s">
        <v>950</v>
      </c>
      <c r="AX512" t="s">
        <v>952</v>
      </c>
      <c r="AY512">
        <v>0</v>
      </c>
      <c r="AZ512">
        <v>0</v>
      </c>
      <c r="BA512" t="s">
        <v>951</v>
      </c>
      <c r="BB512" t="s">
        <v>950</v>
      </c>
      <c r="BC512" t="s">
        <v>950</v>
      </c>
      <c r="BD512" t="s">
        <v>952</v>
      </c>
      <c r="BE512">
        <v>0</v>
      </c>
      <c r="BF512">
        <v>0</v>
      </c>
      <c r="BG512">
        <v>0</v>
      </c>
      <c r="BH512" t="s">
        <v>951</v>
      </c>
      <c r="BI512" t="s">
        <v>950</v>
      </c>
      <c r="BJ512" t="s">
        <v>950</v>
      </c>
      <c r="BK512" t="s">
        <v>952</v>
      </c>
      <c r="BL512">
        <v>0</v>
      </c>
      <c r="BM512">
        <v>0</v>
      </c>
      <c r="BN512">
        <v>0</v>
      </c>
      <c r="BO512" t="s">
        <v>951</v>
      </c>
      <c r="BP512" t="s">
        <v>950</v>
      </c>
      <c r="BQ512" t="s">
        <v>950</v>
      </c>
      <c r="BR512" t="s">
        <v>952</v>
      </c>
      <c r="BS512">
        <v>0</v>
      </c>
      <c r="BT512">
        <v>0</v>
      </c>
      <c r="BU512">
        <v>0</v>
      </c>
      <c r="BV512" t="s">
        <v>951</v>
      </c>
      <c r="BW512" t="s">
        <v>950</v>
      </c>
      <c r="BX512" t="s">
        <v>950</v>
      </c>
      <c r="BY512" t="s">
        <v>952</v>
      </c>
      <c r="BZ512">
        <v>0</v>
      </c>
      <c r="CA512">
        <v>0</v>
      </c>
      <c r="CB512">
        <v>0</v>
      </c>
      <c r="CC512">
        <v>0</v>
      </c>
      <c r="CD512" t="s">
        <v>954</v>
      </c>
      <c r="CE512" s="7">
        <v>25481</v>
      </c>
      <c r="CF512" s="7">
        <v>42979</v>
      </c>
      <c r="CG512">
        <v>48</v>
      </c>
      <c r="CH512">
        <v>999</v>
      </c>
      <c r="CI512" s="7">
        <v>43465</v>
      </c>
      <c r="CJ512" s="7">
        <v>55884</v>
      </c>
      <c r="CK512">
        <v>409</v>
      </c>
      <c r="CL512">
        <v>16</v>
      </c>
      <c r="CM512">
        <v>188</v>
      </c>
      <c r="CN512">
        <v>0</v>
      </c>
      <c r="CO512" t="s">
        <v>955</v>
      </c>
      <c r="CP512" t="s">
        <v>955</v>
      </c>
      <c r="CQ512">
        <v>0</v>
      </c>
      <c r="CR512">
        <v>0</v>
      </c>
      <c r="CS512">
        <v>0</v>
      </c>
      <c r="CT512">
        <f>VLOOKUP(E512,Prophet!$A:$AA,3,FALSE)</f>
        <v>48</v>
      </c>
      <c r="CU512">
        <f t="shared" si="14"/>
        <v>0</v>
      </c>
      <c r="CV512">
        <f>VLOOKUP(E512,Prophet!$A:$AA,5,FALSE)</f>
        <v>16</v>
      </c>
      <c r="CW512">
        <f t="shared" si="15"/>
        <v>0</v>
      </c>
    </row>
    <row r="513" spans="1:101" x14ac:dyDescent="0.25">
      <c r="A513">
        <v>5208</v>
      </c>
      <c r="B513">
        <v>2018</v>
      </c>
      <c r="C513">
        <v>70</v>
      </c>
      <c r="D513">
        <v>9</v>
      </c>
      <c r="E513">
        <v>2342903</v>
      </c>
      <c r="F513">
        <v>0</v>
      </c>
      <c r="G513">
        <v>0</v>
      </c>
      <c r="H513">
        <v>0</v>
      </c>
      <c r="I513">
        <v>0</v>
      </c>
      <c r="J513">
        <v>30000</v>
      </c>
      <c r="K513">
        <v>0</v>
      </c>
      <c r="L513">
        <v>0</v>
      </c>
      <c r="M513" t="s">
        <v>947</v>
      </c>
      <c r="N513">
        <v>12</v>
      </c>
      <c r="O513">
        <v>1</v>
      </c>
      <c r="P513" t="s">
        <v>948</v>
      </c>
      <c r="Q513">
        <v>0</v>
      </c>
      <c r="R513">
        <v>0</v>
      </c>
      <c r="S513">
        <v>2</v>
      </c>
      <c r="T513">
        <v>2</v>
      </c>
      <c r="U513" s="7">
        <v>42948</v>
      </c>
      <c r="V513" s="7">
        <v>43677</v>
      </c>
      <c r="W513">
        <v>385.9</v>
      </c>
      <c r="X513">
        <v>385.9</v>
      </c>
      <c r="Y513">
        <v>193.5</v>
      </c>
      <c r="Z513">
        <v>0</v>
      </c>
      <c r="AA513">
        <v>0</v>
      </c>
      <c r="AB513">
        <v>284.60000000000002</v>
      </c>
      <c r="AC513">
        <v>1</v>
      </c>
      <c r="AD513" t="s">
        <v>949</v>
      </c>
      <c r="AE513" t="s">
        <v>950</v>
      </c>
      <c r="AF513">
        <v>0</v>
      </c>
      <c r="AG513" t="s">
        <v>951</v>
      </c>
      <c r="AH513" t="s">
        <v>950</v>
      </c>
      <c r="AI513" t="s">
        <v>950</v>
      </c>
      <c r="AJ513" t="s">
        <v>952</v>
      </c>
      <c r="AK513">
        <v>0</v>
      </c>
      <c r="AL513">
        <v>0</v>
      </c>
      <c r="AM513">
        <v>0</v>
      </c>
      <c r="AN513" t="s">
        <v>951</v>
      </c>
      <c r="AO513" t="s">
        <v>950</v>
      </c>
      <c r="AP513" t="s">
        <v>950</v>
      </c>
      <c r="AQ513" t="s">
        <v>952</v>
      </c>
      <c r="AR513">
        <v>0</v>
      </c>
      <c r="AS513">
        <v>0</v>
      </c>
      <c r="AT513">
        <v>0</v>
      </c>
      <c r="AU513" t="s">
        <v>951</v>
      </c>
      <c r="AV513" t="s">
        <v>950</v>
      </c>
      <c r="AW513" t="s">
        <v>950</v>
      </c>
      <c r="AX513" t="s">
        <v>952</v>
      </c>
      <c r="AY513">
        <v>0</v>
      </c>
      <c r="AZ513">
        <v>0</v>
      </c>
      <c r="BA513" t="s">
        <v>951</v>
      </c>
      <c r="BB513" t="s">
        <v>950</v>
      </c>
      <c r="BC513" t="s">
        <v>950</v>
      </c>
      <c r="BD513" t="s">
        <v>952</v>
      </c>
      <c r="BE513">
        <v>0</v>
      </c>
      <c r="BF513">
        <v>0</v>
      </c>
      <c r="BG513">
        <v>0</v>
      </c>
      <c r="BH513" t="s">
        <v>951</v>
      </c>
      <c r="BI513" t="s">
        <v>950</v>
      </c>
      <c r="BJ513" t="s">
        <v>950</v>
      </c>
      <c r="BK513" t="s">
        <v>952</v>
      </c>
      <c r="BL513">
        <v>0</v>
      </c>
      <c r="BM513">
        <v>0</v>
      </c>
      <c r="BN513">
        <v>0</v>
      </c>
      <c r="BO513" t="s">
        <v>951</v>
      </c>
      <c r="BP513" t="s">
        <v>950</v>
      </c>
      <c r="BQ513" t="s">
        <v>950</v>
      </c>
      <c r="BR513" t="s">
        <v>952</v>
      </c>
      <c r="BS513">
        <v>0</v>
      </c>
      <c r="BT513">
        <v>0</v>
      </c>
      <c r="BU513">
        <v>0</v>
      </c>
      <c r="BV513">
        <v>7010</v>
      </c>
      <c r="BW513" t="s">
        <v>953</v>
      </c>
      <c r="BX513" t="s">
        <v>950</v>
      </c>
      <c r="BY513" t="s">
        <v>948</v>
      </c>
      <c r="BZ513">
        <v>0</v>
      </c>
      <c r="CA513">
        <v>0</v>
      </c>
      <c r="CB513">
        <v>78.5</v>
      </c>
      <c r="CC513">
        <v>0</v>
      </c>
      <c r="CD513" t="s">
        <v>954</v>
      </c>
      <c r="CE513" s="7">
        <v>30299</v>
      </c>
      <c r="CF513" s="7">
        <v>42948</v>
      </c>
      <c r="CG513">
        <v>35</v>
      </c>
      <c r="CH513">
        <v>999</v>
      </c>
      <c r="CI513" s="7">
        <v>43465</v>
      </c>
      <c r="CJ513" s="7">
        <v>55884</v>
      </c>
      <c r="CK513">
        <v>409</v>
      </c>
      <c r="CL513">
        <v>17</v>
      </c>
      <c r="CM513">
        <v>343</v>
      </c>
      <c r="CN513">
        <v>0</v>
      </c>
      <c r="CO513" t="s">
        <v>955</v>
      </c>
      <c r="CP513" t="s">
        <v>955</v>
      </c>
      <c r="CQ513">
        <v>0</v>
      </c>
      <c r="CR513">
        <v>0</v>
      </c>
      <c r="CS513">
        <v>0</v>
      </c>
      <c r="CT513">
        <f>VLOOKUP(E513,Prophet!$A:$AA,3,FALSE)</f>
        <v>35</v>
      </c>
      <c r="CU513">
        <f t="shared" si="14"/>
        <v>0</v>
      </c>
      <c r="CV513">
        <f>VLOOKUP(E513,Prophet!$A:$AA,5,FALSE)</f>
        <v>17</v>
      </c>
      <c r="CW513">
        <f t="shared" si="15"/>
        <v>0</v>
      </c>
    </row>
    <row r="514" spans="1:101" x14ac:dyDescent="0.25">
      <c r="A514">
        <v>5210</v>
      </c>
      <c r="B514">
        <v>2018</v>
      </c>
      <c r="C514">
        <v>70</v>
      </c>
      <c r="D514">
        <v>9</v>
      </c>
      <c r="E514">
        <v>2137401</v>
      </c>
      <c r="F514">
        <v>0</v>
      </c>
      <c r="G514">
        <v>0</v>
      </c>
      <c r="H514">
        <v>0</v>
      </c>
      <c r="I514">
        <v>0</v>
      </c>
      <c r="J514">
        <v>30000</v>
      </c>
      <c r="K514">
        <v>0</v>
      </c>
      <c r="L514">
        <v>0</v>
      </c>
      <c r="M514" t="s">
        <v>947</v>
      </c>
      <c r="N514">
        <v>12</v>
      </c>
      <c r="O514">
        <v>1</v>
      </c>
      <c r="P514" t="s">
        <v>948</v>
      </c>
      <c r="Q514">
        <v>0</v>
      </c>
      <c r="R514">
        <v>0</v>
      </c>
      <c r="S514">
        <v>2</v>
      </c>
      <c r="T514">
        <v>2</v>
      </c>
      <c r="U514" s="7">
        <v>42979</v>
      </c>
      <c r="V514" s="7">
        <v>43708</v>
      </c>
      <c r="W514">
        <v>204.8</v>
      </c>
      <c r="X514">
        <v>204.8</v>
      </c>
      <c r="Y514">
        <v>79.5</v>
      </c>
      <c r="Z514">
        <v>0</v>
      </c>
      <c r="AA514">
        <v>0</v>
      </c>
      <c r="AB514">
        <v>116.9</v>
      </c>
      <c r="AC514">
        <v>1</v>
      </c>
      <c r="AD514" t="s">
        <v>956</v>
      </c>
      <c r="AE514" t="s">
        <v>950</v>
      </c>
      <c r="AF514">
        <v>0</v>
      </c>
      <c r="AG514" t="s">
        <v>951</v>
      </c>
      <c r="AH514" t="s">
        <v>950</v>
      </c>
      <c r="AI514" t="s">
        <v>950</v>
      </c>
      <c r="AJ514" t="s">
        <v>952</v>
      </c>
      <c r="AK514">
        <v>0</v>
      </c>
      <c r="AL514">
        <v>0</v>
      </c>
      <c r="AM514">
        <v>0</v>
      </c>
      <c r="AN514" t="s">
        <v>951</v>
      </c>
      <c r="AO514" t="s">
        <v>950</v>
      </c>
      <c r="AP514" t="s">
        <v>950</v>
      </c>
      <c r="AQ514" t="s">
        <v>952</v>
      </c>
      <c r="AR514">
        <v>0</v>
      </c>
      <c r="AS514">
        <v>0</v>
      </c>
      <c r="AT514">
        <v>0</v>
      </c>
      <c r="AU514" t="s">
        <v>951</v>
      </c>
      <c r="AV514" t="s">
        <v>950</v>
      </c>
      <c r="AW514" t="s">
        <v>950</v>
      </c>
      <c r="AX514" t="s">
        <v>952</v>
      </c>
      <c r="AY514">
        <v>0</v>
      </c>
      <c r="AZ514">
        <v>0</v>
      </c>
      <c r="BA514" t="s">
        <v>951</v>
      </c>
      <c r="BB514" t="s">
        <v>950</v>
      </c>
      <c r="BC514" t="s">
        <v>950</v>
      </c>
      <c r="BD514" t="s">
        <v>952</v>
      </c>
      <c r="BE514">
        <v>0</v>
      </c>
      <c r="BF514">
        <v>0</v>
      </c>
      <c r="BG514">
        <v>0</v>
      </c>
      <c r="BH514" t="s">
        <v>951</v>
      </c>
      <c r="BI514" t="s">
        <v>950</v>
      </c>
      <c r="BJ514" t="s">
        <v>950</v>
      </c>
      <c r="BK514" t="s">
        <v>952</v>
      </c>
      <c r="BL514">
        <v>0</v>
      </c>
      <c r="BM514">
        <v>0</v>
      </c>
      <c r="BN514">
        <v>0</v>
      </c>
      <c r="BO514" t="s">
        <v>951</v>
      </c>
      <c r="BP514" t="s">
        <v>950</v>
      </c>
      <c r="BQ514" t="s">
        <v>950</v>
      </c>
      <c r="BR514" t="s">
        <v>952</v>
      </c>
      <c r="BS514">
        <v>0</v>
      </c>
      <c r="BT514">
        <v>0</v>
      </c>
      <c r="BU514">
        <v>0</v>
      </c>
      <c r="BV514">
        <v>7010</v>
      </c>
      <c r="BW514" t="s">
        <v>953</v>
      </c>
      <c r="BX514" t="s">
        <v>950</v>
      </c>
      <c r="BY514" t="s">
        <v>948</v>
      </c>
      <c r="BZ514">
        <v>0</v>
      </c>
      <c r="CA514">
        <v>0</v>
      </c>
      <c r="CB514">
        <v>78.5</v>
      </c>
      <c r="CC514">
        <v>0</v>
      </c>
      <c r="CD514" t="s">
        <v>954</v>
      </c>
      <c r="CE514" s="7">
        <v>36327</v>
      </c>
      <c r="CF514" s="7">
        <v>42979</v>
      </c>
      <c r="CG514">
        <v>18</v>
      </c>
      <c r="CH514">
        <v>999</v>
      </c>
      <c r="CI514" s="7">
        <v>43465</v>
      </c>
      <c r="CJ514" s="7">
        <v>55884</v>
      </c>
      <c r="CK514">
        <v>409</v>
      </c>
      <c r="CL514">
        <v>16</v>
      </c>
      <c r="CM514">
        <v>548</v>
      </c>
      <c r="CN514">
        <v>0</v>
      </c>
      <c r="CO514" t="s">
        <v>955</v>
      </c>
      <c r="CP514" t="s">
        <v>955</v>
      </c>
      <c r="CQ514">
        <v>0</v>
      </c>
      <c r="CR514">
        <v>0</v>
      </c>
      <c r="CS514">
        <v>0</v>
      </c>
      <c r="CT514">
        <f>VLOOKUP(E514,Prophet!$A:$AA,3,FALSE)</f>
        <v>18</v>
      </c>
      <c r="CU514">
        <f t="shared" si="14"/>
        <v>0</v>
      </c>
      <c r="CV514">
        <f>VLOOKUP(E514,Prophet!$A:$AA,5,FALSE)</f>
        <v>16</v>
      </c>
      <c r="CW514">
        <f t="shared" si="15"/>
        <v>0</v>
      </c>
    </row>
    <row r="515" spans="1:101" x14ac:dyDescent="0.25">
      <c r="A515">
        <v>5213</v>
      </c>
      <c r="B515">
        <v>2018</v>
      </c>
      <c r="C515">
        <v>70</v>
      </c>
      <c r="D515">
        <v>9</v>
      </c>
      <c r="E515">
        <v>2352501</v>
      </c>
      <c r="F515">
        <v>0</v>
      </c>
      <c r="G515">
        <v>0</v>
      </c>
      <c r="H515">
        <v>0</v>
      </c>
      <c r="I515">
        <v>0</v>
      </c>
      <c r="J515">
        <v>30000</v>
      </c>
      <c r="K515">
        <v>0</v>
      </c>
      <c r="L515">
        <v>0</v>
      </c>
      <c r="M515" t="s">
        <v>947</v>
      </c>
      <c r="N515">
        <v>12</v>
      </c>
      <c r="O515">
        <v>1</v>
      </c>
      <c r="P515" t="s">
        <v>948</v>
      </c>
      <c r="Q515">
        <v>0</v>
      </c>
      <c r="R515">
        <v>0</v>
      </c>
      <c r="S515">
        <v>2</v>
      </c>
      <c r="T515">
        <v>2</v>
      </c>
      <c r="U515" s="7">
        <v>42979</v>
      </c>
      <c r="V515" s="7">
        <v>43708</v>
      </c>
      <c r="W515">
        <v>262</v>
      </c>
      <c r="X515">
        <v>262</v>
      </c>
      <c r="Y515">
        <v>115.5</v>
      </c>
      <c r="Z515">
        <v>0</v>
      </c>
      <c r="AA515">
        <v>0</v>
      </c>
      <c r="AB515">
        <v>169.9</v>
      </c>
      <c r="AC515">
        <v>1</v>
      </c>
      <c r="AD515" t="s">
        <v>949</v>
      </c>
      <c r="AE515" t="s">
        <v>950</v>
      </c>
      <c r="AF515">
        <v>0</v>
      </c>
      <c r="AG515" t="s">
        <v>951</v>
      </c>
      <c r="AH515" t="s">
        <v>950</v>
      </c>
      <c r="AI515" t="s">
        <v>950</v>
      </c>
      <c r="AJ515" t="s">
        <v>952</v>
      </c>
      <c r="AK515">
        <v>0</v>
      </c>
      <c r="AL515">
        <v>0</v>
      </c>
      <c r="AM515">
        <v>0</v>
      </c>
      <c r="AN515" t="s">
        <v>951</v>
      </c>
      <c r="AO515" t="s">
        <v>950</v>
      </c>
      <c r="AP515" t="s">
        <v>950</v>
      </c>
      <c r="AQ515" t="s">
        <v>952</v>
      </c>
      <c r="AR515">
        <v>0</v>
      </c>
      <c r="AS515">
        <v>0</v>
      </c>
      <c r="AT515">
        <v>0</v>
      </c>
      <c r="AU515" t="s">
        <v>951</v>
      </c>
      <c r="AV515" t="s">
        <v>950</v>
      </c>
      <c r="AW515" t="s">
        <v>950</v>
      </c>
      <c r="AX515" t="s">
        <v>952</v>
      </c>
      <c r="AY515">
        <v>0</v>
      </c>
      <c r="AZ515">
        <v>0</v>
      </c>
      <c r="BA515" t="s">
        <v>951</v>
      </c>
      <c r="BB515" t="s">
        <v>950</v>
      </c>
      <c r="BC515" t="s">
        <v>950</v>
      </c>
      <c r="BD515" t="s">
        <v>952</v>
      </c>
      <c r="BE515">
        <v>0</v>
      </c>
      <c r="BF515">
        <v>0</v>
      </c>
      <c r="BG515">
        <v>0</v>
      </c>
      <c r="BH515" t="s">
        <v>951</v>
      </c>
      <c r="BI515" t="s">
        <v>950</v>
      </c>
      <c r="BJ515" t="s">
        <v>950</v>
      </c>
      <c r="BK515" t="s">
        <v>952</v>
      </c>
      <c r="BL515">
        <v>0</v>
      </c>
      <c r="BM515">
        <v>0</v>
      </c>
      <c r="BN515">
        <v>0</v>
      </c>
      <c r="BO515" t="s">
        <v>951</v>
      </c>
      <c r="BP515" t="s">
        <v>950</v>
      </c>
      <c r="BQ515" t="s">
        <v>950</v>
      </c>
      <c r="BR515" t="s">
        <v>952</v>
      </c>
      <c r="BS515">
        <v>0</v>
      </c>
      <c r="BT515">
        <v>0</v>
      </c>
      <c r="BU515">
        <v>0</v>
      </c>
      <c r="BV515">
        <v>7010</v>
      </c>
      <c r="BW515" t="s">
        <v>953</v>
      </c>
      <c r="BX515" t="s">
        <v>950</v>
      </c>
      <c r="BY515" t="s">
        <v>948</v>
      </c>
      <c r="BZ515">
        <v>0</v>
      </c>
      <c r="CA515">
        <v>0</v>
      </c>
      <c r="CB515">
        <v>78.5</v>
      </c>
      <c r="CC515">
        <v>0</v>
      </c>
      <c r="CD515" t="s">
        <v>954</v>
      </c>
      <c r="CE515" s="7">
        <v>26422</v>
      </c>
      <c r="CF515" s="7">
        <v>42979</v>
      </c>
      <c r="CG515">
        <v>45</v>
      </c>
      <c r="CH515">
        <v>999</v>
      </c>
      <c r="CI515" s="7">
        <v>43465</v>
      </c>
      <c r="CJ515" s="7">
        <v>55884</v>
      </c>
      <c r="CK515">
        <v>409</v>
      </c>
      <c r="CL515">
        <v>16</v>
      </c>
      <c r="CM515">
        <v>224</v>
      </c>
      <c r="CN515">
        <v>0</v>
      </c>
      <c r="CO515" t="s">
        <v>955</v>
      </c>
      <c r="CP515" t="s">
        <v>955</v>
      </c>
      <c r="CQ515">
        <v>0</v>
      </c>
      <c r="CR515">
        <v>0</v>
      </c>
      <c r="CS515">
        <v>0</v>
      </c>
      <c r="CT515">
        <f>VLOOKUP(E515,Prophet!$A:$AA,3,FALSE)</f>
        <v>45</v>
      </c>
      <c r="CU515">
        <f t="shared" ref="CU515:CU578" si="16">CT515-CG515</f>
        <v>0</v>
      </c>
      <c r="CV515">
        <f>VLOOKUP(E515,Prophet!$A:$AA,5,FALSE)</f>
        <v>16</v>
      </c>
      <c r="CW515">
        <f t="shared" ref="CW515:CW578" si="17">CV515-CL515</f>
        <v>0</v>
      </c>
    </row>
    <row r="516" spans="1:101" x14ac:dyDescent="0.25">
      <c r="A516">
        <v>5216</v>
      </c>
      <c r="B516">
        <v>2018</v>
      </c>
      <c r="C516">
        <v>70</v>
      </c>
      <c r="D516">
        <v>9</v>
      </c>
      <c r="E516">
        <v>2352701</v>
      </c>
      <c r="F516">
        <v>0</v>
      </c>
      <c r="G516">
        <v>0</v>
      </c>
      <c r="H516">
        <v>0</v>
      </c>
      <c r="I516">
        <v>0</v>
      </c>
      <c r="J516">
        <v>30000</v>
      </c>
      <c r="K516">
        <v>0</v>
      </c>
      <c r="L516">
        <v>0</v>
      </c>
      <c r="M516" t="s">
        <v>947</v>
      </c>
      <c r="N516">
        <v>12</v>
      </c>
      <c r="O516">
        <v>1</v>
      </c>
      <c r="P516" t="s">
        <v>948</v>
      </c>
      <c r="Q516">
        <v>0</v>
      </c>
      <c r="R516">
        <v>0</v>
      </c>
      <c r="S516">
        <v>2</v>
      </c>
      <c r="T516">
        <v>2</v>
      </c>
      <c r="U516" s="7">
        <v>43009</v>
      </c>
      <c r="V516" s="7">
        <v>43738</v>
      </c>
      <c r="W516">
        <v>262</v>
      </c>
      <c r="X516">
        <v>262</v>
      </c>
      <c r="Y516">
        <v>115.5</v>
      </c>
      <c r="Z516">
        <v>0</v>
      </c>
      <c r="AA516">
        <v>0</v>
      </c>
      <c r="AB516">
        <v>169.9</v>
      </c>
      <c r="AC516">
        <v>1</v>
      </c>
      <c r="AD516" t="s">
        <v>949</v>
      </c>
      <c r="AE516" t="s">
        <v>950</v>
      </c>
      <c r="AF516">
        <v>0</v>
      </c>
      <c r="AG516" t="s">
        <v>951</v>
      </c>
      <c r="AH516" t="s">
        <v>950</v>
      </c>
      <c r="AI516" t="s">
        <v>950</v>
      </c>
      <c r="AJ516" t="s">
        <v>952</v>
      </c>
      <c r="AK516">
        <v>0</v>
      </c>
      <c r="AL516">
        <v>0</v>
      </c>
      <c r="AM516">
        <v>0</v>
      </c>
      <c r="AN516" t="s">
        <v>951</v>
      </c>
      <c r="AO516" t="s">
        <v>950</v>
      </c>
      <c r="AP516" t="s">
        <v>950</v>
      </c>
      <c r="AQ516" t="s">
        <v>952</v>
      </c>
      <c r="AR516">
        <v>0</v>
      </c>
      <c r="AS516">
        <v>0</v>
      </c>
      <c r="AT516">
        <v>0</v>
      </c>
      <c r="AU516" t="s">
        <v>951</v>
      </c>
      <c r="AV516" t="s">
        <v>950</v>
      </c>
      <c r="AW516" t="s">
        <v>950</v>
      </c>
      <c r="AX516" t="s">
        <v>952</v>
      </c>
      <c r="AY516">
        <v>0</v>
      </c>
      <c r="AZ516">
        <v>0</v>
      </c>
      <c r="BA516" t="s">
        <v>951</v>
      </c>
      <c r="BB516" t="s">
        <v>950</v>
      </c>
      <c r="BC516" t="s">
        <v>950</v>
      </c>
      <c r="BD516" t="s">
        <v>952</v>
      </c>
      <c r="BE516">
        <v>0</v>
      </c>
      <c r="BF516">
        <v>0</v>
      </c>
      <c r="BG516">
        <v>0</v>
      </c>
      <c r="BH516" t="s">
        <v>951</v>
      </c>
      <c r="BI516" t="s">
        <v>950</v>
      </c>
      <c r="BJ516" t="s">
        <v>950</v>
      </c>
      <c r="BK516" t="s">
        <v>952</v>
      </c>
      <c r="BL516">
        <v>0</v>
      </c>
      <c r="BM516">
        <v>0</v>
      </c>
      <c r="BN516">
        <v>0</v>
      </c>
      <c r="BO516" t="s">
        <v>951</v>
      </c>
      <c r="BP516" t="s">
        <v>950</v>
      </c>
      <c r="BQ516" t="s">
        <v>950</v>
      </c>
      <c r="BR516" t="s">
        <v>952</v>
      </c>
      <c r="BS516">
        <v>0</v>
      </c>
      <c r="BT516">
        <v>0</v>
      </c>
      <c r="BU516">
        <v>0</v>
      </c>
      <c r="BV516">
        <v>7010</v>
      </c>
      <c r="BW516" t="s">
        <v>953</v>
      </c>
      <c r="BX516" t="s">
        <v>950</v>
      </c>
      <c r="BY516" t="s">
        <v>948</v>
      </c>
      <c r="BZ516">
        <v>0</v>
      </c>
      <c r="CA516">
        <v>0</v>
      </c>
      <c r="CB516">
        <v>78.5</v>
      </c>
      <c r="CC516">
        <v>0</v>
      </c>
      <c r="CD516" t="s">
        <v>954</v>
      </c>
      <c r="CE516" s="7">
        <v>27406</v>
      </c>
      <c r="CF516" s="7">
        <v>43009</v>
      </c>
      <c r="CG516">
        <v>43</v>
      </c>
      <c r="CH516">
        <v>999</v>
      </c>
      <c r="CI516" s="7">
        <v>43465</v>
      </c>
      <c r="CJ516" s="7">
        <v>55884</v>
      </c>
      <c r="CK516">
        <v>409</v>
      </c>
      <c r="CL516">
        <v>15</v>
      </c>
      <c r="CM516">
        <v>249</v>
      </c>
      <c r="CN516">
        <v>0</v>
      </c>
      <c r="CO516" t="s">
        <v>955</v>
      </c>
      <c r="CP516" t="s">
        <v>955</v>
      </c>
      <c r="CQ516">
        <v>0</v>
      </c>
      <c r="CR516">
        <v>0</v>
      </c>
      <c r="CS516">
        <v>0</v>
      </c>
      <c r="CT516">
        <f>VLOOKUP(E516,Prophet!$A:$AA,3,FALSE)</f>
        <v>43</v>
      </c>
      <c r="CU516">
        <f t="shared" si="16"/>
        <v>0</v>
      </c>
      <c r="CV516">
        <f>VLOOKUP(E516,Prophet!$A:$AA,5,FALSE)</f>
        <v>15</v>
      </c>
      <c r="CW516">
        <f t="shared" si="17"/>
        <v>0</v>
      </c>
    </row>
    <row r="517" spans="1:101" x14ac:dyDescent="0.25">
      <c r="A517">
        <v>5217</v>
      </c>
      <c r="B517">
        <v>2018</v>
      </c>
      <c r="C517">
        <v>70</v>
      </c>
      <c r="D517">
        <v>9</v>
      </c>
      <c r="E517">
        <v>2352702</v>
      </c>
      <c r="F517">
        <v>0</v>
      </c>
      <c r="G517">
        <v>0</v>
      </c>
      <c r="H517">
        <v>0</v>
      </c>
      <c r="I517">
        <v>0</v>
      </c>
      <c r="J517">
        <v>30000</v>
      </c>
      <c r="K517">
        <v>0</v>
      </c>
      <c r="L517">
        <v>0</v>
      </c>
      <c r="M517" t="s">
        <v>947</v>
      </c>
      <c r="N517">
        <v>12</v>
      </c>
      <c r="O517">
        <v>1</v>
      </c>
      <c r="P517" t="s">
        <v>948</v>
      </c>
      <c r="Q517">
        <v>0</v>
      </c>
      <c r="R517">
        <v>0</v>
      </c>
      <c r="S517">
        <v>2</v>
      </c>
      <c r="T517">
        <v>2</v>
      </c>
      <c r="U517" s="7">
        <v>43009</v>
      </c>
      <c r="V517" s="7">
        <v>43738</v>
      </c>
      <c r="W517">
        <v>204.8</v>
      </c>
      <c r="X517">
        <v>204.8</v>
      </c>
      <c r="Y517">
        <v>79.5</v>
      </c>
      <c r="Z517">
        <v>0</v>
      </c>
      <c r="AA517">
        <v>0</v>
      </c>
      <c r="AB517">
        <v>116.9</v>
      </c>
      <c r="AC517">
        <v>1</v>
      </c>
      <c r="AD517" t="s">
        <v>956</v>
      </c>
      <c r="AE517" t="s">
        <v>950</v>
      </c>
      <c r="AF517">
        <v>0</v>
      </c>
      <c r="AG517" t="s">
        <v>951</v>
      </c>
      <c r="AH517" t="s">
        <v>950</v>
      </c>
      <c r="AI517" t="s">
        <v>950</v>
      </c>
      <c r="AJ517" t="s">
        <v>952</v>
      </c>
      <c r="AK517">
        <v>0</v>
      </c>
      <c r="AL517">
        <v>0</v>
      </c>
      <c r="AM517">
        <v>0</v>
      </c>
      <c r="AN517" t="s">
        <v>951</v>
      </c>
      <c r="AO517" t="s">
        <v>950</v>
      </c>
      <c r="AP517" t="s">
        <v>950</v>
      </c>
      <c r="AQ517" t="s">
        <v>952</v>
      </c>
      <c r="AR517">
        <v>0</v>
      </c>
      <c r="AS517">
        <v>0</v>
      </c>
      <c r="AT517">
        <v>0</v>
      </c>
      <c r="AU517" t="s">
        <v>951</v>
      </c>
      <c r="AV517" t="s">
        <v>950</v>
      </c>
      <c r="AW517" t="s">
        <v>950</v>
      </c>
      <c r="AX517" t="s">
        <v>952</v>
      </c>
      <c r="AY517">
        <v>0</v>
      </c>
      <c r="AZ517">
        <v>0</v>
      </c>
      <c r="BA517" t="s">
        <v>951</v>
      </c>
      <c r="BB517" t="s">
        <v>950</v>
      </c>
      <c r="BC517" t="s">
        <v>950</v>
      </c>
      <c r="BD517" t="s">
        <v>952</v>
      </c>
      <c r="BE517">
        <v>0</v>
      </c>
      <c r="BF517">
        <v>0</v>
      </c>
      <c r="BG517">
        <v>0</v>
      </c>
      <c r="BH517" t="s">
        <v>951</v>
      </c>
      <c r="BI517" t="s">
        <v>950</v>
      </c>
      <c r="BJ517" t="s">
        <v>950</v>
      </c>
      <c r="BK517" t="s">
        <v>952</v>
      </c>
      <c r="BL517">
        <v>0</v>
      </c>
      <c r="BM517">
        <v>0</v>
      </c>
      <c r="BN517">
        <v>0</v>
      </c>
      <c r="BO517" t="s">
        <v>951</v>
      </c>
      <c r="BP517" t="s">
        <v>950</v>
      </c>
      <c r="BQ517" t="s">
        <v>950</v>
      </c>
      <c r="BR517" t="s">
        <v>952</v>
      </c>
      <c r="BS517">
        <v>0</v>
      </c>
      <c r="BT517">
        <v>0</v>
      </c>
      <c r="BU517">
        <v>0</v>
      </c>
      <c r="BV517">
        <v>7010</v>
      </c>
      <c r="BW517" t="s">
        <v>953</v>
      </c>
      <c r="BX517" t="s">
        <v>950</v>
      </c>
      <c r="BY517" t="s">
        <v>948</v>
      </c>
      <c r="BZ517">
        <v>0</v>
      </c>
      <c r="CA517">
        <v>0</v>
      </c>
      <c r="CB517">
        <v>78.5</v>
      </c>
      <c r="CC517">
        <v>0</v>
      </c>
      <c r="CD517" t="s">
        <v>954</v>
      </c>
      <c r="CE517" s="7">
        <v>27779</v>
      </c>
      <c r="CF517" s="7">
        <v>43009</v>
      </c>
      <c r="CG517">
        <v>42</v>
      </c>
      <c r="CH517">
        <v>999</v>
      </c>
      <c r="CI517" s="7">
        <v>43465</v>
      </c>
      <c r="CJ517" s="7">
        <v>55884</v>
      </c>
      <c r="CK517">
        <v>409</v>
      </c>
      <c r="CL517">
        <v>15</v>
      </c>
      <c r="CM517">
        <v>261</v>
      </c>
      <c r="CN517">
        <v>0</v>
      </c>
      <c r="CO517" t="s">
        <v>955</v>
      </c>
      <c r="CP517" t="s">
        <v>955</v>
      </c>
      <c r="CQ517">
        <v>0</v>
      </c>
      <c r="CR517">
        <v>0</v>
      </c>
      <c r="CS517">
        <v>0</v>
      </c>
      <c r="CT517">
        <f>VLOOKUP(E517,Prophet!$A:$AA,3,FALSE)</f>
        <v>42</v>
      </c>
      <c r="CU517">
        <f t="shared" si="16"/>
        <v>0</v>
      </c>
      <c r="CV517">
        <f>VLOOKUP(E517,Prophet!$A:$AA,5,FALSE)</f>
        <v>15</v>
      </c>
      <c r="CW517">
        <f t="shared" si="17"/>
        <v>0</v>
      </c>
    </row>
    <row r="518" spans="1:101" x14ac:dyDescent="0.25">
      <c r="A518">
        <v>5219</v>
      </c>
      <c r="B518">
        <v>2018</v>
      </c>
      <c r="C518">
        <v>70</v>
      </c>
      <c r="D518">
        <v>9</v>
      </c>
      <c r="E518">
        <v>2351801</v>
      </c>
      <c r="F518">
        <v>0</v>
      </c>
      <c r="G518">
        <v>0</v>
      </c>
      <c r="H518">
        <v>0</v>
      </c>
      <c r="I518">
        <v>0</v>
      </c>
      <c r="J518">
        <v>30000</v>
      </c>
      <c r="K518">
        <v>0</v>
      </c>
      <c r="L518">
        <v>0</v>
      </c>
      <c r="M518" t="s">
        <v>947</v>
      </c>
      <c r="N518">
        <v>12</v>
      </c>
      <c r="O518">
        <v>1</v>
      </c>
      <c r="P518" t="s">
        <v>948</v>
      </c>
      <c r="Q518">
        <v>0</v>
      </c>
      <c r="R518">
        <v>0</v>
      </c>
      <c r="S518">
        <v>2</v>
      </c>
      <c r="T518">
        <v>2</v>
      </c>
      <c r="U518" s="7">
        <v>42979</v>
      </c>
      <c r="V518" s="7">
        <v>43708</v>
      </c>
      <c r="W518">
        <v>204.8</v>
      </c>
      <c r="X518">
        <v>204.8</v>
      </c>
      <c r="Y518">
        <v>79.5</v>
      </c>
      <c r="Z518">
        <v>0</v>
      </c>
      <c r="AA518">
        <v>0</v>
      </c>
      <c r="AB518">
        <v>116.9</v>
      </c>
      <c r="AC518">
        <v>1</v>
      </c>
      <c r="AD518" t="s">
        <v>956</v>
      </c>
      <c r="AE518" t="s">
        <v>950</v>
      </c>
      <c r="AF518">
        <v>0</v>
      </c>
      <c r="AG518" t="s">
        <v>951</v>
      </c>
      <c r="AH518" t="s">
        <v>950</v>
      </c>
      <c r="AI518" t="s">
        <v>950</v>
      </c>
      <c r="AJ518" t="s">
        <v>952</v>
      </c>
      <c r="AK518">
        <v>0</v>
      </c>
      <c r="AL518">
        <v>0</v>
      </c>
      <c r="AM518">
        <v>0</v>
      </c>
      <c r="AN518" t="s">
        <v>951</v>
      </c>
      <c r="AO518" t="s">
        <v>950</v>
      </c>
      <c r="AP518" t="s">
        <v>950</v>
      </c>
      <c r="AQ518" t="s">
        <v>952</v>
      </c>
      <c r="AR518">
        <v>0</v>
      </c>
      <c r="AS518">
        <v>0</v>
      </c>
      <c r="AT518">
        <v>0</v>
      </c>
      <c r="AU518" t="s">
        <v>951</v>
      </c>
      <c r="AV518" t="s">
        <v>950</v>
      </c>
      <c r="AW518" t="s">
        <v>950</v>
      </c>
      <c r="AX518" t="s">
        <v>952</v>
      </c>
      <c r="AY518">
        <v>0</v>
      </c>
      <c r="AZ518">
        <v>0</v>
      </c>
      <c r="BA518" t="s">
        <v>951</v>
      </c>
      <c r="BB518" t="s">
        <v>950</v>
      </c>
      <c r="BC518" t="s">
        <v>950</v>
      </c>
      <c r="BD518" t="s">
        <v>952</v>
      </c>
      <c r="BE518">
        <v>0</v>
      </c>
      <c r="BF518">
        <v>0</v>
      </c>
      <c r="BG518">
        <v>0</v>
      </c>
      <c r="BH518" t="s">
        <v>951</v>
      </c>
      <c r="BI518" t="s">
        <v>950</v>
      </c>
      <c r="BJ518" t="s">
        <v>950</v>
      </c>
      <c r="BK518" t="s">
        <v>952</v>
      </c>
      <c r="BL518">
        <v>0</v>
      </c>
      <c r="BM518">
        <v>0</v>
      </c>
      <c r="BN518">
        <v>0</v>
      </c>
      <c r="BO518" t="s">
        <v>951</v>
      </c>
      <c r="BP518" t="s">
        <v>950</v>
      </c>
      <c r="BQ518" t="s">
        <v>950</v>
      </c>
      <c r="BR518" t="s">
        <v>952</v>
      </c>
      <c r="BS518">
        <v>0</v>
      </c>
      <c r="BT518">
        <v>0</v>
      </c>
      <c r="BU518">
        <v>0</v>
      </c>
      <c r="BV518">
        <v>7010</v>
      </c>
      <c r="BW518" t="s">
        <v>953</v>
      </c>
      <c r="BX518" t="s">
        <v>950</v>
      </c>
      <c r="BY518" t="s">
        <v>948</v>
      </c>
      <c r="BZ518">
        <v>0</v>
      </c>
      <c r="CA518">
        <v>0</v>
      </c>
      <c r="CB518">
        <v>78.5</v>
      </c>
      <c r="CC518">
        <v>0</v>
      </c>
      <c r="CD518" t="s">
        <v>954</v>
      </c>
      <c r="CE518" s="7">
        <v>26900</v>
      </c>
      <c r="CF518" s="7">
        <v>42979</v>
      </c>
      <c r="CG518">
        <v>44</v>
      </c>
      <c r="CH518">
        <v>999</v>
      </c>
      <c r="CI518" s="7">
        <v>43465</v>
      </c>
      <c r="CJ518" s="7">
        <v>55884</v>
      </c>
      <c r="CK518">
        <v>409</v>
      </c>
      <c r="CL518">
        <v>16</v>
      </c>
      <c r="CM518">
        <v>236</v>
      </c>
      <c r="CN518">
        <v>0</v>
      </c>
      <c r="CO518" t="s">
        <v>955</v>
      </c>
      <c r="CP518" t="s">
        <v>955</v>
      </c>
      <c r="CQ518">
        <v>0</v>
      </c>
      <c r="CR518">
        <v>0</v>
      </c>
      <c r="CS518">
        <v>0</v>
      </c>
      <c r="CT518">
        <f>VLOOKUP(E518,Prophet!$A:$AA,3,FALSE)</f>
        <v>44</v>
      </c>
      <c r="CU518">
        <f t="shared" si="16"/>
        <v>0</v>
      </c>
      <c r="CV518">
        <f>VLOOKUP(E518,Prophet!$A:$AA,5,FALSE)</f>
        <v>16</v>
      </c>
      <c r="CW518">
        <f t="shared" si="17"/>
        <v>0</v>
      </c>
    </row>
    <row r="519" spans="1:101" x14ac:dyDescent="0.25">
      <c r="A519">
        <v>5221</v>
      </c>
      <c r="B519">
        <v>2018</v>
      </c>
      <c r="C519">
        <v>70</v>
      </c>
      <c r="D519">
        <v>9</v>
      </c>
      <c r="E519">
        <v>2351803</v>
      </c>
      <c r="F519">
        <v>0</v>
      </c>
      <c r="G519">
        <v>0</v>
      </c>
      <c r="H519">
        <v>0</v>
      </c>
      <c r="I519">
        <v>0</v>
      </c>
      <c r="J519">
        <v>30000</v>
      </c>
      <c r="K519">
        <v>0</v>
      </c>
      <c r="L519">
        <v>0</v>
      </c>
      <c r="M519" t="s">
        <v>947</v>
      </c>
      <c r="N519">
        <v>12</v>
      </c>
      <c r="O519">
        <v>1</v>
      </c>
      <c r="P519" t="s">
        <v>948</v>
      </c>
      <c r="Q519">
        <v>0</v>
      </c>
      <c r="R519">
        <v>0</v>
      </c>
      <c r="S519">
        <v>2</v>
      </c>
      <c r="T519">
        <v>2</v>
      </c>
      <c r="U519" s="7">
        <v>42979</v>
      </c>
      <c r="V519" s="7">
        <v>43708</v>
      </c>
      <c r="W519">
        <v>262</v>
      </c>
      <c r="X519">
        <v>262</v>
      </c>
      <c r="Y519">
        <v>115.5</v>
      </c>
      <c r="Z519">
        <v>0</v>
      </c>
      <c r="AA519">
        <v>0</v>
      </c>
      <c r="AB519">
        <v>169.9</v>
      </c>
      <c r="AC519">
        <v>1</v>
      </c>
      <c r="AD519" t="s">
        <v>949</v>
      </c>
      <c r="AE519" t="s">
        <v>950</v>
      </c>
      <c r="AF519">
        <v>0</v>
      </c>
      <c r="AG519" t="s">
        <v>951</v>
      </c>
      <c r="AH519" t="s">
        <v>950</v>
      </c>
      <c r="AI519" t="s">
        <v>950</v>
      </c>
      <c r="AJ519" t="s">
        <v>952</v>
      </c>
      <c r="AK519">
        <v>0</v>
      </c>
      <c r="AL519">
        <v>0</v>
      </c>
      <c r="AM519">
        <v>0</v>
      </c>
      <c r="AN519" t="s">
        <v>951</v>
      </c>
      <c r="AO519" t="s">
        <v>950</v>
      </c>
      <c r="AP519" t="s">
        <v>950</v>
      </c>
      <c r="AQ519" t="s">
        <v>952</v>
      </c>
      <c r="AR519">
        <v>0</v>
      </c>
      <c r="AS519">
        <v>0</v>
      </c>
      <c r="AT519">
        <v>0</v>
      </c>
      <c r="AU519" t="s">
        <v>951</v>
      </c>
      <c r="AV519" t="s">
        <v>950</v>
      </c>
      <c r="AW519" t="s">
        <v>950</v>
      </c>
      <c r="AX519" t="s">
        <v>952</v>
      </c>
      <c r="AY519">
        <v>0</v>
      </c>
      <c r="AZ519">
        <v>0</v>
      </c>
      <c r="BA519" t="s">
        <v>951</v>
      </c>
      <c r="BB519" t="s">
        <v>950</v>
      </c>
      <c r="BC519" t="s">
        <v>950</v>
      </c>
      <c r="BD519" t="s">
        <v>952</v>
      </c>
      <c r="BE519">
        <v>0</v>
      </c>
      <c r="BF519">
        <v>0</v>
      </c>
      <c r="BG519">
        <v>0</v>
      </c>
      <c r="BH519" t="s">
        <v>951</v>
      </c>
      <c r="BI519" t="s">
        <v>950</v>
      </c>
      <c r="BJ519" t="s">
        <v>950</v>
      </c>
      <c r="BK519" t="s">
        <v>952</v>
      </c>
      <c r="BL519">
        <v>0</v>
      </c>
      <c r="BM519">
        <v>0</v>
      </c>
      <c r="BN519">
        <v>0</v>
      </c>
      <c r="BO519" t="s">
        <v>951</v>
      </c>
      <c r="BP519" t="s">
        <v>950</v>
      </c>
      <c r="BQ519" t="s">
        <v>950</v>
      </c>
      <c r="BR519" t="s">
        <v>952</v>
      </c>
      <c r="BS519">
        <v>0</v>
      </c>
      <c r="BT519">
        <v>0</v>
      </c>
      <c r="BU519">
        <v>0</v>
      </c>
      <c r="BV519">
        <v>7010</v>
      </c>
      <c r="BW519" t="s">
        <v>953</v>
      </c>
      <c r="BX519" t="s">
        <v>950</v>
      </c>
      <c r="BY519" t="s">
        <v>948</v>
      </c>
      <c r="BZ519">
        <v>0</v>
      </c>
      <c r="CA519">
        <v>0</v>
      </c>
      <c r="CB519">
        <v>78.5</v>
      </c>
      <c r="CC519">
        <v>0</v>
      </c>
      <c r="CD519" t="s">
        <v>954</v>
      </c>
      <c r="CE519" s="7">
        <v>24085</v>
      </c>
      <c r="CF519" s="7">
        <v>42979</v>
      </c>
      <c r="CG519">
        <v>52</v>
      </c>
      <c r="CH519">
        <v>999</v>
      </c>
      <c r="CI519" s="7">
        <v>43465</v>
      </c>
      <c r="CJ519" s="7">
        <v>55884</v>
      </c>
      <c r="CK519">
        <v>409</v>
      </c>
      <c r="CL519">
        <v>16</v>
      </c>
      <c r="CM519">
        <v>140</v>
      </c>
      <c r="CN519">
        <v>0</v>
      </c>
      <c r="CO519" t="s">
        <v>955</v>
      </c>
      <c r="CP519" t="s">
        <v>955</v>
      </c>
      <c r="CQ519">
        <v>0</v>
      </c>
      <c r="CR519">
        <v>0</v>
      </c>
      <c r="CS519">
        <v>0</v>
      </c>
      <c r="CT519">
        <f>VLOOKUP(E519,Prophet!$A:$AA,3,FALSE)</f>
        <v>52</v>
      </c>
      <c r="CU519">
        <f t="shared" si="16"/>
        <v>0</v>
      </c>
      <c r="CV519">
        <f>VLOOKUP(E519,Prophet!$A:$AA,5,FALSE)</f>
        <v>16</v>
      </c>
      <c r="CW519">
        <f t="shared" si="17"/>
        <v>0</v>
      </c>
    </row>
    <row r="520" spans="1:101" x14ac:dyDescent="0.25">
      <c r="A520">
        <v>5223</v>
      </c>
      <c r="B520">
        <v>2018</v>
      </c>
      <c r="C520">
        <v>70</v>
      </c>
      <c r="D520">
        <v>9</v>
      </c>
      <c r="E520">
        <v>2353301</v>
      </c>
      <c r="F520">
        <v>0</v>
      </c>
      <c r="G520">
        <v>0</v>
      </c>
      <c r="H520">
        <v>0</v>
      </c>
      <c r="I520">
        <v>0</v>
      </c>
      <c r="J520">
        <v>30000</v>
      </c>
      <c r="K520">
        <v>0</v>
      </c>
      <c r="L520">
        <v>0</v>
      </c>
      <c r="M520" t="s">
        <v>947</v>
      </c>
      <c r="N520">
        <v>12</v>
      </c>
      <c r="O520">
        <v>1</v>
      </c>
      <c r="P520" t="s">
        <v>948</v>
      </c>
      <c r="Q520">
        <v>0</v>
      </c>
      <c r="R520">
        <v>0</v>
      </c>
      <c r="S520">
        <v>2</v>
      </c>
      <c r="T520">
        <v>2</v>
      </c>
      <c r="U520" s="7">
        <v>42979</v>
      </c>
      <c r="V520" s="7">
        <v>43708</v>
      </c>
      <c r="W520">
        <v>262</v>
      </c>
      <c r="X520">
        <v>262</v>
      </c>
      <c r="Y520">
        <v>115.5</v>
      </c>
      <c r="Z520">
        <v>0</v>
      </c>
      <c r="AA520">
        <v>0</v>
      </c>
      <c r="AB520">
        <v>169.9</v>
      </c>
      <c r="AC520">
        <v>1</v>
      </c>
      <c r="AD520" t="s">
        <v>949</v>
      </c>
      <c r="AE520" t="s">
        <v>950</v>
      </c>
      <c r="AF520">
        <v>0</v>
      </c>
      <c r="AG520" t="s">
        <v>951</v>
      </c>
      <c r="AH520" t="s">
        <v>950</v>
      </c>
      <c r="AI520" t="s">
        <v>950</v>
      </c>
      <c r="AJ520" t="s">
        <v>952</v>
      </c>
      <c r="AK520">
        <v>0</v>
      </c>
      <c r="AL520">
        <v>0</v>
      </c>
      <c r="AM520">
        <v>0</v>
      </c>
      <c r="AN520" t="s">
        <v>951</v>
      </c>
      <c r="AO520" t="s">
        <v>950</v>
      </c>
      <c r="AP520" t="s">
        <v>950</v>
      </c>
      <c r="AQ520" t="s">
        <v>952</v>
      </c>
      <c r="AR520">
        <v>0</v>
      </c>
      <c r="AS520">
        <v>0</v>
      </c>
      <c r="AT520">
        <v>0</v>
      </c>
      <c r="AU520" t="s">
        <v>951</v>
      </c>
      <c r="AV520" t="s">
        <v>950</v>
      </c>
      <c r="AW520" t="s">
        <v>950</v>
      </c>
      <c r="AX520" t="s">
        <v>952</v>
      </c>
      <c r="AY520">
        <v>0</v>
      </c>
      <c r="AZ520">
        <v>0</v>
      </c>
      <c r="BA520" t="s">
        <v>951</v>
      </c>
      <c r="BB520" t="s">
        <v>950</v>
      </c>
      <c r="BC520" t="s">
        <v>950</v>
      </c>
      <c r="BD520" t="s">
        <v>952</v>
      </c>
      <c r="BE520">
        <v>0</v>
      </c>
      <c r="BF520">
        <v>0</v>
      </c>
      <c r="BG520">
        <v>0</v>
      </c>
      <c r="BH520" t="s">
        <v>951</v>
      </c>
      <c r="BI520" t="s">
        <v>950</v>
      </c>
      <c r="BJ520" t="s">
        <v>950</v>
      </c>
      <c r="BK520" t="s">
        <v>952</v>
      </c>
      <c r="BL520">
        <v>0</v>
      </c>
      <c r="BM520">
        <v>0</v>
      </c>
      <c r="BN520">
        <v>0</v>
      </c>
      <c r="BO520" t="s">
        <v>951</v>
      </c>
      <c r="BP520" t="s">
        <v>950</v>
      </c>
      <c r="BQ520" t="s">
        <v>950</v>
      </c>
      <c r="BR520" t="s">
        <v>952</v>
      </c>
      <c r="BS520">
        <v>0</v>
      </c>
      <c r="BT520">
        <v>0</v>
      </c>
      <c r="BU520">
        <v>0</v>
      </c>
      <c r="BV520">
        <v>7010</v>
      </c>
      <c r="BW520" t="s">
        <v>953</v>
      </c>
      <c r="BX520" t="s">
        <v>950</v>
      </c>
      <c r="BY520" t="s">
        <v>948</v>
      </c>
      <c r="BZ520">
        <v>0</v>
      </c>
      <c r="CA520">
        <v>0</v>
      </c>
      <c r="CB520">
        <v>78.5</v>
      </c>
      <c r="CC520">
        <v>0</v>
      </c>
      <c r="CD520" t="s">
        <v>954</v>
      </c>
      <c r="CE520" s="7">
        <v>30499</v>
      </c>
      <c r="CF520" s="7">
        <v>42979</v>
      </c>
      <c r="CG520">
        <v>34</v>
      </c>
      <c r="CH520">
        <v>999</v>
      </c>
      <c r="CI520" s="7">
        <v>43465</v>
      </c>
      <c r="CJ520" s="7">
        <v>55884</v>
      </c>
      <c r="CK520">
        <v>409</v>
      </c>
      <c r="CL520">
        <v>16</v>
      </c>
      <c r="CM520">
        <v>356</v>
      </c>
      <c r="CN520">
        <v>0</v>
      </c>
      <c r="CO520" t="s">
        <v>955</v>
      </c>
      <c r="CP520" t="s">
        <v>955</v>
      </c>
      <c r="CQ520">
        <v>0</v>
      </c>
      <c r="CR520">
        <v>0</v>
      </c>
      <c r="CS520">
        <v>0</v>
      </c>
      <c r="CT520">
        <f>VLOOKUP(E520,Prophet!$A:$AA,3,FALSE)</f>
        <v>34</v>
      </c>
      <c r="CU520">
        <f t="shared" si="16"/>
        <v>0</v>
      </c>
      <c r="CV520">
        <f>VLOOKUP(E520,Prophet!$A:$AA,5,FALSE)</f>
        <v>16</v>
      </c>
      <c r="CW520">
        <f t="shared" si="17"/>
        <v>0</v>
      </c>
    </row>
    <row r="521" spans="1:101" x14ac:dyDescent="0.25">
      <c r="A521">
        <v>5226</v>
      </c>
      <c r="B521">
        <v>2018</v>
      </c>
      <c r="C521">
        <v>70</v>
      </c>
      <c r="D521">
        <v>9</v>
      </c>
      <c r="E521">
        <v>2353304</v>
      </c>
      <c r="F521">
        <v>0</v>
      </c>
      <c r="G521">
        <v>0</v>
      </c>
      <c r="H521">
        <v>0</v>
      </c>
      <c r="I521">
        <v>0</v>
      </c>
      <c r="J521">
        <v>30000</v>
      </c>
      <c r="K521">
        <v>0</v>
      </c>
      <c r="L521">
        <v>0</v>
      </c>
      <c r="M521" t="s">
        <v>947</v>
      </c>
      <c r="N521">
        <v>12</v>
      </c>
      <c r="O521">
        <v>1</v>
      </c>
      <c r="P521" t="s">
        <v>948</v>
      </c>
      <c r="Q521">
        <v>0</v>
      </c>
      <c r="R521">
        <v>0</v>
      </c>
      <c r="S521">
        <v>2</v>
      </c>
      <c r="T521">
        <v>2</v>
      </c>
      <c r="U521" s="7">
        <v>42979</v>
      </c>
      <c r="V521" s="7">
        <v>43708</v>
      </c>
      <c r="W521">
        <v>204.8</v>
      </c>
      <c r="X521">
        <v>204.8</v>
      </c>
      <c r="Y521">
        <v>79.5</v>
      </c>
      <c r="Z521">
        <v>0</v>
      </c>
      <c r="AA521">
        <v>0</v>
      </c>
      <c r="AB521">
        <v>116.9</v>
      </c>
      <c r="AC521">
        <v>1</v>
      </c>
      <c r="AD521" t="s">
        <v>956</v>
      </c>
      <c r="AE521" t="s">
        <v>950</v>
      </c>
      <c r="AF521">
        <v>0</v>
      </c>
      <c r="AG521" t="s">
        <v>951</v>
      </c>
      <c r="AH521" t="s">
        <v>950</v>
      </c>
      <c r="AI521" t="s">
        <v>950</v>
      </c>
      <c r="AJ521" t="s">
        <v>952</v>
      </c>
      <c r="AK521">
        <v>0</v>
      </c>
      <c r="AL521">
        <v>0</v>
      </c>
      <c r="AM521">
        <v>0</v>
      </c>
      <c r="AN521" t="s">
        <v>951</v>
      </c>
      <c r="AO521" t="s">
        <v>950</v>
      </c>
      <c r="AP521" t="s">
        <v>950</v>
      </c>
      <c r="AQ521" t="s">
        <v>952</v>
      </c>
      <c r="AR521">
        <v>0</v>
      </c>
      <c r="AS521">
        <v>0</v>
      </c>
      <c r="AT521">
        <v>0</v>
      </c>
      <c r="AU521" t="s">
        <v>951</v>
      </c>
      <c r="AV521" t="s">
        <v>950</v>
      </c>
      <c r="AW521" t="s">
        <v>950</v>
      </c>
      <c r="AX521" t="s">
        <v>952</v>
      </c>
      <c r="AY521">
        <v>0</v>
      </c>
      <c r="AZ521">
        <v>0</v>
      </c>
      <c r="BA521" t="s">
        <v>951</v>
      </c>
      <c r="BB521" t="s">
        <v>950</v>
      </c>
      <c r="BC521" t="s">
        <v>950</v>
      </c>
      <c r="BD521" t="s">
        <v>952</v>
      </c>
      <c r="BE521">
        <v>0</v>
      </c>
      <c r="BF521">
        <v>0</v>
      </c>
      <c r="BG521">
        <v>0</v>
      </c>
      <c r="BH521" t="s">
        <v>951</v>
      </c>
      <c r="BI521" t="s">
        <v>950</v>
      </c>
      <c r="BJ521" t="s">
        <v>950</v>
      </c>
      <c r="BK521" t="s">
        <v>952</v>
      </c>
      <c r="BL521">
        <v>0</v>
      </c>
      <c r="BM521">
        <v>0</v>
      </c>
      <c r="BN521">
        <v>0</v>
      </c>
      <c r="BO521" t="s">
        <v>951</v>
      </c>
      <c r="BP521" t="s">
        <v>950</v>
      </c>
      <c r="BQ521" t="s">
        <v>950</v>
      </c>
      <c r="BR521" t="s">
        <v>952</v>
      </c>
      <c r="BS521">
        <v>0</v>
      </c>
      <c r="BT521">
        <v>0</v>
      </c>
      <c r="BU521">
        <v>0</v>
      </c>
      <c r="BV521">
        <v>7010</v>
      </c>
      <c r="BW521" t="s">
        <v>953</v>
      </c>
      <c r="BX521" t="s">
        <v>950</v>
      </c>
      <c r="BY521" t="s">
        <v>948</v>
      </c>
      <c r="BZ521">
        <v>0</v>
      </c>
      <c r="CA521">
        <v>0</v>
      </c>
      <c r="CB521">
        <v>78.5</v>
      </c>
      <c r="CC521">
        <v>0</v>
      </c>
      <c r="CD521" t="s">
        <v>954</v>
      </c>
      <c r="CE521" s="7">
        <v>28686</v>
      </c>
      <c r="CF521" s="7">
        <v>42979</v>
      </c>
      <c r="CG521">
        <v>39</v>
      </c>
      <c r="CH521">
        <v>999</v>
      </c>
      <c r="CI521" s="7">
        <v>43465</v>
      </c>
      <c r="CJ521" s="7">
        <v>55884</v>
      </c>
      <c r="CK521">
        <v>409</v>
      </c>
      <c r="CL521">
        <v>16</v>
      </c>
      <c r="CM521">
        <v>296</v>
      </c>
      <c r="CN521">
        <v>0</v>
      </c>
      <c r="CO521" t="s">
        <v>955</v>
      </c>
      <c r="CP521" t="s">
        <v>955</v>
      </c>
      <c r="CQ521">
        <v>0</v>
      </c>
      <c r="CR521">
        <v>0</v>
      </c>
      <c r="CS521">
        <v>0</v>
      </c>
      <c r="CT521">
        <f>VLOOKUP(E521,Prophet!$A:$AA,3,FALSE)</f>
        <v>39</v>
      </c>
      <c r="CU521">
        <f t="shared" si="16"/>
        <v>0</v>
      </c>
      <c r="CV521">
        <f>VLOOKUP(E521,Prophet!$A:$AA,5,FALSE)</f>
        <v>16</v>
      </c>
      <c r="CW521">
        <f t="shared" si="17"/>
        <v>0</v>
      </c>
    </row>
    <row r="522" spans="1:101" x14ac:dyDescent="0.25">
      <c r="A522">
        <v>5229</v>
      </c>
      <c r="B522">
        <v>2018</v>
      </c>
      <c r="C522">
        <v>70</v>
      </c>
      <c r="D522">
        <v>9</v>
      </c>
      <c r="E522">
        <v>912003</v>
      </c>
      <c r="F522">
        <v>0</v>
      </c>
      <c r="G522">
        <v>0</v>
      </c>
      <c r="H522">
        <v>0</v>
      </c>
      <c r="I522">
        <v>0</v>
      </c>
      <c r="J522">
        <v>30000</v>
      </c>
      <c r="K522">
        <v>0</v>
      </c>
      <c r="L522">
        <v>0</v>
      </c>
      <c r="M522" t="s">
        <v>947</v>
      </c>
      <c r="N522">
        <v>12</v>
      </c>
      <c r="O522">
        <v>1</v>
      </c>
      <c r="P522" t="s">
        <v>948</v>
      </c>
      <c r="Q522">
        <v>0</v>
      </c>
      <c r="R522">
        <v>0</v>
      </c>
      <c r="S522">
        <v>2</v>
      </c>
      <c r="T522">
        <v>2</v>
      </c>
      <c r="U522" s="7">
        <v>42979</v>
      </c>
      <c r="V522" s="7">
        <v>43708</v>
      </c>
      <c r="W522">
        <v>307.39999999999998</v>
      </c>
      <c r="X522">
        <v>307.39999999999998</v>
      </c>
      <c r="Y522">
        <v>193.5</v>
      </c>
      <c r="Z522">
        <v>0</v>
      </c>
      <c r="AA522">
        <v>0</v>
      </c>
      <c r="AB522">
        <v>284.60000000000002</v>
      </c>
      <c r="AC522">
        <v>1</v>
      </c>
      <c r="AD522" t="s">
        <v>949</v>
      </c>
      <c r="AE522" t="s">
        <v>950</v>
      </c>
      <c r="AF522">
        <v>0</v>
      </c>
      <c r="AG522" t="s">
        <v>951</v>
      </c>
      <c r="AH522" t="s">
        <v>950</v>
      </c>
      <c r="AI522" t="s">
        <v>950</v>
      </c>
      <c r="AJ522" t="s">
        <v>952</v>
      </c>
      <c r="AK522">
        <v>0</v>
      </c>
      <c r="AL522">
        <v>0</v>
      </c>
      <c r="AM522">
        <v>0</v>
      </c>
      <c r="AN522" t="s">
        <v>951</v>
      </c>
      <c r="AO522" t="s">
        <v>950</v>
      </c>
      <c r="AP522" t="s">
        <v>950</v>
      </c>
      <c r="AQ522" t="s">
        <v>952</v>
      </c>
      <c r="AR522">
        <v>0</v>
      </c>
      <c r="AS522">
        <v>0</v>
      </c>
      <c r="AT522">
        <v>0</v>
      </c>
      <c r="AU522" t="s">
        <v>951</v>
      </c>
      <c r="AV522" t="s">
        <v>950</v>
      </c>
      <c r="AW522" t="s">
        <v>950</v>
      </c>
      <c r="AX522" t="s">
        <v>952</v>
      </c>
      <c r="AY522">
        <v>0</v>
      </c>
      <c r="AZ522">
        <v>0</v>
      </c>
      <c r="BA522" t="s">
        <v>951</v>
      </c>
      <c r="BB522" t="s">
        <v>950</v>
      </c>
      <c r="BC522" t="s">
        <v>950</v>
      </c>
      <c r="BD522" t="s">
        <v>952</v>
      </c>
      <c r="BE522">
        <v>0</v>
      </c>
      <c r="BF522">
        <v>0</v>
      </c>
      <c r="BG522">
        <v>0</v>
      </c>
      <c r="BH522" t="s">
        <v>951</v>
      </c>
      <c r="BI522" t="s">
        <v>950</v>
      </c>
      <c r="BJ522" t="s">
        <v>950</v>
      </c>
      <c r="BK522" t="s">
        <v>952</v>
      </c>
      <c r="BL522">
        <v>0</v>
      </c>
      <c r="BM522">
        <v>0</v>
      </c>
      <c r="BN522">
        <v>0</v>
      </c>
      <c r="BO522" t="s">
        <v>951</v>
      </c>
      <c r="BP522" t="s">
        <v>950</v>
      </c>
      <c r="BQ522" t="s">
        <v>950</v>
      </c>
      <c r="BR522" t="s">
        <v>952</v>
      </c>
      <c r="BS522">
        <v>0</v>
      </c>
      <c r="BT522">
        <v>0</v>
      </c>
      <c r="BU522">
        <v>0</v>
      </c>
      <c r="BV522" t="s">
        <v>951</v>
      </c>
      <c r="BW522" t="s">
        <v>950</v>
      </c>
      <c r="BX522" t="s">
        <v>950</v>
      </c>
      <c r="BY522" t="s">
        <v>952</v>
      </c>
      <c r="BZ522">
        <v>0</v>
      </c>
      <c r="CA522">
        <v>0</v>
      </c>
      <c r="CB522">
        <v>0</v>
      </c>
      <c r="CC522">
        <v>0</v>
      </c>
      <c r="CD522" t="s">
        <v>954</v>
      </c>
      <c r="CE522" s="7">
        <v>27224</v>
      </c>
      <c r="CF522" s="7">
        <v>42979</v>
      </c>
      <c r="CG522">
        <v>43</v>
      </c>
      <c r="CH522">
        <v>999</v>
      </c>
      <c r="CI522" s="7">
        <v>43465</v>
      </c>
      <c r="CJ522" s="7">
        <v>55884</v>
      </c>
      <c r="CK522">
        <v>409</v>
      </c>
      <c r="CL522">
        <v>16</v>
      </c>
      <c r="CM522">
        <v>248</v>
      </c>
      <c r="CN522">
        <v>0</v>
      </c>
      <c r="CO522" t="s">
        <v>955</v>
      </c>
      <c r="CP522" t="s">
        <v>955</v>
      </c>
      <c r="CQ522">
        <v>0</v>
      </c>
      <c r="CR522">
        <v>0</v>
      </c>
      <c r="CS522">
        <v>0</v>
      </c>
      <c r="CT522">
        <f>VLOOKUP(E522,Prophet!$A:$AA,3,FALSE)</f>
        <v>43</v>
      </c>
      <c r="CU522">
        <f t="shared" si="16"/>
        <v>0</v>
      </c>
      <c r="CV522">
        <f>VLOOKUP(E522,Prophet!$A:$AA,5,FALSE)</f>
        <v>16</v>
      </c>
      <c r="CW522">
        <f t="shared" si="17"/>
        <v>0</v>
      </c>
    </row>
    <row r="523" spans="1:101" x14ac:dyDescent="0.25">
      <c r="A523">
        <v>5231</v>
      </c>
      <c r="B523">
        <v>2018</v>
      </c>
      <c r="C523">
        <v>70</v>
      </c>
      <c r="D523">
        <v>9</v>
      </c>
      <c r="E523">
        <v>912005</v>
      </c>
      <c r="F523">
        <v>0</v>
      </c>
      <c r="G523">
        <v>0</v>
      </c>
      <c r="H523">
        <v>0</v>
      </c>
      <c r="I523">
        <v>0</v>
      </c>
      <c r="J523">
        <v>30000</v>
      </c>
      <c r="K523">
        <v>0</v>
      </c>
      <c r="L523">
        <v>0</v>
      </c>
      <c r="M523" t="s">
        <v>947</v>
      </c>
      <c r="N523">
        <v>12</v>
      </c>
      <c r="O523">
        <v>1</v>
      </c>
      <c r="P523" t="s">
        <v>948</v>
      </c>
      <c r="Q523">
        <v>0</v>
      </c>
      <c r="R523">
        <v>0</v>
      </c>
      <c r="S523">
        <v>2</v>
      </c>
      <c r="T523">
        <v>2</v>
      </c>
      <c r="U523" s="7">
        <v>42979</v>
      </c>
      <c r="V523" s="7">
        <v>43708</v>
      </c>
      <c r="W523">
        <v>211.5</v>
      </c>
      <c r="X523">
        <v>211.5</v>
      </c>
      <c r="Y523">
        <v>133.1</v>
      </c>
      <c r="Z523">
        <v>0</v>
      </c>
      <c r="AA523">
        <v>0</v>
      </c>
      <c r="AB523">
        <v>195.8</v>
      </c>
      <c r="AC523">
        <v>1</v>
      </c>
      <c r="AD523" t="s">
        <v>956</v>
      </c>
      <c r="AE523" t="s">
        <v>950</v>
      </c>
      <c r="AF523">
        <v>0</v>
      </c>
      <c r="AG523" t="s">
        <v>951</v>
      </c>
      <c r="AH523" t="s">
        <v>950</v>
      </c>
      <c r="AI523" t="s">
        <v>950</v>
      </c>
      <c r="AJ523" t="s">
        <v>952</v>
      </c>
      <c r="AK523">
        <v>0</v>
      </c>
      <c r="AL523">
        <v>0</v>
      </c>
      <c r="AM523">
        <v>0</v>
      </c>
      <c r="AN523" t="s">
        <v>951</v>
      </c>
      <c r="AO523" t="s">
        <v>950</v>
      </c>
      <c r="AP523" t="s">
        <v>950</v>
      </c>
      <c r="AQ523" t="s">
        <v>952</v>
      </c>
      <c r="AR523">
        <v>0</v>
      </c>
      <c r="AS523">
        <v>0</v>
      </c>
      <c r="AT523">
        <v>0</v>
      </c>
      <c r="AU523" t="s">
        <v>951</v>
      </c>
      <c r="AV523" t="s">
        <v>950</v>
      </c>
      <c r="AW523" t="s">
        <v>950</v>
      </c>
      <c r="AX523" t="s">
        <v>952</v>
      </c>
      <c r="AY523">
        <v>0</v>
      </c>
      <c r="AZ523">
        <v>0</v>
      </c>
      <c r="BA523" t="s">
        <v>951</v>
      </c>
      <c r="BB523" t="s">
        <v>950</v>
      </c>
      <c r="BC523" t="s">
        <v>950</v>
      </c>
      <c r="BD523" t="s">
        <v>952</v>
      </c>
      <c r="BE523">
        <v>0</v>
      </c>
      <c r="BF523">
        <v>0</v>
      </c>
      <c r="BG523">
        <v>0</v>
      </c>
      <c r="BH523" t="s">
        <v>951</v>
      </c>
      <c r="BI523" t="s">
        <v>950</v>
      </c>
      <c r="BJ523" t="s">
        <v>950</v>
      </c>
      <c r="BK523" t="s">
        <v>952</v>
      </c>
      <c r="BL523">
        <v>0</v>
      </c>
      <c r="BM523">
        <v>0</v>
      </c>
      <c r="BN523">
        <v>0</v>
      </c>
      <c r="BO523" t="s">
        <v>951</v>
      </c>
      <c r="BP523" t="s">
        <v>950</v>
      </c>
      <c r="BQ523" t="s">
        <v>950</v>
      </c>
      <c r="BR523" t="s">
        <v>952</v>
      </c>
      <c r="BS523">
        <v>0</v>
      </c>
      <c r="BT523">
        <v>0</v>
      </c>
      <c r="BU523">
        <v>0</v>
      </c>
      <c r="BV523" t="s">
        <v>951</v>
      </c>
      <c r="BW523" t="s">
        <v>950</v>
      </c>
      <c r="BX523" t="s">
        <v>950</v>
      </c>
      <c r="BY523" t="s">
        <v>952</v>
      </c>
      <c r="BZ523">
        <v>0</v>
      </c>
      <c r="CA523">
        <v>0</v>
      </c>
      <c r="CB523">
        <v>0</v>
      </c>
      <c r="CC523">
        <v>0</v>
      </c>
      <c r="CD523" t="s">
        <v>954</v>
      </c>
      <c r="CE523" s="7">
        <v>29096</v>
      </c>
      <c r="CF523" s="7">
        <v>42979</v>
      </c>
      <c r="CG523">
        <v>38</v>
      </c>
      <c r="CH523">
        <v>999</v>
      </c>
      <c r="CI523" s="7">
        <v>43465</v>
      </c>
      <c r="CJ523" s="7">
        <v>55884</v>
      </c>
      <c r="CK523">
        <v>409</v>
      </c>
      <c r="CL523">
        <v>16</v>
      </c>
      <c r="CM523">
        <v>308</v>
      </c>
      <c r="CN523">
        <v>0</v>
      </c>
      <c r="CO523" t="s">
        <v>955</v>
      </c>
      <c r="CP523" t="s">
        <v>955</v>
      </c>
      <c r="CQ523">
        <v>0</v>
      </c>
      <c r="CR523">
        <v>0</v>
      </c>
      <c r="CS523">
        <v>0</v>
      </c>
      <c r="CT523">
        <f>VLOOKUP(E523,Prophet!$A:$AA,3,FALSE)</f>
        <v>38</v>
      </c>
      <c r="CU523">
        <f t="shared" si="16"/>
        <v>0</v>
      </c>
      <c r="CV523">
        <f>VLOOKUP(E523,Prophet!$A:$AA,5,FALSE)</f>
        <v>16</v>
      </c>
      <c r="CW523">
        <f t="shared" si="17"/>
        <v>0</v>
      </c>
    </row>
    <row r="524" spans="1:101" x14ac:dyDescent="0.25">
      <c r="A524">
        <v>5233</v>
      </c>
      <c r="B524">
        <v>2018</v>
      </c>
      <c r="C524">
        <v>70</v>
      </c>
      <c r="D524">
        <v>9</v>
      </c>
      <c r="E524">
        <v>2353701</v>
      </c>
      <c r="F524">
        <v>0</v>
      </c>
      <c r="G524">
        <v>0</v>
      </c>
      <c r="H524">
        <v>0</v>
      </c>
      <c r="I524">
        <v>0</v>
      </c>
      <c r="J524">
        <v>30000</v>
      </c>
      <c r="K524">
        <v>0</v>
      </c>
      <c r="L524">
        <v>0</v>
      </c>
      <c r="M524" t="s">
        <v>947</v>
      </c>
      <c r="N524">
        <v>12</v>
      </c>
      <c r="O524">
        <v>1</v>
      </c>
      <c r="P524" t="s">
        <v>948</v>
      </c>
      <c r="Q524">
        <v>0</v>
      </c>
      <c r="R524">
        <v>0</v>
      </c>
      <c r="S524">
        <v>2</v>
      </c>
      <c r="T524">
        <v>2</v>
      </c>
      <c r="U524" s="7">
        <v>43009</v>
      </c>
      <c r="V524" s="7">
        <v>43738</v>
      </c>
      <c r="W524">
        <v>385.9</v>
      </c>
      <c r="X524">
        <v>385.9</v>
      </c>
      <c r="Y524">
        <v>193.5</v>
      </c>
      <c r="Z524">
        <v>0</v>
      </c>
      <c r="AA524">
        <v>0</v>
      </c>
      <c r="AB524">
        <v>284.60000000000002</v>
      </c>
      <c r="AC524">
        <v>1</v>
      </c>
      <c r="AD524" t="s">
        <v>949</v>
      </c>
      <c r="AE524" t="s">
        <v>950</v>
      </c>
      <c r="AF524">
        <v>0</v>
      </c>
      <c r="AG524" t="s">
        <v>951</v>
      </c>
      <c r="AH524" t="s">
        <v>950</v>
      </c>
      <c r="AI524" t="s">
        <v>950</v>
      </c>
      <c r="AJ524" t="s">
        <v>952</v>
      </c>
      <c r="AK524">
        <v>0</v>
      </c>
      <c r="AL524">
        <v>0</v>
      </c>
      <c r="AM524">
        <v>0</v>
      </c>
      <c r="AN524" t="s">
        <v>951</v>
      </c>
      <c r="AO524" t="s">
        <v>950</v>
      </c>
      <c r="AP524" t="s">
        <v>950</v>
      </c>
      <c r="AQ524" t="s">
        <v>952</v>
      </c>
      <c r="AR524">
        <v>0</v>
      </c>
      <c r="AS524">
        <v>0</v>
      </c>
      <c r="AT524">
        <v>0</v>
      </c>
      <c r="AU524" t="s">
        <v>951</v>
      </c>
      <c r="AV524" t="s">
        <v>950</v>
      </c>
      <c r="AW524" t="s">
        <v>950</v>
      </c>
      <c r="AX524" t="s">
        <v>952</v>
      </c>
      <c r="AY524">
        <v>0</v>
      </c>
      <c r="AZ524">
        <v>0</v>
      </c>
      <c r="BA524" t="s">
        <v>951</v>
      </c>
      <c r="BB524" t="s">
        <v>950</v>
      </c>
      <c r="BC524" t="s">
        <v>950</v>
      </c>
      <c r="BD524" t="s">
        <v>952</v>
      </c>
      <c r="BE524">
        <v>0</v>
      </c>
      <c r="BF524">
        <v>0</v>
      </c>
      <c r="BG524">
        <v>0</v>
      </c>
      <c r="BH524" t="s">
        <v>951</v>
      </c>
      <c r="BI524" t="s">
        <v>950</v>
      </c>
      <c r="BJ524" t="s">
        <v>950</v>
      </c>
      <c r="BK524" t="s">
        <v>952</v>
      </c>
      <c r="BL524">
        <v>0</v>
      </c>
      <c r="BM524">
        <v>0</v>
      </c>
      <c r="BN524">
        <v>0</v>
      </c>
      <c r="BO524" t="s">
        <v>951</v>
      </c>
      <c r="BP524" t="s">
        <v>950</v>
      </c>
      <c r="BQ524" t="s">
        <v>950</v>
      </c>
      <c r="BR524" t="s">
        <v>952</v>
      </c>
      <c r="BS524">
        <v>0</v>
      </c>
      <c r="BT524">
        <v>0</v>
      </c>
      <c r="BU524">
        <v>0</v>
      </c>
      <c r="BV524">
        <v>7010</v>
      </c>
      <c r="BW524" t="s">
        <v>953</v>
      </c>
      <c r="BX524" t="s">
        <v>950</v>
      </c>
      <c r="BY524" t="s">
        <v>948</v>
      </c>
      <c r="BZ524">
        <v>0</v>
      </c>
      <c r="CA524">
        <v>0</v>
      </c>
      <c r="CB524">
        <v>78.5</v>
      </c>
      <c r="CC524">
        <v>0</v>
      </c>
      <c r="CD524" t="s">
        <v>954</v>
      </c>
      <c r="CE524" s="7">
        <v>23783</v>
      </c>
      <c r="CF524" s="7">
        <v>43009</v>
      </c>
      <c r="CG524">
        <v>53</v>
      </c>
      <c r="CH524">
        <v>999</v>
      </c>
      <c r="CI524" s="7">
        <v>43465</v>
      </c>
      <c r="CJ524" s="7">
        <v>55884</v>
      </c>
      <c r="CK524">
        <v>409</v>
      </c>
      <c r="CL524">
        <v>15</v>
      </c>
      <c r="CM524">
        <v>129</v>
      </c>
      <c r="CN524">
        <v>0</v>
      </c>
      <c r="CO524" t="s">
        <v>955</v>
      </c>
      <c r="CP524" t="s">
        <v>955</v>
      </c>
      <c r="CQ524">
        <v>0</v>
      </c>
      <c r="CR524">
        <v>0</v>
      </c>
      <c r="CS524">
        <v>0</v>
      </c>
      <c r="CT524">
        <f>VLOOKUP(E524,Prophet!$A:$AA,3,FALSE)</f>
        <v>53</v>
      </c>
      <c r="CU524">
        <f t="shared" si="16"/>
        <v>0</v>
      </c>
      <c r="CV524">
        <f>VLOOKUP(E524,Prophet!$A:$AA,5,FALSE)</f>
        <v>15</v>
      </c>
      <c r="CW524">
        <f t="shared" si="17"/>
        <v>0</v>
      </c>
    </row>
    <row r="525" spans="1:101" x14ac:dyDescent="0.25">
      <c r="A525">
        <v>5234</v>
      </c>
      <c r="B525">
        <v>2018</v>
      </c>
      <c r="C525">
        <v>70</v>
      </c>
      <c r="D525">
        <v>9</v>
      </c>
      <c r="E525">
        <v>2353702</v>
      </c>
      <c r="F525">
        <v>0</v>
      </c>
      <c r="G525">
        <v>0</v>
      </c>
      <c r="H525">
        <v>0</v>
      </c>
      <c r="I525">
        <v>0</v>
      </c>
      <c r="J525">
        <v>30000</v>
      </c>
      <c r="K525">
        <v>0</v>
      </c>
      <c r="L525">
        <v>0</v>
      </c>
      <c r="M525" t="s">
        <v>947</v>
      </c>
      <c r="N525">
        <v>12</v>
      </c>
      <c r="O525">
        <v>1</v>
      </c>
      <c r="P525" t="s">
        <v>948</v>
      </c>
      <c r="Q525">
        <v>0</v>
      </c>
      <c r="R525">
        <v>0</v>
      </c>
      <c r="S525">
        <v>2</v>
      </c>
      <c r="T525">
        <v>2</v>
      </c>
      <c r="U525" s="7">
        <v>43009</v>
      </c>
      <c r="V525" s="7">
        <v>43738</v>
      </c>
      <c r="W525">
        <v>290</v>
      </c>
      <c r="X525">
        <v>290</v>
      </c>
      <c r="Y525">
        <v>133.1</v>
      </c>
      <c r="Z525">
        <v>0</v>
      </c>
      <c r="AA525">
        <v>0</v>
      </c>
      <c r="AB525">
        <v>195.8</v>
      </c>
      <c r="AC525">
        <v>1</v>
      </c>
      <c r="AD525" t="s">
        <v>956</v>
      </c>
      <c r="AE525" t="s">
        <v>950</v>
      </c>
      <c r="AF525">
        <v>0</v>
      </c>
      <c r="AG525" t="s">
        <v>951</v>
      </c>
      <c r="AH525" t="s">
        <v>950</v>
      </c>
      <c r="AI525" t="s">
        <v>950</v>
      </c>
      <c r="AJ525" t="s">
        <v>952</v>
      </c>
      <c r="AK525">
        <v>0</v>
      </c>
      <c r="AL525">
        <v>0</v>
      </c>
      <c r="AM525">
        <v>0</v>
      </c>
      <c r="AN525" t="s">
        <v>951</v>
      </c>
      <c r="AO525" t="s">
        <v>950</v>
      </c>
      <c r="AP525" t="s">
        <v>950</v>
      </c>
      <c r="AQ525" t="s">
        <v>952</v>
      </c>
      <c r="AR525">
        <v>0</v>
      </c>
      <c r="AS525">
        <v>0</v>
      </c>
      <c r="AT525">
        <v>0</v>
      </c>
      <c r="AU525" t="s">
        <v>951</v>
      </c>
      <c r="AV525" t="s">
        <v>950</v>
      </c>
      <c r="AW525" t="s">
        <v>950</v>
      </c>
      <c r="AX525" t="s">
        <v>952</v>
      </c>
      <c r="AY525">
        <v>0</v>
      </c>
      <c r="AZ525">
        <v>0</v>
      </c>
      <c r="BA525" t="s">
        <v>951</v>
      </c>
      <c r="BB525" t="s">
        <v>950</v>
      </c>
      <c r="BC525" t="s">
        <v>950</v>
      </c>
      <c r="BD525" t="s">
        <v>952</v>
      </c>
      <c r="BE525">
        <v>0</v>
      </c>
      <c r="BF525">
        <v>0</v>
      </c>
      <c r="BG525">
        <v>0</v>
      </c>
      <c r="BH525" t="s">
        <v>951</v>
      </c>
      <c r="BI525" t="s">
        <v>950</v>
      </c>
      <c r="BJ525" t="s">
        <v>950</v>
      </c>
      <c r="BK525" t="s">
        <v>952</v>
      </c>
      <c r="BL525">
        <v>0</v>
      </c>
      <c r="BM525">
        <v>0</v>
      </c>
      <c r="BN525">
        <v>0</v>
      </c>
      <c r="BO525" t="s">
        <v>951</v>
      </c>
      <c r="BP525" t="s">
        <v>950</v>
      </c>
      <c r="BQ525" t="s">
        <v>950</v>
      </c>
      <c r="BR525" t="s">
        <v>952</v>
      </c>
      <c r="BS525">
        <v>0</v>
      </c>
      <c r="BT525">
        <v>0</v>
      </c>
      <c r="BU525">
        <v>0</v>
      </c>
      <c r="BV525">
        <v>7010</v>
      </c>
      <c r="BW525" t="s">
        <v>953</v>
      </c>
      <c r="BX525" t="s">
        <v>950</v>
      </c>
      <c r="BY525" t="s">
        <v>948</v>
      </c>
      <c r="BZ525">
        <v>0</v>
      </c>
      <c r="CA525">
        <v>0</v>
      </c>
      <c r="CB525">
        <v>78.5</v>
      </c>
      <c r="CC525">
        <v>0</v>
      </c>
      <c r="CD525" t="s">
        <v>954</v>
      </c>
      <c r="CE525" s="7">
        <v>24695</v>
      </c>
      <c r="CF525" s="7">
        <v>43009</v>
      </c>
      <c r="CG525">
        <v>50</v>
      </c>
      <c r="CH525">
        <v>999</v>
      </c>
      <c r="CI525" s="7">
        <v>43465</v>
      </c>
      <c r="CJ525" s="7">
        <v>55884</v>
      </c>
      <c r="CK525">
        <v>409</v>
      </c>
      <c r="CL525">
        <v>15</v>
      </c>
      <c r="CM525">
        <v>165</v>
      </c>
      <c r="CN525">
        <v>0</v>
      </c>
      <c r="CO525" t="s">
        <v>955</v>
      </c>
      <c r="CP525" t="s">
        <v>955</v>
      </c>
      <c r="CQ525">
        <v>0</v>
      </c>
      <c r="CR525">
        <v>0</v>
      </c>
      <c r="CS525">
        <v>0</v>
      </c>
      <c r="CT525">
        <f>VLOOKUP(E525,Prophet!$A:$AA,3,FALSE)</f>
        <v>50</v>
      </c>
      <c r="CU525">
        <f t="shared" si="16"/>
        <v>0</v>
      </c>
      <c r="CV525">
        <f>VLOOKUP(E525,Prophet!$A:$AA,5,FALSE)</f>
        <v>15</v>
      </c>
      <c r="CW525">
        <f t="shared" si="17"/>
        <v>0</v>
      </c>
    </row>
    <row r="526" spans="1:101" x14ac:dyDescent="0.25">
      <c r="A526">
        <v>5236</v>
      </c>
      <c r="B526">
        <v>2018</v>
      </c>
      <c r="C526">
        <v>70</v>
      </c>
      <c r="D526">
        <v>9</v>
      </c>
      <c r="E526">
        <v>2354001</v>
      </c>
      <c r="F526">
        <v>0</v>
      </c>
      <c r="G526">
        <v>0</v>
      </c>
      <c r="H526">
        <v>0</v>
      </c>
      <c r="I526">
        <v>0</v>
      </c>
      <c r="J526">
        <v>30000</v>
      </c>
      <c r="K526">
        <v>0</v>
      </c>
      <c r="L526">
        <v>0</v>
      </c>
      <c r="M526" t="s">
        <v>947</v>
      </c>
      <c r="N526">
        <v>12</v>
      </c>
      <c r="O526">
        <v>1</v>
      </c>
      <c r="P526" t="s">
        <v>948</v>
      </c>
      <c r="Q526">
        <v>0</v>
      </c>
      <c r="R526">
        <v>0</v>
      </c>
      <c r="S526">
        <v>2</v>
      </c>
      <c r="T526">
        <v>2</v>
      </c>
      <c r="U526" s="7">
        <v>42979</v>
      </c>
      <c r="V526" s="7">
        <v>43708</v>
      </c>
      <c r="W526">
        <v>509.7</v>
      </c>
      <c r="X526">
        <v>509.7</v>
      </c>
      <c r="Y526">
        <v>271.5</v>
      </c>
      <c r="Z526">
        <v>0</v>
      </c>
      <c r="AA526">
        <v>0</v>
      </c>
      <c r="AB526">
        <v>399.3</v>
      </c>
      <c r="AC526">
        <v>1</v>
      </c>
      <c r="AD526" t="s">
        <v>949</v>
      </c>
      <c r="AE526" t="s">
        <v>950</v>
      </c>
      <c r="AF526">
        <v>0</v>
      </c>
      <c r="AG526" t="s">
        <v>951</v>
      </c>
      <c r="AH526" t="s">
        <v>950</v>
      </c>
      <c r="AI526" t="s">
        <v>950</v>
      </c>
      <c r="AJ526" t="s">
        <v>952</v>
      </c>
      <c r="AK526">
        <v>0</v>
      </c>
      <c r="AL526">
        <v>0</v>
      </c>
      <c r="AM526">
        <v>0</v>
      </c>
      <c r="AN526" t="s">
        <v>951</v>
      </c>
      <c r="AO526" t="s">
        <v>950</v>
      </c>
      <c r="AP526" t="s">
        <v>950</v>
      </c>
      <c r="AQ526" t="s">
        <v>952</v>
      </c>
      <c r="AR526">
        <v>0</v>
      </c>
      <c r="AS526">
        <v>0</v>
      </c>
      <c r="AT526">
        <v>0</v>
      </c>
      <c r="AU526" t="s">
        <v>951</v>
      </c>
      <c r="AV526" t="s">
        <v>950</v>
      </c>
      <c r="AW526" t="s">
        <v>950</v>
      </c>
      <c r="AX526" t="s">
        <v>952</v>
      </c>
      <c r="AY526">
        <v>0</v>
      </c>
      <c r="AZ526">
        <v>0</v>
      </c>
      <c r="BA526" t="s">
        <v>951</v>
      </c>
      <c r="BB526" t="s">
        <v>950</v>
      </c>
      <c r="BC526" t="s">
        <v>950</v>
      </c>
      <c r="BD526" t="s">
        <v>952</v>
      </c>
      <c r="BE526">
        <v>0</v>
      </c>
      <c r="BF526">
        <v>0</v>
      </c>
      <c r="BG526">
        <v>0</v>
      </c>
      <c r="BH526" t="s">
        <v>951</v>
      </c>
      <c r="BI526" t="s">
        <v>950</v>
      </c>
      <c r="BJ526" t="s">
        <v>950</v>
      </c>
      <c r="BK526" t="s">
        <v>952</v>
      </c>
      <c r="BL526">
        <v>0</v>
      </c>
      <c r="BM526">
        <v>0</v>
      </c>
      <c r="BN526">
        <v>0</v>
      </c>
      <c r="BO526" t="s">
        <v>951</v>
      </c>
      <c r="BP526" t="s">
        <v>950</v>
      </c>
      <c r="BQ526" t="s">
        <v>950</v>
      </c>
      <c r="BR526" t="s">
        <v>952</v>
      </c>
      <c r="BS526">
        <v>0</v>
      </c>
      <c r="BT526">
        <v>0</v>
      </c>
      <c r="BU526">
        <v>0</v>
      </c>
      <c r="BV526">
        <v>7010</v>
      </c>
      <c r="BW526" t="s">
        <v>953</v>
      </c>
      <c r="BX526" t="s">
        <v>950</v>
      </c>
      <c r="BY526" t="s">
        <v>948</v>
      </c>
      <c r="BZ526">
        <v>0</v>
      </c>
      <c r="CA526">
        <v>0</v>
      </c>
      <c r="CB526">
        <v>78.5</v>
      </c>
      <c r="CC526">
        <v>0</v>
      </c>
      <c r="CD526" t="s">
        <v>954</v>
      </c>
      <c r="CE526" s="7">
        <v>21872</v>
      </c>
      <c r="CF526" s="7">
        <v>42979</v>
      </c>
      <c r="CG526">
        <v>58</v>
      </c>
      <c r="CH526">
        <v>999</v>
      </c>
      <c r="CI526" s="7">
        <v>43465</v>
      </c>
      <c r="CJ526" s="7">
        <v>55884</v>
      </c>
      <c r="CK526">
        <v>409</v>
      </c>
      <c r="CL526">
        <v>16</v>
      </c>
      <c r="CM526">
        <v>68</v>
      </c>
      <c r="CN526">
        <v>0</v>
      </c>
      <c r="CO526" t="s">
        <v>955</v>
      </c>
      <c r="CP526" t="s">
        <v>955</v>
      </c>
      <c r="CQ526">
        <v>0</v>
      </c>
      <c r="CR526">
        <v>0</v>
      </c>
      <c r="CS526">
        <v>0</v>
      </c>
      <c r="CT526">
        <f>VLOOKUP(E526,Prophet!$A:$AA,3,FALSE)</f>
        <v>58</v>
      </c>
      <c r="CU526">
        <f t="shared" si="16"/>
        <v>0</v>
      </c>
      <c r="CV526">
        <f>VLOOKUP(E526,Prophet!$A:$AA,5,FALSE)</f>
        <v>16</v>
      </c>
      <c r="CW526">
        <f t="shared" si="17"/>
        <v>0</v>
      </c>
    </row>
    <row r="527" spans="1:101" x14ac:dyDescent="0.25">
      <c r="A527">
        <v>5237</v>
      </c>
      <c r="B527">
        <v>2018</v>
      </c>
      <c r="C527">
        <v>70</v>
      </c>
      <c r="D527">
        <v>9</v>
      </c>
      <c r="E527">
        <v>2354101</v>
      </c>
      <c r="F527">
        <v>0</v>
      </c>
      <c r="G527">
        <v>0</v>
      </c>
      <c r="H527">
        <v>0</v>
      </c>
      <c r="I527">
        <v>0</v>
      </c>
      <c r="J527">
        <v>30000</v>
      </c>
      <c r="K527">
        <v>0</v>
      </c>
      <c r="L527">
        <v>0</v>
      </c>
      <c r="M527" t="s">
        <v>947</v>
      </c>
      <c r="N527">
        <v>12</v>
      </c>
      <c r="O527">
        <v>1</v>
      </c>
      <c r="P527" t="s">
        <v>948</v>
      </c>
      <c r="Q527">
        <v>0</v>
      </c>
      <c r="R527">
        <v>0</v>
      </c>
      <c r="S527">
        <v>2</v>
      </c>
      <c r="T527">
        <v>2</v>
      </c>
      <c r="U527" s="7">
        <v>42979</v>
      </c>
      <c r="V527" s="7">
        <v>43708</v>
      </c>
      <c r="W527">
        <v>375.2</v>
      </c>
      <c r="X527">
        <v>375.2</v>
      </c>
      <c r="Y527">
        <v>186.8</v>
      </c>
      <c r="Z527">
        <v>0</v>
      </c>
      <c r="AA527">
        <v>0</v>
      </c>
      <c r="AB527">
        <v>274.7</v>
      </c>
      <c r="AC527">
        <v>1</v>
      </c>
      <c r="AD527" t="s">
        <v>956</v>
      </c>
      <c r="AE527" t="s">
        <v>950</v>
      </c>
      <c r="AF527">
        <v>0</v>
      </c>
      <c r="AG527" t="s">
        <v>951</v>
      </c>
      <c r="AH527" t="s">
        <v>950</v>
      </c>
      <c r="AI527" t="s">
        <v>950</v>
      </c>
      <c r="AJ527" t="s">
        <v>952</v>
      </c>
      <c r="AK527">
        <v>0</v>
      </c>
      <c r="AL527">
        <v>0</v>
      </c>
      <c r="AM527">
        <v>0</v>
      </c>
      <c r="AN527" t="s">
        <v>951</v>
      </c>
      <c r="AO527" t="s">
        <v>950</v>
      </c>
      <c r="AP527" t="s">
        <v>950</v>
      </c>
      <c r="AQ527" t="s">
        <v>952</v>
      </c>
      <c r="AR527">
        <v>0</v>
      </c>
      <c r="AS527">
        <v>0</v>
      </c>
      <c r="AT527">
        <v>0</v>
      </c>
      <c r="AU527" t="s">
        <v>951</v>
      </c>
      <c r="AV527" t="s">
        <v>950</v>
      </c>
      <c r="AW527" t="s">
        <v>950</v>
      </c>
      <c r="AX527" t="s">
        <v>952</v>
      </c>
      <c r="AY527">
        <v>0</v>
      </c>
      <c r="AZ527">
        <v>0</v>
      </c>
      <c r="BA527" t="s">
        <v>951</v>
      </c>
      <c r="BB527" t="s">
        <v>950</v>
      </c>
      <c r="BC527" t="s">
        <v>950</v>
      </c>
      <c r="BD527" t="s">
        <v>952</v>
      </c>
      <c r="BE527">
        <v>0</v>
      </c>
      <c r="BF527">
        <v>0</v>
      </c>
      <c r="BG527">
        <v>0</v>
      </c>
      <c r="BH527" t="s">
        <v>951</v>
      </c>
      <c r="BI527" t="s">
        <v>950</v>
      </c>
      <c r="BJ527" t="s">
        <v>950</v>
      </c>
      <c r="BK527" t="s">
        <v>952</v>
      </c>
      <c r="BL527">
        <v>0</v>
      </c>
      <c r="BM527">
        <v>0</v>
      </c>
      <c r="BN527">
        <v>0</v>
      </c>
      <c r="BO527" t="s">
        <v>951</v>
      </c>
      <c r="BP527" t="s">
        <v>950</v>
      </c>
      <c r="BQ527" t="s">
        <v>950</v>
      </c>
      <c r="BR527" t="s">
        <v>952</v>
      </c>
      <c r="BS527">
        <v>0</v>
      </c>
      <c r="BT527">
        <v>0</v>
      </c>
      <c r="BU527">
        <v>0</v>
      </c>
      <c r="BV527">
        <v>7010</v>
      </c>
      <c r="BW527" t="s">
        <v>953</v>
      </c>
      <c r="BX527" t="s">
        <v>950</v>
      </c>
      <c r="BY527" t="s">
        <v>948</v>
      </c>
      <c r="BZ527">
        <v>0</v>
      </c>
      <c r="CA527">
        <v>0</v>
      </c>
      <c r="CB527">
        <v>78.5</v>
      </c>
      <c r="CC527">
        <v>0</v>
      </c>
      <c r="CD527" t="s">
        <v>954</v>
      </c>
      <c r="CE527" s="7">
        <v>22504</v>
      </c>
      <c r="CF527" s="7">
        <v>42979</v>
      </c>
      <c r="CG527">
        <v>56</v>
      </c>
      <c r="CH527">
        <v>999</v>
      </c>
      <c r="CI527" s="7">
        <v>43465</v>
      </c>
      <c r="CJ527" s="7">
        <v>55884</v>
      </c>
      <c r="CK527">
        <v>409</v>
      </c>
      <c r="CL527">
        <v>16</v>
      </c>
      <c r="CM527">
        <v>92</v>
      </c>
      <c r="CN527">
        <v>0</v>
      </c>
      <c r="CO527" t="s">
        <v>955</v>
      </c>
      <c r="CP527" t="s">
        <v>955</v>
      </c>
      <c r="CQ527">
        <v>0</v>
      </c>
      <c r="CR527">
        <v>0</v>
      </c>
      <c r="CS527">
        <v>0</v>
      </c>
      <c r="CT527">
        <f>VLOOKUP(E527,Prophet!$A:$AA,3,FALSE)</f>
        <v>56</v>
      </c>
      <c r="CU527">
        <f t="shared" si="16"/>
        <v>0</v>
      </c>
      <c r="CV527">
        <f>VLOOKUP(E527,Prophet!$A:$AA,5,FALSE)</f>
        <v>16</v>
      </c>
      <c r="CW527">
        <f t="shared" si="17"/>
        <v>0</v>
      </c>
    </row>
    <row r="528" spans="1:101" x14ac:dyDescent="0.25">
      <c r="A528">
        <v>5240</v>
      </c>
      <c r="B528">
        <v>2018</v>
      </c>
      <c r="C528">
        <v>70</v>
      </c>
      <c r="D528">
        <v>9</v>
      </c>
      <c r="E528">
        <v>2354501</v>
      </c>
      <c r="F528">
        <v>0</v>
      </c>
      <c r="G528">
        <v>0</v>
      </c>
      <c r="H528">
        <v>0</v>
      </c>
      <c r="I528">
        <v>0</v>
      </c>
      <c r="J528">
        <v>30000</v>
      </c>
      <c r="K528">
        <v>0</v>
      </c>
      <c r="L528">
        <v>0</v>
      </c>
      <c r="M528" t="s">
        <v>947</v>
      </c>
      <c r="N528">
        <v>12</v>
      </c>
      <c r="O528">
        <v>1</v>
      </c>
      <c r="P528" t="s">
        <v>948</v>
      </c>
      <c r="Q528">
        <v>0</v>
      </c>
      <c r="R528">
        <v>0</v>
      </c>
      <c r="S528">
        <v>2</v>
      </c>
      <c r="T528">
        <v>2</v>
      </c>
      <c r="U528" s="7">
        <v>42979</v>
      </c>
      <c r="V528" s="7">
        <v>43708</v>
      </c>
      <c r="W528">
        <v>509.7</v>
      </c>
      <c r="X528">
        <v>509.7</v>
      </c>
      <c r="Y528">
        <v>271.5</v>
      </c>
      <c r="Z528">
        <v>0</v>
      </c>
      <c r="AA528">
        <v>0</v>
      </c>
      <c r="AB528">
        <v>399.3</v>
      </c>
      <c r="AC528">
        <v>1</v>
      </c>
      <c r="AD528" t="s">
        <v>949</v>
      </c>
      <c r="AE528" t="s">
        <v>950</v>
      </c>
      <c r="AF528">
        <v>0</v>
      </c>
      <c r="AG528" t="s">
        <v>951</v>
      </c>
      <c r="AH528" t="s">
        <v>950</v>
      </c>
      <c r="AI528" t="s">
        <v>950</v>
      </c>
      <c r="AJ528" t="s">
        <v>952</v>
      </c>
      <c r="AK528">
        <v>0</v>
      </c>
      <c r="AL528">
        <v>0</v>
      </c>
      <c r="AM528">
        <v>0</v>
      </c>
      <c r="AN528" t="s">
        <v>951</v>
      </c>
      <c r="AO528" t="s">
        <v>950</v>
      </c>
      <c r="AP528" t="s">
        <v>950</v>
      </c>
      <c r="AQ528" t="s">
        <v>952</v>
      </c>
      <c r="AR528">
        <v>0</v>
      </c>
      <c r="AS528">
        <v>0</v>
      </c>
      <c r="AT528">
        <v>0</v>
      </c>
      <c r="AU528" t="s">
        <v>951</v>
      </c>
      <c r="AV528" t="s">
        <v>950</v>
      </c>
      <c r="AW528" t="s">
        <v>950</v>
      </c>
      <c r="AX528" t="s">
        <v>952</v>
      </c>
      <c r="AY528">
        <v>0</v>
      </c>
      <c r="AZ528">
        <v>0</v>
      </c>
      <c r="BA528" t="s">
        <v>951</v>
      </c>
      <c r="BB528" t="s">
        <v>950</v>
      </c>
      <c r="BC528" t="s">
        <v>950</v>
      </c>
      <c r="BD528" t="s">
        <v>952</v>
      </c>
      <c r="BE528">
        <v>0</v>
      </c>
      <c r="BF528">
        <v>0</v>
      </c>
      <c r="BG528">
        <v>0</v>
      </c>
      <c r="BH528" t="s">
        <v>951</v>
      </c>
      <c r="BI528" t="s">
        <v>950</v>
      </c>
      <c r="BJ528" t="s">
        <v>950</v>
      </c>
      <c r="BK528" t="s">
        <v>952</v>
      </c>
      <c r="BL528">
        <v>0</v>
      </c>
      <c r="BM528">
        <v>0</v>
      </c>
      <c r="BN528">
        <v>0</v>
      </c>
      <c r="BO528" t="s">
        <v>951</v>
      </c>
      <c r="BP528" t="s">
        <v>950</v>
      </c>
      <c r="BQ528" t="s">
        <v>950</v>
      </c>
      <c r="BR528" t="s">
        <v>952</v>
      </c>
      <c r="BS528">
        <v>0</v>
      </c>
      <c r="BT528">
        <v>0</v>
      </c>
      <c r="BU528">
        <v>0</v>
      </c>
      <c r="BV528">
        <v>7010</v>
      </c>
      <c r="BW528" t="s">
        <v>953</v>
      </c>
      <c r="BX528" t="s">
        <v>950</v>
      </c>
      <c r="BY528" t="s">
        <v>948</v>
      </c>
      <c r="BZ528">
        <v>0</v>
      </c>
      <c r="CA528">
        <v>0</v>
      </c>
      <c r="CB528">
        <v>78.5</v>
      </c>
      <c r="CC528">
        <v>0</v>
      </c>
      <c r="CD528" t="s">
        <v>954</v>
      </c>
      <c r="CE528" s="7">
        <v>26254</v>
      </c>
      <c r="CF528" s="7">
        <v>42979</v>
      </c>
      <c r="CG528">
        <v>46</v>
      </c>
      <c r="CH528">
        <v>999</v>
      </c>
      <c r="CI528" s="7">
        <v>43465</v>
      </c>
      <c r="CJ528" s="7">
        <v>55884</v>
      </c>
      <c r="CK528">
        <v>409</v>
      </c>
      <c r="CL528">
        <v>16</v>
      </c>
      <c r="CM528">
        <v>212</v>
      </c>
      <c r="CN528">
        <v>0</v>
      </c>
      <c r="CO528" t="s">
        <v>955</v>
      </c>
      <c r="CP528" t="s">
        <v>955</v>
      </c>
      <c r="CQ528">
        <v>0</v>
      </c>
      <c r="CR528">
        <v>0</v>
      </c>
      <c r="CS528">
        <v>0</v>
      </c>
      <c r="CT528">
        <f>VLOOKUP(E528,Prophet!$A:$AA,3,FALSE)</f>
        <v>46</v>
      </c>
      <c r="CU528">
        <f t="shared" si="16"/>
        <v>0</v>
      </c>
      <c r="CV528">
        <f>VLOOKUP(E528,Prophet!$A:$AA,5,FALSE)</f>
        <v>16</v>
      </c>
      <c r="CW528">
        <f t="shared" si="17"/>
        <v>0</v>
      </c>
    </row>
    <row r="529" spans="1:101" x14ac:dyDescent="0.25">
      <c r="A529">
        <v>5243</v>
      </c>
      <c r="B529">
        <v>2018</v>
      </c>
      <c r="C529">
        <v>70</v>
      </c>
      <c r="D529">
        <v>9</v>
      </c>
      <c r="E529">
        <v>2354601</v>
      </c>
      <c r="F529">
        <v>0</v>
      </c>
      <c r="G529">
        <v>0</v>
      </c>
      <c r="H529">
        <v>0</v>
      </c>
      <c r="I529">
        <v>0</v>
      </c>
      <c r="J529">
        <v>30000</v>
      </c>
      <c r="K529">
        <v>0</v>
      </c>
      <c r="L529">
        <v>0</v>
      </c>
      <c r="M529" t="s">
        <v>947</v>
      </c>
      <c r="N529">
        <v>12</v>
      </c>
      <c r="O529">
        <v>1</v>
      </c>
      <c r="P529" t="s">
        <v>948</v>
      </c>
      <c r="Q529">
        <v>0</v>
      </c>
      <c r="R529">
        <v>0</v>
      </c>
      <c r="S529">
        <v>2</v>
      </c>
      <c r="T529">
        <v>2</v>
      </c>
      <c r="U529" s="7">
        <v>42979</v>
      </c>
      <c r="V529" s="7">
        <v>43708</v>
      </c>
      <c r="W529">
        <v>385.9</v>
      </c>
      <c r="X529">
        <v>385.9</v>
      </c>
      <c r="Y529">
        <v>193.5</v>
      </c>
      <c r="Z529">
        <v>0</v>
      </c>
      <c r="AA529">
        <v>0</v>
      </c>
      <c r="AB529">
        <v>284.60000000000002</v>
      </c>
      <c r="AC529">
        <v>1</v>
      </c>
      <c r="AD529" t="s">
        <v>949</v>
      </c>
      <c r="AE529" t="s">
        <v>950</v>
      </c>
      <c r="AF529">
        <v>0</v>
      </c>
      <c r="AG529" t="s">
        <v>951</v>
      </c>
      <c r="AH529" t="s">
        <v>950</v>
      </c>
      <c r="AI529" t="s">
        <v>950</v>
      </c>
      <c r="AJ529" t="s">
        <v>952</v>
      </c>
      <c r="AK529">
        <v>0</v>
      </c>
      <c r="AL529">
        <v>0</v>
      </c>
      <c r="AM529">
        <v>0</v>
      </c>
      <c r="AN529" t="s">
        <v>951</v>
      </c>
      <c r="AO529" t="s">
        <v>950</v>
      </c>
      <c r="AP529" t="s">
        <v>950</v>
      </c>
      <c r="AQ529" t="s">
        <v>952</v>
      </c>
      <c r="AR529">
        <v>0</v>
      </c>
      <c r="AS529">
        <v>0</v>
      </c>
      <c r="AT529">
        <v>0</v>
      </c>
      <c r="AU529" t="s">
        <v>951</v>
      </c>
      <c r="AV529" t="s">
        <v>950</v>
      </c>
      <c r="AW529" t="s">
        <v>950</v>
      </c>
      <c r="AX529" t="s">
        <v>952</v>
      </c>
      <c r="AY529">
        <v>0</v>
      </c>
      <c r="AZ529">
        <v>0</v>
      </c>
      <c r="BA529" t="s">
        <v>951</v>
      </c>
      <c r="BB529" t="s">
        <v>950</v>
      </c>
      <c r="BC529" t="s">
        <v>950</v>
      </c>
      <c r="BD529" t="s">
        <v>952</v>
      </c>
      <c r="BE529">
        <v>0</v>
      </c>
      <c r="BF529">
        <v>0</v>
      </c>
      <c r="BG529">
        <v>0</v>
      </c>
      <c r="BH529" t="s">
        <v>951</v>
      </c>
      <c r="BI529" t="s">
        <v>950</v>
      </c>
      <c r="BJ529" t="s">
        <v>950</v>
      </c>
      <c r="BK529" t="s">
        <v>952</v>
      </c>
      <c r="BL529">
        <v>0</v>
      </c>
      <c r="BM529">
        <v>0</v>
      </c>
      <c r="BN529">
        <v>0</v>
      </c>
      <c r="BO529" t="s">
        <v>951</v>
      </c>
      <c r="BP529" t="s">
        <v>950</v>
      </c>
      <c r="BQ529" t="s">
        <v>950</v>
      </c>
      <c r="BR529" t="s">
        <v>952</v>
      </c>
      <c r="BS529">
        <v>0</v>
      </c>
      <c r="BT529">
        <v>0</v>
      </c>
      <c r="BU529">
        <v>0</v>
      </c>
      <c r="BV529">
        <v>7010</v>
      </c>
      <c r="BW529" t="s">
        <v>953</v>
      </c>
      <c r="BX529" t="s">
        <v>950</v>
      </c>
      <c r="BY529" t="s">
        <v>948</v>
      </c>
      <c r="BZ529">
        <v>0</v>
      </c>
      <c r="CA529">
        <v>0</v>
      </c>
      <c r="CB529">
        <v>78.5</v>
      </c>
      <c r="CC529">
        <v>0</v>
      </c>
      <c r="CD529" t="s">
        <v>954</v>
      </c>
      <c r="CE529" s="7">
        <v>22781</v>
      </c>
      <c r="CF529" s="7">
        <v>42979</v>
      </c>
      <c r="CG529">
        <v>55</v>
      </c>
      <c r="CH529">
        <v>999</v>
      </c>
      <c r="CI529" s="7">
        <v>43465</v>
      </c>
      <c r="CJ529" s="7">
        <v>55884</v>
      </c>
      <c r="CK529">
        <v>409</v>
      </c>
      <c r="CL529">
        <v>16</v>
      </c>
      <c r="CM529">
        <v>104</v>
      </c>
      <c r="CN529">
        <v>0</v>
      </c>
      <c r="CO529" t="s">
        <v>955</v>
      </c>
      <c r="CP529" t="s">
        <v>955</v>
      </c>
      <c r="CQ529">
        <v>0</v>
      </c>
      <c r="CR529">
        <v>0</v>
      </c>
      <c r="CS529">
        <v>0</v>
      </c>
      <c r="CT529">
        <f>VLOOKUP(E529,Prophet!$A:$AA,3,FALSE)</f>
        <v>55</v>
      </c>
      <c r="CU529">
        <f t="shared" si="16"/>
        <v>0</v>
      </c>
      <c r="CV529">
        <f>VLOOKUP(E529,Prophet!$A:$AA,5,FALSE)</f>
        <v>16</v>
      </c>
      <c r="CW529">
        <f t="shared" si="17"/>
        <v>0</v>
      </c>
    </row>
    <row r="530" spans="1:101" x14ac:dyDescent="0.25">
      <c r="A530">
        <v>5244</v>
      </c>
      <c r="B530">
        <v>2018</v>
      </c>
      <c r="C530">
        <v>70</v>
      </c>
      <c r="D530">
        <v>9</v>
      </c>
      <c r="E530">
        <v>2354602</v>
      </c>
      <c r="F530">
        <v>0</v>
      </c>
      <c r="G530">
        <v>0</v>
      </c>
      <c r="H530">
        <v>0</v>
      </c>
      <c r="I530">
        <v>0</v>
      </c>
      <c r="J530">
        <v>30000</v>
      </c>
      <c r="K530">
        <v>0</v>
      </c>
      <c r="L530">
        <v>0</v>
      </c>
      <c r="M530" t="s">
        <v>947</v>
      </c>
      <c r="N530">
        <v>12</v>
      </c>
      <c r="O530">
        <v>1</v>
      </c>
      <c r="P530" t="s">
        <v>948</v>
      </c>
      <c r="Q530">
        <v>0</v>
      </c>
      <c r="R530">
        <v>0</v>
      </c>
      <c r="S530">
        <v>2</v>
      </c>
      <c r="T530">
        <v>2</v>
      </c>
      <c r="U530" s="7">
        <v>42979</v>
      </c>
      <c r="V530" s="7">
        <v>43708</v>
      </c>
      <c r="W530">
        <v>290</v>
      </c>
      <c r="X530">
        <v>290</v>
      </c>
      <c r="Y530">
        <v>133.1</v>
      </c>
      <c r="Z530">
        <v>0</v>
      </c>
      <c r="AA530">
        <v>0</v>
      </c>
      <c r="AB530">
        <v>195.8</v>
      </c>
      <c r="AC530">
        <v>1</v>
      </c>
      <c r="AD530" t="s">
        <v>956</v>
      </c>
      <c r="AE530" t="s">
        <v>950</v>
      </c>
      <c r="AF530">
        <v>0</v>
      </c>
      <c r="AG530" t="s">
        <v>951</v>
      </c>
      <c r="AH530" t="s">
        <v>950</v>
      </c>
      <c r="AI530" t="s">
        <v>950</v>
      </c>
      <c r="AJ530" t="s">
        <v>952</v>
      </c>
      <c r="AK530">
        <v>0</v>
      </c>
      <c r="AL530">
        <v>0</v>
      </c>
      <c r="AM530">
        <v>0</v>
      </c>
      <c r="AN530" t="s">
        <v>951</v>
      </c>
      <c r="AO530" t="s">
        <v>950</v>
      </c>
      <c r="AP530" t="s">
        <v>950</v>
      </c>
      <c r="AQ530" t="s">
        <v>952</v>
      </c>
      <c r="AR530">
        <v>0</v>
      </c>
      <c r="AS530">
        <v>0</v>
      </c>
      <c r="AT530">
        <v>0</v>
      </c>
      <c r="AU530" t="s">
        <v>951</v>
      </c>
      <c r="AV530" t="s">
        <v>950</v>
      </c>
      <c r="AW530" t="s">
        <v>950</v>
      </c>
      <c r="AX530" t="s">
        <v>952</v>
      </c>
      <c r="AY530">
        <v>0</v>
      </c>
      <c r="AZ530">
        <v>0</v>
      </c>
      <c r="BA530" t="s">
        <v>951</v>
      </c>
      <c r="BB530" t="s">
        <v>950</v>
      </c>
      <c r="BC530" t="s">
        <v>950</v>
      </c>
      <c r="BD530" t="s">
        <v>952</v>
      </c>
      <c r="BE530">
        <v>0</v>
      </c>
      <c r="BF530">
        <v>0</v>
      </c>
      <c r="BG530">
        <v>0</v>
      </c>
      <c r="BH530" t="s">
        <v>951</v>
      </c>
      <c r="BI530" t="s">
        <v>950</v>
      </c>
      <c r="BJ530" t="s">
        <v>950</v>
      </c>
      <c r="BK530" t="s">
        <v>952</v>
      </c>
      <c r="BL530">
        <v>0</v>
      </c>
      <c r="BM530">
        <v>0</v>
      </c>
      <c r="BN530">
        <v>0</v>
      </c>
      <c r="BO530" t="s">
        <v>951</v>
      </c>
      <c r="BP530" t="s">
        <v>950</v>
      </c>
      <c r="BQ530" t="s">
        <v>950</v>
      </c>
      <c r="BR530" t="s">
        <v>952</v>
      </c>
      <c r="BS530">
        <v>0</v>
      </c>
      <c r="BT530">
        <v>0</v>
      </c>
      <c r="BU530">
        <v>0</v>
      </c>
      <c r="BV530">
        <v>7010</v>
      </c>
      <c r="BW530" t="s">
        <v>953</v>
      </c>
      <c r="BX530" t="s">
        <v>950</v>
      </c>
      <c r="BY530" t="s">
        <v>948</v>
      </c>
      <c r="BZ530">
        <v>0</v>
      </c>
      <c r="CA530">
        <v>0</v>
      </c>
      <c r="CB530">
        <v>78.5</v>
      </c>
      <c r="CC530">
        <v>0</v>
      </c>
      <c r="CD530" t="s">
        <v>954</v>
      </c>
      <c r="CE530" s="7">
        <v>22969</v>
      </c>
      <c r="CF530" s="7">
        <v>42979</v>
      </c>
      <c r="CG530">
        <v>55</v>
      </c>
      <c r="CH530">
        <v>999</v>
      </c>
      <c r="CI530" s="7">
        <v>43465</v>
      </c>
      <c r="CJ530" s="7">
        <v>55884</v>
      </c>
      <c r="CK530">
        <v>409</v>
      </c>
      <c r="CL530">
        <v>16</v>
      </c>
      <c r="CM530">
        <v>104</v>
      </c>
      <c r="CN530">
        <v>0</v>
      </c>
      <c r="CO530" t="s">
        <v>955</v>
      </c>
      <c r="CP530" t="s">
        <v>955</v>
      </c>
      <c r="CQ530">
        <v>0</v>
      </c>
      <c r="CR530">
        <v>0</v>
      </c>
      <c r="CS530">
        <v>0</v>
      </c>
      <c r="CT530">
        <f>VLOOKUP(E530,Prophet!$A:$AA,3,FALSE)</f>
        <v>55</v>
      </c>
      <c r="CU530">
        <f t="shared" si="16"/>
        <v>0</v>
      </c>
      <c r="CV530">
        <f>VLOOKUP(E530,Prophet!$A:$AA,5,FALSE)</f>
        <v>16</v>
      </c>
      <c r="CW530">
        <f t="shared" si="17"/>
        <v>0</v>
      </c>
    </row>
    <row r="531" spans="1:101" x14ac:dyDescent="0.25">
      <c r="A531">
        <v>5245</v>
      </c>
      <c r="B531">
        <v>2018</v>
      </c>
      <c r="C531">
        <v>70</v>
      </c>
      <c r="D531">
        <v>9</v>
      </c>
      <c r="E531">
        <v>2354901</v>
      </c>
      <c r="F531">
        <v>0</v>
      </c>
      <c r="G531">
        <v>0</v>
      </c>
      <c r="H531">
        <v>0</v>
      </c>
      <c r="I531">
        <v>0</v>
      </c>
      <c r="J531">
        <v>30000</v>
      </c>
      <c r="K531">
        <v>0</v>
      </c>
      <c r="L531">
        <v>0</v>
      </c>
      <c r="M531" t="s">
        <v>947</v>
      </c>
      <c r="N531">
        <v>12</v>
      </c>
      <c r="O531">
        <v>1</v>
      </c>
      <c r="P531" t="s">
        <v>948</v>
      </c>
      <c r="Q531">
        <v>0</v>
      </c>
      <c r="R531">
        <v>0</v>
      </c>
      <c r="S531">
        <v>2</v>
      </c>
      <c r="T531">
        <v>2</v>
      </c>
      <c r="U531" s="7">
        <v>42979</v>
      </c>
      <c r="V531" s="7">
        <v>43708</v>
      </c>
      <c r="W531">
        <v>262</v>
      </c>
      <c r="X531">
        <v>262</v>
      </c>
      <c r="Y531">
        <v>115.5</v>
      </c>
      <c r="Z531">
        <v>0</v>
      </c>
      <c r="AA531">
        <v>0</v>
      </c>
      <c r="AB531">
        <v>169.9</v>
      </c>
      <c r="AC531">
        <v>1</v>
      </c>
      <c r="AD531" t="s">
        <v>949</v>
      </c>
      <c r="AE531" t="s">
        <v>950</v>
      </c>
      <c r="AF531">
        <v>0</v>
      </c>
      <c r="AG531" t="s">
        <v>951</v>
      </c>
      <c r="AH531" t="s">
        <v>950</v>
      </c>
      <c r="AI531" t="s">
        <v>950</v>
      </c>
      <c r="AJ531" t="s">
        <v>952</v>
      </c>
      <c r="AK531">
        <v>0</v>
      </c>
      <c r="AL531">
        <v>0</v>
      </c>
      <c r="AM531">
        <v>0</v>
      </c>
      <c r="AN531" t="s">
        <v>951</v>
      </c>
      <c r="AO531" t="s">
        <v>950</v>
      </c>
      <c r="AP531" t="s">
        <v>950</v>
      </c>
      <c r="AQ531" t="s">
        <v>952</v>
      </c>
      <c r="AR531">
        <v>0</v>
      </c>
      <c r="AS531">
        <v>0</v>
      </c>
      <c r="AT531">
        <v>0</v>
      </c>
      <c r="AU531" t="s">
        <v>951</v>
      </c>
      <c r="AV531" t="s">
        <v>950</v>
      </c>
      <c r="AW531" t="s">
        <v>950</v>
      </c>
      <c r="AX531" t="s">
        <v>952</v>
      </c>
      <c r="AY531">
        <v>0</v>
      </c>
      <c r="AZ531">
        <v>0</v>
      </c>
      <c r="BA531" t="s">
        <v>951</v>
      </c>
      <c r="BB531" t="s">
        <v>950</v>
      </c>
      <c r="BC531" t="s">
        <v>950</v>
      </c>
      <c r="BD531" t="s">
        <v>952</v>
      </c>
      <c r="BE531">
        <v>0</v>
      </c>
      <c r="BF531">
        <v>0</v>
      </c>
      <c r="BG531">
        <v>0</v>
      </c>
      <c r="BH531" t="s">
        <v>951</v>
      </c>
      <c r="BI531" t="s">
        <v>950</v>
      </c>
      <c r="BJ531" t="s">
        <v>950</v>
      </c>
      <c r="BK531" t="s">
        <v>952</v>
      </c>
      <c r="BL531">
        <v>0</v>
      </c>
      <c r="BM531">
        <v>0</v>
      </c>
      <c r="BN531">
        <v>0</v>
      </c>
      <c r="BO531" t="s">
        <v>951</v>
      </c>
      <c r="BP531" t="s">
        <v>950</v>
      </c>
      <c r="BQ531" t="s">
        <v>950</v>
      </c>
      <c r="BR531" t="s">
        <v>952</v>
      </c>
      <c r="BS531">
        <v>0</v>
      </c>
      <c r="BT531">
        <v>0</v>
      </c>
      <c r="BU531">
        <v>0</v>
      </c>
      <c r="BV531">
        <v>7010</v>
      </c>
      <c r="BW531" t="s">
        <v>953</v>
      </c>
      <c r="BX531" t="s">
        <v>950</v>
      </c>
      <c r="BY531" t="s">
        <v>948</v>
      </c>
      <c r="BZ531">
        <v>0</v>
      </c>
      <c r="CA531">
        <v>0</v>
      </c>
      <c r="CB531">
        <v>78.5</v>
      </c>
      <c r="CC531">
        <v>0</v>
      </c>
      <c r="CD531" t="s">
        <v>954</v>
      </c>
      <c r="CE531" s="7">
        <v>25187</v>
      </c>
      <c r="CF531" s="7">
        <v>42979</v>
      </c>
      <c r="CG531">
        <v>49</v>
      </c>
      <c r="CH531">
        <v>999</v>
      </c>
      <c r="CI531" s="7">
        <v>43465</v>
      </c>
      <c r="CJ531" s="7">
        <v>55884</v>
      </c>
      <c r="CK531">
        <v>409</v>
      </c>
      <c r="CL531">
        <v>16</v>
      </c>
      <c r="CM531">
        <v>176</v>
      </c>
      <c r="CN531">
        <v>0</v>
      </c>
      <c r="CO531" t="s">
        <v>955</v>
      </c>
      <c r="CP531" t="s">
        <v>955</v>
      </c>
      <c r="CQ531">
        <v>0</v>
      </c>
      <c r="CR531">
        <v>0</v>
      </c>
      <c r="CS531">
        <v>0</v>
      </c>
      <c r="CT531">
        <f>VLOOKUP(E531,Prophet!$A:$AA,3,FALSE)</f>
        <v>49</v>
      </c>
      <c r="CU531">
        <f t="shared" si="16"/>
        <v>0</v>
      </c>
      <c r="CV531">
        <f>VLOOKUP(E531,Prophet!$A:$AA,5,FALSE)</f>
        <v>16</v>
      </c>
      <c r="CW531">
        <f t="shared" si="17"/>
        <v>0</v>
      </c>
    </row>
    <row r="532" spans="1:101" x14ac:dyDescent="0.25">
      <c r="A532">
        <v>5246</v>
      </c>
      <c r="B532">
        <v>2018</v>
      </c>
      <c r="C532">
        <v>70</v>
      </c>
      <c r="D532">
        <v>9</v>
      </c>
      <c r="E532">
        <v>2354902</v>
      </c>
      <c r="F532">
        <v>0</v>
      </c>
      <c r="G532">
        <v>0</v>
      </c>
      <c r="H532">
        <v>0</v>
      </c>
      <c r="I532">
        <v>0</v>
      </c>
      <c r="J532">
        <v>30000</v>
      </c>
      <c r="K532">
        <v>0</v>
      </c>
      <c r="L532">
        <v>0</v>
      </c>
      <c r="M532" t="s">
        <v>947</v>
      </c>
      <c r="N532">
        <v>12</v>
      </c>
      <c r="O532">
        <v>1</v>
      </c>
      <c r="P532" t="s">
        <v>948</v>
      </c>
      <c r="Q532">
        <v>0</v>
      </c>
      <c r="R532">
        <v>0</v>
      </c>
      <c r="S532">
        <v>2</v>
      </c>
      <c r="T532">
        <v>2</v>
      </c>
      <c r="U532" s="7">
        <v>42979</v>
      </c>
      <c r="V532" s="7">
        <v>43708</v>
      </c>
      <c r="W532">
        <v>204.8</v>
      </c>
      <c r="X532">
        <v>204.8</v>
      </c>
      <c r="Y532">
        <v>79.5</v>
      </c>
      <c r="Z532">
        <v>0</v>
      </c>
      <c r="AA532">
        <v>0</v>
      </c>
      <c r="AB532">
        <v>116.9</v>
      </c>
      <c r="AC532">
        <v>1</v>
      </c>
      <c r="AD532" t="s">
        <v>956</v>
      </c>
      <c r="AE532" t="s">
        <v>950</v>
      </c>
      <c r="AF532">
        <v>0</v>
      </c>
      <c r="AG532" t="s">
        <v>951</v>
      </c>
      <c r="AH532" t="s">
        <v>950</v>
      </c>
      <c r="AI532" t="s">
        <v>950</v>
      </c>
      <c r="AJ532" t="s">
        <v>952</v>
      </c>
      <c r="AK532">
        <v>0</v>
      </c>
      <c r="AL532">
        <v>0</v>
      </c>
      <c r="AM532">
        <v>0</v>
      </c>
      <c r="AN532" t="s">
        <v>951</v>
      </c>
      <c r="AO532" t="s">
        <v>950</v>
      </c>
      <c r="AP532" t="s">
        <v>950</v>
      </c>
      <c r="AQ532" t="s">
        <v>952</v>
      </c>
      <c r="AR532">
        <v>0</v>
      </c>
      <c r="AS532">
        <v>0</v>
      </c>
      <c r="AT532">
        <v>0</v>
      </c>
      <c r="AU532" t="s">
        <v>951</v>
      </c>
      <c r="AV532" t="s">
        <v>950</v>
      </c>
      <c r="AW532" t="s">
        <v>950</v>
      </c>
      <c r="AX532" t="s">
        <v>952</v>
      </c>
      <c r="AY532">
        <v>0</v>
      </c>
      <c r="AZ532">
        <v>0</v>
      </c>
      <c r="BA532" t="s">
        <v>951</v>
      </c>
      <c r="BB532" t="s">
        <v>950</v>
      </c>
      <c r="BC532" t="s">
        <v>950</v>
      </c>
      <c r="BD532" t="s">
        <v>952</v>
      </c>
      <c r="BE532">
        <v>0</v>
      </c>
      <c r="BF532">
        <v>0</v>
      </c>
      <c r="BG532">
        <v>0</v>
      </c>
      <c r="BH532" t="s">
        <v>951</v>
      </c>
      <c r="BI532" t="s">
        <v>950</v>
      </c>
      <c r="BJ532" t="s">
        <v>950</v>
      </c>
      <c r="BK532" t="s">
        <v>952</v>
      </c>
      <c r="BL532">
        <v>0</v>
      </c>
      <c r="BM532">
        <v>0</v>
      </c>
      <c r="BN532">
        <v>0</v>
      </c>
      <c r="BO532" t="s">
        <v>951</v>
      </c>
      <c r="BP532" t="s">
        <v>950</v>
      </c>
      <c r="BQ532" t="s">
        <v>950</v>
      </c>
      <c r="BR532" t="s">
        <v>952</v>
      </c>
      <c r="BS532">
        <v>0</v>
      </c>
      <c r="BT532">
        <v>0</v>
      </c>
      <c r="BU532">
        <v>0</v>
      </c>
      <c r="BV532">
        <v>7010</v>
      </c>
      <c r="BW532" t="s">
        <v>953</v>
      </c>
      <c r="BX532" t="s">
        <v>950</v>
      </c>
      <c r="BY532" t="s">
        <v>948</v>
      </c>
      <c r="BZ532">
        <v>0</v>
      </c>
      <c r="CA532">
        <v>0</v>
      </c>
      <c r="CB532">
        <v>78.5</v>
      </c>
      <c r="CC532">
        <v>0</v>
      </c>
      <c r="CD532" t="s">
        <v>954</v>
      </c>
      <c r="CE532" s="7">
        <v>24943</v>
      </c>
      <c r="CF532" s="7">
        <v>42979</v>
      </c>
      <c r="CG532">
        <v>49</v>
      </c>
      <c r="CH532">
        <v>999</v>
      </c>
      <c r="CI532" s="7">
        <v>43465</v>
      </c>
      <c r="CJ532" s="7">
        <v>55884</v>
      </c>
      <c r="CK532">
        <v>409</v>
      </c>
      <c r="CL532">
        <v>16</v>
      </c>
      <c r="CM532">
        <v>176</v>
      </c>
      <c r="CN532">
        <v>0</v>
      </c>
      <c r="CO532" t="s">
        <v>955</v>
      </c>
      <c r="CP532" t="s">
        <v>955</v>
      </c>
      <c r="CQ532">
        <v>0</v>
      </c>
      <c r="CR532">
        <v>0</v>
      </c>
      <c r="CS532">
        <v>0</v>
      </c>
      <c r="CT532">
        <f>VLOOKUP(E532,Prophet!$A:$AA,3,FALSE)</f>
        <v>49</v>
      </c>
      <c r="CU532">
        <f t="shared" si="16"/>
        <v>0</v>
      </c>
      <c r="CV532">
        <f>VLOOKUP(E532,Prophet!$A:$AA,5,FALSE)</f>
        <v>16</v>
      </c>
      <c r="CW532">
        <f t="shared" si="17"/>
        <v>0</v>
      </c>
    </row>
    <row r="533" spans="1:101" x14ac:dyDescent="0.25">
      <c r="A533">
        <v>5248</v>
      </c>
      <c r="B533">
        <v>2018</v>
      </c>
      <c r="C533">
        <v>70</v>
      </c>
      <c r="D533">
        <v>9</v>
      </c>
      <c r="E533">
        <v>2355201</v>
      </c>
      <c r="F533">
        <v>0</v>
      </c>
      <c r="G533">
        <v>0</v>
      </c>
      <c r="H533">
        <v>0</v>
      </c>
      <c r="I533">
        <v>0</v>
      </c>
      <c r="J533">
        <v>30000</v>
      </c>
      <c r="K533">
        <v>0</v>
      </c>
      <c r="L533">
        <v>0</v>
      </c>
      <c r="M533" t="s">
        <v>947</v>
      </c>
      <c r="N533">
        <v>12</v>
      </c>
      <c r="O533">
        <v>1</v>
      </c>
      <c r="P533" t="s">
        <v>948</v>
      </c>
      <c r="Q533">
        <v>0</v>
      </c>
      <c r="R533">
        <v>0</v>
      </c>
      <c r="S533">
        <v>2</v>
      </c>
      <c r="T533">
        <v>2</v>
      </c>
      <c r="U533" s="7">
        <v>43009</v>
      </c>
      <c r="V533" s="7">
        <v>43738</v>
      </c>
      <c r="W533">
        <v>307.39999999999998</v>
      </c>
      <c r="X533">
        <v>307.39999999999998</v>
      </c>
      <c r="Y533">
        <v>193.5</v>
      </c>
      <c r="Z533">
        <v>0</v>
      </c>
      <c r="AA533">
        <v>0</v>
      </c>
      <c r="AB533">
        <v>284.60000000000002</v>
      </c>
      <c r="AC533">
        <v>1</v>
      </c>
      <c r="AD533" t="s">
        <v>949</v>
      </c>
      <c r="AE533" t="s">
        <v>950</v>
      </c>
      <c r="AF533">
        <v>0</v>
      </c>
      <c r="AG533" t="s">
        <v>951</v>
      </c>
      <c r="AH533" t="s">
        <v>950</v>
      </c>
      <c r="AI533" t="s">
        <v>950</v>
      </c>
      <c r="AJ533" t="s">
        <v>952</v>
      </c>
      <c r="AK533">
        <v>0</v>
      </c>
      <c r="AL533">
        <v>0</v>
      </c>
      <c r="AM533">
        <v>0</v>
      </c>
      <c r="AN533" t="s">
        <v>951</v>
      </c>
      <c r="AO533" t="s">
        <v>950</v>
      </c>
      <c r="AP533" t="s">
        <v>950</v>
      </c>
      <c r="AQ533" t="s">
        <v>952</v>
      </c>
      <c r="AR533">
        <v>0</v>
      </c>
      <c r="AS533">
        <v>0</v>
      </c>
      <c r="AT533">
        <v>0</v>
      </c>
      <c r="AU533" t="s">
        <v>951</v>
      </c>
      <c r="AV533" t="s">
        <v>950</v>
      </c>
      <c r="AW533" t="s">
        <v>950</v>
      </c>
      <c r="AX533" t="s">
        <v>952</v>
      </c>
      <c r="AY533">
        <v>0</v>
      </c>
      <c r="AZ533">
        <v>0</v>
      </c>
      <c r="BA533" t="s">
        <v>951</v>
      </c>
      <c r="BB533" t="s">
        <v>950</v>
      </c>
      <c r="BC533" t="s">
        <v>950</v>
      </c>
      <c r="BD533" t="s">
        <v>952</v>
      </c>
      <c r="BE533">
        <v>0</v>
      </c>
      <c r="BF533">
        <v>0</v>
      </c>
      <c r="BG533">
        <v>0</v>
      </c>
      <c r="BH533" t="s">
        <v>951</v>
      </c>
      <c r="BI533" t="s">
        <v>950</v>
      </c>
      <c r="BJ533" t="s">
        <v>950</v>
      </c>
      <c r="BK533" t="s">
        <v>952</v>
      </c>
      <c r="BL533">
        <v>0</v>
      </c>
      <c r="BM533">
        <v>0</v>
      </c>
      <c r="BN533">
        <v>0</v>
      </c>
      <c r="BO533" t="s">
        <v>951</v>
      </c>
      <c r="BP533" t="s">
        <v>950</v>
      </c>
      <c r="BQ533" t="s">
        <v>950</v>
      </c>
      <c r="BR533" t="s">
        <v>952</v>
      </c>
      <c r="BS533">
        <v>0</v>
      </c>
      <c r="BT533">
        <v>0</v>
      </c>
      <c r="BU533">
        <v>0</v>
      </c>
      <c r="BV533" t="s">
        <v>951</v>
      </c>
      <c r="BW533" t="s">
        <v>950</v>
      </c>
      <c r="BX533" t="s">
        <v>950</v>
      </c>
      <c r="BY533" t="s">
        <v>952</v>
      </c>
      <c r="BZ533">
        <v>0</v>
      </c>
      <c r="CA533">
        <v>0</v>
      </c>
      <c r="CB533">
        <v>0</v>
      </c>
      <c r="CC533">
        <v>0</v>
      </c>
      <c r="CD533" t="s">
        <v>954</v>
      </c>
      <c r="CE533" s="7">
        <v>21227</v>
      </c>
      <c r="CF533" s="7">
        <v>43009</v>
      </c>
      <c r="CG533">
        <v>60</v>
      </c>
      <c r="CH533">
        <v>999</v>
      </c>
      <c r="CI533" s="7">
        <v>43465</v>
      </c>
      <c r="CJ533" s="7">
        <v>55884</v>
      </c>
      <c r="CK533">
        <v>409</v>
      </c>
      <c r="CL533">
        <v>15</v>
      </c>
      <c r="CM533">
        <v>45</v>
      </c>
      <c r="CN533">
        <v>0</v>
      </c>
      <c r="CO533" t="s">
        <v>955</v>
      </c>
      <c r="CP533" t="s">
        <v>955</v>
      </c>
      <c r="CQ533">
        <v>0</v>
      </c>
      <c r="CR533">
        <v>0</v>
      </c>
      <c r="CS533">
        <v>0</v>
      </c>
      <c r="CT533">
        <f>VLOOKUP(E533,Prophet!$A:$AA,3,FALSE)</f>
        <v>60</v>
      </c>
      <c r="CU533">
        <f t="shared" si="16"/>
        <v>0</v>
      </c>
      <c r="CV533">
        <f>VLOOKUP(E533,Prophet!$A:$AA,5,FALSE)</f>
        <v>15</v>
      </c>
      <c r="CW533">
        <f t="shared" si="17"/>
        <v>0</v>
      </c>
    </row>
    <row r="534" spans="1:101" x14ac:dyDescent="0.25">
      <c r="A534">
        <v>5251</v>
      </c>
      <c r="B534">
        <v>2018</v>
      </c>
      <c r="C534">
        <v>70</v>
      </c>
      <c r="D534">
        <v>9</v>
      </c>
      <c r="E534">
        <v>2355402</v>
      </c>
      <c r="F534">
        <v>0</v>
      </c>
      <c r="G534">
        <v>0</v>
      </c>
      <c r="H534">
        <v>0</v>
      </c>
      <c r="I534">
        <v>0</v>
      </c>
      <c r="J534">
        <v>30000</v>
      </c>
      <c r="K534">
        <v>0</v>
      </c>
      <c r="L534">
        <v>0</v>
      </c>
      <c r="M534" t="s">
        <v>947</v>
      </c>
      <c r="N534">
        <v>12</v>
      </c>
      <c r="O534">
        <v>1</v>
      </c>
      <c r="P534" t="s">
        <v>948</v>
      </c>
      <c r="Q534">
        <v>0</v>
      </c>
      <c r="R534">
        <v>0</v>
      </c>
      <c r="S534">
        <v>2</v>
      </c>
      <c r="T534">
        <v>2</v>
      </c>
      <c r="U534" s="7">
        <v>42979</v>
      </c>
      <c r="V534" s="7">
        <v>43708</v>
      </c>
      <c r="W534">
        <v>262</v>
      </c>
      <c r="X534">
        <v>262</v>
      </c>
      <c r="Y534">
        <v>115.5</v>
      </c>
      <c r="Z534">
        <v>0</v>
      </c>
      <c r="AA534">
        <v>0</v>
      </c>
      <c r="AB534">
        <v>169.9</v>
      </c>
      <c r="AC534">
        <v>1</v>
      </c>
      <c r="AD534" t="s">
        <v>949</v>
      </c>
      <c r="AE534" t="s">
        <v>950</v>
      </c>
      <c r="AF534">
        <v>0</v>
      </c>
      <c r="AG534" t="s">
        <v>951</v>
      </c>
      <c r="AH534" t="s">
        <v>950</v>
      </c>
      <c r="AI534" t="s">
        <v>950</v>
      </c>
      <c r="AJ534" t="s">
        <v>952</v>
      </c>
      <c r="AK534">
        <v>0</v>
      </c>
      <c r="AL534">
        <v>0</v>
      </c>
      <c r="AM534">
        <v>0</v>
      </c>
      <c r="AN534" t="s">
        <v>951</v>
      </c>
      <c r="AO534" t="s">
        <v>950</v>
      </c>
      <c r="AP534" t="s">
        <v>950</v>
      </c>
      <c r="AQ534" t="s">
        <v>952</v>
      </c>
      <c r="AR534">
        <v>0</v>
      </c>
      <c r="AS534">
        <v>0</v>
      </c>
      <c r="AT534">
        <v>0</v>
      </c>
      <c r="AU534" t="s">
        <v>951</v>
      </c>
      <c r="AV534" t="s">
        <v>950</v>
      </c>
      <c r="AW534" t="s">
        <v>950</v>
      </c>
      <c r="AX534" t="s">
        <v>952</v>
      </c>
      <c r="AY534">
        <v>0</v>
      </c>
      <c r="AZ534">
        <v>0</v>
      </c>
      <c r="BA534" t="s">
        <v>951</v>
      </c>
      <c r="BB534" t="s">
        <v>950</v>
      </c>
      <c r="BC534" t="s">
        <v>950</v>
      </c>
      <c r="BD534" t="s">
        <v>952</v>
      </c>
      <c r="BE534">
        <v>0</v>
      </c>
      <c r="BF534">
        <v>0</v>
      </c>
      <c r="BG534">
        <v>0</v>
      </c>
      <c r="BH534" t="s">
        <v>951</v>
      </c>
      <c r="BI534" t="s">
        <v>950</v>
      </c>
      <c r="BJ534" t="s">
        <v>950</v>
      </c>
      <c r="BK534" t="s">
        <v>952</v>
      </c>
      <c r="BL534">
        <v>0</v>
      </c>
      <c r="BM534">
        <v>0</v>
      </c>
      <c r="BN534">
        <v>0</v>
      </c>
      <c r="BO534" t="s">
        <v>951</v>
      </c>
      <c r="BP534" t="s">
        <v>950</v>
      </c>
      <c r="BQ534" t="s">
        <v>950</v>
      </c>
      <c r="BR534" t="s">
        <v>952</v>
      </c>
      <c r="BS534">
        <v>0</v>
      </c>
      <c r="BT534">
        <v>0</v>
      </c>
      <c r="BU534">
        <v>0</v>
      </c>
      <c r="BV534">
        <v>7010</v>
      </c>
      <c r="BW534" t="s">
        <v>953</v>
      </c>
      <c r="BX534" t="s">
        <v>950</v>
      </c>
      <c r="BY534" t="s">
        <v>948</v>
      </c>
      <c r="BZ534">
        <v>0</v>
      </c>
      <c r="CA534">
        <v>0</v>
      </c>
      <c r="CB534">
        <v>78.5</v>
      </c>
      <c r="CC534">
        <v>0</v>
      </c>
      <c r="CD534" t="s">
        <v>954</v>
      </c>
      <c r="CE534" s="7">
        <v>22737</v>
      </c>
      <c r="CF534" s="7">
        <v>42979</v>
      </c>
      <c r="CG534">
        <v>55</v>
      </c>
      <c r="CH534">
        <v>999</v>
      </c>
      <c r="CI534" s="7">
        <v>43465</v>
      </c>
      <c r="CJ534" s="7">
        <v>55884</v>
      </c>
      <c r="CK534">
        <v>409</v>
      </c>
      <c r="CL534">
        <v>16</v>
      </c>
      <c r="CM534">
        <v>104</v>
      </c>
      <c r="CN534">
        <v>0</v>
      </c>
      <c r="CO534" t="s">
        <v>955</v>
      </c>
      <c r="CP534" t="s">
        <v>955</v>
      </c>
      <c r="CQ534">
        <v>0</v>
      </c>
      <c r="CR534">
        <v>0</v>
      </c>
      <c r="CS534">
        <v>0</v>
      </c>
      <c r="CT534">
        <f>VLOOKUP(E534,Prophet!$A:$AA,3,FALSE)</f>
        <v>55</v>
      </c>
      <c r="CU534">
        <f t="shared" si="16"/>
        <v>0</v>
      </c>
      <c r="CV534">
        <f>VLOOKUP(E534,Prophet!$A:$AA,5,FALSE)</f>
        <v>16</v>
      </c>
      <c r="CW534">
        <f t="shared" si="17"/>
        <v>0</v>
      </c>
    </row>
    <row r="535" spans="1:101" x14ac:dyDescent="0.25">
      <c r="A535">
        <v>5252</v>
      </c>
      <c r="B535">
        <v>2018</v>
      </c>
      <c r="C535">
        <v>70</v>
      </c>
      <c r="D535">
        <v>9</v>
      </c>
      <c r="E535">
        <v>2355403</v>
      </c>
      <c r="F535">
        <v>0</v>
      </c>
      <c r="G535">
        <v>0</v>
      </c>
      <c r="H535">
        <v>0</v>
      </c>
      <c r="I535">
        <v>0</v>
      </c>
      <c r="J535">
        <v>30000</v>
      </c>
      <c r="K535">
        <v>0</v>
      </c>
      <c r="L535">
        <v>0</v>
      </c>
      <c r="M535" t="s">
        <v>947</v>
      </c>
      <c r="N535">
        <v>12</v>
      </c>
      <c r="O535">
        <v>1</v>
      </c>
      <c r="P535" t="s">
        <v>948</v>
      </c>
      <c r="Q535">
        <v>0</v>
      </c>
      <c r="R535">
        <v>0</v>
      </c>
      <c r="S535">
        <v>2</v>
      </c>
      <c r="T535">
        <v>2</v>
      </c>
      <c r="U535" s="7">
        <v>42979</v>
      </c>
      <c r="V535" s="7">
        <v>43708</v>
      </c>
      <c r="W535">
        <v>204.8</v>
      </c>
      <c r="X535">
        <v>204.8</v>
      </c>
      <c r="Y535">
        <v>79.5</v>
      </c>
      <c r="Z535">
        <v>0</v>
      </c>
      <c r="AA535">
        <v>0</v>
      </c>
      <c r="AB535">
        <v>116.9</v>
      </c>
      <c r="AC535">
        <v>1</v>
      </c>
      <c r="AD535" t="s">
        <v>956</v>
      </c>
      <c r="AE535" t="s">
        <v>950</v>
      </c>
      <c r="AF535">
        <v>0</v>
      </c>
      <c r="AG535" t="s">
        <v>951</v>
      </c>
      <c r="AH535" t="s">
        <v>950</v>
      </c>
      <c r="AI535" t="s">
        <v>950</v>
      </c>
      <c r="AJ535" t="s">
        <v>952</v>
      </c>
      <c r="AK535">
        <v>0</v>
      </c>
      <c r="AL535">
        <v>0</v>
      </c>
      <c r="AM535">
        <v>0</v>
      </c>
      <c r="AN535" t="s">
        <v>951</v>
      </c>
      <c r="AO535" t="s">
        <v>950</v>
      </c>
      <c r="AP535" t="s">
        <v>950</v>
      </c>
      <c r="AQ535" t="s">
        <v>952</v>
      </c>
      <c r="AR535">
        <v>0</v>
      </c>
      <c r="AS535">
        <v>0</v>
      </c>
      <c r="AT535">
        <v>0</v>
      </c>
      <c r="AU535" t="s">
        <v>951</v>
      </c>
      <c r="AV535" t="s">
        <v>950</v>
      </c>
      <c r="AW535" t="s">
        <v>950</v>
      </c>
      <c r="AX535" t="s">
        <v>952</v>
      </c>
      <c r="AY535">
        <v>0</v>
      </c>
      <c r="AZ535">
        <v>0</v>
      </c>
      <c r="BA535" t="s">
        <v>951</v>
      </c>
      <c r="BB535" t="s">
        <v>950</v>
      </c>
      <c r="BC535" t="s">
        <v>950</v>
      </c>
      <c r="BD535" t="s">
        <v>952</v>
      </c>
      <c r="BE535">
        <v>0</v>
      </c>
      <c r="BF535">
        <v>0</v>
      </c>
      <c r="BG535">
        <v>0</v>
      </c>
      <c r="BH535" t="s">
        <v>951</v>
      </c>
      <c r="BI535" t="s">
        <v>950</v>
      </c>
      <c r="BJ535" t="s">
        <v>950</v>
      </c>
      <c r="BK535" t="s">
        <v>952</v>
      </c>
      <c r="BL535">
        <v>0</v>
      </c>
      <c r="BM535">
        <v>0</v>
      </c>
      <c r="BN535">
        <v>0</v>
      </c>
      <c r="BO535" t="s">
        <v>951</v>
      </c>
      <c r="BP535" t="s">
        <v>950</v>
      </c>
      <c r="BQ535" t="s">
        <v>950</v>
      </c>
      <c r="BR535" t="s">
        <v>952</v>
      </c>
      <c r="BS535">
        <v>0</v>
      </c>
      <c r="BT535">
        <v>0</v>
      </c>
      <c r="BU535">
        <v>0</v>
      </c>
      <c r="BV535">
        <v>7010</v>
      </c>
      <c r="BW535" t="s">
        <v>953</v>
      </c>
      <c r="BX535" t="s">
        <v>950</v>
      </c>
      <c r="BY535" t="s">
        <v>948</v>
      </c>
      <c r="BZ535">
        <v>0</v>
      </c>
      <c r="CA535">
        <v>0</v>
      </c>
      <c r="CB535">
        <v>78.5</v>
      </c>
      <c r="CC535">
        <v>0</v>
      </c>
      <c r="CD535" t="s">
        <v>954</v>
      </c>
      <c r="CE535" s="7">
        <v>23630</v>
      </c>
      <c r="CF535" s="7">
        <v>42979</v>
      </c>
      <c r="CG535">
        <v>53</v>
      </c>
      <c r="CH535">
        <v>999</v>
      </c>
      <c r="CI535" s="7">
        <v>43465</v>
      </c>
      <c r="CJ535" s="7">
        <v>55884</v>
      </c>
      <c r="CK535">
        <v>409</v>
      </c>
      <c r="CL535">
        <v>16</v>
      </c>
      <c r="CM535">
        <v>128</v>
      </c>
      <c r="CN535">
        <v>0</v>
      </c>
      <c r="CO535" t="s">
        <v>955</v>
      </c>
      <c r="CP535" t="s">
        <v>955</v>
      </c>
      <c r="CQ535">
        <v>0</v>
      </c>
      <c r="CR535">
        <v>0</v>
      </c>
      <c r="CS535">
        <v>0</v>
      </c>
      <c r="CT535">
        <f>VLOOKUP(E535,Prophet!$A:$AA,3,FALSE)</f>
        <v>53</v>
      </c>
      <c r="CU535">
        <f t="shared" si="16"/>
        <v>0</v>
      </c>
      <c r="CV535">
        <f>VLOOKUP(E535,Prophet!$A:$AA,5,FALSE)</f>
        <v>16</v>
      </c>
      <c r="CW535">
        <f t="shared" si="17"/>
        <v>0</v>
      </c>
    </row>
    <row r="536" spans="1:101" x14ac:dyDescent="0.25">
      <c r="A536">
        <v>5256</v>
      </c>
      <c r="B536">
        <v>2018</v>
      </c>
      <c r="C536">
        <v>70</v>
      </c>
      <c r="D536">
        <v>9</v>
      </c>
      <c r="E536">
        <v>2356001</v>
      </c>
      <c r="F536">
        <v>0</v>
      </c>
      <c r="G536">
        <v>0</v>
      </c>
      <c r="H536">
        <v>0</v>
      </c>
      <c r="I536">
        <v>0</v>
      </c>
      <c r="J536">
        <v>30000</v>
      </c>
      <c r="K536">
        <v>0</v>
      </c>
      <c r="L536">
        <v>0</v>
      </c>
      <c r="M536" t="s">
        <v>947</v>
      </c>
      <c r="N536">
        <v>12</v>
      </c>
      <c r="O536">
        <v>1</v>
      </c>
      <c r="P536" t="s">
        <v>948</v>
      </c>
      <c r="Q536">
        <v>0</v>
      </c>
      <c r="R536">
        <v>0</v>
      </c>
      <c r="S536">
        <v>2</v>
      </c>
      <c r="T536">
        <v>2</v>
      </c>
      <c r="U536" s="7">
        <v>42979</v>
      </c>
      <c r="V536" s="7">
        <v>43708</v>
      </c>
      <c r="W536">
        <v>290</v>
      </c>
      <c r="X536">
        <v>290</v>
      </c>
      <c r="Y536">
        <v>133.1</v>
      </c>
      <c r="Z536">
        <v>0</v>
      </c>
      <c r="AA536">
        <v>0</v>
      </c>
      <c r="AB536">
        <v>195.8</v>
      </c>
      <c r="AC536">
        <v>1</v>
      </c>
      <c r="AD536" t="s">
        <v>956</v>
      </c>
      <c r="AE536" t="s">
        <v>950</v>
      </c>
      <c r="AF536">
        <v>0</v>
      </c>
      <c r="AG536" t="s">
        <v>951</v>
      </c>
      <c r="AH536" t="s">
        <v>950</v>
      </c>
      <c r="AI536" t="s">
        <v>950</v>
      </c>
      <c r="AJ536" t="s">
        <v>952</v>
      </c>
      <c r="AK536">
        <v>0</v>
      </c>
      <c r="AL536">
        <v>0</v>
      </c>
      <c r="AM536">
        <v>0</v>
      </c>
      <c r="AN536" t="s">
        <v>951</v>
      </c>
      <c r="AO536" t="s">
        <v>950</v>
      </c>
      <c r="AP536" t="s">
        <v>950</v>
      </c>
      <c r="AQ536" t="s">
        <v>952</v>
      </c>
      <c r="AR536">
        <v>0</v>
      </c>
      <c r="AS536">
        <v>0</v>
      </c>
      <c r="AT536">
        <v>0</v>
      </c>
      <c r="AU536" t="s">
        <v>951</v>
      </c>
      <c r="AV536" t="s">
        <v>950</v>
      </c>
      <c r="AW536" t="s">
        <v>950</v>
      </c>
      <c r="AX536" t="s">
        <v>952</v>
      </c>
      <c r="AY536">
        <v>0</v>
      </c>
      <c r="AZ536">
        <v>0</v>
      </c>
      <c r="BA536" t="s">
        <v>951</v>
      </c>
      <c r="BB536" t="s">
        <v>950</v>
      </c>
      <c r="BC536" t="s">
        <v>950</v>
      </c>
      <c r="BD536" t="s">
        <v>952</v>
      </c>
      <c r="BE536">
        <v>0</v>
      </c>
      <c r="BF536">
        <v>0</v>
      </c>
      <c r="BG536">
        <v>0</v>
      </c>
      <c r="BH536" t="s">
        <v>951</v>
      </c>
      <c r="BI536" t="s">
        <v>950</v>
      </c>
      <c r="BJ536" t="s">
        <v>950</v>
      </c>
      <c r="BK536" t="s">
        <v>952</v>
      </c>
      <c r="BL536">
        <v>0</v>
      </c>
      <c r="BM536">
        <v>0</v>
      </c>
      <c r="BN536">
        <v>0</v>
      </c>
      <c r="BO536" t="s">
        <v>951</v>
      </c>
      <c r="BP536" t="s">
        <v>950</v>
      </c>
      <c r="BQ536" t="s">
        <v>950</v>
      </c>
      <c r="BR536" t="s">
        <v>952</v>
      </c>
      <c r="BS536">
        <v>0</v>
      </c>
      <c r="BT536">
        <v>0</v>
      </c>
      <c r="BU536">
        <v>0</v>
      </c>
      <c r="BV536">
        <v>7010</v>
      </c>
      <c r="BW536" t="s">
        <v>953</v>
      </c>
      <c r="BX536" t="s">
        <v>950</v>
      </c>
      <c r="BY536" t="s">
        <v>948</v>
      </c>
      <c r="BZ536">
        <v>0</v>
      </c>
      <c r="CA536">
        <v>0</v>
      </c>
      <c r="CB536">
        <v>78.5</v>
      </c>
      <c r="CC536">
        <v>0</v>
      </c>
      <c r="CD536" t="s">
        <v>954</v>
      </c>
      <c r="CE536" s="7">
        <v>27658</v>
      </c>
      <c r="CF536" s="7">
        <v>42979</v>
      </c>
      <c r="CG536">
        <v>42</v>
      </c>
      <c r="CH536">
        <v>999</v>
      </c>
      <c r="CI536" s="7">
        <v>43465</v>
      </c>
      <c r="CJ536" s="7">
        <v>55884</v>
      </c>
      <c r="CK536">
        <v>409</v>
      </c>
      <c r="CL536">
        <v>16</v>
      </c>
      <c r="CM536">
        <v>260</v>
      </c>
      <c r="CN536">
        <v>0</v>
      </c>
      <c r="CO536" t="s">
        <v>955</v>
      </c>
      <c r="CP536" t="s">
        <v>955</v>
      </c>
      <c r="CQ536">
        <v>0</v>
      </c>
      <c r="CR536">
        <v>0</v>
      </c>
      <c r="CS536">
        <v>0</v>
      </c>
      <c r="CT536">
        <f>VLOOKUP(E536,Prophet!$A:$AA,3,FALSE)</f>
        <v>42</v>
      </c>
      <c r="CU536">
        <f t="shared" si="16"/>
        <v>0</v>
      </c>
      <c r="CV536">
        <f>VLOOKUP(E536,Prophet!$A:$AA,5,FALSE)</f>
        <v>16</v>
      </c>
      <c r="CW536">
        <f t="shared" si="17"/>
        <v>0</v>
      </c>
    </row>
    <row r="537" spans="1:101" x14ac:dyDescent="0.25">
      <c r="A537">
        <v>5259</v>
      </c>
      <c r="B537">
        <v>2018</v>
      </c>
      <c r="C537">
        <v>70</v>
      </c>
      <c r="D537">
        <v>9</v>
      </c>
      <c r="E537">
        <v>714003</v>
      </c>
      <c r="F537">
        <v>0</v>
      </c>
      <c r="G537">
        <v>0</v>
      </c>
      <c r="H537">
        <v>0</v>
      </c>
      <c r="I537">
        <v>0</v>
      </c>
      <c r="J537">
        <v>30000</v>
      </c>
      <c r="K537">
        <v>0</v>
      </c>
      <c r="L537">
        <v>0</v>
      </c>
      <c r="M537" t="s">
        <v>947</v>
      </c>
      <c r="N537">
        <v>12</v>
      </c>
      <c r="O537">
        <v>1</v>
      </c>
      <c r="P537" t="s">
        <v>948</v>
      </c>
      <c r="Q537">
        <v>0</v>
      </c>
      <c r="R537">
        <v>0</v>
      </c>
      <c r="S537">
        <v>2</v>
      </c>
      <c r="T537">
        <v>2</v>
      </c>
      <c r="U537" s="7">
        <v>43009</v>
      </c>
      <c r="V537" s="7">
        <v>43738</v>
      </c>
      <c r="W537">
        <v>307.39999999999998</v>
      </c>
      <c r="X537">
        <v>307.39999999999998</v>
      </c>
      <c r="Y537">
        <v>193.5</v>
      </c>
      <c r="Z537">
        <v>0</v>
      </c>
      <c r="AA537">
        <v>0</v>
      </c>
      <c r="AB537">
        <v>284.60000000000002</v>
      </c>
      <c r="AC537">
        <v>1</v>
      </c>
      <c r="AD537" t="s">
        <v>949</v>
      </c>
      <c r="AE537" t="s">
        <v>950</v>
      </c>
      <c r="AF537">
        <v>0</v>
      </c>
      <c r="AG537" t="s">
        <v>951</v>
      </c>
      <c r="AH537" t="s">
        <v>950</v>
      </c>
      <c r="AI537" t="s">
        <v>950</v>
      </c>
      <c r="AJ537" t="s">
        <v>952</v>
      </c>
      <c r="AK537">
        <v>0</v>
      </c>
      <c r="AL537">
        <v>0</v>
      </c>
      <c r="AM537">
        <v>0</v>
      </c>
      <c r="AN537" t="s">
        <v>951</v>
      </c>
      <c r="AO537" t="s">
        <v>950</v>
      </c>
      <c r="AP537" t="s">
        <v>950</v>
      </c>
      <c r="AQ537" t="s">
        <v>952</v>
      </c>
      <c r="AR537">
        <v>0</v>
      </c>
      <c r="AS537">
        <v>0</v>
      </c>
      <c r="AT537">
        <v>0</v>
      </c>
      <c r="AU537" t="s">
        <v>951</v>
      </c>
      <c r="AV537" t="s">
        <v>950</v>
      </c>
      <c r="AW537" t="s">
        <v>950</v>
      </c>
      <c r="AX537" t="s">
        <v>952</v>
      </c>
      <c r="AY537">
        <v>0</v>
      </c>
      <c r="AZ537">
        <v>0</v>
      </c>
      <c r="BA537" t="s">
        <v>951</v>
      </c>
      <c r="BB537" t="s">
        <v>950</v>
      </c>
      <c r="BC537" t="s">
        <v>950</v>
      </c>
      <c r="BD537" t="s">
        <v>952</v>
      </c>
      <c r="BE537">
        <v>0</v>
      </c>
      <c r="BF537">
        <v>0</v>
      </c>
      <c r="BG537">
        <v>0</v>
      </c>
      <c r="BH537" t="s">
        <v>951</v>
      </c>
      <c r="BI537" t="s">
        <v>950</v>
      </c>
      <c r="BJ537" t="s">
        <v>950</v>
      </c>
      <c r="BK537" t="s">
        <v>952</v>
      </c>
      <c r="BL537">
        <v>0</v>
      </c>
      <c r="BM537">
        <v>0</v>
      </c>
      <c r="BN537">
        <v>0</v>
      </c>
      <c r="BO537" t="s">
        <v>951</v>
      </c>
      <c r="BP537" t="s">
        <v>950</v>
      </c>
      <c r="BQ537" t="s">
        <v>950</v>
      </c>
      <c r="BR537" t="s">
        <v>952</v>
      </c>
      <c r="BS537">
        <v>0</v>
      </c>
      <c r="BT537">
        <v>0</v>
      </c>
      <c r="BU537">
        <v>0</v>
      </c>
      <c r="BV537" t="s">
        <v>951</v>
      </c>
      <c r="BW537" t="s">
        <v>950</v>
      </c>
      <c r="BX537" t="s">
        <v>950</v>
      </c>
      <c r="BY537" t="s">
        <v>952</v>
      </c>
      <c r="BZ537">
        <v>0</v>
      </c>
      <c r="CA537">
        <v>0</v>
      </c>
      <c r="CB537">
        <v>0</v>
      </c>
      <c r="CC537">
        <v>0</v>
      </c>
      <c r="CD537" t="s">
        <v>954</v>
      </c>
      <c r="CE537" s="7">
        <v>23382</v>
      </c>
      <c r="CF537" s="7">
        <v>43009</v>
      </c>
      <c r="CG537">
        <v>54</v>
      </c>
      <c r="CH537">
        <v>999</v>
      </c>
      <c r="CI537" s="7">
        <v>43465</v>
      </c>
      <c r="CJ537" s="7">
        <v>55884</v>
      </c>
      <c r="CK537">
        <v>409</v>
      </c>
      <c r="CL537">
        <v>15</v>
      </c>
      <c r="CM537">
        <v>117</v>
      </c>
      <c r="CN537">
        <v>0</v>
      </c>
      <c r="CO537" t="s">
        <v>955</v>
      </c>
      <c r="CP537" t="s">
        <v>955</v>
      </c>
      <c r="CQ537">
        <v>0</v>
      </c>
      <c r="CR537">
        <v>0</v>
      </c>
      <c r="CS537">
        <v>0</v>
      </c>
      <c r="CT537">
        <f>VLOOKUP(E537,Prophet!$A:$AA,3,FALSE)</f>
        <v>54</v>
      </c>
      <c r="CU537">
        <f t="shared" si="16"/>
        <v>0</v>
      </c>
      <c r="CV537">
        <f>VLOOKUP(E537,Prophet!$A:$AA,5,FALSE)</f>
        <v>15</v>
      </c>
      <c r="CW537">
        <f t="shared" si="17"/>
        <v>0</v>
      </c>
    </row>
    <row r="538" spans="1:101" x14ac:dyDescent="0.25">
      <c r="A538">
        <v>5261</v>
      </c>
      <c r="B538">
        <v>2018</v>
      </c>
      <c r="C538">
        <v>70</v>
      </c>
      <c r="D538">
        <v>9</v>
      </c>
      <c r="E538">
        <v>714005</v>
      </c>
      <c r="F538">
        <v>0</v>
      </c>
      <c r="G538">
        <v>0</v>
      </c>
      <c r="H538">
        <v>0</v>
      </c>
      <c r="I538">
        <v>0</v>
      </c>
      <c r="J538">
        <v>30000</v>
      </c>
      <c r="K538">
        <v>0</v>
      </c>
      <c r="L538">
        <v>0</v>
      </c>
      <c r="M538" t="s">
        <v>947</v>
      </c>
      <c r="N538">
        <v>12</v>
      </c>
      <c r="O538">
        <v>1</v>
      </c>
      <c r="P538" t="s">
        <v>948</v>
      </c>
      <c r="Q538">
        <v>0</v>
      </c>
      <c r="R538">
        <v>0</v>
      </c>
      <c r="S538">
        <v>2</v>
      </c>
      <c r="T538">
        <v>2</v>
      </c>
      <c r="U538" s="7">
        <v>43009</v>
      </c>
      <c r="V538" s="7">
        <v>43738</v>
      </c>
      <c r="W538">
        <v>211.5</v>
      </c>
      <c r="X538">
        <v>211.5</v>
      </c>
      <c r="Y538">
        <v>133.1</v>
      </c>
      <c r="Z538">
        <v>0</v>
      </c>
      <c r="AA538">
        <v>0</v>
      </c>
      <c r="AB538">
        <v>195.8</v>
      </c>
      <c r="AC538">
        <v>1</v>
      </c>
      <c r="AD538" t="s">
        <v>956</v>
      </c>
      <c r="AE538" t="s">
        <v>950</v>
      </c>
      <c r="AF538">
        <v>0</v>
      </c>
      <c r="AG538" t="s">
        <v>951</v>
      </c>
      <c r="AH538" t="s">
        <v>950</v>
      </c>
      <c r="AI538" t="s">
        <v>950</v>
      </c>
      <c r="AJ538" t="s">
        <v>952</v>
      </c>
      <c r="AK538">
        <v>0</v>
      </c>
      <c r="AL538">
        <v>0</v>
      </c>
      <c r="AM538">
        <v>0</v>
      </c>
      <c r="AN538" t="s">
        <v>951</v>
      </c>
      <c r="AO538" t="s">
        <v>950</v>
      </c>
      <c r="AP538" t="s">
        <v>950</v>
      </c>
      <c r="AQ538" t="s">
        <v>952</v>
      </c>
      <c r="AR538">
        <v>0</v>
      </c>
      <c r="AS538">
        <v>0</v>
      </c>
      <c r="AT538">
        <v>0</v>
      </c>
      <c r="AU538" t="s">
        <v>951</v>
      </c>
      <c r="AV538" t="s">
        <v>950</v>
      </c>
      <c r="AW538" t="s">
        <v>950</v>
      </c>
      <c r="AX538" t="s">
        <v>952</v>
      </c>
      <c r="AY538">
        <v>0</v>
      </c>
      <c r="AZ538">
        <v>0</v>
      </c>
      <c r="BA538" t="s">
        <v>951</v>
      </c>
      <c r="BB538" t="s">
        <v>950</v>
      </c>
      <c r="BC538" t="s">
        <v>950</v>
      </c>
      <c r="BD538" t="s">
        <v>952</v>
      </c>
      <c r="BE538">
        <v>0</v>
      </c>
      <c r="BF538">
        <v>0</v>
      </c>
      <c r="BG538">
        <v>0</v>
      </c>
      <c r="BH538" t="s">
        <v>951</v>
      </c>
      <c r="BI538" t="s">
        <v>950</v>
      </c>
      <c r="BJ538" t="s">
        <v>950</v>
      </c>
      <c r="BK538" t="s">
        <v>952</v>
      </c>
      <c r="BL538">
        <v>0</v>
      </c>
      <c r="BM538">
        <v>0</v>
      </c>
      <c r="BN538">
        <v>0</v>
      </c>
      <c r="BO538" t="s">
        <v>951</v>
      </c>
      <c r="BP538" t="s">
        <v>950</v>
      </c>
      <c r="BQ538" t="s">
        <v>950</v>
      </c>
      <c r="BR538" t="s">
        <v>952</v>
      </c>
      <c r="BS538">
        <v>0</v>
      </c>
      <c r="BT538">
        <v>0</v>
      </c>
      <c r="BU538">
        <v>0</v>
      </c>
      <c r="BV538" t="s">
        <v>951</v>
      </c>
      <c r="BW538" t="s">
        <v>950</v>
      </c>
      <c r="BX538" t="s">
        <v>950</v>
      </c>
      <c r="BY538" t="s">
        <v>952</v>
      </c>
      <c r="BZ538">
        <v>0</v>
      </c>
      <c r="CA538">
        <v>0</v>
      </c>
      <c r="CB538">
        <v>0</v>
      </c>
      <c r="CC538">
        <v>0</v>
      </c>
      <c r="CD538" t="s">
        <v>954</v>
      </c>
      <c r="CE538" s="7">
        <v>22981</v>
      </c>
      <c r="CF538" s="7">
        <v>43009</v>
      </c>
      <c r="CG538">
        <v>55</v>
      </c>
      <c r="CH538">
        <v>999</v>
      </c>
      <c r="CI538" s="7">
        <v>43465</v>
      </c>
      <c r="CJ538" s="7">
        <v>55884</v>
      </c>
      <c r="CK538">
        <v>409</v>
      </c>
      <c r="CL538">
        <v>15</v>
      </c>
      <c r="CM538">
        <v>105</v>
      </c>
      <c r="CN538">
        <v>0</v>
      </c>
      <c r="CO538" t="s">
        <v>955</v>
      </c>
      <c r="CP538" t="s">
        <v>955</v>
      </c>
      <c r="CQ538">
        <v>0</v>
      </c>
      <c r="CR538">
        <v>0</v>
      </c>
      <c r="CS538">
        <v>0</v>
      </c>
      <c r="CT538">
        <f>VLOOKUP(E538,Prophet!$A:$AA,3,FALSE)</f>
        <v>55</v>
      </c>
      <c r="CU538">
        <f t="shared" si="16"/>
        <v>0</v>
      </c>
      <c r="CV538">
        <f>VLOOKUP(E538,Prophet!$A:$AA,5,FALSE)</f>
        <v>15</v>
      </c>
      <c r="CW538">
        <f t="shared" si="17"/>
        <v>0</v>
      </c>
    </row>
    <row r="539" spans="1:101" x14ac:dyDescent="0.25">
      <c r="A539">
        <v>5263</v>
      </c>
      <c r="B539">
        <v>2018</v>
      </c>
      <c r="C539">
        <v>70</v>
      </c>
      <c r="D539">
        <v>9</v>
      </c>
      <c r="E539">
        <v>1047602</v>
      </c>
      <c r="F539">
        <v>0</v>
      </c>
      <c r="G539">
        <v>0</v>
      </c>
      <c r="H539">
        <v>0</v>
      </c>
      <c r="I539">
        <v>0</v>
      </c>
      <c r="J539">
        <v>30000</v>
      </c>
      <c r="K539">
        <v>0</v>
      </c>
      <c r="L539">
        <v>0</v>
      </c>
      <c r="M539" t="s">
        <v>947</v>
      </c>
      <c r="N539">
        <v>12</v>
      </c>
      <c r="O539">
        <v>1</v>
      </c>
      <c r="P539" t="s">
        <v>948</v>
      </c>
      <c r="Q539">
        <v>0</v>
      </c>
      <c r="R539">
        <v>0</v>
      </c>
      <c r="S539">
        <v>2</v>
      </c>
      <c r="T539">
        <v>2</v>
      </c>
      <c r="U539" s="7">
        <v>43009</v>
      </c>
      <c r="V539" s="7">
        <v>43738</v>
      </c>
      <c r="W539">
        <v>183.5</v>
      </c>
      <c r="X539">
        <v>183.5</v>
      </c>
      <c r="Y539">
        <v>115.5</v>
      </c>
      <c r="Z539">
        <v>0</v>
      </c>
      <c r="AA539">
        <v>0</v>
      </c>
      <c r="AB539">
        <v>169.9</v>
      </c>
      <c r="AC539">
        <v>1</v>
      </c>
      <c r="AD539" t="s">
        <v>949</v>
      </c>
      <c r="AE539" t="s">
        <v>950</v>
      </c>
      <c r="AF539">
        <v>0</v>
      </c>
      <c r="AG539" t="s">
        <v>951</v>
      </c>
      <c r="AH539" t="s">
        <v>950</v>
      </c>
      <c r="AI539" t="s">
        <v>950</v>
      </c>
      <c r="AJ539" t="s">
        <v>952</v>
      </c>
      <c r="AK539">
        <v>0</v>
      </c>
      <c r="AL539">
        <v>0</v>
      </c>
      <c r="AM539">
        <v>0</v>
      </c>
      <c r="AN539" t="s">
        <v>951</v>
      </c>
      <c r="AO539" t="s">
        <v>950</v>
      </c>
      <c r="AP539" t="s">
        <v>950</v>
      </c>
      <c r="AQ539" t="s">
        <v>952</v>
      </c>
      <c r="AR539">
        <v>0</v>
      </c>
      <c r="AS539">
        <v>0</v>
      </c>
      <c r="AT539">
        <v>0</v>
      </c>
      <c r="AU539" t="s">
        <v>951</v>
      </c>
      <c r="AV539" t="s">
        <v>950</v>
      </c>
      <c r="AW539" t="s">
        <v>950</v>
      </c>
      <c r="AX539" t="s">
        <v>952</v>
      </c>
      <c r="AY539">
        <v>0</v>
      </c>
      <c r="AZ539">
        <v>0</v>
      </c>
      <c r="BA539" t="s">
        <v>951</v>
      </c>
      <c r="BB539" t="s">
        <v>950</v>
      </c>
      <c r="BC539" t="s">
        <v>950</v>
      </c>
      <c r="BD539" t="s">
        <v>952</v>
      </c>
      <c r="BE539">
        <v>0</v>
      </c>
      <c r="BF539">
        <v>0</v>
      </c>
      <c r="BG539">
        <v>0</v>
      </c>
      <c r="BH539" t="s">
        <v>951</v>
      </c>
      <c r="BI539" t="s">
        <v>950</v>
      </c>
      <c r="BJ539" t="s">
        <v>950</v>
      </c>
      <c r="BK539" t="s">
        <v>952</v>
      </c>
      <c r="BL539">
        <v>0</v>
      </c>
      <c r="BM539">
        <v>0</v>
      </c>
      <c r="BN539">
        <v>0</v>
      </c>
      <c r="BO539" t="s">
        <v>951</v>
      </c>
      <c r="BP539" t="s">
        <v>950</v>
      </c>
      <c r="BQ539" t="s">
        <v>950</v>
      </c>
      <c r="BR539" t="s">
        <v>952</v>
      </c>
      <c r="BS539">
        <v>0</v>
      </c>
      <c r="BT539">
        <v>0</v>
      </c>
      <c r="BU539">
        <v>0</v>
      </c>
      <c r="BV539" t="s">
        <v>951</v>
      </c>
      <c r="BW539" t="s">
        <v>950</v>
      </c>
      <c r="BX539" t="s">
        <v>950</v>
      </c>
      <c r="BY539" t="s">
        <v>952</v>
      </c>
      <c r="BZ539">
        <v>0</v>
      </c>
      <c r="CA539">
        <v>0</v>
      </c>
      <c r="CB539">
        <v>0</v>
      </c>
      <c r="CC539">
        <v>0</v>
      </c>
      <c r="CD539" t="s">
        <v>954</v>
      </c>
      <c r="CE539" s="7">
        <v>24997</v>
      </c>
      <c r="CF539" s="7">
        <v>43009</v>
      </c>
      <c r="CG539">
        <v>49</v>
      </c>
      <c r="CH539">
        <v>999</v>
      </c>
      <c r="CI539" s="7">
        <v>43465</v>
      </c>
      <c r="CJ539" s="7">
        <v>55884</v>
      </c>
      <c r="CK539">
        <v>409</v>
      </c>
      <c r="CL539">
        <v>15</v>
      </c>
      <c r="CM539">
        <v>177</v>
      </c>
      <c r="CN539">
        <v>0</v>
      </c>
      <c r="CO539" t="s">
        <v>955</v>
      </c>
      <c r="CP539" t="s">
        <v>955</v>
      </c>
      <c r="CQ539">
        <v>0</v>
      </c>
      <c r="CR539">
        <v>0</v>
      </c>
      <c r="CS539">
        <v>0</v>
      </c>
      <c r="CT539">
        <f>VLOOKUP(E539,Prophet!$A:$AA,3,FALSE)</f>
        <v>49</v>
      </c>
      <c r="CU539">
        <f t="shared" si="16"/>
        <v>0</v>
      </c>
      <c r="CV539">
        <f>VLOOKUP(E539,Prophet!$A:$AA,5,FALSE)</f>
        <v>15</v>
      </c>
      <c r="CW539">
        <f t="shared" si="17"/>
        <v>0</v>
      </c>
    </row>
    <row r="540" spans="1:101" x14ac:dyDescent="0.25">
      <c r="A540">
        <v>5265</v>
      </c>
      <c r="B540">
        <v>2018</v>
      </c>
      <c r="C540">
        <v>70</v>
      </c>
      <c r="D540">
        <v>9</v>
      </c>
      <c r="E540">
        <v>1047604</v>
      </c>
      <c r="F540">
        <v>0</v>
      </c>
      <c r="G540">
        <v>0</v>
      </c>
      <c r="H540">
        <v>0</v>
      </c>
      <c r="I540">
        <v>0</v>
      </c>
      <c r="J540">
        <v>30000</v>
      </c>
      <c r="K540">
        <v>0</v>
      </c>
      <c r="L540">
        <v>0</v>
      </c>
      <c r="M540" t="s">
        <v>947</v>
      </c>
      <c r="N540">
        <v>12</v>
      </c>
      <c r="O540">
        <v>1</v>
      </c>
      <c r="P540" t="s">
        <v>948</v>
      </c>
      <c r="Q540">
        <v>0</v>
      </c>
      <c r="R540">
        <v>0</v>
      </c>
      <c r="S540">
        <v>2</v>
      </c>
      <c r="T540">
        <v>2</v>
      </c>
      <c r="U540" s="7">
        <v>43009</v>
      </c>
      <c r="V540" s="7">
        <v>43738</v>
      </c>
      <c r="W540">
        <v>126.3</v>
      </c>
      <c r="X540">
        <v>126.3</v>
      </c>
      <c r="Y540">
        <v>79.5</v>
      </c>
      <c r="Z540">
        <v>0</v>
      </c>
      <c r="AA540">
        <v>0</v>
      </c>
      <c r="AB540">
        <v>116.9</v>
      </c>
      <c r="AC540">
        <v>1</v>
      </c>
      <c r="AD540" t="s">
        <v>956</v>
      </c>
      <c r="AE540" t="s">
        <v>950</v>
      </c>
      <c r="AF540">
        <v>0</v>
      </c>
      <c r="AG540" t="s">
        <v>951</v>
      </c>
      <c r="AH540" t="s">
        <v>950</v>
      </c>
      <c r="AI540" t="s">
        <v>950</v>
      </c>
      <c r="AJ540" t="s">
        <v>952</v>
      </c>
      <c r="AK540">
        <v>0</v>
      </c>
      <c r="AL540">
        <v>0</v>
      </c>
      <c r="AM540">
        <v>0</v>
      </c>
      <c r="AN540" t="s">
        <v>951</v>
      </c>
      <c r="AO540" t="s">
        <v>950</v>
      </c>
      <c r="AP540" t="s">
        <v>950</v>
      </c>
      <c r="AQ540" t="s">
        <v>952</v>
      </c>
      <c r="AR540">
        <v>0</v>
      </c>
      <c r="AS540">
        <v>0</v>
      </c>
      <c r="AT540">
        <v>0</v>
      </c>
      <c r="AU540" t="s">
        <v>951</v>
      </c>
      <c r="AV540" t="s">
        <v>950</v>
      </c>
      <c r="AW540" t="s">
        <v>950</v>
      </c>
      <c r="AX540" t="s">
        <v>952</v>
      </c>
      <c r="AY540">
        <v>0</v>
      </c>
      <c r="AZ540">
        <v>0</v>
      </c>
      <c r="BA540" t="s">
        <v>951</v>
      </c>
      <c r="BB540" t="s">
        <v>950</v>
      </c>
      <c r="BC540" t="s">
        <v>950</v>
      </c>
      <c r="BD540" t="s">
        <v>952</v>
      </c>
      <c r="BE540">
        <v>0</v>
      </c>
      <c r="BF540">
        <v>0</v>
      </c>
      <c r="BG540">
        <v>0</v>
      </c>
      <c r="BH540" t="s">
        <v>951</v>
      </c>
      <c r="BI540" t="s">
        <v>950</v>
      </c>
      <c r="BJ540" t="s">
        <v>950</v>
      </c>
      <c r="BK540" t="s">
        <v>952</v>
      </c>
      <c r="BL540">
        <v>0</v>
      </c>
      <c r="BM540">
        <v>0</v>
      </c>
      <c r="BN540">
        <v>0</v>
      </c>
      <c r="BO540" t="s">
        <v>951</v>
      </c>
      <c r="BP540" t="s">
        <v>950</v>
      </c>
      <c r="BQ540" t="s">
        <v>950</v>
      </c>
      <c r="BR540" t="s">
        <v>952</v>
      </c>
      <c r="BS540">
        <v>0</v>
      </c>
      <c r="BT540">
        <v>0</v>
      </c>
      <c r="BU540">
        <v>0</v>
      </c>
      <c r="BV540" t="s">
        <v>951</v>
      </c>
      <c r="BW540" t="s">
        <v>950</v>
      </c>
      <c r="BX540" t="s">
        <v>950</v>
      </c>
      <c r="BY540" t="s">
        <v>952</v>
      </c>
      <c r="BZ540">
        <v>0</v>
      </c>
      <c r="CA540">
        <v>0</v>
      </c>
      <c r="CB540">
        <v>0</v>
      </c>
      <c r="CC540">
        <v>0</v>
      </c>
      <c r="CD540" t="s">
        <v>954</v>
      </c>
      <c r="CE540" s="7">
        <v>26583</v>
      </c>
      <c r="CF540" s="7">
        <v>43009</v>
      </c>
      <c r="CG540">
        <v>45</v>
      </c>
      <c r="CH540">
        <v>999</v>
      </c>
      <c r="CI540" s="7">
        <v>43465</v>
      </c>
      <c r="CJ540" s="7">
        <v>55884</v>
      </c>
      <c r="CK540">
        <v>409</v>
      </c>
      <c r="CL540">
        <v>15</v>
      </c>
      <c r="CM540">
        <v>225</v>
      </c>
      <c r="CN540">
        <v>0</v>
      </c>
      <c r="CO540" t="s">
        <v>955</v>
      </c>
      <c r="CP540" t="s">
        <v>955</v>
      </c>
      <c r="CQ540">
        <v>0</v>
      </c>
      <c r="CR540">
        <v>0</v>
      </c>
      <c r="CS540">
        <v>0</v>
      </c>
      <c r="CT540">
        <f>VLOOKUP(E540,Prophet!$A:$AA,3,FALSE)</f>
        <v>45</v>
      </c>
      <c r="CU540">
        <f t="shared" si="16"/>
        <v>0</v>
      </c>
      <c r="CV540">
        <f>VLOOKUP(E540,Prophet!$A:$AA,5,FALSE)</f>
        <v>15</v>
      </c>
      <c r="CW540">
        <f t="shared" si="17"/>
        <v>0</v>
      </c>
    </row>
    <row r="541" spans="1:101" x14ac:dyDescent="0.25">
      <c r="A541">
        <v>5267</v>
      </c>
      <c r="B541">
        <v>2018</v>
      </c>
      <c r="C541">
        <v>70</v>
      </c>
      <c r="D541">
        <v>9</v>
      </c>
      <c r="E541">
        <v>2356101</v>
      </c>
      <c r="F541">
        <v>0</v>
      </c>
      <c r="G541">
        <v>0</v>
      </c>
      <c r="H541">
        <v>0</v>
      </c>
      <c r="I541">
        <v>0</v>
      </c>
      <c r="J541">
        <v>30000</v>
      </c>
      <c r="K541">
        <v>0</v>
      </c>
      <c r="L541">
        <v>0</v>
      </c>
      <c r="M541" t="s">
        <v>947</v>
      </c>
      <c r="N541">
        <v>12</v>
      </c>
      <c r="O541">
        <v>1</v>
      </c>
      <c r="P541" t="s">
        <v>948</v>
      </c>
      <c r="Q541">
        <v>0</v>
      </c>
      <c r="R541">
        <v>0</v>
      </c>
      <c r="S541">
        <v>2</v>
      </c>
      <c r="T541">
        <v>2</v>
      </c>
      <c r="U541" s="7">
        <v>43009</v>
      </c>
      <c r="V541" s="7">
        <v>43738</v>
      </c>
      <c r="W541">
        <v>126.3</v>
      </c>
      <c r="X541">
        <v>126.3</v>
      </c>
      <c r="Y541">
        <v>79.5</v>
      </c>
      <c r="Z541">
        <v>0</v>
      </c>
      <c r="AA541">
        <v>0</v>
      </c>
      <c r="AB541">
        <v>116.9</v>
      </c>
      <c r="AC541">
        <v>1</v>
      </c>
      <c r="AD541" t="s">
        <v>956</v>
      </c>
      <c r="AE541" t="s">
        <v>950</v>
      </c>
      <c r="AF541">
        <v>0</v>
      </c>
      <c r="AG541" t="s">
        <v>951</v>
      </c>
      <c r="AH541" t="s">
        <v>950</v>
      </c>
      <c r="AI541" t="s">
        <v>950</v>
      </c>
      <c r="AJ541" t="s">
        <v>952</v>
      </c>
      <c r="AK541">
        <v>0</v>
      </c>
      <c r="AL541">
        <v>0</v>
      </c>
      <c r="AM541">
        <v>0</v>
      </c>
      <c r="AN541" t="s">
        <v>951</v>
      </c>
      <c r="AO541" t="s">
        <v>950</v>
      </c>
      <c r="AP541" t="s">
        <v>950</v>
      </c>
      <c r="AQ541" t="s">
        <v>952</v>
      </c>
      <c r="AR541">
        <v>0</v>
      </c>
      <c r="AS541">
        <v>0</v>
      </c>
      <c r="AT541">
        <v>0</v>
      </c>
      <c r="AU541" t="s">
        <v>951</v>
      </c>
      <c r="AV541" t="s">
        <v>950</v>
      </c>
      <c r="AW541" t="s">
        <v>950</v>
      </c>
      <c r="AX541" t="s">
        <v>952</v>
      </c>
      <c r="AY541">
        <v>0</v>
      </c>
      <c r="AZ541">
        <v>0</v>
      </c>
      <c r="BA541" t="s">
        <v>951</v>
      </c>
      <c r="BB541" t="s">
        <v>950</v>
      </c>
      <c r="BC541" t="s">
        <v>950</v>
      </c>
      <c r="BD541" t="s">
        <v>952</v>
      </c>
      <c r="BE541">
        <v>0</v>
      </c>
      <c r="BF541">
        <v>0</v>
      </c>
      <c r="BG541">
        <v>0</v>
      </c>
      <c r="BH541" t="s">
        <v>951</v>
      </c>
      <c r="BI541" t="s">
        <v>950</v>
      </c>
      <c r="BJ541" t="s">
        <v>950</v>
      </c>
      <c r="BK541" t="s">
        <v>952</v>
      </c>
      <c r="BL541">
        <v>0</v>
      </c>
      <c r="BM541">
        <v>0</v>
      </c>
      <c r="BN541">
        <v>0</v>
      </c>
      <c r="BO541" t="s">
        <v>951</v>
      </c>
      <c r="BP541" t="s">
        <v>950</v>
      </c>
      <c r="BQ541" t="s">
        <v>950</v>
      </c>
      <c r="BR541" t="s">
        <v>952</v>
      </c>
      <c r="BS541">
        <v>0</v>
      </c>
      <c r="BT541">
        <v>0</v>
      </c>
      <c r="BU541">
        <v>0</v>
      </c>
      <c r="BV541" t="s">
        <v>951</v>
      </c>
      <c r="BW541" t="s">
        <v>950</v>
      </c>
      <c r="BX541" t="s">
        <v>950</v>
      </c>
      <c r="BY541" t="s">
        <v>952</v>
      </c>
      <c r="BZ541">
        <v>0</v>
      </c>
      <c r="CA541">
        <v>0</v>
      </c>
      <c r="CB541">
        <v>0</v>
      </c>
      <c r="CC541">
        <v>0</v>
      </c>
      <c r="CD541" t="s">
        <v>954</v>
      </c>
      <c r="CE541" s="7">
        <v>31366</v>
      </c>
      <c r="CF541" s="7">
        <v>43009</v>
      </c>
      <c r="CG541">
        <v>32</v>
      </c>
      <c r="CH541">
        <v>999</v>
      </c>
      <c r="CI541" s="7">
        <v>43465</v>
      </c>
      <c r="CJ541" s="7">
        <v>55884</v>
      </c>
      <c r="CK541">
        <v>409</v>
      </c>
      <c r="CL541">
        <v>15</v>
      </c>
      <c r="CM541">
        <v>381</v>
      </c>
      <c r="CN541">
        <v>0</v>
      </c>
      <c r="CO541" t="s">
        <v>955</v>
      </c>
      <c r="CP541" t="s">
        <v>955</v>
      </c>
      <c r="CQ541">
        <v>0</v>
      </c>
      <c r="CR541">
        <v>0</v>
      </c>
      <c r="CS541">
        <v>0</v>
      </c>
      <c r="CT541">
        <f>VLOOKUP(E541,Prophet!$A:$AA,3,FALSE)</f>
        <v>32</v>
      </c>
      <c r="CU541">
        <f t="shared" si="16"/>
        <v>0</v>
      </c>
      <c r="CV541">
        <f>VLOOKUP(E541,Prophet!$A:$AA,5,FALSE)</f>
        <v>15</v>
      </c>
      <c r="CW541">
        <f t="shared" si="17"/>
        <v>0</v>
      </c>
    </row>
    <row r="542" spans="1:101" x14ac:dyDescent="0.25">
      <c r="A542">
        <v>5269</v>
      </c>
      <c r="B542">
        <v>2018</v>
      </c>
      <c r="C542">
        <v>70</v>
      </c>
      <c r="D542">
        <v>9</v>
      </c>
      <c r="E542">
        <v>2356201</v>
      </c>
      <c r="F542">
        <v>0</v>
      </c>
      <c r="G542">
        <v>0</v>
      </c>
      <c r="H542">
        <v>0</v>
      </c>
      <c r="I542">
        <v>0</v>
      </c>
      <c r="J542">
        <v>30000</v>
      </c>
      <c r="K542">
        <v>0</v>
      </c>
      <c r="L542">
        <v>0</v>
      </c>
      <c r="M542" t="s">
        <v>947</v>
      </c>
      <c r="N542">
        <v>12</v>
      </c>
      <c r="O542">
        <v>1</v>
      </c>
      <c r="P542" t="s">
        <v>948</v>
      </c>
      <c r="Q542">
        <v>0</v>
      </c>
      <c r="R542">
        <v>0</v>
      </c>
      <c r="S542">
        <v>2</v>
      </c>
      <c r="T542">
        <v>2</v>
      </c>
      <c r="U542" s="7">
        <v>43009</v>
      </c>
      <c r="V542" s="7">
        <v>43738</v>
      </c>
      <c r="W542">
        <v>262</v>
      </c>
      <c r="X542">
        <v>262</v>
      </c>
      <c r="Y542">
        <v>115.5</v>
      </c>
      <c r="Z542">
        <v>0</v>
      </c>
      <c r="AA542">
        <v>0</v>
      </c>
      <c r="AB542">
        <v>169.9</v>
      </c>
      <c r="AC542">
        <v>1</v>
      </c>
      <c r="AD542" t="s">
        <v>949</v>
      </c>
      <c r="AE542" t="s">
        <v>950</v>
      </c>
      <c r="AF542">
        <v>0</v>
      </c>
      <c r="AG542" t="s">
        <v>951</v>
      </c>
      <c r="AH542" t="s">
        <v>950</v>
      </c>
      <c r="AI542" t="s">
        <v>950</v>
      </c>
      <c r="AJ542" t="s">
        <v>952</v>
      </c>
      <c r="AK542">
        <v>0</v>
      </c>
      <c r="AL542">
        <v>0</v>
      </c>
      <c r="AM542">
        <v>0</v>
      </c>
      <c r="AN542" t="s">
        <v>951</v>
      </c>
      <c r="AO542" t="s">
        <v>950</v>
      </c>
      <c r="AP542" t="s">
        <v>950</v>
      </c>
      <c r="AQ542" t="s">
        <v>952</v>
      </c>
      <c r="AR542">
        <v>0</v>
      </c>
      <c r="AS542">
        <v>0</v>
      </c>
      <c r="AT542">
        <v>0</v>
      </c>
      <c r="AU542" t="s">
        <v>951</v>
      </c>
      <c r="AV542" t="s">
        <v>950</v>
      </c>
      <c r="AW542" t="s">
        <v>950</v>
      </c>
      <c r="AX542" t="s">
        <v>952</v>
      </c>
      <c r="AY542">
        <v>0</v>
      </c>
      <c r="AZ542">
        <v>0</v>
      </c>
      <c r="BA542" t="s">
        <v>951</v>
      </c>
      <c r="BB542" t="s">
        <v>950</v>
      </c>
      <c r="BC542" t="s">
        <v>950</v>
      </c>
      <c r="BD542" t="s">
        <v>952</v>
      </c>
      <c r="BE542">
        <v>0</v>
      </c>
      <c r="BF542">
        <v>0</v>
      </c>
      <c r="BG542">
        <v>0</v>
      </c>
      <c r="BH542" t="s">
        <v>951</v>
      </c>
      <c r="BI542" t="s">
        <v>950</v>
      </c>
      <c r="BJ542" t="s">
        <v>950</v>
      </c>
      <c r="BK542" t="s">
        <v>952</v>
      </c>
      <c r="BL542">
        <v>0</v>
      </c>
      <c r="BM542">
        <v>0</v>
      </c>
      <c r="BN542">
        <v>0</v>
      </c>
      <c r="BO542" t="s">
        <v>951</v>
      </c>
      <c r="BP542" t="s">
        <v>950</v>
      </c>
      <c r="BQ542" t="s">
        <v>950</v>
      </c>
      <c r="BR542" t="s">
        <v>952</v>
      </c>
      <c r="BS542">
        <v>0</v>
      </c>
      <c r="BT542">
        <v>0</v>
      </c>
      <c r="BU542">
        <v>0</v>
      </c>
      <c r="BV542">
        <v>7010</v>
      </c>
      <c r="BW542" t="s">
        <v>953</v>
      </c>
      <c r="BX542" t="s">
        <v>950</v>
      </c>
      <c r="BY542" t="s">
        <v>948</v>
      </c>
      <c r="BZ542">
        <v>0</v>
      </c>
      <c r="CA542">
        <v>0</v>
      </c>
      <c r="CB542">
        <v>78.5</v>
      </c>
      <c r="CC542">
        <v>0</v>
      </c>
      <c r="CD542" t="s">
        <v>954</v>
      </c>
      <c r="CE542" s="7">
        <v>22229</v>
      </c>
      <c r="CF542" s="7">
        <v>43009</v>
      </c>
      <c r="CG542">
        <v>57</v>
      </c>
      <c r="CH542">
        <v>999</v>
      </c>
      <c r="CI542" s="7">
        <v>43465</v>
      </c>
      <c r="CJ542" s="7">
        <v>55884</v>
      </c>
      <c r="CK542">
        <v>409</v>
      </c>
      <c r="CL542">
        <v>15</v>
      </c>
      <c r="CM542">
        <v>81</v>
      </c>
      <c r="CN542">
        <v>0</v>
      </c>
      <c r="CO542" t="s">
        <v>955</v>
      </c>
      <c r="CP542" t="s">
        <v>955</v>
      </c>
      <c r="CQ542">
        <v>0</v>
      </c>
      <c r="CR542">
        <v>0</v>
      </c>
      <c r="CS542">
        <v>0</v>
      </c>
      <c r="CT542">
        <f>VLOOKUP(E542,Prophet!$A:$AA,3,FALSE)</f>
        <v>57</v>
      </c>
      <c r="CU542">
        <f t="shared" si="16"/>
        <v>0</v>
      </c>
      <c r="CV542">
        <f>VLOOKUP(E542,Prophet!$A:$AA,5,FALSE)</f>
        <v>15</v>
      </c>
      <c r="CW542">
        <f t="shared" si="17"/>
        <v>0</v>
      </c>
    </row>
    <row r="543" spans="1:101" x14ac:dyDescent="0.25">
      <c r="A543">
        <v>5270</v>
      </c>
      <c r="B543">
        <v>2018</v>
      </c>
      <c r="C543">
        <v>70</v>
      </c>
      <c r="D543">
        <v>9</v>
      </c>
      <c r="E543">
        <v>2356202</v>
      </c>
      <c r="F543">
        <v>0</v>
      </c>
      <c r="G543">
        <v>0</v>
      </c>
      <c r="H543">
        <v>0</v>
      </c>
      <c r="I543">
        <v>0</v>
      </c>
      <c r="J543">
        <v>30000</v>
      </c>
      <c r="K543">
        <v>0</v>
      </c>
      <c r="L543">
        <v>0</v>
      </c>
      <c r="M543" t="s">
        <v>947</v>
      </c>
      <c r="N543">
        <v>12</v>
      </c>
      <c r="O543">
        <v>1</v>
      </c>
      <c r="P543" t="s">
        <v>948</v>
      </c>
      <c r="Q543">
        <v>0</v>
      </c>
      <c r="R543">
        <v>0</v>
      </c>
      <c r="S543">
        <v>2</v>
      </c>
      <c r="T543">
        <v>2</v>
      </c>
      <c r="U543" s="7">
        <v>43009</v>
      </c>
      <c r="V543" s="7">
        <v>43738</v>
      </c>
      <c r="W543">
        <v>204.8</v>
      </c>
      <c r="X543">
        <v>204.8</v>
      </c>
      <c r="Y543">
        <v>79.5</v>
      </c>
      <c r="Z543">
        <v>0</v>
      </c>
      <c r="AA543">
        <v>0</v>
      </c>
      <c r="AB543">
        <v>116.9</v>
      </c>
      <c r="AC543">
        <v>1</v>
      </c>
      <c r="AD543" t="s">
        <v>956</v>
      </c>
      <c r="AE543" t="s">
        <v>950</v>
      </c>
      <c r="AF543">
        <v>0</v>
      </c>
      <c r="AG543" t="s">
        <v>951</v>
      </c>
      <c r="AH543" t="s">
        <v>950</v>
      </c>
      <c r="AI543" t="s">
        <v>950</v>
      </c>
      <c r="AJ543" t="s">
        <v>952</v>
      </c>
      <c r="AK543">
        <v>0</v>
      </c>
      <c r="AL543">
        <v>0</v>
      </c>
      <c r="AM543">
        <v>0</v>
      </c>
      <c r="AN543" t="s">
        <v>951</v>
      </c>
      <c r="AO543" t="s">
        <v>950</v>
      </c>
      <c r="AP543" t="s">
        <v>950</v>
      </c>
      <c r="AQ543" t="s">
        <v>952</v>
      </c>
      <c r="AR543">
        <v>0</v>
      </c>
      <c r="AS543">
        <v>0</v>
      </c>
      <c r="AT543">
        <v>0</v>
      </c>
      <c r="AU543" t="s">
        <v>951</v>
      </c>
      <c r="AV543" t="s">
        <v>950</v>
      </c>
      <c r="AW543" t="s">
        <v>950</v>
      </c>
      <c r="AX543" t="s">
        <v>952</v>
      </c>
      <c r="AY543">
        <v>0</v>
      </c>
      <c r="AZ543">
        <v>0</v>
      </c>
      <c r="BA543" t="s">
        <v>951</v>
      </c>
      <c r="BB543" t="s">
        <v>950</v>
      </c>
      <c r="BC543" t="s">
        <v>950</v>
      </c>
      <c r="BD543" t="s">
        <v>952</v>
      </c>
      <c r="BE543">
        <v>0</v>
      </c>
      <c r="BF543">
        <v>0</v>
      </c>
      <c r="BG543">
        <v>0</v>
      </c>
      <c r="BH543" t="s">
        <v>951</v>
      </c>
      <c r="BI543" t="s">
        <v>950</v>
      </c>
      <c r="BJ543" t="s">
        <v>950</v>
      </c>
      <c r="BK543" t="s">
        <v>952</v>
      </c>
      <c r="BL543">
        <v>0</v>
      </c>
      <c r="BM543">
        <v>0</v>
      </c>
      <c r="BN543">
        <v>0</v>
      </c>
      <c r="BO543" t="s">
        <v>951</v>
      </c>
      <c r="BP543" t="s">
        <v>950</v>
      </c>
      <c r="BQ543" t="s">
        <v>950</v>
      </c>
      <c r="BR543" t="s">
        <v>952</v>
      </c>
      <c r="BS543">
        <v>0</v>
      </c>
      <c r="BT543">
        <v>0</v>
      </c>
      <c r="BU543">
        <v>0</v>
      </c>
      <c r="BV543">
        <v>7010</v>
      </c>
      <c r="BW543" t="s">
        <v>953</v>
      </c>
      <c r="BX543" t="s">
        <v>950</v>
      </c>
      <c r="BY543" t="s">
        <v>948</v>
      </c>
      <c r="BZ543">
        <v>0</v>
      </c>
      <c r="CA543">
        <v>0</v>
      </c>
      <c r="CB543">
        <v>78.5</v>
      </c>
      <c r="CC543">
        <v>0</v>
      </c>
      <c r="CD543" t="s">
        <v>954</v>
      </c>
      <c r="CE543" s="7">
        <v>23280</v>
      </c>
      <c r="CF543" s="7">
        <v>43009</v>
      </c>
      <c r="CG543">
        <v>54</v>
      </c>
      <c r="CH543">
        <v>999</v>
      </c>
      <c r="CI543" s="7">
        <v>43465</v>
      </c>
      <c r="CJ543" s="7">
        <v>55884</v>
      </c>
      <c r="CK543">
        <v>409</v>
      </c>
      <c r="CL543">
        <v>15</v>
      </c>
      <c r="CM543">
        <v>117</v>
      </c>
      <c r="CN543">
        <v>0</v>
      </c>
      <c r="CO543" t="s">
        <v>955</v>
      </c>
      <c r="CP543" t="s">
        <v>955</v>
      </c>
      <c r="CQ543">
        <v>0</v>
      </c>
      <c r="CR543">
        <v>0</v>
      </c>
      <c r="CS543">
        <v>0</v>
      </c>
      <c r="CT543">
        <f>VLOOKUP(E543,Prophet!$A:$AA,3,FALSE)</f>
        <v>54</v>
      </c>
      <c r="CU543">
        <f t="shared" si="16"/>
        <v>0</v>
      </c>
      <c r="CV543">
        <f>VLOOKUP(E543,Prophet!$A:$AA,5,FALSE)</f>
        <v>15</v>
      </c>
      <c r="CW543">
        <f t="shared" si="17"/>
        <v>0</v>
      </c>
    </row>
    <row r="544" spans="1:101" x14ac:dyDescent="0.25">
      <c r="A544">
        <v>5271</v>
      </c>
      <c r="B544">
        <v>2018</v>
      </c>
      <c r="C544">
        <v>70</v>
      </c>
      <c r="D544">
        <v>9</v>
      </c>
      <c r="E544">
        <v>2356401</v>
      </c>
      <c r="F544">
        <v>0</v>
      </c>
      <c r="G544">
        <v>0</v>
      </c>
      <c r="H544">
        <v>0</v>
      </c>
      <c r="I544">
        <v>0</v>
      </c>
      <c r="J544">
        <v>30000</v>
      </c>
      <c r="K544">
        <v>0</v>
      </c>
      <c r="L544">
        <v>0</v>
      </c>
      <c r="M544" t="s">
        <v>947</v>
      </c>
      <c r="N544">
        <v>12</v>
      </c>
      <c r="O544">
        <v>1</v>
      </c>
      <c r="P544" t="s">
        <v>948</v>
      </c>
      <c r="Q544">
        <v>0</v>
      </c>
      <c r="R544">
        <v>0</v>
      </c>
      <c r="S544">
        <v>2</v>
      </c>
      <c r="T544">
        <v>2</v>
      </c>
      <c r="U544" s="7">
        <v>42979</v>
      </c>
      <c r="V544" s="7">
        <v>43708</v>
      </c>
      <c r="W544">
        <v>126.3</v>
      </c>
      <c r="X544">
        <v>126.3</v>
      </c>
      <c r="Y544">
        <v>79.5</v>
      </c>
      <c r="Z544">
        <v>0</v>
      </c>
      <c r="AA544">
        <v>0</v>
      </c>
      <c r="AB544">
        <v>116.9</v>
      </c>
      <c r="AC544">
        <v>1</v>
      </c>
      <c r="AD544" t="s">
        <v>956</v>
      </c>
      <c r="AE544" t="s">
        <v>950</v>
      </c>
      <c r="AF544">
        <v>0</v>
      </c>
      <c r="AG544" t="s">
        <v>951</v>
      </c>
      <c r="AH544" t="s">
        <v>950</v>
      </c>
      <c r="AI544" t="s">
        <v>950</v>
      </c>
      <c r="AJ544" t="s">
        <v>952</v>
      </c>
      <c r="AK544">
        <v>0</v>
      </c>
      <c r="AL544">
        <v>0</v>
      </c>
      <c r="AM544">
        <v>0</v>
      </c>
      <c r="AN544" t="s">
        <v>951</v>
      </c>
      <c r="AO544" t="s">
        <v>950</v>
      </c>
      <c r="AP544" t="s">
        <v>950</v>
      </c>
      <c r="AQ544" t="s">
        <v>952</v>
      </c>
      <c r="AR544">
        <v>0</v>
      </c>
      <c r="AS544">
        <v>0</v>
      </c>
      <c r="AT544">
        <v>0</v>
      </c>
      <c r="AU544" t="s">
        <v>951</v>
      </c>
      <c r="AV544" t="s">
        <v>950</v>
      </c>
      <c r="AW544" t="s">
        <v>950</v>
      </c>
      <c r="AX544" t="s">
        <v>952</v>
      </c>
      <c r="AY544">
        <v>0</v>
      </c>
      <c r="AZ544">
        <v>0</v>
      </c>
      <c r="BA544" t="s">
        <v>951</v>
      </c>
      <c r="BB544" t="s">
        <v>950</v>
      </c>
      <c r="BC544" t="s">
        <v>950</v>
      </c>
      <c r="BD544" t="s">
        <v>952</v>
      </c>
      <c r="BE544">
        <v>0</v>
      </c>
      <c r="BF544">
        <v>0</v>
      </c>
      <c r="BG544">
        <v>0</v>
      </c>
      <c r="BH544" t="s">
        <v>951</v>
      </c>
      <c r="BI544" t="s">
        <v>950</v>
      </c>
      <c r="BJ544" t="s">
        <v>950</v>
      </c>
      <c r="BK544" t="s">
        <v>952</v>
      </c>
      <c r="BL544">
        <v>0</v>
      </c>
      <c r="BM544">
        <v>0</v>
      </c>
      <c r="BN544">
        <v>0</v>
      </c>
      <c r="BO544" t="s">
        <v>951</v>
      </c>
      <c r="BP544" t="s">
        <v>950</v>
      </c>
      <c r="BQ544" t="s">
        <v>950</v>
      </c>
      <c r="BR544" t="s">
        <v>952</v>
      </c>
      <c r="BS544">
        <v>0</v>
      </c>
      <c r="BT544">
        <v>0</v>
      </c>
      <c r="BU544">
        <v>0</v>
      </c>
      <c r="BV544" t="s">
        <v>951</v>
      </c>
      <c r="BW544" t="s">
        <v>950</v>
      </c>
      <c r="BX544" t="s">
        <v>950</v>
      </c>
      <c r="BY544" t="s">
        <v>952</v>
      </c>
      <c r="BZ544">
        <v>0</v>
      </c>
      <c r="CA544">
        <v>0</v>
      </c>
      <c r="CB544">
        <v>0</v>
      </c>
      <c r="CC544">
        <v>0</v>
      </c>
      <c r="CD544" t="s">
        <v>954</v>
      </c>
      <c r="CE544" s="7">
        <v>26479</v>
      </c>
      <c r="CF544" s="7">
        <v>42979</v>
      </c>
      <c r="CG544">
        <v>45</v>
      </c>
      <c r="CH544">
        <v>999</v>
      </c>
      <c r="CI544" s="7">
        <v>43465</v>
      </c>
      <c r="CJ544" s="7">
        <v>55884</v>
      </c>
      <c r="CK544">
        <v>409</v>
      </c>
      <c r="CL544">
        <v>16</v>
      </c>
      <c r="CM544">
        <v>224</v>
      </c>
      <c r="CN544">
        <v>0</v>
      </c>
      <c r="CO544" t="s">
        <v>955</v>
      </c>
      <c r="CP544" t="s">
        <v>955</v>
      </c>
      <c r="CQ544">
        <v>0</v>
      </c>
      <c r="CR544">
        <v>0</v>
      </c>
      <c r="CS544">
        <v>0</v>
      </c>
      <c r="CT544">
        <f>VLOOKUP(E544,Prophet!$A:$AA,3,FALSE)</f>
        <v>45</v>
      </c>
      <c r="CU544">
        <f t="shared" si="16"/>
        <v>0</v>
      </c>
      <c r="CV544">
        <f>VLOOKUP(E544,Prophet!$A:$AA,5,FALSE)</f>
        <v>16</v>
      </c>
      <c r="CW544">
        <f t="shared" si="17"/>
        <v>0</v>
      </c>
    </row>
    <row r="545" spans="1:101" x14ac:dyDescent="0.25">
      <c r="A545">
        <v>5272</v>
      </c>
      <c r="B545">
        <v>2018</v>
      </c>
      <c r="C545">
        <v>70</v>
      </c>
      <c r="D545">
        <v>9</v>
      </c>
      <c r="E545">
        <v>2356402</v>
      </c>
      <c r="F545">
        <v>0</v>
      </c>
      <c r="G545">
        <v>0</v>
      </c>
      <c r="H545">
        <v>0</v>
      </c>
      <c r="I545">
        <v>0</v>
      </c>
      <c r="J545">
        <v>30000</v>
      </c>
      <c r="K545">
        <v>0</v>
      </c>
      <c r="L545">
        <v>0</v>
      </c>
      <c r="M545" t="s">
        <v>947</v>
      </c>
      <c r="N545">
        <v>12</v>
      </c>
      <c r="O545">
        <v>1</v>
      </c>
      <c r="P545" t="s">
        <v>948</v>
      </c>
      <c r="Q545">
        <v>0</v>
      </c>
      <c r="R545">
        <v>0</v>
      </c>
      <c r="S545">
        <v>2</v>
      </c>
      <c r="T545">
        <v>2</v>
      </c>
      <c r="U545" s="7">
        <v>42979</v>
      </c>
      <c r="V545" s="7">
        <v>43708</v>
      </c>
      <c r="W545">
        <v>431.2</v>
      </c>
      <c r="X545">
        <v>431.2</v>
      </c>
      <c r="Y545">
        <v>271.5</v>
      </c>
      <c r="Z545">
        <v>0</v>
      </c>
      <c r="AA545">
        <v>0</v>
      </c>
      <c r="AB545">
        <v>399.3</v>
      </c>
      <c r="AC545">
        <v>1</v>
      </c>
      <c r="AD545" t="s">
        <v>949</v>
      </c>
      <c r="AE545" t="s">
        <v>950</v>
      </c>
      <c r="AF545">
        <v>0</v>
      </c>
      <c r="AG545" t="s">
        <v>951</v>
      </c>
      <c r="AH545" t="s">
        <v>950</v>
      </c>
      <c r="AI545" t="s">
        <v>950</v>
      </c>
      <c r="AJ545" t="s">
        <v>952</v>
      </c>
      <c r="AK545">
        <v>0</v>
      </c>
      <c r="AL545">
        <v>0</v>
      </c>
      <c r="AM545">
        <v>0</v>
      </c>
      <c r="AN545" t="s">
        <v>951</v>
      </c>
      <c r="AO545" t="s">
        <v>950</v>
      </c>
      <c r="AP545" t="s">
        <v>950</v>
      </c>
      <c r="AQ545" t="s">
        <v>952</v>
      </c>
      <c r="AR545">
        <v>0</v>
      </c>
      <c r="AS545">
        <v>0</v>
      </c>
      <c r="AT545">
        <v>0</v>
      </c>
      <c r="AU545" t="s">
        <v>951</v>
      </c>
      <c r="AV545" t="s">
        <v>950</v>
      </c>
      <c r="AW545" t="s">
        <v>950</v>
      </c>
      <c r="AX545" t="s">
        <v>952</v>
      </c>
      <c r="AY545">
        <v>0</v>
      </c>
      <c r="AZ545">
        <v>0</v>
      </c>
      <c r="BA545" t="s">
        <v>951</v>
      </c>
      <c r="BB545" t="s">
        <v>950</v>
      </c>
      <c r="BC545" t="s">
        <v>950</v>
      </c>
      <c r="BD545" t="s">
        <v>952</v>
      </c>
      <c r="BE545">
        <v>0</v>
      </c>
      <c r="BF545">
        <v>0</v>
      </c>
      <c r="BG545">
        <v>0</v>
      </c>
      <c r="BH545" t="s">
        <v>951</v>
      </c>
      <c r="BI545" t="s">
        <v>950</v>
      </c>
      <c r="BJ545" t="s">
        <v>950</v>
      </c>
      <c r="BK545" t="s">
        <v>952</v>
      </c>
      <c r="BL545">
        <v>0</v>
      </c>
      <c r="BM545">
        <v>0</v>
      </c>
      <c r="BN545">
        <v>0</v>
      </c>
      <c r="BO545" t="s">
        <v>951</v>
      </c>
      <c r="BP545" t="s">
        <v>950</v>
      </c>
      <c r="BQ545" t="s">
        <v>950</v>
      </c>
      <c r="BR545" t="s">
        <v>952</v>
      </c>
      <c r="BS545">
        <v>0</v>
      </c>
      <c r="BT545">
        <v>0</v>
      </c>
      <c r="BU545">
        <v>0</v>
      </c>
      <c r="BV545" t="s">
        <v>951</v>
      </c>
      <c r="BW545" t="s">
        <v>950</v>
      </c>
      <c r="BX545" t="s">
        <v>950</v>
      </c>
      <c r="BY545" t="s">
        <v>952</v>
      </c>
      <c r="BZ545">
        <v>0</v>
      </c>
      <c r="CA545">
        <v>0</v>
      </c>
      <c r="CB545">
        <v>0</v>
      </c>
      <c r="CC545">
        <v>0</v>
      </c>
      <c r="CD545" t="s">
        <v>954</v>
      </c>
      <c r="CE545" s="7">
        <v>24929</v>
      </c>
      <c r="CF545" s="7">
        <v>42979</v>
      </c>
      <c r="CG545">
        <v>49</v>
      </c>
      <c r="CH545">
        <v>999</v>
      </c>
      <c r="CI545" s="7">
        <v>43465</v>
      </c>
      <c r="CJ545" s="7">
        <v>55884</v>
      </c>
      <c r="CK545">
        <v>409</v>
      </c>
      <c r="CL545">
        <v>16</v>
      </c>
      <c r="CM545">
        <v>176</v>
      </c>
      <c r="CN545">
        <v>0</v>
      </c>
      <c r="CO545" t="s">
        <v>955</v>
      </c>
      <c r="CP545" t="s">
        <v>955</v>
      </c>
      <c r="CQ545">
        <v>0</v>
      </c>
      <c r="CR545">
        <v>0</v>
      </c>
      <c r="CS545">
        <v>0</v>
      </c>
      <c r="CT545">
        <f>VLOOKUP(E545,Prophet!$A:$AA,3,FALSE)</f>
        <v>49</v>
      </c>
      <c r="CU545">
        <f t="shared" si="16"/>
        <v>0</v>
      </c>
      <c r="CV545">
        <f>VLOOKUP(E545,Prophet!$A:$AA,5,FALSE)</f>
        <v>16</v>
      </c>
      <c r="CW545">
        <f t="shared" si="17"/>
        <v>0</v>
      </c>
    </row>
    <row r="546" spans="1:101" x14ac:dyDescent="0.25">
      <c r="A546">
        <v>5274</v>
      </c>
      <c r="B546">
        <v>2018</v>
      </c>
      <c r="C546">
        <v>70</v>
      </c>
      <c r="D546">
        <v>9</v>
      </c>
      <c r="E546">
        <v>1702702</v>
      </c>
      <c r="F546">
        <v>0</v>
      </c>
      <c r="G546">
        <v>0</v>
      </c>
      <c r="H546">
        <v>0</v>
      </c>
      <c r="I546">
        <v>0</v>
      </c>
      <c r="J546">
        <v>30000</v>
      </c>
      <c r="K546">
        <v>0</v>
      </c>
      <c r="L546">
        <v>0</v>
      </c>
      <c r="M546" t="s">
        <v>947</v>
      </c>
      <c r="N546">
        <v>12</v>
      </c>
      <c r="O546">
        <v>1</v>
      </c>
      <c r="P546" t="s">
        <v>948</v>
      </c>
      <c r="Q546">
        <v>0</v>
      </c>
      <c r="R546">
        <v>0</v>
      </c>
      <c r="S546">
        <v>2</v>
      </c>
      <c r="T546">
        <v>2</v>
      </c>
      <c r="U546" s="7">
        <v>43009</v>
      </c>
      <c r="V546" s="7">
        <v>43738</v>
      </c>
      <c r="W546">
        <v>307.39999999999998</v>
      </c>
      <c r="X546">
        <v>307.39999999999998</v>
      </c>
      <c r="Y546">
        <v>193.5</v>
      </c>
      <c r="Z546">
        <v>0</v>
      </c>
      <c r="AA546">
        <v>0</v>
      </c>
      <c r="AB546">
        <v>284.60000000000002</v>
      </c>
      <c r="AC546">
        <v>1</v>
      </c>
      <c r="AD546" t="s">
        <v>949</v>
      </c>
      <c r="AE546" t="s">
        <v>950</v>
      </c>
      <c r="AF546">
        <v>0</v>
      </c>
      <c r="AG546" t="s">
        <v>951</v>
      </c>
      <c r="AH546" t="s">
        <v>950</v>
      </c>
      <c r="AI546" t="s">
        <v>950</v>
      </c>
      <c r="AJ546" t="s">
        <v>952</v>
      </c>
      <c r="AK546">
        <v>0</v>
      </c>
      <c r="AL546">
        <v>0</v>
      </c>
      <c r="AM546">
        <v>0</v>
      </c>
      <c r="AN546" t="s">
        <v>951</v>
      </c>
      <c r="AO546" t="s">
        <v>950</v>
      </c>
      <c r="AP546" t="s">
        <v>950</v>
      </c>
      <c r="AQ546" t="s">
        <v>952</v>
      </c>
      <c r="AR546">
        <v>0</v>
      </c>
      <c r="AS546">
        <v>0</v>
      </c>
      <c r="AT546">
        <v>0</v>
      </c>
      <c r="AU546" t="s">
        <v>951</v>
      </c>
      <c r="AV546" t="s">
        <v>950</v>
      </c>
      <c r="AW546" t="s">
        <v>950</v>
      </c>
      <c r="AX546" t="s">
        <v>952</v>
      </c>
      <c r="AY546">
        <v>0</v>
      </c>
      <c r="AZ546">
        <v>0</v>
      </c>
      <c r="BA546" t="s">
        <v>951</v>
      </c>
      <c r="BB546" t="s">
        <v>950</v>
      </c>
      <c r="BC546" t="s">
        <v>950</v>
      </c>
      <c r="BD546" t="s">
        <v>952</v>
      </c>
      <c r="BE546">
        <v>0</v>
      </c>
      <c r="BF546">
        <v>0</v>
      </c>
      <c r="BG546">
        <v>0</v>
      </c>
      <c r="BH546" t="s">
        <v>951</v>
      </c>
      <c r="BI546" t="s">
        <v>950</v>
      </c>
      <c r="BJ546" t="s">
        <v>950</v>
      </c>
      <c r="BK546" t="s">
        <v>952</v>
      </c>
      <c r="BL546">
        <v>0</v>
      </c>
      <c r="BM546">
        <v>0</v>
      </c>
      <c r="BN546">
        <v>0</v>
      </c>
      <c r="BO546" t="s">
        <v>951</v>
      </c>
      <c r="BP546" t="s">
        <v>950</v>
      </c>
      <c r="BQ546" t="s">
        <v>950</v>
      </c>
      <c r="BR546" t="s">
        <v>952</v>
      </c>
      <c r="BS546">
        <v>0</v>
      </c>
      <c r="BT546">
        <v>0</v>
      </c>
      <c r="BU546">
        <v>0</v>
      </c>
      <c r="BV546" t="s">
        <v>951</v>
      </c>
      <c r="BW546" t="s">
        <v>950</v>
      </c>
      <c r="BX546" t="s">
        <v>950</v>
      </c>
      <c r="BY546" t="s">
        <v>952</v>
      </c>
      <c r="BZ546">
        <v>0</v>
      </c>
      <c r="CA546">
        <v>0</v>
      </c>
      <c r="CB546">
        <v>0</v>
      </c>
      <c r="CC546">
        <v>0</v>
      </c>
      <c r="CD546" t="s">
        <v>954</v>
      </c>
      <c r="CE546" s="7">
        <v>26041</v>
      </c>
      <c r="CF546" s="7">
        <v>43009</v>
      </c>
      <c r="CG546">
        <v>46</v>
      </c>
      <c r="CH546">
        <v>999</v>
      </c>
      <c r="CI546" s="7">
        <v>43465</v>
      </c>
      <c r="CJ546" s="7">
        <v>55884</v>
      </c>
      <c r="CK546">
        <v>409</v>
      </c>
      <c r="CL546">
        <v>15</v>
      </c>
      <c r="CM546">
        <v>213</v>
      </c>
      <c r="CN546">
        <v>0</v>
      </c>
      <c r="CO546" t="s">
        <v>955</v>
      </c>
      <c r="CP546" t="s">
        <v>955</v>
      </c>
      <c r="CQ546">
        <v>0</v>
      </c>
      <c r="CR546">
        <v>0</v>
      </c>
      <c r="CS546">
        <v>0</v>
      </c>
      <c r="CT546">
        <f>VLOOKUP(E546,Prophet!$A:$AA,3,FALSE)</f>
        <v>46</v>
      </c>
      <c r="CU546">
        <f t="shared" si="16"/>
        <v>0</v>
      </c>
      <c r="CV546">
        <f>VLOOKUP(E546,Prophet!$A:$AA,5,FALSE)</f>
        <v>15</v>
      </c>
      <c r="CW546">
        <f t="shared" si="17"/>
        <v>0</v>
      </c>
    </row>
    <row r="547" spans="1:101" x14ac:dyDescent="0.25">
      <c r="A547">
        <v>5276</v>
      </c>
      <c r="B547">
        <v>2018</v>
      </c>
      <c r="C547">
        <v>70</v>
      </c>
      <c r="D547">
        <v>9</v>
      </c>
      <c r="E547">
        <v>1702704</v>
      </c>
      <c r="F547">
        <v>0</v>
      </c>
      <c r="G547">
        <v>0</v>
      </c>
      <c r="H547">
        <v>0</v>
      </c>
      <c r="I547">
        <v>0</v>
      </c>
      <c r="J547">
        <v>30000</v>
      </c>
      <c r="K547">
        <v>0</v>
      </c>
      <c r="L547">
        <v>0</v>
      </c>
      <c r="M547" t="s">
        <v>947</v>
      </c>
      <c r="N547">
        <v>12</v>
      </c>
      <c r="O547">
        <v>1</v>
      </c>
      <c r="P547" t="s">
        <v>948</v>
      </c>
      <c r="Q547">
        <v>0</v>
      </c>
      <c r="R547">
        <v>0</v>
      </c>
      <c r="S547">
        <v>2</v>
      </c>
      <c r="T547">
        <v>2</v>
      </c>
      <c r="U547" s="7">
        <v>43009</v>
      </c>
      <c r="V547" s="7">
        <v>43738</v>
      </c>
      <c r="W547">
        <v>211.5</v>
      </c>
      <c r="X547">
        <v>211.5</v>
      </c>
      <c r="Y547">
        <v>133.1</v>
      </c>
      <c r="Z547">
        <v>0</v>
      </c>
      <c r="AA547">
        <v>0</v>
      </c>
      <c r="AB547">
        <v>195.8</v>
      </c>
      <c r="AC547">
        <v>1</v>
      </c>
      <c r="AD547" t="s">
        <v>956</v>
      </c>
      <c r="AE547" t="s">
        <v>950</v>
      </c>
      <c r="AF547">
        <v>0</v>
      </c>
      <c r="AG547" t="s">
        <v>951</v>
      </c>
      <c r="AH547" t="s">
        <v>950</v>
      </c>
      <c r="AI547" t="s">
        <v>950</v>
      </c>
      <c r="AJ547" t="s">
        <v>952</v>
      </c>
      <c r="AK547">
        <v>0</v>
      </c>
      <c r="AL547">
        <v>0</v>
      </c>
      <c r="AM547">
        <v>0</v>
      </c>
      <c r="AN547" t="s">
        <v>951</v>
      </c>
      <c r="AO547" t="s">
        <v>950</v>
      </c>
      <c r="AP547" t="s">
        <v>950</v>
      </c>
      <c r="AQ547" t="s">
        <v>952</v>
      </c>
      <c r="AR547">
        <v>0</v>
      </c>
      <c r="AS547">
        <v>0</v>
      </c>
      <c r="AT547">
        <v>0</v>
      </c>
      <c r="AU547" t="s">
        <v>951</v>
      </c>
      <c r="AV547" t="s">
        <v>950</v>
      </c>
      <c r="AW547" t="s">
        <v>950</v>
      </c>
      <c r="AX547" t="s">
        <v>952</v>
      </c>
      <c r="AY547">
        <v>0</v>
      </c>
      <c r="AZ547">
        <v>0</v>
      </c>
      <c r="BA547" t="s">
        <v>951</v>
      </c>
      <c r="BB547" t="s">
        <v>950</v>
      </c>
      <c r="BC547" t="s">
        <v>950</v>
      </c>
      <c r="BD547" t="s">
        <v>952</v>
      </c>
      <c r="BE547">
        <v>0</v>
      </c>
      <c r="BF547">
        <v>0</v>
      </c>
      <c r="BG547">
        <v>0</v>
      </c>
      <c r="BH547" t="s">
        <v>951</v>
      </c>
      <c r="BI547" t="s">
        <v>950</v>
      </c>
      <c r="BJ547" t="s">
        <v>950</v>
      </c>
      <c r="BK547" t="s">
        <v>952</v>
      </c>
      <c r="BL547">
        <v>0</v>
      </c>
      <c r="BM547">
        <v>0</v>
      </c>
      <c r="BN547">
        <v>0</v>
      </c>
      <c r="BO547" t="s">
        <v>951</v>
      </c>
      <c r="BP547" t="s">
        <v>950</v>
      </c>
      <c r="BQ547" t="s">
        <v>950</v>
      </c>
      <c r="BR547" t="s">
        <v>952</v>
      </c>
      <c r="BS547">
        <v>0</v>
      </c>
      <c r="BT547">
        <v>0</v>
      </c>
      <c r="BU547">
        <v>0</v>
      </c>
      <c r="BV547" t="s">
        <v>951</v>
      </c>
      <c r="BW547" t="s">
        <v>950</v>
      </c>
      <c r="BX547" t="s">
        <v>950</v>
      </c>
      <c r="BY547" t="s">
        <v>952</v>
      </c>
      <c r="BZ547">
        <v>0</v>
      </c>
      <c r="CA547">
        <v>0</v>
      </c>
      <c r="CB547">
        <v>0</v>
      </c>
      <c r="CC547">
        <v>0</v>
      </c>
      <c r="CD547" t="s">
        <v>954</v>
      </c>
      <c r="CE547" s="7">
        <v>25988</v>
      </c>
      <c r="CF547" s="7">
        <v>43009</v>
      </c>
      <c r="CG547">
        <v>47</v>
      </c>
      <c r="CH547">
        <v>999</v>
      </c>
      <c r="CI547" s="7">
        <v>43465</v>
      </c>
      <c r="CJ547" s="7">
        <v>55884</v>
      </c>
      <c r="CK547">
        <v>409</v>
      </c>
      <c r="CL547">
        <v>15</v>
      </c>
      <c r="CM547">
        <v>201</v>
      </c>
      <c r="CN547">
        <v>0</v>
      </c>
      <c r="CO547" t="s">
        <v>955</v>
      </c>
      <c r="CP547" t="s">
        <v>955</v>
      </c>
      <c r="CQ547">
        <v>0</v>
      </c>
      <c r="CR547">
        <v>0</v>
      </c>
      <c r="CS547">
        <v>0</v>
      </c>
      <c r="CT547">
        <f>VLOOKUP(E547,Prophet!$A:$AA,3,FALSE)</f>
        <v>47</v>
      </c>
      <c r="CU547">
        <f t="shared" si="16"/>
        <v>0</v>
      </c>
      <c r="CV547">
        <f>VLOOKUP(E547,Prophet!$A:$AA,5,FALSE)</f>
        <v>15</v>
      </c>
      <c r="CW547">
        <f t="shared" si="17"/>
        <v>0</v>
      </c>
    </row>
    <row r="548" spans="1:101" x14ac:dyDescent="0.25">
      <c r="A548">
        <v>5278</v>
      </c>
      <c r="B548">
        <v>2018</v>
      </c>
      <c r="C548">
        <v>70</v>
      </c>
      <c r="D548">
        <v>9</v>
      </c>
      <c r="E548">
        <v>1702707</v>
      </c>
      <c r="F548">
        <v>0</v>
      </c>
      <c r="G548">
        <v>0</v>
      </c>
      <c r="H548">
        <v>0</v>
      </c>
      <c r="I548">
        <v>0</v>
      </c>
      <c r="J548">
        <v>30000</v>
      </c>
      <c r="K548">
        <v>0</v>
      </c>
      <c r="L548">
        <v>0</v>
      </c>
      <c r="M548" t="s">
        <v>947</v>
      </c>
      <c r="N548">
        <v>12</v>
      </c>
      <c r="O548">
        <v>1</v>
      </c>
      <c r="P548" t="s">
        <v>948</v>
      </c>
      <c r="Q548">
        <v>0</v>
      </c>
      <c r="R548">
        <v>0</v>
      </c>
      <c r="S548">
        <v>2</v>
      </c>
      <c r="T548">
        <v>2</v>
      </c>
      <c r="U548" s="7">
        <v>43009</v>
      </c>
      <c r="V548" s="7">
        <v>43738</v>
      </c>
      <c r="W548">
        <v>204.8</v>
      </c>
      <c r="X548">
        <v>204.8</v>
      </c>
      <c r="Y548">
        <v>79.5</v>
      </c>
      <c r="Z548">
        <v>0</v>
      </c>
      <c r="AA548">
        <v>0</v>
      </c>
      <c r="AB548">
        <v>116.9</v>
      </c>
      <c r="AC548">
        <v>1</v>
      </c>
      <c r="AD548" t="s">
        <v>956</v>
      </c>
      <c r="AE548" t="s">
        <v>950</v>
      </c>
      <c r="AF548">
        <v>0</v>
      </c>
      <c r="AG548" t="s">
        <v>951</v>
      </c>
      <c r="AH548" t="s">
        <v>950</v>
      </c>
      <c r="AI548" t="s">
        <v>950</v>
      </c>
      <c r="AJ548" t="s">
        <v>952</v>
      </c>
      <c r="AK548">
        <v>0</v>
      </c>
      <c r="AL548">
        <v>0</v>
      </c>
      <c r="AM548">
        <v>0</v>
      </c>
      <c r="AN548" t="s">
        <v>951</v>
      </c>
      <c r="AO548" t="s">
        <v>950</v>
      </c>
      <c r="AP548" t="s">
        <v>950</v>
      </c>
      <c r="AQ548" t="s">
        <v>952</v>
      </c>
      <c r="AR548">
        <v>0</v>
      </c>
      <c r="AS548">
        <v>0</v>
      </c>
      <c r="AT548">
        <v>0</v>
      </c>
      <c r="AU548" t="s">
        <v>951</v>
      </c>
      <c r="AV548" t="s">
        <v>950</v>
      </c>
      <c r="AW548" t="s">
        <v>950</v>
      </c>
      <c r="AX548" t="s">
        <v>952</v>
      </c>
      <c r="AY548">
        <v>0</v>
      </c>
      <c r="AZ548">
        <v>0</v>
      </c>
      <c r="BA548" t="s">
        <v>951</v>
      </c>
      <c r="BB548" t="s">
        <v>950</v>
      </c>
      <c r="BC548" t="s">
        <v>950</v>
      </c>
      <c r="BD548" t="s">
        <v>952</v>
      </c>
      <c r="BE548">
        <v>0</v>
      </c>
      <c r="BF548">
        <v>0</v>
      </c>
      <c r="BG548">
        <v>0</v>
      </c>
      <c r="BH548" t="s">
        <v>951</v>
      </c>
      <c r="BI548" t="s">
        <v>950</v>
      </c>
      <c r="BJ548" t="s">
        <v>950</v>
      </c>
      <c r="BK548" t="s">
        <v>952</v>
      </c>
      <c r="BL548">
        <v>0</v>
      </c>
      <c r="BM548">
        <v>0</v>
      </c>
      <c r="BN548">
        <v>0</v>
      </c>
      <c r="BO548" t="s">
        <v>951</v>
      </c>
      <c r="BP548" t="s">
        <v>950</v>
      </c>
      <c r="BQ548" t="s">
        <v>950</v>
      </c>
      <c r="BR548" t="s">
        <v>952</v>
      </c>
      <c r="BS548">
        <v>0</v>
      </c>
      <c r="BT548">
        <v>0</v>
      </c>
      <c r="BU548">
        <v>0</v>
      </c>
      <c r="BV548">
        <v>7010</v>
      </c>
      <c r="BW548" t="s">
        <v>953</v>
      </c>
      <c r="BX548" t="s">
        <v>950</v>
      </c>
      <c r="BY548" t="s">
        <v>948</v>
      </c>
      <c r="BZ548">
        <v>0</v>
      </c>
      <c r="CA548">
        <v>0</v>
      </c>
      <c r="CB548">
        <v>78.5</v>
      </c>
      <c r="CC548">
        <v>0</v>
      </c>
      <c r="CD548" t="s">
        <v>954</v>
      </c>
      <c r="CE548" s="7">
        <v>35044</v>
      </c>
      <c r="CF548" s="7">
        <v>43009</v>
      </c>
      <c r="CG548">
        <v>22</v>
      </c>
      <c r="CH548">
        <v>999</v>
      </c>
      <c r="CI548" s="7">
        <v>43465</v>
      </c>
      <c r="CJ548" s="7">
        <v>55884</v>
      </c>
      <c r="CK548">
        <v>409</v>
      </c>
      <c r="CL548">
        <v>15</v>
      </c>
      <c r="CM548">
        <v>501</v>
      </c>
      <c r="CN548">
        <v>0</v>
      </c>
      <c r="CO548" t="s">
        <v>955</v>
      </c>
      <c r="CP548" t="s">
        <v>955</v>
      </c>
      <c r="CQ548">
        <v>0</v>
      </c>
      <c r="CR548">
        <v>0</v>
      </c>
      <c r="CS548">
        <v>0</v>
      </c>
      <c r="CT548">
        <f>VLOOKUP(E548,Prophet!$A:$AA,3,FALSE)</f>
        <v>22</v>
      </c>
      <c r="CU548">
        <f t="shared" si="16"/>
        <v>0</v>
      </c>
      <c r="CV548">
        <f>VLOOKUP(E548,Prophet!$A:$AA,5,FALSE)</f>
        <v>15</v>
      </c>
      <c r="CW548">
        <f t="shared" si="17"/>
        <v>0</v>
      </c>
    </row>
    <row r="549" spans="1:101" x14ac:dyDescent="0.25">
      <c r="A549">
        <v>5279</v>
      </c>
      <c r="B549">
        <v>2018</v>
      </c>
      <c r="C549">
        <v>70</v>
      </c>
      <c r="D549">
        <v>9</v>
      </c>
      <c r="E549">
        <v>187705</v>
      </c>
      <c r="F549">
        <v>0</v>
      </c>
      <c r="G549">
        <v>0</v>
      </c>
      <c r="H549">
        <v>0</v>
      </c>
      <c r="I549">
        <v>0</v>
      </c>
      <c r="J549">
        <v>30000</v>
      </c>
      <c r="K549">
        <v>0</v>
      </c>
      <c r="L549">
        <v>0</v>
      </c>
      <c r="M549" t="s">
        <v>947</v>
      </c>
      <c r="N549">
        <v>12</v>
      </c>
      <c r="O549">
        <v>1</v>
      </c>
      <c r="P549" t="s">
        <v>948</v>
      </c>
      <c r="Q549">
        <v>0</v>
      </c>
      <c r="R549">
        <v>0</v>
      </c>
      <c r="S549">
        <v>2</v>
      </c>
      <c r="T549">
        <v>2</v>
      </c>
      <c r="U549" s="7">
        <v>42979</v>
      </c>
      <c r="V549" s="7">
        <v>43708</v>
      </c>
      <c r="W549">
        <v>290</v>
      </c>
      <c r="X549">
        <v>290</v>
      </c>
      <c r="Y549">
        <v>133.1</v>
      </c>
      <c r="Z549">
        <v>0</v>
      </c>
      <c r="AA549">
        <v>0</v>
      </c>
      <c r="AB549">
        <v>195.8</v>
      </c>
      <c r="AC549">
        <v>1</v>
      </c>
      <c r="AD549" t="s">
        <v>956</v>
      </c>
      <c r="AE549" t="s">
        <v>950</v>
      </c>
      <c r="AF549">
        <v>0</v>
      </c>
      <c r="AG549" t="s">
        <v>951</v>
      </c>
      <c r="AH549" t="s">
        <v>950</v>
      </c>
      <c r="AI549" t="s">
        <v>950</v>
      </c>
      <c r="AJ549" t="s">
        <v>952</v>
      </c>
      <c r="AK549">
        <v>0</v>
      </c>
      <c r="AL549">
        <v>0</v>
      </c>
      <c r="AM549">
        <v>0</v>
      </c>
      <c r="AN549" t="s">
        <v>951</v>
      </c>
      <c r="AO549" t="s">
        <v>950</v>
      </c>
      <c r="AP549" t="s">
        <v>950</v>
      </c>
      <c r="AQ549" t="s">
        <v>952</v>
      </c>
      <c r="AR549">
        <v>0</v>
      </c>
      <c r="AS549">
        <v>0</v>
      </c>
      <c r="AT549">
        <v>0</v>
      </c>
      <c r="AU549" t="s">
        <v>951</v>
      </c>
      <c r="AV549" t="s">
        <v>950</v>
      </c>
      <c r="AW549" t="s">
        <v>950</v>
      </c>
      <c r="AX549" t="s">
        <v>952</v>
      </c>
      <c r="AY549">
        <v>0</v>
      </c>
      <c r="AZ549">
        <v>0</v>
      </c>
      <c r="BA549" t="s">
        <v>951</v>
      </c>
      <c r="BB549" t="s">
        <v>950</v>
      </c>
      <c r="BC549" t="s">
        <v>950</v>
      </c>
      <c r="BD549" t="s">
        <v>952</v>
      </c>
      <c r="BE549">
        <v>0</v>
      </c>
      <c r="BF549">
        <v>0</v>
      </c>
      <c r="BG549">
        <v>0</v>
      </c>
      <c r="BH549" t="s">
        <v>951</v>
      </c>
      <c r="BI549" t="s">
        <v>950</v>
      </c>
      <c r="BJ549" t="s">
        <v>950</v>
      </c>
      <c r="BK549" t="s">
        <v>952</v>
      </c>
      <c r="BL549">
        <v>0</v>
      </c>
      <c r="BM549">
        <v>0</v>
      </c>
      <c r="BN549">
        <v>0</v>
      </c>
      <c r="BO549" t="s">
        <v>951</v>
      </c>
      <c r="BP549" t="s">
        <v>950</v>
      </c>
      <c r="BQ549" t="s">
        <v>950</v>
      </c>
      <c r="BR549" t="s">
        <v>952</v>
      </c>
      <c r="BS549">
        <v>0</v>
      </c>
      <c r="BT549">
        <v>0</v>
      </c>
      <c r="BU549">
        <v>0</v>
      </c>
      <c r="BV549">
        <v>7010</v>
      </c>
      <c r="BW549" t="s">
        <v>953</v>
      </c>
      <c r="BX549" t="s">
        <v>950</v>
      </c>
      <c r="BY549" t="s">
        <v>948</v>
      </c>
      <c r="BZ549">
        <v>0</v>
      </c>
      <c r="CA549">
        <v>0</v>
      </c>
      <c r="CB549">
        <v>78.5</v>
      </c>
      <c r="CC549">
        <v>0</v>
      </c>
      <c r="CD549" t="s">
        <v>954</v>
      </c>
      <c r="CE549" s="7">
        <v>23679</v>
      </c>
      <c r="CF549" s="7">
        <v>42979</v>
      </c>
      <c r="CG549">
        <v>53</v>
      </c>
      <c r="CH549">
        <v>999</v>
      </c>
      <c r="CI549" s="7">
        <v>43465</v>
      </c>
      <c r="CJ549" s="7">
        <v>55884</v>
      </c>
      <c r="CK549">
        <v>409</v>
      </c>
      <c r="CL549">
        <v>16</v>
      </c>
      <c r="CM549">
        <v>128</v>
      </c>
      <c r="CN549">
        <v>0</v>
      </c>
      <c r="CO549" t="s">
        <v>955</v>
      </c>
      <c r="CP549" t="s">
        <v>955</v>
      </c>
      <c r="CQ549">
        <v>0</v>
      </c>
      <c r="CR549">
        <v>0</v>
      </c>
      <c r="CS549">
        <v>0</v>
      </c>
      <c r="CT549">
        <f>VLOOKUP(E549,Prophet!$A:$AA,3,FALSE)</f>
        <v>53</v>
      </c>
      <c r="CU549">
        <f t="shared" si="16"/>
        <v>0</v>
      </c>
      <c r="CV549">
        <f>VLOOKUP(E549,Prophet!$A:$AA,5,FALSE)</f>
        <v>16</v>
      </c>
      <c r="CW549">
        <f t="shared" si="17"/>
        <v>0</v>
      </c>
    </row>
    <row r="550" spans="1:101" x14ac:dyDescent="0.25">
      <c r="A550">
        <v>5280</v>
      </c>
      <c r="B550">
        <v>2018</v>
      </c>
      <c r="C550">
        <v>70</v>
      </c>
      <c r="D550">
        <v>9</v>
      </c>
      <c r="E550">
        <v>2357001</v>
      </c>
      <c r="F550">
        <v>0</v>
      </c>
      <c r="G550">
        <v>0</v>
      </c>
      <c r="H550">
        <v>0</v>
      </c>
      <c r="I550">
        <v>0</v>
      </c>
      <c r="J550">
        <v>30000</v>
      </c>
      <c r="K550">
        <v>0</v>
      </c>
      <c r="L550">
        <v>0</v>
      </c>
      <c r="M550" t="s">
        <v>947</v>
      </c>
      <c r="N550">
        <v>12</v>
      </c>
      <c r="O550">
        <v>1</v>
      </c>
      <c r="P550" t="s">
        <v>948</v>
      </c>
      <c r="Q550">
        <v>0</v>
      </c>
      <c r="R550">
        <v>0</v>
      </c>
      <c r="S550">
        <v>2</v>
      </c>
      <c r="T550">
        <v>2</v>
      </c>
      <c r="U550" s="7">
        <v>43009</v>
      </c>
      <c r="V550" s="7">
        <v>43738</v>
      </c>
      <c r="W550">
        <v>375.2</v>
      </c>
      <c r="X550">
        <v>375.2</v>
      </c>
      <c r="Y550">
        <v>186.8</v>
      </c>
      <c r="Z550">
        <v>0</v>
      </c>
      <c r="AA550">
        <v>0</v>
      </c>
      <c r="AB550">
        <v>274.7</v>
      </c>
      <c r="AC550">
        <v>1</v>
      </c>
      <c r="AD550" t="s">
        <v>956</v>
      </c>
      <c r="AE550" t="s">
        <v>950</v>
      </c>
      <c r="AF550">
        <v>0</v>
      </c>
      <c r="AG550" t="s">
        <v>951</v>
      </c>
      <c r="AH550" t="s">
        <v>950</v>
      </c>
      <c r="AI550" t="s">
        <v>950</v>
      </c>
      <c r="AJ550" t="s">
        <v>952</v>
      </c>
      <c r="AK550">
        <v>0</v>
      </c>
      <c r="AL550">
        <v>0</v>
      </c>
      <c r="AM550">
        <v>0</v>
      </c>
      <c r="AN550" t="s">
        <v>951</v>
      </c>
      <c r="AO550" t="s">
        <v>950</v>
      </c>
      <c r="AP550" t="s">
        <v>950</v>
      </c>
      <c r="AQ550" t="s">
        <v>952</v>
      </c>
      <c r="AR550">
        <v>0</v>
      </c>
      <c r="AS550">
        <v>0</v>
      </c>
      <c r="AT550">
        <v>0</v>
      </c>
      <c r="AU550" t="s">
        <v>951</v>
      </c>
      <c r="AV550" t="s">
        <v>950</v>
      </c>
      <c r="AW550" t="s">
        <v>950</v>
      </c>
      <c r="AX550" t="s">
        <v>952</v>
      </c>
      <c r="AY550">
        <v>0</v>
      </c>
      <c r="AZ550">
        <v>0</v>
      </c>
      <c r="BA550" t="s">
        <v>951</v>
      </c>
      <c r="BB550" t="s">
        <v>950</v>
      </c>
      <c r="BC550" t="s">
        <v>950</v>
      </c>
      <c r="BD550" t="s">
        <v>952</v>
      </c>
      <c r="BE550">
        <v>0</v>
      </c>
      <c r="BF550">
        <v>0</v>
      </c>
      <c r="BG550">
        <v>0</v>
      </c>
      <c r="BH550" t="s">
        <v>951</v>
      </c>
      <c r="BI550" t="s">
        <v>950</v>
      </c>
      <c r="BJ550" t="s">
        <v>950</v>
      </c>
      <c r="BK550" t="s">
        <v>952</v>
      </c>
      <c r="BL550">
        <v>0</v>
      </c>
      <c r="BM550">
        <v>0</v>
      </c>
      <c r="BN550">
        <v>0</v>
      </c>
      <c r="BO550" t="s">
        <v>951</v>
      </c>
      <c r="BP550" t="s">
        <v>950</v>
      </c>
      <c r="BQ550" t="s">
        <v>950</v>
      </c>
      <c r="BR550" t="s">
        <v>952</v>
      </c>
      <c r="BS550">
        <v>0</v>
      </c>
      <c r="BT550">
        <v>0</v>
      </c>
      <c r="BU550">
        <v>0</v>
      </c>
      <c r="BV550">
        <v>7010</v>
      </c>
      <c r="BW550" t="s">
        <v>953</v>
      </c>
      <c r="BX550" t="s">
        <v>950</v>
      </c>
      <c r="BY550" t="s">
        <v>948</v>
      </c>
      <c r="BZ550">
        <v>0</v>
      </c>
      <c r="CA550">
        <v>0</v>
      </c>
      <c r="CB550">
        <v>78.5</v>
      </c>
      <c r="CC550">
        <v>0</v>
      </c>
      <c r="CD550" t="s">
        <v>954</v>
      </c>
      <c r="CE550" s="7">
        <v>22714</v>
      </c>
      <c r="CF550" s="7">
        <v>43009</v>
      </c>
      <c r="CG550">
        <v>56</v>
      </c>
      <c r="CH550">
        <v>999</v>
      </c>
      <c r="CI550" s="7">
        <v>43465</v>
      </c>
      <c r="CJ550" s="7">
        <v>55884</v>
      </c>
      <c r="CK550">
        <v>409</v>
      </c>
      <c r="CL550">
        <v>15</v>
      </c>
      <c r="CM550">
        <v>93</v>
      </c>
      <c r="CN550">
        <v>0</v>
      </c>
      <c r="CO550" t="s">
        <v>955</v>
      </c>
      <c r="CP550" t="s">
        <v>955</v>
      </c>
      <c r="CQ550">
        <v>0</v>
      </c>
      <c r="CR550">
        <v>0</v>
      </c>
      <c r="CS550">
        <v>0</v>
      </c>
      <c r="CT550">
        <f>VLOOKUP(E550,Prophet!$A:$AA,3,FALSE)</f>
        <v>56</v>
      </c>
      <c r="CU550">
        <f t="shared" si="16"/>
        <v>0</v>
      </c>
      <c r="CV550">
        <f>VLOOKUP(E550,Prophet!$A:$AA,5,FALSE)</f>
        <v>15</v>
      </c>
      <c r="CW550">
        <f t="shared" si="17"/>
        <v>0</v>
      </c>
    </row>
    <row r="551" spans="1:101" x14ac:dyDescent="0.25">
      <c r="A551">
        <v>5282</v>
      </c>
      <c r="B551">
        <v>2018</v>
      </c>
      <c r="C551">
        <v>70</v>
      </c>
      <c r="D551">
        <v>9</v>
      </c>
      <c r="E551">
        <v>2357101</v>
      </c>
      <c r="F551">
        <v>0</v>
      </c>
      <c r="G551">
        <v>0</v>
      </c>
      <c r="H551">
        <v>0</v>
      </c>
      <c r="I551">
        <v>0</v>
      </c>
      <c r="J551">
        <v>30000</v>
      </c>
      <c r="K551">
        <v>0</v>
      </c>
      <c r="L551">
        <v>0</v>
      </c>
      <c r="M551" t="s">
        <v>947</v>
      </c>
      <c r="N551">
        <v>12</v>
      </c>
      <c r="O551">
        <v>1</v>
      </c>
      <c r="P551" t="s">
        <v>948</v>
      </c>
      <c r="Q551">
        <v>0</v>
      </c>
      <c r="R551">
        <v>0</v>
      </c>
      <c r="S551">
        <v>2</v>
      </c>
      <c r="T551">
        <v>2</v>
      </c>
      <c r="U551" s="7">
        <v>43009</v>
      </c>
      <c r="V551" s="7">
        <v>43738</v>
      </c>
      <c r="W551">
        <v>509.7</v>
      </c>
      <c r="X551">
        <v>509.7</v>
      </c>
      <c r="Y551">
        <v>271.5</v>
      </c>
      <c r="Z551">
        <v>0</v>
      </c>
      <c r="AA551">
        <v>0</v>
      </c>
      <c r="AB551">
        <v>399.3</v>
      </c>
      <c r="AC551">
        <v>1</v>
      </c>
      <c r="AD551" t="s">
        <v>949</v>
      </c>
      <c r="AE551" t="s">
        <v>950</v>
      </c>
      <c r="AF551">
        <v>0</v>
      </c>
      <c r="AG551" t="s">
        <v>951</v>
      </c>
      <c r="AH551" t="s">
        <v>950</v>
      </c>
      <c r="AI551" t="s">
        <v>950</v>
      </c>
      <c r="AJ551" t="s">
        <v>952</v>
      </c>
      <c r="AK551">
        <v>0</v>
      </c>
      <c r="AL551">
        <v>0</v>
      </c>
      <c r="AM551">
        <v>0</v>
      </c>
      <c r="AN551" t="s">
        <v>951</v>
      </c>
      <c r="AO551" t="s">
        <v>950</v>
      </c>
      <c r="AP551" t="s">
        <v>950</v>
      </c>
      <c r="AQ551" t="s">
        <v>952</v>
      </c>
      <c r="AR551">
        <v>0</v>
      </c>
      <c r="AS551">
        <v>0</v>
      </c>
      <c r="AT551">
        <v>0</v>
      </c>
      <c r="AU551" t="s">
        <v>951</v>
      </c>
      <c r="AV551" t="s">
        <v>950</v>
      </c>
      <c r="AW551" t="s">
        <v>950</v>
      </c>
      <c r="AX551" t="s">
        <v>952</v>
      </c>
      <c r="AY551">
        <v>0</v>
      </c>
      <c r="AZ551">
        <v>0</v>
      </c>
      <c r="BA551" t="s">
        <v>951</v>
      </c>
      <c r="BB551" t="s">
        <v>950</v>
      </c>
      <c r="BC551" t="s">
        <v>950</v>
      </c>
      <c r="BD551" t="s">
        <v>952</v>
      </c>
      <c r="BE551">
        <v>0</v>
      </c>
      <c r="BF551">
        <v>0</v>
      </c>
      <c r="BG551">
        <v>0</v>
      </c>
      <c r="BH551" t="s">
        <v>951</v>
      </c>
      <c r="BI551" t="s">
        <v>950</v>
      </c>
      <c r="BJ551" t="s">
        <v>950</v>
      </c>
      <c r="BK551" t="s">
        <v>952</v>
      </c>
      <c r="BL551">
        <v>0</v>
      </c>
      <c r="BM551">
        <v>0</v>
      </c>
      <c r="BN551">
        <v>0</v>
      </c>
      <c r="BO551" t="s">
        <v>951</v>
      </c>
      <c r="BP551" t="s">
        <v>950</v>
      </c>
      <c r="BQ551" t="s">
        <v>950</v>
      </c>
      <c r="BR551" t="s">
        <v>952</v>
      </c>
      <c r="BS551">
        <v>0</v>
      </c>
      <c r="BT551">
        <v>0</v>
      </c>
      <c r="BU551">
        <v>0</v>
      </c>
      <c r="BV551">
        <v>7010</v>
      </c>
      <c r="BW551" t="s">
        <v>953</v>
      </c>
      <c r="BX551" t="s">
        <v>950</v>
      </c>
      <c r="BY551" t="s">
        <v>948</v>
      </c>
      <c r="BZ551">
        <v>0</v>
      </c>
      <c r="CA551">
        <v>0</v>
      </c>
      <c r="CB551">
        <v>78.5</v>
      </c>
      <c r="CC551">
        <v>0</v>
      </c>
      <c r="CD551" t="s">
        <v>954</v>
      </c>
      <c r="CE551" s="7">
        <v>22698</v>
      </c>
      <c r="CF551" s="7">
        <v>43009</v>
      </c>
      <c r="CG551">
        <v>56</v>
      </c>
      <c r="CH551">
        <v>999</v>
      </c>
      <c r="CI551" s="7">
        <v>43465</v>
      </c>
      <c r="CJ551" s="7">
        <v>55884</v>
      </c>
      <c r="CK551">
        <v>409</v>
      </c>
      <c r="CL551">
        <v>15</v>
      </c>
      <c r="CM551">
        <v>93</v>
      </c>
      <c r="CN551">
        <v>0</v>
      </c>
      <c r="CO551" t="s">
        <v>955</v>
      </c>
      <c r="CP551" t="s">
        <v>955</v>
      </c>
      <c r="CQ551">
        <v>0</v>
      </c>
      <c r="CR551">
        <v>0</v>
      </c>
      <c r="CS551">
        <v>0</v>
      </c>
      <c r="CT551">
        <f>VLOOKUP(E551,Prophet!$A:$AA,3,FALSE)</f>
        <v>56</v>
      </c>
      <c r="CU551">
        <f t="shared" si="16"/>
        <v>0</v>
      </c>
      <c r="CV551">
        <f>VLOOKUP(E551,Prophet!$A:$AA,5,FALSE)</f>
        <v>15</v>
      </c>
      <c r="CW551">
        <f t="shared" si="17"/>
        <v>0</v>
      </c>
    </row>
    <row r="552" spans="1:101" x14ac:dyDescent="0.25">
      <c r="A552">
        <v>5285</v>
      </c>
      <c r="B552">
        <v>2018</v>
      </c>
      <c r="C552">
        <v>70</v>
      </c>
      <c r="D552">
        <v>9</v>
      </c>
      <c r="E552">
        <v>2357301</v>
      </c>
      <c r="F552">
        <v>0</v>
      </c>
      <c r="G552">
        <v>0</v>
      </c>
      <c r="H552">
        <v>0</v>
      </c>
      <c r="I552">
        <v>0</v>
      </c>
      <c r="J552">
        <v>30000</v>
      </c>
      <c r="K552">
        <v>0</v>
      </c>
      <c r="L552">
        <v>0</v>
      </c>
      <c r="M552" t="s">
        <v>947</v>
      </c>
      <c r="N552">
        <v>12</v>
      </c>
      <c r="O552">
        <v>1</v>
      </c>
      <c r="P552" t="s">
        <v>948</v>
      </c>
      <c r="Q552">
        <v>0</v>
      </c>
      <c r="R552">
        <v>0</v>
      </c>
      <c r="S552">
        <v>2</v>
      </c>
      <c r="T552">
        <v>2</v>
      </c>
      <c r="U552" s="7">
        <v>43009</v>
      </c>
      <c r="V552" s="7">
        <v>43738</v>
      </c>
      <c r="W552">
        <v>385.9</v>
      </c>
      <c r="X552">
        <v>385.9</v>
      </c>
      <c r="Y552">
        <v>193.5</v>
      </c>
      <c r="Z552">
        <v>0</v>
      </c>
      <c r="AA552">
        <v>0</v>
      </c>
      <c r="AB552">
        <v>284.60000000000002</v>
      </c>
      <c r="AC552">
        <v>1</v>
      </c>
      <c r="AD552" t="s">
        <v>949</v>
      </c>
      <c r="AE552" t="s">
        <v>950</v>
      </c>
      <c r="AF552">
        <v>0</v>
      </c>
      <c r="AG552" t="s">
        <v>951</v>
      </c>
      <c r="AH552" t="s">
        <v>950</v>
      </c>
      <c r="AI552" t="s">
        <v>950</v>
      </c>
      <c r="AJ552" t="s">
        <v>952</v>
      </c>
      <c r="AK552">
        <v>0</v>
      </c>
      <c r="AL552">
        <v>0</v>
      </c>
      <c r="AM552">
        <v>0</v>
      </c>
      <c r="AN552" t="s">
        <v>951</v>
      </c>
      <c r="AO552" t="s">
        <v>950</v>
      </c>
      <c r="AP552" t="s">
        <v>950</v>
      </c>
      <c r="AQ552" t="s">
        <v>952</v>
      </c>
      <c r="AR552">
        <v>0</v>
      </c>
      <c r="AS552">
        <v>0</v>
      </c>
      <c r="AT552">
        <v>0</v>
      </c>
      <c r="AU552" t="s">
        <v>951</v>
      </c>
      <c r="AV552" t="s">
        <v>950</v>
      </c>
      <c r="AW552" t="s">
        <v>950</v>
      </c>
      <c r="AX552" t="s">
        <v>952</v>
      </c>
      <c r="AY552">
        <v>0</v>
      </c>
      <c r="AZ552">
        <v>0</v>
      </c>
      <c r="BA552" t="s">
        <v>951</v>
      </c>
      <c r="BB552" t="s">
        <v>950</v>
      </c>
      <c r="BC552" t="s">
        <v>950</v>
      </c>
      <c r="BD552" t="s">
        <v>952</v>
      </c>
      <c r="BE552">
        <v>0</v>
      </c>
      <c r="BF552">
        <v>0</v>
      </c>
      <c r="BG552">
        <v>0</v>
      </c>
      <c r="BH552" t="s">
        <v>951</v>
      </c>
      <c r="BI552" t="s">
        <v>950</v>
      </c>
      <c r="BJ552" t="s">
        <v>950</v>
      </c>
      <c r="BK552" t="s">
        <v>952</v>
      </c>
      <c r="BL552">
        <v>0</v>
      </c>
      <c r="BM552">
        <v>0</v>
      </c>
      <c r="BN552">
        <v>0</v>
      </c>
      <c r="BO552" t="s">
        <v>951</v>
      </c>
      <c r="BP552" t="s">
        <v>950</v>
      </c>
      <c r="BQ552" t="s">
        <v>950</v>
      </c>
      <c r="BR552" t="s">
        <v>952</v>
      </c>
      <c r="BS552">
        <v>0</v>
      </c>
      <c r="BT552">
        <v>0</v>
      </c>
      <c r="BU552">
        <v>0</v>
      </c>
      <c r="BV552">
        <v>7010</v>
      </c>
      <c r="BW552" t="s">
        <v>953</v>
      </c>
      <c r="BX552" t="s">
        <v>950</v>
      </c>
      <c r="BY552" t="s">
        <v>948</v>
      </c>
      <c r="BZ552">
        <v>0</v>
      </c>
      <c r="CA552">
        <v>0</v>
      </c>
      <c r="CB552">
        <v>78.5</v>
      </c>
      <c r="CC552">
        <v>0</v>
      </c>
      <c r="CD552" t="s">
        <v>954</v>
      </c>
      <c r="CE552" s="7">
        <v>21494</v>
      </c>
      <c r="CF552" s="7">
        <v>43009</v>
      </c>
      <c r="CG552">
        <v>59</v>
      </c>
      <c r="CH552">
        <v>999</v>
      </c>
      <c r="CI552" s="7">
        <v>43465</v>
      </c>
      <c r="CJ552" s="7">
        <v>55884</v>
      </c>
      <c r="CK552">
        <v>409</v>
      </c>
      <c r="CL552">
        <v>15</v>
      </c>
      <c r="CM552">
        <v>57</v>
      </c>
      <c r="CN552">
        <v>0</v>
      </c>
      <c r="CO552" t="s">
        <v>955</v>
      </c>
      <c r="CP552" t="s">
        <v>955</v>
      </c>
      <c r="CQ552">
        <v>0</v>
      </c>
      <c r="CR552">
        <v>0</v>
      </c>
      <c r="CS552">
        <v>0</v>
      </c>
      <c r="CT552">
        <f>VLOOKUP(E552,Prophet!$A:$AA,3,FALSE)</f>
        <v>59</v>
      </c>
      <c r="CU552">
        <f t="shared" si="16"/>
        <v>0</v>
      </c>
      <c r="CV552">
        <f>VLOOKUP(E552,Prophet!$A:$AA,5,FALSE)</f>
        <v>15</v>
      </c>
      <c r="CW552">
        <f t="shared" si="17"/>
        <v>0</v>
      </c>
    </row>
    <row r="553" spans="1:101" x14ac:dyDescent="0.25">
      <c r="A553">
        <v>5286</v>
      </c>
      <c r="B553">
        <v>2018</v>
      </c>
      <c r="C553">
        <v>70</v>
      </c>
      <c r="D553">
        <v>9</v>
      </c>
      <c r="E553">
        <v>2357401</v>
      </c>
      <c r="F553">
        <v>0</v>
      </c>
      <c r="G553">
        <v>0</v>
      </c>
      <c r="H553">
        <v>0</v>
      </c>
      <c r="I553">
        <v>0</v>
      </c>
      <c r="J553">
        <v>30000</v>
      </c>
      <c r="K553">
        <v>0</v>
      </c>
      <c r="L553">
        <v>0</v>
      </c>
      <c r="M553" t="s">
        <v>947</v>
      </c>
      <c r="N553">
        <v>12</v>
      </c>
      <c r="O553">
        <v>1</v>
      </c>
      <c r="P553" t="s">
        <v>948</v>
      </c>
      <c r="Q553">
        <v>0</v>
      </c>
      <c r="R553">
        <v>0</v>
      </c>
      <c r="S553">
        <v>2</v>
      </c>
      <c r="T553">
        <v>2</v>
      </c>
      <c r="U553" s="7">
        <v>43009</v>
      </c>
      <c r="V553" s="7">
        <v>43738</v>
      </c>
      <c r="W553">
        <v>290</v>
      </c>
      <c r="X553">
        <v>290</v>
      </c>
      <c r="Y553">
        <v>133.1</v>
      </c>
      <c r="Z553">
        <v>0</v>
      </c>
      <c r="AA553">
        <v>0</v>
      </c>
      <c r="AB553">
        <v>195.8</v>
      </c>
      <c r="AC553">
        <v>1</v>
      </c>
      <c r="AD553" t="s">
        <v>956</v>
      </c>
      <c r="AE553" t="s">
        <v>950</v>
      </c>
      <c r="AF553">
        <v>0</v>
      </c>
      <c r="AG553" t="s">
        <v>951</v>
      </c>
      <c r="AH553" t="s">
        <v>950</v>
      </c>
      <c r="AI553" t="s">
        <v>950</v>
      </c>
      <c r="AJ553" t="s">
        <v>952</v>
      </c>
      <c r="AK553">
        <v>0</v>
      </c>
      <c r="AL553">
        <v>0</v>
      </c>
      <c r="AM553">
        <v>0</v>
      </c>
      <c r="AN553" t="s">
        <v>951</v>
      </c>
      <c r="AO553" t="s">
        <v>950</v>
      </c>
      <c r="AP553" t="s">
        <v>950</v>
      </c>
      <c r="AQ553" t="s">
        <v>952</v>
      </c>
      <c r="AR553">
        <v>0</v>
      </c>
      <c r="AS553">
        <v>0</v>
      </c>
      <c r="AT553">
        <v>0</v>
      </c>
      <c r="AU553" t="s">
        <v>951</v>
      </c>
      <c r="AV553" t="s">
        <v>950</v>
      </c>
      <c r="AW553" t="s">
        <v>950</v>
      </c>
      <c r="AX553" t="s">
        <v>952</v>
      </c>
      <c r="AY553">
        <v>0</v>
      </c>
      <c r="AZ553">
        <v>0</v>
      </c>
      <c r="BA553" t="s">
        <v>951</v>
      </c>
      <c r="BB553" t="s">
        <v>950</v>
      </c>
      <c r="BC553" t="s">
        <v>950</v>
      </c>
      <c r="BD553" t="s">
        <v>952</v>
      </c>
      <c r="BE553">
        <v>0</v>
      </c>
      <c r="BF553">
        <v>0</v>
      </c>
      <c r="BG553">
        <v>0</v>
      </c>
      <c r="BH553" t="s">
        <v>951</v>
      </c>
      <c r="BI553" t="s">
        <v>950</v>
      </c>
      <c r="BJ553" t="s">
        <v>950</v>
      </c>
      <c r="BK553" t="s">
        <v>952</v>
      </c>
      <c r="BL553">
        <v>0</v>
      </c>
      <c r="BM553">
        <v>0</v>
      </c>
      <c r="BN553">
        <v>0</v>
      </c>
      <c r="BO553" t="s">
        <v>951</v>
      </c>
      <c r="BP553" t="s">
        <v>950</v>
      </c>
      <c r="BQ553" t="s">
        <v>950</v>
      </c>
      <c r="BR553" t="s">
        <v>952</v>
      </c>
      <c r="BS553">
        <v>0</v>
      </c>
      <c r="BT553">
        <v>0</v>
      </c>
      <c r="BU553">
        <v>0</v>
      </c>
      <c r="BV553">
        <v>7010</v>
      </c>
      <c r="BW553" t="s">
        <v>953</v>
      </c>
      <c r="BX553" t="s">
        <v>950</v>
      </c>
      <c r="BY553" t="s">
        <v>948</v>
      </c>
      <c r="BZ553">
        <v>0</v>
      </c>
      <c r="CA553">
        <v>0</v>
      </c>
      <c r="CB553">
        <v>78.5</v>
      </c>
      <c r="CC553">
        <v>0</v>
      </c>
      <c r="CD553" t="s">
        <v>954</v>
      </c>
      <c r="CE553" s="7">
        <v>29077</v>
      </c>
      <c r="CF553" s="7">
        <v>43009</v>
      </c>
      <c r="CG553">
        <v>38</v>
      </c>
      <c r="CH553">
        <v>999</v>
      </c>
      <c r="CI553" s="7">
        <v>43465</v>
      </c>
      <c r="CJ553" s="7">
        <v>55884</v>
      </c>
      <c r="CK553">
        <v>409</v>
      </c>
      <c r="CL553">
        <v>15</v>
      </c>
      <c r="CM553">
        <v>309</v>
      </c>
      <c r="CN553">
        <v>0</v>
      </c>
      <c r="CO553" t="s">
        <v>955</v>
      </c>
      <c r="CP553" t="s">
        <v>955</v>
      </c>
      <c r="CQ553">
        <v>0</v>
      </c>
      <c r="CR553">
        <v>0</v>
      </c>
      <c r="CS553">
        <v>0</v>
      </c>
      <c r="CT553">
        <f>VLOOKUP(E553,Prophet!$A:$AA,3,FALSE)</f>
        <v>38</v>
      </c>
      <c r="CU553">
        <f t="shared" si="16"/>
        <v>0</v>
      </c>
      <c r="CV553">
        <f>VLOOKUP(E553,Prophet!$A:$AA,5,FALSE)</f>
        <v>15</v>
      </c>
      <c r="CW553">
        <f t="shared" si="17"/>
        <v>0</v>
      </c>
    </row>
    <row r="554" spans="1:101" x14ac:dyDescent="0.25">
      <c r="A554">
        <v>5288</v>
      </c>
      <c r="B554">
        <v>2018</v>
      </c>
      <c r="C554">
        <v>70</v>
      </c>
      <c r="D554">
        <v>9</v>
      </c>
      <c r="E554">
        <v>1726902</v>
      </c>
      <c r="F554">
        <v>0</v>
      </c>
      <c r="G554">
        <v>0</v>
      </c>
      <c r="H554">
        <v>0</v>
      </c>
      <c r="I554">
        <v>0</v>
      </c>
      <c r="J554">
        <v>30000</v>
      </c>
      <c r="K554">
        <v>0</v>
      </c>
      <c r="L554">
        <v>0</v>
      </c>
      <c r="M554" t="s">
        <v>947</v>
      </c>
      <c r="N554">
        <v>12</v>
      </c>
      <c r="O554">
        <v>1</v>
      </c>
      <c r="P554" t="s">
        <v>948</v>
      </c>
      <c r="Q554">
        <v>0</v>
      </c>
      <c r="R554">
        <v>0</v>
      </c>
      <c r="S554">
        <v>2</v>
      </c>
      <c r="T554">
        <v>2</v>
      </c>
      <c r="U554" s="7">
        <v>43009</v>
      </c>
      <c r="V554" s="7">
        <v>43738</v>
      </c>
      <c r="W554">
        <v>262</v>
      </c>
      <c r="X554">
        <v>262</v>
      </c>
      <c r="Y554">
        <v>115.5</v>
      </c>
      <c r="Z554">
        <v>0</v>
      </c>
      <c r="AA554">
        <v>0</v>
      </c>
      <c r="AB554">
        <v>169.9</v>
      </c>
      <c r="AC554">
        <v>1</v>
      </c>
      <c r="AD554" t="s">
        <v>949</v>
      </c>
      <c r="AE554" t="s">
        <v>950</v>
      </c>
      <c r="AF554">
        <v>0</v>
      </c>
      <c r="AG554" t="s">
        <v>951</v>
      </c>
      <c r="AH554" t="s">
        <v>950</v>
      </c>
      <c r="AI554" t="s">
        <v>950</v>
      </c>
      <c r="AJ554" t="s">
        <v>952</v>
      </c>
      <c r="AK554">
        <v>0</v>
      </c>
      <c r="AL554">
        <v>0</v>
      </c>
      <c r="AM554">
        <v>0</v>
      </c>
      <c r="AN554" t="s">
        <v>951</v>
      </c>
      <c r="AO554" t="s">
        <v>950</v>
      </c>
      <c r="AP554" t="s">
        <v>950</v>
      </c>
      <c r="AQ554" t="s">
        <v>952</v>
      </c>
      <c r="AR554">
        <v>0</v>
      </c>
      <c r="AS554">
        <v>0</v>
      </c>
      <c r="AT554">
        <v>0</v>
      </c>
      <c r="AU554" t="s">
        <v>951</v>
      </c>
      <c r="AV554" t="s">
        <v>950</v>
      </c>
      <c r="AW554" t="s">
        <v>950</v>
      </c>
      <c r="AX554" t="s">
        <v>952</v>
      </c>
      <c r="AY554">
        <v>0</v>
      </c>
      <c r="AZ554">
        <v>0</v>
      </c>
      <c r="BA554" t="s">
        <v>951</v>
      </c>
      <c r="BB554" t="s">
        <v>950</v>
      </c>
      <c r="BC554" t="s">
        <v>950</v>
      </c>
      <c r="BD554" t="s">
        <v>952</v>
      </c>
      <c r="BE554">
        <v>0</v>
      </c>
      <c r="BF554">
        <v>0</v>
      </c>
      <c r="BG554">
        <v>0</v>
      </c>
      <c r="BH554" t="s">
        <v>951</v>
      </c>
      <c r="BI554" t="s">
        <v>950</v>
      </c>
      <c r="BJ554" t="s">
        <v>950</v>
      </c>
      <c r="BK554" t="s">
        <v>952</v>
      </c>
      <c r="BL554">
        <v>0</v>
      </c>
      <c r="BM554">
        <v>0</v>
      </c>
      <c r="BN554">
        <v>0</v>
      </c>
      <c r="BO554" t="s">
        <v>951</v>
      </c>
      <c r="BP554" t="s">
        <v>950</v>
      </c>
      <c r="BQ554" t="s">
        <v>950</v>
      </c>
      <c r="BR554" t="s">
        <v>952</v>
      </c>
      <c r="BS554">
        <v>0</v>
      </c>
      <c r="BT554">
        <v>0</v>
      </c>
      <c r="BU554">
        <v>0</v>
      </c>
      <c r="BV554">
        <v>7010</v>
      </c>
      <c r="BW554" t="s">
        <v>953</v>
      </c>
      <c r="BX554" t="s">
        <v>950</v>
      </c>
      <c r="BY554" t="s">
        <v>948</v>
      </c>
      <c r="BZ554">
        <v>0</v>
      </c>
      <c r="CA554">
        <v>0</v>
      </c>
      <c r="CB554">
        <v>78.5</v>
      </c>
      <c r="CC554">
        <v>0</v>
      </c>
      <c r="CD554" t="s">
        <v>954</v>
      </c>
      <c r="CE554" s="7">
        <v>29914</v>
      </c>
      <c r="CF554" s="7">
        <v>43009</v>
      </c>
      <c r="CG554">
        <v>36</v>
      </c>
      <c r="CH554">
        <v>999</v>
      </c>
      <c r="CI554" s="7">
        <v>43465</v>
      </c>
      <c r="CJ554" s="7">
        <v>55884</v>
      </c>
      <c r="CK554">
        <v>409</v>
      </c>
      <c r="CL554">
        <v>15</v>
      </c>
      <c r="CM554">
        <v>333</v>
      </c>
      <c r="CN554">
        <v>0</v>
      </c>
      <c r="CO554" t="s">
        <v>955</v>
      </c>
      <c r="CP554" t="s">
        <v>955</v>
      </c>
      <c r="CQ554">
        <v>0</v>
      </c>
      <c r="CR554">
        <v>0</v>
      </c>
      <c r="CS554">
        <v>0</v>
      </c>
      <c r="CT554">
        <f>VLOOKUP(E554,Prophet!$A:$AA,3,FALSE)</f>
        <v>36</v>
      </c>
      <c r="CU554">
        <f t="shared" si="16"/>
        <v>0</v>
      </c>
      <c r="CV554">
        <f>VLOOKUP(E554,Prophet!$A:$AA,5,FALSE)</f>
        <v>15</v>
      </c>
      <c r="CW554">
        <f t="shared" si="17"/>
        <v>0</v>
      </c>
    </row>
    <row r="555" spans="1:101" x14ac:dyDescent="0.25">
      <c r="A555">
        <v>5291</v>
      </c>
      <c r="B555">
        <v>2018</v>
      </c>
      <c r="C555">
        <v>70</v>
      </c>
      <c r="D555">
        <v>9</v>
      </c>
      <c r="E555">
        <v>2357701</v>
      </c>
      <c r="F555">
        <v>0</v>
      </c>
      <c r="G555">
        <v>0</v>
      </c>
      <c r="H555">
        <v>0</v>
      </c>
      <c r="I555">
        <v>0</v>
      </c>
      <c r="J555">
        <v>30000</v>
      </c>
      <c r="K555">
        <v>0</v>
      </c>
      <c r="L555">
        <v>0</v>
      </c>
      <c r="M555" t="s">
        <v>947</v>
      </c>
      <c r="N555">
        <v>12</v>
      </c>
      <c r="O555">
        <v>1</v>
      </c>
      <c r="P555" t="s">
        <v>948</v>
      </c>
      <c r="Q555">
        <v>0</v>
      </c>
      <c r="R555">
        <v>0</v>
      </c>
      <c r="S555">
        <v>2</v>
      </c>
      <c r="T555">
        <v>2</v>
      </c>
      <c r="U555" s="7">
        <v>43009</v>
      </c>
      <c r="V555" s="7">
        <v>43738</v>
      </c>
      <c r="W555">
        <v>204.8</v>
      </c>
      <c r="X555">
        <v>204.8</v>
      </c>
      <c r="Y555">
        <v>79.5</v>
      </c>
      <c r="Z555">
        <v>0</v>
      </c>
      <c r="AA555">
        <v>0</v>
      </c>
      <c r="AB555">
        <v>116.9</v>
      </c>
      <c r="AC555">
        <v>1</v>
      </c>
      <c r="AD555" t="s">
        <v>956</v>
      </c>
      <c r="AE555" t="s">
        <v>950</v>
      </c>
      <c r="AF555">
        <v>0</v>
      </c>
      <c r="AG555" t="s">
        <v>951</v>
      </c>
      <c r="AH555" t="s">
        <v>950</v>
      </c>
      <c r="AI555" t="s">
        <v>950</v>
      </c>
      <c r="AJ555" t="s">
        <v>952</v>
      </c>
      <c r="AK555">
        <v>0</v>
      </c>
      <c r="AL555">
        <v>0</v>
      </c>
      <c r="AM555">
        <v>0</v>
      </c>
      <c r="AN555" t="s">
        <v>951</v>
      </c>
      <c r="AO555" t="s">
        <v>950</v>
      </c>
      <c r="AP555" t="s">
        <v>950</v>
      </c>
      <c r="AQ555" t="s">
        <v>952</v>
      </c>
      <c r="AR555">
        <v>0</v>
      </c>
      <c r="AS555">
        <v>0</v>
      </c>
      <c r="AT555">
        <v>0</v>
      </c>
      <c r="AU555" t="s">
        <v>951</v>
      </c>
      <c r="AV555" t="s">
        <v>950</v>
      </c>
      <c r="AW555" t="s">
        <v>950</v>
      </c>
      <c r="AX555" t="s">
        <v>952</v>
      </c>
      <c r="AY555">
        <v>0</v>
      </c>
      <c r="AZ555">
        <v>0</v>
      </c>
      <c r="BA555" t="s">
        <v>951</v>
      </c>
      <c r="BB555" t="s">
        <v>950</v>
      </c>
      <c r="BC555" t="s">
        <v>950</v>
      </c>
      <c r="BD555" t="s">
        <v>952</v>
      </c>
      <c r="BE555">
        <v>0</v>
      </c>
      <c r="BF555">
        <v>0</v>
      </c>
      <c r="BG555">
        <v>0</v>
      </c>
      <c r="BH555" t="s">
        <v>951</v>
      </c>
      <c r="BI555" t="s">
        <v>950</v>
      </c>
      <c r="BJ555" t="s">
        <v>950</v>
      </c>
      <c r="BK555" t="s">
        <v>952</v>
      </c>
      <c r="BL555">
        <v>0</v>
      </c>
      <c r="BM555">
        <v>0</v>
      </c>
      <c r="BN555">
        <v>0</v>
      </c>
      <c r="BO555" t="s">
        <v>951</v>
      </c>
      <c r="BP555" t="s">
        <v>950</v>
      </c>
      <c r="BQ555" t="s">
        <v>950</v>
      </c>
      <c r="BR555" t="s">
        <v>952</v>
      </c>
      <c r="BS555">
        <v>0</v>
      </c>
      <c r="BT555">
        <v>0</v>
      </c>
      <c r="BU555">
        <v>0</v>
      </c>
      <c r="BV555">
        <v>7010</v>
      </c>
      <c r="BW555" t="s">
        <v>953</v>
      </c>
      <c r="BX555" t="s">
        <v>950</v>
      </c>
      <c r="BY555" t="s">
        <v>948</v>
      </c>
      <c r="BZ555">
        <v>0</v>
      </c>
      <c r="CA555">
        <v>0</v>
      </c>
      <c r="CB555">
        <v>78.5</v>
      </c>
      <c r="CC555">
        <v>0</v>
      </c>
      <c r="CD555" t="s">
        <v>954</v>
      </c>
      <c r="CE555" s="7">
        <v>29846</v>
      </c>
      <c r="CF555" s="7">
        <v>43009</v>
      </c>
      <c r="CG555">
        <v>36</v>
      </c>
      <c r="CH555">
        <v>999</v>
      </c>
      <c r="CI555" s="7">
        <v>43465</v>
      </c>
      <c r="CJ555" s="7">
        <v>55884</v>
      </c>
      <c r="CK555">
        <v>409</v>
      </c>
      <c r="CL555">
        <v>15</v>
      </c>
      <c r="CM555">
        <v>333</v>
      </c>
      <c r="CN555">
        <v>0</v>
      </c>
      <c r="CO555" t="s">
        <v>955</v>
      </c>
      <c r="CP555" t="s">
        <v>955</v>
      </c>
      <c r="CQ555">
        <v>0</v>
      </c>
      <c r="CR555">
        <v>0</v>
      </c>
      <c r="CS555">
        <v>0</v>
      </c>
      <c r="CT555">
        <f>VLOOKUP(E555,Prophet!$A:$AA,3,FALSE)</f>
        <v>36</v>
      </c>
      <c r="CU555">
        <f t="shared" si="16"/>
        <v>0</v>
      </c>
      <c r="CV555">
        <f>VLOOKUP(E555,Prophet!$A:$AA,5,FALSE)</f>
        <v>15</v>
      </c>
      <c r="CW555">
        <f t="shared" si="17"/>
        <v>0</v>
      </c>
    </row>
    <row r="556" spans="1:101" x14ac:dyDescent="0.25">
      <c r="A556">
        <v>5293</v>
      </c>
      <c r="B556">
        <v>2018</v>
      </c>
      <c r="C556">
        <v>70</v>
      </c>
      <c r="D556">
        <v>9</v>
      </c>
      <c r="E556">
        <v>236305</v>
      </c>
      <c r="F556">
        <v>0</v>
      </c>
      <c r="G556">
        <v>0</v>
      </c>
      <c r="H556">
        <v>0</v>
      </c>
      <c r="I556">
        <v>0</v>
      </c>
      <c r="J556">
        <v>30000</v>
      </c>
      <c r="K556">
        <v>0</v>
      </c>
      <c r="L556">
        <v>0</v>
      </c>
      <c r="M556" t="s">
        <v>947</v>
      </c>
      <c r="N556">
        <v>12</v>
      </c>
      <c r="O556">
        <v>1</v>
      </c>
      <c r="P556" t="s">
        <v>948</v>
      </c>
      <c r="Q556">
        <v>0</v>
      </c>
      <c r="R556">
        <v>0</v>
      </c>
      <c r="S556">
        <v>2</v>
      </c>
      <c r="T556">
        <v>2</v>
      </c>
      <c r="U556" s="7">
        <v>42979</v>
      </c>
      <c r="V556" s="7">
        <v>43708</v>
      </c>
      <c r="W556">
        <v>375.2</v>
      </c>
      <c r="X556">
        <v>375.2</v>
      </c>
      <c r="Y556">
        <v>186.8</v>
      </c>
      <c r="Z556">
        <v>0</v>
      </c>
      <c r="AA556">
        <v>0</v>
      </c>
      <c r="AB556">
        <v>274.7</v>
      </c>
      <c r="AC556">
        <v>1</v>
      </c>
      <c r="AD556" t="s">
        <v>956</v>
      </c>
      <c r="AE556" t="s">
        <v>950</v>
      </c>
      <c r="AF556">
        <v>0</v>
      </c>
      <c r="AG556" t="s">
        <v>951</v>
      </c>
      <c r="AH556" t="s">
        <v>950</v>
      </c>
      <c r="AI556" t="s">
        <v>950</v>
      </c>
      <c r="AJ556" t="s">
        <v>952</v>
      </c>
      <c r="AK556">
        <v>0</v>
      </c>
      <c r="AL556">
        <v>0</v>
      </c>
      <c r="AM556">
        <v>0</v>
      </c>
      <c r="AN556" t="s">
        <v>951</v>
      </c>
      <c r="AO556" t="s">
        <v>950</v>
      </c>
      <c r="AP556" t="s">
        <v>950</v>
      </c>
      <c r="AQ556" t="s">
        <v>952</v>
      </c>
      <c r="AR556">
        <v>0</v>
      </c>
      <c r="AS556">
        <v>0</v>
      </c>
      <c r="AT556">
        <v>0</v>
      </c>
      <c r="AU556" t="s">
        <v>951</v>
      </c>
      <c r="AV556" t="s">
        <v>950</v>
      </c>
      <c r="AW556" t="s">
        <v>950</v>
      </c>
      <c r="AX556" t="s">
        <v>952</v>
      </c>
      <c r="AY556">
        <v>0</v>
      </c>
      <c r="AZ556">
        <v>0</v>
      </c>
      <c r="BA556" t="s">
        <v>951</v>
      </c>
      <c r="BB556" t="s">
        <v>950</v>
      </c>
      <c r="BC556" t="s">
        <v>950</v>
      </c>
      <c r="BD556" t="s">
        <v>952</v>
      </c>
      <c r="BE556">
        <v>0</v>
      </c>
      <c r="BF556">
        <v>0</v>
      </c>
      <c r="BG556">
        <v>0</v>
      </c>
      <c r="BH556" t="s">
        <v>951</v>
      </c>
      <c r="BI556" t="s">
        <v>950</v>
      </c>
      <c r="BJ556" t="s">
        <v>950</v>
      </c>
      <c r="BK556" t="s">
        <v>952</v>
      </c>
      <c r="BL556">
        <v>0</v>
      </c>
      <c r="BM556">
        <v>0</v>
      </c>
      <c r="BN556">
        <v>0</v>
      </c>
      <c r="BO556" t="s">
        <v>951</v>
      </c>
      <c r="BP556" t="s">
        <v>950</v>
      </c>
      <c r="BQ556" t="s">
        <v>950</v>
      </c>
      <c r="BR556" t="s">
        <v>952</v>
      </c>
      <c r="BS556">
        <v>0</v>
      </c>
      <c r="BT556">
        <v>0</v>
      </c>
      <c r="BU556">
        <v>0</v>
      </c>
      <c r="BV556">
        <v>7010</v>
      </c>
      <c r="BW556" t="s">
        <v>953</v>
      </c>
      <c r="BX556" t="s">
        <v>950</v>
      </c>
      <c r="BY556" t="s">
        <v>948</v>
      </c>
      <c r="BZ556">
        <v>0</v>
      </c>
      <c r="CA556">
        <v>0</v>
      </c>
      <c r="CB556">
        <v>78.5</v>
      </c>
      <c r="CC556">
        <v>0</v>
      </c>
      <c r="CD556" t="s">
        <v>954</v>
      </c>
      <c r="CE556" s="7">
        <v>22577</v>
      </c>
      <c r="CF556" s="7">
        <v>42979</v>
      </c>
      <c r="CG556">
        <v>56</v>
      </c>
      <c r="CH556">
        <v>999</v>
      </c>
      <c r="CI556" s="7">
        <v>43465</v>
      </c>
      <c r="CJ556" s="7">
        <v>55884</v>
      </c>
      <c r="CK556">
        <v>409</v>
      </c>
      <c r="CL556">
        <v>16</v>
      </c>
      <c r="CM556">
        <v>92</v>
      </c>
      <c r="CN556">
        <v>0</v>
      </c>
      <c r="CO556" t="s">
        <v>955</v>
      </c>
      <c r="CP556" t="s">
        <v>955</v>
      </c>
      <c r="CQ556">
        <v>0</v>
      </c>
      <c r="CR556">
        <v>0</v>
      </c>
      <c r="CS556">
        <v>0</v>
      </c>
      <c r="CT556">
        <f>VLOOKUP(E556,Prophet!$A:$AA,3,FALSE)</f>
        <v>56</v>
      </c>
      <c r="CU556">
        <f t="shared" si="16"/>
        <v>0</v>
      </c>
      <c r="CV556">
        <f>VLOOKUP(E556,Prophet!$A:$AA,5,FALSE)</f>
        <v>16</v>
      </c>
      <c r="CW556">
        <f t="shared" si="17"/>
        <v>0</v>
      </c>
    </row>
    <row r="557" spans="1:101" x14ac:dyDescent="0.25">
      <c r="A557">
        <v>5294</v>
      </c>
      <c r="B557">
        <v>2018</v>
      </c>
      <c r="C557">
        <v>70</v>
      </c>
      <c r="D557">
        <v>9</v>
      </c>
      <c r="E557">
        <v>2357801</v>
      </c>
      <c r="F557">
        <v>0</v>
      </c>
      <c r="G557">
        <v>0</v>
      </c>
      <c r="H557">
        <v>0</v>
      </c>
      <c r="I557">
        <v>0</v>
      </c>
      <c r="J557">
        <v>30000</v>
      </c>
      <c r="K557">
        <v>0</v>
      </c>
      <c r="L557">
        <v>0</v>
      </c>
      <c r="M557" t="s">
        <v>947</v>
      </c>
      <c r="N557">
        <v>12</v>
      </c>
      <c r="O557">
        <v>1</v>
      </c>
      <c r="P557" t="s">
        <v>948</v>
      </c>
      <c r="Q557">
        <v>0</v>
      </c>
      <c r="R557">
        <v>0</v>
      </c>
      <c r="S557">
        <v>2</v>
      </c>
      <c r="T557">
        <v>2</v>
      </c>
      <c r="U557" s="7">
        <v>42979</v>
      </c>
      <c r="V557" s="7">
        <v>43708</v>
      </c>
      <c r="W557">
        <v>262</v>
      </c>
      <c r="X557">
        <v>262</v>
      </c>
      <c r="Y557">
        <v>115.5</v>
      </c>
      <c r="Z557">
        <v>0</v>
      </c>
      <c r="AA557">
        <v>0</v>
      </c>
      <c r="AB557">
        <v>169.9</v>
      </c>
      <c r="AC557">
        <v>1</v>
      </c>
      <c r="AD557" t="s">
        <v>949</v>
      </c>
      <c r="AE557" t="s">
        <v>950</v>
      </c>
      <c r="AF557">
        <v>0</v>
      </c>
      <c r="AG557" t="s">
        <v>951</v>
      </c>
      <c r="AH557" t="s">
        <v>950</v>
      </c>
      <c r="AI557" t="s">
        <v>950</v>
      </c>
      <c r="AJ557" t="s">
        <v>952</v>
      </c>
      <c r="AK557">
        <v>0</v>
      </c>
      <c r="AL557">
        <v>0</v>
      </c>
      <c r="AM557">
        <v>0</v>
      </c>
      <c r="AN557" t="s">
        <v>951</v>
      </c>
      <c r="AO557" t="s">
        <v>950</v>
      </c>
      <c r="AP557" t="s">
        <v>950</v>
      </c>
      <c r="AQ557" t="s">
        <v>952</v>
      </c>
      <c r="AR557">
        <v>0</v>
      </c>
      <c r="AS557">
        <v>0</v>
      </c>
      <c r="AT557">
        <v>0</v>
      </c>
      <c r="AU557" t="s">
        <v>951</v>
      </c>
      <c r="AV557" t="s">
        <v>950</v>
      </c>
      <c r="AW557" t="s">
        <v>950</v>
      </c>
      <c r="AX557" t="s">
        <v>952</v>
      </c>
      <c r="AY557">
        <v>0</v>
      </c>
      <c r="AZ557">
        <v>0</v>
      </c>
      <c r="BA557" t="s">
        <v>951</v>
      </c>
      <c r="BB557" t="s">
        <v>950</v>
      </c>
      <c r="BC557" t="s">
        <v>950</v>
      </c>
      <c r="BD557" t="s">
        <v>952</v>
      </c>
      <c r="BE557">
        <v>0</v>
      </c>
      <c r="BF557">
        <v>0</v>
      </c>
      <c r="BG557">
        <v>0</v>
      </c>
      <c r="BH557" t="s">
        <v>951</v>
      </c>
      <c r="BI557" t="s">
        <v>950</v>
      </c>
      <c r="BJ557" t="s">
        <v>950</v>
      </c>
      <c r="BK557" t="s">
        <v>952</v>
      </c>
      <c r="BL557">
        <v>0</v>
      </c>
      <c r="BM557">
        <v>0</v>
      </c>
      <c r="BN557">
        <v>0</v>
      </c>
      <c r="BO557" t="s">
        <v>951</v>
      </c>
      <c r="BP557" t="s">
        <v>950</v>
      </c>
      <c r="BQ557" t="s">
        <v>950</v>
      </c>
      <c r="BR557" t="s">
        <v>952</v>
      </c>
      <c r="BS557">
        <v>0</v>
      </c>
      <c r="BT557">
        <v>0</v>
      </c>
      <c r="BU557">
        <v>0</v>
      </c>
      <c r="BV557">
        <v>7010</v>
      </c>
      <c r="BW557" t="s">
        <v>953</v>
      </c>
      <c r="BX557" t="s">
        <v>950</v>
      </c>
      <c r="BY557" t="s">
        <v>948</v>
      </c>
      <c r="BZ557">
        <v>0</v>
      </c>
      <c r="CA557">
        <v>0</v>
      </c>
      <c r="CB557">
        <v>78.5</v>
      </c>
      <c r="CC557">
        <v>1</v>
      </c>
      <c r="CD557" t="s">
        <v>954</v>
      </c>
      <c r="CE557" s="7">
        <v>26211</v>
      </c>
      <c r="CF557" s="7">
        <v>42979</v>
      </c>
      <c r="CG557">
        <v>46</v>
      </c>
      <c r="CH557">
        <v>999</v>
      </c>
      <c r="CI557" s="7">
        <v>43465</v>
      </c>
      <c r="CJ557" s="7">
        <v>55884</v>
      </c>
      <c r="CK557">
        <v>409</v>
      </c>
      <c r="CL557">
        <v>16</v>
      </c>
      <c r="CM557">
        <v>212</v>
      </c>
      <c r="CN557">
        <v>0</v>
      </c>
      <c r="CO557" t="s">
        <v>955</v>
      </c>
      <c r="CP557" t="s">
        <v>955</v>
      </c>
      <c r="CQ557">
        <v>0</v>
      </c>
      <c r="CR557">
        <v>0</v>
      </c>
      <c r="CS557">
        <v>0</v>
      </c>
      <c r="CT557">
        <f>VLOOKUP(E557,Prophet!$A:$AA,3,FALSE)</f>
        <v>46</v>
      </c>
      <c r="CU557">
        <f t="shared" si="16"/>
        <v>0</v>
      </c>
      <c r="CV557">
        <f>VLOOKUP(E557,Prophet!$A:$AA,5,FALSE)</f>
        <v>16</v>
      </c>
      <c r="CW557">
        <f t="shared" si="17"/>
        <v>0</v>
      </c>
    </row>
    <row r="558" spans="1:101" x14ac:dyDescent="0.25">
      <c r="A558">
        <v>5295</v>
      </c>
      <c r="B558">
        <v>2018</v>
      </c>
      <c r="C558">
        <v>70</v>
      </c>
      <c r="D558">
        <v>9</v>
      </c>
      <c r="E558">
        <v>2357901</v>
      </c>
      <c r="F558">
        <v>0</v>
      </c>
      <c r="G558">
        <v>0</v>
      </c>
      <c r="H558">
        <v>0</v>
      </c>
      <c r="I558">
        <v>0</v>
      </c>
      <c r="J558">
        <v>30000</v>
      </c>
      <c r="K558">
        <v>0</v>
      </c>
      <c r="L558">
        <v>0</v>
      </c>
      <c r="M558" t="s">
        <v>947</v>
      </c>
      <c r="N558">
        <v>12</v>
      </c>
      <c r="O558">
        <v>1</v>
      </c>
      <c r="P558" t="s">
        <v>948</v>
      </c>
      <c r="Q558">
        <v>0</v>
      </c>
      <c r="R558">
        <v>0</v>
      </c>
      <c r="S558">
        <v>2</v>
      </c>
      <c r="T558">
        <v>2</v>
      </c>
      <c r="U558" s="7">
        <v>42979</v>
      </c>
      <c r="V558" s="7">
        <v>43708</v>
      </c>
      <c r="W558">
        <v>375.2</v>
      </c>
      <c r="X558">
        <v>375.2</v>
      </c>
      <c r="Y558">
        <v>186.8</v>
      </c>
      <c r="Z558">
        <v>0</v>
      </c>
      <c r="AA558">
        <v>0</v>
      </c>
      <c r="AB558">
        <v>274.7</v>
      </c>
      <c r="AC558">
        <v>1</v>
      </c>
      <c r="AD558" t="s">
        <v>956</v>
      </c>
      <c r="AE558" t="s">
        <v>950</v>
      </c>
      <c r="AF558">
        <v>0</v>
      </c>
      <c r="AG558" t="s">
        <v>951</v>
      </c>
      <c r="AH558" t="s">
        <v>950</v>
      </c>
      <c r="AI558" t="s">
        <v>950</v>
      </c>
      <c r="AJ558" t="s">
        <v>952</v>
      </c>
      <c r="AK558">
        <v>0</v>
      </c>
      <c r="AL558">
        <v>0</v>
      </c>
      <c r="AM558">
        <v>0</v>
      </c>
      <c r="AN558" t="s">
        <v>951</v>
      </c>
      <c r="AO558" t="s">
        <v>950</v>
      </c>
      <c r="AP558" t="s">
        <v>950</v>
      </c>
      <c r="AQ558" t="s">
        <v>952</v>
      </c>
      <c r="AR558">
        <v>0</v>
      </c>
      <c r="AS558">
        <v>0</v>
      </c>
      <c r="AT558">
        <v>0</v>
      </c>
      <c r="AU558" t="s">
        <v>951</v>
      </c>
      <c r="AV558" t="s">
        <v>950</v>
      </c>
      <c r="AW558" t="s">
        <v>950</v>
      </c>
      <c r="AX558" t="s">
        <v>952</v>
      </c>
      <c r="AY558">
        <v>0</v>
      </c>
      <c r="AZ558">
        <v>0</v>
      </c>
      <c r="BA558" t="s">
        <v>951</v>
      </c>
      <c r="BB558" t="s">
        <v>950</v>
      </c>
      <c r="BC558" t="s">
        <v>950</v>
      </c>
      <c r="BD558" t="s">
        <v>952</v>
      </c>
      <c r="BE558">
        <v>0</v>
      </c>
      <c r="BF558">
        <v>0</v>
      </c>
      <c r="BG558">
        <v>0</v>
      </c>
      <c r="BH558" t="s">
        <v>951</v>
      </c>
      <c r="BI558" t="s">
        <v>950</v>
      </c>
      <c r="BJ558" t="s">
        <v>950</v>
      </c>
      <c r="BK558" t="s">
        <v>952</v>
      </c>
      <c r="BL558">
        <v>0</v>
      </c>
      <c r="BM558">
        <v>0</v>
      </c>
      <c r="BN558">
        <v>0</v>
      </c>
      <c r="BO558" t="s">
        <v>951</v>
      </c>
      <c r="BP558" t="s">
        <v>950</v>
      </c>
      <c r="BQ558" t="s">
        <v>950</v>
      </c>
      <c r="BR558" t="s">
        <v>952</v>
      </c>
      <c r="BS558">
        <v>0</v>
      </c>
      <c r="BT558">
        <v>0</v>
      </c>
      <c r="BU558">
        <v>0</v>
      </c>
      <c r="BV558">
        <v>7010</v>
      </c>
      <c r="BW558" t="s">
        <v>953</v>
      </c>
      <c r="BX558" t="s">
        <v>950</v>
      </c>
      <c r="BY558" t="s">
        <v>948</v>
      </c>
      <c r="BZ558">
        <v>0</v>
      </c>
      <c r="CA558">
        <v>0</v>
      </c>
      <c r="CB558">
        <v>78.5</v>
      </c>
      <c r="CC558">
        <v>0</v>
      </c>
      <c r="CD558" t="s">
        <v>954</v>
      </c>
      <c r="CE558" s="7">
        <v>23832</v>
      </c>
      <c r="CF558" s="7">
        <v>42979</v>
      </c>
      <c r="CG558">
        <v>52</v>
      </c>
      <c r="CH558">
        <v>999</v>
      </c>
      <c r="CI558" s="7">
        <v>43465</v>
      </c>
      <c r="CJ558" s="7">
        <v>55884</v>
      </c>
      <c r="CK558">
        <v>409</v>
      </c>
      <c r="CL558">
        <v>16</v>
      </c>
      <c r="CM558">
        <v>140</v>
      </c>
      <c r="CN558">
        <v>0</v>
      </c>
      <c r="CO558" t="s">
        <v>955</v>
      </c>
      <c r="CP558" t="s">
        <v>955</v>
      </c>
      <c r="CQ558">
        <v>0</v>
      </c>
      <c r="CR558">
        <v>0</v>
      </c>
      <c r="CS558">
        <v>0</v>
      </c>
      <c r="CT558">
        <f>VLOOKUP(E558,Prophet!$A:$AA,3,FALSE)</f>
        <v>52</v>
      </c>
      <c r="CU558">
        <f t="shared" si="16"/>
        <v>0</v>
      </c>
      <c r="CV558">
        <f>VLOOKUP(E558,Prophet!$A:$AA,5,FALSE)</f>
        <v>16</v>
      </c>
      <c r="CW558">
        <f t="shared" si="17"/>
        <v>0</v>
      </c>
    </row>
    <row r="559" spans="1:101" x14ac:dyDescent="0.25">
      <c r="A559">
        <v>5297</v>
      </c>
      <c r="B559">
        <v>2018</v>
      </c>
      <c r="C559">
        <v>70</v>
      </c>
      <c r="D559">
        <v>9</v>
      </c>
      <c r="E559">
        <v>2358901</v>
      </c>
      <c r="F559">
        <v>0</v>
      </c>
      <c r="G559">
        <v>0</v>
      </c>
      <c r="H559">
        <v>0</v>
      </c>
      <c r="I559">
        <v>0</v>
      </c>
      <c r="J559">
        <v>30000</v>
      </c>
      <c r="K559">
        <v>0</v>
      </c>
      <c r="L559">
        <v>0</v>
      </c>
      <c r="M559" t="s">
        <v>947</v>
      </c>
      <c r="N559">
        <v>12</v>
      </c>
      <c r="O559">
        <v>1</v>
      </c>
      <c r="P559" t="s">
        <v>948</v>
      </c>
      <c r="Q559">
        <v>0</v>
      </c>
      <c r="R559">
        <v>0</v>
      </c>
      <c r="S559">
        <v>2</v>
      </c>
      <c r="T559">
        <v>2</v>
      </c>
      <c r="U559" s="7">
        <v>42979</v>
      </c>
      <c r="V559" s="7">
        <v>43708</v>
      </c>
      <c r="W559">
        <v>509.7</v>
      </c>
      <c r="X559">
        <v>509.7</v>
      </c>
      <c r="Y559">
        <v>271.5</v>
      </c>
      <c r="Z559">
        <v>0</v>
      </c>
      <c r="AA559">
        <v>0</v>
      </c>
      <c r="AB559">
        <v>399.3</v>
      </c>
      <c r="AC559">
        <v>1</v>
      </c>
      <c r="AD559" t="s">
        <v>949</v>
      </c>
      <c r="AE559" t="s">
        <v>950</v>
      </c>
      <c r="AF559">
        <v>0</v>
      </c>
      <c r="AG559" t="s">
        <v>951</v>
      </c>
      <c r="AH559" t="s">
        <v>950</v>
      </c>
      <c r="AI559" t="s">
        <v>950</v>
      </c>
      <c r="AJ559" t="s">
        <v>952</v>
      </c>
      <c r="AK559">
        <v>0</v>
      </c>
      <c r="AL559">
        <v>0</v>
      </c>
      <c r="AM559">
        <v>0</v>
      </c>
      <c r="AN559" t="s">
        <v>951</v>
      </c>
      <c r="AO559" t="s">
        <v>950</v>
      </c>
      <c r="AP559" t="s">
        <v>950</v>
      </c>
      <c r="AQ559" t="s">
        <v>952</v>
      </c>
      <c r="AR559">
        <v>0</v>
      </c>
      <c r="AS559">
        <v>0</v>
      </c>
      <c r="AT559">
        <v>0</v>
      </c>
      <c r="AU559" t="s">
        <v>951</v>
      </c>
      <c r="AV559" t="s">
        <v>950</v>
      </c>
      <c r="AW559" t="s">
        <v>950</v>
      </c>
      <c r="AX559" t="s">
        <v>952</v>
      </c>
      <c r="AY559">
        <v>0</v>
      </c>
      <c r="AZ559">
        <v>0</v>
      </c>
      <c r="BA559" t="s">
        <v>951</v>
      </c>
      <c r="BB559" t="s">
        <v>950</v>
      </c>
      <c r="BC559" t="s">
        <v>950</v>
      </c>
      <c r="BD559" t="s">
        <v>952</v>
      </c>
      <c r="BE559">
        <v>0</v>
      </c>
      <c r="BF559">
        <v>0</v>
      </c>
      <c r="BG559">
        <v>0</v>
      </c>
      <c r="BH559" t="s">
        <v>951</v>
      </c>
      <c r="BI559" t="s">
        <v>950</v>
      </c>
      <c r="BJ559" t="s">
        <v>950</v>
      </c>
      <c r="BK559" t="s">
        <v>952</v>
      </c>
      <c r="BL559">
        <v>0</v>
      </c>
      <c r="BM559">
        <v>0</v>
      </c>
      <c r="BN559">
        <v>0</v>
      </c>
      <c r="BO559" t="s">
        <v>951</v>
      </c>
      <c r="BP559" t="s">
        <v>950</v>
      </c>
      <c r="BQ559" t="s">
        <v>950</v>
      </c>
      <c r="BR559" t="s">
        <v>952</v>
      </c>
      <c r="BS559">
        <v>0</v>
      </c>
      <c r="BT559">
        <v>0</v>
      </c>
      <c r="BU559">
        <v>0</v>
      </c>
      <c r="BV559">
        <v>7010</v>
      </c>
      <c r="BW559" t="s">
        <v>953</v>
      </c>
      <c r="BX559" t="s">
        <v>950</v>
      </c>
      <c r="BY559" t="s">
        <v>948</v>
      </c>
      <c r="BZ559">
        <v>0</v>
      </c>
      <c r="CA559">
        <v>0</v>
      </c>
      <c r="CB559">
        <v>78.5</v>
      </c>
      <c r="CC559">
        <v>0</v>
      </c>
      <c r="CD559" t="s">
        <v>954</v>
      </c>
      <c r="CE559" s="7">
        <v>22723</v>
      </c>
      <c r="CF559" s="7">
        <v>42979</v>
      </c>
      <c r="CG559">
        <v>55</v>
      </c>
      <c r="CH559">
        <v>999</v>
      </c>
      <c r="CI559" s="7">
        <v>43465</v>
      </c>
      <c r="CJ559" s="7">
        <v>55884</v>
      </c>
      <c r="CK559">
        <v>409</v>
      </c>
      <c r="CL559">
        <v>16</v>
      </c>
      <c r="CM559">
        <v>104</v>
      </c>
      <c r="CN559">
        <v>0</v>
      </c>
      <c r="CO559" t="s">
        <v>955</v>
      </c>
      <c r="CP559" t="s">
        <v>955</v>
      </c>
      <c r="CQ559">
        <v>0</v>
      </c>
      <c r="CR559">
        <v>0</v>
      </c>
      <c r="CS559">
        <v>0</v>
      </c>
      <c r="CT559">
        <f>VLOOKUP(E559,Prophet!$A:$AA,3,FALSE)</f>
        <v>55</v>
      </c>
      <c r="CU559">
        <f t="shared" si="16"/>
        <v>0</v>
      </c>
      <c r="CV559">
        <f>VLOOKUP(E559,Prophet!$A:$AA,5,FALSE)</f>
        <v>16</v>
      </c>
      <c r="CW559">
        <f t="shared" si="17"/>
        <v>0</v>
      </c>
    </row>
    <row r="560" spans="1:101" x14ac:dyDescent="0.25">
      <c r="A560">
        <v>5298</v>
      </c>
      <c r="B560">
        <v>2018</v>
      </c>
      <c r="C560">
        <v>70</v>
      </c>
      <c r="D560">
        <v>9</v>
      </c>
      <c r="E560">
        <v>2358902</v>
      </c>
      <c r="F560">
        <v>0</v>
      </c>
      <c r="G560">
        <v>0</v>
      </c>
      <c r="H560">
        <v>0</v>
      </c>
      <c r="I560">
        <v>0</v>
      </c>
      <c r="J560">
        <v>30000</v>
      </c>
      <c r="K560">
        <v>0</v>
      </c>
      <c r="L560">
        <v>0</v>
      </c>
      <c r="M560" t="s">
        <v>947</v>
      </c>
      <c r="N560">
        <v>12</v>
      </c>
      <c r="O560">
        <v>1</v>
      </c>
      <c r="P560" t="s">
        <v>948</v>
      </c>
      <c r="Q560">
        <v>0</v>
      </c>
      <c r="R560">
        <v>0</v>
      </c>
      <c r="S560">
        <v>2</v>
      </c>
      <c r="T560">
        <v>2</v>
      </c>
      <c r="U560" s="7">
        <v>42979</v>
      </c>
      <c r="V560" s="7">
        <v>43708</v>
      </c>
      <c r="W560">
        <v>375.2</v>
      </c>
      <c r="X560">
        <v>375.2</v>
      </c>
      <c r="Y560">
        <v>186.8</v>
      </c>
      <c r="Z560">
        <v>0</v>
      </c>
      <c r="AA560">
        <v>0</v>
      </c>
      <c r="AB560">
        <v>274.7</v>
      </c>
      <c r="AC560">
        <v>1</v>
      </c>
      <c r="AD560" t="s">
        <v>956</v>
      </c>
      <c r="AE560" t="s">
        <v>950</v>
      </c>
      <c r="AF560">
        <v>0</v>
      </c>
      <c r="AG560" t="s">
        <v>951</v>
      </c>
      <c r="AH560" t="s">
        <v>950</v>
      </c>
      <c r="AI560" t="s">
        <v>950</v>
      </c>
      <c r="AJ560" t="s">
        <v>952</v>
      </c>
      <c r="AK560">
        <v>0</v>
      </c>
      <c r="AL560">
        <v>0</v>
      </c>
      <c r="AM560">
        <v>0</v>
      </c>
      <c r="AN560" t="s">
        <v>951</v>
      </c>
      <c r="AO560" t="s">
        <v>950</v>
      </c>
      <c r="AP560" t="s">
        <v>950</v>
      </c>
      <c r="AQ560" t="s">
        <v>952</v>
      </c>
      <c r="AR560">
        <v>0</v>
      </c>
      <c r="AS560">
        <v>0</v>
      </c>
      <c r="AT560">
        <v>0</v>
      </c>
      <c r="AU560" t="s">
        <v>951</v>
      </c>
      <c r="AV560" t="s">
        <v>950</v>
      </c>
      <c r="AW560" t="s">
        <v>950</v>
      </c>
      <c r="AX560" t="s">
        <v>952</v>
      </c>
      <c r="AY560">
        <v>0</v>
      </c>
      <c r="AZ560">
        <v>0</v>
      </c>
      <c r="BA560" t="s">
        <v>951</v>
      </c>
      <c r="BB560" t="s">
        <v>950</v>
      </c>
      <c r="BC560" t="s">
        <v>950</v>
      </c>
      <c r="BD560" t="s">
        <v>952</v>
      </c>
      <c r="BE560">
        <v>0</v>
      </c>
      <c r="BF560">
        <v>0</v>
      </c>
      <c r="BG560">
        <v>0</v>
      </c>
      <c r="BH560" t="s">
        <v>951</v>
      </c>
      <c r="BI560" t="s">
        <v>950</v>
      </c>
      <c r="BJ560" t="s">
        <v>950</v>
      </c>
      <c r="BK560" t="s">
        <v>952</v>
      </c>
      <c r="BL560">
        <v>0</v>
      </c>
      <c r="BM560">
        <v>0</v>
      </c>
      <c r="BN560">
        <v>0</v>
      </c>
      <c r="BO560" t="s">
        <v>951</v>
      </c>
      <c r="BP560" t="s">
        <v>950</v>
      </c>
      <c r="BQ560" t="s">
        <v>950</v>
      </c>
      <c r="BR560" t="s">
        <v>952</v>
      </c>
      <c r="BS560">
        <v>0</v>
      </c>
      <c r="BT560">
        <v>0</v>
      </c>
      <c r="BU560">
        <v>0</v>
      </c>
      <c r="BV560">
        <v>7010</v>
      </c>
      <c r="BW560" t="s">
        <v>953</v>
      </c>
      <c r="BX560" t="s">
        <v>950</v>
      </c>
      <c r="BY560" t="s">
        <v>948</v>
      </c>
      <c r="BZ560">
        <v>0</v>
      </c>
      <c r="CA560">
        <v>0</v>
      </c>
      <c r="CB560">
        <v>78.5</v>
      </c>
      <c r="CC560">
        <v>0</v>
      </c>
      <c r="CD560" t="s">
        <v>954</v>
      </c>
      <c r="CE560" s="7">
        <v>29425</v>
      </c>
      <c r="CF560" s="7">
        <v>42979</v>
      </c>
      <c r="CG560">
        <v>37</v>
      </c>
      <c r="CH560">
        <v>999</v>
      </c>
      <c r="CI560" s="7">
        <v>43465</v>
      </c>
      <c r="CJ560" s="7">
        <v>55884</v>
      </c>
      <c r="CK560">
        <v>409</v>
      </c>
      <c r="CL560">
        <v>16</v>
      </c>
      <c r="CM560">
        <v>320</v>
      </c>
      <c r="CN560">
        <v>0</v>
      </c>
      <c r="CO560" t="s">
        <v>955</v>
      </c>
      <c r="CP560" t="s">
        <v>955</v>
      </c>
      <c r="CQ560">
        <v>0</v>
      </c>
      <c r="CR560">
        <v>0</v>
      </c>
      <c r="CS560">
        <v>0</v>
      </c>
      <c r="CT560">
        <f>VLOOKUP(E560,Prophet!$A:$AA,3,FALSE)</f>
        <v>37</v>
      </c>
      <c r="CU560">
        <f t="shared" si="16"/>
        <v>0</v>
      </c>
      <c r="CV560">
        <f>VLOOKUP(E560,Prophet!$A:$AA,5,FALSE)</f>
        <v>16</v>
      </c>
      <c r="CW560">
        <f t="shared" si="17"/>
        <v>0</v>
      </c>
    </row>
    <row r="561" spans="1:101" x14ac:dyDescent="0.25">
      <c r="A561">
        <v>5299</v>
      </c>
      <c r="B561">
        <v>2018</v>
      </c>
      <c r="C561">
        <v>70</v>
      </c>
      <c r="D561">
        <v>9</v>
      </c>
      <c r="E561">
        <v>847503</v>
      </c>
      <c r="F561">
        <v>0</v>
      </c>
      <c r="G561">
        <v>0</v>
      </c>
      <c r="H561">
        <v>0</v>
      </c>
      <c r="I561">
        <v>0</v>
      </c>
      <c r="J561">
        <v>30000</v>
      </c>
      <c r="K561">
        <v>0</v>
      </c>
      <c r="L561">
        <v>0</v>
      </c>
      <c r="M561" t="s">
        <v>947</v>
      </c>
      <c r="N561">
        <v>12</v>
      </c>
      <c r="O561">
        <v>1</v>
      </c>
      <c r="P561" t="s">
        <v>948</v>
      </c>
      <c r="Q561">
        <v>0</v>
      </c>
      <c r="R561">
        <v>0</v>
      </c>
      <c r="S561">
        <v>2</v>
      </c>
      <c r="T561">
        <v>2</v>
      </c>
      <c r="U561" s="7">
        <v>43009</v>
      </c>
      <c r="V561" s="7">
        <v>43738</v>
      </c>
      <c r="W561">
        <v>385.9</v>
      </c>
      <c r="X561">
        <v>385.9</v>
      </c>
      <c r="Y561">
        <v>193.5</v>
      </c>
      <c r="Z561">
        <v>0</v>
      </c>
      <c r="AA561">
        <v>0</v>
      </c>
      <c r="AB561">
        <v>284.60000000000002</v>
      </c>
      <c r="AC561">
        <v>1</v>
      </c>
      <c r="AD561" t="s">
        <v>949</v>
      </c>
      <c r="AE561" t="s">
        <v>950</v>
      </c>
      <c r="AF561">
        <v>0</v>
      </c>
      <c r="AG561" t="s">
        <v>951</v>
      </c>
      <c r="AH561" t="s">
        <v>950</v>
      </c>
      <c r="AI561" t="s">
        <v>950</v>
      </c>
      <c r="AJ561" t="s">
        <v>952</v>
      </c>
      <c r="AK561">
        <v>0</v>
      </c>
      <c r="AL561">
        <v>0</v>
      </c>
      <c r="AM561">
        <v>0</v>
      </c>
      <c r="AN561" t="s">
        <v>951</v>
      </c>
      <c r="AO561" t="s">
        <v>950</v>
      </c>
      <c r="AP561" t="s">
        <v>950</v>
      </c>
      <c r="AQ561" t="s">
        <v>952</v>
      </c>
      <c r="AR561">
        <v>0</v>
      </c>
      <c r="AS561">
        <v>0</v>
      </c>
      <c r="AT561">
        <v>0</v>
      </c>
      <c r="AU561" t="s">
        <v>951</v>
      </c>
      <c r="AV561" t="s">
        <v>950</v>
      </c>
      <c r="AW561" t="s">
        <v>950</v>
      </c>
      <c r="AX561" t="s">
        <v>952</v>
      </c>
      <c r="AY561">
        <v>0</v>
      </c>
      <c r="AZ561">
        <v>0</v>
      </c>
      <c r="BA561" t="s">
        <v>951</v>
      </c>
      <c r="BB561" t="s">
        <v>950</v>
      </c>
      <c r="BC561" t="s">
        <v>950</v>
      </c>
      <c r="BD561" t="s">
        <v>952</v>
      </c>
      <c r="BE561">
        <v>0</v>
      </c>
      <c r="BF561">
        <v>0</v>
      </c>
      <c r="BG561">
        <v>0</v>
      </c>
      <c r="BH561" t="s">
        <v>951</v>
      </c>
      <c r="BI561" t="s">
        <v>950</v>
      </c>
      <c r="BJ561" t="s">
        <v>950</v>
      </c>
      <c r="BK561" t="s">
        <v>952</v>
      </c>
      <c r="BL561">
        <v>0</v>
      </c>
      <c r="BM561">
        <v>0</v>
      </c>
      <c r="BN561">
        <v>0</v>
      </c>
      <c r="BO561" t="s">
        <v>951</v>
      </c>
      <c r="BP561" t="s">
        <v>950</v>
      </c>
      <c r="BQ561" t="s">
        <v>950</v>
      </c>
      <c r="BR561" t="s">
        <v>952</v>
      </c>
      <c r="BS561">
        <v>0</v>
      </c>
      <c r="BT561">
        <v>0</v>
      </c>
      <c r="BU561">
        <v>0</v>
      </c>
      <c r="BV561">
        <v>7010</v>
      </c>
      <c r="BW561" t="s">
        <v>953</v>
      </c>
      <c r="BX561" t="s">
        <v>950</v>
      </c>
      <c r="BY561" t="s">
        <v>948</v>
      </c>
      <c r="BZ561">
        <v>0</v>
      </c>
      <c r="CA561">
        <v>0</v>
      </c>
      <c r="CB561">
        <v>78.5</v>
      </c>
      <c r="CC561">
        <v>0</v>
      </c>
      <c r="CD561" t="s">
        <v>954</v>
      </c>
      <c r="CE561" s="7">
        <v>23611</v>
      </c>
      <c r="CF561" s="7">
        <v>43009</v>
      </c>
      <c r="CG561">
        <v>53</v>
      </c>
      <c r="CH561">
        <v>999</v>
      </c>
      <c r="CI561" s="7">
        <v>43465</v>
      </c>
      <c r="CJ561" s="7">
        <v>55884</v>
      </c>
      <c r="CK561">
        <v>409</v>
      </c>
      <c r="CL561">
        <v>15</v>
      </c>
      <c r="CM561">
        <v>129</v>
      </c>
      <c r="CN561">
        <v>0</v>
      </c>
      <c r="CO561" t="s">
        <v>955</v>
      </c>
      <c r="CP561" t="s">
        <v>955</v>
      </c>
      <c r="CQ561">
        <v>0</v>
      </c>
      <c r="CR561">
        <v>0</v>
      </c>
      <c r="CS561">
        <v>0</v>
      </c>
      <c r="CT561">
        <f>VLOOKUP(E561,Prophet!$A:$AA,3,FALSE)</f>
        <v>53</v>
      </c>
      <c r="CU561">
        <f t="shared" si="16"/>
        <v>0</v>
      </c>
      <c r="CV561">
        <f>VLOOKUP(E561,Prophet!$A:$AA,5,FALSE)</f>
        <v>15</v>
      </c>
      <c r="CW561">
        <f t="shared" si="17"/>
        <v>0</v>
      </c>
    </row>
    <row r="562" spans="1:101" x14ac:dyDescent="0.25">
      <c r="A562">
        <v>5301</v>
      </c>
      <c r="B562">
        <v>2018</v>
      </c>
      <c r="C562">
        <v>70</v>
      </c>
      <c r="D562">
        <v>9</v>
      </c>
      <c r="E562">
        <v>771303</v>
      </c>
      <c r="F562">
        <v>0</v>
      </c>
      <c r="G562">
        <v>0</v>
      </c>
      <c r="H562">
        <v>0</v>
      </c>
      <c r="I562">
        <v>0</v>
      </c>
      <c r="J562">
        <v>30000</v>
      </c>
      <c r="K562">
        <v>0</v>
      </c>
      <c r="L562">
        <v>0</v>
      </c>
      <c r="M562" t="s">
        <v>947</v>
      </c>
      <c r="N562">
        <v>12</v>
      </c>
      <c r="O562">
        <v>1</v>
      </c>
      <c r="P562" t="s">
        <v>948</v>
      </c>
      <c r="Q562">
        <v>0</v>
      </c>
      <c r="R562">
        <v>0</v>
      </c>
      <c r="S562">
        <v>2</v>
      </c>
      <c r="T562">
        <v>2</v>
      </c>
      <c r="U562" s="7">
        <v>43009</v>
      </c>
      <c r="V562" s="7">
        <v>43738</v>
      </c>
      <c r="W562">
        <v>211.5</v>
      </c>
      <c r="X562">
        <v>211.5</v>
      </c>
      <c r="Y562">
        <v>133.1</v>
      </c>
      <c r="Z562">
        <v>0</v>
      </c>
      <c r="AA562">
        <v>0</v>
      </c>
      <c r="AB562">
        <v>195.8</v>
      </c>
      <c r="AC562">
        <v>1</v>
      </c>
      <c r="AD562" t="s">
        <v>956</v>
      </c>
      <c r="AE562" t="s">
        <v>950</v>
      </c>
      <c r="AF562">
        <v>0</v>
      </c>
      <c r="AG562" t="s">
        <v>951</v>
      </c>
      <c r="AH562" t="s">
        <v>950</v>
      </c>
      <c r="AI562" t="s">
        <v>950</v>
      </c>
      <c r="AJ562" t="s">
        <v>952</v>
      </c>
      <c r="AK562">
        <v>0</v>
      </c>
      <c r="AL562">
        <v>0</v>
      </c>
      <c r="AM562">
        <v>0</v>
      </c>
      <c r="AN562" t="s">
        <v>951</v>
      </c>
      <c r="AO562" t="s">
        <v>950</v>
      </c>
      <c r="AP562" t="s">
        <v>950</v>
      </c>
      <c r="AQ562" t="s">
        <v>952</v>
      </c>
      <c r="AR562">
        <v>0</v>
      </c>
      <c r="AS562">
        <v>0</v>
      </c>
      <c r="AT562">
        <v>0</v>
      </c>
      <c r="AU562" t="s">
        <v>951</v>
      </c>
      <c r="AV562" t="s">
        <v>950</v>
      </c>
      <c r="AW562" t="s">
        <v>950</v>
      </c>
      <c r="AX562" t="s">
        <v>952</v>
      </c>
      <c r="AY562">
        <v>0</v>
      </c>
      <c r="AZ562">
        <v>0</v>
      </c>
      <c r="BA562" t="s">
        <v>951</v>
      </c>
      <c r="BB562" t="s">
        <v>950</v>
      </c>
      <c r="BC562" t="s">
        <v>950</v>
      </c>
      <c r="BD562" t="s">
        <v>952</v>
      </c>
      <c r="BE562">
        <v>0</v>
      </c>
      <c r="BF562">
        <v>0</v>
      </c>
      <c r="BG562">
        <v>0</v>
      </c>
      <c r="BH562" t="s">
        <v>951</v>
      </c>
      <c r="BI562" t="s">
        <v>950</v>
      </c>
      <c r="BJ562" t="s">
        <v>950</v>
      </c>
      <c r="BK562" t="s">
        <v>952</v>
      </c>
      <c r="BL562">
        <v>0</v>
      </c>
      <c r="BM562">
        <v>0</v>
      </c>
      <c r="BN562">
        <v>0</v>
      </c>
      <c r="BO562" t="s">
        <v>951</v>
      </c>
      <c r="BP562" t="s">
        <v>950</v>
      </c>
      <c r="BQ562" t="s">
        <v>950</v>
      </c>
      <c r="BR562" t="s">
        <v>952</v>
      </c>
      <c r="BS562">
        <v>0</v>
      </c>
      <c r="BT562">
        <v>0</v>
      </c>
      <c r="BU562">
        <v>0</v>
      </c>
      <c r="BV562" t="s">
        <v>951</v>
      </c>
      <c r="BW562" t="s">
        <v>950</v>
      </c>
      <c r="BX562" t="s">
        <v>950</v>
      </c>
      <c r="BY562" t="s">
        <v>952</v>
      </c>
      <c r="BZ562">
        <v>0</v>
      </c>
      <c r="CA562">
        <v>0</v>
      </c>
      <c r="CB562">
        <v>0</v>
      </c>
      <c r="CC562">
        <v>0</v>
      </c>
      <c r="CD562" t="s">
        <v>954</v>
      </c>
      <c r="CE562" s="7">
        <v>27186</v>
      </c>
      <c r="CF562" s="7">
        <v>43009</v>
      </c>
      <c r="CG562">
        <v>43</v>
      </c>
      <c r="CH562">
        <v>999</v>
      </c>
      <c r="CI562" s="7">
        <v>43465</v>
      </c>
      <c r="CJ562" s="7">
        <v>55884</v>
      </c>
      <c r="CK562">
        <v>409</v>
      </c>
      <c r="CL562">
        <v>15</v>
      </c>
      <c r="CM562">
        <v>249</v>
      </c>
      <c r="CN562">
        <v>0</v>
      </c>
      <c r="CO562" t="s">
        <v>955</v>
      </c>
      <c r="CP562" t="s">
        <v>955</v>
      </c>
      <c r="CQ562">
        <v>0</v>
      </c>
      <c r="CR562">
        <v>0</v>
      </c>
      <c r="CS562">
        <v>0</v>
      </c>
      <c r="CT562">
        <f>VLOOKUP(E562,Prophet!$A:$AA,3,FALSE)</f>
        <v>43</v>
      </c>
      <c r="CU562">
        <f t="shared" si="16"/>
        <v>0</v>
      </c>
      <c r="CV562">
        <f>VLOOKUP(E562,Prophet!$A:$AA,5,FALSE)</f>
        <v>15</v>
      </c>
      <c r="CW562">
        <f t="shared" si="17"/>
        <v>0</v>
      </c>
    </row>
    <row r="563" spans="1:101" x14ac:dyDescent="0.25">
      <c r="A563">
        <v>5303</v>
      </c>
      <c r="B563">
        <v>2018</v>
      </c>
      <c r="C563">
        <v>70</v>
      </c>
      <c r="D563">
        <v>9</v>
      </c>
      <c r="E563">
        <v>2359101</v>
      </c>
      <c r="F563">
        <v>0</v>
      </c>
      <c r="G563">
        <v>0</v>
      </c>
      <c r="H563">
        <v>0</v>
      </c>
      <c r="I563">
        <v>0</v>
      </c>
      <c r="J563">
        <v>30000</v>
      </c>
      <c r="K563">
        <v>0</v>
      </c>
      <c r="L563">
        <v>0</v>
      </c>
      <c r="M563" t="s">
        <v>947</v>
      </c>
      <c r="N563">
        <v>12</v>
      </c>
      <c r="O563">
        <v>1</v>
      </c>
      <c r="P563" t="s">
        <v>948</v>
      </c>
      <c r="Q563">
        <v>0</v>
      </c>
      <c r="R563">
        <v>0</v>
      </c>
      <c r="S563">
        <v>2</v>
      </c>
      <c r="T563">
        <v>2</v>
      </c>
      <c r="U563" s="7">
        <v>43009</v>
      </c>
      <c r="V563" s="7">
        <v>43738</v>
      </c>
      <c r="W563">
        <v>307.39999999999998</v>
      </c>
      <c r="X563">
        <v>307.39999999999998</v>
      </c>
      <c r="Y563">
        <v>193.5</v>
      </c>
      <c r="Z563">
        <v>0</v>
      </c>
      <c r="AA563">
        <v>0</v>
      </c>
      <c r="AB563">
        <v>284.60000000000002</v>
      </c>
      <c r="AC563">
        <v>1</v>
      </c>
      <c r="AD563" t="s">
        <v>949</v>
      </c>
      <c r="AE563" t="s">
        <v>950</v>
      </c>
      <c r="AF563">
        <v>0</v>
      </c>
      <c r="AG563" t="s">
        <v>951</v>
      </c>
      <c r="AH563" t="s">
        <v>950</v>
      </c>
      <c r="AI563" t="s">
        <v>950</v>
      </c>
      <c r="AJ563" t="s">
        <v>952</v>
      </c>
      <c r="AK563">
        <v>0</v>
      </c>
      <c r="AL563">
        <v>0</v>
      </c>
      <c r="AM563">
        <v>0</v>
      </c>
      <c r="AN563" t="s">
        <v>951</v>
      </c>
      <c r="AO563" t="s">
        <v>950</v>
      </c>
      <c r="AP563" t="s">
        <v>950</v>
      </c>
      <c r="AQ563" t="s">
        <v>952</v>
      </c>
      <c r="AR563">
        <v>0</v>
      </c>
      <c r="AS563">
        <v>0</v>
      </c>
      <c r="AT563">
        <v>0</v>
      </c>
      <c r="AU563" t="s">
        <v>951</v>
      </c>
      <c r="AV563" t="s">
        <v>950</v>
      </c>
      <c r="AW563" t="s">
        <v>950</v>
      </c>
      <c r="AX563" t="s">
        <v>952</v>
      </c>
      <c r="AY563">
        <v>0</v>
      </c>
      <c r="AZ563">
        <v>0</v>
      </c>
      <c r="BA563" t="s">
        <v>951</v>
      </c>
      <c r="BB563" t="s">
        <v>950</v>
      </c>
      <c r="BC563" t="s">
        <v>950</v>
      </c>
      <c r="BD563" t="s">
        <v>952</v>
      </c>
      <c r="BE563">
        <v>0</v>
      </c>
      <c r="BF563">
        <v>0</v>
      </c>
      <c r="BG563">
        <v>0</v>
      </c>
      <c r="BH563" t="s">
        <v>951</v>
      </c>
      <c r="BI563" t="s">
        <v>950</v>
      </c>
      <c r="BJ563" t="s">
        <v>950</v>
      </c>
      <c r="BK563" t="s">
        <v>952</v>
      </c>
      <c r="BL563">
        <v>0</v>
      </c>
      <c r="BM563">
        <v>0</v>
      </c>
      <c r="BN563">
        <v>0</v>
      </c>
      <c r="BO563" t="s">
        <v>951</v>
      </c>
      <c r="BP563" t="s">
        <v>950</v>
      </c>
      <c r="BQ563" t="s">
        <v>950</v>
      </c>
      <c r="BR563" t="s">
        <v>952</v>
      </c>
      <c r="BS563">
        <v>0</v>
      </c>
      <c r="BT563">
        <v>0</v>
      </c>
      <c r="BU563">
        <v>0</v>
      </c>
      <c r="BV563" t="s">
        <v>951</v>
      </c>
      <c r="BW563" t="s">
        <v>950</v>
      </c>
      <c r="BX563" t="s">
        <v>950</v>
      </c>
      <c r="BY563" t="s">
        <v>952</v>
      </c>
      <c r="BZ563">
        <v>0</v>
      </c>
      <c r="CA563">
        <v>0</v>
      </c>
      <c r="CB563">
        <v>0</v>
      </c>
      <c r="CC563">
        <v>0</v>
      </c>
      <c r="CD563" t="s">
        <v>954</v>
      </c>
      <c r="CE563" s="7">
        <v>28101</v>
      </c>
      <c r="CF563" s="7">
        <v>43009</v>
      </c>
      <c r="CG563">
        <v>41</v>
      </c>
      <c r="CH563">
        <v>999</v>
      </c>
      <c r="CI563" s="7">
        <v>43465</v>
      </c>
      <c r="CJ563" s="7">
        <v>55884</v>
      </c>
      <c r="CK563">
        <v>409</v>
      </c>
      <c r="CL563">
        <v>15</v>
      </c>
      <c r="CM563">
        <v>273</v>
      </c>
      <c r="CN563">
        <v>0</v>
      </c>
      <c r="CO563" t="s">
        <v>955</v>
      </c>
      <c r="CP563" t="s">
        <v>955</v>
      </c>
      <c r="CQ563">
        <v>0</v>
      </c>
      <c r="CR563">
        <v>0</v>
      </c>
      <c r="CS563">
        <v>0</v>
      </c>
      <c r="CT563">
        <f>VLOOKUP(E563,Prophet!$A:$AA,3,FALSE)</f>
        <v>41</v>
      </c>
      <c r="CU563">
        <f t="shared" si="16"/>
        <v>0</v>
      </c>
      <c r="CV563">
        <f>VLOOKUP(E563,Prophet!$A:$AA,5,FALSE)</f>
        <v>15</v>
      </c>
      <c r="CW563">
        <f t="shared" si="17"/>
        <v>0</v>
      </c>
    </row>
    <row r="564" spans="1:101" x14ac:dyDescent="0.25">
      <c r="A564">
        <v>5305</v>
      </c>
      <c r="B564">
        <v>2018</v>
      </c>
      <c r="C564">
        <v>70</v>
      </c>
      <c r="D564">
        <v>9</v>
      </c>
      <c r="E564">
        <v>2359103</v>
      </c>
      <c r="F564">
        <v>0</v>
      </c>
      <c r="G564">
        <v>0</v>
      </c>
      <c r="H564">
        <v>0</v>
      </c>
      <c r="I564">
        <v>0</v>
      </c>
      <c r="J564">
        <v>30000</v>
      </c>
      <c r="K564">
        <v>0</v>
      </c>
      <c r="L564">
        <v>0</v>
      </c>
      <c r="M564" t="s">
        <v>947</v>
      </c>
      <c r="N564">
        <v>12</v>
      </c>
      <c r="O564">
        <v>1</v>
      </c>
      <c r="P564" t="s">
        <v>948</v>
      </c>
      <c r="Q564">
        <v>0</v>
      </c>
      <c r="R564">
        <v>0</v>
      </c>
      <c r="S564">
        <v>2</v>
      </c>
      <c r="T564">
        <v>2</v>
      </c>
      <c r="U564" s="7">
        <v>43009</v>
      </c>
      <c r="V564" s="7">
        <v>43738</v>
      </c>
      <c r="W564">
        <v>211.5</v>
      </c>
      <c r="X564">
        <v>211.5</v>
      </c>
      <c r="Y564">
        <v>133.1</v>
      </c>
      <c r="Z564">
        <v>0</v>
      </c>
      <c r="AA564">
        <v>0</v>
      </c>
      <c r="AB564">
        <v>195.8</v>
      </c>
      <c r="AC564">
        <v>1</v>
      </c>
      <c r="AD564" t="s">
        <v>956</v>
      </c>
      <c r="AE564" t="s">
        <v>950</v>
      </c>
      <c r="AF564">
        <v>0</v>
      </c>
      <c r="AG564" t="s">
        <v>951</v>
      </c>
      <c r="AH564" t="s">
        <v>950</v>
      </c>
      <c r="AI564" t="s">
        <v>950</v>
      </c>
      <c r="AJ564" t="s">
        <v>952</v>
      </c>
      <c r="AK564">
        <v>0</v>
      </c>
      <c r="AL564">
        <v>0</v>
      </c>
      <c r="AM564">
        <v>0</v>
      </c>
      <c r="AN564" t="s">
        <v>951</v>
      </c>
      <c r="AO564" t="s">
        <v>950</v>
      </c>
      <c r="AP564" t="s">
        <v>950</v>
      </c>
      <c r="AQ564" t="s">
        <v>952</v>
      </c>
      <c r="AR564">
        <v>0</v>
      </c>
      <c r="AS564">
        <v>0</v>
      </c>
      <c r="AT564">
        <v>0</v>
      </c>
      <c r="AU564" t="s">
        <v>951</v>
      </c>
      <c r="AV564" t="s">
        <v>950</v>
      </c>
      <c r="AW564" t="s">
        <v>950</v>
      </c>
      <c r="AX564" t="s">
        <v>952</v>
      </c>
      <c r="AY564">
        <v>0</v>
      </c>
      <c r="AZ564">
        <v>0</v>
      </c>
      <c r="BA564" t="s">
        <v>951</v>
      </c>
      <c r="BB564" t="s">
        <v>950</v>
      </c>
      <c r="BC564" t="s">
        <v>950</v>
      </c>
      <c r="BD564" t="s">
        <v>952</v>
      </c>
      <c r="BE564">
        <v>0</v>
      </c>
      <c r="BF564">
        <v>0</v>
      </c>
      <c r="BG564">
        <v>0</v>
      </c>
      <c r="BH564" t="s">
        <v>951</v>
      </c>
      <c r="BI564" t="s">
        <v>950</v>
      </c>
      <c r="BJ564" t="s">
        <v>950</v>
      </c>
      <c r="BK564" t="s">
        <v>952</v>
      </c>
      <c r="BL564">
        <v>0</v>
      </c>
      <c r="BM564">
        <v>0</v>
      </c>
      <c r="BN564">
        <v>0</v>
      </c>
      <c r="BO564" t="s">
        <v>951</v>
      </c>
      <c r="BP564" t="s">
        <v>950</v>
      </c>
      <c r="BQ564" t="s">
        <v>950</v>
      </c>
      <c r="BR564" t="s">
        <v>952</v>
      </c>
      <c r="BS564">
        <v>0</v>
      </c>
      <c r="BT564">
        <v>0</v>
      </c>
      <c r="BU564">
        <v>0</v>
      </c>
      <c r="BV564" t="s">
        <v>951</v>
      </c>
      <c r="BW564" t="s">
        <v>950</v>
      </c>
      <c r="BX564" t="s">
        <v>950</v>
      </c>
      <c r="BY564" t="s">
        <v>952</v>
      </c>
      <c r="BZ564">
        <v>0</v>
      </c>
      <c r="CA564">
        <v>0</v>
      </c>
      <c r="CB564">
        <v>0</v>
      </c>
      <c r="CC564">
        <v>0</v>
      </c>
      <c r="CD564" t="s">
        <v>954</v>
      </c>
      <c r="CE564" s="7">
        <v>28116</v>
      </c>
      <c r="CF564" s="7">
        <v>43009</v>
      </c>
      <c r="CG564">
        <v>41</v>
      </c>
      <c r="CH564">
        <v>999</v>
      </c>
      <c r="CI564" s="7">
        <v>43465</v>
      </c>
      <c r="CJ564" s="7">
        <v>55884</v>
      </c>
      <c r="CK564">
        <v>409</v>
      </c>
      <c r="CL564">
        <v>15</v>
      </c>
      <c r="CM564">
        <v>273</v>
      </c>
      <c r="CN564">
        <v>0</v>
      </c>
      <c r="CO564" t="s">
        <v>955</v>
      </c>
      <c r="CP564" t="s">
        <v>955</v>
      </c>
      <c r="CQ564">
        <v>0</v>
      </c>
      <c r="CR564">
        <v>0</v>
      </c>
      <c r="CS564">
        <v>0</v>
      </c>
      <c r="CT564">
        <f>VLOOKUP(E564,Prophet!$A:$AA,3,FALSE)</f>
        <v>41</v>
      </c>
      <c r="CU564">
        <f t="shared" si="16"/>
        <v>0</v>
      </c>
      <c r="CV564">
        <f>VLOOKUP(E564,Prophet!$A:$AA,5,FALSE)</f>
        <v>15</v>
      </c>
      <c r="CW564">
        <f t="shared" si="17"/>
        <v>0</v>
      </c>
    </row>
    <row r="565" spans="1:101" x14ac:dyDescent="0.25">
      <c r="A565">
        <v>5306</v>
      </c>
      <c r="B565">
        <v>2018</v>
      </c>
      <c r="C565">
        <v>70</v>
      </c>
      <c r="D565">
        <v>9</v>
      </c>
      <c r="E565">
        <v>2359301</v>
      </c>
      <c r="F565">
        <v>0</v>
      </c>
      <c r="G565">
        <v>0</v>
      </c>
      <c r="H565">
        <v>0</v>
      </c>
      <c r="I565">
        <v>0</v>
      </c>
      <c r="J565">
        <v>30000</v>
      </c>
      <c r="K565">
        <v>0</v>
      </c>
      <c r="L565">
        <v>0</v>
      </c>
      <c r="M565" t="s">
        <v>947</v>
      </c>
      <c r="N565">
        <v>12</v>
      </c>
      <c r="O565">
        <v>1</v>
      </c>
      <c r="P565" t="s">
        <v>948</v>
      </c>
      <c r="Q565">
        <v>0</v>
      </c>
      <c r="R565">
        <v>0</v>
      </c>
      <c r="S565">
        <v>2</v>
      </c>
      <c r="T565">
        <v>2</v>
      </c>
      <c r="U565" s="7">
        <v>43009</v>
      </c>
      <c r="V565" s="7">
        <v>43738</v>
      </c>
      <c r="W565">
        <v>375.2</v>
      </c>
      <c r="X565">
        <v>375.2</v>
      </c>
      <c r="Y565">
        <v>186.8</v>
      </c>
      <c r="Z565">
        <v>0</v>
      </c>
      <c r="AA565">
        <v>0</v>
      </c>
      <c r="AB565">
        <v>274.7</v>
      </c>
      <c r="AC565">
        <v>1</v>
      </c>
      <c r="AD565" t="s">
        <v>956</v>
      </c>
      <c r="AE565" t="s">
        <v>950</v>
      </c>
      <c r="AF565">
        <v>0</v>
      </c>
      <c r="AG565" t="s">
        <v>951</v>
      </c>
      <c r="AH565" t="s">
        <v>950</v>
      </c>
      <c r="AI565" t="s">
        <v>950</v>
      </c>
      <c r="AJ565" t="s">
        <v>952</v>
      </c>
      <c r="AK565">
        <v>0</v>
      </c>
      <c r="AL565">
        <v>0</v>
      </c>
      <c r="AM565">
        <v>0</v>
      </c>
      <c r="AN565" t="s">
        <v>951</v>
      </c>
      <c r="AO565" t="s">
        <v>950</v>
      </c>
      <c r="AP565" t="s">
        <v>950</v>
      </c>
      <c r="AQ565" t="s">
        <v>952</v>
      </c>
      <c r="AR565">
        <v>0</v>
      </c>
      <c r="AS565">
        <v>0</v>
      </c>
      <c r="AT565">
        <v>0</v>
      </c>
      <c r="AU565" t="s">
        <v>951</v>
      </c>
      <c r="AV565" t="s">
        <v>950</v>
      </c>
      <c r="AW565" t="s">
        <v>950</v>
      </c>
      <c r="AX565" t="s">
        <v>952</v>
      </c>
      <c r="AY565">
        <v>0</v>
      </c>
      <c r="AZ565">
        <v>0</v>
      </c>
      <c r="BA565" t="s">
        <v>951</v>
      </c>
      <c r="BB565" t="s">
        <v>950</v>
      </c>
      <c r="BC565" t="s">
        <v>950</v>
      </c>
      <c r="BD565" t="s">
        <v>952</v>
      </c>
      <c r="BE565">
        <v>0</v>
      </c>
      <c r="BF565">
        <v>0</v>
      </c>
      <c r="BG565">
        <v>0</v>
      </c>
      <c r="BH565" t="s">
        <v>951</v>
      </c>
      <c r="BI565" t="s">
        <v>950</v>
      </c>
      <c r="BJ565" t="s">
        <v>950</v>
      </c>
      <c r="BK565" t="s">
        <v>952</v>
      </c>
      <c r="BL565">
        <v>0</v>
      </c>
      <c r="BM565">
        <v>0</v>
      </c>
      <c r="BN565">
        <v>0</v>
      </c>
      <c r="BO565" t="s">
        <v>951</v>
      </c>
      <c r="BP565" t="s">
        <v>950</v>
      </c>
      <c r="BQ565" t="s">
        <v>950</v>
      </c>
      <c r="BR565" t="s">
        <v>952</v>
      </c>
      <c r="BS565">
        <v>0</v>
      </c>
      <c r="BT565">
        <v>0</v>
      </c>
      <c r="BU565">
        <v>0</v>
      </c>
      <c r="BV565">
        <v>7010</v>
      </c>
      <c r="BW565" t="s">
        <v>953</v>
      </c>
      <c r="BX565" t="s">
        <v>950</v>
      </c>
      <c r="BY565" t="s">
        <v>948</v>
      </c>
      <c r="BZ565">
        <v>0</v>
      </c>
      <c r="CA565">
        <v>0</v>
      </c>
      <c r="CB565">
        <v>78.5</v>
      </c>
      <c r="CC565">
        <v>0</v>
      </c>
      <c r="CD565" t="s">
        <v>954</v>
      </c>
      <c r="CE565" s="7">
        <v>25776</v>
      </c>
      <c r="CF565" s="7">
        <v>43009</v>
      </c>
      <c r="CG565">
        <v>47</v>
      </c>
      <c r="CH565">
        <v>999</v>
      </c>
      <c r="CI565" s="7">
        <v>43465</v>
      </c>
      <c r="CJ565" s="7">
        <v>55884</v>
      </c>
      <c r="CK565">
        <v>409</v>
      </c>
      <c r="CL565">
        <v>15</v>
      </c>
      <c r="CM565">
        <v>201</v>
      </c>
      <c r="CN565">
        <v>0</v>
      </c>
      <c r="CO565" t="s">
        <v>955</v>
      </c>
      <c r="CP565" t="s">
        <v>955</v>
      </c>
      <c r="CQ565">
        <v>0</v>
      </c>
      <c r="CR565">
        <v>0</v>
      </c>
      <c r="CS565">
        <v>0</v>
      </c>
      <c r="CT565">
        <f>VLOOKUP(E565,Prophet!$A:$AA,3,FALSE)</f>
        <v>47</v>
      </c>
      <c r="CU565">
        <f t="shared" si="16"/>
        <v>0</v>
      </c>
      <c r="CV565">
        <f>VLOOKUP(E565,Prophet!$A:$AA,5,FALSE)</f>
        <v>15</v>
      </c>
      <c r="CW565">
        <f t="shared" si="17"/>
        <v>0</v>
      </c>
    </row>
    <row r="566" spans="1:101" x14ac:dyDescent="0.25">
      <c r="A566">
        <v>5307</v>
      </c>
      <c r="B566">
        <v>2018</v>
      </c>
      <c r="C566">
        <v>70</v>
      </c>
      <c r="D566">
        <v>9</v>
      </c>
      <c r="E566">
        <v>2359401</v>
      </c>
      <c r="F566">
        <v>0</v>
      </c>
      <c r="G566">
        <v>0</v>
      </c>
      <c r="H566">
        <v>0</v>
      </c>
      <c r="I566">
        <v>0</v>
      </c>
      <c r="J566">
        <v>30000</v>
      </c>
      <c r="K566">
        <v>0</v>
      </c>
      <c r="L566">
        <v>0</v>
      </c>
      <c r="M566" t="s">
        <v>947</v>
      </c>
      <c r="N566">
        <v>12</v>
      </c>
      <c r="O566">
        <v>1</v>
      </c>
      <c r="P566" t="s">
        <v>948</v>
      </c>
      <c r="Q566">
        <v>0</v>
      </c>
      <c r="R566">
        <v>0</v>
      </c>
      <c r="S566">
        <v>2</v>
      </c>
      <c r="T566">
        <v>2</v>
      </c>
      <c r="U566" s="7">
        <v>43009</v>
      </c>
      <c r="V566" s="7">
        <v>43738</v>
      </c>
      <c r="W566">
        <v>183.5</v>
      </c>
      <c r="X566">
        <v>183.5</v>
      </c>
      <c r="Y566">
        <v>115.5</v>
      </c>
      <c r="Z566">
        <v>0</v>
      </c>
      <c r="AA566">
        <v>0</v>
      </c>
      <c r="AB566">
        <v>169.9</v>
      </c>
      <c r="AC566">
        <v>1</v>
      </c>
      <c r="AD566" t="s">
        <v>949</v>
      </c>
      <c r="AE566" t="s">
        <v>950</v>
      </c>
      <c r="AF566">
        <v>0</v>
      </c>
      <c r="AG566" t="s">
        <v>951</v>
      </c>
      <c r="AH566" t="s">
        <v>950</v>
      </c>
      <c r="AI566" t="s">
        <v>950</v>
      </c>
      <c r="AJ566" t="s">
        <v>952</v>
      </c>
      <c r="AK566">
        <v>0</v>
      </c>
      <c r="AL566">
        <v>0</v>
      </c>
      <c r="AM566">
        <v>0</v>
      </c>
      <c r="AN566" t="s">
        <v>951</v>
      </c>
      <c r="AO566" t="s">
        <v>950</v>
      </c>
      <c r="AP566" t="s">
        <v>950</v>
      </c>
      <c r="AQ566" t="s">
        <v>952</v>
      </c>
      <c r="AR566">
        <v>0</v>
      </c>
      <c r="AS566">
        <v>0</v>
      </c>
      <c r="AT566">
        <v>0</v>
      </c>
      <c r="AU566" t="s">
        <v>951</v>
      </c>
      <c r="AV566" t="s">
        <v>950</v>
      </c>
      <c r="AW566" t="s">
        <v>950</v>
      </c>
      <c r="AX566" t="s">
        <v>952</v>
      </c>
      <c r="AY566">
        <v>0</v>
      </c>
      <c r="AZ566">
        <v>0</v>
      </c>
      <c r="BA566" t="s">
        <v>951</v>
      </c>
      <c r="BB566" t="s">
        <v>950</v>
      </c>
      <c r="BC566" t="s">
        <v>950</v>
      </c>
      <c r="BD566" t="s">
        <v>952</v>
      </c>
      <c r="BE566">
        <v>0</v>
      </c>
      <c r="BF566">
        <v>0</v>
      </c>
      <c r="BG566">
        <v>0</v>
      </c>
      <c r="BH566" t="s">
        <v>951</v>
      </c>
      <c r="BI566" t="s">
        <v>950</v>
      </c>
      <c r="BJ566" t="s">
        <v>950</v>
      </c>
      <c r="BK566" t="s">
        <v>952</v>
      </c>
      <c r="BL566">
        <v>0</v>
      </c>
      <c r="BM566">
        <v>0</v>
      </c>
      <c r="BN566">
        <v>0</v>
      </c>
      <c r="BO566" t="s">
        <v>951</v>
      </c>
      <c r="BP566" t="s">
        <v>950</v>
      </c>
      <c r="BQ566" t="s">
        <v>950</v>
      </c>
      <c r="BR566" t="s">
        <v>952</v>
      </c>
      <c r="BS566">
        <v>0</v>
      </c>
      <c r="BT566">
        <v>0</v>
      </c>
      <c r="BU566">
        <v>0</v>
      </c>
      <c r="BV566" t="s">
        <v>951</v>
      </c>
      <c r="BW566" t="s">
        <v>950</v>
      </c>
      <c r="BX566" t="s">
        <v>950</v>
      </c>
      <c r="BY566" t="s">
        <v>952</v>
      </c>
      <c r="BZ566">
        <v>0</v>
      </c>
      <c r="CA566">
        <v>0</v>
      </c>
      <c r="CB566">
        <v>0</v>
      </c>
      <c r="CC566">
        <v>0</v>
      </c>
      <c r="CD566" t="s">
        <v>954</v>
      </c>
      <c r="CE566" s="7">
        <v>20975</v>
      </c>
      <c r="CF566" s="7">
        <v>43009</v>
      </c>
      <c r="CG566">
        <v>60</v>
      </c>
      <c r="CH566">
        <v>999</v>
      </c>
      <c r="CI566" s="7">
        <v>43465</v>
      </c>
      <c r="CJ566" s="7">
        <v>55884</v>
      </c>
      <c r="CK566">
        <v>409</v>
      </c>
      <c r="CL566">
        <v>15</v>
      </c>
      <c r="CM566">
        <v>45</v>
      </c>
      <c r="CN566">
        <v>0</v>
      </c>
      <c r="CO566" t="s">
        <v>955</v>
      </c>
      <c r="CP566" t="s">
        <v>955</v>
      </c>
      <c r="CQ566">
        <v>0</v>
      </c>
      <c r="CR566">
        <v>0</v>
      </c>
      <c r="CS566">
        <v>0</v>
      </c>
      <c r="CT566">
        <f>VLOOKUP(E566,Prophet!$A:$AA,3,FALSE)</f>
        <v>60</v>
      </c>
      <c r="CU566">
        <f t="shared" si="16"/>
        <v>0</v>
      </c>
      <c r="CV566">
        <f>VLOOKUP(E566,Prophet!$A:$AA,5,FALSE)</f>
        <v>15</v>
      </c>
      <c r="CW566">
        <f t="shared" si="17"/>
        <v>0</v>
      </c>
    </row>
    <row r="567" spans="1:101" x14ac:dyDescent="0.25">
      <c r="A567">
        <v>5308</v>
      </c>
      <c r="B567">
        <v>2018</v>
      </c>
      <c r="C567">
        <v>70</v>
      </c>
      <c r="D567">
        <v>9</v>
      </c>
      <c r="E567">
        <v>2359402</v>
      </c>
      <c r="F567">
        <v>0</v>
      </c>
      <c r="G567">
        <v>0</v>
      </c>
      <c r="H567">
        <v>0</v>
      </c>
      <c r="I567">
        <v>0</v>
      </c>
      <c r="J567">
        <v>30000</v>
      </c>
      <c r="K567">
        <v>0</v>
      </c>
      <c r="L567">
        <v>0</v>
      </c>
      <c r="M567" t="s">
        <v>947</v>
      </c>
      <c r="N567">
        <v>12</v>
      </c>
      <c r="O567">
        <v>1</v>
      </c>
      <c r="P567" t="s">
        <v>948</v>
      </c>
      <c r="Q567">
        <v>0</v>
      </c>
      <c r="R567">
        <v>0</v>
      </c>
      <c r="S567">
        <v>2</v>
      </c>
      <c r="T567">
        <v>2</v>
      </c>
      <c r="U567" s="7">
        <v>43009</v>
      </c>
      <c r="V567" s="7">
        <v>43738</v>
      </c>
      <c r="W567">
        <v>204.8</v>
      </c>
      <c r="X567">
        <v>204.8</v>
      </c>
      <c r="Y567">
        <v>79.5</v>
      </c>
      <c r="Z567">
        <v>0</v>
      </c>
      <c r="AA567">
        <v>0</v>
      </c>
      <c r="AB567">
        <v>116.9</v>
      </c>
      <c r="AC567">
        <v>1</v>
      </c>
      <c r="AD567" t="s">
        <v>956</v>
      </c>
      <c r="AE567" t="s">
        <v>950</v>
      </c>
      <c r="AF567">
        <v>0</v>
      </c>
      <c r="AG567" t="s">
        <v>951</v>
      </c>
      <c r="AH567" t="s">
        <v>950</v>
      </c>
      <c r="AI567" t="s">
        <v>950</v>
      </c>
      <c r="AJ567" t="s">
        <v>952</v>
      </c>
      <c r="AK567">
        <v>0</v>
      </c>
      <c r="AL567">
        <v>0</v>
      </c>
      <c r="AM567">
        <v>0</v>
      </c>
      <c r="AN567" t="s">
        <v>951</v>
      </c>
      <c r="AO567" t="s">
        <v>950</v>
      </c>
      <c r="AP567" t="s">
        <v>950</v>
      </c>
      <c r="AQ567" t="s">
        <v>952</v>
      </c>
      <c r="AR567">
        <v>0</v>
      </c>
      <c r="AS567">
        <v>0</v>
      </c>
      <c r="AT567">
        <v>0</v>
      </c>
      <c r="AU567" t="s">
        <v>951</v>
      </c>
      <c r="AV567" t="s">
        <v>950</v>
      </c>
      <c r="AW567" t="s">
        <v>950</v>
      </c>
      <c r="AX567" t="s">
        <v>952</v>
      </c>
      <c r="AY567">
        <v>0</v>
      </c>
      <c r="AZ567">
        <v>0</v>
      </c>
      <c r="BA567" t="s">
        <v>951</v>
      </c>
      <c r="BB567" t="s">
        <v>950</v>
      </c>
      <c r="BC567" t="s">
        <v>950</v>
      </c>
      <c r="BD567" t="s">
        <v>952</v>
      </c>
      <c r="BE567">
        <v>0</v>
      </c>
      <c r="BF567">
        <v>0</v>
      </c>
      <c r="BG567">
        <v>0</v>
      </c>
      <c r="BH567" t="s">
        <v>951</v>
      </c>
      <c r="BI567" t="s">
        <v>950</v>
      </c>
      <c r="BJ567" t="s">
        <v>950</v>
      </c>
      <c r="BK567" t="s">
        <v>952</v>
      </c>
      <c r="BL567">
        <v>0</v>
      </c>
      <c r="BM567">
        <v>0</v>
      </c>
      <c r="BN567">
        <v>0</v>
      </c>
      <c r="BO567" t="s">
        <v>951</v>
      </c>
      <c r="BP567" t="s">
        <v>950</v>
      </c>
      <c r="BQ567" t="s">
        <v>950</v>
      </c>
      <c r="BR567" t="s">
        <v>952</v>
      </c>
      <c r="BS567">
        <v>0</v>
      </c>
      <c r="BT567">
        <v>0</v>
      </c>
      <c r="BU567">
        <v>0</v>
      </c>
      <c r="BV567">
        <v>7010</v>
      </c>
      <c r="BW567" t="s">
        <v>953</v>
      </c>
      <c r="BX567" t="s">
        <v>950</v>
      </c>
      <c r="BY567" t="s">
        <v>948</v>
      </c>
      <c r="BZ567">
        <v>0</v>
      </c>
      <c r="CA567">
        <v>0</v>
      </c>
      <c r="CB567">
        <v>78.5</v>
      </c>
      <c r="CC567">
        <v>0</v>
      </c>
      <c r="CD567" t="s">
        <v>954</v>
      </c>
      <c r="CE567" s="7">
        <v>22792</v>
      </c>
      <c r="CF567" s="7">
        <v>43009</v>
      </c>
      <c r="CG567">
        <v>55</v>
      </c>
      <c r="CH567">
        <v>999</v>
      </c>
      <c r="CI567" s="7">
        <v>43465</v>
      </c>
      <c r="CJ567" s="7">
        <v>55884</v>
      </c>
      <c r="CK567">
        <v>409</v>
      </c>
      <c r="CL567">
        <v>15</v>
      </c>
      <c r="CM567">
        <v>105</v>
      </c>
      <c r="CN567">
        <v>0</v>
      </c>
      <c r="CO567" t="s">
        <v>955</v>
      </c>
      <c r="CP567" t="s">
        <v>955</v>
      </c>
      <c r="CQ567">
        <v>0</v>
      </c>
      <c r="CR567">
        <v>0</v>
      </c>
      <c r="CS567">
        <v>0</v>
      </c>
      <c r="CT567">
        <f>VLOOKUP(E567,Prophet!$A:$AA,3,FALSE)</f>
        <v>55</v>
      </c>
      <c r="CU567">
        <f t="shared" si="16"/>
        <v>0</v>
      </c>
      <c r="CV567">
        <f>VLOOKUP(E567,Prophet!$A:$AA,5,FALSE)</f>
        <v>15</v>
      </c>
      <c r="CW567">
        <f t="shared" si="17"/>
        <v>0</v>
      </c>
    </row>
    <row r="568" spans="1:101" x14ac:dyDescent="0.25">
      <c r="A568">
        <v>5309</v>
      </c>
      <c r="B568">
        <v>2018</v>
      </c>
      <c r="C568">
        <v>70</v>
      </c>
      <c r="D568">
        <v>9</v>
      </c>
      <c r="E568">
        <v>2359701</v>
      </c>
      <c r="F568">
        <v>0</v>
      </c>
      <c r="G568">
        <v>0</v>
      </c>
      <c r="H568">
        <v>0</v>
      </c>
      <c r="I568">
        <v>0</v>
      </c>
      <c r="J568">
        <v>30000</v>
      </c>
      <c r="K568">
        <v>0</v>
      </c>
      <c r="L568">
        <v>0</v>
      </c>
      <c r="M568" t="s">
        <v>947</v>
      </c>
      <c r="N568">
        <v>12</v>
      </c>
      <c r="O568">
        <v>1</v>
      </c>
      <c r="P568" t="s">
        <v>948</v>
      </c>
      <c r="Q568">
        <v>0</v>
      </c>
      <c r="R568">
        <v>0</v>
      </c>
      <c r="S568">
        <v>2</v>
      </c>
      <c r="T568">
        <v>2</v>
      </c>
      <c r="U568" s="7">
        <v>43009</v>
      </c>
      <c r="V568" s="7">
        <v>43738</v>
      </c>
      <c r="W568">
        <v>262</v>
      </c>
      <c r="X568">
        <v>262</v>
      </c>
      <c r="Y568">
        <v>115.5</v>
      </c>
      <c r="Z568">
        <v>0</v>
      </c>
      <c r="AA568">
        <v>0</v>
      </c>
      <c r="AB568">
        <v>169.9</v>
      </c>
      <c r="AC568">
        <v>1</v>
      </c>
      <c r="AD568" t="s">
        <v>949</v>
      </c>
      <c r="AE568" t="s">
        <v>950</v>
      </c>
      <c r="AF568">
        <v>0</v>
      </c>
      <c r="AG568" t="s">
        <v>951</v>
      </c>
      <c r="AH568" t="s">
        <v>950</v>
      </c>
      <c r="AI568" t="s">
        <v>950</v>
      </c>
      <c r="AJ568" t="s">
        <v>952</v>
      </c>
      <c r="AK568">
        <v>0</v>
      </c>
      <c r="AL568">
        <v>0</v>
      </c>
      <c r="AM568">
        <v>0</v>
      </c>
      <c r="AN568" t="s">
        <v>951</v>
      </c>
      <c r="AO568" t="s">
        <v>950</v>
      </c>
      <c r="AP568" t="s">
        <v>950</v>
      </c>
      <c r="AQ568" t="s">
        <v>952</v>
      </c>
      <c r="AR568">
        <v>0</v>
      </c>
      <c r="AS568">
        <v>0</v>
      </c>
      <c r="AT568">
        <v>0</v>
      </c>
      <c r="AU568" t="s">
        <v>951</v>
      </c>
      <c r="AV568" t="s">
        <v>950</v>
      </c>
      <c r="AW568" t="s">
        <v>950</v>
      </c>
      <c r="AX568" t="s">
        <v>952</v>
      </c>
      <c r="AY568">
        <v>0</v>
      </c>
      <c r="AZ568">
        <v>0</v>
      </c>
      <c r="BA568" t="s">
        <v>951</v>
      </c>
      <c r="BB568" t="s">
        <v>950</v>
      </c>
      <c r="BC568" t="s">
        <v>950</v>
      </c>
      <c r="BD568" t="s">
        <v>952</v>
      </c>
      <c r="BE568">
        <v>0</v>
      </c>
      <c r="BF568">
        <v>0</v>
      </c>
      <c r="BG568">
        <v>0</v>
      </c>
      <c r="BH568" t="s">
        <v>951</v>
      </c>
      <c r="BI568" t="s">
        <v>950</v>
      </c>
      <c r="BJ568" t="s">
        <v>950</v>
      </c>
      <c r="BK568" t="s">
        <v>952</v>
      </c>
      <c r="BL568">
        <v>0</v>
      </c>
      <c r="BM568">
        <v>0</v>
      </c>
      <c r="BN568">
        <v>0</v>
      </c>
      <c r="BO568" t="s">
        <v>951</v>
      </c>
      <c r="BP568" t="s">
        <v>950</v>
      </c>
      <c r="BQ568" t="s">
        <v>950</v>
      </c>
      <c r="BR568" t="s">
        <v>952</v>
      </c>
      <c r="BS568">
        <v>0</v>
      </c>
      <c r="BT568">
        <v>0</v>
      </c>
      <c r="BU568">
        <v>0</v>
      </c>
      <c r="BV568">
        <v>7010</v>
      </c>
      <c r="BW568" t="s">
        <v>953</v>
      </c>
      <c r="BX568" t="s">
        <v>950</v>
      </c>
      <c r="BY568" t="s">
        <v>948</v>
      </c>
      <c r="BZ568">
        <v>0</v>
      </c>
      <c r="CA568">
        <v>0</v>
      </c>
      <c r="CB568">
        <v>78.5</v>
      </c>
      <c r="CC568">
        <v>0</v>
      </c>
      <c r="CD568" t="s">
        <v>954</v>
      </c>
      <c r="CE568" s="7">
        <v>26655</v>
      </c>
      <c r="CF568" s="7">
        <v>43009</v>
      </c>
      <c r="CG568">
        <v>45</v>
      </c>
      <c r="CH568">
        <v>999</v>
      </c>
      <c r="CI568" s="7">
        <v>43465</v>
      </c>
      <c r="CJ568" s="7">
        <v>55884</v>
      </c>
      <c r="CK568">
        <v>409</v>
      </c>
      <c r="CL568">
        <v>15</v>
      </c>
      <c r="CM568">
        <v>225</v>
      </c>
      <c r="CN568">
        <v>0</v>
      </c>
      <c r="CO568" t="s">
        <v>955</v>
      </c>
      <c r="CP568" t="s">
        <v>955</v>
      </c>
      <c r="CQ568">
        <v>0</v>
      </c>
      <c r="CR568">
        <v>0</v>
      </c>
      <c r="CS568">
        <v>0</v>
      </c>
      <c r="CT568">
        <f>VLOOKUP(E568,Prophet!$A:$AA,3,FALSE)</f>
        <v>45</v>
      </c>
      <c r="CU568">
        <f t="shared" si="16"/>
        <v>0</v>
      </c>
      <c r="CV568">
        <f>VLOOKUP(E568,Prophet!$A:$AA,5,FALSE)</f>
        <v>15</v>
      </c>
      <c r="CW568">
        <f t="shared" si="17"/>
        <v>0</v>
      </c>
    </row>
    <row r="569" spans="1:101" x14ac:dyDescent="0.25">
      <c r="A569">
        <v>5310</v>
      </c>
      <c r="B569">
        <v>2018</v>
      </c>
      <c r="C569">
        <v>70</v>
      </c>
      <c r="D569">
        <v>9</v>
      </c>
      <c r="E569">
        <v>2359702</v>
      </c>
      <c r="F569">
        <v>0</v>
      </c>
      <c r="G569">
        <v>0</v>
      </c>
      <c r="H569">
        <v>0</v>
      </c>
      <c r="I569">
        <v>0</v>
      </c>
      <c r="J569">
        <v>30000</v>
      </c>
      <c r="K569">
        <v>0</v>
      </c>
      <c r="L569">
        <v>0</v>
      </c>
      <c r="M569" t="s">
        <v>947</v>
      </c>
      <c r="N569">
        <v>12</v>
      </c>
      <c r="O569">
        <v>1</v>
      </c>
      <c r="P569" t="s">
        <v>948</v>
      </c>
      <c r="Q569">
        <v>0</v>
      </c>
      <c r="R569">
        <v>0</v>
      </c>
      <c r="S569">
        <v>2</v>
      </c>
      <c r="T569">
        <v>2</v>
      </c>
      <c r="U569" s="7">
        <v>43009</v>
      </c>
      <c r="V569" s="7">
        <v>43738</v>
      </c>
      <c r="W569">
        <v>204.8</v>
      </c>
      <c r="X569">
        <v>204.8</v>
      </c>
      <c r="Y569">
        <v>79.5</v>
      </c>
      <c r="Z569">
        <v>0</v>
      </c>
      <c r="AA569">
        <v>0</v>
      </c>
      <c r="AB569">
        <v>116.9</v>
      </c>
      <c r="AC569">
        <v>1</v>
      </c>
      <c r="AD569" t="s">
        <v>956</v>
      </c>
      <c r="AE569" t="s">
        <v>950</v>
      </c>
      <c r="AF569">
        <v>0</v>
      </c>
      <c r="AG569" t="s">
        <v>951</v>
      </c>
      <c r="AH569" t="s">
        <v>950</v>
      </c>
      <c r="AI569" t="s">
        <v>950</v>
      </c>
      <c r="AJ569" t="s">
        <v>952</v>
      </c>
      <c r="AK569">
        <v>0</v>
      </c>
      <c r="AL569">
        <v>0</v>
      </c>
      <c r="AM569">
        <v>0</v>
      </c>
      <c r="AN569" t="s">
        <v>951</v>
      </c>
      <c r="AO569" t="s">
        <v>950</v>
      </c>
      <c r="AP569" t="s">
        <v>950</v>
      </c>
      <c r="AQ569" t="s">
        <v>952</v>
      </c>
      <c r="AR569">
        <v>0</v>
      </c>
      <c r="AS569">
        <v>0</v>
      </c>
      <c r="AT569">
        <v>0</v>
      </c>
      <c r="AU569" t="s">
        <v>951</v>
      </c>
      <c r="AV569" t="s">
        <v>950</v>
      </c>
      <c r="AW569" t="s">
        <v>950</v>
      </c>
      <c r="AX569" t="s">
        <v>952</v>
      </c>
      <c r="AY569">
        <v>0</v>
      </c>
      <c r="AZ569">
        <v>0</v>
      </c>
      <c r="BA569" t="s">
        <v>951</v>
      </c>
      <c r="BB569" t="s">
        <v>950</v>
      </c>
      <c r="BC569" t="s">
        <v>950</v>
      </c>
      <c r="BD569" t="s">
        <v>952</v>
      </c>
      <c r="BE569">
        <v>0</v>
      </c>
      <c r="BF569">
        <v>0</v>
      </c>
      <c r="BG569">
        <v>0</v>
      </c>
      <c r="BH569" t="s">
        <v>951</v>
      </c>
      <c r="BI569" t="s">
        <v>950</v>
      </c>
      <c r="BJ569" t="s">
        <v>950</v>
      </c>
      <c r="BK569" t="s">
        <v>952</v>
      </c>
      <c r="BL569">
        <v>0</v>
      </c>
      <c r="BM569">
        <v>0</v>
      </c>
      <c r="BN569">
        <v>0</v>
      </c>
      <c r="BO569" t="s">
        <v>951</v>
      </c>
      <c r="BP569" t="s">
        <v>950</v>
      </c>
      <c r="BQ569" t="s">
        <v>950</v>
      </c>
      <c r="BR569" t="s">
        <v>952</v>
      </c>
      <c r="BS569">
        <v>0</v>
      </c>
      <c r="BT569">
        <v>0</v>
      </c>
      <c r="BU569">
        <v>0</v>
      </c>
      <c r="BV569">
        <v>7010</v>
      </c>
      <c r="BW569" t="s">
        <v>953</v>
      </c>
      <c r="BX569" t="s">
        <v>950</v>
      </c>
      <c r="BY569" t="s">
        <v>948</v>
      </c>
      <c r="BZ569">
        <v>0</v>
      </c>
      <c r="CA569">
        <v>0</v>
      </c>
      <c r="CB569">
        <v>78.5</v>
      </c>
      <c r="CC569">
        <v>0</v>
      </c>
      <c r="CD569" t="s">
        <v>954</v>
      </c>
      <c r="CE569" s="7">
        <v>27732</v>
      </c>
      <c r="CF569" s="7">
        <v>43009</v>
      </c>
      <c r="CG569">
        <v>42</v>
      </c>
      <c r="CH569">
        <v>999</v>
      </c>
      <c r="CI569" s="7">
        <v>43465</v>
      </c>
      <c r="CJ569" s="7">
        <v>55884</v>
      </c>
      <c r="CK569">
        <v>409</v>
      </c>
      <c r="CL569">
        <v>15</v>
      </c>
      <c r="CM569">
        <v>261</v>
      </c>
      <c r="CN569">
        <v>0</v>
      </c>
      <c r="CO569" t="s">
        <v>955</v>
      </c>
      <c r="CP569" t="s">
        <v>955</v>
      </c>
      <c r="CQ569">
        <v>0</v>
      </c>
      <c r="CR569">
        <v>0</v>
      </c>
      <c r="CS569">
        <v>0</v>
      </c>
      <c r="CT569">
        <f>VLOOKUP(E569,Prophet!$A:$AA,3,FALSE)</f>
        <v>42</v>
      </c>
      <c r="CU569">
        <f t="shared" si="16"/>
        <v>0</v>
      </c>
      <c r="CV569">
        <f>VLOOKUP(E569,Prophet!$A:$AA,5,FALSE)</f>
        <v>15</v>
      </c>
      <c r="CW569">
        <f t="shared" si="17"/>
        <v>0</v>
      </c>
    </row>
    <row r="570" spans="1:101" x14ac:dyDescent="0.25">
      <c r="A570">
        <v>5314</v>
      </c>
      <c r="B570">
        <v>2018</v>
      </c>
      <c r="C570">
        <v>70</v>
      </c>
      <c r="D570">
        <v>9</v>
      </c>
      <c r="E570">
        <v>417604</v>
      </c>
      <c r="F570">
        <v>0</v>
      </c>
      <c r="G570">
        <v>0</v>
      </c>
      <c r="H570">
        <v>0</v>
      </c>
      <c r="I570">
        <v>0</v>
      </c>
      <c r="J570">
        <v>30000</v>
      </c>
      <c r="K570">
        <v>0</v>
      </c>
      <c r="L570">
        <v>0</v>
      </c>
      <c r="M570" t="s">
        <v>947</v>
      </c>
      <c r="N570">
        <v>12</v>
      </c>
      <c r="O570">
        <v>1</v>
      </c>
      <c r="P570" t="s">
        <v>948</v>
      </c>
      <c r="Q570">
        <v>0</v>
      </c>
      <c r="R570">
        <v>0</v>
      </c>
      <c r="S570">
        <v>2</v>
      </c>
      <c r="T570">
        <v>2</v>
      </c>
      <c r="U570" s="7">
        <v>43009</v>
      </c>
      <c r="V570" s="7">
        <v>43738</v>
      </c>
      <c r="W570">
        <v>204.8</v>
      </c>
      <c r="X570">
        <v>204.8</v>
      </c>
      <c r="Y570">
        <v>79.5</v>
      </c>
      <c r="Z570">
        <v>0</v>
      </c>
      <c r="AA570">
        <v>0</v>
      </c>
      <c r="AB570">
        <v>116.9</v>
      </c>
      <c r="AC570">
        <v>1</v>
      </c>
      <c r="AD570" t="s">
        <v>956</v>
      </c>
      <c r="AE570" t="s">
        <v>950</v>
      </c>
      <c r="AF570">
        <v>0</v>
      </c>
      <c r="AG570" t="s">
        <v>951</v>
      </c>
      <c r="AH570" t="s">
        <v>950</v>
      </c>
      <c r="AI570" t="s">
        <v>950</v>
      </c>
      <c r="AJ570" t="s">
        <v>952</v>
      </c>
      <c r="AK570">
        <v>0</v>
      </c>
      <c r="AL570">
        <v>0</v>
      </c>
      <c r="AM570">
        <v>0</v>
      </c>
      <c r="AN570" t="s">
        <v>951</v>
      </c>
      <c r="AO570" t="s">
        <v>950</v>
      </c>
      <c r="AP570" t="s">
        <v>950</v>
      </c>
      <c r="AQ570" t="s">
        <v>952</v>
      </c>
      <c r="AR570">
        <v>0</v>
      </c>
      <c r="AS570">
        <v>0</v>
      </c>
      <c r="AT570">
        <v>0</v>
      </c>
      <c r="AU570" t="s">
        <v>951</v>
      </c>
      <c r="AV570" t="s">
        <v>950</v>
      </c>
      <c r="AW570" t="s">
        <v>950</v>
      </c>
      <c r="AX570" t="s">
        <v>952</v>
      </c>
      <c r="AY570">
        <v>0</v>
      </c>
      <c r="AZ570">
        <v>0</v>
      </c>
      <c r="BA570" t="s">
        <v>951</v>
      </c>
      <c r="BB570" t="s">
        <v>950</v>
      </c>
      <c r="BC570" t="s">
        <v>950</v>
      </c>
      <c r="BD570" t="s">
        <v>952</v>
      </c>
      <c r="BE570">
        <v>0</v>
      </c>
      <c r="BF570">
        <v>0</v>
      </c>
      <c r="BG570">
        <v>0</v>
      </c>
      <c r="BH570" t="s">
        <v>951</v>
      </c>
      <c r="BI570" t="s">
        <v>950</v>
      </c>
      <c r="BJ570" t="s">
        <v>950</v>
      </c>
      <c r="BK570" t="s">
        <v>952</v>
      </c>
      <c r="BL570">
        <v>0</v>
      </c>
      <c r="BM570">
        <v>0</v>
      </c>
      <c r="BN570">
        <v>0</v>
      </c>
      <c r="BO570" t="s">
        <v>951</v>
      </c>
      <c r="BP570" t="s">
        <v>950</v>
      </c>
      <c r="BQ570" t="s">
        <v>950</v>
      </c>
      <c r="BR570" t="s">
        <v>952</v>
      </c>
      <c r="BS570">
        <v>0</v>
      </c>
      <c r="BT570">
        <v>0</v>
      </c>
      <c r="BU570">
        <v>0</v>
      </c>
      <c r="BV570">
        <v>7010</v>
      </c>
      <c r="BW570" t="s">
        <v>953</v>
      </c>
      <c r="BX570" t="s">
        <v>950</v>
      </c>
      <c r="BY570" t="s">
        <v>948</v>
      </c>
      <c r="BZ570">
        <v>0</v>
      </c>
      <c r="CA570">
        <v>0</v>
      </c>
      <c r="CB570">
        <v>78.5</v>
      </c>
      <c r="CC570">
        <v>0</v>
      </c>
      <c r="CD570" t="s">
        <v>954</v>
      </c>
      <c r="CE570" s="7">
        <v>24786</v>
      </c>
      <c r="CF570" s="7">
        <v>43009</v>
      </c>
      <c r="CG570">
        <v>50</v>
      </c>
      <c r="CH570">
        <v>999</v>
      </c>
      <c r="CI570" s="7">
        <v>43465</v>
      </c>
      <c r="CJ570" s="7">
        <v>55884</v>
      </c>
      <c r="CK570">
        <v>409</v>
      </c>
      <c r="CL570">
        <v>15</v>
      </c>
      <c r="CM570">
        <v>165</v>
      </c>
      <c r="CN570">
        <v>0</v>
      </c>
      <c r="CO570" t="s">
        <v>955</v>
      </c>
      <c r="CP570" t="s">
        <v>955</v>
      </c>
      <c r="CQ570">
        <v>0</v>
      </c>
      <c r="CR570">
        <v>0</v>
      </c>
      <c r="CS570">
        <v>0</v>
      </c>
      <c r="CT570">
        <f>VLOOKUP(E570,Prophet!$A:$AA,3,FALSE)</f>
        <v>50</v>
      </c>
      <c r="CU570">
        <f t="shared" si="16"/>
        <v>0</v>
      </c>
      <c r="CV570">
        <f>VLOOKUP(E570,Prophet!$A:$AA,5,FALSE)</f>
        <v>15</v>
      </c>
      <c r="CW570">
        <f t="shared" si="17"/>
        <v>0</v>
      </c>
    </row>
    <row r="571" spans="1:101" x14ac:dyDescent="0.25">
      <c r="A571">
        <v>5315</v>
      </c>
      <c r="B571">
        <v>2018</v>
      </c>
      <c r="C571">
        <v>70</v>
      </c>
      <c r="D571">
        <v>9</v>
      </c>
      <c r="E571">
        <v>417605</v>
      </c>
      <c r="F571">
        <v>0</v>
      </c>
      <c r="G571">
        <v>0</v>
      </c>
      <c r="H571">
        <v>0</v>
      </c>
      <c r="I571">
        <v>0</v>
      </c>
      <c r="J571">
        <v>30000</v>
      </c>
      <c r="K571">
        <v>0</v>
      </c>
      <c r="L571">
        <v>0</v>
      </c>
      <c r="M571" t="s">
        <v>947</v>
      </c>
      <c r="N571">
        <v>12</v>
      </c>
      <c r="O571">
        <v>1</v>
      </c>
      <c r="P571" t="s">
        <v>948</v>
      </c>
      <c r="Q571">
        <v>0</v>
      </c>
      <c r="R571">
        <v>0</v>
      </c>
      <c r="S571">
        <v>2</v>
      </c>
      <c r="T571">
        <v>2</v>
      </c>
      <c r="U571" s="7">
        <v>43009</v>
      </c>
      <c r="V571" s="7">
        <v>43738</v>
      </c>
      <c r="W571">
        <v>262</v>
      </c>
      <c r="X571">
        <v>262</v>
      </c>
      <c r="Y571">
        <v>115.5</v>
      </c>
      <c r="Z571">
        <v>0</v>
      </c>
      <c r="AA571">
        <v>0</v>
      </c>
      <c r="AB571">
        <v>169.9</v>
      </c>
      <c r="AC571">
        <v>1</v>
      </c>
      <c r="AD571" t="s">
        <v>949</v>
      </c>
      <c r="AE571" t="s">
        <v>950</v>
      </c>
      <c r="AF571">
        <v>0</v>
      </c>
      <c r="AG571" t="s">
        <v>951</v>
      </c>
      <c r="AH571" t="s">
        <v>950</v>
      </c>
      <c r="AI571" t="s">
        <v>950</v>
      </c>
      <c r="AJ571" t="s">
        <v>952</v>
      </c>
      <c r="AK571">
        <v>0</v>
      </c>
      <c r="AL571">
        <v>0</v>
      </c>
      <c r="AM571">
        <v>0</v>
      </c>
      <c r="AN571" t="s">
        <v>951</v>
      </c>
      <c r="AO571" t="s">
        <v>950</v>
      </c>
      <c r="AP571" t="s">
        <v>950</v>
      </c>
      <c r="AQ571" t="s">
        <v>952</v>
      </c>
      <c r="AR571">
        <v>0</v>
      </c>
      <c r="AS571">
        <v>0</v>
      </c>
      <c r="AT571">
        <v>0</v>
      </c>
      <c r="AU571" t="s">
        <v>951</v>
      </c>
      <c r="AV571" t="s">
        <v>950</v>
      </c>
      <c r="AW571" t="s">
        <v>950</v>
      </c>
      <c r="AX571" t="s">
        <v>952</v>
      </c>
      <c r="AY571">
        <v>0</v>
      </c>
      <c r="AZ571">
        <v>0</v>
      </c>
      <c r="BA571" t="s">
        <v>951</v>
      </c>
      <c r="BB571" t="s">
        <v>950</v>
      </c>
      <c r="BC571" t="s">
        <v>950</v>
      </c>
      <c r="BD571" t="s">
        <v>952</v>
      </c>
      <c r="BE571">
        <v>0</v>
      </c>
      <c r="BF571">
        <v>0</v>
      </c>
      <c r="BG571">
        <v>0</v>
      </c>
      <c r="BH571" t="s">
        <v>951</v>
      </c>
      <c r="BI571" t="s">
        <v>950</v>
      </c>
      <c r="BJ571" t="s">
        <v>950</v>
      </c>
      <c r="BK571" t="s">
        <v>952</v>
      </c>
      <c r="BL571">
        <v>0</v>
      </c>
      <c r="BM571">
        <v>0</v>
      </c>
      <c r="BN571">
        <v>0</v>
      </c>
      <c r="BO571" t="s">
        <v>951</v>
      </c>
      <c r="BP571" t="s">
        <v>950</v>
      </c>
      <c r="BQ571" t="s">
        <v>950</v>
      </c>
      <c r="BR571" t="s">
        <v>952</v>
      </c>
      <c r="BS571">
        <v>0</v>
      </c>
      <c r="BT571">
        <v>0</v>
      </c>
      <c r="BU571">
        <v>0</v>
      </c>
      <c r="BV571">
        <v>7010</v>
      </c>
      <c r="BW571" t="s">
        <v>953</v>
      </c>
      <c r="BX571" t="s">
        <v>950</v>
      </c>
      <c r="BY571" t="s">
        <v>948</v>
      </c>
      <c r="BZ571">
        <v>0</v>
      </c>
      <c r="CA571">
        <v>0</v>
      </c>
      <c r="CB571">
        <v>78.5</v>
      </c>
      <c r="CC571">
        <v>0</v>
      </c>
      <c r="CD571" t="s">
        <v>954</v>
      </c>
      <c r="CE571" s="7">
        <v>22726</v>
      </c>
      <c r="CF571" s="7">
        <v>43009</v>
      </c>
      <c r="CG571">
        <v>56</v>
      </c>
      <c r="CH571">
        <v>999</v>
      </c>
      <c r="CI571" s="7">
        <v>43465</v>
      </c>
      <c r="CJ571" s="7">
        <v>55884</v>
      </c>
      <c r="CK571">
        <v>409</v>
      </c>
      <c r="CL571">
        <v>15</v>
      </c>
      <c r="CM571">
        <v>93</v>
      </c>
      <c r="CN571">
        <v>0</v>
      </c>
      <c r="CO571" t="s">
        <v>955</v>
      </c>
      <c r="CP571" t="s">
        <v>955</v>
      </c>
      <c r="CQ571">
        <v>0</v>
      </c>
      <c r="CR571">
        <v>0</v>
      </c>
      <c r="CS571">
        <v>0</v>
      </c>
      <c r="CT571">
        <f>VLOOKUP(E571,Prophet!$A:$AA,3,FALSE)</f>
        <v>56</v>
      </c>
      <c r="CU571">
        <f t="shared" si="16"/>
        <v>0</v>
      </c>
      <c r="CV571">
        <f>VLOOKUP(E571,Prophet!$A:$AA,5,FALSE)</f>
        <v>15</v>
      </c>
      <c r="CW571">
        <f t="shared" si="17"/>
        <v>0</v>
      </c>
    </row>
    <row r="572" spans="1:101" x14ac:dyDescent="0.25">
      <c r="A572">
        <v>5316</v>
      </c>
      <c r="B572">
        <v>2018</v>
      </c>
      <c r="C572">
        <v>70</v>
      </c>
      <c r="D572">
        <v>9</v>
      </c>
      <c r="E572">
        <v>417606</v>
      </c>
      <c r="F572">
        <v>0</v>
      </c>
      <c r="G572">
        <v>0</v>
      </c>
      <c r="H572">
        <v>0</v>
      </c>
      <c r="I572">
        <v>0</v>
      </c>
      <c r="J572">
        <v>30000</v>
      </c>
      <c r="K572">
        <v>0</v>
      </c>
      <c r="L572">
        <v>0</v>
      </c>
      <c r="M572" t="s">
        <v>947</v>
      </c>
      <c r="N572">
        <v>12</v>
      </c>
      <c r="O572">
        <v>1</v>
      </c>
      <c r="P572" t="s">
        <v>948</v>
      </c>
      <c r="Q572">
        <v>0</v>
      </c>
      <c r="R572">
        <v>0</v>
      </c>
      <c r="S572">
        <v>2</v>
      </c>
      <c r="T572">
        <v>2</v>
      </c>
      <c r="U572" s="7">
        <v>43009</v>
      </c>
      <c r="V572" s="7">
        <v>43738</v>
      </c>
      <c r="W572">
        <v>262</v>
      </c>
      <c r="X572">
        <v>262</v>
      </c>
      <c r="Y572">
        <v>115.5</v>
      </c>
      <c r="Z572">
        <v>0</v>
      </c>
      <c r="AA572">
        <v>0</v>
      </c>
      <c r="AB572">
        <v>169.9</v>
      </c>
      <c r="AC572">
        <v>1</v>
      </c>
      <c r="AD572" t="s">
        <v>949</v>
      </c>
      <c r="AE572" t="s">
        <v>950</v>
      </c>
      <c r="AF572">
        <v>0</v>
      </c>
      <c r="AG572" t="s">
        <v>951</v>
      </c>
      <c r="AH572" t="s">
        <v>950</v>
      </c>
      <c r="AI572" t="s">
        <v>950</v>
      </c>
      <c r="AJ572" t="s">
        <v>952</v>
      </c>
      <c r="AK572">
        <v>0</v>
      </c>
      <c r="AL572">
        <v>0</v>
      </c>
      <c r="AM572">
        <v>0</v>
      </c>
      <c r="AN572" t="s">
        <v>951</v>
      </c>
      <c r="AO572" t="s">
        <v>950</v>
      </c>
      <c r="AP572" t="s">
        <v>950</v>
      </c>
      <c r="AQ572" t="s">
        <v>952</v>
      </c>
      <c r="AR572">
        <v>0</v>
      </c>
      <c r="AS572">
        <v>0</v>
      </c>
      <c r="AT572">
        <v>0</v>
      </c>
      <c r="AU572" t="s">
        <v>951</v>
      </c>
      <c r="AV572" t="s">
        <v>950</v>
      </c>
      <c r="AW572" t="s">
        <v>950</v>
      </c>
      <c r="AX572" t="s">
        <v>952</v>
      </c>
      <c r="AY572">
        <v>0</v>
      </c>
      <c r="AZ572">
        <v>0</v>
      </c>
      <c r="BA572" t="s">
        <v>951</v>
      </c>
      <c r="BB572" t="s">
        <v>950</v>
      </c>
      <c r="BC572" t="s">
        <v>950</v>
      </c>
      <c r="BD572" t="s">
        <v>952</v>
      </c>
      <c r="BE572">
        <v>0</v>
      </c>
      <c r="BF572">
        <v>0</v>
      </c>
      <c r="BG572">
        <v>0</v>
      </c>
      <c r="BH572" t="s">
        <v>951</v>
      </c>
      <c r="BI572" t="s">
        <v>950</v>
      </c>
      <c r="BJ572" t="s">
        <v>950</v>
      </c>
      <c r="BK572" t="s">
        <v>952</v>
      </c>
      <c r="BL572">
        <v>0</v>
      </c>
      <c r="BM572">
        <v>0</v>
      </c>
      <c r="BN572">
        <v>0</v>
      </c>
      <c r="BO572" t="s">
        <v>951</v>
      </c>
      <c r="BP572" t="s">
        <v>950</v>
      </c>
      <c r="BQ572" t="s">
        <v>950</v>
      </c>
      <c r="BR572" t="s">
        <v>952</v>
      </c>
      <c r="BS572">
        <v>0</v>
      </c>
      <c r="BT572">
        <v>0</v>
      </c>
      <c r="BU572">
        <v>0</v>
      </c>
      <c r="BV572">
        <v>7010</v>
      </c>
      <c r="BW572" t="s">
        <v>953</v>
      </c>
      <c r="BX572" t="s">
        <v>950</v>
      </c>
      <c r="BY572" t="s">
        <v>948</v>
      </c>
      <c r="BZ572">
        <v>0</v>
      </c>
      <c r="CA572">
        <v>0</v>
      </c>
      <c r="CB572">
        <v>78.5</v>
      </c>
      <c r="CC572">
        <v>0</v>
      </c>
      <c r="CD572" t="s">
        <v>954</v>
      </c>
      <c r="CE572" s="7">
        <v>35228</v>
      </c>
      <c r="CF572" s="7">
        <v>43009</v>
      </c>
      <c r="CG572">
        <v>21</v>
      </c>
      <c r="CH572">
        <v>999</v>
      </c>
      <c r="CI572" s="7">
        <v>43465</v>
      </c>
      <c r="CJ572" s="7">
        <v>55884</v>
      </c>
      <c r="CK572">
        <v>409</v>
      </c>
      <c r="CL572">
        <v>15</v>
      </c>
      <c r="CM572">
        <v>513</v>
      </c>
      <c r="CN572">
        <v>0</v>
      </c>
      <c r="CO572" t="s">
        <v>955</v>
      </c>
      <c r="CP572" t="s">
        <v>955</v>
      </c>
      <c r="CQ572">
        <v>0</v>
      </c>
      <c r="CR572">
        <v>0</v>
      </c>
      <c r="CS572">
        <v>0</v>
      </c>
      <c r="CT572">
        <f>VLOOKUP(E572,Prophet!$A:$AA,3,FALSE)</f>
        <v>21</v>
      </c>
      <c r="CU572">
        <f t="shared" si="16"/>
        <v>0</v>
      </c>
      <c r="CV572">
        <f>VLOOKUP(E572,Prophet!$A:$AA,5,FALSE)</f>
        <v>15</v>
      </c>
      <c r="CW572">
        <f t="shared" si="17"/>
        <v>0</v>
      </c>
    </row>
    <row r="573" spans="1:101" x14ac:dyDescent="0.25">
      <c r="A573">
        <v>5318</v>
      </c>
      <c r="B573">
        <v>2018</v>
      </c>
      <c r="C573">
        <v>70</v>
      </c>
      <c r="D573">
        <v>9</v>
      </c>
      <c r="E573">
        <v>2360101</v>
      </c>
      <c r="F573">
        <v>0</v>
      </c>
      <c r="G573">
        <v>0</v>
      </c>
      <c r="H573">
        <v>0</v>
      </c>
      <c r="I573">
        <v>0</v>
      </c>
      <c r="J573">
        <v>30000</v>
      </c>
      <c r="K573">
        <v>0</v>
      </c>
      <c r="L573">
        <v>0</v>
      </c>
      <c r="M573" t="s">
        <v>947</v>
      </c>
      <c r="N573">
        <v>12</v>
      </c>
      <c r="O573">
        <v>1</v>
      </c>
      <c r="P573" t="s">
        <v>948</v>
      </c>
      <c r="Q573">
        <v>0</v>
      </c>
      <c r="R573">
        <v>0</v>
      </c>
      <c r="S573">
        <v>2</v>
      </c>
      <c r="T573">
        <v>2</v>
      </c>
      <c r="U573" s="7">
        <v>43009</v>
      </c>
      <c r="V573" s="7">
        <v>43738</v>
      </c>
      <c r="W573">
        <v>204.8</v>
      </c>
      <c r="X573">
        <v>204.8</v>
      </c>
      <c r="Y573">
        <v>79.5</v>
      </c>
      <c r="Z573">
        <v>0</v>
      </c>
      <c r="AA573">
        <v>0</v>
      </c>
      <c r="AB573">
        <v>116.9</v>
      </c>
      <c r="AC573">
        <v>1</v>
      </c>
      <c r="AD573" t="s">
        <v>956</v>
      </c>
      <c r="AE573" t="s">
        <v>950</v>
      </c>
      <c r="AF573">
        <v>0</v>
      </c>
      <c r="AG573" t="s">
        <v>951</v>
      </c>
      <c r="AH573" t="s">
        <v>950</v>
      </c>
      <c r="AI573" t="s">
        <v>950</v>
      </c>
      <c r="AJ573" t="s">
        <v>952</v>
      </c>
      <c r="AK573">
        <v>0</v>
      </c>
      <c r="AL573">
        <v>0</v>
      </c>
      <c r="AM573">
        <v>0</v>
      </c>
      <c r="AN573" t="s">
        <v>951</v>
      </c>
      <c r="AO573" t="s">
        <v>950</v>
      </c>
      <c r="AP573" t="s">
        <v>950</v>
      </c>
      <c r="AQ573" t="s">
        <v>952</v>
      </c>
      <c r="AR573">
        <v>0</v>
      </c>
      <c r="AS573">
        <v>0</v>
      </c>
      <c r="AT573">
        <v>0</v>
      </c>
      <c r="AU573" t="s">
        <v>951</v>
      </c>
      <c r="AV573" t="s">
        <v>950</v>
      </c>
      <c r="AW573" t="s">
        <v>950</v>
      </c>
      <c r="AX573" t="s">
        <v>952</v>
      </c>
      <c r="AY573">
        <v>0</v>
      </c>
      <c r="AZ573">
        <v>0</v>
      </c>
      <c r="BA573" t="s">
        <v>951</v>
      </c>
      <c r="BB573" t="s">
        <v>950</v>
      </c>
      <c r="BC573" t="s">
        <v>950</v>
      </c>
      <c r="BD573" t="s">
        <v>952</v>
      </c>
      <c r="BE573">
        <v>0</v>
      </c>
      <c r="BF573">
        <v>0</v>
      </c>
      <c r="BG573">
        <v>0</v>
      </c>
      <c r="BH573" t="s">
        <v>951</v>
      </c>
      <c r="BI573" t="s">
        <v>950</v>
      </c>
      <c r="BJ573" t="s">
        <v>950</v>
      </c>
      <c r="BK573" t="s">
        <v>952</v>
      </c>
      <c r="BL573">
        <v>0</v>
      </c>
      <c r="BM573">
        <v>0</v>
      </c>
      <c r="BN573">
        <v>0</v>
      </c>
      <c r="BO573" t="s">
        <v>951</v>
      </c>
      <c r="BP573" t="s">
        <v>950</v>
      </c>
      <c r="BQ573" t="s">
        <v>950</v>
      </c>
      <c r="BR573" t="s">
        <v>952</v>
      </c>
      <c r="BS573">
        <v>0</v>
      </c>
      <c r="BT573">
        <v>0</v>
      </c>
      <c r="BU573">
        <v>0</v>
      </c>
      <c r="BV573">
        <v>7010</v>
      </c>
      <c r="BW573" t="s">
        <v>953</v>
      </c>
      <c r="BX573" t="s">
        <v>950</v>
      </c>
      <c r="BY573" t="s">
        <v>948</v>
      </c>
      <c r="BZ573">
        <v>0</v>
      </c>
      <c r="CA573">
        <v>0</v>
      </c>
      <c r="CB573">
        <v>78.5</v>
      </c>
      <c r="CC573">
        <v>0</v>
      </c>
      <c r="CD573" t="s">
        <v>954</v>
      </c>
      <c r="CE573" s="7">
        <v>33664</v>
      </c>
      <c r="CF573" s="7">
        <v>43009</v>
      </c>
      <c r="CG573">
        <v>26</v>
      </c>
      <c r="CH573">
        <v>999</v>
      </c>
      <c r="CI573" s="7">
        <v>43465</v>
      </c>
      <c r="CJ573" s="7">
        <v>55884</v>
      </c>
      <c r="CK573">
        <v>409</v>
      </c>
      <c r="CL573">
        <v>15</v>
      </c>
      <c r="CM573">
        <v>453</v>
      </c>
      <c r="CN573">
        <v>0</v>
      </c>
      <c r="CO573" t="s">
        <v>955</v>
      </c>
      <c r="CP573" t="s">
        <v>955</v>
      </c>
      <c r="CQ573">
        <v>0</v>
      </c>
      <c r="CR573">
        <v>0</v>
      </c>
      <c r="CS573">
        <v>0</v>
      </c>
      <c r="CT573">
        <f>VLOOKUP(E573,Prophet!$A:$AA,3,FALSE)</f>
        <v>26</v>
      </c>
      <c r="CU573">
        <f t="shared" si="16"/>
        <v>0</v>
      </c>
      <c r="CV573">
        <f>VLOOKUP(E573,Prophet!$A:$AA,5,FALSE)</f>
        <v>15</v>
      </c>
      <c r="CW573">
        <f t="shared" si="17"/>
        <v>0</v>
      </c>
    </row>
    <row r="574" spans="1:101" x14ac:dyDescent="0.25">
      <c r="A574">
        <v>5320</v>
      </c>
      <c r="B574">
        <v>2018</v>
      </c>
      <c r="C574">
        <v>70</v>
      </c>
      <c r="D574">
        <v>9</v>
      </c>
      <c r="E574">
        <v>2360201</v>
      </c>
      <c r="F574">
        <v>0</v>
      </c>
      <c r="G574">
        <v>0</v>
      </c>
      <c r="H574">
        <v>0</v>
      </c>
      <c r="I574">
        <v>0</v>
      </c>
      <c r="J574">
        <v>30000</v>
      </c>
      <c r="K574">
        <v>0</v>
      </c>
      <c r="L574">
        <v>0</v>
      </c>
      <c r="M574" t="s">
        <v>947</v>
      </c>
      <c r="N574">
        <v>12</v>
      </c>
      <c r="O574">
        <v>1</v>
      </c>
      <c r="P574" t="s">
        <v>948</v>
      </c>
      <c r="Q574">
        <v>0</v>
      </c>
      <c r="R574">
        <v>0</v>
      </c>
      <c r="S574">
        <v>2</v>
      </c>
      <c r="T574">
        <v>2</v>
      </c>
      <c r="U574" s="7">
        <v>43009</v>
      </c>
      <c r="V574" s="7">
        <v>43738</v>
      </c>
      <c r="W574">
        <v>262</v>
      </c>
      <c r="X574">
        <v>262</v>
      </c>
      <c r="Y574">
        <v>115.5</v>
      </c>
      <c r="Z574">
        <v>0</v>
      </c>
      <c r="AA574">
        <v>0</v>
      </c>
      <c r="AB574">
        <v>169.9</v>
      </c>
      <c r="AC574">
        <v>1</v>
      </c>
      <c r="AD574" t="s">
        <v>949</v>
      </c>
      <c r="AE574" t="s">
        <v>950</v>
      </c>
      <c r="AF574">
        <v>0</v>
      </c>
      <c r="AG574" t="s">
        <v>951</v>
      </c>
      <c r="AH574" t="s">
        <v>950</v>
      </c>
      <c r="AI574" t="s">
        <v>950</v>
      </c>
      <c r="AJ574" t="s">
        <v>952</v>
      </c>
      <c r="AK574">
        <v>0</v>
      </c>
      <c r="AL574">
        <v>0</v>
      </c>
      <c r="AM574">
        <v>0</v>
      </c>
      <c r="AN574" t="s">
        <v>951</v>
      </c>
      <c r="AO574" t="s">
        <v>950</v>
      </c>
      <c r="AP574" t="s">
        <v>950</v>
      </c>
      <c r="AQ574" t="s">
        <v>952</v>
      </c>
      <c r="AR574">
        <v>0</v>
      </c>
      <c r="AS574">
        <v>0</v>
      </c>
      <c r="AT574">
        <v>0</v>
      </c>
      <c r="AU574" t="s">
        <v>951</v>
      </c>
      <c r="AV574" t="s">
        <v>950</v>
      </c>
      <c r="AW574" t="s">
        <v>950</v>
      </c>
      <c r="AX574" t="s">
        <v>952</v>
      </c>
      <c r="AY574">
        <v>0</v>
      </c>
      <c r="AZ574">
        <v>0</v>
      </c>
      <c r="BA574" t="s">
        <v>951</v>
      </c>
      <c r="BB574" t="s">
        <v>950</v>
      </c>
      <c r="BC574" t="s">
        <v>950</v>
      </c>
      <c r="BD574" t="s">
        <v>952</v>
      </c>
      <c r="BE574">
        <v>0</v>
      </c>
      <c r="BF574">
        <v>0</v>
      </c>
      <c r="BG574">
        <v>0</v>
      </c>
      <c r="BH574" t="s">
        <v>951</v>
      </c>
      <c r="BI574" t="s">
        <v>950</v>
      </c>
      <c r="BJ574" t="s">
        <v>950</v>
      </c>
      <c r="BK574" t="s">
        <v>952</v>
      </c>
      <c r="BL574">
        <v>0</v>
      </c>
      <c r="BM574">
        <v>0</v>
      </c>
      <c r="BN574">
        <v>0</v>
      </c>
      <c r="BO574" t="s">
        <v>951</v>
      </c>
      <c r="BP574" t="s">
        <v>950</v>
      </c>
      <c r="BQ574" t="s">
        <v>950</v>
      </c>
      <c r="BR574" t="s">
        <v>952</v>
      </c>
      <c r="BS574">
        <v>0</v>
      </c>
      <c r="BT574">
        <v>0</v>
      </c>
      <c r="BU574">
        <v>0</v>
      </c>
      <c r="BV574">
        <v>7010</v>
      </c>
      <c r="BW574" t="s">
        <v>953</v>
      </c>
      <c r="BX574" t="s">
        <v>950</v>
      </c>
      <c r="BY574" t="s">
        <v>948</v>
      </c>
      <c r="BZ574">
        <v>0</v>
      </c>
      <c r="CA574">
        <v>0</v>
      </c>
      <c r="CB574">
        <v>78.5</v>
      </c>
      <c r="CC574">
        <v>0</v>
      </c>
      <c r="CD574" t="s">
        <v>954</v>
      </c>
      <c r="CE574" s="7">
        <v>30640</v>
      </c>
      <c r="CF574" s="7">
        <v>43009</v>
      </c>
      <c r="CG574">
        <v>34</v>
      </c>
      <c r="CH574">
        <v>999</v>
      </c>
      <c r="CI574" s="7">
        <v>43465</v>
      </c>
      <c r="CJ574" s="7">
        <v>55884</v>
      </c>
      <c r="CK574">
        <v>409</v>
      </c>
      <c r="CL574">
        <v>15</v>
      </c>
      <c r="CM574">
        <v>357</v>
      </c>
      <c r="CN574">
        <v>0</v>
      </c>
      <c r="CO574" t="s">
        <v>955</v>
      </c>
      <c r="CP574" t="s">
        <v>955</v>
      </c>
      <c r="CQ574">
        <v>0</v>
      </c>
      <c r="CR574">
        <v>0</v>
      </c>
      <c r="CS574">
        <v>0</v>
      </c>
      <c r="CT574">
        <f>VLOOKUP(E574,Prophet!$A:$AA,3,FALSE)</f>
        <v>34</v>
      </c>
      <c r="CU574">
        <f t="shared" si="16"/>
        <v>0</v>
      </c>
      <c r="CV574">
        <f>VLOOKUP(E574,Prophet!$A:$AA,5,FALSE)</f>
        <v>15</v>
      </c>
      <c r="CW574">
        <f t="shared" si="17"/>
        <v>0</v>
      </c>
    </row>
    <row r="575" spans="1:101" x14ac:dyDescent="0.25">
      <c r="A575">
        <v>5322</v>
      </c>
      <c r="B575">
        <v>2018</v>
      </c>
      <c r="C575">
        <v>70</v>
      </c>
      <c r="D575">
        <v>9</v>
      </c>
      <c r="E575">
        <v>269903</v>
      </c>
      <c r="F575">
        <v>0</v>
      </c>
      <c r="G575">
        <v>0</v>
      </c>
      <c r="H575">
        <v>235.2</v>
      </c>
      <c r="I575">
        <v>0</v>
      </c>
      <c r="J575">
        <v>30000</v>
      </c>
      <c r="K575">
        <v>0</v>
      </c>
      <c r="L575">
        <v>0</v>
      </c>
      <c r="M575" t="s">
        <v>947</v>
      </c>
      <c r="N575">
        <v>1</v>
      </c>
      <c r="O575">
        <v>1</v>
      </c>
      <c r="P575" t="s">
        <v>948</v>
      </c>
      <c r="Q575">
        <v>0</v>
      </c>
      <c r="R575">
        <v>0</v>
      </c>
      <c r="S575">
        <v>2</v>
      </c>
      <c r="T575">
        <v>2</v>
      </c>
      <c r="U575" s="7">
        <v>43009</v>
      </c>
      <c r="V575" s="7">
        <v>43738</v>
      </c>
      <c r="W575">
        <v>242.6</v>
      </c>
      <c r="X575">
        <v>242.6</v>
      </c>
      <c r="Y575">
        <v>115.5</v>
      </c>
      <c r="Z575">
        <v>0</v>
      </c>
      <c r="AA575">
        <v>0</v>
      </c>
      <c r="AB575">
        <v>169.9</v>
      </c>
      <c r="AC575">
        <v>1</v>
      </c>
      <c r="AD575" t="s">
        <v>949</v>
      </c>
      <c r="AE575" t="s">
        <v>950</v>
      </c>
      <c r="AF575">
        <v>0</v>
      </c>
      <c r="AG575" t="s">
        <v>951</v>
      </c>
      <c r="AH575" t="s">
        <v>950</v>
      </c>
      <c r="AI575" t="s">
        <v>950</v>
      </c>
      <c r="AJ575" t="s">
        <v>952</v>
      </c>
      <c r="AK575">
        <v>0</v>
      </c>
      <c r="AL575">
        <v>0</v>
      </c>
      <c r="AM575">
        <v>0</v>
      </c>
      <c r="AN575" t="s">
        <v>951</v>
      </c>
      <c r="AO575" t="s">
        <v>950</v>
      </c>
      <c r="AP575" t="s">
        <v>950</v>
      </c>
      <c r="AQ575" t="s">
        <v>952</v>
      </c>
      <c r="AR575">
        <v>0</v>
      </c>
      <c r="AS575">
        <v>0</v>
      </c>
      <c r="AT575">
        <v>0</v>
      </c>
      <c r="AU575" t="s">
        <v>951</v>
      </c>
      <c r="AV575" t="s">
        <v>950</v>
      </c>
      <c r="AW575" t="s">
        <v>950</v>
      </c>
      <c r="AX575" t="s">
        <v>952</v>
      </c>
      <c r="AY575">
        <v>0</v>
      </c>
      <c r="AZ575">
        <v>0</v>
      </c>
      <c r="BA575" t="s">
        <v>951</v>
      </c>
      <c r="BB575" t="s">
        <v>950</v>
      </c>
      <c r="BC575" t="s">
        <v>950</v>
      </c>
      <c r="BD575" t="s">
        <v>952</v>
      </c>
      <c r="BE575">
        <v>0</v>
      </c>
      <c r="BF575">
        <v>0</v>
      </c>
      <c r="BG575">
        <v>0</v>
      </c>
      <c r="BH575" t="s">
        <v>951</v>
      </c>
      <c r="BI575" t="s">
        <v>950</v>
      </c>
      <c r="BJ575" t="s">
        <v>950</v>
      </c>
      <c r="BK575" t="s">
        <v>952</v>
      </c>
      <c r="BL575">
        <v>0</v>
      </c>
      <c r="BM575">
        <v>0</v>
      </c>
      <c r="BN575">
        <v>0</v>
      </c>
      <c r="BO575" t="s">
        <v>951</v>
      </c>
      <c r="BP575" t="s">
        <v>950</v>
      </c>
      <c r="BQ575" t="s">
        <v>950</v>
      </c>
      <c r="BR575" t="s">
        <v>952</v>
      </c>
      <c r="BS575">
        <v>0</v>
      </c>
      <c r="BT575">
        <v>0</v>
      </c>
      <c r="BU575">
        <v>0</v>
      </c>
      <c r="BV575">
        <v>7010</v>
      </c>
      <c r="BW575" t="s">
        <v>953</v>
      </c>
      <c r="BX575" t="s">
        <v>950</v>
      </c>
      <c r="BY575" t="s">
        <v>948</v>
      </c>
      <c r="BZ575">
        <v>0</v>
      </c>
      <c r="CA575">
        <v>0</v>
      </c>
      <c r="CB575">
        <v>72.7</v>
      </c>
      <c r="CC575">
        <v>0</v>
      </c>
      <c r="CD575" t="s">
        <v>954</v>
      </c>
      <c r="CE575" s="7">
        <v>26460</v>
      </c>
      <c r="CF575" s="7">
        <v>43009</v>
      </c>
      <c r="CG575">
        <v>45</v>
      </c>
      <c r="CH575">
        <v>999</v>
      </c>
      <c r="CI575" s="7">
        <v>43465</v>
      </c>
      <c r="CJ575" s="7">
        <v>55884</v>
      </c>
      <c r="CK575">
        <v>409</v>
      </c>
      <c r="CL575">
        <v>15</v>
      </c>
      <c r="CM575">
        <v>225</v>
      </c>
      <c r="CN575">
        <v>0</v>
      </c>
      <c r="CO575" t="s">
        <v>955</v>
      </c>
      <c r="CP575" t="s">
        <v>955</v>
      </c>
      <c r="CQ575">
        <v>235.2</v>
      </c>
      <c r="CR575">
        <v>0</v>
      </c>
      <c r="CS575">
        <v>0</v>
      </c>
      <c r="CT575">
        <f>VLOOKUP(E575,Prophet!$A:$AA,3,FALSE)</f>
        <v>45</v>
      </c>
      <c r="CU575">
        <f t="shared" si="16"/>
        <v>0</v>
      </c>
      <c r="CV575">
        <f>VLOOKUP(E575,Prophet!$A:$AA,5,FALSE)</f>
        <v>15</v>
      </c>
      <c r="CW575">
        <f t="shared" si="17"/>
        <v>0</v>
      </c>
    </row>
    <row r="576" spans="1:101" x14ac:dyDescent="0.25">
      <c r="A576">
        <v>5323</v>
      </c>
      <c r="B576">
        <v>2018</v>
      </c>
      <c r="C576">
        <v>70</v>
      </c>
      <c r="D576">
        <v>9</v>
      </c>
      <c r="E576">
        <v>269904</v>
      </c>
      <c r="F576">
        <v>0</v>
      </c>
      <c r="G576">
        <v>0</v>
      </c>
      <c r="H576">
        <v>195.7</v>
      </c>
      <c r="I576">
        <v>0</v>
      </c>
      <c r="J576">
        <v>30000</v>
      </c>
      <c r="K576">
        <v>0</v>
      </c>
      <c r="L576">
        <v>0</v>
      </c>
      <c r="M576" t="s">
        <v>947</v>
      </c>
      <c r="N576">
        <v>1</v>
      </c>
      <c r="O576">
        <v>1</v>
      </c>
      <c r="P576" t="s">
        <v>948</v>
      </c>
      <c r="Q576">
        <v>0</v>
      </c>
      <c r="R576">
        <v>0</v>
      </c>
      <c r="S576">
        <v>2</v>
      </c>
      <c r="T576">
        <v>2</v>
      </c>
      <c r="U576" s="7">
        <v>43009</v>
      </c>
      <c r="V576" s="7">
        <v>43738</v>
      </c>
      <c r="W576">
        <v>189.6</v>
      </c>
      <c r="X576">
        <v>189.6</v>
      </c>
      <c r="Y576">
        <v>79.5</v>
      </c>
      <c r="Z576">
        <v>0</v>
      </c>
      <c r="AA576">
        <v>0</v>
      </c>
      <c r="AB576">
        <v>116.9</v>
      </c>
      <c r="AC576">
        <v>1</v>
      </c>
      <c r="AD576" t="s">
        <v>956</v>
      </c>
      <c r="AE576" t="s">
        <v>950</v>
      </c>
      <c r="AF576">
        <v>0</v>
      </c>
      <c r="AG576" t="s">
        <v>951</v>
      </c>
      <c r="AH576" t="s">
        <v>950</v>
      </c>
      <c r="AI576" t="s">
        <v>950</v>
      </c>
      <c r="AJ576" t="s">
        <v>952</v>
      </c>
      <c r="AK576">
        <v>0</v>
      </c>
      <c r="AL576">
        <v>0</v>
      </c>
      <c r="AM576">
        <v>0</v>
      </c>
      <c r="AN576" t="s">
        <v>951</v>
      </c>
      <c r="AO576" t="s">
        <v>950</v>
      </c>
      <c r="AP576" t="s">
        <v>950</v>
      </c>
      <c r="AQ576" t="s">
        <v>952</v>
      </c>
      <c r="AR576">
        <v>0</v>
      </c>
      <c r="AS576">
        <v>0</v>
      </c>
      <c r="AT576">
        <v>0</v>
      </c>
      <c r="AU576" t="s">
        <v>951</v>
      </c>
      <c r="AV576" t="s">
        <v>950</v>
      </c>
      <c r="AW576" t="s">
        <v>950</v>
      </c>
      <c r="AX576" t="s">
        <v>952</v>
      </c>
      <c r="AY576">
        <v>0</v>
      </c>
      <c r="AZ576">
        <v>0</v>
      </c>
      <c r="BA576" t="s">
        <v>951</v>
      </c>
      <c r="BB576" t="s">
        <v>950</v>
      </c>
      <c r="BC576" t="s">
        <v>950</v>
      </c>
      <c r="BD576" t="s">
        <v>952</v>
      </c>
      <c r="BE576">
        <v>0</v>
      </c>
      <c r="BF576">
        <v>0</v>
      </c>
      <c r="BG576">
        <v>0</v>
      </c>
      <c r="BH576" t="s">
        <v>951</v>
      </c>
      <c r="BI576" t="s">
        <v>950</v>
      </c>
      <c r="BJ576" t="s">
        <v>950</v>
      </c>
      <c r="BK576" t="s">
        <v>952</v>
      </c>
      <c r="BL576">
        <v>0</v>
      </c>
      <c r="BM576">
        <v>0</v>
      </c>
      <c r="BN576">
        <v>0</v>
      </c>
      <c r="BO576" t="s">
        <v>951</v>
      </c>
      <c r="BP576" t="s">
        <v>950</v>
      </c>
      <c r="BQ576" t="s">
        <v>950</v>
      </c>
      <c r="BR576" t="s">
        <v>952</v>
      </c>
      <c r="BS576">
        <v>0</v>
      </c>
      <c r="BT576">
        <v>0</v>
      </c>
      <c r="BU576">
        <v>0</v>
      </c>
      <c r="BV576">
        <v>7010</v>
      </c>
      <c r="BW576" t="s">
        <v>953</v>
      </c>
      <c r="BX576" t="s">
        <v>950</v>
      </c>
      <c r="BY576" t="s">
        <v>948</v>
      </c>
      <c r="BZ576">
        <v>0</v>
      </c>
      <c r="CA576">
        <v>0</v>
      </c>
      <c r="CB576">
        <v>72.7</v>
      </c>
      <c r="CC576">
        <v>0</v>
      </c>
      <c r="CD576" t="s">
        <v>954</v>
      </c>
      <c r="CE576" s="7">
        <v>27499</v>
      </c>
      <c r="CF576" s="7">
        <v>43009</v>
      </c>
      <c r="CG576">
        <v>42</v>
      </c>
      <c r="CH576">
        <v>999</v>
      </c>
      <c r="CI576" s="7">
        <v>43465</v>
      </c>
      <c r="CJ576" s="7">
        <v>55884</v>
      </c>
      <c r="CK576">
        <v>409</v>
      </c>
      <c r="CL576">
        <v>15</v>
      </c>
      <c r="CM576">
        <v>261</v>
      </c>
      <c r="CN576">
        <v>0</v>
      </c>
      <c r="CO576" t="s">
        <v>955</v>
      </c>
      <c r="CP576" t="s">
        <v>955</v>
      </c>
      <c r="CQ576">
        <v>195.7</v>
      </c>
      <c r="CR576">
        <v>0</v>
      </c>
      <c r="CS576">
        <v>0</v>
      </c>
      <c r="CT576">
        <f>VLOOKUP(E576,Prophet!$A:$AA,3,FALSE)</f>
        <v>42</v>
      </c>
      <c r="CU576">
        <f t="shared" si="16"/>
        <v>0</v>
      </c>
      <c r="CV576">
        <f>VLOOKUP(E576,Prophet!$A:$AA,5,FALSE)</f>
        <v>15</v>
      </c>
      <c r="CW576">
        <f t="shared" si="17"/>
        <v>0</v>
      </c>
    </row>
    <row r="577" spans="1:101" x14ac:dyDescent="0.25">
      <c r="A577">
        <v>5324</v>
      </c>
      <c r="B577">
        <v>2018</v>
      </c>
      <c r="C577">
        <v>70</v>
      </c>
      <c r="D577">
        <v>9</v>
      </c>
      <c r="E577">
        <v>2360501</v>
      </c>
      <c r="F577">
        <v>0</v>
      </c>
      <c r="G577">
        <v>0</v>
      </c>
      <c r="H577">
        <v>0</v>
      </c>
      <c r="I577">
        <v>0</v>
      </c>
      <c r="J577">
        <v>30000</v>
      </c>
      <c r="K577">
        <v>0</v>
      </c>
      <c r="L577">
        <v>0</v>
      </c>
      <c r="M577" t="s">
        <v>947</v>
      </c>
      <c r="N577">
        <v>12</v>
      </c>
      <c r="O577">
        <v>1</v>
      </c>
      <c r="P577" t="s">
        <v>948</v>
      </c>
      <c r="Q577">
        <v>0</v>
      </c>
      <c r="R577">
        <v>0</v>
      </c>
      <c r="S577">
        <v>2</v>
      </c>
      <c r="T577">
        <v>2</v>
      </c>
      <c r="U577" s="7">
        <v>43009</v>
      </c>
      <c r="V577" s="7">
        <v>43738</v>
      </c>
      <c r="W577">
        <v>431.2</v>
      </c>
      <c r="X577">
        <v>431.2</v>
      </c>
      <c r="Y577">
        <v>271.5</v>
      </c>
      <c r="Z577">
        <v>0</v>
      </c>
      <c r="AA577">
        <v>0</v>
      </c>
      <c r="AB577">
        <v>399.3</v>
      </c>
      <c r="AC577">
        <v>1</v>
      </c>
      <c r="AD577" t="s">
        <v>949</v>
      </c>
      <c r="AE577" t="s">
        <v>950</v>
      </c>
      <c r="AF577">
        <v>0</v>
      </c>
      <c r="AG577" t="s">
        <v>951</v>
      </c>
      <c r="AH577" t="s">
        <v>950</v>
      </c>
      <c r="AI577" t="s">
        <v>950</v>
      </c>
      <c r="AJ577" t="s">
        <v>952</v>
      </c>
      <c r="AK577">
        <v>0</v>
      </c>
      <c r="AL577">
        <v>0</v>
      </c>
      <c r="AM577">
        <v>0</v>
      </c>
      <c r="AN577" t="s">
        <v>951</v>
      </c>
      <c r="AO577" t="s">
        <v>950</v>
      </c>
      <c r="AP577" t="s">
        <v>950</v>
      </c>
      <c r="AQ577" t="s">
        <v>952</v>
      </c>
      <c r="AR577">
        <v>0</v>
      </c>
      <c r="AS577">
        <v>0</v>
      </c>
      <c r="AT577">
        <v>0</v>
      </c>
      <c r="AU577" t="s">
        <v>951</v>
      </c>
      <c r="AV577" t="s">
        <v>950</v>
      </c>
      <c r="AW577" t="s">
        <v>950</v>
      </c>
      <c r="AX577" t="s">
        <v>952</v>
      </c>
      <c r="AY577">
        <v>0</v>
      </c>
      <c r="AZ577">
        <v>0</v>
      </c>
      <c r="BA577" t="s">
        <v>951</v>
      </c>
      <c r="BB577" t="s">
        <v>950</v>
      </c>
      <c r="BC577" t="s">
        <v>950</v>
      </c>
      <c r="BD577" t="s">
        <v>952</v>
      </c>
      <c r="BE577">
        <v>0</v>
      </c>
      <c r="BF577">
        <v>0</v>
      </c>
      <c r="BG577">
        <v>0</v>
      </c>
      <c r="BH577" t="s">
        <v>951</v>
      </c>
      <c r="BI577" t="s">
        <v>950</v>
      </c>
      <c r="BJ577" t="s">
        <v>950</v>
      </c>
      <c r="BK577" t="s">
        <v>952</v>
      </c>
      <c r="BL577">
        <v>0</v>
      </c>
      <c r="BM577">
        <v>0</v>
      </c>
      <c r="BN577">
        <v>0</v>
      </c>
      <c r="BO577" t="s">
        <v>951</v>
      </c>
      <c r="BP577" t="s">
        <v>950</v>
      </c>
      <c r="BQ577" t="s">
        <v>950</v>
      </c>
      <c r="BR577" t="s">
        <v>952</v>
      </c>
      <c r="BS577">
        <v>0</v>
      </c>
      <c r="BT577">
        <v>0</v>
      </c>
      <c r="BU577">
        <v>0</v>
      </c>
      <c r="BV577" t="s">
        <v>951</v>
      </c>
      <c r="BW577" t="s">
        <v>950</v>
      </c>
      <c r="BX577" t="s">
        <v>950</v>
      </c>
      <c r="BY577" t="s">
        <v>952</v>
      </c>
      <c r="BZ577">
        <v>0</v>
      </c>
      <c r="CA577">
        <v>0</v>
      </c>
      <c r="CB577">
        <v>0</v>
      </c>
      <c r="CC577">
        <v>0</v>
      </c>
      <c r="CD577" t="s">
        <v>954</v>
      </c>
      <c r="CE577" s="7">
        <v>29382</v>
      </c>
      <c r="CF577" s="7">
        <v>43009</v>
      </c>
      <c r="CG577">
        <v>37</v>
      </c>
      <c r="CH577">
        <v>999</v>
      </c>
      <c r="CI577" s="7">
        <v>43465</v>
      </c>
      <c r="CJ577" s="7">
        <v>55884</v>
      </c>
      <c r="CK577">
        <v>409</v>
      </c>
      <c r="CL577">
        <v>15</v>
      </c>
      <c r="CM577">
        <v>321</v>
      </c>
      <c r="CN577">
        <v>0</v>
      </c>
      <c r="CO577" t="s">
        <v>955</v>
      </c>
      <c r="CP577" t="s">
        <v>955</v>
      </c>
      <c r="CQ577">
        <v>0</v>
      </c>
      <c r="CR577">
        <v>0</v>
      </c>
      <c r="CS577">
        <v>0</v>
      </c>
      <c r="CT577">
        <f>VLOOKUP(E577,Prophet!$A:$AA,3,FALSE)</f>
        <v>37</v>
      </c>
      <c r="CU577">
        <f t="shared" si="16"/>
        <v>0</v>
      </c>
      <c r="CV577">
        <f>VLOOKUP(E577,Prophet!$A:$AA,5,FALSE)</f>
        <v>15</v>
      </c>
      <c r="CW577">
        <f t="shared" si="17"/>
        <v>0</v>
      </c>
    </row>
    <row r="578" spans="1:101" x14ac:dyDescent="0.25">
      <c r="A578">
        <v>5327</v>
      </c>
      <c r="B578">
        <v>2018</v>
      </c>
      <c r="C578">
        <v>70</v>
      </c>
      <c r="D578">
        <v>9</v>
      </c>
      <c r="E578">
        <v>2360504</v>
      </c>
      <c r="F578">
        <v>0</v>
      </c>
      <c r="G578">
        <v>0</v>
      </c>
      <c r="H578">
        <v>0</v>
      </c>
      <c r="I578">
        <v>0</v>
      </c>
      <c r="J578">
        <v>30000</v>
      </c>
      <c r="K578">
        <v>0</v>
      </c>
      <c r="L578">
        <v>0</v>
      </c>
      <c r="M578" t="s">
        <v>947</v>
      </c>
      <c r="N578">
        <v>12</v>
      </c>
      <c r="O578">
        <v>1</v>
      </c>
      <c r="P578" t="s">
        <v>948</v>
      </c>
      <c r="Q578">
        <v>0</v>
      </c>
      <c r="R578">
        <v>0</v>
      </c>
      <c r="S578">
        <v>2</v>
      </c>
      <c r="T578">
        <v>2</v>
      </c>
      <c r="U578" s="7">
        <v>43009</v>
      </c>
      <c r="V578" s="7">
        <v>43738</v>
      </c>
      <c r="W578">
        <v>296.7</v>
      </c>
      <c r="X578">
        <v>296.7</v>
      </c>
      <c r="Y578">
        <v>186.8</v>
      </c>
      <c r="Z578">
        <v>0</v>
      </c>
      <c r="AA578">
        <v>0</v>
      </c>
      <c r="AB578">
        <v>274.7</v>
      </c>
      <c r="AC578">
        <v>1</v>
      </c>
      <c r="AD578" t="s">
        <v>956</v>
      </c>
      <c r="AE578" t="s">
        <v>950</v>
      </c>
      <c r="AF578">
        <v>0</v>
      </c>
      <c r="AG578" t="s">
        <v>951</v>
      </c>
      <c r="AH578" t="s">
        <v>950</v>
      </c>
      <c r="AI578" t="s">
        <v>950</v>
      </c>
      <c r="AJ578" t="s">
        <v>952</v>
      </c>
      <c r="AK578">
        <v>0</v>
      </c>
      <c r="AL578">
        <v>0</v>
      </c>
      <c r="AM578">
        <v>0</v>
      </c>
      <c r="AN578" t="s">
        <v>951</v>
      </c>
      <c r="AO578" t="s">
        <v>950</v>
      </c>
      <c r="AP578" t="s">
        <v>950</v>
      </c>
      <c r="AQ578" t="s">
        <v>952</v>
      </c>
      <c r="AR578">
        <v>0</v>
      </c>
      <c r="AS578">
        <v>0</v>
      </c>
      <c r="AT578">
        <v>0</v>
      </c>
      <c r="AU578" t="s">
        <v>951</v>
      </c>
      <c r="AV578" t="s">
        <v>950</v>
      </c>
      <c r="AW578" t="s">
        <v>950</v>
      </c>
      <c r="AX578" t="s">
        <v>952</v>
      </c>
      <c r="AY578">
        <v>0</v>
      </c>
      <c r="AZ578">
        <v>0</v>
      </c>
      <c r="BA578" t="s">
        <v>951</v>
      </c>
      <c r="BB578" t="s">
        <v>950</v>
      </c>
      <c r="BC578" t="s">
        <v>950</v>
      </c>
      <c r="BD578" t="s">
        <v>952</v>
      </c>
      <c r="BE578">
        <v>0</v>
      </c>
      <c r="BF578">
        <v>0</v>
      </c>
      <c r="BG578">
        <v>0</v>
      </c>
      <c r="BH578" t="s">
        <v>951</v>
      </c>
      <c r="BI578" t="s">
        <v>950</v>
      </c>
      <c r="BJ578" t="s">
        <v>950</v>
      </c>
      <c r="BK578" t="s">
        <v>952</v>
      </c>
      <c r="BL578">
        <v>0</v>
      </c>
      <c r="BM578">
        <v>0</v>
      </c>
      <c r="BN578">
        <v>0</v>
      </c>
      <c r="BO578" t="s">
        <v>951</v>
      </c>
      <c r="BP578" t="s">
        <v>950</v>
      </c>
      <c r="BQ578" t="s">
        <v>950</v>
      </c>
      <c r="BR578" t="s">
        <v>952</v>
      </c>
      <c r="BS578">
        <v>0</v>
      </c>
      <c r="BT578">
        <v>0</v>
      </c>
      <c r="BU578">
        <v>0</v>
      </c>
      <c r="BV578" t="s">
        <v>951</v>
      </c>
      <c r="BW578" t="s">
        <v>950</v>
      </c>
      <c r="BX578" t="s">
        <v>950</v>
      </c>
      <c r="BY578" t="s">
        <v>952</v>
      </c>
      <c r="BZ578">
        <v>0</v>
      </c>
      <c r="CA578">
        <v>0</v>
      </c>
      <c r="CB578">
        <v>0</v>
      </c>
      <c r="CC578">
        <v>0</v>
      </c>
      <c r="CD578" t="s">
        <v>954</v>
      </c>
      <c r="CE578" s="7">
        <v>30959</v>
      </c>
      <c r="CF578" s="7">
        <v>43009</v>
      </c>
      <c r="CG578">
        <v>33</v>
      </c>
      <c r="CH578">
        <v>999</v>
      </c>
      <c r="CI578" s="7">
        <v>43465</v>
      </c>
      <c r="CJ578" s="7">
        <v>55884</v>
      </c>
      <c r="CK578">
        <v>409</v>
      </c>
      <c r="CL578">
        <v>15</v>
      </c>
      <c r="CM578">
        <v>369</v>
      </c>
      <c r="CN578">
        <v>0</v>
      </c>
      <c r="CO578" t="s">
        <v>955</v>
      </c>
      <c r="CP578" t="s">
        <v>955</v>
      </c>
      <c r="CQ578">
        <v>0</v>
      </c>
      <c r="CR578">
        <v>0</v>
      </c>
      <c r="CS578">
        <v>0</v>
      </c>
      <c r="CT578">
        <f>VLOOKUP(E578,Prophet!$A:$AA,3,FALSE)</f>
        <v>33</v>
      </c>
      <c r="CU578">
        <f t="shared" si="16"/>
        <v>0</v>
      </c>
      <c r="CV578">
        <f>VLOOKUP(E578,Prophet!$A:$AA,5,FALSE)</f>
        <v>15</v>
      </c>
      <c r="CW578">
        <f t="shared" si="17"/>
        <v>0</v>
      </c>
    </row>
    <row r="579" spans="1:101" x14ac:dyDescent="0.25">
      <c r="A579">
        <v>5329</v>
      </c>
      <c r="B579">
        <v>2018</v>
      </c>
      <c r="C579">
        <v>70</v>
      </c>
      <c r="D579">
        <v>9</v>
      </c>
      <c r="E579">
        <v>2360701</v>
      </c>
      <c r="F579">
        <v>0</v>
      </c>
      <c r="G579">
        <v>0</v>
      </c>
      <c r="H579">
        <v>0</v>
      </c>
      <c r="I579">
        <v>0</v>
      </c>
      <c r="J579">
        <v>30000</v>
      </c>
      <c r="K579">
        <v>0</v>
      </c>
      <c r="L579">
        <v>0</v>
      </c>
      <c r="M579" t="s">
        <v>947</v>
      </c>
      <c r="N579">
        <v>12</v>
      </c>
      <c r="O579">
        <v>1</v>
      </c>
      <c r="P579" t="s">
        <v>948</v>
      </c>
      <c r="Q579">
        <v>0</v>
      </c>
      <c r="R579">
        <v>0</v>
      </c>
      <c r="S579">
        <v>2</v>
      </c>
      <c r="T579">
        <v>2</v>
      </c>
      <c r="U579" s="7">
        <v>43009</v>
      </c>
      <c r="V579" s="7">
        <v>43738</v>
      </c>
      <c r="W579">
        <v>307.39999999999998</v>
      </c>
      <c r="X579">
        <v>307.39999999999998</v>
      </c>
      <c r="Y579">
        <v>193.5</v>
      </c>
      <c r="Z579">
        <v>0</v>
      </c>
      <c r="AA579">
        <v>0</v>
      </c>
      <c r="AB579">
        <v>284.60000000000002</v>
      </c>
      <c r="AC579">
        <v>1</v>
      </c>
      <c r="AD579" t="s">
        <v>949</v>
      </c>
      <c r="AE579" t="s">
        <v>950</v>
      </c>
      <c r="AF579">
        <v>0</v>
      </c>
      <c r="AG579" t="s">
        <v>951</v>
      </c>
      <c r="AH579" t="s">
        <v>950</v>
      </c>
      <c r="AI579" t="s">
        <v>950</v>
      </c>
      <c r="AJ579" t="s">
        <v>952</v>
      </c>
      <c r="AK579">
        <v>0</v>
      </c>
      <c r="AL579">
        <v>0</v>
      </c>
      <c r="AM579">
        <v>0</v>
      </c>
      <c r="AN579" t="s">
        <v>951</v>
      </c>
      <c r="AO579" t="s">
        <v>950</v>
      </c>
      <c r="AP579" t="s">
        <v>950</v>
      </c>
      <c r="AQ579" t="s">
        <v>952</v>
      </c>
      <c r="AR579">
        <v>0</v>
      </c>
      <c r="AS579">
        <v>0</v>
      </c>
      <c r="AT579">
        <v>0</v>
      </c>
      <c r="AU579" t="s">
        <v>951</v>
      </c>
      <c r="AV579" t="s">
        <v>950</v>
      </c>
      <c r="AW579" t="s">
        <v>950</v>
      </c>
      <c r="AX579" t="s">
        <v>952</v>
      </c>
      <c r="AY579">
        <v>0</v>
      </c>
      <c r="AZ579">
        <v>0</v>
      </c>
      <c r="BA579" t="s">
        <v>951</v>
      </c>
      <c r="BB579" t="s">
        <v>950</v>
      </c>
      <c r="BC579" t="s">
        <v>950</v>
      </c>
      <c r="BD579" t="s">
        <v>952</v>
      </c>
      <c r="BE579">
        <v>0</v>
      </c>
      <c r="BF579">
        <v>0</v>
      </c>
      <c r="BG579">
        <v>0</v>
      </c>
      <c r="BH579" t="s">
        <v>951</v>
      </c>
      <c r="BI579" t="s">
        <v>950</v>
      </c>
      <c r="BJ579" t="s">
        <v>950</v>
      </c>
      <c r="BK579" t="s">
        <v>952</v>
      </c>
      <c r="BL579">
        <v>0</v>
      </c>
      <c r="BM579">
        <v>0</v>
      </c>
      <c r="BN579">
        <v>0</v>
      </c>
      <c r="BO579" t="s">
        <v>951</v>
      </c>
      <c r="BP579" t="s">
        <v>950</v>
      </c>
      <c r="BQ579" t="s">
        <v>950</v>
      </c>
      <c r="BR579" t="s">
        <v>952</v>
      </c>
      <c r="BS579">
        <v>0</v>
      </c>
      <c r="BT579">
        <v>0</v>
      </c>
      <c r="BU579">
        <v>0</v>
      </c>
      <c r="BV579" t="s">
        <v>951</v>
      </c>
      <c r="BW579" t="s">
        <v>950</v>
      </c>
      <c r="BX579" t="s">
        <v>950</v>
      </c>
      <c r="BY579" t="s">
        <v>952</v>
      </c>
      <c r="BZ579">
        <v>0</v>
      </c>
      <c r="CA579">
        <v>0</v>
      </c>
      <c r="CB579">
        <v>0</v>
      </c>
      <c r="CC579">
        <v>0</v>
      </c>
      <c r="CD579" t="s">
        <v>954</v>
      </c>
      <c r="CE579" s="7">
        <v>34664</v>
      </c>
      <c r="CF579" s="7">
        <v>43009</v>
      </c>
      <c r="CG579">
        <v>23</v>
      </c>
      <c r="CH579">
        <v>999</v>
      </c>
      <c r="CI579" s="7">
        <v>43465</v>
      </c>
      <c r="CJ579" s="7">
        <v>55884</v>
      </c>
      <c r="CK579">
        <v>409</v>
      </c>
      <c r="CL579">
        <v>15</v>
      </c>
      <c r="CM579">
        <v>489</v>
      </c>
      <c r="CN579">
        <v>0</v>
      </c>
      <c r="CO579" t="s">
        <v>955</v>
      </c>
      <c r="CP579" t="s">
        <v>955</v>
      </c>
      <c r="CQ579">
        <v>0</v>
      </c>
      <c r="CR579">
        <v>0</v>
      </c>
      <c r="CS579">
        <v>0</v>
      </c>
      <c r="CT579">
        <f>VLOOKUP(E579,Prophet!$A:$AA,3,FALSE)</f>
        <v>23</v>
      </c>
      <c r="CU579">
        <f t="shared" ref="CU579:CU642" si="18">CT579-CG579</f>
        <v>0</v>
      </c>
      <c r="CV579">
        <f>VLOOKUP(E579,Prophet!$A:$AA,5,FALSE)</f>
        <v>15</v>
      </c>
      <c r="CW579">
        <f t="shared" ref="CW579:CW642" si="19">CV579-CL579</f>
        <v>0</v>
      </c>
    </row>
    <row r="580" spans="1:101" x14ac:dyDescent="0.25">
      <c r="A580">
        <v>5332</v>
      </c>
      <c r="B580">
        <v>2018</v>
      </c>
      <c r="C580">
        <v>70</v>
      </c>
      <c r="D580">
        <v>9</v>
      </c>
      <c r="E580">
        <v>2360704</v>
      </c>
      <c r="F580">
        <v>0</v>
      </c>
      <c r="G580">
        <v>0</v>
      </c>
      <c r="H580">
        <v>0</v>
      </c>
      <c r="I580">
        <v>0</v>
      </c>
      <c r="J580">
        <v>30000</v>
      </c>
      <c r="K580">
        <v>0</v>
      </c>
      <c r="L580">
        <v>0</v>
      </c>
      <c r="M580" t="s">
        <v>947</v>
      </c>
      <c r="N580">
        <v>12</v>
      </c>
      <c r="O580">
        <v>1</v>
      </c>
      <c r="P580" t="s">
        <v>948</v>
      </c>
      <c r="Q580">
        <v>0</v>
      </c>
      <c r="R580">
        <v>0</v>
      </c>
      <c r="S580">
        <v>2</v>
      </c>
      <c r="T580">
        <v>2</v>
      </c>
      <c r="U580" s="7">
        <v>43009</v>
      </c>
      <c r="V580" s="7">
        <v>43738</v>
      </c>
      <c r="W580">
        <v>126.3</v>
      </c>
      <c r="X580">
        <v>126.3</v>
      </c>
      <c r="Y580">
        <v>79.5</v>
      </c>
      <c r="Z580">
        <v>0</v>
      </c>
      <c r="AA580">
        <v>0</v>
      </c>
      <c r="AB580">
        <v>116.9</v>
      </c>
      <c r="AC580">
        <v>1</v>
      </c>
      <c r="AD580" t="s">
        <v>956</v>
      </c>
      <c r="AE580" t="s">
        <v>950</v>
      </c>
      <c r="AF580">
        <v>0</v>
      </c>
      <c r="AG580" t="s">
        <v>951</v>
      </c>
      <c r="AH580" t="s">
        <v>950</v>
      </c>
      <c r="AI580" t="s">
        <v>950</v>
      </c>
      <c r="AJ580" t="s">
        <v>952</v>
      </c>
      <c r="AK580">
        <v>0</v>
      </c>
      <c r="AL580">
        <v>0</v>
      </c>
      <c r="AM580">
        <v>0</v>
      </c>
      <c r="AN580" t="s">
        <v>951</v>
      </c>
      <c r="AO580" t="s">
        <v>950</v>
      </c>
      <c r="AP580" t="s">
        <v>950</v>
      </c>
      <c r="AQ580" t="s">
        <v>952</v>
      </c>
      <c r="AR580">
        <v>0</v>
      </c>
      <c r="AS580">
        <v>0</v>
      </c>
      <c r="AT580">
        <v>0</v>
      </c>
      <c r="AU580" t="s">
        <v>951</v>
      </c>
      <c r="AV580" t="s">
        <v>950</v>
      </c>
      <c r="AW580" t="s">
        <v>950</v>
      </c>
      <c r="AX580" t="s">
        <v>952</v>
      </c>
      <c r="AY580">
        <v>0</v>
      </c>
      <c r="AZ580">
        <v>0</v>
      </c>
      <c r="BA580" t="s">
        <v>951</v>
      </c>
      <c r="BB580" t="s">
        <v>950</v>
      </c>
      <c r="BC580" t="s">
        <v>950</v>
      </c>
      <c r="BD580" t="s">
        <v>952</v>
      </c>
      <c r="BE580">
        <v>0</v>
      </c>
      <c r="BF580">
        <v>0</v>
      </c>
      <c r="BG580">
        <v>0</v>
      </c>
      <c r="BH580" t="s">
        <v>951</v>
      </c>
      <c r="BI580" t="s">
        <v>950</v>
      </c>
      <c r="BJ580" t="s">
        <v>950</v>
      </c>
      <c r="BK580" t="s">
        <v>952</v>
      </c>
      <c r="BL580">
        <v>0</v>
      </c>
      <c r="BM580">
        <v>0</v>
      </c>
      <c r="BN580">
        <v>0</v>
      </c>
      <c r="BO580" t="s">
        <v>951</v>
      </c>
      <c r="BP580" t="s">
        <v>950</v>
      </c>
      <c r="BQ580" t="s">
        <v>950</v>
      </c>
      <c r="BR580" t="s">
        <v>952</v>
      </c>
      <c r="BS580">
        <v>0</v>
      </c>
      <c r="BT580">
        <v>0</v>
      </c>
      <c r="BU580">
        <v>0</v>
      </c>
      <c r="BV580" t="s">
        <v>951</v>
      </c>
      <c r="BW580" t="s">
        <v>950</v>
      </c>
      <c r="BX580" t="s">
        <v>950</v>
      </c>
      <c r="BY580" t="s">
        <v>952</v>
      </c>
      <c r="BZ580">
        <v>0</v>
      </c>
      <c r="CA580">
        <v>0</v>
      </c>
      <c r="CB580">
        <v>0</v>
      </c>
      <c r="CC580">
        <v>0</v>
      </c>
      <c r="CD580" t="s">
        <v>954</v>
      </c>
      <c r="CE580" s="7">
        <v>32626</v>
      </c>
      <c r="CF580" s="7">
        <v>43009</v>
      </c>
      <c r="CG580">
        <v>28</v>
      </c>
      <c r="CH580">
        <v>999</v>
      </c>
      <c r="CI580" s="7">
        <v>43465</v>
      </c>
      <c r="CJ580" s="7">
        <v>55884</v>
      </c>
      <c r="CK580">
        <v>409</v>
      </c>
      <c r="CL580">
        <v>15</v>
      </c>
      <c r="CM580">
        <v>429</v>
      </c>
      <c r="CN580">
        <v>0</v>
      </c>
      <c r="CO580" t="s">
        <v>955</v>
      </c>
      <c r="CP580" t="s">
        <v>955</v>
      </c>
      <c r="CQ580">
        <v>0</v>
      </c>
      <c r="CR580">
        <v>0</v>
      </c>
      <c r="CS580">
        <v>0</v>
      </c>
      <c r="CT580">
        <f>VLOOKUP(E580,Prophet!$A:$AA,3,FALSE)</f>
        <v>28</v>
      </c>
      <c r="CU580">
        <f t="shared" si="18"/>
        <v>0</v>
      </c>
      <c r="CV580">
        <f>VLOOKUP(E580,Prophet!$A:$AA,5,FALSE)</f>
        <v>15</v>
      </c>
      <c r="CW580">
        <f t="shared" si="19"/>
        <v>0</v>
      </c>
    </row>
    <row r="581" spans="1:101" x14ac:dyDescent="0.25">
      <c r="A581">
        <v>5334</v>
      </c>
      <c r="B581">
        <v>2018</v>
      </c>
      <c r="C581">
        <v>70</v>
      </c>
      <c r="D581">
        <v>9</v>
      </c>
      <c r="E581">
        <v>2360901</v>
      </c>
      <c r="F581">
        <v>0</v>
      </c>
      <c r="G581">
        <v>0</v>
      </c>
      <c r="H581">
        <v>0</v>
      </c>
      <c r="I581">
        <v>0</v>
      </c>
      <c r="J581">
        <v>30000</v>
      </c>
      <c r="K581">
        <v>0</v>
      </c>
      <c r="L581">
        <v>0</v>
      </c>
      <c r="M581" t="s">
        <v>947</v>
      </c>
      <c r="N581">
        <v>12</v>
      </c>
      <c r="O581">
        <v>1</v>
      </c>
      <c r="P581" t="s">
        <v>948</v>
      </c>
      <c r="Q581">
        <v>0</v>
      </c>
      <c r="R581">
        <v>0</v>
      </c>
      <c r="S581">
        <v>2</v>
      </c>
      <c r="T581">
        <v>2</v>
      </c>
      <c r="U581" s="7">
        <v>43009</v>
      </c>
      <c r="V581" s="7">
        <v>43738</v>
      </c>
      <c r="W581">
        <v>183.5</v>
      </c>
      <c r="X581">
        <v>183.5</v>
      </c>
      <c r="Y581">
        <v>115.5</v>
      </c>
      <c r="Z581">
        <v>0</v>
      </c>
      <c r="AA581">
        <v>0</v>
      </c>
      <c r="AB581">
        <v>169.9</v>
      </c>
      <c r="AC581">
        <v>1</v>
      </c>
      <c r="AD581" t="s">
        <v>949</v>
      </c>
      <c r="AE581" t="s">
        <v>950</v>
      </c>
      <c r="AF581">
        <v>0</v>
      </c>
      <c r="AG581" t="s">
        <v>951</v>
      </c>
      <c r="AH581" t="s">
        <v>950</v>
      </c>
      <c r="AI581" t="s">
        <v>950</v>
      </c>
      <c r="AJ581" t="s">
        <v>952</v>
      </c>
      <c r="AK581">
        <v>0</v>
      </c>
      <c r="AL581">
        <v>0</v>
      </c>
      <c r="AM581">
        <v>0</v>
      </c>
      <c r="AN581" t="s">
        <v>951</v>
      </c>
      <c r="AO581" t="s">
        <v>950</v>
      </c>
      <c r="AP581" t="s">
        <v>950</v>
      </c>
      <c r="AQ581" t="s">
        <v>952</v>
      </c>
      <c r="AR581">
        <v>0</v>
      </c>
      <c r="AS581">
        <v>0</v>
      </c>
      <c r="AT581">
        <v>0</v>
      </c>
      <c r="AU581" t="s">
        <v>951</v>
      </c>
      <c r="AV581" t="s">
        <v>950</v>
      </c>
      <c r="AW581" t="s">
        <v>950</v>
      </c>
      <c r="AX581" t="s">
        <v>952</v>
      </c>
      <c r="AY581">
        <v>0</v>
      </c>
      <c r="AZ581">
        <v>0</v>
      </c>
      <c r="BA581" t="s">
        <v>951</v>
      </c>
      <c r="BB581" t="s">
        <v>950</v>
      </c>
      <c r="BC581" t="s">
        <v>950</v>
      </c>
      <c r="BD581" t="s">
        <v>952</v>
      </c>
      <c r="BE581">
        <v>0</v>
      </c>
      <c r="BF581">
        <v>0</v>
      </c>
      <c r="BG581">
        <v>0</v>
      </c>
      <c r="BH581" t="s">
        <v>951</v>
      </c>
      <c r="BI581" t="s">
        <v>950</v>
      </c>
      <c r="BJ581" t="s">
        <v>950</v>
      </c>
      <c r="BK581" t="s">
        <v>952</v>
      </c>
      <c r="BL581">
        <v>0</v>
      </c>
      <c r="BM581">
        <v>0</v>
      </c>
      <c r="BN581">
        <v>0</v>
      </c>
      <c r="BO581" t="s">
        <v>951</v>
      </c>
      <c r="BP581" t="s">
        <v>950</v>
      </c>
      <c r="BQ581" t="s">
        <v>950</v>
      </c>
      <c r="BR581" t="s">
        <v>952</v>
      </c>
      <c r="BS581">
        <v>0</v>
      </c>
      <c r="BT581">
        <v>0</v>
      </c>
      <c r="BU581">
        <v>0</v>
      </c>
      <c r="BV581" t="s">
        <v>951</v>
      </c>
      <c r="BW581" t="s">
        <v>950</v>
      </c>
      <c r="BX581" t="s">
        <v>950</v>
      </c>
      <c r="BY581" t="s">
        <v>952</v>
      </c>
      <c r="BZ581">
        <v>0</v>
      </c>
      <c r="CA581">
        <v>0</v>
      </c>
      <c r="CB581">
        <v>0</v>
      </c>
      <c r="CC581">
        <v>0</v>
      </c>
      <c r="CD581" t="s">
        <v>954</v>
      </c>
      <c r="CE581" s="7">
        <v>26056</v>
      </c>
      <c r="CF581" s="7">
        <v>43009</v>
      </c>
      <c r="CG581">
        <v>46</v>
      </c>
      <c r="CH581">
        <v>999</v>
      </c>
      <c r="CI581" s="7">
        <v>43465</v>
      </c>
      <c r="CJ581" s="7">
        <v>55884</v>
      </c>
      <c r="CK581">
        <v>409</v>
      </c>
      <c r="CL581">
        <v>15</v>
      </c>
      <c r="CM581">
        <v>213</v>
      </c>
      <c r="CN581">
        <v>0</v>
      </c>
      <c r="CO581" t="s">
        <v>955</v>
      </c>
      <c r="CP581" t="s">
        <v>955</v>
      </c>
      <c r="CQ581">
        <v>0</v>
      </c>
      <c r="CR581">
        <v>0</v>
      </c>
      <c r="CS581">
        <v>0</v>
      </c>
      <c r="CT581">
        <f>VLOOKUP(E581,Prophet!$A:$AA,3,FALSE)</f>
        <v>46</v>
      </c>
      <c r="CU581">
        <f t="shared" si="18"/>
        <v>0</v>
      </c>
      <c r="CV581">
        <f>VLOOKUP(E581,Prophet!$A:$AA,5,FALSE)</f>
        <v>15</v>
      </c>
      <c r="CW581">
        <f t="shared" si="19"/>
        <v>0</v>
      </c>
    </row>
    <row r="582" spans="1:101" x14ac:dyDescent="0.25">
      <c r="A582">
        <v>5337</v>
      </c>
      <c r="B582">
        <v>2018</v>
      </c>
      <c r="C582">
        <v>70</v>
      </c>
      <c r="D582">
        <v>9</v>
      </c>
      <c r="E582">
        <v>2360904</v>
      </c>
      <c r="F582">
        <v>0</v>
      </c>
      <c r="G582">
        <v>0</v>
      </c>
      <c r="H582">
        <v>0</v>
      </c>
      <c r="I582">
        <v>0</v>
      </c>
      <c r="J582">
        <v>30000</v>
      </c>
      <c r="K582">
        <v>0</v>
      </c>
      <c r="L582">
        <v>0</v>
      </c>
      <c r="M582" t="s">
        <v>947</v>
      </c>
      <c r="N582">
        <v>12</v>
      </c>
      <c r="O582">
        <v>1</v>
      </c>
      <c r="P582" t="s">
        <v>948</v>
      </c>
      <c r="Q582">
        <v>0</v>
      </c>
      <c r="R582">
        <v>0</v>
      </c>
      <c r="S582">
        <v>2</v>
      </c>
      <c r="T582">
        <v>2</v>
      </c>
      <c r="U582" s="7">
        <v>43009</v>
      </c>
      <c r="V582" s="7">
        <v>43738</v>
      </c>
      <c r="W582">
        <v>126.3</v>
      </c>
      <c r="X582">
        <v>126.3</v>
      </c>
      <c r="Y582">
        <v>79.5</v>
      </c>
      <c r="Z582">
        <v>0</v>
      </c>
      <c r="AA582">
        <v>0</v>
      </c>
      <c r="AB582">
        <v>116.9</v>
      </c>
      <c r="AC582">
        <v>1</v>
      </c>
      <c r="AD582" t="s">
        <v>956</v>
      </c>
      <c r="AE582" t="s">
        <v>950</v>
      </c>
      <c r="AF582">
        <v>0</v>
      </c>
      <c r="AG582" t="s">
        <v>951</v>
      </c>
      <c r="AH582" t="s">
        <v>950</v>
      </c>
      <c r="AI582" t="s">
        <v>950</v>
      </c>
      <c r="AJ582" t="s">
        <v>952</v>
      </c>
      <c r="AK582">
        <v>0</v>
      </c>
      <c r="AL582">
        <v>0</v>
      </c>
      <c r="AM582">
        <v>0</v>
      </c>
      <c r="AN582" t="s">
        <v>951</v>
      </c>
      <c r="AO582" t="s">
        <v>950</v>
      </c>
      <c r="AP582" t="s">
        <v>950</v>
      </c>
      <c r="AQ582" t="s">
        <v>952</v>
      </c>
      <c r="AR582">
        <v>0</v>
      </c>
      <c r="AS582">
        <v>0</v>
      </c>
      <c r="AT582">
        <v>0</v>
      </c>
      <c r="AU582" t="s">
        <v>951</v>
      </c>
      <c r="AV582" t="s">
        <v>950</v>
      </c>
      <c r="AW582" t="s">
        <v>950</v>
      </c>
      <c r="AX582" t="s">
        <v>952</v>
      </c>
      <c r="AY582">
        <v>0</v>
      </c>
      <c r="AZ582">
        <v>0</v>
      </c>
      <c r="BA582" t="s">
        <v>951</v>
      </c>
      <c r="BB582" t="s">
        <v>950</v>
      </c>
      <c r="BC582" t="s">
        <v>950</v>
      </c>
      <c r="BD582" t="s">
        <v>952</v>
      </c>
      <c r="BE582">
        <v>0</v>
      </c>
      <c r="BF582">
        <v>0</v>
      </c>
      <c r="BG582">
        <v>0</v>
      </c>
      <c r="BH582" t="s">
        <v>951</v>
      </c>
      <c r="BI582" t="s">
        <v>950</v>
      </c>
      <c r="BJ582" t="s">
        <v>950</v>
      </c>
      <c r="BK582" t="s">
        <v>952</v>
      </c>
      <c r="BL582">
        <v>0</v>
      </c>
      <c r="BM582">
        <v>0</v>
      </c>
      <c r="BN582">
        <v>0</v>
      </c>
      <c r="BO582" t="s">
        <v>951</v>
      </c>
      <c r="BP582" t="s">
        <v>950</v>
      </c>
      <c r="BQ582" t="s">
        <v>950</v>
      </c>
      <c r="BR582" t="s">
        <v>952</v>
      </c>
      <c r="BS582">
        <v>0</v>
      </c>
      <c r="BT582">
        <v>0</v>
      </c>
      <c r="BU582">
        <v>0</v>
      </c>
      <c r="BV582" t="s">
        <v>951</v>
      </c>
      <c r="BW582" t="s">
        <v>950</v>
      </c>
      <c r="BX582" t="s">
        <v>950</v>
      </c>
      <c r="BY582" t="s">
        <v>952</v>
      </c>
      <c r="BZ582">
        <v>0</v>
      </c>
      <c r="CA582">
        <v>0</v>
      </c>
      <c r="CB582">
        <v>0</v>
      </c>
      <c r="CC582">
        <v>0</v>
      </c>
      <c r="CD582" t="s">
        <v>954</v>
      </c>
      <c r="CE582" s="7">
        <v>27124</v>
      </c>
      <c r="CF582" s="7">
        <v>43009</v>
      </c>
      <c r="CG582">
        <v>43</v>
      </c>
      <c r="CH582">
        <v>999</v>
      </c>
      <c r="CI582" s="7">
        <v>43465</v>
      </c>
      <c r="CJ582" s="7">
        <v>55884</v>
      </c>
      <c r="CK582">
        <v>409</v>
      </c>
      <c r="CL582">
        <v>15</v>
      </c>
      <c r="CM582">
        <v>249</v>
      </c>
      <c r="CN582">
        <v>0</v>
      </c>
      <c r="CO582" t="s">
        <v>955</v>
      </c>
      <c r="CP582" t="s">
        <v>955</v>
      </c>
      <c r="CQ582">
        <v>0</v>
      </c>
      <c r="CR582">
        <v>0</v>
      </c>
      <c r="CS582">
        <v>0</v>
      </c>
      <c r="CT582">
        <f>VLOOKUP(E582,Prophet!$A:$AA,3,FALSE)</f>
        <v>43</v>
      </c>
      <c r="CU582">
        <f t="shared" si="18"/>
        <v>0</v>
      </c>
      <c r="CV582">
        <f>VLOOKUP(E582,Prophet!$A:$AA,5,FALSE)</f>
        <v>15</v>
      </c>
      <c r="CW582">
        <f t="shared" si="19"/>
        <v>0</v>
      </c>
    </row>
    <row r="583" spans="1:101" x14ac:dyDescent="0.25">
      <c r="A583">
        <v>5339</v>
      </c>
      <c r="B583">
        <v>2018</v>
      </c>
      <c r="C583">
        <v>70</v>
      </c>
      <c r="D583">
        <v>9</v>
      </c>
      <c r="E583">
        <v>2361101</v>
      </c>
      <c r="F583">
        <v>0</v>
      </c>
      <c r="G583">
        <v>0</v>
      </c>
      <c r="H583">
        <v>0</v>
      </c>
      <c r="I583">
        <v>0</v>
      </c>
      <c r="J583">
        <v>30000</v>
      </c>
      <c r="K583">
        <v>0</v>
      </c>
      <c r="L583">
        <v>0</v>
      </c>
      <c r="M583" t="s">
        <v>947</v>
      </c>
      <c r="N583">
        <v>12</v>
      </c>
      <c r="O583">
        <v>1</v>
      </c>
      <c r="P583" t="s">
        <v>948</v>
      </c>
      <c r="Q583">
        <v>0</v>
      </c>
      <c r="R583">
        <v>0</v>
      </c>
      <c r="S583">
        <v>2</v>
      </c>
      <c r="T583">
        <v>2</v>
      </c>
      <c r="U583" s="7">
        <v>43009</v>
      </c>
      <c r="V583" s="7">
        <v>43738</v>
      </c>
      <c r="W583">
        <v>431.2</v>
      </c>
      <c r="X583">
        <v>431.2</v>
      </c>
      <c r="Y583">
        <v>271.5</v>
      </c>
      <c r="Z583">
        <v>0</v>
      </c>
      <c r="AA583">
        <v>0</v>
      </c>
      <c r="AB583">
        <v>399.3</v>
      </c>
      <c r="AC583">
        <v>1</v>
      </c>
      <c r="AD583" t="s">
        <v>949</v>
      </c>
      <c r="AE583" t="s">
        <v>950</v>
      </c>
      <c r="AF583">
        <v>0</v>
      </c>
      <c r="AG583" t="s">
        <v>951</v>
      </c>
      <c r="AH583" t="s">
        <v>950</v>
      </c>
      <c r="AI583" t="s">
        <v>950</v>
      </c>
      <c r="AJ583" t="s">
        <v>952</v>
      </c>
      <c r="AK583">
        <v>0</v>
      </c>
      <c r="AL583">
        <v>0</v>
      </c>
      <c r="AM583">
        <v>0</v>
      </c>
      <c r="AN583" t="s">
        <v>951</v>
      </c>
      <c r="AO583" t="s">
        <v>950</v>
      </c>
      <c r="AP583" t="s">
        <v>950</v>
      </c>
      <c r="AQ583" t="s">
        <v>952</v>
      </c>
      <c r="AR583">
        <v>0</v>
      </c>
      <c r="AS583">
        <v>0</v>
      </c>
      <c r="AT583">
        <v>0</v>
      </c>
      <c r="AU583" t="s">
        <v>951</v>
      </c>
      <c r="AV583" t="s">
        <v>950</v>
      </c>
      <c r="AW583" t="s">
        <v>950</v>
      </c>
      <c r="AX583" t="s">
        <v>952</v>
      </c>
      <c r="AY583">
        <v>0</v>
      </c>
      <c r="AZ583">
        <v>0</v>
      </c>
      <c r="BA583" t="s">
        <v>951</v>
      </c>
      <c r="BB583" t="s">
        <v>950</v>
      </c>
      <c r="BC583" t="s">
        <v>950</v>
      </c>
      <c r="BD583" t="s">
        <v>952</v>
      </c>
      <c r="BE583">
        <v>0</v>
      </c>
      <c r="BF583">
        <v>0</v>
      </c>
      <c r="BG583">
        <v>0</v>
      </c>
      <c r="BH583" t="s">
        <v>951</v>
      </c>
      <c r="BI583" t="s">
        <v>950</v>
      </c>
      <c r="BJ583" t="s">
        <v>950</v>
      </c>
      <c r="BK583" t="s">
        <v>952</v>
      </c>
      <c r="BL583">
        <v>0</v>
      </c>
      <c r="BM583">
        <v>0</v>
      </c>
      <c r="BN583">
        <v>0</v>
      </c>
      <c r="BO583" t="s">
        <v>951</v>
      </c>
      <c r="BP583" t="s">
        <v>950</v>
      </c>
      <c r="BQ583" t="s">
        <v>950</v>
      </c>
      <c r="BR583" t="s">
        <v>952</v>
      </c>
      <c r="BS583">
        <v>0</v>
      </c>
      <c r="BT583">
        <v>0</v>
      </c>
      <c r="BU583">
        <v>0</v>
      </c>
      <c r="BV583" t="s">
        <v>951</v>
      </c>
      <c r="BW583" t="s">
        <v>950</v>
      </c>
      <c r="BX583" t="s">
        <v>950</v>
      </c>
      <c r="BY583" t="s">
        <v>952</v>
      </c>
      <c r="BZ583">
        <v>0</v>
      </c>
      <c r="CA583">
        <v>0</v>
      </c>
      <c r="CB583">
        <v>0</v>
      </c>
      <c r="CC583">
        <v>0</v>
      </c>
      <c r="CD583" t="s">
        <v>954</v>
      </c>
      <c r="CE583" s="7">
        <v>27795</v>
      </c>
      <c r="CF583" s="7">
        <v>43009</v>
      </c>
      <c r="CG583">
        <v>42</v>
      </c>
      <c r="CH583">
        <v>999</v>
      </c>
      <c r="CI583" s="7">
        <v>43465</v>
      </c>
      <c r="CJ583" s="7">
        <v>55884</v>
      </c>
      <c r="CK583">
        <v>409</v>
      </c>
      <c r="CL583">
        <v>15</v>
      </c>
      <c r="CM583">
        <v>261</v>
      </c>
      <c r="CN583">
        <v>0</v>
      </c>
      <c r="CO583" t="s">
        <v>955</v>
      </c>
      <c r="CP583" t="s">
        <v>955</v>
      </c>
      <c r="CQ583">
        <v>0</v>
      </c>
      <c r="CR583">
        <v>0</v>
      </c>
      <c r="CS583">
        <v>0</v>
      </c>
      <c r="CT583">
        <f>VLOOKUP(E583,Prophet!$A:$AA,3,FALSE)</f>
        <v>42</v>
      </c>
      <c r="CU583">
        <f t="shared" si="18"/>
        <v>0</v>
      </c>
      <c r="CV583">
        <f>VLOOKUP(E583,Prophet!$A:$AA,5,FALSE)</f>
        <v>15</v>
      </c>
      <c r="CW583">
        <f t="shared" si="19"/>
        <v>0</v>
      </c>
    </row>
    <row r="584" spans="1:101" x14ac:dyDescent="0.25">
      <c r="A584">
        <v>5342</v>
      </c>
      <c r="B584">
        <v>2018</v>
      </c>
      <c r="C584">
        <v>70</v>
      </c>
      <c r="D584">
        <v>9</v>
      </c>
      <c r="E584">
        <v>2361104</v>
      </c>
      <c r="F584">
        <v>0</v>
      </c>
      <c r="G584">
        <v>0</v>
      </c>
      <c r="H584">
        <v>0</v>
      </c>
      <c r="I584">
        <v>0</v>
      </c>
      <c r="J584">
        <v>30000</v>
      </c>
      <c r="K584">
        <v>0</v>
      </c>
      <c r="L584">
        <v>0</v>
      </c>
      <c r="M584" t="s">
        <v>947</v>
      </c>
      <c r="N584">
        <v>12</v>
      </c>
      <c r="O584">
        <v>1</v>
      </c>
      <c r="P584" t="s">
        <v>948</v>
      </c>
      <c r="Q584">
        <v>0</v>
      </c>
      <c r="R584">
        <v>0</v>
      </c>
      <c r="S584">
        <v>2</v>
      </c>
      <c r="T584">
        <v>2</v>
      </c>
      <c r="U584" s="7">
        <v>43009</v>
      </c>
      <c r="V584" s="7">
        <v>43738</v>
      </c>
      <c r="W584">
        <v>296.7</v>
      </c>
      <c r="X584">
        <v>296.7</v>
      </c>
      <c r="Y584">
        <v>186.8</v>
      </c>
      <c r="Z584">
        <v>0</v>
      </c>
      <c r="AA584">
        <v>0</v>
      </c>
      <c r="AB584">
        <v>274.7</v>
      </c>
      <c r="AC584">
        <v>1</v>
      </c>
      <c r="AD584" t="s">
        <v>956</v>
      </c>
      <c r="AE584" t="s">
        <v>950</v>
      </c>
      <c r="AF584">
        <v>0</v>
      </c>
      <c r="AG584" t="s">
        <v>951</v>
      </c>
      <c r="AH584" t="s">
        <v>950</v>
      </c>
      <c r="AI584" t="s">
        <v>950</v>
      </c>
      <c r="AJ584" t="s">
        <v>952</v>
      </c>
      <c r="AK584">
        <v>0</v>
      </c>
      <c r="AL584">
        <v>0</v>
      </c>
      <c r="AM584">
        <v>0</v>
      </c>
      <c r="AN584" t="s">
        <v>951</v>
      </c>
      <c r="AO584" t="s">
        <v>950</v>
      </c>
      <c r="AP584" t="s">
        <v>950</v>
      </c>
      <c r="AQ584" t="s">
        <v>952</v>
      </c>
      <c r="AR584">
        <v>0</v>
      </c>
      <c r="AS584">
        <v>0</v>
      </c>
      <c r="AT584">
        <v>0</v>
      </c>
      <c r="AU584" t="s">
        <v>951</v>
      </c>
      <c r="AV584" t="s">
        <v>950</v>
      </c>
      <c r="AW584" t="s">
        <v>950</v>
      </c>
      <c r="AX584" t="s">
        <v>952</v>
      </c>
      <c r="AY584">
        <v>0</v>
      </c>
      <c r="AZ584">
        <v>0</v>
      </c>
      <c r="BA584" t="s">
        <v>951</v>
      </c>
      <c r="BB584" t="s">
        <v>950</v>
      </c>
      <c r="BC584" t="s">
        <v>950</v>
      </c>
      <c r="BD584" t="s">
        <v>952</v>
      </c>
      <c r="BE584">
        <v>0</v>
      </c>
      <c r="BF584">
        <v>0</v>
      </c>
      <c r="BG584">
        <v>0</v>
      </c>
      <c r="BH584" t="s">
        <v>951</v>
      </c>
      <c r="BI584" t="s">
        <v>950</v>
      </c>
      <c r="BJ584" t="s">
        <v>950</v>
      </c>
      <c r="BK584" t="s">
        <v>952</v>
      </c>
      <c r="BL584">
        <v>0</v>
      </c>
      <c r="BM584">
        <v>0</v>
      </c>
      <c r="BN584">
        <v>0</v>
      </c>
      <c r="BO584" t="s">
        <v>951</v>
      </c>
      <c r="BP584" t="s">
        <v>950</v>
      </c>
      <c r="BQ584" t="s">
        <v>950</v>
      </c>
      <c r="BR584" t="s">
        <v>952</v>
      </c>
      <c r="BS584">
        <v>0</v>
      </c>
      <c r="BT584">
        <v>0</v>
      </c>
      <c r="BU584">
        <v>0</v>
      </c>
      <c r="BV584" t="s">
        <v>951</v>
      </c>
      <c r="BW584" t="s">
        <v>950</v>
      </c>
      <c r="BX584" t="s">
        <v>950</v>
      </c>
      <c r="BY584" t="s">
        <v>952</v>
      </c>
      <c r="BZ584">
        <v>0</v>
      </c>
      <c r="CA584">
        <v>0</v>
      </c>
      <c r="CB584">
        <v>0</v>
      </c>
      <c r="CC584">
        <v>0</v>
      </c>
      <c r="CD584" t="s">
        <v>954</v>
      </c>
      <c r="CE584" s="7">
        <v>28351</v>
      </c>
      <c r="CF584" s="7">
        <v>43009</v>
      </c>
      <c r="CG584">
        <v>40</v>
      </c>
      <c r="CH584">
        <v>999</v>
      </c>
      <c r="CI584" s="7">
        <v>43465</v>
      </c>
      <c r="CJ584" s="7">
        <v>55884</v>
      </c>
      <c r="CK584">
        <v>409</v>
      </c>
      <c r="CL584">
        <v>15</v>
      </c>
      <c r="CM584">
        <v>285</v>
      </c>
      <c r="CN584">
        <v>0</v>
      </c>
      <c r="CO584" t="s">
        <v>955</v>
      </c>
      <c r="CP584" t="s">
        <v>955</v>
      </c>
      <c r="CQ584">
        <v>0</v>
      </c>
      <c r="CR584">
        <v>0</v>
      </c>
      <c r="CS584">
        <v>0</v>
      </c>
      <c r="CT584">
        <f>VLOOKUP(E584,Prophet!$A:$AA,3,FALSE)</f>
        <v>40</v>
      </c>
      <c r="CU584">
        <f t="shared" si="18"/>
        <v>0</v>
      </c>
      <c r="CV584">
        <f>VLOOKUP(E584,Prophet!$A:$AA,5,FALSE)</f>
        <v>15</v>
      </c>
      <c r="CW584">
        <f t="shared" si="19"/>
        <v>0</v>
      </c>
    </row>
    <row r="585" spans="1:101" x14ac:dyDescent="0.25">
      <c r="A585">
        <v>5344</v>
      </c>
      <c r="B585">
        <v>2018</v>
      </c>
      <c r="C585">
        <v>70</v>
      </c>
      <c r="D585">
        <v>9</v>
      </c>
      <c r="E585">
        <v>2361301</v>
      </c>
      <c r="F585">
        <v>0</v>
      </c>
      <c r="G585">
        <v>0</v>
      </c>
      <c r="H585">
        <v>0</v>
      </c>
      <c r="I585">
        <v>0</v>
      </c>
      <c r="J585">
        <v>30000</v>
      </c>
      <c r="K585">
        <v>0</v>
      </c>
      <c r="L585">
        <v>0</v>
      </c>
      <c r="M585" t="s">
        <v>947</v>
      </c>
      <c r="N585">
        <v>12</v>
      </c>
      <c r="O585">
        <v>1</v>
      </c>
      <c r="P585" t="s">
        <v>948</v>
      </c>
      <c r="Q585">
        <v>0</v>
      </c>
      <c r="R585">
        <v>0</v>
      </c>
      <c r="S585">
        <v>2</v>
      </c>
      <c r="T585">
        <v>2</v>
      </c>
      <c r="U585" s="7">
        <v>43009</v>
      </c>
      <c r="V585" s="7">
        <v>43738</v>
      </c>
      <c r="W585">
        <v>385.9</v>
      </c>
      <c r="X585">
        <v>385.9</v>
      </c>
      <c r="Y585">
        <v>193.5</v>
      </c>
      <c r="Z585">
        <v>0</v>
      </c>
      <c r="AA585">
        <v>0</v>
      </c>
      <c r="AB585">
        <v>284.60000000000002</v>
      </c>
      <c r="AC585">
        <v>1</v>
      </c>
      <c r="AD585" t="s">
        <v>949</v>
      </c>
      <c r="AE585" t="s">
        <v>950</v>
      </c>
      <c r="AF585">
        <v>0</v>
      </c>
      <c r="AG585" t="s">
        <v>951</v>
      </c>
      <c r="AH585" t="s">
        <v>950</v>
      </c>
      <c r="AI585" t="s">
        <v>950</v>
      </c>
      <c r="AJ585" t="s">
        <v>952</v>
      </c>
      <c r="AK585">
        <v>0</v>
      </c>
      <c r="AL585">
        <v>0</v>
      </c>
      <c r="AM585">
        <v>0</v>
      </c>
      <c r="AN585" t="s">
        <v>951</v>
      </c>
      <c r="AO585" t="s">
        <v>950</v>
      </c>
      <c r="AP585" t="s">
        <v>950</v>
      </c>
      <c r="AQ585" t="s">
        <v>952</v>
      </c>
      <c r="AR585">
        <v>0</v>
      </c>
      <c r="AS585">
        <v>0</v>
      </c>
      <c r="AT585">
        <v>0</v>
      </c>
      <c r="AU585" t="s">
        <v>951</v>
      </c>
      <c r="AV585" t="s">
        <v>950</v>
      </c>
      <c r="AW585" t="s">
        <v>950</v>
      </c>
      <c r="AX585" t="s">
        <v>952</v>
      </c>
      <c r="AY585">
        <v>0</v>
      </c>
      <c r="AZ585">
        <v>0</v>
      </c>
      <c r="BA585" t="s">
        <v>951</v>
      </c>
      <c r="BB585" t="s">
        <v>950</v>
      </c>
      <c r="BC585" t="s">
        <v>950</v>
      </c>
      <c r="BD585" t="s">
        <v>952</v>
      </c>
      <c r="BE585">
        <v>0</v>
      </c>
      <c r="BF585">
        <v>0</v>
      </c>
      <c r="BG585">
        <v>0</v>
      </c>
      <c r="BH585" t="s">
        <v>951</v>
      </c>
      <c r="BI585" t="s">
        <v>950</v>
      </c>
      <c r="BJ585" t="s">
        <v>950</v>
      </c>
      <c r="BK585" t="s">
        <v>952</v>
      </c>
      <c r="BL585">
        <v>0</v>
      </c>
      <c r="BM585">
        <v>0</v>
      </c>
      <c r="BN585">
        <v>0</v>
      </c>
      <c r="BO585" t="s">
        <v>951</v>
      </c>
      <c r="BP585" t="s">
        <v>950</v>
      </c>
      <c r="BQ585" t="s">
        <v>950</v>
      </c>
      <c r="BR585" t="s">
        <v>952</v>
      </c>
      <c r="BS585">
        <v>0</v>
      </c>
      <c r="BT585">
        <v>0</v>
      </c>
      <c r="BU585">
        <v>0</v>
      </c>
      <c r="BV585">
        <v>7010</v>
      </c>
      <c r="BW585" t="s">
        <v>953</v>
      </c>
      <c r="BX585" t="s">
        <v>950</v>
      </c>
      <c r="BY585" t="s">
        <v>948</v>
      </c>
      <c r="BZ585">
        <v>0</v>
      </c>
      <c r="CA585">
        <v>0</v>
      </c>
      <c r="CB585">
        <v>78.5</v>
      </c>
      <c r="CC585">
        <v>0</v>
      </c>
      <c r="CD585" t="s">
        <v>954</v>
      </c>
      <c r="CE585" s="7">
        <v>27330</v>
      </c>
      <c r="CF585" s="7">
        <v>43009</v>
      </c>
      <c r="CG585">
        <v>43</v>
      </c>
      <c r="CH585">
        <v>999</v>
      </c>
      <c r="CI585" s="7">
        <v>43465</v>
      </c>
      <c r="CJ585" s="7">
        <v>55884</v>
      </c>
      <c r="CK585">
        <v>409</v>
      </c>
      <c r="CL585">
        <v>15</v>
      </c>
      <c r="CM585">
        <v>249</v>
      </c>
      <c r="CN585">
        <v>0</v>
      </c>
      <c r="CO585" t="s">
        <v>955</v>
      </c>
      <c r="CP585" t="s">
        <v>955</v>
      </c>
      <c r="CQ585">
        <v>0</v>
      </c>
      <c r="CR585">
        <v>0</v>
      </c>
      <c r="CS585">
        <v>0</v>
      </c>
      <c r="CT585">
        <f>VLOOKUP(E585,Prophet!$A:$AA,3,FALSE)</f>
        <v>43</v>
      </c>
      <c r="CU585">
        <f t="shared" si="18"/>
        <v>0</v>
      </c>
      <c r="CV585">
        <f>VLOOKUP(E585,Prophet!$A:$AA,5,FALSE)</f>
        <v>15</v>
      </c>
      <c r="CW585">
        <f t="shared" si="19"/>
        <v>0</v>
      </c>
    </row>
    <row r="586" spans="1:101" x14ac:dyDescent="0.25">
      <c r="A586">
        <v>5346</v>
      </c>
      <c r="B586">
        <v>2018</v>
      </c>
      <c r="C586">
        <v>70</v>
      </c>
      <c r="D586">
        <v>9</v>
      </c>
      <c r="E586">
        <v>2361303</v>
      </c>
      <c r="F586">
        <v>0</v>
      </c>
      <c r="G586">
        <v>0</v>
      </c>
      <c r="H586">
        <v>0</v>
      </c>
      <c r="I586">
        <v>0</v>
      </c>
      <c r="J586">
        <v>30000</v>
      </c>
      <c r="K586">
        <v>0</v>
      </c>
      <c r="L586">
        <v>0</v>
      </c>
      <c r="M586" t="s">
        <v>947</v>
      </c>
      <c r="N586">
        <v>12</v>
      </c>
      <c r="O586">
        <v>1</v>
      </c>
      <c r="P586" t="s">
        <v>948</v>
      </c>
      <c r="Q586">
        <v>0</v>
      </c>
      <c r="R586">
        <v>0</v>
      </c>
      <c r="S586">
        <v>2</v>
      </c>
      <c r="T586">
        <v>2</v>
      </c>
      <c r="U586" s="7">
        <v>43009</v>
      </c>
      <c r="V586" s="7">
        <v>43738</v>
      </c>
      <c r="W586">
        <v>290</v>
      </c>
      <c r="X586">
        <v>290</v>
      </c>
      <c r="Y586">
        <v>133.1</v>
      </c>
      <c r="Z586">
        <v>0</v>
      </c>
      <c r="AA586">
        <v>0</v>
      </c>
      <c r="AB586">
        <v>195.8</v>
      </c>
      <c r="AC586">
        <v>1</v>
      </c>
      <c r="AD586" t="s">
        <v>956</v>
      </c>
      <c r="AE586" t="s">
        <v>950</v>
      </c>
      <c r="AF586">
        <v>0</v>
      </c>
      <c r="AG586" t="s">
        <v>951</v>
      </c>
      <c r="AH586" t="s">
        <v>950</v>
      </c>
      <c r="AI586" t="s">
        <v>950</v>
      </c>
      <c r="AJ586" t="s">
        <v>952</v>
      </c>
      <c r="AK586">
        <v>0</v>
      </c>
      <c r="AL586">
        <v>0</v>
      </c>
      <c r="AM586">
        <v>0</v>
      </c>
      <c r="AN586" t="s">
        <v>951</v>
      </c>
      <c r="AO586" t="s">
        <v>950</v>
      </c>
      <c r="AP586" t="s">
        <v>950</v>
      </c>
      <c r="AQ586" t="s">
        <v>952</v>
      </c>
      <c r="AR586">
        <v>0</v>
      </c>
      <c r="AS586">
        <v>0</v>
      </c>
      <c r="AT586">
        <v>0</v>
      </c>
      <c r="AU586" t="s">
        <v>951</v>
      </c>
      <c r="AV586" t="s">
        <v>950</v>
      </c>
      <c r="AW586" t="s">
        <v>950</v>
      </c>
      <c r="AX586" t="s">
        <v>952</v>
      </c>
      <c r="AY586">
        <v>0</v>
      </c>
      <c r="AZ586">
        <v>0</v>
      </c>
      <c r="BA586" t="s">
        <v>951</v>
      </c>
      <c r="BB586" t="s">
        <v>950</v>
      </c>
      <c r="BC586" t="s">
        <v>950</v>
      </c>
      <c r="BD586" t="s">
        <v>952</v>
      </c>
      <c r="BE586">
        <v>0</v>
      </c>
      <c r="BF586">
        <v>0</v>
      </c>
      <c r="BG586">
        <v>0</v>
      </c>
      <c r="BH586" t="s">
        <v>951</v>
      </c>
      <c r="BI586" t="s">
        <v>950</v>
      </c>
      <c r="BJ586" t="s">
        <v>950</v>
      </c>
      <c r="BK586" t="s">
        <v>952</v>
      </c>
      <c r="BL586">
        <v>0</v>
      </c>
      <c r="BM586">
        <v>0</v>
      </c>
      <c r="BN586">
        <v>0</v>
      </c>
      <c r="BO586" t="s">
        <v>951</v>
      </c>
      <c r="BP586" t="s">
        <v>950</v>
      </c>
      <c r="BQ586" t="s">
        <v>950</v>
      </c>
      <c r="BR586" t="s">
        <v>952</v>
      </c>
      <c r="BS586">
        <v>0</v>
      </c>
      <c r="BT586">
        <v>0</v>
      </c>
      <c r="BU586">
        <v>0</v>
      </c>
      <c r="BV586">
        <v>7010</v>
      </c>
      <c r="BW586" t="s">
        <v>953</v>
      </c>
      <c r="BX586" t="s">
        <v>950</v>
      </c>
      <c r="BY586" t="s">
        <v>948</v>
      </c>
      <c r="BZ586">
        <v>0</v>
      </c>
      <c r="CA586">
        <v>0</v>
      </c>
      <c r="CB586">
        <v>78.5</v>
      </c>
      <c r="CC586">
        <v>0</v>
      </c>
      <c r="CD586" t="s">
        <v>954</v>
      </c>
      <c r="CE586" s="7">
        <v>29193</v>
      </c>
      <c r="CF586" s="7">
        <v>43009</v>
      </c>
      <c r="CG586">
        <v>38</v>
      </c>
      <c r="CH586">
        <v>999</v>
      </c>
      <c r="CI586" s="7">
        <v>43465</v>
      </c>
      <c r="CJ586" s="7">
        <v>55884</v>
      </c>
      <c r="CK586">
        <v>409</v>
      </c>
      <c r="CL586">
        <v>15</v>
      </c>
      <c r="CM586">
        <v>309</v>
      </c>
      <c r="CN586">
        <v>0</v>
      </c>
      <c r="CO586" t="s">
        <v>955</v>
      </c>
      <c r="CP586" t="s">
        <v>955</v>
      </c>
      <c r="CQ586">
        <v>0</v>
      </c>
      <c r="CR586">
        <v>0</v>
      </c>
      <c r="CS586">
        <v>0</v>
      </c>
      <c r="CT586">
        <f>VLOOKUP(E586,Prophet!$A:$AA,3,FALSE)</f>
        <v>38</v>
      </c>
      <c r="CU586">
        <f t="shared" si="18"/>
        <v>0</v>
      </c>
      <c r="CV586">
        <f>VLOOKUP(E586,Prophet!$A:$AA,5,FALSE)</f>
        <v>15</v>
      </c>
      <c r="CW586">
        <f t="shared" si="19"/>
        <v>0</v>
      </c>
    </row>
    <row r="587" spans="1:101" x14ac:dyDescent="0.25">
      <c r="A587">
        <v>5348</v>
      </c>
      <c r="B587">
        <v>2018</v>
      </c>
      <c r="C587">
        <v>70</v>
      </c>
      <c r="D587">
        <v>9</v>
      </c>
      <c r="E587">
        <v>663703</v>
      </c>
      <c r="F587">
        <v>0</v>
      </c>
      <c r="G587">
        <v>0</v>
      </c>
      <c r="H587">
        <v>0</v>
      </c>
      <c r="I587">
        <v>0</v>
      </c>
      <c r="J587">
        <v>30000</v>
      </c>
      <c r="K587">
        <v>0</v>
      </c>
      <c r="L587">
        <v>0</v>
      </c>
      <c r="M587" t="s">
        <v>947</v>
      </c>
      <c r="N587">
        <v>12</v>
      </c>
      <c r="O587">
        <v>1</v>
      </c>
      <c r="P587" t="s">
        <v>948</v>
      </c>
      <c r="Q587">
        <v>0</v>
      </c>
      <c r="R587">
        <v>0</v>
      </c>
      <c r="S587">
        <v>2</v>
      </c>
      <c r="T587">
        <v>2</v>
      </c>
      <c r="U587" s="7">
        <v>43009</v>
      </c>
      <c r="V587" s="7">
        <v>43738</v>
      </c>
      <c r="W587">
        <v>509.7</v>
      </c>
      <c r="X587">
        <v>509.7</v>
      </c>
      <c r="Y587">
        <v>271.5</v>
      </c>
      <c r="Z587">
        <v>0</v>
      </c>
      <c r="AA587">
        <v>0</v>
      </c>
      <c r="AB587">
        <v>399.3</v>
      </c>
      <c r="AC587">
        <v>1</v>
      </c>
      <c r="AD587" t="s">
        <v>949</v>
      </c>
      <c r="AE587" t="s">
        <v>950</v>
      </c>
      <c r="AF587">
        <v>0</v>
      </c>
      <c r="AG587" t="s">
        <v>951</v>
      </c>
      <c r="AH587" t="s">
        <v>950</v>
      </c>
      <c r="AI587" t="s">
        <v>950</v>
      </c>
      <c r="AJ587" t="s">
        <v>952</v>
      </c>
      <c r="AK587">
        <v>0</v>
      </c>
      <c r="AL587">
        <v>0</v>
      </c>
      <c r="AM587">
        <v>0</v>
      </c>
      <c r="AN587" t="s">
        <v>951</v>
      </c>
      <c r="AO587" t="s">
        <v>950</v>
      </c>
      <c r="AP587" t="s">
        <v>950</v>
      </c>
      <c r="AQ587" t="s">
        <v>952</v>
      </c>
      <c r="AR587">
        <v>0</v>
      </c>
      <c r="AS587">
        <v>0</v>
      </c>
      <c r="AT587">
        <v>0</v>
      </c>
      <c r="AU587" t="s">
        <v>951</v>
      </c>
      <c r="AV587" t="s">
        <v>950</v>
      </c>
      <c r="AW587" t="s">
        <v>950</v>
      </c>
      <c r="AX587" t="s">
        <v>952</v>
      </c>
      <c r="AY587">
        <v>0</v>
      </c>
      <c r="AZ587">
        <v>0</v>
      </c>
      <c r="BA587" t="s">
        <v>951</v>
      </c>
      <c r="BB587" t="s">
        <v>950</v>
      </c>
      <c r="BC587" t="s">
        <v>950</v>
      </c>
      <c r="BD587" t="s">
        <v>952</v>
      </c>
      <c r="BE587">
        <v>0</v>
      </c>
      <c r="BF587">
        <v>0</v>
      </c>
      <c r="BG587">
        <v>0</v>
      </c>
      <c r="BH587" t="s">
        <v>951</v>
      </c>
      <c r="BI587" t="s">
        <v>950</v>
      </c>
      <c r="BJ587" t="s">
        <v>950</v>
      </c>
      <c r="BK587" t="s">
        <v>952</v>
      </c>
      <c r="BL587">
        <v>0</v>
      </c>
      <c r="BM587">
        <v>0</v>
      </c>
      <c r="BN587">
        <v>0</v>
      </c>
      <c r="BO587" t="s">
        <v>951</v>
      </c>
      <c r="BP587" t="s">
        <v>950</v>
      </c>
      <c r="BQ587" t="s">
        <v>950</v>
      </c>
      <c r="BR587" t="s">
        <v>952</v>
      </c>
      <c r="BS587">
        <v>0</v>
      </c>
      <c r="BT587">
        <v>0</v>
      </c>
      <c r="BU587">
        <v>0</v>
      </c>
      <c r="BV587">
        <v>7010</v>
      </c>
      <c r="BW587" t="s">
        <v>953</v>
      </c>
      <c r="BX587" t="s">
        <v>950</v>
      </c>
      <c r="BY587" t="s">
        <v>948</v>
      </c>
      <c r="BZ587">
        <v>0</v>
      </c>
      <c r="CA587">
        <v>0</v>
      </c>
      <c r="CB587">
        <v>78.5</v>
      </c>
      <c r="CC587">
        <v>0</v>
      </c>
      <c r="CD587" t="s">
        <v>954</v>
      </c>
      <c r="CE587" s="7">
        <v>25236</v>
      </c>
      <c r="CF587" s="7">
        <v>43009</v>
      </c>
      <c r="CG587">
        <v>49</v>
      </c>
      <c r="CH587">
        <v>999</v>
      </c>
      <c r="CI587" s="7">
        <v>43465</v>
      </c>
      <c r="CJ587" s="7">
        <v>55884</v>
      </c>
      <c r="CK587">
        <v>409</v>
      </c>
      <c r="CL587">
        <v>15</v>
      </c>
      <c r="CM587">
        <v>177</v>
      </c>
      <c r="CN587">
        <v>0</v>
      </c>
      <c r="CO587" t="s">
        <v>955</v>
      </c>
      <c r="CP587" t="s">
        <v>955</v>
      </c>
      <c r="CQ587">
        <v>0</v>
      </c>
      <c r="CR587">
        <v>0</v>
      </c>
      <c r="CS587">
        <v>0</v>
      </c>
      <c r="CT587">
        <f>VLOOKUP(E587,Prophet!$A:$AA,3,FALSE)</f>
        <v>49</v>
      </c>
      <c r="CU587">
        <f t="shared" si="18"/>
        <v>0</v>
      </c>
      <c r="CV587">
        <f>VLOOKUP(E587,Prophet!$A:$AA,5,FALSE)</f>
        <v>15</v>
      </c>
      <c r="CW587">
        <f t="shared" si="19"/>
        <v>0</v>
      </c>
    </row>
    <row r="588" spans="1:101" x14ac:dyDescent="0.25">
      <c r="A588">
        <v>5350</v>
      </c>
      <c r="B588">
        <v>2018</v>
      </c>
      <c r="C588">
        <v>70</v>
      </c>
      <c r="D588">
        <v>9</v>
      </c>
      <c r="E588">
        <v>663705</v>
      </c>
      <c r="F588">
        <v>0</v>
      </c>
      <c r="G588">
        <v>0</v>
      </c>
      <c r="H588">
        <v>0</v>
      </c>
      <c r="I588">
        <v>0</v>
      </c>
      <c r="J588">
        <v>30000</v>
      </c>
      <c r="K588">
        <v>0</v>
      </c>
      <c r="L588">
        <v>0</v>
      </c>
      <c r="M588" t="s">
        <v>947</v>
      </c>
      <c r="N588">
        <v>12</v>
      </c>
      <c r="O588">
        <v>1</v>
      </c>
      <c r="P588" t="s">
        <v>948</v>
      </c>
      <c r="Q588">
        <v>0</v>
      </c>
      <c r="R588">
        <v>0</v>
      </c>
      <c r="S588">
        <v>2</v>
      </c>
      <c r="T588">
        <v>2</v>
      </c>
      <c r="U588" s="7">
        <v>43009</v>
      </c>
      <c r="V588" s="7">
        <v>43738</v>
      </c>
      <c r="W588">
        <v>375.2</v>
      </c>
      <c r="X588">
        <v>375.2</v>
      </c>
      <c r="Y588">
        <v>186.8</v>
      </c>
      <c r="Z588">
        <v>0</v>
      </c>
      <c r="AA588">
        <v>0</v>
      </c>
      <c r="AB588">
        <v>274.7</v>
      </c>
      <c r="AC588">
        <v>1</v>
      </c>
      <c r="AD588" t="s">
        <v>956</v>
      </c>
      <c r="AE588" t="s">
        <v>950</v>
      </c>
      <c r="AF588">
        <v>0</v>
      </c>
      <c r="AG588" t="s">
        <v>951</v>
      </c>
      <c r="AH588" t="s">
        <v>950</v>
      </c>
      <c r="AI588" t="s">
        <v>950</v>
      </c>
      <c r="AJ588" t="s">
        <v>952</v>
      </c>
      <c r="AK588">
        <v>0</v>
      </c>
      <c r="AL588">
        <v>0</v>
      </c>
      <c r="AM588">
        <v>0</v>
      </c>
      <c r="AN588" t="s">
        <v>951</v>
      </c>
      <c r="AO588" t="s">
        <v>950</v>
      </c>
      <c r="AP588" t="s">
        <v>950</v>
      </c>
      <c r="AQ588" t="s">
        <v>952</v>
      </c>
      <c r="AR588">
        <v>0</v>
      </c>
      <c r="AS588">
        <v>0</v>
      </c>
      <c r="AT588">
        <v>0</v>
      </c>
      <c r="AU588" t="s">
        <v>951</v>
      </c>
      <c r="AV588" t="s">
        <v>950</v>
      </c>
      <c r="AW588" t="s">
        <v>950</v>
      </c>
      <c r="AX588" t="s">
        <v>952</v>
      </c>
      <c r="AY588">
        <v>0</v>
      </c>
      <c r="AZ588">
        <v>0</v>
      </c>
      <c r="BA588" t="s">
        <v>951</v>
      </c>
      <c r="BB588" t="s">
        <v>950</v>
      </c>
      <c r="BC588" t="s">
        <v>950</v>
      </c>
      <c r="BD588" t="s">
        <v>952</v>
      </c>
      <c r="BE588">
        <v>0</v>
      </c>
      <c r="BF588">
        <v>0</v>
      </c>
      <c r="BG588">
        <v>0</v>
      </c>
      <c r="BH588" t="s">
        <v>951</v>
      </c>
      <c r="BI588" t="s">
        <v>950</v>
      </c>
      <c r="BJ588" t="s">
        <v>950</v>
      </c>
      <c r="BK588" t="s">
        <v>952</v>
      </c>
      <c r="BL588">
        <v>0</v>
      </c>
      <c r="BM588">
        <v>0</v>
      </c>
      <c r="BN588">
        <v>0</v>
      </c>
      <c r="BO588" t="s">
        <v>951</v>
      </c>
      <c r="BP588" t="s">
        <v>950</v>
      </c>
      <c r="BQ588" t="s">
        <v>950</v>
      </c>
      <c r="BR588" t="s">
        <v>952</v>
      </c>
      <c r="BS588">
        <v>0</v>
      </c>
      <c r="BT588">
        <v>0</v>
      </c>
      <c r="BU588">
        <v>0</v>
      </c>
      <c r="BV588">
        <v>7010</v>
      </c>
      <c r="BW588" t="s">
        <v>953</v>
      </c>
      <c r="BX588" t="s">
        <v>950</v>
      </c>
      <c r="BY588" t="s">
        <v>948</v>
      </c>
      <c r="BZ588">
        <v>0</v>
      </c>
      <c r="CA588">
        <v>0</v>
      </c>
      <c r="CB588">
        <v>78.5</v>
      </c>
      <c r="CC588">
        <v>0</v>
      </c>
      <c r="CD588" t="s">
        <v>954</v>
      </c>
      <c r="CE588" s="7">
        <v>25204</v>
      </c>
      <c r="CF588" s="7">
        <v>43009</v>
      </c>
      <c r="CG588">
        <v>49</v>
      </c>
      <c r="CH588">
        <v>999</v>
      </c>
      <c r="CI588" s="7">
        <v>43465</v>
      </c>
      <c r="CJ588" s="7">
        <v>55884</v>
      </c>
      <c r="CK588">
        <v>409</v>
      </c>
      <c r="CL588">
        <v>15</v>
      </c>
      <c r="CM588">
        <v>177</v>
      </c>
      <c r="CN588">
        <v>0</v>
      </c>
      <c r="CO588" t="s">
        <v>955</v>
      </c>
      <c r="CP588" t="s">
        <v>955</v>
      </c>
      <c r="CQ588">
        <v>0</v>
      </c>
      <c r="CR588">
        <v>0</v>
      </c>
      <c r="CS588">
        <v>0</v>
      </c>
      <c r="CT588">
        <f>VLOOKUP(E588,Prophet!$A:$AA,3,FALSE)</f>
        <v>49</v>
      </c>
      <c r="CU588">
        <f t="shared" si="18"/>
        <v>0</v>
      </c>
      <c r="CV588">
        <f>VLOOKUP(E588,Prophet!$A:$AA,5,FALSE)</f>
        <v>15</v>
      </c>
      <c r="CW588">
        <f t="shared" si="19"/>
        <v>0</v>
      </c>
    </row>
    <row r="589" spans="1:101" x14ac:dyDescent="0.25">
      <c r="A589">
        <v>5352</v>
      </c>
      <c r="B589">
        <v>2018</v>
      </c>
      <c r="C589">
        <v>70</v>
      </c>
      <c r="D589">
        <v>9</v>
      </c>
      <c r="E589">
        <v>2361501</v>
      </c>
      <c r="F589">
        <v>0</v>
      </c>
      <c r="G589">
        <v>0</v>
      </c>
      <c r="H589">
        <v>0</v>
      </c>
      <c r="I589">
        <v>0</v>
      </c>
      <c r="J589">
        <v>30000</v>
      </c>
      <c r="K589">
        <v>0</v>
      </c>
      <c r="L589">
        <v>0</v>
      </c>
      <c r="M589" t="s">
        <v>947</v>
      </c>
      <c r="N589">
        <v>12</v>
      </c>
      <c r="O589">
        <v>1</v>
      </c>
      <c r="P589" t="s">
        <v>948</v>
      </c>
      <c r="Q589">
        <v>0</v>
      </c>
      <c r="R589">
        <v>0</v>
      </c>
      <c r="S589">
        <v>2</v>
      </c>
      <c r="T589">
        <v>2</v>
      </c>
      <c r="U589" s="7">
        <v>43009</v>
      </c>
      <c r="V589" s="7">
        <v>43738</v>
      </c>
      <c r="W589">
        <v>509.7</v>
      </c>
      <c r="X589">
        <v>509.7</v>
      </c>
      <c r="Y589">
        <v>271.5</v>
      </c>
      <c r="Z589">
        <v>0</v>
      </c>
      <c r="AA589">
        <v>0</v>
      </c>
      <c r="AB589">
        <v>399.3</v>
      </c>
      <c r="AC589">
        <v>1</v>
      </c>
      <c r="AD589" t="s">
        <v>949</v>
      </c>
      <c r="AE589" t="s">
        <v>950</v>
      </c>
      <c r="AF589">
        <v>0</v>
      </c>
      <c r="AG589" t="s">
        <v>951</v>
      </c>
      <c r="AH589" t="s">
        <v>950</v>
      </c>
      <c r="AI589" t="s">
        <v>950</v>
      </c>
      <c r="AJ589" t="s">
        <v>952</v>
      </c>
      <c r="AK589">
        <v>0</v>
      </c>
      <c r="AL589">
        <v>0</v>
      </c>
      <c r="AM589">
        <v>0</v>
      </c>
      <c r="AN589" t="s">
        <v>951</v>
      </c>
      <c r="AO589" t="s">
        <v>950</v>
      </c>
      <c r="AP589" t="s">
        <v>950</v>
      </c>
      <c r="AQ589" t="s">
        <v>952</v>
      </c>
      <c r="AR589">
        <v>0</v>
      </c>
      <c r="AS589">
        <v>0</v>
      </c>
      <c r="AT589">
        <v>0</v>
      </c>
      <c r="AU589" t="s">
        <v>951</v>
      </c>
      <c r="AV589" t="s">
        <v>950</v>
      </c>
      <c r="AW589" t="s">
        <v>950</v>
      </c>
      <c r="AX589" t="s">
        <v>952</v>
      </c>
      <c r="AY589">
        <v>0</v>
      </c>
      <c r="AZ589">
        <v>0</v>
      </c>
      <c r="BA589" t="s">
        <v>951</v>
      </c>
      <c r="BB589" t="s">
        <v>950</v>
      </c>
      <c r="BC589" t="s">
        <v>950</v>
      </c>
      <c r="BD589" t="s">
        <v>952</v>
      </c>
      <c r="BE589">
        <v>0</v>
      </c>
      <c r="BF589">
        <v>0</v>
      </c>
      <c r="BG589">
        <v>0</v>
      </c>
      <c r="BH589" t="s">
        <v>951</v>
      </c>
      <c r="BI589" t="s">
        <v>950</v>
      </c>
      <c r="BJ589" t="s">
        <v>950</v>
      </c>
      <c r="BK589" t="s">
        <v>952</v>
      </c>
      <c r="BL589">
        <v>0</v>
      </c>
      <c r="BM589">
        <v>0</v>
      </c>
      <c r="BN589">
        <v>0</v>
      </c>
      <c r="BO589" t="s">
        <v>951</v>
      </c>
      <c r="BP589" t="s">
        <v>950</v>
      </c>
      <c r="BQ589" t="s">
        <v>950</v>
      </c>
      <c r="BR589" t="s">
        <v>952</v>
      </c>
      <c r="BS589">
        <v>0</v>
      </c>
      <c r="BT589">
        <v>0</v>
      </c>
      <c r="BU589">
        <v>0</v>
      </c>
      <c r="BV589">
        <v>7010</v>
      </c>
      <c r="BW589" t="s">
        <v>953</v>
      </c>
      <c r="BX589" t="s">
        <v>950</v>
      </c>
      <c r="BY589" t="s">
        <v>948</v>
      </c>
      <c r="BZ589">
        <v>0</v>
      </c>
      <c r="CA589">
        <v>0</v>
      </c>
      <c r="CB589">
        <v>78.5</v>
      </c>
      <c r="CC589">
        <v>0</v>
      </c>
      <c r="CD589" t="s">
        <v>954</v>
      </c>
      <c r="CE589" s="7">
        <v>26853</v>
      </c>
      <c r="CF589" s="7">
        <v>43009</v>
      </c>
      <c r="CG589">
        <v>44</v>
      </c>
      <c r="CH589">
        <v>999</v>
      </c>
      <c r="CI589" s="7">
        <v>43465</v>
      </c>
      <c r="CJ589" s="7">
        <v>55884</v>
      </c>
      <c r="CK589">
        <v>409</v>
      </c>
      <c r="CL589">
        <v>15</v>
      </c>
      <c r="CM589">
        <v>237</v>
      </c>
      <c r="CN589">
        <v>0</v>
      </c>
      <c r="CO589" t="s">
        <v>955</v>
      </c>
      <c r="CP589" t="s">
        <v>955</v>
      </c>
      <c r="CQ589">
        <v>0</v>
      </c>
      <c r="CR589">
        <v>0</v>
      </c>
      <c r="CS589">
        <v>0</v>
      </c>
      <c r="CT589">
        <f>VLOOKUP(E589,Prophet!$A:$AA,3,FALSE)</f>
        <v>44</v>
      </c>
      <c r="CU589">
        <f t="shared" si="18"/>
        <v>0</v>
      </c>
      <c r="CV589">
        <f>VLOOKUP(E589,Prophet!$A:$AA,5,FALSE)</f>
        <v>15</v>
      </c>
      <c r="CW589">
        <f t="shared" si="19"/>
        <v>0</v>
      </c>
    </row>
    <row r="590" spans="1:101" x14ac:dyDescent="0.25">
      <c r="A590">
        <v>5357</v>
      </c>
      <c r="B590">
        <v>2018</v>
      </c>
      <c r="C590">
        <v>70</v>
      </c>
      <c r="D590">
        <v>9</v>
      </c>
      <c r="E590">
        <v>2361801</v>
      </c>
      <c r="F590">
        <v>0</v>
      </c>
      <c r="G590">
        <v>0</v>
      </c>
      <c r="H590">
        <v>0</v>
      </c>
      <c r="I590">
        <v>0</v>
      </c>
      <c r="J590">
        <v>30000</v>
      </c>
      <c r="K590">
        <v>0</v>
      </c>
      <c r="L590">
        <v>0</v>
      </c>
      <c r="M590" t="s">
        <v>947</v>
      </c>
      <c r="N590">
        <v>12</v>
      </c>
      <c r="O590">
        <v>1</v>
      </c>
      <c r="P590" t="s">
        <v>948</v>
      </c>
      <c r="Q590">
        <v>0</v>
      </c>
      <c r="R590">
        <v>0</v>
      </c>
      <c r="S590">
        <v>2</v>
      </c>
      <c r="T590">
        <v>2</v>
      </c>
      <c r="U590" s="7">
        <v>43009</v>
      </c>
      <c r="V590" s="7">
        <v>43738</v>
      </c>
      <c r="W590">
        <v>262</v>
      </c>
      <c r="X590">
        <v>262</v>
      </c>
      <c r="Y590">
        <v>115.5</v>
      </c>
      <c r="Z590">
        <v>0</v>
      </c>
      <c r="AA590">
        <v>0</v>
      </c>
      <c r="AB590">
        <v>169.9</v>
      </c>
      <c r="AC590">
        <v>1</v>
      </c>
      <c r="AD590" t="s">
        <v>949</v>
      </c>
      <c r="AE590" t="s">
        <v>950</v>
      </c>
      <c r="AF590">
        <v>0</v>
      </c>
      <c r="AG590" t="s">
        <v>951</v>
      </c>
      <c r="AH590" t="s">
        <v>950</v>
      </c>
      <c r="AI590" t="s">
        <v>950</v>
      </c>
      <c r="AJ590" t="s">
        <v>952</v>
      </c>
      <c r="AK590">
        <v>0</v>
      </c>
      <c r="AL590">
        <v>0</v>
      </c>
      <c r="AM590">
        <v>0</v>
      </c>
      <c r="AN590" t="s">
        <v>951</v>
      </c>
      <c r="AO590" t="s">
        <v>950</v>
      </c>
      <c r="AP590" t="s">
        <v>950</v>
      </c>
      <c r="AQ590" t="s">
        <v>952</v>
      </c>
      <c r="AR590">
        <v>0</v>
      </c>
      <c r="AS590">
        <v>0</v>
      </c>
      <c r="AT590">
        <v>0</v>
      </c>
      <c r="AU590" t="s">
        <v>951</v>
      </c>
      <c r="AV590" t="s">
        <v>950</v>
      </c>
      <c r="AW590" t="s">
        <v>950</v>
      </c>
      <c r="AX590" t="s">
        <v>952</v>
      </c>
      <c r="AY590">
        <v>0</v>
      </c>
      <c r="AZ590">
        <v>0</v>
      </c>
      <c r="BA590" t="s">
        <v>951</v>
      </c>
      <c r="BB590" t="s">
        <v>950</v>
      </c>
      <c r="BC590" t="s">
        <v>950</v>
      </c>
      <c r="BD590" t="s">
        <v>952</v>
      </c>
      <c r="BE590">
        <v>0</v>
      </c>
      <c r="BF590">
        <v>0</v>
      </c>
      <c r="BG590">
        <v>0</v>
      </c>
      <c r="BH590" t="s">
        <v>951</v>
      </c>
      <c r="BI590" t="s">
        <v>950</v>
      </c>
      <c r="BJ590" t="s">
        <v>950</v>
      </c>
      <c r="BK590" t="s">
        <v>952</v>
      </c>
      <c r="BL590">
        <v>0</v>
      </c>
      <c r="BM590">
        <v>0</v>
      </c>
      <c r="BN590">
        <v>0</v>
      </c>
      <c r="BO590" t="s">
        <v>951</v>
      </c>
      <c r="BP590" t="s">
        <v>950</v>
      </c>
      <c r="BQ590" t="s">
        <v>950</v>
      </c>
      <c r="BR590" t="s">
        <v>952</v>
      </c>
      <c r="BS590">
        <v>0</v>
      </c>
      <c r="BT590">
        <v>0</v>
      </c>
      <c r="BU590">
        <v>0</v>
      </c>
      <c r="BV590">
        <v>7010</v>
      </c>
      <c r="BW590" t="s">
        <v>953</v>
      </c>
      <c r="BX590" t="s">
        <v>950</v>
      </c>
      <c r="BY590" t="s">
        <v>948</v>
      </c>
      <c r="BZ590">
        <v>0</v>
      </c>
      <c r="CA590">
        <v>0</v>
      </c>
      <c r="CB590">
        <v>78.5</v>
      </c>
      <c r="CC590">
        <v>0</v>
      </c>
      <c r="CD590" t="s">
        <v>954</v>
      </c>
      <c r="CE590" s="7">
        <v>28005</v>
      </c>
      <c r="CF590" s="7">
        <v>43009</v>
      </c>
      <c r="CG590">
        <v>41</v>
      </c>
      <c r="CH590">
        <v>999</v>
      </c>
      <c r="CI590" s="7">
        <v>43465</v>
      </c>
      <c r="CJ590" s="7">
        <v>55884</v>
      </c>
      <c r="CK590">
        <v>409</v>
      </c>
      <c r="CL590">
        <v>15</v>
      </c>
      <c r="CM590">
        <v>273</v>
      </c>
      <c r="CN590">
        <v>0</v>
      </c>
      <c r="CO590" t="s">
        <v>955</v>
      </c>
      <c r="CP590" t="s">
        <v>955</v>
      </c>
      <c r="CQ590">
        <v>0</v>
      </c>
      <c r="CR590">
        <v>0</v>
      </c>
      <c r="CS590">
        <v>0</v>
      </c>
      <c r="CT590">
        <f>VLOOKUP(E590,Prophet!$A:$AA,3,FALSE)</f>
        <v>41</v>
      </c>
      <c r="CU590">
        <f t="shared" si="18"/>
        <v>0</v>
      </c>
      <c r="CV590">
        <f>VLOOKUP(E590,Prophet!$A:$AA,5,FALSE)</f>
        <v>15</v>
      </c>
      <c r="CW590">
        <f t="shared" si="19"/>
        <v>0</v>
      </c>
    </row>
    <row r="591" spans="1:101" x14ac:dyDescent="0.25">
      <c r="A591">
        <v>5360</v>
      </c>
      <c r="B591">
        <v>2018</v>
      </c>
      <c r="C591">
        <v>70</v>
      </c>
      <c r="D591">
        <v>9</v>
      </c>
      <c r="E591">
        <v>2361804</v>
      </c>
      <c r="F591">
        <v>0</v>
      </c>
      <c r="G591">
        <v>0</v>
      </c>
      <c r="H591">
        <v>0</v>
      </c>
      <c r="I591">
        <v>0</v>
      </c>
      <c r="J591">
        <v>30000</v>
      </c>
      <c r="K591">
        <v>0</v>
      </c>
      <c r="L591">
        <v>0</v>
      </c>
      <c r="M591" t="s">
        <v>947</v>
      </c>
      <c r="N591">
        <v>12</v>
      </c>
      <c r="O591">
        <v>1</v>
      </c>
      <c r="P591" t="s">
        <v>948</v>
      </c>
      <c r="Q591">
        <v>0</v>
      </c>
      <c r="R591">
        <v>0</v>
      </c>
      <c r="S591">
        <v>2</v>
      </c>
      <c r="T591">
        <v>2</v>
      </c>
      <c r="U591" s="7">
        <v>43009</v>
      </c>
      <c r="V591" s="7">
        <v>43738</v>
      </c>
      <c r="W591">
        <v>204.8</v>
      </c>
      <c r="X591">
        <v>204.8</v>
      </c>
      <c r="Y591">
        <v>79.5</v>
      </c>
      <c r="Z591">
        <v>0</v>
      </c>
      <c r="AA591">
        <v>0</v>
      </c>
      <c r="AB591">
        <v>116.9</v>
      </c>
      <c r="AC591">
        <v>1</v>
      </c>
      <c r="AD591" t="s">
        <v>956</v>
      </c>
      <c r="AE591" t="s">
        <v>950</v>
      </c>
      <c r="AF591">
        <v>0</v>
      </c>
      <c r="AG591" t="s">
        <v>951</v>
      </c>
      <c r="AH591" t="s">
        <v>950</v>
      </c>
      <c r="AI591" t="s">
        <v>950</v>
      </c>
      <c r="AJ591" t="s">
        <v>952</v>
      </c>
      <c r="AK591">
        <v>0</v>
      </c>
      <c r="AL591">
        <v>0</v>
      </c>
      <c r="AM591">
        <v>0</v>
      </c>
      <c r="AN591" t="s">
        <v>951</v>
      </c>
      <c r="AO591" t="s">
        <v>950</v>
      </c>
      <c r="AP591" t="s">
        <v>950</v>
      </c>
      <c r="AQ591" t="s">
        <v>952</v>
      </c>
      <c r="AR591">
        <v>0</v>
      </c>
      <c r="AS591">
        <v>0</v>
      </c>
      <c r="AT591">
        <v>0</v>
      </c>
      <c r="AU591" t="s">
        <v>951</v>
      </c>
      <c r="AV591" t="s">
        <v>950</v>
      </c>
      <c r="AW591" t="s">
        <v>950</v>
      </c>
      <c r="AX591" t="s">
        <v>952</v>
      </c>
      <c r="AY591">
        <v>0</v>
      </c>
      <c r="AZ591">
        <v>0</v>
      </c>
      <c r="BA591" t="s">
        <v>951</v>
      </c>
      <c r="BB591" t="s">
        <v>950</v>
      </c>
      <c r="BC591" t="s">
        <v>950</v>
      </c>
      <c r="BD591" t="s">
        <v>952</v>
      </c>
      <c r="BE591">
        <v>0</v>
      </c>
      <c r="BF591">
        <v>0</v>
      </c>
      <c r="BG591">
        <v>0</v>
      </c>
      <c r="BH591" t="s">
        <v>951</v>
      </c>
      <c r="BI591" t="s">
        <v>950</v>
      </c>
      <c r="BJ591" t="s">
        <v>950</v>
      </c>
      <c r="BK591" t="s">
        <v>952</v>
      </c>
      <c r="BL591">
        <v>0</v>
      </c>
      <c r="BM591">
        <v>0</v>
      </c>
      <c r="BN591">
        <v>0</v>
      </c>
      <c r="BO591" t="s">
        <v>951</v>
      </c>
      <c r="BP591" t="s">
        <v>950</v>
      </c>
      <c r="BQ591" t="s">
        <v>950</v>
      </c>
      <c r="BR591" t="s">
        <v>952</v>
      </c>
      <c r="BS591">
        <v>0</v>
      </c>
      <c r="BT591">
        <v>0</v>
      </c>
      <c r="BU591">
        <v>0</v>
      </c>
      <c r="BV591">
        <v>7010</v>
      </c>
      <c r="BW591" t="s">
        <v>953</v>
      </c>
      <c r="BX591" t="s">
        <v>950</v>
      </c>
      <c r="BY591" t="s">
        <v>948</v>
      </c>
      <c r="BZ591">
        <v>0</v>
      </c>
      <c r="CA591">
        <v>0</v>
      </c>
      <c r="CB591">
        <v>78.5</v>
      </c>
      <c r="CC591">
        <v>0</v>
      </c>
      <c r="CD591" t="s">
        <v>954</v>
      </c>
      <c r="CE591" s="7">
        <v>28512</v>
      </c>
      <c r="CF591" s="7">
        <v>43009</v>
      </c>
      <c r="CG591">
        <v>40</v>
      </c>
      <c r="CH591">
        <v>999</v>
      </c>
      <c r="CI591" s="7">
        <v>43465</v>
      </c>
      <c r="CJ591" s="7">
        <v>55884</v>
      </c>
      <c r="CK591">
        <v>409</v>
      </c>
      <c r="CL591">
        <v>15</v>
      </c>
      <c r="CM591">
        <v>285</v>
      </c>
      <c r="CN591">
        <v>0</v>
      </c>
      <c r="CO591" t="s">
        <v>955</v>
      </c>
      <c r="CP591" t="s">
        <v>955</v>
      </c>
      <c r="CQ591">
        <v>0</v>
      </c>
      <c r="CR591">
        <v>0</v>
      </c>
      <c r="CS591">
        <v>0</v>
      </c>
      <c r="CT591">
        <f>VLOOKUP(E591,Prophet!$A:$AA,3,FALSE)</f>
        <v>40</v>
      </c>
      <c r="CU591">
        <f t="shared" si="18"/>
        <v>0</v>
      </c>
      <c r="CV591">
        <f>VLOOKUP(E591,Prophet!$A:$AA,5,FALSE)</f>
        <v>15</v>
      </c>
      <c r="CW591">
        <f t="shared" si="19"/>
        <v>0</v>
      </c>
    </row>
    <row r="592" spans="1:101" x14ac:dyDescent="0.25">
      <c r="A592">
        <v>5362</v>
      </c>
      <c r="B592">
        <v>2018</v>
      </c>
      <c r="C592">
        <v>70</v>
      </c>
      <c r="D592">
        <v>9</v>
      </c>
      <c r="E592">
        <v>2362001</v>
      </c>
      <c r="F592">
        <v>0</v>
      </c>
      <c r="G592">
        <v>0</v>
      </c>
      <c r="H592">
        <v>0</v>
      </c>
      <c r="I592">
        <v>0</v>
      </c>
      <c r="J592">
        <v>30000</v>
      </c>
      <c r="K592">
        <v>0</v>
      </c>
      <c r="L592">
        <v>0</v>
      </c>
      <c r="M592" t="s">
        <v>947</v>
      </c>
      <c r="N592">
        <v>12</v>
      </c>
      <c r="O592">
        <v>1</v>
      </c>
      <c r="P592" t="s">
        <v>948</v>
      </c>
      <c r="Q592">
        <v>0</v>
      </c>
      <c r="R592">
        <v>0</v>
      </c>
      <c r="S592">
        <v>2</v>
      </c>
      <c r="T592">
        <v>2</v>
      </c>
      <c r="U592" s="7">
        <v>43009</v>
      </c>
      <c r="V592" s="7">
        <v>43738</v>
      </c>
      <c r="W592">
        <v>385.9</v>
      </c>
      <c r="X592">
        <v>385.9</v>
      </c>
      <c r="Y592">
        <v>193.5</v>
      </c>
      <c r="Z592">
        <v>0</v>
      </c>
      <c r="AA592">
        <v>0</v>
      </c>
      <c r="AB592">
        <v>284.60000000000002</v>
      </c>
      <c r="AC592">
        <v>1</v>
      </c>
      <c r="AD592" t="s">
        <v>949</v>
      </c>
      <c r="AE592" t="s">
        <v>950</v>
      </c>
      <c r="AF592">
        <v>0</v>
      </c>
      <c r="AG592" t="s">
        <v>951</v>
      </c>
      <c r="AH592" t="s">
        <v>950</v>
      </c>
      <c r="AI592" t="s">
        <v>950</v>
      </c>
      <c r="AJ592" t="s">
        <v>952</v>
      </c>
      <c r="AK592">
        <v>0</v>
      </c>
      <c r="AL592">
        <v>0</v>
      </c>
      <c r="AM592">
        <v>0</v>
      </c>
      <c r="AN592" t="s">
        <v>951</v>
      </c>
      <c r="AO592" t="s">
        <v>950</v>
      </c>
      <c r="AP592" t="s">
        <v>950</v>
      </c>
      <c r="AQ592" t="s">
        <v>952</v>
      </c>
      <c r="AR592">
        <v>0</v>
      </c>
      <c r="AS592">
        <v>0</v>
      </c>
      <c r="AT592">
        <v>0</v>
      </c>
      <c r="AU592" t="s">
        <v>951</v>
      </c>
      <c r="AV592" t="s">
        <v>950</v>
      </c>
      <c r="AW592" t="s">
        <v>950</v>
      </c>
      <c r="AX592" t="s">
        <v>952</v>
      </c>
      <c r="AY592">
        <v>0</v>
      </c>
      <c r="AZ592">
        <v>0</v>
      </c>
      <c r="BA592" t="s">
        <v>951</v>
      </c>
      <c r="BB592" t="s">
        <v>950</v>
      </c>
      <c r="BC592" t="s">
        <v>950</v>
      </c>
      <c r="BD592" t="s">
        <v>952</v>
      </c>
      <c r="BE592">
        <v>0</v>
      </c>
      <c r="BF592">
        <v>0</v>
      </c>
      <c r="BG592">
        <v>0</v>
      </c>
      <c r="BH592" t="s">
        <v>951</v>
      </c>
      <c r="BI592" t="s">
        <v>950</v>
      </c>
      <c r="BJ592" t="s">
        <v>950</v>
      </c>
      <c r="BK592" t="s">
        <v>952</v>
      </c>
      <c r="BL592">
        <v>0</v>
      </c>
      <c r="BM592">
        <v>0</v>
      </c>
      <c r="BN592">
        <v>0</v>
      </c>
      <c r="BO592" t="s">
        <v>951</v>
      </c>
      <c r="BP592" t="s">
        <v>950</v>
      </c>
      <c r="BQ592" t="s">
        <v>950</v>
      </c>
      <c r="BR592" t="s">
        <v>952</v>
      </c>
      <c r="BS592">
        <v>0</v>
      </c>
      <c r="BT592">
        <v>0</v>
      </c>
      <c r="BU592">
        <v>0</v>
      </c>
      <c r="BV592">
        <v>7010</v>
      </c>
      <c r="BW592" t="s">
        <v>953</v>
      </c>
      <c r="BX592" t="s">
        <v>950</v>
      </c>
      <c r="BY592" t="s">
        <v>948</v>
      </c>
      <c r="BZ592">
        <v>0</v>
      </c>
      <c r="CA592">
        <v>0</v>
      </c>
      <c r="CB592">
        <v>78.5</v>
      </c>
      <c r="CC592">
        <v>0</v>
      </c>
      <c r="CD592" t="s">
        <v>954</v>
      </c>
      <c r="CE592" s="7">
        <v>25650</v>
      </c>
      <c r="CF592" s="7">
        <v>43009</v>
      </c>
      <c r="CG592">
        <v>48</v>
      </c>
      <c r="CH592">
        <v>999</v>
      </c>
      <c r="CI592" s="7">
        <v>43465</v>
      </c>
      <c r="CJ592" s="7">
        <v>55884</v>
      </c>
      <c r="CK592">
        <v>409</v>
      </c>
      <c r="CL592">
        <v>15</v>
      </c>
      <c r="CM592">
        <v>189</v>
      </c>
      <c r="CN592">
        <v>0</v>
      </c>
      <c r="CO592" t="s">
        <v>955</v>
      </c>
      <c r="CP592" t="s">
        <v>955</v>
      </c>
      <c r="CQ592">
        <v>0</v>
      </c>
      <c r="CR592">
        <v>0</v>
      </c>
      <c r="CS592">
        <v>0</v>
      </c>
      <c r="CT592">
        <f>VLOOKUP(E592,Prophet!$A:$AA,3,FALSE)</f>
        <v>48</v>
      </c>
      <c r="CU592">
        <f t="shared" si="18"/>
        <v>0</v>
      </c>
      <c r="CV592">
        <f>VLOOKUP(E592,Prophet!$A:$AA,5,FALSE)</f>
        <v>15</v>
      </c>
      <c r="CW592">
        <f t="shared" si="19"/>
        <v>0</v>
      </c>
    </row>
    <row r="593" spans="1:101" x14ac:dyDescent="0.25">
      <c r="A593">
        <v>5365</v>
      </c>
      <c r="B593">
        <v>2018</v>
      </c>
      <c r="C593">
        <v>70</v>
      </c>
      <c r="D593">
        <v>9</v>
      </c>
      <c r="E593">
        <v>2362004</v>
      </c>
      <c r="F593">
        <v>0</v>
      </c>
      <c r="G593">
        <v>0</v>
      </c>
      <c r="H593">
        <v>0</v>
      </c>
      <c r="I593">
        <v>0</v>
      </c>
      <c r="J593">
        <v>30000</v>
      </c>
      <c r="K593">
        <v>0</v>
      </c>
      <c r="L593">
        <v>0</v>
      </c>
      <c r="M593" t="s">
        <v>947</v>
      </c>
      <c r="N593">
        <v>12</v>
      </c>
      <c r="O593">
        <v>1</v>
      </c>
      <c r="P593" t="s">
        <v>948</v>
      </c>
      <c r="Q593">
        <v>0</v>
      </c>
      <c r="R593">
        <v>0</v>
      </c>
      <c r="S593">
        <v>2</v>
      </c>
      <c r="T593">
        <v>2</v>
      </c>
      <c r="U593" s="7">
        <v>43009</v>
      </c>
      <c r="V593" s="7">
        <v>43738</v>
      </c>
      <c r="W593">
        <v>290</v>
      </c>
      <c r="X593">
        <v>290</v>
      </c>
      <c r="Y593">
        <v>133.1</v>
      </c>
      <c r="Z593">
        <v>0</v>
      </c>
      <c r="AA593">
        <v>0</v>
      </c>
      <c r="AB593">
        <v>195.8</v>
      </c>
      <c r="AC593">
        <v>1</v>
      </c>
      <c r="AD593" t="s">
        <v>956</v>
      </c>
      <c r="AE593" t="s">
        <v>950</v>
      </c>
      <c r="AF593">
        <v>0</v>
      </c>
      <c r="AG593" t="s">
        <v>951</v>
      </c>
      <c r="AH593" t="s">
        <v>950</v>
      </c>
      <c r="AI593" t="s">
        <v>950</v>
      </c>
      <c r="AJ593" t="s">
        <v>952</v>
      </c>
      <c r="AK593">
        <v>0</v>
      </c>
      <c r="AL593">
        <v>0</v>
      </c>
      <c r="AM593">
        <v>0</v>
      </c>
      <c r="AN593" t="s">
        <v>951</v>
      </c>
      <c r="AO593" t="s">
        <v>950</v>
      </c>
      <c r="AP593" t="s">
        <v>950</v>
      </c>
      <c r="AQ593" t="s">
        <v>952</v>
      </c>
      <c r="AR593">
        <v>0</v>
      </c>
      <c r="AS593">
        <v>0</v>
      </c>
      <c r="AT593">
        <v>0</v>
      </c>
      <c r="AU593" t="s">
        <v>951</v>
      </c>
      <c r="AV593" t="s">
        <v>950</v>
      </c>
      <c r="AW593" t="s">
        <v>950</v>
      </c>
      <c r="AX593" t="s">
        <v>952</v>
      </c>
      <c r="AY593">
        <v>0</v>
      </c>
      <c r="AZ593">
        <v>0</v>
      </c>
      <c r="BA593" t="s">
        <v>951</v>
      </c>
      <c r="BB593" t="s">
        <v>950</v>
      </c>
      <c r="BC593" t="s">
        <v>950</v>
      </c>
      <c r="BD593" t="s">
        <v>952</v>
      </c>
      <c r="BE593">
        <v>0</v>
      </c>
      <c r="BF593">
        <v>0</v>
      </c>
      <c r="BG593">
        <v>0</v>
      </c>
      <c r="BH593" t="s">
        <v>951</v>
      </c>
      <c r="BI593" t="s">
        <v>950</v>
      </c>
      <c r="BJ593" t="s">
        <v>950</v>
      </c>
      <c r="BK593" t="s">
        <v>952</v>
      </c>
      <c r="BL593">
        <v>0</v>
      </c>
      <c r="BM593">
        <v>0</v>
      </c>
      <c r="BN593">
        <v>0</v>
      </c>
      <c r="BO593" t="s">
        <v>951</v>
      </c>
      <c r="BP593" t="s">
        <v>950</v>
      </c>
      <c r="BQ593" t="s">
        <v>950</v>
      </c>
      <c r="BR593" t="s">
        <v>952</v>
      </c>
      <c r="BS593">
        <v>0</v>
      </c>
      <c r="BT593">
        <v>0</v>
      </c>
      <c r="BU593">
        <v>0</v>
      </c>
      <c r="BV593">
        <v>7010</v>
      </c>
      <c r="BW593" t="s">
        <v>953</v>
      </c>
      <c r="BX593" t="s">
        <v>950</v>
      </c>
      <c r="BY593" t="s">
        <v>948</v>
      </c>
      <c r="BZ593">
        <v>0</v>
      </c>
      <c r="CA593">
        <v>0</v>
      </c>
      <c r="CB593">
        <v>78.5</v>
      </c>
      <c r="CC593">
        <v>0</v>
      </c>
      <c r="CD593" t="s">
        <v>954</v>
      </c>
      <c r="CE593" s="7">
        <v>29501</v>
      </c>
      <c r="CF593" s="7">
        <v>43009</v>
      </c>
      <c r="CG593">
        <v>37</v>
      </c>
      <c r="CH593">
        <v>999</v>
      </c>
      <c r="CI593" s="7">
        <v>43465</v>
      </c>
      <c r="CJ593" s="7">
        <v>55884</v>
      </c>
      <c r="CK593">
        <v>409</v>
      </c>
      <c r="CL593">
        <v>15</v>
      </c>
      <c r="CM593">
        <v>321</v>
      </c>
      <c r="CN593">
        <v>0</v>
      </c>
      <c r="CO593" t="s">
        <v>955</v>
      </c>
      <c r="CP593" t="s">
        <v>955</v>
      </c>
      <c r="CQ593">
        <v>0</v>
      </c>
      <c r="CR593">
        <v>0</v>
      </c>
      <c r="CS593">
        <v>0</v>
      </c>
      <c r="CT593">
        <f>VLOOKUP(E593,Prophet!$A:$AA,3,FALSE)</f>
        <v>37</v>
      </c>
      <c r="CU593">
        <f t="shared" si="18"/>
        <v>0</v>
      </c>
      <c r="CV593">
        <f>VLOOKUP(E593,Prophet!$A:$AA,5,FALSE)</f>
        <v>15</v>
      </c>
      <c r="CW593">
        <f t="shared" si="19"/>
        <v>0</v>
      </c>
    </row>
    <row r="594" spans="1:101" x14ac:dyDescent="0.25">
      <c r="A594">
        <v>5367</v>
      </c>
      <c r="B594">
        <v>2018</v>
      </c>
      <c r="C594">
        <v>70</v>
      </c>
      <c r="D594">
        <v>9</v>
      </c>
      <c r="E594">
        <v>2362201</v>
      </c>
      <c r="F594">
        <v>0</v>
      </c>
      <c r="G594">
        <v>0</v>
      </c>
      <c r="H594">
        <v>0</v>
      </c>
      <c r="I594">
        <v>0</v>
      </c>
      <c r="J594">
        <v>30000</v>
      </c>
      <c r="K594">
        <v>0</v>
      </c>
      <c r="L594">
        <v>0</v>
      </c>
      <c r="M594" t="s">
        <v>947</v>
      </c>
      <c r="N594">
        <v>12</v>
      </c>
      <c r="O594">
        <v>1</v>
      </c>
      <c r="P594" t="s">
        <v>948</v>
      </c>
      <c r="Q594">
        <v>0</v>
      </c>
      <c r="R594">
        <v>0</v>
      </c>
      <c r="S594">
        <v>2</v>
      </c>
      <c r="T594">
        <v>2</v>
      </c>
      <c r="U594" s="7">
        <v>43009</v>
      </c>
      <c r="V594" s="7">
        <v>43738</v>
      </c>
      <c r="W594">
        <v>307.39999999999998</v>
      </c>
      <c r="X594">
        <v>307.39999999999998</v>
      </c>
      <c r="Y594">
        <v>193.5</v>
      </c>
      <c r="Z594">
        <v>0</v>
      </c>
      <c r="AA594">
        <v>0</v>
      </c>
      <c r="AB594">
        <v>284.60000000000002</v>
      </c>
      <c r="AC594">
        <v>1</v>
      </c>
      <c r="AD594" t="s">
        <v>949</v>
      </c>
      <c r="AE594" t="s">
        <v>950</v>
      </c>
      <c r="AF594">
        <v>0</v>
      </c>
      <c r="AG594" t="s">
        <v>951</v>
      </c>
      <c r="AH594" t="s">
        <v>950</v>
      </c>
      <c r="AI594" t="s">
        <v>950</v>
      </c>
      <c r="AJ594" t="s">
        <v>952</v>
      </c>
      <c r="AK594">
        <v>0</v>
      </c>
      <c r="AL594">
        <v>0</v>
      </c>
      <c r="AM594">
        <v>0</v>
      </c>
      <c r="AN594" t="s">
        <v>951</v>
      </c>
      <c r="AO594" t="s">
        <v>950</v>
      </c>
      <c r="AP594" t="s">
        <v>950</v>
      </c>
      <c r="AQ594" t="s">
        <v>952</v>
      </c>
      <c r="AR594">
        <v>0</v>
      </c>
      <c r="AS594">
        <v>0</v>
      </c>
      <c r="AT594">
        <v>0</v>
      </c>
      <c r="AU594" t="s">
        <v>951</v>
      </c>
      <c r="AV594" t="s">
        <v>950</v>
      </c>
      <c r="AW594" t="s">
        <v>950</v>
      </c>
      <c r="AX594" t="s">
        <v>952</v>
      </c>
      <c r="AY594">
        <v>0</v>
      </c>
      <c r="AZ594">
        <v>0</v>
      </c>
      <c r="BA594" t="s">
        <v>951</v>
      </c>
      <c r="BB594" t="s">
        <v>950</v>
      </c>
      <c r="BC594" t="s">
        <v>950</v>
      </c>
      <c r="BD594" t="s">
        <v>952</v>
      </c>
      <c r="BE594">
        <v>0</v>
      </c>
      <c r="BF594">
        <v>0</v>
      </c>
      <c r="BG594">
        <v>0</v>
      </c>
      <c r="BH594" t="s">
        <v>951</v>
      </c>
      <c r="BI594" t="s">
        <v>950</v>
      </c>
      <c r="BJ594" t="s">
        <v>950</v>
      </c>
      <c r="BK594" t="s">
        <v>952</v>
      </c>
      <c r="BL594">
        <v>0</v>
      </c>
      <c r="BM594">
        <v>0</v>
      </c>
      <c r="BN594">
        <v>0</v>
      </c>
      <c r="BO594" t="s">
        <v>951</v>
      </c>
      <c r="BP594" t="s">
        <v>950</v>
      </c>
      <c r="BQ594" t="s">
        <v>950</v>
      </c>
      <c r="BR594" t="s">
        <v>952</v>
      </c>
      <c r="BS594">
        <v>0</v>
      </c>
      <c r="BT594">
        <v>0</v>
      </c>
      <c r="BU594">
        <v>0</v>
      </c>
      <c r="BV594" t="s">
        <v>951</v>
      </c>
      <c r="BW594" t="s">
        <v>950</v>
      </c>
      <c r="BX594" t="s">
        <v>950</v>
      </c>
      <c r="BY594" t="s">
        <v>952</v>
      </c>
      <c r="BZ594">
        <v>0</v>
      </c>
      <c r="CA594">
        <v>0</v>
      </c>
      <c r="CB594">
        <v>0</v>
      </c>
      <c r="CC594">
        <v>0</v>
      </c>
      <c r="CD594" t="s">
        <v>954</v>
      </c>
      <c r="CE594" s="7">
        <v>30405</v>
      </c>
      <c r="CF594" s="7">
        <v>43009</v>
      </c>
      <c r="CG594">
        <v>35</v>
      </c>
      <c r="CH594">
        <v>999</v>
      </c>
      <c r="CI594" s="7">
        <v>43465</v>
      </c>
      <c r="CJ594" s="7">
        <v>55884</v>
      </c>
      <c r="CK594">
        <v>409</v>
      </c>
      <c r="CL594">
        <v>15</v>
      </c>
      <c r="CM594">
        <v>345</v>
      </c>
      <c r="CN594">
        <v>0</v>
      </c>
      <c r="CO594" t="s">
        <v>955</v>
      </c>
      <c r="CP594" t="s">
        <v>955</v>
      </c>
      <c r="CQ594">
        <v>0</v>
      </c>
      <c r="CR594">
        <v>0</v>
      </c>
      <c r="CS594">
        <v>0</v>
      </c>
      <c r="CT594">
        <f>VLOOKUP(E594,Prophet!$A:$AA,3,FALSE)</f>
        <v>35</v>
      </c>
      <c r="CU594">
        <f t="shared" si="18"/>
        <v>0</v>
      </c>
      <c r="CV594">
        <f>VLOOKUP(E594,Prophet!$A:$AA,5,FALSE)</f>
        <v>15</v>
      </c>
      <c r="CW594">
        <f t="shared" si="19"/>
        <v>0</v>
      </c>
    </row>
    <row r="595" spans="1:101" x14ac:dyDescent="0.25">
      <c r="A595">
        <v>5370</v>
      </c>
      <c r="B595">
        <v>2018</v>
      </c>
      <c r="C595">
        <v>70</v>
      </c>
      <c r="D595">
        <v>9</v>
      </c>
      <c r="E595">
        <v>2362301</v>
      </c>
      <c r="F595">
        <v>0</v>
      </c>
      <c r="G595">
        <v>0</v>
      </c>
      <c r="H595">
        <v>0</v>
      </c>
      <c r="I595">
        <v>0</v>
      </c>
      <c r="J595">
        <v>30000</v>
      </c>
      <c r="K595">
        <v>0</v>
      </c>
      <c r="L595">
        <v>0</v>
      </c>
      <c r="M595" t="s">
        <v>947</v>
      </c>
      <c r="N595">
        <v>12</v>
      </c>
      <c r="O595">
        <v>1</v>
      </c>
      <c r="P595" t="s">
        <v>948</v>
      </c>
      <c r="Q595">
        <v>0</v>
      </c>
      <c r="R595">
        <v>0</v>
      </c>
      <c r="S595">
        <v>2</v>
      </c>
      <c r="T595">
        <v>2</v>
      </c>
      <c r="U595" s="7">
        <v>43009</v>
      </c>
      <c r="V595" s="7">
        <v>43738</v>
      </c>
      <c r="W595">
        <v>211.5</v>
      </c>
      <c r="X595">
        <v>211.5</v>
      </c>
      <c r="Y595">
        <v>133.1</v>
      </c>
      <c r="Z595">
        <v>0</v>
      </c>
      <c r="AA595">
        <v>0</v>
      </c>
      <c r="AB595">
        <v>195.8</v>
      </c>
      <c r="AC595">
        <v>1</v>
      </c>
      <c r="AD595" t="s">
        <v>956</v>
      </c>
      <c r="AE595" t="s">
        <v>950</v>
      </c>
      <c r="AF595">
        <v>0</v>
      </c>
      <c r="AG595" t="s">
        <v>951</v>
      </c>
      <c r="AH595" t="s">
        <v>950</v>
      </c>
      <c r="AI595" t="s">
        <v>950</v>
      </c>
      <c r="AJ595" t="s">
        <v>952</v>
      </c>
      <c r="AK595">
        <v>0</v>
      </c>
      <c r="AL595">
        <v>0</v>
      </c>
      <c r="AM595">
        <v>0</v>
      </c>
      <c r="AN595" t="s">
        <v>951</v>
      </c>
      <c r="AO595" t="s">
        <v>950</v>
      </c>
      <c r="AP595" t="s">
        <v>950</v>
      </c>
      <c r="AQ595" t="s">
        <v>952</v>
      </c>
      <c r="AR595">
        <v>0</v>
      </c>
      <c r="AS595">
        <v>0</v>
      </c>
      <c r="AT595">
        <v>0</v>
      </c>
      <c r="AU595" t="s">
        <v>951</v>
      </c>
      <c r="AV595" t="s">
        <v>950</v>
      </c>
      <c r="AW595" t="s">
        <v>950</v>
      </c>
      <c r="AX595" t="s">
        <v>952</v>
      </c>
      <c r="AY595">
        <v>0</v>
      </c>
      <c r="AZ595">
        <v>0</v>
      </c>
      <c r="BA595" t="s">
        <v>951</v>
      </c>
      <c r="BB595" t="s">
        <v>950</v>
      </c>
      <c r="BC595" t="s">
        <v>950</v>
      </c>
      <c r="BD595" t="s">
        <v>952</v>
      </c>
      <c r="BE595">
        <v>0</v>
      </c>
      <c r="BF595">
        <v>0</v>
      </c>
      <c r="BG595">
        <v>0</v>
      </c>
      <c r="BH595" t="s">
        <v>951</v>
      </c>
      <c r="BI595" t="s">
        <v>950</v>
      </c>
      <c r="BJ595" t="s">
        <v>950</v>
      </c>
      <c r="BK595" t="s">
        <v>952</v>
      </c>
      <c r="BL595">
        <v>0</v>
      </c>
      <c r="BM595">
        <v>0</v>
      </c>
      <c r="BN595">
        <v>0</v>
      </c>
      <c r="BO595" t="s">
        <v>951</v>
      </c>
      <c r="BP595" t="s">
        <v>950</v>
      </c>
      <c r="BQ595" t="s">
        <v>950</v>
      </c>
      <c r="BR595" t="s">
        <v>952</v>
      </c>
      <c r="BS595">
        <v>0</v>
      </c>
      <c r="BT595">
        <v>0</v>
      </c>
      <c r="BU595">
        <v>0</v>
      </c>
      <c r="BV595" t="s">
        <v>951</v>
      </c>
      <c r="BW595" t="s">
        <v>950</v>
      </c>
      <c r="BX595" t="s">
        <v>950</v>
      </c>
      <c r="BY595" t="s">
        <v>952</v>
      </c>
      <c r="BZ595">
        <v>0</v>
      </c>
      <c r="CA595">
        <v>0</v>
      </c>
      <c r="CB595">
        <v>0</v>
      </c>
      <c r="CC595">
        <v>0</v>
      </c>
      <c r="CD595" t="s">
        <v>954</v>
      </c>
      <c r="CE595" s="7">
        <v>30741</v>
      </c>
      <c r="CF595" s="7">
        <v>43009</v>
      </c>
      <c r="CG595">
        <v>34</v>
      </c>
      <c r="CH595">
        <v>999</v>
      </c>
      <c r="CI595" s="7">
        <v>43465</v>
      </c>
      <c r="CJ595" s="7">
        <v>55884</v>
      </c>
      <c r="CK595">
        <v>409</v>
      </c>
      <c r="CL595">
        <v>15</v>
      </c>
      <c r="CM595">
        <v>357</v>
      </c>
      <c r="CN595">
        <v>0</v>
      </c>
      <c r="CO595" t="s">
        <v>955</v>
      </c>
      <c r="CP595" t="s">
        <v>955</v>
      </c>
      <c r="CQ595">
        <v>0</v>
      </c>
      <c r="CR595">
        <v>0</v>
      </c>
      <c r="CS595">
        <v>0</v>
      </c>
      <c r="CT595">
        <f>VLOOKUP(E595,Prophet!$A:$AA,3,FALSE)</f>
        <v>34</v>
      </c>
      <c r="CU595">
        <f t="shared" si="18"/>
        <v>0</v>
      </c>
      <c r="CV595">
        <f>VLOOKUP(E595,Prophet!$A:$AA,5,FALSE)</f>
        <v>15</v>
      </c>
      <c r="CW595">
        <f t="shared" si="19"/>
        <v>0</v>
      </c>
    </row>
    <row r="596" spans="1:101" x14ac:dyDescent="0.25">
      <c r="A596">
        <v>5372</v>
      </c>
      <c r="B596">
        <v>2018</v>
      </c>
      <c r="C596">
        <v>70</v>
      </c>
      <c r="D596">
        <v>9</v>
      </c>
      <c r="E596">
        <v>580404</v>
      </c>
      <c r="F596">
        <v>0</v>
      </c>
      <c r="G596">
        <v>0</v>
      </c>
      <c r="H596">
        <v>0</v>
      </c>
      <c r="I596">
        <v>0</v>
      </c>
      <c r="J596">
        <v>30000</v>
      </c>
      <c r="K596">
        <v>0</v>
      </c>
      <c r="L596">
        <v>0</v>
      </c>
      <c r="M596" t="s">
        <v>947</v>
      </c>
      <c r="N596">
        <v>12</v>
      </c>
      <c r="O596">
        <v>1</v>
      </c>
      <c r="P596" t="s">
        <v>948</v>
      </c>
      <c r="Q596">
        <v>0</v>
      </c>
      <c r="R596">
        <v>0</v>
      </c>
      <c r="S596">
        <v>2</v>
      </c>
      <c r="T596">
        <v>2</v>
      </c>
      <c r="U596" s="7">
        <v>43009</v>
      </c>
      <c r="V596" s="7">
        <v>43738</v>
      </c>
      <c r="W596">
        <v>509.7</v>
      </c>
      <c r="X596">
        <v>509.7</v>
      </c>
      <c r="Y596">
        <v>271.5</v>
      </c>
      <c r="Z596">
        <v>0</v>
      </c>
      <c r="AA596">
        <v>0</v>
      </c>
      <c r="AB596">
        <v>399.3</v>
      </c>
      <c r="AC596">
        <v>1</v>
      </c>
      <c r="AD596" t="s">
        <v>949</v>
      </c>
      <c r="AE596" t="s">
        <v>950</v>
      </c>
      <c r="AF596">
        <v>0</v>
      </c>
      <c r="AG596" t="s">
        <v>951</v>
      </c>
      <c r="AH596" t="s">
        <v>950</v>
      </c>
      <c r="AI596" t="s">
        <v>950</v>
      </c>
      <c r="AJ596" t="s">
        <v>952</v>
      </c>
      <c r="AK596">
        <v>0</v>
      </c>
      <c r="AL596">
        <v>0</v>
      </c>
      <c r="AM596">
        <v>0</v>
      </c>
      <c r="AN596" t="s">
        <v>951</v>
      </c>
      <c r="AO596" t="s">
        <v>950</v>
      </c>
      <c r="AP596" t="s">
        <v>950</v>
      </c>
      <c r="AQ596" t="s">
        <v>952</v>
      </c>
      <c r="AR596">
        <v>0</v>
      </c>
      <c r="AS596">
        <v>0</v>
      </c>
      <c r="AT596">
        <v>0</v>
      </c>
      <c r="AU596" t="s">
        <v>951</v>
      </c>
      <c r="AV596" t="s">
        <v>950</v>
      </c>
      <c r="AW596" t="s">
        <v>950</v>
      </c>
      <c r="AX596" t="s">
        <v>952</v>
      </c>
      <c r="AY596">
        <v>0</v>
      </c>
      <c r="AZ596">
        <v>0</v>
      </c>
      <c r="BA596" t="s">
        <v>951</v>
      </c>
      <c r="BB596" t="s">
        <v>950</v>
      </c>
      <c r="BC596" t="s">
        <v>950</v>
      </c>
      <c r="BD596" t="s">
        <v>952</v>
      </c>
      <c r="BE596">
        <v>0</v>
      </c>
      <c r="BF596">
        <v>0</v>
      </c>
      <c r="BG596">
        <v>0</v>
      </c>
      <c r="BH596" t="s">
        <v>951</v>
      </c>
      <c r="BI596" t="s">
        <v>950</v>
      </c>
      <c r="BJ596" t="s">
        <v>950</v>
      </c>
      <c r="BK596" t="s">
        <v>952</v>
      </c>
      <c r="BL596">
        <v>0</v>
      </c>
      <c r="BM596">
        <v>0</v>
      </c>
      <c r="BN596">
        <v>0</v>
      </c>
      <c r="BO596" t="s">
        <v>951</v>
      </c>
      <c r="BP596" t="s">
        <v>950</v>
      </c>
      <c r="BQ596" t="s">
        <v>950</v>
      </c>
      <c r="BR596" t="s">
        <v>952</v>
      </c>
      <c r="BS596">
        <v>0</v>
      </c>
      <c r="BT596">
        <v>0</v>
      </c>
      <c r="BU596">
        <v>0</v>
      </c>
      <c r="BV596">
        <v>7010</v>
      </c>
      <c r="BW596" t="s">
        <v>953</v>
      </c>
      <c r="BX596" t="s">
        <v>950</v>
      </c>
      <c r="BY596" t="s">
        <v>948</v>
      </c>
      <c r="BZ596">
        <v>0</v>
      </c>
      <c r="CA596">
        <v>0</v>
      </c>
      <c r="CB596">
        <v>78.5</v>
      </c>
      <c r="CC596">
        <v>0</v>
      </c>
      <c r="CD596" t="s">
        <v>954</v>
      </c>
      <c r="CE596" s="7">
        <v>23034</v>
      </c>
      <c r="CF596" s="7">
        <v>43009</v>
      </c>
      <c r="CG596">
        <v>55</v>
      </c>
      <c r="CH596">
        <v>999</v>
      </c>
      <c r="CI596" s="7">
        <v>43465</v>
      </c>
      <c r="CJ596" s="7">
        <v>55884</v>
      </c>
      <c r="CK596">
        <v>409</v>
      </c>
      <c r="CL596">
        <v>15</v>
      </c>
      <c r="CM596">
        <v>105</v>
      </c>
      <c r="CN596">
        <v>0</v>
      </c>
      <c r="CO596" t="s">
        <v>955</v>
      </c>
      <c r="CP596" t="s">
        <v>955</v>
      </c>
      <c r="CQ596">
        <v>0</v>
      </c>
      <c r="CR596">
        <v>0</v>
      </c>
      <c r="CS596">
        <v>0</v>
      </c>
      <c r="CT596">
        <f>VLOOKUP(E596,Prophet!$A:$AA,3,FALSE)</f>
        <v>55</v>
      </c>
      <c r="CU596">
        <f t="shared" si="18"/>
        <v>0</v>
      </c>
      <c r="CV596">
        <f>VLOOKUP(E596,Prophet!$A:$AA,5,FALSE)</f>
        <v>15</v>
      </c>
      <c r="CW596">
        <f t="shared" si="19"/>
        <v>0</v>
      </c>
    </row>
    <row r="597" spans="1:101" x14ac:dyDescent="0.25">
      <c r="A597">
        <v>5373</v>
      </c>
      <c r="B597">
        <v>2018</v>
      </c>
      <c r="C597">
        <v>70</v>
      </c>
      <c r="D597">
        <v>9</v>
      </c>
      <c r="E597">
        <v>2362501</v>
      </c>
      <c r="F597">
        <v>0</v>
      </c>
      <c r="G597">
        <v>0</v>
      </c>
      <c r="H597">
        <v>0</v>
      </c>
      <c r="I597">
        <v>0</v>
      </c>
      <c r="J597">
        <v>30000</v>
      </c>
      <c r="K597">
        <v>0</v>
      </c>
      <c r="L597">
        <v>0</v>
      </c>
      <c r="M597" t="s">
        <v>947</v>
      </c>
      <c r="N597">
        <v>12</v>
      </c>
      <c r="O597">
        <v>1</v>
      </c>
      <c r="P597" t="s">
        <v>948</v>
      </c>
      <c r="Q597">
        <v>0</v>
      </c>
      <c r="R597">
        <v>0</v>
      </c>
      <c r="S597">
        <v>2</v>
      </c>
      <c r="T597">
        <v>2</v>
      </c>
      <c r="U597" s="7">
        <v>43009</v>
      </c>
      <c r="V597" s="7">
        <v>43738</v>
      </c>
      <c r="W597">
        <v>385.9</v>
      </c>
      <c r="X597">
        <v>385.9</v>
      </c>
      <c r="Y597">
        <v>193.5</v>
      </c>
      <c r="Z597">
        <v>0</v>
      </c>
      <c r="AA597">
        <v>0</v>
      </c>
      <c r="AB597">
        <v>284.60000000000002</v>
      </c>
      <c r="AC597">
        <v>1</v>
      </c>
      <c r="AD597" t="s">
        <v>949</v>
      </c>
      <c r="AE597" t="s">
        <v>950</v>
      </c>
      <c r="AF597">
        <v>0</v>
      </c>
      <c r="AG597" t="s">
        <v>951</v>
      </c>
      <c r="AH597" t="s">
        <v>950</v>
      </c>
      <c r="AI597" t="s">
        <v>950</v>
      </c>
      <c r="AJ597" t="s">
        <v>952</v>
      </c>
      <c r="AK597">
        <v>0</v>
      </c>
      <c r="AL597">
        <v>0</v>
      </c>
      <c r="AM597">
        <v>0</v>
      </c>
      <c r="AN597" t="s">
        <v>951</v>
      </c>
      <c r="AO597" t="s">
        <v>950</v>
      </c>
      <c r="AP597" t="s">
        <v>950</v>
      </c>
      <c r="AQ597" t="s">
        <v>952</v>
      </c>
      <c r="AR597">
        <v>0</v>
      </c>
      <c r="AS597">
        <v>0</v>
      </c>
      <c r="AT597">
        <v>0</v>
      </c>
      <c r="AU597" t="s">
        <v>951</v>
      </c>
      <c r="AV597" t="s">
        <v>950</v>
      </c>
      <c r="AW597" t="s">
        <v>950</v>
      </c>
      <c r="AX597" t="s">
        <v>952</v>
      </c>
      <c r="AY597">
        <v>0</v>
      </c>
      <c r="AZ597">
        <v>0</v>
      </c>
      <c r="BA597" t="s">
        <v>951</v>
      </c>
      <c r="BB597" t="s">
        <v>950</v>
      </c>
      <c r="BC597" t="s">
        <v>950</v>
      </c>
      <c r="BD597" t="s">
        <v>952</v>
      </c>
      <c r="BE597">
        <v>0</v>
      </c>
      <c r="BF597">
        <v>0</v>
      </c>
      <c r="BG597">
        <v>0</v>
      </c>
      <c r="BH597" t="s">
        <v>951</v>
      </c>
      <c r="BI597" t="s">
        <v>950</v>
      </c>
      <c r="BJ597" t="s">
        <v>950</v>
      </c>
      <c r="BK597" t="s">
        <v>952</v>
      </c>
      <c r="BL597">
        <v>0</v>
      </c>
      <c r="BM597">
        <v>0</v>
      </c>
      <c r="BN597">
        <v>0</v>
      </c>
      <c r="BO597" t="s">
        <v>951</v>
      </c>
      <c r="BP597" t="s">
        <v>950</v>
      </c>
      <c r="BQ597" t="s">
        <v>950</v>
      </c>
      <c r="BR597" t="s">
        <v>952</v>
      </c>
      <c r="BS597">
        <v>0</v>
      </c>
      <c r="BT597">
        <v>0</v>
      </c>
      <c r="BU597">
        <v>0</v>
      </c>
      <c r="BV597">
        <v>7010</v>
      </c>
      <c r="BW597" t="s">
        <v>953</v>
      </c>
      <c r="BX597" t="s">
        <v>950</v>
      </c>
      <c r="BY597" t="s">
        <v>948</v>
      </c>
      <c r="BZ597">
        <v>0</v>
      </c>
      <c r="CA597">
        <v>0</v>
      </c>
      <c r="CB597">
        <v>78.5</v>
      </c>
      <c r="CC597">
        <v>0</v>
      </c>
      <c r="CD597" t="s">
        <v>954</v>
      </c>
      <c r="CE597" s="7">
        <v>23591</v>
      </c>
      <c r="CF597" s="7">
        <v>43009</v>
      </c>
      <c r="CG597">
        <v>53</v>
      </c>
      <c r="CH597">
        <v>999</v>
      </c>
      <c r="CI597" s="7">
        <v>43465</v>
      </c>
      <c r="CJ597" s="7">
        <v>55884</v>
      </c>
      <c r="CK597">
        <v>409</v>
      </c>
      <c r="CL597">
        <v>15</v>
      </c>
      <c r="CM597">
        <v>129</v>
      </c>
      <c r="CN597">
        <v>0</v>
      </c>
      <c r="CO597" t="s">
        <v>955</v>
      </c>
      <c r="CP597" t="s">
        <v>955</v>
      </c>
      <c r="CQ597">
        <v>0</v>
      </c>
      <c r="CR597">
        <v>0</v>
      </c>
      <c r="CS597">
        <v>0</v>
      </c>
      <c r="CT597">
        <f>VLOOKUP(E597,Prophet!$A:$AA,3,FALSE)</f>
        <v>53</v>
      </c>
      <c r="CU597">
        <f t="shared" si="18"/>
        <v>0</v>
      </c>
      <c r="CV597">
        <f>VLOOKUP(E597,Prophet!$A:$AA,5,FALSE)</f>
        <v>15</v>
      </c>
      <c r="CW597">
        <f t="shared" si="19"/>
        <v>0</v>
      </c>
    </row>
    <row r="598" spans="1:101" x14ac:dyDescent="0.25">
      <c r="A598">
        <v>5376</v>
      </c>
      <c r="B598">
        <v>2018</v>
      </c>
      <c r="C598">
        <v>70</v>
      </c>
      <c r="D598">
        <v>9</v>
      </c>
      <c r="E598">
        <v>2362504</v>
      </c>
      <c r="F598">
        <v>0</v>
      </c>
      <c r="G598">
        <v>0</v>
      </c>
      <c r="H598">
        <v>0</v>
      </c>
      <c r="I598">
        <v>0</v>
      </c>
      <c r="J598">
        <v>30000</v>
      </c>
      <c r="K598">
        <v>0</v>
      </c>
      <c r="L598">
        <v>0</v>
      </c>
      <c r="M598" t="s">
        <v>947</v>
      </c>
      <c r="N598">
        <v>12</v>
      </c>
      <c r="O598">
        <v>1</v>
      </c>
      <c r="P598" t="s">
        <v>948</v>
      </c>
      <c r="Q598">
        <v>0</v>
      </c>
      <c r="R598">
        <v>0</v>
      </c>
      <c r="S598">
        <v>2</v>
      </c>
      <c r="T598">
        <v>2</v>
      </c>
      <c r="U598" s="7">
        <v>43009</v>
      </c>
      <c r="V598" s="7">
        <v>43738</v>
      </c>
      <c r="W598">
        <v>204.8</v>
      </c>
      <c r="X598">
        <v>204.8</v>
      </c>
      <c r="Y598">
        <v>79.5</v>
      </c>
      <c r="Z598">
        <v>0</v>
      </c>
      <c r="AA598">
        <v>0</v>
      </c>
      <c r="AB598">
        <v>116.9</v>
      </c>
      <c r="AC598">
        <v>1</v>
      </c>
      <c r="AD598" t="s">
        <v>956</v>
      </c>
      <c r="AE598" t="s">
        <v>950</v>
      </c>
      <c r="AF598">
        <v>0</v>
      </c>
      <c r="AG598" t="s">
        <v>951</v>
      </c>
      <c r="AH598" t="s">
        <v>950</v>
      </c>
      <c r="AI598" t="s">
        <v>950</v>
      </c>
      <c r="AJ598" t="s">
        <v>952</v>
      </c>
      <c r="AK598">
        <v>0</v>
      </c>
      <c r="AL598">
        <v>0</v>
      </c>
      <c r="AM598">
        <v>0</v>
      </c>
      <c r="AN598" t="s">
        <v>951</v>
      </c>
      <c r="AO598" t="s">
        <v>950</v>
      </c>
      <c r="AP598" t="s">
        <v>950</v>
      </c>
      <c r="AQ598" t="s">
        <v>952</v>
      </c>
      <c r="AR598">
        <v>0</v>
      </c>
      <c r="AS598">
        <v>0</v>
      </c>
      <c r="AT598">
        <v>0</v>
      </c>
      <c r="AU598" t="s">
        <v>951</v>
      </c>
      <c r="AV598" t="s">
        <v>950</v>
      </c>
      <c r="AW598" t="s">
        <v>950</v>
      </c>
      <c r="AX598" t="s">
        <v>952</v>
      </c>
      <c r="AY598">
        <v>0</v>
      </c>
      <c r="AZ598">
        <v>0</v>
      </c>
      <c r="BA598" t="s">
        <v>951</v>
      </c>
      <c r="BB598" t="s">
        <v>950</v>
      </c>
      <c r="BC598" t="s">
        <v>950</v>
      </c>
      <c r="BD598" t="s">
        <v>952</v>
      </c>
      <c r="BE598">
        <v>0</v>
      </c>
      <c r="BF598">
        <v>0</v>
      </c>
      <c r="BG598">
        <v>0</v>
      </c>
      <c r="BH598" t="s">
        <v>951</v>
      </c>
      <c r="BI598" t="s">
        <v>950</v>
      </c>
      <c r="BJ598" t="s">
        <v>950</v>
      </c>
      <c r="BK598" t="s">
        <v>952</v>
      </c>
      <c r="BL598">
        <v>0</v>
      </c>
      <c r="BM598">
        <v>0</v>
      </c>
      <c r="BN598">
        <v>0</v>
      </c>
      <c r="BO598" t="s">
        <v>951</v>
      </c>
      <c r="BP598" t="s">
        <v>950</v>
      </c>
      <c r="BQ598" t="s">
        <v>950</v>
      </c>
      <c r="BR598" t="s">
        <v>952</v>
      </c>
      <c r="BS598">
        <v>0</v>
      </c>
      <c r="BT598">
        <v>0</v>
      </c>
      <c r="BU598">
        <v>0</v>
      </c>
      <c r="BV598">
        <v>7010</v>
      </c>
      <c r="BW598" t="s">
        <v>953</v>
      </c>
      <c r="BX598" t="s">
        <v>950</v>
      </c>
      <c r="BY598" t="s">
        <v>948</v>
      </c>
      <c r="BZ598">
        <v>0</v>
      </c>
      <c r="CA598">
        <v>0</v>
      </c>
      <c r="CB598">
        <v>78.5</v>
      </c>
      <c r="CC598">
        <v>0</v>
      </c>
      <c r="CD598" t="s">
        <v>954</v>
      </c>
      <c r="CE598" s="7">
        <v>24119</v>
      </c>
      <c r="CF598" s="7">
        <v>43009</v>
      </c>
      <c r="CG598">
        <v>52</v>
      </c>
      <c r="CH598">
        <v>999</v>
      </c>
      <c r="CI598" s="7">
        <v>43465</v>
      </c>
      <c r="CJ598" s="7">
        <v>55884</v>
      </c>
      <c r="CK598">
        <v>409</v>
      </c>
      <c r="CL598">
        <v>15</v>
      </c>
      <c r="CM598">
        <v>141</v>
      </c>
      <c r="CN598">
        <v>0</v>
      </c>
      <c r="CO598" t="s">
        <v>955</v>
      </c>
      <c r="CP598" t="s">
        <v>955</v>
      </c>
      <c r="CQ598">
        <v>0</v>
      </c>
      <c r="CR598">
        <v>0</v>
      </c>
      <c r="CS598">
        <v>0</v>
      </c>
      <c r="CT598">
        <f>VLOOKUP(E598,Prophet!$A:$AA,3,FALSE)</f>
        <v>52</v>
      </c>
      <c r="CU598">
        <f t="shared" si="18"/>
        <v>0</v>
      </c>
      <c r="CV598">
        <f>VLOOKUP(E598,Prophet!$A:$AA,5,FALSE)</f>
        <v>15</v>
      </c>
      <c r="CW598">
        <f t="shared" si="19"/>
        <v>0</v>
      </c>
    </row>
    <row r="599" spans="1:101" x14ac:dyDescent="0.25">
      <c r="A599">
        <v>5378</v>
      </c>
      <c r="B599">
        <v>2018</v>
      </c>
      <c r="C599">
        <v>70</v>
      </c>
      <c r="D599">
        <v>9</v>
      </c>
      <c r="E599">
        <v>580405</v>
      </c>
      <c r="F599">
        <v>0</v>
      </c>
      <c r="G599">
        <v>0</v>
      </c>
      <c r="H599">
        <v>0</v>
      </c>
      <c r="I599">
        <v>0</v>
      </c>
      <c r="J599">
        <v>30000</v>
      </c>
      <c r="K599">
        <v>0</v>
      </c>
      <c r="L599">
        <v>0</v>
      </c>
      <c r="M599" t="s">
        <v>947</v>
      </c>
      <c r="N599">
        <v>12</v>
      </c>
      <c r="O599">
        <v>1</v>
      </c>
      <c r="P599" t="s">
        <v>948</v>
      </c>
      <c r="Q599">
        <v>0</v>
      </c>
      <c r="R599">
        <v>0</v>
      </c>
      <c r="S599">
        <v>2</v>
      </c>
      <c r="T599">
        <v>2</v>
      </c>
      <c r="U599" s="7">
        <v>43009</v>
      </c>
      <c r="V599" s="7">
        <v>43738</v>
      </c>
      <c r="W599">
        <v>375.2</v>
      </c>
      <c r="X599">
        <v>375.2</v>
      </c>
      <c r="Y599">
        <v>186.8</v>
      </c>
      <c r="Z599">
        <v>0</v>
      </c>
      <c r="AA599">
        <v>0</v>
      </c>
      <c r="AB599">
        <v>274.7</v>
      </c>
      <c r="AC599">
        <v>1</v>
      </c>
      <c r="AD599" t="s">
        <v>956</v>
      </c>
      <c r="AE599" t="s">
        <v>950</v>
      </c>
      <c r="AF599">
        <v>0</v>
      </c>
      <c r="AG599" t="s">
        <v>951</v>
      </c>
      <c r="AH599" t="s">
        <v>950</v>
      </c>
      <c r="AI599" t="s">
        <v>950</v>
      </c>
      <c r="AJ599" t="s">
        <v>952</v>
      </c>
      <c r="AK599">
        <v>0</v>
      </c>
      <c r="AL599">
        <v>0</v>
      </c>
      <c r="AM599">
        <v>0</v>
      </c>
      <c r="AN599" t="s">
        <v>951</v>
      </c>
      <c r="AO599" t="s">
        <v>950</v>
      </c>
      <c r="AP599" t="s">
        <v>950</v>
      </c>
      <c r="AQ599" t="s">
        <v>952</v>
      </c>
      <c r="AR599">
        <v>0</v>
      </c>
      <c r="AS599">
        <v>0</v>
      </c>
      <c r="AT599">
        <v>0</v>
      </c>
      <c r="AU599" t="s">
        <v>951</v>
      </c>
      <c r="AV599" t="s">
        <v>950</v>
      </c>
      <c r="AW599" t="s">
        <v>950</v>
      </c>
      <c r="AX599" t="s">
        <v>952</v>
      </c>
      <c r="AY599">
        <v>0</v>
      </c>
      <c r="AZ599">
        <v>0</v>
      </c>
      <c r="BA599" t="s">
        <v>951</v>
      </c>
      <c r="BB599" t="s">
        <v>950</v>
      </c>
      <c r="BC599" t="s">
        <v>950</v>
      </c>
      <c r="BD599" t="s">
        <v>952</v>
      </c>
      <c r="BE599">
        <v>0</v>
      </c>
      <c r="BF599">
        <v>0</v>
      </c>
      <c r="BG599">
        <v>0</v>
      </c>
      <c r="BH599" t="s">
        <v>951</v>
      </c>
      <c r="BI599" t="s">
        <v>950</v>
      </c>
      <c r="BJ599" t="s">
        <v>950</v>
      </c>
      <c r="BK599" t="s">
        <v>952</v>
      </c>
      <c r="BL599">
        <v>0</v>
      </c>
      <c r="BM599">
        <v>0</v>
      </c>
      <c r="BN599">
        <v>0</v>
      </c>
      <c r="BO599" t="s">
        <v>951</v>
      </c>
      <c r="BP599" t="s">
        <v>950</v>
      </c>
      <c r="BQ599" t="s">
        <v>950</v>
      </c>
      <c r="BR599" t="s">
        <v>952</v>
      </c>
      <c r="BS599">
        <v>0</v>
      </c>
      <c r="BT599">
        <v>0</v>
      </c>
      <c r="BU599">
        <v>0</v>
      </c>
      <c r="BV599">
        <v>7010</v>
      </c>
      <c r="BW599" t="s">
        <v>953</v>
      </c>
      <c r="BX599" t="s">
        <v>950</v>
      </c>
      <c r="BY599" t="s">
        <v>948</v>
      </c>
      <c r="BZ599">
        <v>0</v>
      </c>
      <c r="CA599">
        <v>0</v>
      </c>
      <c r="CB599">
        <v>78.5</v>
      </c>
      <c r="CC599">
        <v>0</v>
      </c>
      <c r="CD599" t="s">
        <v>954</v>
      </c>
      <c r="CE599" s="7">
        <v>22365</v>
      </c>
      <c r="CF599" s="7">
        <v>43009</v>
      </c>
      <c r="CG599">
        <v>57</v>
      </c>
      <c r="CH599">
        <v>999</v>
      </c>
      <c r="CI599" s="7">
        <v>43465</v>
      </c>
      <c r="CJ599" s="7">
        <v>55884</v>
      </c>
      <c r="CK599">
        <v>409</v>
      </c>
      <c r="CL599">
        <v>15</v>
      </c>
      <c r="CM599">
        <v>81</v>
      </c>
      <c r="CN599">
        <v>0</v>
      </c>
      <c r="CO599" t="s">
        <v>955</v>
      </c>
      <c r="CP599" t="s">
        <v>955</v>
      </c>
      <c r="CQ599">
        <v>0</v>
      </c>
      <c r="CR599">
        <v>0</v>
      </c>
      <c r="CS599">
        <v>0</v>
      </c>
      <c r="CT599">
        <f>VLOOKUP(E599,Prophet!$A:$AA,3,FALSE)</f>
        <v>57</v>
      </c>
      <c r="CU599">
        <f t="shared" si="18"/>
        <v>0</v>
      </c>
      <c r="CV599">
        <f>VLOOKUP(E599,Prophet!$A:$AA,5,FALSE)</f>
        <v>15</v>
      </c>
      <c r="CW599">
        <f t="shared" si="19"/>
        <v>0</v>
      </c>
    </row>
    <row r="600" spans="1:101" x14ac:dyDescent="0.25">
      <c r="A600">
        <v>5379</v>
      </c>
      <c r="B600">
        <v>2018</v>
      </c>
      <c r="C600">
        <v>70</v>
      </c>
      <c r="D600">
        <v>9</v>
      </c>
      <c r="E600">
        <v>2362601</v>
      </c>
      <c r="F600">
        <v>0</v>
      </c>
      <c r="G600">
        <v>0</v>
      </c>
      <c r="H600">
        <v>0</v>
      </c>
      <c r="I600">
        <v>0</v>
      </c>
      <c r="J600">
        <v>30000</v>
      </c>
      <c r="K600">
        <v>0</v>
      </c>
      <c r="L600">
        <v>0</v>
      </c>
      <c r="M600" t="s">
        <v>947</v>
      </c>
      <c r="N600">
        <v>12</v>
      </c>
      <c r="O600">
        <v>1</v>
      </c>
      <c r="P600" t="s">
        <v>948</v>
      </c>
      <c r="Q600">
        <v>0</v>
      </c>
      <c r="R600">
        <v>0</v>
      </c>
      <c r="S600">
        <v>2</v>
      </c>
      <c r="T600">
        <v>2</v>
      </c>
      <c r="U600" s="7">
        <v>43009</v>
      </c>
      <c r="V600" s="7">
        <v>43738</v>
      </c>
      <c r="W600">
        <v>262</v>
      </c>
      <c r="X600">
        <v>262</v>
      </c>
      <c r="Y600">
        <v>115.5</v>
      </c>
      <c r="Z600">
        <v>0</v>
      </c>
      <c r="AA600">
        <v>0</v>
      </c>
      <c r="AB600">
        <v>169.9</v>
      </c>
      <c r="AC600">
        <v>1</v>
      </c>
      <c r="AD600" t="s">
        <v>949</v>
      </c>
      <c r="AE600" t="s">
        <v>950</v>
      </c>
      <c r="AF600">
        <v>0</v>
      </c>
      <c r="AG600" t="s">
        <v>951</v>
      </c>
      <c r="AH600" t="s">
        <v>950</v>
      </c>
      <c r="AI600" t="s">
        <v>950</v>
      </c>
      <c r="AJ600" t="s">
        <v>952</v>
      </c>
      <c r="AK600">
        <v>0</v>
      </c>
      <c r="AL600">
        <v>0</v>
      </c>
      <c r="AM600">
        <v>0</v>
      </c>
      <c r="AN600" t="s">
        <v>951</v>
      </c>
      <c r="AO600" t="s">
        <v>950</v>
      </c>
      <c r="AP600" t="s">
        <v>950</v>
      </c>
      <c r="AQ600" t="s">
        <v>952</v>
      </c>
      <c r="AR600">
        <v>0</v>
      </c>
      <c r="AS600">
        <v>0</v>
      </c>
      <c r="AT600">
        <v>0</v>
      </c>
      <c r="AU600" t="s">
        <v>951</v>
      </c>
      <c r="AV600" t="s">
        <v>950</v>
      </c>
      <c r="AW600" t="s">
        <v>950</v>
      </c>
      <c r="AX600" t="s">
        <v>952</v>
      </c>
      <c r="AY600">
        <v>0</v>
      </c>
      <c r="AZ600">
        <v>0</v>
      </c>
      <c r="BA600" t="s">
        <v>951</v>
      </c>
      <c r="BB600" t="s">
        <v>950</v>
      </c>
      <c r="BC600" t="s">
        <v>950</v>
      </c>
      <c r="BD600" t="s">
        <v>952</v>
      </c>
      <c r="BE600">
        <v>0</v>
      </c>
      <c r="BF600">
        <v>0</v>
      </c>
      <c r="BG600">
        <v>0</v>
      </c>
      <c r="BH600" t="s">
        <v>951</v>
      </c>
      <c r="BI600" t="s">
        <v>950</v>
      </c>
      <c r="BJ600" t="s">
        <v>950</v>
      </c>
      <c r="BK600" t="s">
        <v>952</v>
      </c>
      <c r="BL600">
        <v>0</v>
      </c>
      <c r="BM600">
        <v>0</v>
      </c>
      <c r="BN600">
        <v>0</v>
      </c>
      <c r="BO600" t="s">
        <v>951</v>
      </c>
      <c r="BP600" t="s">
        <v>950</v>
      </c>
      <c r="BQ600" t="s">
        <v>950</v>
      </c>
      <c r="BR600" t="s">
        <v>952</v>
      </c>
      <c r="BS600">
        <v>0</v>
      </c>
      <c r="BT600">
        <v>0</v>
      </c>
      <c r="BU600">
        <v>0</v>
      </c>
      <c r="BV600">
        <v>7010</v>
      </c>
      <c r="BW600" t="s">
        <v>953</v>
      </c>
      <c r="BX600" t="s">
        <v>950</v>
      </c>
      <c r="BY600" t="s">
        <v>948</v>
      </c>
      <c r="BZ600">
        <v>0</v>
      </c>
      <c r="CA600">
        <v>0</v>
      </c>
      <c r="CB600">
        <v>78.5</v>
      </c>
      <c r="CC600">
        <v>0</v>
      </c>
      <c r="CD600" t="s">
        <v>954</v>
      </c>
      <c r="CE600" s="7">
        <v>26593</v>
      </c>
      <c r="CF600" s="7">
        <v>43009</v>
      </c>
      <c r="CG600">
        <v>45</v>
      </c>
      <c r="CH600">
        <v>999</v>
      </c>
      <c r="CI600" s="7">
        <v>43465</v>
      </c>
      <c r="CJ600" s="7">
        <v>55884</v>
      </c>
      <c r="CK600">
        <v>409</v>
      </c>
      <c r="CL600">
        <v>15</v>
      </c>
      <c r="CM600">
        <v>225</v>
      </c>
      <c r="CN600">
        <v>0</v>
      </c>
      <c r="CO600" t="s">
        <v>955</v>
      </c>
      <c r="CP600" t="s">
        <v>955</v>
      </c>
      <c r="CQ600">
        <v>0</v>
      </c>
      <c r="CR600">
        <v>0</v>
      </c>
      <c r="CS600">
        <v>0</v>
      </c>
      <c r="CT600">
        <f>VLOOKUP(E600,Prophet!$A:$AA,3,FALSE)</f>
        <v>45</v>
      </c>
      <c r="CU600">
        <f t="shared" si="18"/>
        <v>0</v>
      </c>
      <c r="CV600">
        <f>VLOOKUP(E600,Prophet!$A:$AA,5,FALSE)</f>
        <v>15</v>
      </c>
      <c r="CW600">
        <f t="shared" si="19"/>
        <v>0</v>
      </c>
    </row>
    <row r="601" spans="1:101" x14ac:dyDescent="0.25">
      <c r="A601">
        <v>5382</v>
      </c>
      <c r="B601">
        <v>2018</v>
      </c>
      <c r="C601">
        <v>70</v>
      </c>
      <c r="D601">
        <v>9</v>
      </c>
      <c r="E601">
        <v>2362604</v>
      </c>
      <c r="F601">
        <v>0</v>
      </c>
      <c r="G601">
        <v>0</v>
      </c>
      <c r="H601">
        <v>0</v>
      </c>
      <c r="I601">
        <v>0</v>
      </c>
      <c r="J601">
        <v>30000</v>
      </c>
      <c r="K601">
        <v>0</v>
      </c>
      <c r="L601">
        <v>0</v>
      </c>
      <c r="M601" t="s">
        <v>947</v>
      </c>
      <c r="N601">
        <v>12</v>
      </c>
      <c r="O601">
        <v>1</v>
      </c>
      <c r="P601" t="s">
        <v>948</v>
      </c>
      <c r="Q601">
        <v>0</v>
      </c>
      <c r="R601">
        <v>0</v>
      </c>
      <c r="S601">
        <v>2</v>
      </c>
      <c r="T601">
        <v>2</v>
      </c>
      <c r="U601" s="7">
        <v>43009</v>
      </c>
      <c r="V601" s="7">
        <v>43738</v>
      </c>
      <c r="W601">
        <v>204.8</v>
      </c>
      <c r="X601">
        <v>204.8</v>
      </c>
      <c r="Y601">
        <v>79.5</v>
      </c>
      <c r="Z601">
        <v>0</v>
      </c>
      <c r="AA601">
        <v>0</v>
      </c>
      <c r="AB601">
        <v>116.9</v>
      </c>
      <c r="AC601">
        <v>1</v>
      </c>
      <c r="AD601" t="s">
        <v>956</v>
      </c>
      <c r="AE601" t="s">
        <v>950</v>
      </c>
      <c r="AF601">
        <v>0</v>
      </c>
      <c r="AG601" t="s">
        <v>951</v>
      </c>
      <c r="AH601" t="s">
        <v>950</v>
      </c>
      <c r="AI601" t="s">
        <v>950</v>
      </c>
      <c r="AJ601" t="s">
        <v>952</v>
      </c>
      <c r="AK601">
        <v>0</v>
      </c>
      <c r="AL601">
        <v>0</v>
      </c>
      <c r="AM601">
        <v>0</v>
      </c>
      <c r="AN601" t="s">
        <v>951</v>
      </c>
      <c r="AO601" t="s">
        <v>950</v>
      </c>
      <c r="AP601" t="s">
        <v>950</v>
      </c>
      <c r="AQ601" t="s">
        <v>952</v>
      </c>
      <c r="AR601">
        <v>0</v>
      </c>
      <c r="AS601">
        <v>0</v>
      </c>
      <c r="AT601">
        <v>0</v>
      </c>
      <c r="AU601" t="s">
        <v>951</v>
      </c>
      <c r="AV601" t="s">
        <v>950</v>
      </c>
      <c r="AW601" t="s">
        <v>950</v>
      </c>
      <c r="AX601" t="s">
        <v>952</v>
      </c>
      <c r="AY601">
        <v>0</v>
      </c>
      <c r="AZ601">
        <v>0</v>
      </c>
      <c r="BA601" t="s">
        <v>951</v>
      </c>
      <c r="BB601" t="s">
        <v>950</v>
      </c>
      <c r="BC601" t="s">
        <v>950</v>
      </c>
      <c r="BD601" t="s">
        <v>952</v>
      </c>
      <c r="BE601">
        <v>0</v>
      </c>
      <c r="BF601">
        <v>0</v>
      </c>
      <c r="BG601">
        <v>0</v>
      </c>
      <c r="BH601" t="s">
        <v>951</v>
      </c>
      <c r="BI601" t="s">
        <v>950</v>
      </c>
      <c r="BJ601" t="s">
        <v>950</v>
      </c>
      <c r="BK601" t="s">
        <v>952</v>
      </c>
      <c r="BL601">
        <v>0</v>
      </c>
      <c r="BM601">
        <v>0</v>
      </c>
      <c r="BN601">
        <v>0</v>
      </c>
      <c r="BO601" t="s">
        <v>951</v>
      </c>
      <c r="BP601" t="s">
        <v>950</v>
      </c>
      <c r="BQ601" t="s">
        <v>950</v>
      </c>
      <c r="BR601" t="s">
        <v>952</v>
      </c>
      <c r="BS601">
        <v>0</v>
      </c>
      <c r="BT601">
        <v>0</v>
      </c>
      <c r="BU601">
        <v>0</v>
      </c>
      <c r="BV601">
        <v>7010</v>
      </c>
      <c r="BW601" t="s">
        <v>953</v>
      </c>
      <c r="BX601" t="s">
        <v>950</v>
      </c>
      <c r="BY601" t="s">
        <v>948</v>
      </c>
      <c r="BZ601">
        <v>0</v>
      </c>
      <c r="CA601">
        <v>0</v>
      </c>
      <c r="CB601">
        <v>78.5</v>
      </c>
      <c r="CC601">
        <v>0</v>
      </c>
      <c r="CD601" t="s">
        <v>954</v>
      </c>
      <c r="CE601" s="7">
        <v>33029</v>
      </c>
      <c r="CF601" s="7">
        <v>43009</v>
      </c>
      <c r="CG601">
        <v>27</v>
      </c>
      <c r="CH601">
        <v>999</v>
      </c>
      <c r="CI601" s="7">
        <v>43465</v>
      </c>
      <c r="CJ601" s="7">
        <v>55884</v>
      </c>
      <c r="CK601">
        <v>409</v>
      </c>
      <c r="CL601">
        <v>15</v>
      </c>
      <c r="CM601">
        <v>441</v>
      </c>
      <c r="CN601">
        <v>0</v>
      </c>
      <c r="CO601" t="s">
        <v>955</v>
      </c>
      <c r="CP601" t="s">
        <v>955</v>
      </c>
      <c r="CQ601">
        <v>0</v>
      </c>
      <c r="CR601">
        <v>0</v>
      </c>
      <c r="CS601">
        <v>0</v>
      </c>
      <c r="CT601">
        <f>VLOOKUP(E601,Prophet!$A:$AA,3,FALSE)</f>
        <v>27</v>
      </c>
      <c r="CU601">
        <f t="shared" si="18"/>
        <v>0</v>
      </c>
      <c r="CV601">
        <f>VLOOKUP(E601,Prophet!$A:$AA,5,FALSE)</f>
        <v>15</v>
      </c>
      <c r="CW601">
        <f t="shared" si="19"/>
        <v>0</v>
      </c>
    </row>
    <row r="602" spans="1:101" x14ac:dyDescent="0.25">
      <c r="A602">
        <v>5387</v>
      </c>
      <c r="B602">
        <v>2018</v>
      </c>
      <c r="C602">
        <v>70</v>
      </c>
      <c r="D602">
        <v>9</v>
      </c>
      <c r="E602">
        <v>2363001</v>
      </c>
      <c r="F602">
        <v>0</v>
      </c>
      <c r="G602">
        <v>0</v>
      </c>
      <c r="H602">
        <v>0</v>
      </c>
      <c r="I602">
        <v>0</v>
      </c>
      <c r="J602">
        <v>30000</v>
      </c>
      <c r="K602">
        <v>0</v>
      </c>
      <c r="L602">
        <v>0</v>
      </c>
      <c r="M602" t="s">
        <v>947</v>
      </c>
      <c r="N602">
        <v>12</v>
      </c>
      <c r="O602">
        <v>1</v>
      </c>
      <c r="P602" t="s">
        <v>948</v>
      </c>
      <c r="Q602">
        <v>0</v>
      </c>
      <c r="R602">
        <v>0</v>
      </c>
      <c r="S602">
        <v>2</v>
      </c>
      <c r="T602">
        <v>2</v>
      </c>
      <c r="U602" s="7">
        <v>43009</v>
      </c>
      <c r="V602" s="7">
        <v>43738</v>
      </c>
      <c r="W602">
        <v>290</v>
      </c>
      <c r="X602">
        <v>290</v>
      </c>
      <c r="Y602">
        <v>133.1</v>
      </c>
      <c r="Z602">
        <v>0</v>
      </c>
      <c r="AA602">
        <v>0</v>
      </c>
      <c r="AB602">
        <v>195.8</v>
      </c>
      <c r="AC602">
        <v>1</v>
      </c>
      <c r="AD602" t="s">
        <v>956</v>
      </c>
      <c r="AE602" t="s">
        <v>950</v>
      </c>
      <c r="AF602">
        <v>0</v>
      </c>
      <c r="AG602" t="s">
        <v>951</v>
      </c>
      <c r="AH602" t="s">
        <v>950</v>
      </c>
      <c r="AI602" t="s">
        <v>950</v>
      </c>
      <c r="AJ602" t="s">
        <v>952</v>
      </c>
      <c r="AK602">
        <v>0</v>
      </c>
      <c r="AL602">
        <v>0</v>
      </c>
      <c r="AM602">
        <v>0</v>
      </c>
      <c r="AN602" t="s">
        <v>951</v>
      </c>
      <c r="AO602" t="s">
        <v>950</v>
      </c>
      <c r="AP602" t="s">
        <v>950</v>
      </c>
      <c r="AQ602" t="s">
        <v>952</v>
      </c>
      <c r="AR602">
        <v>0</v>
      </c>
      <c r="AS602">
        <v>0</v>
      </c>
      <c r="AT602">
        <v>0</v>
      </c>
      <c r="AU602" t="s">
        <v>951</v>
      </c>
      <c r="AV602" t="s">
        <v>950</v>
      </c>
      <c r="AW602" t="s">
        <v>950</v>
      </c>
      <c r="AX602" t="s">
        <v>952</v>
      </c>
      <c r="AY602">
        <v>0</v>
      </c>
      <c r="AZ602">
        <v>0</v>
      </c>
      <c r="BA602" t="s">
        <v>951</v>
      </c>
      <c r="BB602" t="s">
        <v>950</v>
      </c>
      <c r="BC602" t="s">
        <v>950</v>
      </c>
      <c r="BD602" t="s">
        <v>952</v>
      </c>
      <c r="BE602">
        <v>0</v>
      </c>
      <c r="BF602">
        <v>0</v>
      </c>
      <c r="BG602">
        <v>0</v>
      </c>
      <c r="BH602" t="s">
        <v>951</v>
      </c>
      <c r="BI602" t="s">
        <v>950</v>
      </c>
      <c r="BJ602" t="s">
        <v>950</v>
      </c>
      <c r="BK602" t="s">
        <v>952</v>
      </c>
      <c r="BL602">
        <v>0</v>
      </c>
      <c r="BM602">
        <v>0</v>
      </c>
      <c r="BN602">
        <v>0</v>
      </c>
      <c r="BO602" t="s">
        <v>951</v>
      </c>
      <c r="BP602" t="s">
        <v>950</v>
      </c>
      <c r="BQ602" t="s">
        <v>950</v>
      </c>
      <c r="BR602" t="s">
        <v>952</v>
      </c>
      <c r="BS602">
        <v>0</v>
      </c>
      <c r="BT602">
        <v>0</v>
      </c>
      <c r="BU602">
        <v>0</v>
      </c>
      <c r="BV602">
        <v>7010</v>
      </c>
      <c r="BW602" t="s">
        <v>953</v>
      </c>
      <c r="BX602" t="s">
        <v>950</v>
      </c>
      <c r="BY602" t="s">
        <v>948</v>
      </c>
      <c r="BZ602">
        <v>0</v>
      </c>
      <c r="CA602">
        <v>0</v>
      </c>
      <c r="CB602">
        <v>78.5</v>
      </c>
      <c r="CC602">
        <v>0</v>
      </c>
      <c r="CD602" t="s">
        <v>954</v>
      </c>
      <c r="CE602" s="7">
        <v>22266</v>
      </c>
      <c r="CF602" s="7">
        <v>43009</v>
      </c>
      <c r="CG602">
        <v>57</v>
      </c>
      <c r="CH602">
        <v>999</v>
      </c>
      <c r="CI602" s="7">
        <v>43465</v>
      </c>
      <c r="CJ602" s="7">
        <v>55884</v>
      </c>
      <c r="CK602">
        <v>409</v>
      </c>
      <c r="CL602">
        <v>15</v>
      </c>
      <c r="CM602">
        <v>81</v>
      </c>
      <c r="CN602">
        <v>0</v>
      </c>
      <c r="CO602" t="s">
        <v>955</v>
      </c>
      <c r="CP602" t="s">
        <v>955</v>
      </c>
      <c r="CQ602">
        <v>0</v>
      </c>
      <c r="CR602">
        <v>0</v>
      </c>
      <c r="CS602">
        <v>0</v>
      </c>
      <c r="CT602">
        <f>VLOOKUP(E602,Prophet!$A:$AA,3,FALSE)</f>
        <v>57</v>
      </c>
      <c r="CU602">
        <f t="shared" si="18"/>
        <v>0</v>
      </c>
      <c r="CV602">
        <f>VLOOKUP(E602,Prophet!$A:$AA,5,FALSE)</f>
        <v>15</v>
      </c>
      <c r="CW602">
        <f t="shared" si="19"/>
        <v>0</v>
      </c>
    </row>
    <row r="603" spans="1:101" x14ac:dyDescent="0.25">
      <c r="A603">
        <v>5389</v>
      </c>
      <c r="B603">
        <v>2018</v>
      </c>
      <c r="C603">
        <v>70</v>
      </c>
      <c r="D603">
        <v>9</v>
      </c>
      <c r="E603">
        <v>2363301</v>
      </c>
      <c r="F603">
        <v>0</v>
      </c>
      <c r="G603">
        <v>0</v>
      </c>
      <c r="H603">
        <v>0</v>
      </c>
      <c r="I603">
        <v>0</v>
      </c>
      <c r="J603">
        <v>30000</v>
      </c>
      <c r="K603">
        <v>0</v>
      </c>
      <c r="L603">
        <v>0</v>
      </c>
      <c r="M603" t="s">
        <v>947</v>
      </c>
      <c r="N603">
        <v>12</v>
      </c>
      <c r="O603">
        <v>1</v>
      </c>
      <c r="P603" t="s">
        <v>948</v>
      </c>
      <c r="Q603">
        <v>0</v>
      </c>
      <c r="R603">
        <v>0</v>
      </c>
      <c r="S603">
        <v>2</v>
      </c>
      <c r="T603">
        <v>2</v>
      </c>
      <c r="U603" s="7">
        <v>43009</v>
      </c>
      <c r="V603" s="7">
        <v>43738</v>
      </c>
      <c r="W603">
        <v>262</v>
      </c>
      <c r="X603">
        <v>262</v>
      </c>
      <c r="Y603">
        <v>115.5</v>
      </c>
      <c r="Z603">
        <v>0</v>
      </c>
      <c r="AA603">
        <v>0</v>
      </c>
      <c r="AB603">
        <v>169.9</v>
      </c>
      <c r="AC603">
        <v>1</v>
      </c>
      <c r="AD603" t="s">
        <v>949</v>
      </c>
      <c r="AE603" t="s">
        <v>950</v>
      </c>
      <c r="AF603">
        <v>0</v>
      </c>
      <c r="AG603" t="s">
        <v>951</v>
      </c>
      <c r="AH603" t="s">
        <v>950</v>
      </c>
      <c r="AI603" t="s">
        <v>950</v>
      </c>
      <c r="AJ603" t="s">
        <v>952</v>
      </c>
      <c r="AK603">
        <v>0</v>
      </c>
      <c r="AL603">
        <v>0</v>
      </c>
      <c r="AM603">
        <v>0</v>
      </c>
      <c r="AN603" t="s">
        <v>951</v>
      </c>
      <c r="AO603" t="s">
        <v>950</v>
      </c>
      <c r="AP603" t="s">
        <v>950</v>
      </c>
      <c r="AQ603" t="s">
        <v>952</v>
      </c>
      <c r="AR603">
        <v>0</v>
      </c>
      <c r="AS603">
        <v>0</v>
      </c>
      <c r="AT603">
        <v>0</v>
      </c>
      <c r="AU603" t="s">
        <v>951</v>
      </c>
      <c r="AV603" t="s">
        <v>950</v>
      </c>
      <c r="AW603" t="s">
        <v>950</v>
      </c>
      <c r="AX603" t="s">
        <v>952</v>
      </c>
      <c r="AY603">
        <v>0</v>
      </c>
      <c r="AZ603">
        <v>0</v>
      </c>
      <c r="BA603" t="s">
        <v>951</v>
      </c>
      <c r="BB603" t="s">
        <v>950</v>
      </c>
      <c r="BC603" t="s">
        <v>950</v>
      </c>
      <c r="BD603" t="s">
        <v>952</v>
      </c>
      <c r="BE603">
        <v>0</v>
      </c>
      <c r="BF603">
        <v>0</v>
      </c>
      <c r="BG603">
        <v>0</v>
      </c>
      <c r="BH603" t="s">
        <v>951</v>
      </c>
      <c r="BI603" t="s">
        <v>950</v>
      </c>
      <c r="BJ603" t="s">
        <v>950</v>
      </c>
      <c r="BK603" t="s">
        <v>952</v>
      </c>
      <c r="BL603">
        <v>0</v>
      </c>
      <c r="BM603">
        <v>0</v>
      </c>
      <c r="BN603">
        <v>0</v>
      </c>
      <c r="BO603" t="s">
        <v>951</v>
      </c>
      <c r="BP603" t="s">
        <v>950</v>
      </c>
      <c r="BQ603" t="s">
        <v>950</v>
      </c>
      <c r="BR603" t="s">
        <v>952</v>
      </c>
      <c r="BS603">
        <v>0</v>
      </c>
      <c r="BT603">
        <v>0</v>
      </c>
      <c r="BU603">
        <v>0</v>
      </c>
      <c r="BV603">
        <v>7010</v>
      </c>
      <c r="BW603" t="s">
        <v>953</v>
      </c>
      <c r="BX603" t="s">
        <v>950</v>
      </c>
      <c r="BY603" t="s">
        <v>948</v>
      </c>
      <c r="BZ603">
        <v>0</v>
      </c>
      <c r="CA603">
        <v>0</v>
      </c>
      <c r="CB603">
        <v>78.5</v>
      </c>
      <c r="CC603">
        <v>0</v>
      </c>
      <c r="CD603" t="s">
        <v>954</v>
      </c>
      <c r="CE603" s="7">
        <v>31159</v>
      </c>
      <c r="CF603" s="7">
        <v>43009</v>
      </c>
      <c r="CG603">
        <v>32</v>
      </c>
      <c r="CH603">
        <v>999</v>
      </c>
      <c r="CI603" s="7">
        <v>43465</v>
      </c>
      <c r="CJ603" s="7">
        <v>55884</v>
      </c>
      <c r="CK603">
        <v>409</v>
      </c>
      <c r="CL603">
        <v>15</v>
      </c>
      <c r="CM603">
        <v>381</v>
      </c>
      <c r="CN603">
        <v>0</v>
      </c>
      <c r="CO603" t="s">
        <v>955</v>
      </c>
      <c r="CP603" t="s">
        <v>955</v>
      </c>
      <c r="CQ603">
        <v>0</v>
      </c>
      <c r="CR603">
        <v>0</v>
      </c>
      <c r="CS603">
        <v>0</v>
      </c>
      <c r="CT603">
        <f>VLOOKUP(E603,Prophet!$A:$AA,3,FALSE)</f>
        <v>32</v>
      </c>
      <c r="CU603">
        <f t="shared" si="18"/>
        <v>0</v>
      </c>
      <c r="CV603">
        <f>VLOOKUP(E603,Prophet!$A:$AA,5,FALSE)</f>
        <v>15</v>
      </c>
      <c r="CW603">
        <f t="shared" si="19"/>
        <v>0</v>
      </c>
    </row>
    <row r="604" spans="1:101" x14ac:dyDescent="0.25">
      <c r="A604">
        <v>5392</v>
      </c>
      <c r="B604">
        <v>2018</v>
      </c>
      <c r="C604">
        <v>70</v>
      </c>
      <c r="D604">
        <v>9</v>
      </c>
      <c r="E604">
        <v>2363304</v>
      </c>
      <c r="F604">
        <v>0</v>
      </c>
      <c r="G604">
        <v>0</v>
      </c>
      <c r="H604">
        <v>0</v>
      </c>
      <c r="I604">
        <v>0</v>
      </c>
      <c r="J604">
        <v>30000</v>
      </c>
      <c r="K604">
        <v>0</v>
      </c>
      <c r="L604">
        <v>0</v>
      </c>
      <c r="M604" t="s">
        <v>947</v>
      </c>
      <c r="N604">
        <v>12</v>
      </c>
      <c r="O604">
        <v>1</v>
      </c>
      <c r="P604" t="s">
        <v>948</v>
      </c>
      <c r="Q604">
        <v>0</v>
      </c>
      <c r="R604">
        <v>0</v>
      </c>
      <c r="S604">
        <v>2</v>
      </c>
      <c r="T604">
        <v>2</v>
      </c>
      <c r="U604" s="7">
        <v>43009</v>
      </c>
      <c r="V604" s="7">
        <v>43738</v>
      </c>
      <c r="W604">
        <v>204.8</v>
      </c>
      <c r="X604">
        <v>204.8</v>
      </c>
      <c r="Y604">
        <v>79.5</v>
      </c>
      <c r="Z604">
        <v>0</v>
      </c>
      <c r="AA604">
        <v>0</v>
      </c>
      <c r="AB604">
        <v>116.9</v>
      </c>
      <c r="AC604">
        <v>1</v>
      </c>
      <c r="AD604" t="s">
        <v>956</v>
      </c>
      <c r="AE604" t="s">
        <v>950</v>
      </c>
      <c r="AF604">
        <v>0</v>
      </c>
      <c r="AG604" t="s">
        <v>951</v>
      </c>
      <c r="AH604" t="s">
        <v>950</v>
      </c>
      <c r="AI604" t="s">
        <v>950</v>
      </c>
      <c r="AJ604" t="s">
        <v>952</v>
      </c>
      <c r="AK604">
        <v>0</v>
      </c>
      <c r="AL604">
        <v>0</v>
      </c>
      <c r="AM604">
        <v>0</v>
      </c>
      <c r="AN604" t="s">
        <v>951</v>
      </c>
      <c r="AO604" t="s">
        <v>950</v>
      </c>
      <c r="AP604" t="s">
        <v>950</v>
      </c>
      <c r="AQ604" t="s">
        <v>952</v>
      </c>
      <c r="AR604">
        <v>0</v>
      </c>
      <c r="AS604">
        <v>0</v>
      </c>
      <c r="AT604">
        <v>0</v>
      </c>
      <c r="AU604" t="s">
        <v>951</v>
      </c>
      <c r="AV604" t="s">
        <v>950</v>
      </c>
      <c r="AW604" t="s">
        <v>950</v>
      </c>
      <c r="AX604" t="s">
        <v>952</v>
      </c>
      <c r="AY604">
        <v>0</v>
      </c>
      <c r="AZ604">
        <v>0</v>
      </c>
      <c r="BA604" t="s">
        <v>951</v>
      </c>
      <c r="BB604" t="s">
        <v>950</v>
      </c>
      <c r="BC604" t="s">
        <v>950</v>
      </c>
      <c r="BD604" t="s">
        <v>952</v>
      </c>
      <c r="BE604">
        <v>0</v>
      </c>
      <c r="BF604">
        <v>0</v>
      </c>
      <c r="BG604">
        <v>0</v>
      </c>
      <c r="BH604" t="s">
        <v>951</v>
      </c>
      <c r="BI604" t="s">
        <v>950</v>
      </c>
      <c r="BJ604" t="s">
        <v>950</v>
      </c>
      <c r="BK604" t="s">
        <v>952</v>
      </c>
      <c r="BL604">
        <v>0</v>
      </c>
      <c r="BM604">
        <v>0</v>
      </c>
      <c r="BN604">
        <v>0</v>
      </c>
      <c r="BO604" t="s">
        <v>951</v>
      </c>
      <c r="BP604" t="s">
        <v>950</v>
      </c>
      <c r="BQ604" t="s">
        <v>950</v>
      </c>
      <c r="BR604" t="s">
        <v>952</v>
      </c>
      <c r="BS604">
        <v>0</v>
      </c>
      <c r="BT604">
        <v>0</v>
      </c>
      <c r="BU604">
        <v>0</v>
      </c>
      <c r="BV604">
        <v>7010</v>
      </c>
      <c r="BW604" t="s">
        <v>953</v>
      </c>
      <c r="BX604" t="s">
        <v>950</v>
      </c>
      <c r="BY604" t="s">
        <v>948</v>
      </c>
      <c r="BZ604">
        <v>0</v>
      </c>
      <c r="CA604">
        <v>0</v>
      </c>
      <c r="CB604">
        <v>78.5</v>
      </c>
      <c r="CC604">
        <v>0</v>
      </c>
      <c r="CD604" t="s">
        <v>954</v>
      </c>
      <c r="CE604" s="7">
        <v>26165</v>
      </c>
      <c r="CF604" s="7">
        <v>43009</v>
      </c>
      <c r="CG604">
        <v>46</v>
      </c>
      <c r="CH604">
        <v>999</v>
      </c>
      <c r="CI604" s="7">
        <v>43465</v>
      </c>
      <c r="CJ604" s="7">
        <v>55884</v>
      </c>
      <c r="CK604">
        <v>409</v>
      </c>
      <c r="CL604">
        <v>15</v>
      </c>
      <c r="CM604">
        <v>213</v>
      </c>
      <c r="CN604">
        <v>0</v>
      </c>
      <c r="CO604" t="s">
        <v>955</v>
      </c>
      <c r="CP604" t="s">
        <v>955</v>
      </c>
      <c r="CQ604">
        <v>0</v>
      </c>
      <c r="CR604">
        <v>0</v>
      </c>
      <c r="CS604">
        <v>0</v>
      </c>
      <c r="CT604">
        <f>VLOOKUP(E604,Prophet!$A:$AA,3,FALSE)</f>
        <v>46</v>
      </c>
      <c r="CU604">
        <f t="shared" si="18"/>
        <v>0</v>
      </c>
      <c r="CV604">
        <f>VLOOKUP(E604,Prophet!$A:$AA,5,FALSE)</f>
        <v>15</v>
      </c>
      <c r="CW604">
        <f t="shared" si="19"/>
        <v>0</v>
      </c>
    </row>
    <row r="605" spans="1:101" x14ac:dyDescent="0.25">
      <c r="A605">
        <v>5396</v>
      </c>
      <c r="B605">
        <v>2018</v>
      </c>
      <c r="C605">
        <v>70</v>
      </c>
      <c r="D605">
        <v>9</v>
      </c>
      <c r="E605">
        <v>417609</v>
      </c>
      <c r="F605">
        <v>0</v>
      </c>
      <c r="G605">
        <v>0</v>
      </c>
      <c r="H605">
        <v>0</v>
      </c>
      <c r="I605">
        <v>0</v>
      </c>
      <c r="J605">
        <v>30000</v>
      </c>
      <c r="K605">
        <v>0</v>
      </c>
      <c r="L605">
        <v>0</v>
      </c>
      <c r="M605" t="s">
        <v>947</v>
      </c>
      <c r="N605">
        <v>12</v>
      </c>
      <c r="O605">
        <v>1</v>
      </c>
      <c r="P605" t="s">
        <v>948</v>
      </c>
      <c r="Q605">
        <v>0</v>
      </c>
      <c r="R605">
        <v>0</v>
      </c>
      <c r="S605">
        <v>2</v>
      </c>
      <c r="T605">
        <v>2</v>
      </c>
      <c r="U605" s="7">
        <v>43009</v>
      </c>
      <c r="V605" s="7">
        <v>43738</v>
      </c>
      <c r="W605">
        <v>204.8</v>
      </c>
      <c r="X605">
        <v>204.8</v>
      </c>
      <c r="Y605">
        <v>79.5</v>
      </c>
      <c r="Z605">
        <v>0</v>
      </c>
      <c r="AA605">
        <v>0</v>
      </c>
      <c r="AB605">
        <v>116.9</v>
      </c>
      <c r="AC605">
        <v>1</v>
      </c>
      <c r="AD605" t="s">
        <v>956</v>
      </c>
      <c r="AE605" t="s">
        <v>950</v>
      </c>
      <c r="AF605">
        <v>0</v>
      </c>
      <c r="AG605" t="s">
        <v>951</v>
      </c>
      <c r="AH605" t="s">
        <v>950</v>
      </c>
      <c r="AI605" t="s">
        <v>950</v>
      </c>
      <c r="AJ605" t="s">
        <v>952</v>
      </c>
      <c r="AK605">
        <v>0</v>
      </c>
      <c r="AL605">
        <v>0</v>
      </c>
      <c r="AM605">
        <v>0</v>
      </c>
      <c r="AN605" t="s">
        <v>951</v>
      </c>
      <c r="AO605" t="s">
        <v>950</v>
      </c>
      <c r="AP605" t="s">
        <v>950</v>
      </c>
      <c r="AQ605" t="s">
        <v>952</v>
      </c>
      <c r="AR605">
        <v>0</v>
      </c>
      <c r="AS605">
        <v>0</v>
      </c>
      <c r="AT605">
        <v>0</v>
      </c>
      <c r="AU605" t="s">
        <v>951</v>
      </c>
      <c r="AV605" t="s">
        <v>950</v>
      </c>
      <c r="AW605" t="s">
        <v>950</v>
      </c>
      <c r="AX605" t="s">
        <v>952</v>
      </c>
      <c r="AY605">
        <v>0</v>
      </c>
      <c r="AZ605">
        <v>0</v>
      </c>
      <c r="BA605" t="s">
        <v>951</v>
      </c>
      <c r="BB605" t="s">
        <v>950</v>
      </c>
      <c r="BC605" t="s">
        <v>950</v>
      </c>
      <c r="BD605" t="s">
        <v>952</v>
      </c>
      <c r="BE605">
        <v>0</v>
      </c>
      <c r="BF605">
        <v>0</v>
      </c>
      <c r="BG605">
        <v>0</v>
      </c>
      <c r="BH605" t="s">
        <v>951</v>
      </c>
      <c r="BI605" t="s">
        <v>950</v>
      </c>
      <c r="BJ605" t="s">
        <v>950</v>
      </c>
      <c r="BK605" t="s">
        <v>952</v>
      </c>
      <c r="BL605">
        <v>0</v>
      </c>
      <c r="BM605">
        <v>0</v>
      </c>
      <c r="BN605">
        <v>0</v>
      </c>
      <c r="BO605" t="s">
        <v>951</v>
      </c>
      <c r="BP605" t="s">
        <v>950</v>
      </c>
      <c r="BQ605" t="s">
        <v>950</v>
      </c>
      <c r="BR605" t="s">
        <v>952</v>
      </c>
      <c r="BS605">
        <v>0</v>
      </c>
      <c r="BT605">
        <v>0</v>
      </c>
      <c r="BU605">
        <v>0</v>
      </c>
      <c r="BV605">
        <v>7010</v>
      </c>
      <c r="BW605" t="s">
        <v>953</v>
      </c>
      <c r="BX605" t="s">
        <v>950</v>
      </c>
      <c r="BY605" t="s">
        <v>948</v>
      </c>
      <c r="BZ605">
        <v>0</v>
      </c>
      <c r="CA605">
        <v>0</v>
      </c>
      <c r="CB605">
        <v>78.5</v>
      </c>
      <c r="CC605">
        <v>0</v>
      </c>
      <c r="CD605" t="s">
        <v>954</v>
      </c>
      <c r="CE605" s="7">
        <v>36389</v>
      </c>
      <c r="CF605" s="7">
        <v>43009</v>
      </c>
      <c r="CG605">
        <v>18</v>
      </c>
      <c r="CH605">
        <v>999</v>
      </c>
      <c r="CI605" s="7">
        <v>43465</v>
      </c>
      <c r="CJ605" s="7">
        <v>55884</v>
      </c>
      <c r="CK605">
        <v>409</v>
      </c>
      <c r="CL605">
        <v>15</v>
      </c>
      <c r="CM605">
        <v>549</v>
      </c>
      <c r="CN605">
        <v>0</v>
      </c>
      <c r="CO605" t="s">
        <v>955</v>
      </c>
      <c r="CP605" t="s">
        <v>955</v>
      </c>
      <c r="CQ605">
        <v>0</v>
      </c>
      <c r="CR605">
        <v>0</v>
      </c>
      <c r="CS605">
        <v>0</v>
      </c>
      <c r="CT605">
        <f>VLOOKUP(E605,Prophet!$A:$AA,3,FALSE)</f>
        <v>18</v>
      </c>
      <c r="CU605">
        <f t="shared" si="18"/>
        <v>0</v>
      </c>
      <c r="CV605">
        <f>VLOOKUP(E605,Prophet!$A:$AA,5,FALSE)</f>
        <v>15</v>
      </c>
      <c r="CW605">
        <f t="shared" si="19"/>
        <v>0</v>
      </c>
    </row>
    <row r="606" spans="1:101" x14ac:dyDescent="0.25">
      <c r="A606">
        <v>5397</v>
      </c>
      <c r="B606">
        <v>2018</v>
      </c>
      <c r="C606">
        <v>70</v>
      </c>
      <c r="D606">
        <v>9</v>
      </c>
      <c r="E606">
        <v>2363801</v>
      </c>
      <c r="F606">
        <v>0</v>
      </c>
      <c r="G606">
        <v>0</v>
      </c>
      <c r="H606">
        <v>0</v>
      </c>
      <c r="I606">
        <v>0</v>
      </c>
      <c r="J606">
        <v>30000</v>
      </c>
      <c r="K606">
        <v>0</v>
      </c>
      <c r="L606">
        <v>0</v>
      </c>
      <c r="M606" t="s">
        <v>947</v>
      </c>
      <c r="N606">
        <v>12</v>
      </c>
      <c r="O606">
        <v>1</v>
      </c>
      <c r="P606" t="s">
        <v>948</v>
      </c>
      <c r="Q606">
        <v>0</v>
      </c>
      <c r="R606">
        <v>0</v>
      </c>
      <c r="S606">
        <v>2</v>
      </c>
      <c r="T606">
        <v>2</v>
      </c>
      <c r="U606" s="7">
        <v>43009</v>
      </c>
      <c r="V606" s="7">
        <v>43738</v>
      </c>
      <c r="W606">
        <v>509.7</v>
      </c>
      <c r="X606">
        <v>509.7</v>
      </c>
      <c r="Y606">
        <v>271.5</v>
      </c>
      <c r="Z606">
        <v>0</v>
      </c>
      <c r="AA606">
        <v>0</v>
      </c>
      <c r="AB606">
        <v>399.3</v>
      </c>
      <c r="AC606">
        <v>1</v>
      </c>
      <c r="AD606" t="s">
        <v>949</v>
      </c>
      <c r="AE606" t="s">
        <v>950</v>
      </c>
      <c r="AF606">
        <v>0</v>
      </c>
      <c r="AG606" t="s">
        <v>951</v>
      </c>
      <c r="AH606" t="s">
        <v>950</v>
      </c>
      <c r="AI606" t="s">
        <v>950</v>
      </c>
      <c r="AJ606" t="s">
        <v>952</v>
      </c>
      <c r="AK606">
        <v>0</v>
      </c>
      <c r="AL606">
        <v>0</v>
      </c>
      <c r="AM606">
        <v>0</v>
      </c>
      <c r="AN606" t="s">
        <v>951</v>
      </c>
      <c r="AO606" t="s">
        <v>950</v>
      </c>
      <c r="AP606" t="s">
        <v>950</v>
      </c>
      <c r="AQ606" t="s">
        <v>952</v>
      </c>
      <c r="AR606">
        <v>0</v>
      </c>
      <c r="AS606">
        <v>0</v>
      </c>
      <c r="AT606">
        <v>0</v>
      </c>
      <c r="AU606" t="s">
        <v>951</v>
      </c>
      <c r="AV606" t="s">
        <v>950</v>
      </c>
      <c r="AW606" t="s">
        <v>950</v>
      </c>
      <c r="AX606" t="s">
        <v>952</v>
      </c>
      <c r="AY606">
        <v>0</v>
      </c>
      <c r="AZ606">
        <v>0</v>
      </c>
      <c r="BA606" t="s">
        <v>951</v>
      </c>
      <c r="BB606" t="s">
        <v>950</v>
      </c>
      <c r="BC606" t="s">
        <v>950</v>
      </c>
      <c r="BD606" t="s">
        <v>952</v>
      </c>
      <c r="BE606">
        <v>0</v>
      </c>
      <c r="BF606">
        <v>0</v>
      </c>
      <c r="BG606">
        <v>0</v>
      </c>
      <c r="BH606" t="s">
        <v>951</v>
      </c>
      <c r="BI606" t="s">
        <v>950</v>
      </c>
      <c r="BJ606" t="s">
        <v>950</v>
      </c>
      <c r="BK606" t="s">
        <v>952</v>
      </c>
      <c r="BL606">
        <v>0</v>
      </c>
      <c r="BM606">
        <v>0</v>
      </c>
      <c r="BN606">
        <v>0</v>
      </c>
      <c r="BO606" t="s">
        <v>951</v>
      </c>
      <c r="BP606" t="s">
        <v>950</v>
      </c>
      <c r="BQ606" t="s">
        <v>950</v>
      </c>
      <c r="BR606" t="s">
        <v>952</v>
      </c>
      <c r="BS606">
        <v>0</v>
      </c>
      <c r="BT606">
        <v>0</v>
      </c>
      <c r="BU606">
        <v>0</v>
      </c>
      <c r="BV606">
        <v>7010</v>
      </c>
      <c r="BW606" t="s">
        <v>953</v>
      </c>
      <c r="BX606" t="s">
        <v>950</v>
      </c>
      <c r="BY606" t="s">
        <v>948</v>
      </c>
      <c r="BZ606">
        <v>0</v>
      </c>
      <c r="CA606">
        <v>0</v>
      </c>
      <c r="CB606">
        <v>78.5</v>
      </c>
      <c r="CC606">
        <v>0</v>
      </c>
      <c r="CD606" t="s">
        <v>954</v>
      </c>
      <c r="CE606" s="7">
        <v>21765</v>
      </c>
      <c r="CF606" s="7">
        <v>43009</v>
      </c>
      <c r="CG606">
        <v>58</v>
      </c>
      <c r="CH606">
        <v>999</v>
      </c>
      <c r="CI606" s="7">
        <v>43465</v>
      </c>
      <c r="CJ606" s="7">
        <v>55884</v>
      </c>
      <c r="CK606">
        <v>409</v>
      </c>
      <c r="CL606">
        <v>15</v>
      </c>
      <c r="CM606">
        <v>69</v>
      </c>
      <c r="CN606">
        <v>0</v>
      </c>
      <c r="CO606" t="s">
        <v>955</v>
      </c>
      <c r="CP606" t="s">
        <v>955</v>
      </c>
      <c r="CQ606">
        <v>0</v>
      </c>
      <c r="CR606">
        <v>0</v>
      </c>
      <c r="CS606">
        <v>0</v>
      </c>
      <c r="CT606">
        <f>VLOOKUP(E606,Prophet!$A:$AA,3,FALSE)</f>
        <v>58</v>
      </c>
      <c r="CU606">
        <f t="shared" si="18"/>
        <v>0</v>
      </c>
      <c r="CV606">
        <f>VLOOKUP(E606,Prophet!$A:$AA,5,FALSE)</f>
        <v>15</v>
      </c>
      <c r="CW606">
        <f t="shared" si="19"/>
        <v>0</v>
      </c>
    </row>
    <row r="607" spans="1:101" x14ac:dyDescent="0.25">
      <c r="A607">
        <v>5399</v>
      </c>
      <c r="B607">
        <v>2018</v>
      </c>
      <c r="C607">
        <v>70</v>
      </c>
      <c r="D607">
        <v>9</v>
      </c>
      <c r="E607">
        <v>2363803</v>
      </c>
      <c r="F607">
        <v>0</v>
      </c>
      <c r="G607">
        <v>0</v>
      </c>
      <c r="H607">
        <v>0</v>
      </c>
      <c r="I607">
        <v>0</v>
      </c>
      <c r="J607">
        <v>30000</v>
      </c>
      <c r="K607">
        <v>0</v>
      </c>
      <c r="L607">
        <v>0</v>
      </c>
      <c r="M607" t="s">
        <v>947</v>
      </c>
      <c r="N607">
        <v>12</v>
      </c>
      <c r="O607">
        <v>1</v>
      </c>
      <c r="P607" t="s">
        <v>948</v>
      </c>
      <c r="Q607">
        <v>0</v>
      </c>
      <c r="R607">
        <v>0</v>
      </c>
      <c r="S607">
        <v>2</v>
      </c>
      <c r="T607">
        <v>2</v>
      </c>
      <c r="U607" s="7">
        <v>43009</v>
      </c>
      <c r="V607" s="7">
        <v>43738</v>
      </c>
      <c r="W607">
        <v>375.2</v>
      </c>
      <c r="X607">
        <v>375.2</v>
      </c>
      <c r="Y607">
        <v>186.8</v>
      </c>
      <c r="Z607">
        <v>0</v>
      </c>
      <c r="AA607">
        <v>0</v>
      </c>
      <c r="AB607">
        <v>274.7</v>
      </c>
      <c r="AC607">
        <v>1</v>
      </c>
      <c r="AD607" t="s">
        <v>956</v>
      </c>
      <c r="AE607" t="s">
        <v>950</v>
      </c>
      <c r="AF607">
        <v>0</v>
      </c>
      <c r="AG607" t="s">
        <v>951</v>
      </c>
      <c r="AH607" t="s">
        <v>950</v>
      </c>
      <c r="AI607" t="s">
        <v>950</v>
      </c>
      <c r="AJ607" t="s">
        <v>952</v>
      </c>
      <c r="AK607">
        <v>0</v>
      </c>
      <c r="AL607">
        <v>0</v>
      </c>
      <c r="AM607">
        <v>0</v>
      </c>
      <c r="AN607" t="s">
        <v>951</v>
      </c>
      <c r="AO607" t="s">
        <v>950</v>
      </c>
      <c r="AP607" t="s">
        <v>950</v>
      </c>
      <c r="AQ607" t="s">
        <v>952</v>
      </c>
      <c r="AR607">
        <v>0</v>
      </c>
      <c r="AS607">
        <v>0</v>
      </c>
      <c r="AT607">
        <v>0</v>
      </c>
      <c r="AU607" t="s">
        <v>951</v>
      </c>
      <c r="AV607" t="s">
        <v>950</v>
      </c>
      <c r="AW607" t="s">
        <v>950</v>
      </c>
      <c r="AX607" t="s">
        <v>952</v>
      </c>
      <c r="AY607">
        <v>0</v>
      </c>
      <c r="AZ607">
        <v>0</v>
      </c>
      <c r="BA607" t="s">
        <v>951</v>
      </c>
      <c r="BB607" t="s">
        <v>950</v>
      </c>
      <c r="BC607" t="s">
        <v>950</v>
      </c>
      <c r="BD607" t="s">
        <v>952</v>
      </c>
      <c r="BE607">
        <v>0</v>
      </c>
      <c r="BF607">
        <v>0</v>
      </c>
      <c r="BG607">
        <v>0</v>
      </c>
      <c r="BH607" t="s">
        <v>951</v>
      </c>
      <c r="BI607" t="s">
        <v>950</v>
      </c>
      <c r="BJ607" t="s">
        <v>950</v>
      </c>
      <c r="BK607" t="s">
        <v>952</v>
      </c>
      <c r="BL607">
        <v>0</v>
      </c>
      <c r="BM607">
        <v>0</v>
      </c>
      <c r="BN607">
        <v>0</v>
      </c>
      <c r="BO607" t="s">
        <v>951</v>
      </c>
      <c r="BP607" t="s">
        <v>950</v>
      </c>
      <c r="BQ607" t="s">
        <v>950</v>
      </c>
      <c r="BR607" t="s">
        <v>952</v>
      </c>
      <c r="BS607">
        <v>0</v>
      </c>
      <c r="BT607">
        <v>0</v>
      </c>
      <c r="BU607">
        <v>0</v>
      </c>
      <c r="BV607">
        <v>7010</v>
      </c>
      <c r="BW607" t="s">
        <v>953</v>
      </c>
      <c r="BX607" t="s">
        <v>950</v>
      </c>
      <c r="BY607" t="s">
        <v>948</v>
      </c>
      <c r="BZ607">
        <v>0</v>
      </c>
      <c r="CA607">
        <v>0</v>
      </c>
      <c r="CB607">
        <v>78.5</v>
      </c>
      <c r="CC607">
        <v>0</v>
      </c>
      <c r="CD607" t="s">
        <v>954</v>
      </c>
      <c r="CE607" s="7">
        <v>23610</v>
      </c>
      <c r="CF607" s="7">
        <v>43009</v>
      </c>
      <c r="CG607">
        <v>53</v>
      </c>
      <c r="CH607">
        <v>999</v>
      </c>
      <c r="CI607" s="7">
        <v>43465</v>
      </c>
      <c r="CJ607" s="7">
        <v>55884</v>
      </c>
      <c r="CK607">
        <v>409</v>
      </c>
      <c r="CL607">
        <v>15</v>
      </c>
      <c r="CM607">
        <v>129</v>
      </c>
      <c r="CN607">
        <v>0</v>
      </c>
      <c r="CO607" t="s">
        <v>955</v>
      </c>
      <c r="CP607" t="s">
        <v>955</v>
      </c>
      <c r="CQ607">
        <v>0</v>
      </c>
      <c r="CR607">
        <v>0</v>
      </c>
      <c r="CS607">
        <v>0</v>
      </c>
      <c r="CT607">
        <f>VLOOKUP(E607,Prophet!$A:$AA,3,FALSE)</f>
        <v>53</v>
      </c>
      <c r="CU607">
        <f t="shared" si="18"/>
        <v>0</v>
      </c>
      <c r="CV607">
        <f>VLOOKUP(E607,Prophet!$A:$AA,5,FALSE)</f>
        <v>15</v>
      </c>
      <c r="CW607">
        <f t="shared" si="19"/>
        <v>0</v>
      </c>
    </row>
    <row r="608" spans="1:101" x14ac:dyDescent="0.25">
      <c r="A608">
        <v>5401</v>
      </c>
      <c r="B608">
        <v>2018</v>
      </c>
      <c r="C608">
        <v>70</v>
      </c>
      <c r="D608">
        <v>9</v>
      </c>
      <c r="E608">
        <v>2364101</v>
      </c>
      <c r="F608">
        <v>0</v>
      </c>
      <c r="G608">
        <v>0</v>
      </c>
      <c r="H608">
        <v>0</v>
      </c>
      <c r="I608">
        <v>0</v>
      </c>
      <c r="J608">
        <v>30000</v>
      </c>
      <c r="K608">
        <v>0</v>
      </c>
      <c r="L608">
        <v>0</v>
      </c>
      <c r="M608" t="s">
        <v>947</v>
      </c>
      <c r="N608">
        <v>12</v>
      </c>
      <c r="O608">
        <v>1</v>
      </c>
      <c r="P608" t="s">
        <v>948</v>
      </c>
      <c r="Q608">
        <v>0</v>
      </c>
      <c r="R608">
        <v>0</v>
      </c>
      <c r="S608">
        <v>2</v>
      </c>
      <c r="T608">
        <v>2</v>
      </c>
      <c r="U608" s="7">
        <v>43009</v>
      </c>
      <c r="V608" s="7">
        <v>43738</v>
      </c>
      <c r="W608">
        <v>375.2</v>
      </c>
      <c r="X608">
        <v>375.2</v>
      </c>
      <c r="Y608">
        <v>186.8</v>
      </c>
      <c r="Z608">
        <v>0</v>
      </c>
      <c r="AA608">
        <v>0</v>
      </c>
      <c r="AB608">
        <v>274.7</v>
      </c>
      <c r="AC608">
        <v>1</v>
      </c>
      <c r="AD608" t="s">
        <v>956</v>
      </c>
      <c r="AE608" t="s">
        <v>950</v>
      </c>
      <c r="AF608">
        <v>0</v>
      </c>
      <c r="AG608" t="s">
        <v>951</v>
      </c>
      <c r="AH608" t="s">
        <v>950</v>
      </c>
      <c r="AI608" t="s">
        <v>950</v>
      </c>
      <c r="AJ608" t="s">
        <v>952</v>
      </c>
      <c r="AK608">
        <v>0</v>
      </c>
      <c r="AL608">
        <v>0</v>
      </c>
      <c r="AM608">
        <v>0</v>
      </c>
      <c r="AN608" t="s">
        <v>951</v>
      </c>
      <c r="AO608" t="s">
        <v>950</v>
      </c>
      <c r="AP608" t="s">
        <v>950</v>
      </c>
      <c r="AQ608" t="s">
        <v>952</v>
      </c>
      <c r="AR608">
        <v>0</v>
      </c>
      <c r="AS608">
        <v>0</v>
      </c>
      <c r="AT608">
        <v>0</v>
      </c>
      <c r="AU608" t="s">
        <v>951</v>
      </c>
      <c r="AV608" t="s">
        <v>950</v>
      </c>
      <c r="AW608" t="s">
        <v>950</v>
      </c>
      <c r="AX608" t="s">
        <v>952</v>
      </c>
      <c r="AY608">
        <v>0</v>
      </c>
      <c r="AZ608">
        <v>0</v>
      </c>
      <c r="BA608" t="s">
        <v>951</v>
      </c>
      <c r="BB608" t="s">
        <v>950</v>
      </c>
      <c r="BC608" t="s">
        <v>950</v>
      </c>
      <c r="BD608" t="s">
        <v>952</v>
      </c>
      <c r="BE608">
        <v>0</v>
      </c>
      <c r="BF608">
        <v>0</v>
      </c>
      <c r="BG608">
        <v>0</v>
      </c>
      <c r="BH608" t="s">
        <v>951</v>
      </c>
      <c r="BI608" t="s">
        <v>950</v>
      </c>
      <c r="BJ608" t="s">
        <v>950</v>
      </c>
      <c r="BK608" t="s">
        <v>952</v>
      </c>
      <c r="BL608">
        <v>0</v>
      </c>
      <c r="BM608">
        <v>0</v>
      </c>
      <c r="BN608">
        <v>0</v>
      </c>
      <c r="BO608" t="s">
        <v>951</v>
      </c>
      <c r="BP608" t="s">
        <v>950</v>
      </c>
      <c r="BQ608" t="s">
        <v>950</v>
      </c>
      <c r="BR608" t="s">
        <v>952</v>
      </c>
      <c r="BS608">
        <v>0</v>
      </c>
      <c r="BT608">
        <v>0</v>
      </c>
      <c r="BU608">
        <v>0</v>
      </c>
      <c r="BV608">
        <v>7010</v>
      </c>
      <c r="BW608" t="s">
        <v>953</v>
      </c>
      <c r="BX608" t="s">
        <v>950</v>
      </c>
      <c r="BY608" t="s">
        <v>948</v>
      </c>
      <c r="BZ608">
        <v>0</v>
      </c>
      <c r="CA608">
        <v>0</v>
      </c>
      <c r="CB608">
        <v>78.5</v>
      </c>
      <c r="CC608">
        <v>0</v>
      </c>
      <c r="CD608" t="s">
        <v>954</v>
      </c>
      <c r="CE608" s="7">
        <v>26843</v>
      </c>
      <c r="CF608" s="7">
        <v>43009</v>
      </c>
      <c r="CG608">
        <v>44</v>
      </c>
      <c r="CH608">
        <v>999</v>
      </c>
      <c r="CI608" s="7">
        <v>43465</v>
      </c>
      <c r="CJ608" s="7">
        <v>55884</v>
      </c>
      <c r="CK608">
        <v>409</v>
      </c>
      <c r="CL608">
        <v>15</v>
      </c>
      <c r="CM608">
        <v>237</v>
      </c>
      <c r="CN608">
        <v>0</v>
      </c>
      <c r="CO608" t="s">
        <v>955</v>
      </c>
      <c r="CP608" t="s">
        <v>955</v>
      </c>
      <c r="CQ608">
        <v>0</v>
      </c>
      <c r="CR608">
        <v>0</v>
      </c>
      <c r="CS608">
        <v>0</v>
      </c>
      <c r="CT608">
        <f>VLOOKUP(E608,Prophet!$A:$AA,3,FALSE)</f>
        <v>44</v>
      </c>
      <c r="CU608">
        <f t="shared" si="18"/>
        <v>0</v>
      </c>
      <c r="CV608">
        <f>VLOOKUP(E608,Prophet!$A:$AA,5,FALSE)</f>
        <v>15</v>
      </c>
      <c r="CW608">
        <f t="shared" si="19"/>
        <v>0</v>
      </c>
    </row>
    <row r="609" spans="1:101" x14ac:dyDescent="0.25">
      <c r="A609">
        <v>5404</v>
      </c>
      <c r="B609">
        <v>2018</v>
      </c>
      <c r="C609">
        <v>70</v>
      </c>
      <c r="D609">
        <v>9</v>
      </c>
      <c r="E609">
        <v>2364104</v>
      </c>
      <c r="F609">
        <v>0</v>
      </c>
      <c r="G609">
        <v>0</v>
      </c>
      <c r="H609">
        <v>0</v>
      </c>
      <c r="I609">
        <v>0</v>
      </c>
      <c r="J609">
        <v>30000</v>
      </c>
      <c r="K609">
        <v>0</v>
      </c>
      <c r="L609">
        <v>0</v>
      </c>
      <c r="M609" t="s">
        <v>947</v>
      </c>
      <c r="N609">
        <v>12</v>
      </c>
      <c r="O609">
        <v>1</v>
      </c>
      <c r="P609" t="s">
        <v>948</v>
      </c>
      <c r="Q609">
        <v>0</v>
      </c>
      <c r="R609">
        <v>0</v>
      </c>
      <c r="S609">
        <v>2</v>
      </c>
      <c r="T609">
        <v>2</v>
      </c>
      <c r="U609" s="7">
        <v>43009</v>
      </c>
      <c r="V609" s="7">
        <v>43738</v>
      </c>
      <c r="W609">
        <v>509.7</v>
      </c>
      <c r="X609">
        <v>509.7</v>
      </c>
      <c r="Y609">
        <v>271.5</v>
      </c>
      <c r="Z609">
        <v>0</v>
      </c>
      <c r="AA609">
        <v>0</v>
      </c>
      <c r="AB609">
        <v>399.3</v>
      </c>
      <c r="AC609">
        <v>1</v>
      </c>
      <c r="AD609" t="s">
        <v>949</v>
      </c>
      <c r="AE609" t="s">
        <v>950</v>
      </c>
      <c r="AF609">
        <v>0</v>
      </c>
      <c r="AG609" t="s">
        <v>951</v>
      </c>
      <c r="AH609" t="s">
        <v>950</v>
      </c>
      <c r="AI609" t="s">
        <v>950</v>
      </c>
      <c r="AJ609" t="s">
        <v>952</v>
      </c>
      <c r="AK609">
        <v>0</v>
      </c>
      <c r="AL609">
        <v>0</v>
      </c>
      <c r="AM609">
        <v>0</v>
      </c>
      <c r="AN609" t="s">
        <v>951</v>
      </c>
      <c r="AO609" t="s">
        <v>950</v>
      </c>
      <c r="AP609" t="s">
        <v>950</v>
      </c>
      <c r="AQ609" t="s">
        <v>952</v>
      </c>
      <c r="AR609">
        <v>0</v>
      </c>
      <c r="AS609">
        <v>0</v>
      </c>
      <c r="AT609">
        <v>0</v>
      </c>
      <c r="AU609" t="s">
        <v>951</v>
      </c>
      <c r="AV609" t="s">
        <v>950</v>
      </c>
      <c r="AW609" t="s">
        <v>950</v>
      </c>
      <c r="AX609" t="s">
        <v>952</v>
      </c>
      <c r="AY609">
        <v>0</v>
      </c>
      <c r="AZ609">
        <v>0</v>
      </c>
      <c r="BA609" t="s">
        <v>951</v>
      </c>
      <c r="BB609" t="s">
        <v>950</v>
      </c>
      <c r="BC609" t="s">
        <v>950</v>
      </c>
      <c r="BD609" t="s">
        <v>952</v>
      </c>
      <c r="BE609">
        <v>0</v>
      </c>
      <c r="BF609">
        <v>0</v>
      </c>
      <c r="BG609">
        <v>0</v>
      </c>
      <c r="BH609" t="s">
        <v>951</v>
      </c>
      <c r="BI609" t="s">
        <v>950</v>
      </c>
      <c r="BJ609" t="s">
        <v>950</v>
      </c>
      <c r="BK609" t="s">
        <v>952</v>
      </c>
      <c r="BL609">
        <v>0</v>
      </c>
      <c r="BM609">
        <v>0</v>
      </c>
      <c r="BN609">
        <v>0</v>
      </c>
      <c r="BO609" t="s">
        <v>951</v>
      </c>
      <c r="BP609" t="s">
        <v>950</v>
      </c>
      <c r="BQ609" t="s">
        <v>950</v>
      </c>
      <c r="BR609" t="s">
        <v>952</v>
      </c>
      <c r="BS609">
        <v>0</v>
      </c>
      <c r="BT609">
        <v>0</v>
      </c>
      <c r="BU609">
        <v>0</v>
      </c>
      <c r="BV609">
        <v>7010</v>
      </c>
      <c r="BW609" t="s">
        <v>953</v>
      </c>
      <c r="BX609" t="s">
        <v>950</v>
      </c>
      <c r="BY609" t="s">
        <v>948</v>
      </c>
      <c r="BZ609">
        <v>0</v>
      </c>
      <c r="CA609">
        <v>0</v>
      </c>
      <c r="CB609">
        <v>78.5</v>
      </c>
      <c r="CC609">
        <v>0</v>
      </c>
      <c r="CD609" t="s">
        <v>954</v>
      </c>
      <c r="CE609" s="7">
        <v>26359</v>
      </c>
      <c r="CF609" s="7">
        <v>43009</v>
      </c>
      <c r="CG609">
        <v>46</v>
      </c>
      <c r="CH609">
        <v>999</v>
      </c>
      <c r="CI609" s="7">
        <v>43465</v>
      </c>
      <c r="CJ609" s="7">
        <v>55884</v>
      </c>
      <c r="CK609">
        <v>409</v>
      </c>
      <c r="CL609">
        <v>15</v>
      </c>
      <c r="CM609">
        <v>213</v>
      </c>
      <c r="CN609">
        <v>0</v>
      </c>
      <c r="CO609" t="s">
        <v>955</v>
      </c>
      <c r="CP609" t="s">
        <v>955</v>
      </c>
      <c r="CQ609">
        <v>0</v>
      </c>
      <c r="CR609">
        <v>0</v>
      </c>
      <c r="CS609">
        <v>0</v>
      </c>
      <c r="CT609">
        <f>VLOOKUP(E609,Prophet!$A:$AA,3,FALSE)</f>
        <v>46</v>
      </c>
      <c r="CU609">
        <f t="shared" si="18"/>
        <v>0</v>
      </c>
      <c r="CV609">
        <f>VLOOKUP(E609,Prophet!$A:$AA,5,FALSE)</f>
        <v>15</v>
      </c>
      <c r="CW609">
        <f t="shared" si="19"/>
        <v>0</v>
      </c>
    </row>
    <row r="610" spans="1:101" x14ac:dyDescent="0.25">
      <c r="A610">
        <v>5407</v>
      </c>
      <c r="B610">
        <v>2018</v>
      </c>
      <c r="C610">
        <v>70</v>
      </c>
      <c r="D610">
        <v>9</v>
      </c>
      <c r="E610">
        <v>2364601</v>
      </c>
      <c r="F610">
        <v>0</v>
      </c>
      <c r="G610">
        <v>0</v>
      </c>
      <c r="H610">
        <v>0</v>
      </c>
      <c r="I610">
        <v>0</v>
      </c>
      <c r="J610">
        <v>30000</v>
      </c>
      <c r="K610">
        <v>0</v>
      </c>
      <c r="L610">
        <v>0</v>
      </c>
      <c r="M610" t="s">
        <v>947</v>
      </c>
      <c r="N610">
        <v>12</v>
      </c>
      <c r="O610">
        <v>1</v>
      </c>
      <c r="P610" t="s">
        <v>948</v>
      </c>
      <c r="Q610">
        <v>0</v>
      </c>
      <c r="R610">
        <v>0</v>
      </c>
      <c r="S610">
        <v>2</v>
      </c>
      <c r="T610">
        <v>2</v>
      </c>
      <c r="U610" s="7">
        <v>43009</v>
      </c>
      <c r="V610" s="7">
        <v>43738</v>
      </c>
      <c r="W610">
        <v>262</v>
      </c>
      <c r="X610">
        <v>262</v>
      </c>
      <c r="Y610">
        <v>115.5</v>
      </c>
      <c r="Z610">
        <v>0</v>
      </c>
      <c r="AA610">
        <v>0</v>
      </c>
      <c r="AB610">
        <v>169.9</v>
      </c>
      <c r="AC610">
        <v>1</v>
      </c>
      <c r="AD610" t="s">
        <v>949</v>
      </c>
      <c r="AE610" t="s">
        <v>950</v>
      </c>
      <c r="AF610">
        <v>0</v>
      </c>
      <c r="AG610" t="s">
        <v>951</v>
      </c>
      <c r="AH610" t="s">
        <v>950</v>
      </c>
      <c r="AI610" t="s">
        <v>950</v>
      </c>
      <c r="AJ610" t="s">
        <v>952</v>
      </c>
      <c r="AK610">
        <v>0</v>
      </c>
      <c r="AL610">
        <v>0</v>
      </c>
      <c r="AM610">
        <v>0</v>
      </c>
      <c r="AN610" t="s">
        <v>951</v>
      </c>
      <c r="AO610" t="s">
        <v>950</v>
      </c>
      <c r="AP610" t="s">
        <v>950</v>
      </c>
      <c r="AQ610" t="s">
        <v>952</v>
      </c>
      <c r="AR610">
        <v>0</v>
      </c>
      <c r="AS610">
        <v>0</v>
      </c>
      <c r="AT610">
        <v>0</v>
      </c>
      <c r="AU610" t="s">
        <v>951</v>
      </c>
      <c r="AV610" t="s">
        <v>950</v>
      </c>
      <c r="AW610" t="s">
        <v>950</v>
      </c>
      <c r="AX610" t="s">
        <v>952</v>
      </c>
      <c r="AY610">
        <v>0</v>
      </c>
      <c r="AZ610">
        <v>0</v>
      </c>
      <c r="BA610" t="s">
        <v>951</v>
      </c>
      <c r="BB610" t="s">
        <v>950</v>
      </c>
      <c r="BC610" t="s">
        <v>950</v>
      </c>
      <c r="BD610" t="s">
        <v>952</v>
      </c>
      <c r="BE610">
        <v>0</v>
      </c>
      <c r="BF610">
        <v>0</v>
      </c>
      <c r="BG610">
        <v>0</v>
      </c>
      <c r="BH610" t="s">
        <v>951</v>
      </c>
      <c r="BI610" t="s">
        <v>950</v>
      </c>
      <c r="BJ610" t="s">
        <v>950</v>
      </c>
      <c r="BK610" t="s">
        <v>952</v>
      </c>
      <c r="BL610">
        <v>0</v>
      </c>
      <c r="BM610">
        <v>0</v>
      </c>
      <c r="BN610">
        <v>0</v>
      </c>
      <c r="BO610" t="s">
        <v>951</v>
      </c>
      <c r="BP610" t="s">
        <v>950</v>
      </c>
      <c r="BQ610" t="s">
        <v>950</v>
      </c>
      <c r="BR610" t="s">
        <v>952</v>
      </c>
      <c r="BS610">
        <v>0</v>
      </c>
      <c r="BT610">
        <v>0</v>
      </c>
      <c r="BU610">
        <v>0</v>
      </c>
      <c r="BV610">
        <v>7010</v>
      </c>
      <c r="BW610" t="s">
        <v>953</v>
      </c>
      <c r="BX610" t="s">
        <v>950</v>
      </c>
      <c r="BY610" t="s">
        <v>948</v>
      </c>
      <c r="BZ610">
        <v>0</v>
      </c>
      <c r="CA610">
        <v>0</v>
      </c>
      <c r="CB610">
        <v>78.5</v>
      </c>
      <c r="CC610">
        <v>0</v>
      </c>
      <c r="CD610" t="s">
        <v>954</v>
      </c>
      <c r="CE610" s="7">
        <v>24115</v>
      </c>
      <c r="CF610" s="7">
        <v>43009</v>
      </c>
      <c r="CG610">
        <v>52</v>
      </c>
      <c r="CH610">
        <v>999</v>
      </c>
      <c r="CI610" s="7">
        <v>43465</v>
      </c>
      <c r="CJ610" s="7">
        <v>55884</v>
      </c>
      <c r="CK610">
        <v>409</v>
      </c>
      <c r="CL610">
        <v>15</v>
      </c>
      <c r="CM610">
        <v>141</v>
      </c>
      <c r="CN610">
        <v>0</v>
      </c>
      <c r="CO610" t="s">
        <v>955</v>
      </c>
      <c r="CP610" t="s">
        <v>955</v>
      </c>
      <c r="CQ610">
        <v>0</v>
      </c>
      <c r="CR610">
        <v>0</v>
      </c>
      <c r="CS610">
        <v>0</v>
      </c>
      <c r="CT610">
        <f>VLOOKUP(E610,Prophet!$A:$AA,3,FALSE)</f>
        <v>52</v>
      </c>
      <c r="CU610">
        <f t="shared" si="18"/>
        <v>0</v>
      </c>
      <c r="CV610">
        <f>VLOOKUP(E610,Prophet!$A:$AA,5,FALSE)</f>
        <v>15</v>
      </c>
      <c r="CW610">
        <f t="shared" si="19"/>
        <v>0</v>
      </c>
    </row>
    <row r="611" spans="1:101" x14ac:dyDescent="0.25">
      <c r="A611">
        <v>5409</v>
      </c>
      <c r="B611">
        <v>2018</v>
      </c>
      <c r="C611">
        <v>70</v>
      </c>
      <c r="D611">
        <v>9</v>
      </c>
      <c r="E611">
        <v>2364901</v>
      </c>
      <c r="F611">
        <v>0</v>
      </c>
      <c r="G611">
        <v>0</v>
      </c>
      <c r="H611">
        <v>0</v>
      </c>
      <c r="I611">
        <v>0</v>
      </c>
      <c r="J611">
        <v>30000</v>
      </c>
      <c r="K611">
        <v>0</v>
      </c>
      <c r="L611">
        <v>0</v>
      </c>
      <c r="M611" t="s">
        <v>947</v>
      </c>
      <c r="N611">
        <v>12</v>
      </c>
      <c r="O611">
        <v>1</v>
      </c>
      <c r="P611" t="s">
        <v>948</v>
      </c>
      <c r="Q611">
        <v>0</v>
      </c>
      <c r="R611">
        <v>0</v>
      </c>
      <c r="S611">
        <v>2</v>
      </c>
      <c r="T611">
        <v>2</v>
      </c>
      <c r="U611" s="7">
        <v>43009</v>
      </c>
      <c r="V611" s="7">
        <v>43738</v>
      </c>
      <c r="W611">
        <v>509.7</v>
      </c>
      <c r="X611">
        <v>509.7</v>
      </c>
      <c r="Y611">
        <v>271.5</v>
      </c>
      <c r="Z611">
        <v>0</v>
      </c>
      <c r="AA611">
        <v>0</v>
      </c>
      <c r="AB611">
        <v>399.3</v>
      </c>
      <c r="AC611">
        <v>1</v>
      </c>
      <c r="AD611" t="s">
        <v>949</v>
      </c>
      <c r="AE611" t="s">
        <v>950</v>
      </c>
      <c r="AF611">
        <v>0</v>
      </c>
      <c r="AG611" t="s">
        <v>951</v>
      </c>
      <c r="AH611" t="s">
        <v>950</v>
      </c>
      <c r="AI611" t="s">
        <v>950</v>
      </c>
      <c r="AJ611" t="s">
        <v>952</v>
      </c>
      <c r="AK611">
        <v>0</v>
      </c>
      <c r="AL611">
        <v>0</v>
      </c>
      <c r="AM611">
        <v>0</v>
      </c>
      <c r="AN611" t="s">
        <v>951</v>
      </c>
      <c r="AO611" t="s">
        <v>950</v>
      </c>
      <c r="AP611" t="s">
        <v>950</v>
      </c>
      <c r="AQ611" t="s">
        <v>952</v>
      </c>
      <c r="AR611">
        <v>0</v>
      </c>
      <c r="AS611">
        <v>0</v>
      </c>
      <c r="AT611">
        <v>0</v>
      </c>
      <c r="AU611" t="s">
        <v>951</v>
      </c>
      <c r="AV611" t="s">
        <v>950</v>
      </c>
      <c r="AW611" t="s">
        <v>950</v>
      </c>
      <c r="AX611" t="s">
        <v>952</v>
      </c>
      <c r="AY611">
        <v>0</v>
      </c>
      <c r="AZ611">
        <v>0</v>
      </c>
      <c r="BA611" t="s">
        <v>951</v>
      </c>
      <c r="BB611" t="s">
        <v>950</v>
      </c>
      <c r="BC611" t="s">
        <v>950</v>
      </c>
      <c r="BD611" t="s">
        <v>952</v>
      </c>
      <c r="BE611">
        <v>0</v>
      </c>
      <c r="BF611">
        <v>0</v>
      </c>
      <c r="BG611">
        <v>0</v>
      </c>
      <c r="BH611" t="s">
        <v>951</v>
      </c>
      <c r="BI611" t="s">
        <v>950</v>
      </c>
      <c r="BJ611" t="s">
        <v>950</v>
      </c>
      <c r="BK611" t="s">
        <v>952</v>
      </c>
      <c r="BL611">
        <v>0</v>
      </c>
      <c r="BM611">
        <v>0</v>
      </c>
      <c r="BN611">
        <v>0</v>
      </c>
      <c r="BO611" t="s">
        <v>951</v>
      </c>
      <c r="BP611" t="s">
        <v>950</v>
      </c>
      <c r="BQ611" t="s">
        <v>950</v>
      </c>
      <c r="BR611" t="s">
        <v>952</v>
      </c>
      <c r="BS611">
        <v>0</v>
      </c>
      <c r="BT611">
        <v>0</v>
      </c>
      <c r="BU611">
        <v>0</v>
      </c>
      <c r="BV611">
        <v>7010</v>
      </c>
      <c r="BW611" t="s">
        <v>953</v>
      </c>
      <c r="BX611" t="s">
        <v>950</v>
      </c>
      <c r="BY611" t="s">
        <v>948</v>
      </c>
      <c r="BZ611">
        <v>0</v>
      </c>
      <c r="CA611">
        <v>0</v>
      </c>
      <c r="CB611">
        <v>78.5</v>
      </c>
      <c r="CC611">
        <v>0</v>
      </c>
      <c r="CD611" t="s">
        <v>954</v>
      </c>
      <c r="CE611" s="7">
        <v>26506</v>
      </c>
      <c r="CF611" s="7">
        <v>43009</v>
      </c>
      <c r="CG611">
        <v>45</v>
      </c>
      <c r="CH611">
        <v>999</v>
      </c>
      <c r="CI611" s="7">
        <v>43465</v>
      </c>
      <c r="CJ611" s="7">
        <v>55884</v>
      </c>
      <c r="CK611">
        <v>409</v>
      </c>
      <c r="CL611">
        <v>15</v>
      </c>
      <c r="CM611">
        <v>225</v>
      </c>
      <c r="CN611">
        <v>0</v>
      </c>
      <c r="CO611" t="s">
        <v>955</v>
      </c>
      <c r="CP611" t="s">
        <v>955</v>
      </c>
      <c r="CQ611">
        <v>0</v>
      </c>
      <c r="CR611">
        <v>0</v>
      </c>
      <c r="CS611">
        <v>0</v>
      </c>
      <c r="CT611">
        <f>VLOOKUP(E611,Prophet!$A:$AA,3,FALSE)</f>
        <v>45</v>
      </c>
      <c r="CU611">
        <f t="shared" si="18"/>
        <v>0</v>
      </c>
      <c r="CV611">
        <f>VLOOKUP(E611,Prophet!$A:$AA,5,FALSE)</f>
        <v>15</v>
      </c>
      <c r="CW611">
        <f t="shared" si="19"/>
        <v>0</v>
      </c>
    </row>
    <row r="612" spans="1:101" x14ac:dyDescent="0.25">
      <c r="A612">
        <v>5412</v>
      </c>
      <c r="B612">
        <v>2018</v>
      </c>
      <c r="C612">
        <v>70</v>
      </c>
      <c r="D612">
        <v>9</v>
      </c>
      <c r="E612">
        <v>2364904</v>
      </c>
      <c r="F612">
        <v>0</v>
      </c>
      <c r="G612">
        <v>0</v>
      </c>
      <c r="H612">
        <v>0</v>
      </c>
      <c r="I612">
        <v>0</v>
      </c>
      <c r="J612">
        <v>30000</v>
      </c>
      <c r="K612">
        <v>0</v>
      </c>
      <c r="L612">
        <v>0</v>
      </c>
      <c r="M612" t="s">
        <v>947</v>
      </c>
      <c r="N612">
        <v>12</v>
      </c>
      <c r="O612">
        <v>1</v>
      </c>
      <c r="P612" t="s">
        <v>948</v>
      </c>
      <c r="Q612">
        <v>0</v>
      </c>
      <c r="R612">
        <v>0</v>
      </c>
      <c r="S612">
        <v>2</v>
      </c>
      <c r="T612">
        <v>2</v>
      </c>
      <c r="U612" s="7">
        <v>43009</v>
      </c>
      <c r="V612" s="7">
        <v>43738</v>
      </c>
      <c r="W612">
        <v>375.2</v>
      </c>
      <c r="X612">
        <v>375.2</v>
      </c>
      <c r="Y612">
        <v>186.8</v>
      </c>
      <c r="Z612">
        <v>0</v>
      </c>
      <c r="AA612">
        <v>0</v>
      </c>
      <c r="AB612">
        <v>274.7</v>
      </c>
      <c r="AC612">
        <v>1</v>
      </c>
      <c r="AD612" t="s">
        <v>956</v>
      </c>
      <c r="AE612" t="s">
        <v>950</v>
      </c>
      <c r="AF612">
        <v>0</v>
      </c>
      <c r="AG612" t="s">
        <v>951</v>
      </c>
      <c r="AH612" t="s">
        <v>950</v>
      </c>
      <c r="AI612" t="s">
        <v>950</v>
      </c>
      <c r="AJ612" t="s">
        <v>952</v>
      </c>
      <c r="AK612">
        <v>0</v>
      </c>
      <c r="AL612">
        <v>0</v>
      </c>
      <c r="AM612">
        <v>0</v>
      </c>
      <c r="AN612" t="s">
        <v>951</v>
      </c>
      <c r="AO612" t="s">
        <v>950</v>
      </c>
      <c r="AP612" t="s">
        <v>950</v>
      </c>
      <c r="AQ612" t="s">
        <v>952</v>
      </c>
      <c r="AR612">
        <v>0</v>
      </c>
      <c r="AS612">
        <v>0</v>
      </c>
      <c r="AT612">
        <v>0</v>
      </c>
      <c r="AU612" t="s">
        <v>951</v>
      </c>
      <c r="AV612" t="s">
        <v>950</v>
      </c>
      <c r="AW612" t="s">
        <v>950</v>
      </c>
      <c r="AX612" t="s">
        <v>952</v>
      </c>
      <c r="AY612">
        <v>0</v>
      </c>
      <c r="AZ612">
        <v>0</v>
      </c>
      <c r="BA612" t="s">
        <v>951</v>
      </c>
      <c r="BB612" t="s">
        <v>950</v>
      </c>
      <c r="BC612" t="s">
        <v>950</v>
      </c>
      <c r="BD612" t="s">
        <v>952</v>
      </c>
      <c r="BE612">
        <v>0</v>
      </c>
      <c r="BF612">
        <v>0</v>
      </c>
      <c r="BG612">
        <v>0</v>
      </c>
      <c r="BH612" t="s">
        <v>951</v>
      </c>
      <c r="BI612" t="s">
        <v>950</v>
      </c>
      <c r="BJ612" t="s">
        <v>950</v>
      </c>
      <c r="BK612" t="s">
        <v>952</v>
      </c>
      <c r="BL612">
        <v>0</v>
      </c>
      <c r="BM612">
        <v>0</v>
      </c>
      <c r="BN612">
        <v>0</v>
      </c>
      <c r="BO612" t="s">
        <v>951</v>
      </c>
      <c r="BP612" t="s">
        <v>950</v>
      </c>
      <c r="BQ612" t="s">
        <v>950</v>
      </c>
      <c r="BR612" t="s">
        <v>952</v>
      </c>
      <c r="BS612">
        <v>0</v>
      </c>
      <c r="BT612">
        <v>0</v>
      </c>
      <c r="BU612">
        <v>0</v>
      </c>
      <c r="BV612">
        <v>7010</v>
      </c>
      <c r="BW612" t="s">
        <v>953</v>
      </c>
      <c r="BX612" t="s">
        <v>950</v>
      </c>
      <c r="BY612" t="s">
        <v>948</v>
      </c>
      <c r="BZ612">
        <v>0</v>
      </c>
      <c r="CA612">
        <v>0</v>
      </c>
      <c r="CB612">
        <v>78.5</v>
      </c>
      <c r="CC612">
        <v>0</v>
      </c>
      <c r="CD612" t="s">
        <v>954</v>
      </c>
      <c r="CE612" s="7">
        <v>27782</v>
      </c>
      <c r="CF612" s="7">
        <v>43009</v>
      </c>
      <c r="CG612">
        <v>42</v>
      </c>
      <c r="CH612">
        <v>999</v>
      </c>
      <c r="CI612" s="7">
        <v>43465</v>
      </c>
      <c r="CJ612" s="7">
        <v>55884</v>
      </c>
      <c r="CK612">
        <v>409</v>
      </c>
      <c r="CL612">
        <v>15</v>
      </c>
      <c r="CM612">
        <v>261</v>
      </c>
      <c r="CN612">
        <v>0</v>
      </c>
      <c r="CO612" t="s">
        <v>955</v>
      </c>
      <c r="CP612" t="s">
        <v>955</v>
      </c>
      <c r="CQ612">
        <v>0</v>
      </c>
      <c r="CR612">
        <v>0</v>
      </c>
      <c r="CS612">
        <v>0</v>
      </c>
      <c r="CT612">
        <f>VLOOKUP(E612,Prophet!$A:$AA,3,FALSE)</f>
        <v>42</v>
      </c>
      <c r="CU612">
        <f t="shared" si="18"/>
        <v>0</v>
      </c>
      <c r="CV612">
        <f>VLOOKUP(E612,Prophet!$A:$AA,5,FALSE)</f>
        <v>15</v>
      </c>
      <c r="CW612">
        <f t="shared" si="19"/>
        <v>0</v>
      </c>
    </row>
    <row r="613" spans="1:101" x14ac:dyDescent="0.25">
      <c r="A613">
        <v>5414</v>
      </c>
      <c r="B613">
        <v>2018</v>
      </c>
      <c r="C613">
        <v>70</v>
      </c>
      <c r="D613">
        <v>9</v>
      </c>
      <c r="E613">
        <v>2364602</v>
      </c>
      <c r="F613">
        <v>0</v>
      </c>
      <c r="G613">
        <v>0</v>
      </c>
      <c r="H613">
        <v>0</v>
      </c>
      <c r="I613">
        <v>0</v>
      </c>
      <c r="J613">
        <v>30000</v>
      </c>
      <c r="K613">
        <v>0</v>
      </c>
      <c r="L613">
        <v>0</v>
      </c>
      <c r="M613" t="s">
        <v>947</v>
      </c>
      <c r="N613">
        <v>12</v>
      </c>
      <c r="O613">
        <v>1</v>
      </c>
      <c r="P613" t="s">
        <v>948</v>
      </c>
      <c r="Q613">
        <v>0</v>
      </c>
      <c r="R613">
        <v>0</v>
      </c>
      <c r="S613">
        <v>2</v>
      </c>
      <c r="T613">
        <v>2</v>
      </c>
      <c r="U613" s="7">
        <v>43009</v>
      </c>
      <c r="V613" s="7">
        <v>43738</v>
      </c>
      <c r="W613">
        <v>204.8</v>
      </c>
      <c r="X613">
        <v>204.8</v>
      </c>
      <c r="Y613">
        <v>79.5</v>
      </c>
      <c r="Z613">
        <v>0</v>
      </c>
      <c r="AA613">
        <v>0</v>
      </c>
      <c r="AB613">
        <v>116.9</v>
      </c>
      <c r="AC613">
        <v>1</v>
      </c>
      <c r="AD613" t="s">
        <v>956</v>
      </c>
      <c r="AE613" t="s">
        <v>950</v>
      </c>
      <c r="AF613">
        <v>0</v>
      </c>
      <c r="AG613" t="s">
        <v>951</v>
      </c>
      <c r="AH613" t="s">
        <v>950</v>
      </c>
      <c r="AI613" t="s">
        <v>950</v>
      </c>
      <c r="AJ613" t="s">
        <v>952</v>
      </c>
      <c r="AK613">
        <v>0</v>
      </c>
      <c r="AL613">
        <v>0</v>
      </c>
      <c r="AM613">
        <v>0</v>
      </c>
      <c r="AN613" t="s">
        <v>951</v>
      </c>
      <c r="AO613" t="s">
        <v>950</v>
      </c>
      <c r="AP613" t="s">
        <v>950</v>
      </c>
      <c r="AQ613" t="s">
        <v>952</v>
      </c>
      <c r="AR613">
        <v>0</v>
      </c>
      <c r="AS613">
        <v>0</v>
      </c>
      <c r="AT613">
        <v>0</v>
      </c>
      <c r="AU613" t="s">
        <v>951</v>
      </c>
      <c r="AV613" t="s">
        <v>950</v>
      </c>
      <c r="AW613" t="s">
        <v>950</v>
      </c>
      <c r="AX613" t="s">
        <v>952</v>
      </c>
      <c r="AY613">
        <v>0</v>
      </c>
      <c r="AZ613">
        <v>0</v>
      </c>
      <c r="BA613" t="s">
        <v>951</v>
      </c>
      <c r="BB613" t="s">
        <v>950</v>
      </c>
      <c r="BC613" t="s">
        <v>950</v>
      </c>
      <c r="BD613" t="s">
        <v>952</v>
      </c>
      <c r="BE613">
        <v>0</v>
      </c>
      <c r="BF613">
        <v>0</v>
      </c>
      <c r="BG613">
        <v>0</v>
      </c>
      <c r="BH613" t="s">
        <v>951</v>
      </c>
      <c r="BI613" t="s">
        <v>950</v>
      </c>
      <c r="BJ613" t="s">
        <v>950</v>
      </c>
      <c r="BK613" t="s">
        <v>952</v>
      </c>
      <c r="BL613">
        <v>0</v>
      </c>
      <c r="BM613">
        <v>0</v>
      </c>
      <c r="BN613">
        <v>0</v>
      </c>
      <c r="BO613" t="s">
        <v>951</v>
      </c>
      <c r="BP613" t="s">
        <v>950</v>
      </c>
      <c r="BQ613" t="s">
        <v>950</v>
      </c>
      <c r="BR613" t="s">
        <v>952</v>
      </c>
      <c r="BS613">
        <v>0</v>
      </c>
      <c r="BT613">
        <v>0</v>
      </c>
      <c r="BU613">
        <v>0</v>
      </c>
      <c r="BV613">
        <v>7010</v>
      </c>
      <c r="BW613" t="s">
        <v>953</v>
      </c>
      <c r="BX613" t="s">
        <v>950</v>
      </c>
      <c r="BY613" t="s">
        <v>948</v>
      </c>
      <c r="BZ613">
        <v>0</v>
      </c>
      <c r="CA613">
        <v>0</v>
      </c>
      <c r="CB613">
        <v>78.5</v>
      </c>
      <c r="CC613">
        <v>0</v>
      </c>
      <c r="CD613" t="s">
        <v>954</v>
      </c>
      <c r="CE613" s="7">
        <v>24611</v>
      </c>
      <c r="CF613" s="7">
        <v>43009</v>
      </c>
      <c r="CG613">
        <v>50</v>
      </c>
      <c r="CH613">
        <v>999</v>
      </c>
      <c r="CI613" s="7">
        <v>43465</v>
      </c>
      <c r="CJ613" s="7">
        <v>55884</v>
      </c>
      <c r="CK613">
        <v>409</v>
      </c>
      <c r="CL613">
        <v>15</v>
      </c>
      <c r="CM613">
        <v>165</v>
      </c>
      <c r="CN613">
        <v>0</v>
      </c>
      <c r="CO613" t="s">
        <v>955</v>
      </c>
      <c r="CP613" t="s">
        <v>955</v>
      </c>
      <c r="CQ613">
        <v>0</v>
      </c>
      <c r="CR613">
        <v>0</v>
      </c>
      <c r="CS613">
        <v>0</v>
      </c>
      <c r="CT613">
        <f>VLOOKUP(E613,Prophet!$A:$AA,3,FALSE)</f>
        <v>50</v>
      </c>
      <c r="CU613">
        <f t="shared" si="18"/>
        <v>0</v>
      </c>
      <c r="CV613">
        <f>VLOOKUP(E613,Prophet!$A:$AA,5,FALSE)</f>
        <v>15</v>
      </c>
      <c r="CW613">
        <f t="shared" si="19"/>
        <v>0</v>
      </c>
    </row>
    <row r="614" spans="1:101" x14ac:dyDescent="0.25">
      <c r="A614">
        <v>5415</v>
      </c>
      <c r="B614">
        <v>2018</v>
      </c>
      <c r="C614">
        <v>70</v>
      </c>
      <c r="D614">
        <v>9</v>
      </c>
      <c r="E614">
        <v>2365401</v>
      </c>
      <c r="F614">
        <v>0</v>
      </c>
      <c r="G614">
        <v>0</v>
      </c>
      <c r="H614">
        <v>0</v>
      </c>
      <c r="I614">
        <v>0</v>
      </c>
      <c r="J614">
        <v>30000</v>
      </c>
      <c r="K614">
        <v>0</v>
      </c>
      <c r="L614">
        <v>0</v>
      </c>
      <c r="M614" t="s">
        <v>947</v>
      </c>
      <c r="N614">
        <v>12</v>
      </c>
      <c r="O614">
        <v>1</v>
      </c>
      <c r="P614" t="s">
        <v>948</v>
      </c>
      <c r="Q614">
        <v>0</v>
      </c>
      <c r="R614">
        <v>0</v>
      </c>
      <c r="S614">
        <v>2</v>
      </c>
      <c r="T614">
        <v>2</v>
      </c>
      <c r="U614" s="7">
        <v>43009</v>
      </c>
      <c r="V614" s="7">
        <v>43738</v>
      </c>
      <c r="W614">
        <v>509.7</v>
      </c>
      <c r="X614">
        <v>509.7</v>
      </c>
      <c r="Y614">
        <v>271.5</v>
      </c>
      <c r="Z614">
        <v>0</v>
      </c>
      <c r="AA614">
        <v>0</v>
      </c>
      <c r="AB614">
        <v>399.3</v>
      </c>
      <c r="AC614">
        <v>1</v>
      </c>
      <c r="AD614" t="s">
        <v>949</v>
      </c>
      <c r="AE614" t="s">
        <v>950</v>
      </c>
      <c r="AF614">
        <v>0</v>
      </c>
      <c r="AG614" t="s">
        <v>951</v>
      </c>
      <c r="AH614" t="s">
        <v>950</v>
      </c>
      <c r="AI614" t="s">
        <v>950</v>
      </c>
      <c r="AJ614" t="s">
        <v>952</v>
      </c>
      <c r="AK614">
        <v>0</v>
      </c>
      <c r="AL614">
        <v>0</v>
      </c>
      <c r="AM614">
        <v>0</v>
      </c>
      <c r="AN614" t="s">
        <v>951</v>
      </c>
      <c r="AO614" t="s">
        <v>950</v>
      </c>
      <c r="AP614" t="s">
        <v>950</v>
      </c>
      <c r="AQ614" t="s">
        <v>952</v>
      </c>
      <c r="AR614">
        <v>0</v>
      </c>
      <c r="AS614">
        <v>0</v>
      </c>
      <c r="AT614">
        <v>0</v>
      </c>
      <c r="AU614" t="s">
        <v>951</v>
      </c>
      <c r="AV614" t="s">
        <v>950</v>
      </c>
      <c r="AW614" t="s">
        <v>950</v>
      </c>
      <c r="AX614" t="s">
        <v>952</v>
      </c>
      <c r="AY614">
        <v>0</v>
      </c>
      <c r="AZ614">
        <v>0</v>
      </c>
      <c r="BA614" t="s">
        <v>951</v>
      </c>
      <c r="BB614" t="s">
        <v>950</v>
      </c>
      <c r="BC614" t="s">
        <v>950</v>
      </c>
      <c r="BD614" t="s">
        <v>952</v>
      </c>
      <c r="BE614">
        <v>0</v>
      </c>
      <c r="BF614">
        <v>0</v>
      </c>
      <c r="BG614">
        <v>0</v>
      </c>
      <c r="BH614" t="s">
        <v>951</v>
      </c>
      <c r="BI614" t="s">
        <v>950</v>
      </c>
      <c r="BJ614" t="s">
        <v>950</v>
      </c>
      <c r="BK614" t="s">
        <v>952</v>
      </c>
      <c r="BL614">
        <v>0</v>
      </c>
      <c r="BM614">
        <v>0</v>
      </c>
      <c r="BN614">
        <v>0</v>
      </c>
      <c r="BO614" t="s">
        <v>951</v>
      </c>
      <c r="BP614" t="s">
        <v>950</v>
      </c>
      <c r="BQ614" t="s">
        <v>950</v>
      </c>
      <c r="BR614" t="s">
        <v>952</v>
      </c>
      <c r="BS614">
        <v>0</v>
      </c>
      <c r="BT614">
        <v>0</v>
      </c>
      <c r="BU614">
        <v>0</v>
      </c>
      <c r="BV614">
        <v>7010</v>
      </c>
      <c r="BW614" t="s">
        <v>953</v>
      </c>
      <c r="BX614" t="s">
        <v>950</v>
      </c>
      <c r="BY614" t="s">
        <v>948</v>
      </c>
      <c r="BZ614">
        <v>0</v>
      </c>
      <c r="CA614">
        <v>0</v>
      </c>
      <c r="CB614">
        <v>78.5</v>
      </c>
      <c r="CC614">
        <v>0</v>
      </c>
      <c r="CD614" t="s">
        <v>954</v>
      </c>
      <c r="CE614" s="7">
        <v>23574</v>
      </c>
      <c r="CF614" s="7">
        <v>43009</v>
      </c>
      <c r="CG614">
        <v>53</v>
      </c>
      <c r="CH614">
        <v>999</v>
      </c>
      <c r="CI614" s="7">
        <v>43465</v>
      </c>
      <c r="CJ614" s="7">
        <v>55884</v>
      </c>
      <c r="CK614">
        <v>409</v>
      </c>
      <c r="CL614">
        <v>15</v>
      </c>
      <c r="CM614">
        <v>129</v>
      </c>
      <c r="CN614">
        <v>0</v>
      </c>
      <c r="CO614" t="s">
        <v>955</v>
      </c>
      <c r="CP614" t="s">
        <v>955</v>
      </c>
      <c r="CQ614">
        <v>0</v>
      </c>
      <c r="CR614">
        <v>0</v>
      </c>
      <c r="CS614">
        <v>0</v>
      </c>
      <c r="CT614">
        <f>VLOOKUP(E614,Prophet!$A:$AA,3,FALSE)</f>
        <v>53</v>
      </c>
      <c r="CU614">
        <f t="shared" si="18"/>
        <v>0</v>
      </c>
      <c r="CV614">
        <f>VLOOKUP(E614,Prophet!$A:$AA,5,FALSE)</f>
        <v>15</v>
      </c>
      <c r="CW614">
        <f t="shared" si="19"/>
        <v>0</v>
      </c>
    </row>
    <row r="615" spans="1:101" x14ac:dyDescent="0.25">
      <c r="A615">
        <v>5417</v>
      </c>
      <c r="B615">
        <v>2018</v>
      </c>
      <c r="C615">
        <v>70</v>
      </c>
      <c r="D615">
        <v>9</v>
      </c>
      <c r="E615">
        <v>2365403</v>
      </c>
      <c r="F615">
        <v>0</v>
      </c>
      <c r="G615">
        <v>0</v>
      </c>
      <c r="H615">
        <v>0</v>
      </c>
      <c r="I615">
        <v>0</v>
      </c>
      <c r="J615">
        <v>30000</v>
      </c>
      <c r="K615">
        <v>0</v>
      </c>
      <c r="L615">
        <v>0</v>
      </c>
      <c r="M615" t="s">
        <v>947</v>
      </c>
      <c r="N615">
        <v>12</v>
      </c>
      <c r="O615">
        <v>1</v>
      </c>
      <c r="P615" t="s">
        <v>948</v>
      </c>
      <c r="Q615">
        <v>0</v>
      </c>
      <c r="R615">
        <v>0</v>
      </c>
      <c r="S615">
        <v>2</v>
      </c>
      <c r="T615">
        <v>2</v>
      </c>
      <c r="U615" s="7">
        <v>43009</v>
      </c>
      <c r="V615" s="7">
        <v>43738</v>
      </c>
      <c r="W615">
        <v>375.2</v>
      </c>
      <c r="X615">
        <v>375.2</v>
      </c>
      <c r="Y615">
        <v>186.8</v>
      </c>
      <c r="Z615">
        <v>0</v>
      </c>
      <c r="AA615">
        <v>0</v>
      </c>
      <c r="AB615">
        <v>274.7</v>
      </c>
      <c r="AC615">
        <v>1</v>
      </c>
      <c r="AD615" t="s">
        <v>956</v>
      </c>
      <c r="AE615" t="s">
        <v>950</v>
      </c>
      <c r="AF615">
        <v>0</v>
      </c>
      <c r="AG615" t="s">
        <v>951</v>
      </c>
      <c r="AH615" t="s">
        <v>950</v>
      </c>
      <c r="AI615" t="s">
        <v>950</v>
      </c>
      <c r="AJ615" t="s">
        <v>952</v>
      </c>
      <c r="AK615">
        <v>0</v>
      </c>
      <c r="AL615">
        <v>0</v>
      </c>
      <c r="AM615">
        <v>0</v>
      </c>
      <c r="AN615" t="s">
        <v>951</v>
      </c>
      <c r="AO615" t="s">
        <v>950</v>
      </c>
      <c r="AP615" t="s">
        <v>950</v>
      </c>
      <c r="AQ615" t="s">
        <v>952</v>
      </c>
      <c r="AR615">
        <v>0</v>
      </c>
      <c r="AS615">
        <v>0</v>
      </c>
      <c r="AT615">
        <v>0</v>
      </c>
      <c r="AU615" t="s">
        <v>951</v>
      </c>
      <c r="AV615" t="s">
        <v>950</v>
      </c>
      <c r="AW615" t="s">
        <v>950</v>
      </c>
      <c r="AX615" t="s">
        <v>952</v>
      </c>
      <c r="AY615">
        <v>0</v>
      </c>
      <c r="AZ615">
        <v>0</v>
      </c>
      <c r="BA615" t="s">
        <v>951</v>
      </c>
      <c r="BB615" t="s">
        <v>950</v>
      </c>
      <c r="BC615" t="s">
        <v>950</v>
      </c>
      <c r="BD615" t="s">
        <v>952</v>
      </c>
      <c r="BE615">
        <v>0</v>
      </c>
      <c r="BF615">
        <v>0</v>
      </c>
      <c r="BG615">
        <v>0</v>
      </c>
      <c r="BH615" t="s">
        <v>951</v>
      </c>
      <c r="BI615" t="s">
        <v>950</v>
      </c>
      <c r="BJ615" t="s">
        <v>950</v>
      </c>
      <c r="BK615" t="s">
        <v>952</v>
      </c>
      <c r="BL615">
        <v>0</v>
      </c>
      <c r="BM615">
        <v>0</v>
      </c>
      <c r="BN615">
        <v>0</v>
      </c>
      <c r="BO615" t="s">
        <v>951</v>
      </c>
      <c r="BP615" t="s">
        <v>950</v>
      </c>
      <c r="BQ615" t="s">
        <v>950</v>
      </c>
      <c r="BR615" t="s">
        <v>952</v>
      </c>
      <c r="BS615">
        <v>0</v>
      </c>
      <c r="BT615">
        <v>0</v>
      </c>
      <c r="BU615">
        <v>0</v>
      </c>
      <c r="BV615">
        <v>7010</v>
      </c>
      <c r="BW615" t="s">
        <v>953</v>
      </c>
      <c r="BX615" t="s">
        <v>950</v>
      </c>
      <c r="BY615" t="s">
        <v>948</v>
      </c>
      <c r="BZ615">
        <v>0</v>
      </c>
      <c r="CA615">
        <v>0</v>
      </c>
      <c r="CB615">
        <v>78.5</v>
      </c>
      <c r="CC615">
        <v>0</v>
      </c>
      <c r="CD615" t="s">
        <v>954</v>
      </c>
      <c r="CE615" s="7">
        <v>22893</v>
      </c>
      <c r="CF615" s="7">
        <v>43009</v>
      </c>
      <c r="CG615">
        <v>55</v>
      </c>
      <c r="CH615">
        <v>999</v>
      </c>
      <c r="CI615" s="7">
        <v>43465</v>
      </c>
      <c r="CJ615" s="7">
        <v>55884</v>
      </c>
      <c r="CK615">
        <v>409</v>
      </c>
      <c r="CL615">
        <v>15</v>
      </c>
      <c r="CM615">
        <v>105</v>
      </c>
      <c r="CN615">
        <v>0</v>
      </c>
      <c r="CO615" t="s">
        <v>955</v>
      </c>
      <c r="CP615" t="s">
        <v>955</v>
      </c>
      <c r="CQ615">
        <v>0</v>
      </c>
      <c r="CR615">
        <v>0</v>
      </c>
      <c r="CS615">
        <v>0</v>
      </c>
      <c r="CT615">
        <f>VLOOKUP(E615,Prophet!$A:$AA,3,FALSE)</f>
        <v>55</v>
      </c>
      <c r="CU615">
        <f t="shared" si="18"/>
        <v>0</v>
      </c>
      <c r="CV615">
        <f>VLOOKUP(E615,Prophet!$A:$AA,5,FALSE)</f>
        <v>15</v>
      </c>
      <c r="CW615">
        <f t="shared" si="19"/>
        <v>0</v>
      </c>
    </row>
    <row r="616" spans="1:101" x14ac:dyDescent="0.25">
      <c r="A616">
        <v>5419</v>
      </c>
      <c r="B616">
        <v>2018</v>
      </c>
      <c r="C616">
        <v>70</v>
      </c>
      <c r="D616">
        <v>9</v>
      </c>
      <c r="E616">
        <v>2365601</v>
      </c>
      <c r="F616">
        <v>0</v>
      </c>
      <c r="G616">
        <v>0</v>
      </c>
      <c r="H616">
        <v>0</v>
      </c>
      <c r="I616">
        <v>0</v>
      </c>
      <c r="J616">
        <v>30000</v>
      </c>
      <c r="K616">
        <v>0</v>
      </c>
      <c r="L616">
        <v>0</v>
      </c>
      <c r="M616" t="s">
        <v>947</v>
      </c>
      <c r="N616">
        <v>12</v>
      </c>
      <c r="O616">
        <v>1</v>
      </c>
      <c r="P616" t="s">
        <v>948</v>
      </c>
      <c r="Q616">
        <v>0</v>
      </c>
      <c r="R616">
        <v>0</v>
      </c>
      <c r="S616">
        <v>2</v>
      </c>
      <c r="T616">
        <v>2</v>
      </c>
      <c r="U616" s="7">
        <v>43009</v>
      </c>
      <c r="V616" s="7">
        <v>43738</v>
      </c>
      <c r="W616">
        <v>385.9</v>
      </c>
      <c r="X616">
        <v>385.9</v>
      </c>
      <c r="Y616">
        <v>193.5</v>
      </c>
      <c r="Z616">
        <v>0</v>
      </c>
      <c r="AA616">
        <v>0</v>
      </c>
      <c r="AB616">
        <v>284.60000000000002</v>
      </c>
      <c r="AC616">
        <v>1</v>
      </c>
      <c r="AD616" t="s">
        <v>949</v>
      </c>
      <c r="AE616" t="s">
        <v>950</v>
      </c>
      <c r="AF616">
        <v>0</v>
      </c>
      <c r="AG616" t="s">
        <v>951</v>
      </c>
      <c r="AH616" t="s">
        <v>950</v>
      </c>
      <c r="AI616" t="s">
        <v>950</v>
      </c>
      <c r="AJ616" t="s">
        <v>952</v>
      </c>
      <c r="AK616">
        <v>0</v>
      </c>
      <c r="AL616">
        <v>0</v>
      </c>
      <c r="AM616">
        <v>0</v>
      </c>
      <c r="AN616" t="s">
        <v>951</v>
      </c>
      <c r="AO616" t="s">
        <v>950</v>
      </c>
      <c r="AP616" t="s">
        <v>950</v>
      </c>
      <c r="AQ616" t="s">
        <v>952</v>
      </c>
      <c r="AR616">
        <v>0</v>
      </c>
      <c r="AS616">
        <v>0</v>
      </c>
      <c r="AT616">
        <v>0</v>
      </c>
      <c r="AU616" t="s">
        <v>951</v>
      </c>
      <c r="AV616" t="s">
        <v>950</v>
      </c>
      <c r="AW616" t="s">
        <v>950</v>
      </c>
      <c r="AX616" t="s">
        <v>952</v>
      </c>
      <c r="AY616">
        <v>0</v>
      </c>
      <c r="AZ616">
        <v>0</v>
      </c>
      <c r="BA616" t="s">
        <v>951</v>
      </c>
      <c r="BB616" t="s">
        <v>950</v>
      </c>
      <c r="BC616" t="s">
        <v>950</v>
      </c>
      <c r="BD616" t="s">
        <v>952</v>
      </c>
      <c r="BE616">
        <v>0</v>
      </c>
      <c r="BF616">
        <v>0</v>
      </c>
      <c r="BG616">
        <v>0</v>
      </c>
      <c r="BH616" t="s">
        <v>951</v>
      </c>
      <c r="BI616" t="s">
        <v>950</v>
      </c>
      <c r="BJ616" t="s">
        <v>950</v>
      </c>
      <c r="BK616" t="s">
        <v>952</v>
      </c>
      <c r="BL616">
        <v>0</v>
      </c>
      <c r="BM616">
        <v>0</v>
      </c>
      <c r="BN616">
        <v>0</v>
      </c>
      <c r="BO616" t="s">
        <v>951</v>
      </c>
      <c r="BP616" t="s">
        <v>950</v>
      </c>
      <c r="BQ616" t="s">
        <v>950</v>
      </c>
      <c r="BR616" t="s">
        <v>952</v>
      </c>
      <c r="BS616">
        <v>0</v>
      </c>
      <c r="BT616">
        <v>0</v>
      </c>
      <c r="BU616">
        <v>0</v>
      </c>
      <c r="BV616">
        <v>7010</v>
      </c>
      <c r="BW616" t="s">
        <v>953</v>
      </c>
      <c r="BX616" t="s">
        <v>950</v>
      </c>
      <c r="BY616" t="s">
        <v>948</v>
      </c>
      <c r="BZ616">
        <v>0</v>
      </c>
      <c r="CA616">
        <v>0</v>
      </c>
      <c r="CB616">
        <v>78.5</v>
      </c>
      <c r="CC616">
        <v>0</v>
      </c>
      <c r="CD616" t="s">
        <v>954</v>
      </c>
      <c r="CE616" s="7">
        <v>22434</v>
      </c>
      <c r="CF616" s="7">
        <v>43009</v>
      </c>
      <c r="CG616">
        <v>56</v>
      </c>
      <c r="CH616">
        <v>999</v>
      </c>
      <c r="CI616" s="7">
        <v>43465</v>
      </c>
      <c r="CJ616" s="7">
        <v>55884</v>
      </c>
      <c r="CK616">
        <v>409</v>
      </c>
      <c r="CL616">
        <v>15</v>
      </c>
      <c r="CM616">
        <v>93</v>
      </c>
      <c r="CN616">
        <v>0</v>
      </c>
      <c r="CO616" t="s">
        <v>955</v>
      </c>
      <c r="CP616" t="s">
        <v>955</v>
      </c>
      <c r="CQ616">
        <v>0</v>
      </c>
      <c r="CR616">
        <v>0</v>
      </c>
      <c r="CS616">
        <v>0</v>
      </c>
      <c r="CT616">
        <f>VLOOKUP(E616,Prophet!$A:$AA,3,FALSE)</f>
        <v>56</v>
      </c>
      <c r="CU616">
        <f t="shared" si="18"/>
        <v>0</v>
      </c>
      <c r="CV616">
        <f>VLOOKUP(E616,Prophet!$A:$AA,5,FALSE)</f>
        <v>15</v>
      </c>
      <c r="CW616">
        <f t="shared" si="19"/>
        <v>0</v>
      </c>
    </row>
    <row r="617" spans="1:101" x14ac:dyDescent="0.25">
      <c r="A617">
        <v>5421</v>
      </c>
      <c r="B617">
        <v>2018</v>
      </c>
      <c r="C617">
        <v>70</v>
      </c>
      <c r="D617">
        <v>9</v>
      </c>
      <c r="E617">
        <v>2365603</v>
      </c>
      <c r="F617">
        <v>0</v>
      </c>
      <c r="G617">
        <v>0</v>
      </c>
      <c r="H617">
        <v>0</v>
      </c>
      <c r="I617">
        <v>0</v>
      </c>
      <c r="J617">
        <v>30000</v>
      </c>
      <c r="K617">
        <v>0</v>
      </c>
      <c r="L617">
        <v>0</v>
      </c>
      <c r="M617" t="s">
        <v>947</v>
      </c>
      <c r="N617">
        <v>12</v>
      </c>
      <c r="O617">
        <v>1</v>
      </c>
      <c r="P617" t="s">
        <v>948</v>
      </c>
      <c r="Q617">
        <v>0</v>
      </c>
      <c r="R617">
        <v>0</v>
      </c>
      <c r="S617">
        <v>2</v>
      </c>
      <c r="T617">
        <v>2</v>
      </c>
      <c r="U617" s="7">
        <v>43009</v>
      </c>
      <c r="V617" s="7">
        <v>43738</v>
      </c>
      <c r="W617">
        <v>290</v>
      </c>
      <c r="X617">
        <v>290</v>
      </c>
      <c r="Y617">
        <v>133.1</v>
      </c>
      <c r="Z617">
        <v>0</v>
      </c>
      <c r="AA617">
        <v>0</v>
      </c>
      <c r="AB617">
        <v>195.8</v>
      </c>
      <c r="AC617">
        <v>1</v>
      </c>
      <c r="AD617" t="s">
        <v>956</v>
      </c>
      <c r="AE617" t="s">
        <v>950</v>
      </c>
      <c r="AF617">
        <v>0</v>
      </c>
      <c r="AG617" t="s">
        <v>951</v>
      </c>
      <c r="AH617" t="s">
        <v>950</v>
      </c>
      <c r="AI617" t="s">
        <v>950</v>
      </c>
      <c r="AJ617" t="s">
        <v>952</v>
      </c>
      <c r="AK617">
        <v>0</v>
      </c>
      <c r="AL617">
        <v>0</v>
      </c>
      <c r="AM617">
        <v>0</v>
      </c>
      <c r="AN617" t="s">
        <v>951</v>
      </c>
      <c r="AO617" t="s">
        <v>950</v>
      </c>
      <c r="AP617" t="s">
        <v>950</v>
      </c>
      <c r="AQ617" t="s">
        <v>952</v>
      </c>
      <c r="AR617">
        <v>0</v>
      </c>
      <c r="AS617">
        <v>0</v>
      </c>
      <c r="AT617">
        <v>0</v>
      </c>
      <c r="AU617" t="s">
        <v>951</v>
      </c>
      <c r="AV617" t="s">
        <v>950</v>
      </c>
      <c r="AW617" t="s">
        <v>950</v>
      </c>
      <c r="AX617" t="s">
        <v>952</v>
      </c>
      <c r="AY617">
        <v>0</v>
      </c>
      <c r="AZ617">
        <v>0</v>
      </c>
      <c r="BA617" t="s">
        <v>951</v>
      </c>
      <c r="BB617" t="s">
        <v>950</v>
      </c>
      <c r="BC617" t="s">
        <v>950</v>
      </c>
      <c r="BD617" t="s">
        <v>952</v>
      </c>
      <c r="BE617">
        <v>0</v>
      </c>
      <c r="BF617">
        <v>0</v>
      </c>
      <c r="BG617">
        <v>0</v>
      </c>
      <c r="BH617" t="s">
        <v>951</v>
      </c>
      <c r="BI617" t="s">
        <v>950</v>
      </c>
      <c r="BJ617" t="s">
        <v>950</v>
      </c>
      <c r="BK617" t="s">
        <v>952</v>
      </c>
      <c r="BL617">
        <v>0</v>
      </c>
      <c r="BM617">
        <v>0</v>
      </c>
      <c r="BN617">
        <v>0</v>
      </c>
      <c r="BO617" t="s">
        <v>951</v>
      </c>
      <c r="BP617" t="s">
        <v>950</v>
      </c>
      <c r="BQ617" t="s">
        <v>950</v>
      </c>
      <c r="BR617" t="s">
        <v>952</v>
      </c>
      <c r="BS617">
        <v>0</v>
      </c>
      <c r="BT617">
        <v>0</v>
      </c>
      <c r="BU617">
        <v>0</v>
      </c>
      <c r="BV617">
        <v>7010</v>
      </c>
      <c r="BW617" t="s">
        <v>953</v>
      </c>
      <c r="BX617" t="s">
        <v>950</v>
      </c>
      <c r="BY617" t="s">
        <v>948</v>
      </c>
      <c r="BZ617">
        <v>0</v>
      </c>
      <c r="CA617">
        <v>0</v>
      </c>
      <c r="CB617">
        <v>78.5</v>
      </c>
      <c r="CC617">
        <v>0</v>
      </c>
      <c r="CD617" t="s">
        <v>954</v>
      </c>
      <c r="CE617" s="7">
        <v>21648</v>
      </c>
      <c r="CF617" s="7">
        <v>43009</v>
      </c>
      <c r="CG617">
        <v>58</v>
      </c>
      <c r="CH617">
        <v>999</v>
      </c>
      <c r="CI617" s="7">
        <v>43465</v>
      </c>
      <c r="CJ617" s="7">
        <v>55884</v>
      </c>
      <c r="CK617">
        <v>409</v>
      </c>
      <c r="CL617">
        <v>15</v>
      </c>
      <c r="CM617">
        <v>69</v>
      </c>
      <c r="CN617">
        <v>0</v>
      </c>
      <c r="CO617" t="s">
        <v>955</v>
      </c>
      <c r="CP617" t="s">
        <v>955</v>
      </c>
      <c r="CQ617">
        <v>0</v>
      </c>
      <c r="CR617">
        <v>0</v>
      </c>
      <c r="CS617">
        <v>0</v>
      </c>
      <c r="CT617">
        <f>VLOOKUP(E617,Prophet!$A:$AA,3,FALSE)</f>
        <v>58</v>
      </c>
      <c r="CU617">
        <f t="shared" si="18"/>
        <v>0</v>
      </c>
      <c r="CV617">
        <f>VLOOKUP(E617,Prophet!$A:$AA,5,FALSE)</f>
        <v>15</v>
      </c>
      <c r="CW617">
        <f t="shared" si="19"/>
        <v>0</v>
      </c>
    </row>
    <row r="618" spans="1:101" x14ac:dyDescent="0.25">
      <c r="A618">
        <v>5423</v>
      </c>
      <c r="B618">
        <v>2018</v>
      </c>
      <c r="C618">
        <v>70</v>
      </c>
      <c r="D618">
        <v>9</v>
      </c>
      <c r="E618">
        <v>2365801</v>
      </c>
      <c r="F618">
        <v>0</v>
      </c>
      <c r="G618">
        <v>0</v>
      </c>
      <c r="H618">
        <v>0</v>
      </c>
      <c r="I618">
        <v>0</v>
      </c>
      <c r="J618">
        <v>30000</v>
      </c>
      <c r="K618">
        <v>0</v>
      </c>
      <c r="L618">
        <v>0</v>
      </c>
      <c r="M618" t="s">
        <v>947</v>
      </c>
      <c r="N618">
        <v>12</v>
      </c>
      <c r="O618">
        <v>1</v>
      </c>
      <c r="P618" t="s">
        <v>948</v>
      </c>
      <c r="Q618">
        <v>0</v>
      </c>
      <c r="R618">
        <v>0</v>
      </c>
      <c r="S618">
        <v>2</v>
      </c>
      <c r="T618">
        <v>2</v>
      </c>
      <c r="U618" s="7">
        <v>43009</v>
      </c>
      <c r="V618" s="7">
        <v>43738</v>
      </c>
      <c r="W618">
        <v>385.9</v>
      </c>
      <c r="X618">
        <v>385.9</v>
      </c>
      <c r="Y618">
        <v>193.5</v>
      </c>
      <c r="Z618">
        <v>0</v>
      </c>
      <c r="AA618">
        <v>0</v>
      </c>
      <c r="AB618">
        <v>284.60000000000002</v>
      </c>
      <c r="AC618">
        <v>1</v>
      </c>
      <c r="AD618" t="s">
        <v>949</v>
      </c>
      <c r="AE618" t="s">
        <v>950</v>
      </c>
      <c r="AF618">
        <v>0</v>
      </c>
      <c r="AG618" t="s">
        <v>951</v>
      </c>
      <c r="AH618" t="s">
        <v>950</v>
      </c>
      <c r="AI618" t="s">
        <v>950</v>
      </c>
      <c r="AJ618" t="s">
        <v>952</v>
      </c>
      <c r="AK618">
        <v>0</v>
      </c>
      <c r="AL618">
        <v>0</v>
      </c>
      <c r="AM618">
        <v>0</v>
      </c>
      <c r="AN618" t="s">
        <v>951</v>
      </c>
      <c r="AO618" t="s">
        <v>950</v>
      </c>
      <c r="AP618" t="s">
        <v>950</v>
      </c>
      <c r="AQ618" t="s">
        <v>952</v>
      </c>
      <c r="AR618">
        <v>0</v>
      </c>
      <c r="AS618">
        <v>0</v>
      </c>
      <c r="AT618">
        <v>0</v>
      </c>
      <c r="AU618" t="s">
        <v>951</v>
      </c>
      <c r="AV618" t="s">
        <v>950</v>
      </c>
      <c r="AW618" t="s">
        <v>950</v>
      </c>
      <c r="AX618" t="s">
        <v>952</v>
      </c>
      <c r="AY618">
        <v>0</v>
      </c>
      <c r="AZ618">
        <v>0</v>
      </c>
      <c r="BA618" t="s">
        <v>951</v>
      </c>
      <c r="BB618" t="s">
        <v>950</v>
      </c>
      <c r="BC618" t="s">
        <v>950</v>
      </c>
      <c r="BD618" t="s">
        <v>952</v>
      </c>
      <c r="BE618">
        <v>0</v>
      </c>
      <c r="BF618">
        <v>0</v>
      </c>
      <c r="BG618">
        <v>0</v>
      </c>
      <c r="BH618" t="s">
        <v>951</v>
      </c>
      <c r="BI618" t="s">
        <v>950</v>
      </c>
      <c r="BJ618" t="s">
        <v>950</v>
      </c>
      <c r="BK618" t="s">
        <v>952</v>
      </c>
      <c r="BL618">
        <v>0</v>
      </c>
      <c r="BM618">
        <v>0</v>
      </c>
      <c r="BN618">
        <v>0</v>
      </c>
      <c r="BO618" t="s">
        <v>951</v>
      </c>
      <c r="BP618" t="s">
        <v>950</v>
      </c>
      <c r="BQ618" t="s">
        <v>950</v>
      </c>
      <c r="BR618" t="s">
        <v>952</v>
      </c>
      <c r="BS618">
        <v>0</v>
      </c>
      <c r="BT618">
        <v>0</v>
      </c>
      <c r="BU618">
        <v>0</v>
      </c>
      <c r="BV618">
        <v>7010</v>
      </c>
      <c r="BW618" t="s">
        <v>953</v>
      </c>
      <c r="BX618" t="s">
        <v>950</v>
      </c>
      <c r="BY618" t="s">
        <v>948</v>
      </c>
      <c r="BZ618">
        <v>0</v>
      </c>
      <c r="CA618">
        <v>0</v>
      </c>
      <c r="CB618">
        <v>78.5</v>
      </c>
      <c r="CC618">
        <v>0</v>
      </c>
      <c r="CD618" t="s">
        <v>954</v>
      </c>
      <c r="CE618" s="7">
        <v>29190</v>
      </c>
      <c r="CF618" s="7">
        <v>43009</v>
      </c>
      <c r="CG618">
        <v>38</v>
      </c>
      <c r="CH618">
        <v>999</v>
      </c>
      <c r="CI618" s="7">
        <v>43465</v>
      </c>
      <c r="CJ618" s="7">
        <v>55884</v>
      </c>
      <c r="CK618">
        <v>409</v>
      </c>
      <c r="CL618">
        <v>15</v>
      </c>
      <c r="CM618">
        <v>309</v>
      </c>
      <c r="CN618">
        <v>0</v>
      </c>
      <c r="CO618" t="s">
        <v>955</v>
      </c>
      <c r="CP618" t="s">
        <v>955</v>
      </c>
      <c r="CQ618">
        <v>0</v>
      </c>
      <c r="CR618">
        <v>0</v>
      </c>
      <c r="CS618">
        <v>0</v>
      </c>
      <c r="CT618">
        <f>VLOOKUP(E618,Prophet!$A:$AA,3,FALSE)</f>
        <v>38</v>
      </c>
      <c r="CU618">
        <f t="shared" si="18"/>
        <v>0</v>
      </c>
      <c r="CV618">
        <f>VLOOKUP(E618,Prophet!$A:$AA,5,FALSE)</f>
        <v>15</v>
      </c>
      <c r="CW618">
        <f t="shared" si="19"/>
        <v>0</v>
      </c>
    </row>
    <row r="619" spans="1:101" x14ac:dyDescent="0.25">
      <c r="A619">
        <v>5426</v>
      </c>
      <c r="B619">
        <v>2018</v>
      </c>
      <c r="C619">
        <v>70</v>
      </c>
      <c r="D619">
        <v>9</v>
      </c>
      <c r="E619">
        <v>2365804</v>
      </c>
      <c r="F619">
        <v>0</v>
      </c>
      <c r="G619">
        <v>0</v>
      </c>
      <c r="H619">
        <v>0</v>
      </c>
      <c r="I619">
        <v>0</v>
      </c>
      <c r="J619">
        <v>30000</v>
      </c>
      <c r="K619">
        <v>0</v>
      </c>
      <c r="L619">
        <v>0</v>
      </c>
      <c r="M619" t="s">
        <v>947</v>
      </c>
      <c r="N619">
        <v>12</v>
      </c>
      <c r="O619">
        <v>1</v>
      </c>
      <c r="P619" t="s">
        <v>948</v>
      </c>
      <c r="Q619">
        <v>0</v>
      </c>
      <c r="R619">
        <v>0</v>
      </c>
      <c r="S619">
        <v>2</v>
      </c>
      <c r="T619">
        <v>2</v>
      </c>
      <c r="U619" s="7">
        <v>43009</v>
      </c>
      <c r="V619" s="7">
        <v>43738</v>
      </c>
      <c r="W619">
        <v>290</v>
      </c>
      <c r="X619">
        <v>290</v>
      </c>
      <c r="Y619">
        <v>133.1</v>
      </c>
      <c r="Z619">
        <v>0</v>
      </c>
      <c r="AA619">
        <v>0</v>
      </c>
      <c r="AB619">
        <v>195.8</v>
      </c>
      <c r="AC619">
        <v>1</v>
      </c>
      <c r="AD619" t="s">
        <v>956</v>
      </c>
      <c r="AE619" t="s">
        <v>950</v>
      </c>
      <c r="AF619">
        <v>0</v>
      </c>
      <c r="AG619" t="s">
        <v>951</v>
      </c>
      <c r="AH619" t="s">
        <v>950</v>
      </c>
      <c r="AI619" t="s">
        <v>950</v>
      </c>
      <c r="AJ619" t="s">
        <v>952</v>
      </c>
      <c r="AK619">
        <v>0</v>
      </c>
      <c r="AL619">
        <v>0</v>
      </c>
      <c r="AM619">
        <v>0</v>
      </c>
      <c r="AN619" t="s">
        <v>951</v>
      </c>
      <c r="AO619" t="s">
        <v>950</v>
      </c>
      <c r="AP619" t="s">
        <v>950</v>
      </c>
      <c r="AQ619" t="s">
        <v>952</v>
      </c>
      <c r="AR619">
        <v>0</v>
      </c>
      <c r="AS619">
        <v>0</v>
      </c>
      <c r="AT619">
        <v>0</v>
      </c>
      <c r="AU619" t="s">
        <v>951</v>
      </c>
      <c r="AV619" t="s">
        <v>950</v>
      </c>
      <c r="AW619" t="s">
        <v>950</v>
      </c>
      <c r="AX619" t="s">
        <v>952</v>
      </c>
      <c r="AY619">
        <v>0</v>
      </c>
      <c r="AZ619">
        <v>0</v>
      </c>
      <c r="BA619" t="s">
        <v>951</v>
      </c>
      <c r="BB619" t="s">
        <v>950</v>
      </c>
      <c r="BC619" t="s">
        <v>950</v>
      </c>
      <c r="BD619" t="s">
        <v>952</v>
      </c>
      <c r="BE619">
        <v>0</v>
      </c>
      <c r="BF619">
        <v>0</v>
      </c>
      <c r="BG619">
        <v>0</v>
      </c>
      <c r="BH619" t="s">
        <v>951</v>
      </c>
      <c r="BI619" t="s">
        <v>950</v>
      </c>
      <c r="BJ619" t="s">
        <v>950</v>
      </c>
      <c r="BK619" t="s">
        <v>952</v>
      </c>
      <c r="BL619">
        <v>0</v>
      </c>
      <c r="BM619">
        <v>0</v>
      </c>
      <c r="BN619">
        <v>0</v>
      </c>
      <c r="BO619" t="s">
        <v>951</v>
      </c>
      <c r="BP619" t="s">
        <v>950</v>
      </c>
      <c r="BQ619" t="s">
        <v>950</v>
      </c>
      <c r="BR619" t="s">
        <v>952</v>
      </c>
      <c r="BS619">
        <v>0</v>
      </c>
      <c r="BT619">
        <v>0</v>
      </c>
      <c r="BU619">
        <v>0</v>
      </c>
      <c r="BV619">
        <v>7010</v>
      </c>
      <c r="BW619" t="s">
        <v>953</v>
      </c>
      <c r="BX619" t="s">
        <v>950</v>
      </c>
      <c r="BY619" t="s">
        <v>948</v>
      </c>
      <c r="BZ619">
        <v>0</v>
      </c>
      <c r="CA619">
        <v>0</v>
      </c>
      <c r="CB619">
        <v>78.5</v>
      </c>
      <c r="CC619">
        <v>0</v>
      </c>
      <c r="CD619" t="s">
        <v>954</v>
      </c>
      <c r="CE619" s="7">
        <v>28461</v>
      </c>
      <c r="CF619" s="7">
        <v>43009</v>
      </c>
      <c r="CG619">
        <v>40</v>
      </c>
      <c r="CH619">
        <v>999</v>
      </c>
      <c r="CI619" s="7">
        <v>43465</v>
      </c>
      <c r="CJ619" s="7">
        <v>55884</v>
      </c>
      <c r="CK619">
        <v>409</v>
      </c>
      <c r="CL619">
        <v>15</v>
      </c>
      <c r="CM619">
        <v>285</v>
      </c>
      <c r="CN619">
        <v>0</v>
      </c>
      <c r="CO619" t="s">
        <v>955</v>
      </c>
      <c r="CP619" t="s">
        <v>955</v>
      </c>
      <c r="CQ619">
        <v>0</v>
      </c>
      <c r="CR619">
        <v>0</v>
      </c>
      <c r="CS619">
        <v>0</v>
      </c>
      <c r="CT619">
        <f>VLOOKUP(E619,Prophet!$A:$AA,3,FALSE)</f>
        <v>40</v>
      </c>
      <c r="CU619">
        <f t="shared" si="18"/>
        <v>0</v>
      </c>
      <c r="CV619">
        <f>VLOOKUP(E619,Prophet!$A:$AA,5,FALSE)</f>
        <v>15</v>
      </c>
      <c r="CW619">
        <f t="shared" si="19"/>
        <v>0</v>
      </c>
    </row>
    <row r="620" spans="1:101" x14ac:dyDescent="0.25">
      <c r="A620">
        <v>5428</v>
      </c>
      <c r="B620">
        <v>2018</v>
      </c>
      <c r="C620">
        <v>70</v>
      </c>
      <c r="D620">
        <v>9</v>
      </c>
      <c r="E620">
        <v>2366101</v>
      </c>
      <c r="F620">
        <v>0</v>
      </c>
      <c r="G620">
        <v>0</v>
      </c>
      <c r="H620">
        <v>0</v>
      </c>
      <c r="I620">
        <v>0</v>
      </c>
      <c r="J620">
        <v>30000</v>
      </c>
      <c r="K620">
        <v>0</v>
      </c>
      <c r="L620">
        <v>0</v>
      </c>
      <c r="M620" t="s">
        <v>947</v>
      </c>
      <c r="N620">
        <v>12</v>
      </c>
      <c r="O620">
        <v>1</v>
      </c>
      <c r="P620" t="s">
        <v>948</v>
      </c>
      <c r="Q620">
        <v>0</v>
      </c>
      <c r="R620">
        <v>0</v>
      </c>
      <c r="S620">
        <v>2</v>
      </c>
      <c r="T620">
        <v>2</v>
      </c>
      <c r="U620" s="7">
        <v>43009</v>
      </c>
      <c r="V620" s="7">
        <v>43738</v>
      </c>
      <c r="W620">
        <v>204.8</v>
      </c>
      <c r="X620">
        <v>204.8</v>
      </c>
      <c r="Y620">
        <v>79.5</v>
      </c>
      <c r="Z620">
        <v>0</v>
      </c>
      <c r="AA620">
        <v>0</v>
      </c>
      <c r="AB620">
        <v>116.9</v>
      </c>
      <c r="AC620">
        <v>1</v>
      </c>
      <c r="AD620" t="s">
        <v>956</v>
      </c>
      <c r="AE620" t="s">
        <v>950</v>
      </c>
      <c r="AF620">
        <v>0</v>
      </c>
      <c r="AG620" t="s">
        <v>951</v>
      </c>
      <c r="AH620" t="s">
        <v>950</v>
      </c>
      <c r="AI620" t="s">
        <v>950</v>
      </c>
      <c r="AJ620" t="s">
        <v>952</v>
      </c>
      <c r="AK620">
        <v>0</v>
      </c>
      <c r="AL620">
        <v>0</v>
      </c>
      <c r="AM620">
        <v>0</v>
      </c>
      <c r="AN620" t="s">
        <v>951</v>
      </c>
      <c r="AO620" t="s">
        <v>950</v>
      </c>
      <c r="AP620" t="s">
        <v>950</v>
      </c>
      <c r="AQ620" t="s">
        <v>952</v>
      </c>
      <c r="AR620">
        <v>0</v>
      </c>
      <c r="AS620">
        <v>0</v>
      </c>
      <c r="AT620">
        <v>0</v>
      </c>
      <c r="AU620" t="s">
        <v>951</v>
      </c>
      <c r="AV620" t="s">
        <v>950</v>
      </c>
      <c r="AW620" t="s">
        <v>950</v>
      </c>
      <c r="AX620" t="s">
        <v>952</v>
      </c>
      <c r="AY620">
        <v>0</v>
      </c>
      <c r="AZ620">
        <v>0</v>
      </c>
      <c r="BA620" t="s">
        <v>951</v>
      </c>
      <c r="BB620" t="s">
        <v>950</v>
      </c>
      <c r="BC620" t="s">
        <v>950</v>
      </c>
      <c r="BD620" t="s">
        <v>952</v>
      </c>
      <c r="BE620">
        <v>0</v>
      </c>
      <c r="BF620">
        <v>0</v>
      </c>
      <c r="BG620">
        <v>0</v>
      </c>
      <c r="BH620" t="s">
        <v>951</v>
      </c>
      <c r="BI620" t="s">
        <v>950</v>
      </c>
      <c r="BJ620" t="s">
        <v>950</v>
      </c>
      <c r="BK620" t="s">
        <v>952</v>
      </c>
      <c r="BL620">
        <v>0</v>
      </c>
      <c r="BM620">
        <v>0</v>
      </c>
      <c r="BN620">
        <v>0</v>
      </c>
      <c r="BO620" t="s">
        <v>951</v>
      </c>
      <c r="BP620" t="s">
        <v>950</v>
      </c>
      <c r="BQ620" t="s">
        <v>950</v>
      </c>
      <c r="BR620" t="s">
        <v>952</v>
      </c>
      <c r="BS620">
        <v>0</v>
      </c>
      <c r="BT620">
        <v>0</v>
      </c>
      <c r="BU620">
        <v>0</v>
      </c>
      <c r="BV620">
        <v>7010</v>
      </c>
      <c r="BW620" t="s">
        <v>953</v>
      </c>
      <c r="BX620" t="s">
        <v>950</v>
      </c>
      <c r="BY620" t="s">
        <v>948</v>
      </c>
      <c r="BZ620">
        <v>0</v>
      </c>
      <c r="CA620">
        <v>0</v>
      </c>
      <c r="CB620">
        <v>78.5</v>
      </c>
      <c r="CC620">
        <v>0</v>
      </c>
      <c r="CD620" t="s">
        <v>954</v>
      </c>
      <c r="CE620" s="7">
        <v>30722</v>
      </c>
      <c r="CF620" s="7">
        <v>43009</v>
      </c>
      <c r="CG620">
        <v>34</v>
      </c>
      <c r="CH620">
        <v>999</v>
      </c>
      <c r="CI620" s="7">
        <v>43465</v>
      </c>
      <c r="CJ620" s="7">
        <v>55884</v>
      </c>
      <c r="CK620">
        <v>409</v>
      </c>
      <c r="CL620">
        <v>15</v>
      </c>
      <c r="CM620">
        <v>357</v>
      </c>
      <c r="CN620">
        <v>0</v>
      </c>
      <c r="CO620" t="s">
        <v>955</v>
      </c>
      <c r="CP620" t="s">
        <v>955</v>
      </c>
      <c r="CQ620">
        <v>0</v>
      </c>
      <c r="CR620">
        <v>0</v>
      </c>
      <c r="CS620">
        <v>0</v>
      </c>
      <c r="CT620">
        <f>VLOOKUP(E620,Prophet!$A:$AA,3,FALSE)</f>
        <v>34</v>
      </c>
      <c r="CU620">
        <f t="shared" si="18"/>
        <v>0</v>
      </c>
      <c r="CV620">
        <f>VLOOKUP(E620,Prophet!$A:$AA,5,FALSE)</f>
        <v>15</v>
      </c>
      <c r="CW620">
        <f t="shared" si="19"/>
        <v>0</v>
      </c>
    </row>
    <row r="621" spans="1:101" x14ac:dyDescent="0.25">
      <c r="A621">
        <v>5429</v>
      </c>
      <c r="B621">
        <v>2018</v>
      </c>
      <c r="C621">
        <v>70</v>
      </c>
      <c r="D621">
        <v>9</v>
      </c>
      <c r="E621">
        <v>2366102</v>
      </c>
      <c r="F621">
        <v>0</v>
      </c>
      <c r="G621">
        <v>0</v>
      </c>
      <c r="H621">
        <v>0</v>
      </c>
      <c r="I621">
        <v>0</v>
      </c>
      <c r="J621">
        <v>30000</v>
      </c>
      <c r="K621">
        <v>0</v>
      </c>
      <c r="L621">
        <v>0</v>
      </c>
      <c r="M621" t="s">
        <v>947</v>
      </c>
      <c r="N621">
        <v>12</v>
      </c>
      <c r="O621">
        <v>1</v>
      </c>
      <c r="P621" t="s">
        <v>948</v>
      </c>
      <c r="Q621">
        <v>0</v>
      </c>
      <c r="R621">
        <v>0</v>
      </c>
      <c r="S621">
        <v>2</v>
      </c>
      <c r="T621">
        <v>2</v>
      </c>
      <c r="U621" s="7">
        <v>43009</v>
      </c>
      <c r="V621" s="7">
        <v>43738</v>
      </c>
      <c r="W621">
        <v>262</v>
      </c>
      <c r="X621">
        <v>262</v>
      </c>
      <c r="Y621">
        <v>115.5</v>
      </c>
      <c r="Z621">
        <v>0</v>
      </c>
      <c r="AA621">
        <v>0</v>
      </c>
      <c r="AB621">
        <v>169.9</v>
      </c>
      <c r="AC621">
        <v>1</v>
      </c>
      <c r="AD621" t="s">
        <v>949</v>
      </c>
      <c r="AE621" t="s">
        <v>950</v>
      </c>
      <c r="AF621">
        <v>0</v>
      </c>
      <c r="AG621" t="s">
        <v>951</v>
      </c>
      <c r="AH621" t="s">
        <v>950</v>
      </c>
      <c r="AI621" t="s">
        <v>950</v>
      </c>
      <c r="AJ621" t="s">
        <v>952</v>
      </c>
      <c r="AK621">
        <v>0</v>
      </c>
      <c r="AL621">
        <v>0</v>
      </c>
      <c r="AM621">
        <v>0</v>
      </c>
      <c r="AN621" t="s">
        <v>951</v>
      </c>
      <c r="AO621" t="s">
        <v>950</v>
      </c>
      <c r="AP621" t="s">
        <v>950</v>
      </c>
      <c r="AQ621" t="s">
        <v>952</v>
      </c>
      <c r="AR621">
        <v>0</v>
      </c>
      <c r="AS621">
        <v>0</v>
      </c>
      <c r="AT621">
        <v>0</v>
      </c>
      <c r="AU621" t="s">
        <v>951</v>
      </c>
      <c r="AV621" t="s">
        <v>950</v>
      </c>
      <c r="AW621" t="s">
        <v>950</v>
      </c>
      <c r="AX621" t="s">
        <v>952</v>
      </c>
      <c r="AY621">
        <v>0</v>
      </c>
      <c r="AZ621">
        <v>0</v>
      </c>
      <c r="BA621" t="s">
        <v>951</v>
      </c>
      <c r="BB621" t="s">
        <v>950</v>
      </c>
      <c r="BC621" t="s">
        <v>950</v>
      </c>
      <c r="BD621" t="s">
        <v>952</v>
      </c>
      <c r="BE621">
        <v>0</v>
      </c>
      <c r="BF621">
        <v>0</v>
      </c>
      <c r="BG621">
        <v>0</v>
      </c>
      <c r="BH621" t="s">
        <v>951</v>
      </c>
      <c r="BI621" t="s">
        <v>950</v>
      </c>
      <c r="BJ621" t="s">
        <v>950</v>
      </c>
      <c r="BK621" t="s">
        <v>952</v>
      </c>
      <c r="BL621">
        <v>0</v>
      </c>
      <c r="BM621">
        <v>0</v>
      </c>
      <c r="BN621">
        <v>0</v>
      </c>
      <c r="BO621" t="s">
        <v>951</v>
      </c>
      <c r="BP621" t="s">
        <v>950</v>
      </c>
      <c r="BQ621" t="s">
        <v>950</v>
      </c>
      <c r="BR621" t="s">
        <v>952</v>
      </c>
      <c r="BS621">
        <v>0</v>
      </c>
      <c r="BT621">
        <v>0</v>
      </c>
      <c r="BU621">
        <v>0</v>
      </c>
      <c r="BV621">
        <v>7010</v>
      </c>
      <c r="BW621" t="s">
        <v>953</v>
      </c>
      <c r="BX621" t="s">
        <v>950</v>
      </c>
      <c r="BY621" t="s">
        <v>948</v>
      </c>
      <c r="BZ621">
        <v>0</v>
      </c>
      <c r="CA621">
        <v>0</v>
      </c>
      <c r="CB621">
        <v>78.5</v>
      </c>
      <c r="CC621">
        <v>0</v>
      </c>
      <c r="CD621" t="s">
        <v>954</v>
      </c>
      <c r="CE621" s="7">
        <v>31976</v>
      </c>
      <c r="CF621" s="7">
        <v>43009</v>
      </c>
      <c r="CG621">
        <v>30</v>
      </c>
      <c r="CH621">
        <v>999</v>
      </c>
      <c r="CI621" s="7">
        <v>43465</v>
      </c>
      <c r="CJ621" s="7">
        <v>55884</v>
      </c>
      <c r="CK621">
        <v>409</v>
      </c>
      <c r="CL621">
        <v>15</v>
      </c>
      <c r="CM621">
        <v>405</v>
      </c>
      <c r="CN621">
        <v>0</v>
      </c>
      <c r="CO621" t="s">
        <v>955</v>
      </c>
      <c r="CP621" t="s">
        <v>955</v>
      </c>
      <c r="CQ621">
        <v>0</v>
      </c>
      <c r="CR621">
        <v>0</v>
      </c>
      <c r="CS621">
        <v>0</v>
      </c>
      <c r="CT621">
        <f>VLOOKUP(E621,Prophet!$A:$AA,3,FALSE)</f>
        <v>30</v>
      </c>
      <c r="CU621">
        <f t="shared" si="18"/>
        <v>0</v>
      </c>
      <c r="CV621">
        <f>VLOOKUP(E621,Prophet!$A:$AA,5,FALSE)</f>
        <v>15</v>
      </c>
      <c r="CW621">
        <f t="shared" si="19"/>
        <v>0</v>
      </c>
    </row>
    <row r="622" spans="1:101" x14ac:dyDescent="0.25">
      <c r="A622">
        <v>5431</v>
      </c>
      <c r="B622">
        <v>2018</v>
      </c>
      <c r="C622">
        <v>70</v>
      </c>
      <c r="D622">
        <v>9</v>
      </c>
      <c r="E622">
        <v>2364501</v>
      </c>
      <c r="F622">
        <v>0</v>
      </c>
      <c r="G622">
        <v>0</v>
      </c>
      <c r="H622">
        <v>0</v>
      </c>
      <c r="I622">
        <v>0</v>
      </c>
      <c r="J622">
        <v>30000</v>
      </c>
      <c r="K622">
        <v>0</v>
      </c>
      <c r="L622">
        <v>0</v>
      </c>
      <c r="M622" t="s">
        <v>947</v>
      </c>
      <c r="N622">
        <v>12</v>
      </c>
      <c r="O622">
        <v>1</v>
      </c>
      <c r="P622" t="s">
        <v>948</v>
      </c>
      <c r="Q622">
        <v>0</v>
      </c>
      <c r="R622">
        <v>0</v>
      </c>
      <c r="S622">
        <v>2</v>
      </c>
      <c r="T622">
        <v>2</v>
      </c>
      <c r="U622" s="7">
        <v>43009</v>
      </c>
      <c r="V622" s="7">
        <v>43738</v>
      </c>
      <c r="W622">
        <v>290</v>
      </c>
      <c r="X622">
        <v>290</v>
      </c>
      <c r="Y622">
        <v>133.1</v>
      </c>
      <c r="Z622">
        <v>0</v>
      </c>
      <c r="AA622">
        <v>0</v>
      </c>
      <c r="AB622">
        <v>195.8</v>
      </c>
      <c r="AC622">
        <v>1</v>
      </c>
      <c r="AD622" t="s">
        <v>956</v>
      </c>
      <c r="AE622" t="s">
        <v>950</v>
      </c>
      <c r="AF622">
        <v>0</v>
      </c>
      <c r="AG622" t="s">
        <v>951</v>
      </c>
      <c r="AH622" t="s">
        <v>950</v>
      </c>
      <c r="AI622" t="s">
        <v>950</v>
      </c>
      <c r="AJ622" t="s">
        <v>952</v>
      </c>
      <c r="AK622">
        <v>0</v>
      </c>
      <c r="AL622">
        <v>0</v>
      </c>
      <c r="AM622">
        <v>0</v>
      </c>
      <c r="AN622" t="s">
        <v>951</v>
      </c>
      <c r="AO622" t="s">
        <v>950</v>
      </c>
      <c r="AP622" t="s">
        <v>950</v>
      </c>
      <c r="AQ622" t="s">
        <v>952</v>
      </c>
      <c r="AR622">
        <v>0</v>
      </c>
      <c r="AS622">
        <v>0</v>
      </c>
      <c r="AT622">
        <v>0</v>
      </c>
      <c r="AU622" t="s">
        <v>951</v>
      </c>
      <c r="AV622" t="s">
        <v>950</v>
      </c>
      <c r="AW622" t="s">
        <v>950</v>
      </c>
      <c r="AX622" t="s">
        <v>952</v>
      </c>
      <c r="AY622">
        <v>0</v>
      </c>
      <c r="AZ622">
        <v>0</v>
      </c>
      <c r="BA622" t="s">
        <v>951</v>
      </c>
      <c r="BB622" t="s">
        <v>950</v>
      </c>
      <c r="BC622" t="s">
        <v>950</v>
      </c>
      <c r="BD622" t="s">
        <v>952</v>
      </c>
      <c r="BE622">
        <v>0</v>
      </c>
      <c r="BF622">
        <v>0</v>
      </c>
      <c r="BG622">
        <v>0</v>
      </c>
      <c r="BH622" t="s">
        <v>951</v>
      </c>
      <c r="BI622" t="s">
        <v>950</v>
      </c>
      <c r="BJ622" t="s">
        <v>950</v>
      </c>
      <c r="BK622" t="s">
        <v>952</v>
      </c>
      <c r="BL622">
        <v>0</v>
      </c>
      <c r="BM622">
        <v>0</v>
      </c>
      <c r="BN622">
        <v>0</v>
      </c>
      <c r="BO622" t="s">
        <v>951</v>
      </c>
      <c r="BP622" t="s">
        <v>950</v>
      </c>
      <c r="BQ622" t="s">
        <v>950</v>
      </c>
      <c r="BR622" t="s">
        <v>952</v>
      </c>
      <c r="BS622">
        <v>0</v>
      </c>
      <c r="BT622">
        <v>0</v>
      </c>
      <c r="BU622">
        <v>0</v>
      </c>
      <c r="BV622">
        <v>7010</v>
      </c>
      <c r="BW622" t="s">
        <v>953</v>
      </c>
      <c r="BX622" t="s">
        <v>950</v>
      </c>
      <c r="BY622" t="s">
        <v>948</v>
      </c>
      <c r="BZ622">
        <v>0</v>
      </c>
      <c r="CA622">
        <v>0</v>
      </c>
      <c r="CB622">
        <v>78.5</v>
      </c>
      <c r="CC622">
        <v>0</v>
      </c>
      <c r="CD622" t="s">
        <v>954</v>
      </c>
      <c r="CE622" s="7">
        <v>26035</v>
      </c>
      <c r="CF622" s="7">
        <v>43009</v>
      </c>
      <c r="CG622">
        <v>46</v>
      </c>
      <c r="CH622">
        <v>999</v>
      </c>
      <c r="CI622" s="7">
        <v>43465</v>
      </c>
      <c r="CJ622" s="7">
        <v>55884</v>
      </c>
      <c r="CK622">
        <v>409</v>
      </c>
      <c r="CL622">
        <v>15</v>
      </c>
      <c r="CM622">
        <v>213</v>
      </c>
      <c r="CN622">
        <v>0</v>
      </c>
      <c r="CO622" t="s">
        <v>955</v>
      </c>
      <c r="CP622" t="s">
        <v>955</v>
      </c>
      <c r="CQ622">
        <v>0</v>
      </c>
      <c r="CR622">
        <v>0</v>
      </c>
      <c r="CS622">
        <v>0</v>
      </c>
      <c r="CT622">
        <f>VLOOKUP(E622,Prophet!$A:$AA,3,FALSE)</f>
        <v>46</v>
      </c>
      <c r="CU622">
        <f t="shared" si="18"/>
        <v>0</v>
      </c>
      <c r="CV622">
        <f>VLOOKUP(E622,Prophet!$A:$AA,5,FALSE)</f>
        <v>15</v>
      </c>
      <c r="CW622">
        <f t="shared" si="19"/>
        <v>0</v>
      </c>
    </row>
    <row r="623" spans="1:101" x14ac:dyDescent="0.25">
      <c r="A623">
        <v>5434</v>
      </c>
      <c r="B623">
        <v>2018</v>
      </c>
      <c r="C623">
        <v>70</v>
      </c>
      <c r="D623">
        <v>9</v>
      </c>
      <c r="E623">
        <v>201903</v>
      </c>
      <c r="F623">
        <v>0</v>
      </c>
      <c r="G623">
        <v>0</v>
      </c>
      <c r="H623">
        <v>0</v>
      </c>
      <c r="I623">
        <v>0</v>
      </c>
      <c r="J623">
        <v>30000</v>
      </c>
      <c r="K623">
        <v>0</v>
      </c>
      <c r="L623">
        <v>0</v>
      </c>
      <c r="M623" t="s">
        <v>947</v>
      </c>
      <c r="N623">
        <v>12</v>
      </c>
      <c r="O623">
        <v>1</v>
      </c>
      <c r="P623" t="s">
        <v>948</v>
      </c>
      <c r="Q623">
        <v>0</v>
      </c>
      <c r="R623">
        <v>0</v>
      </c>
      <c r="S623">
        <v>2</v>
      </c>
      <c r="T623">
        <v>2</v>
      </c>
      <c r="U623" s="7">
        <v>43009</v>
      </c>
      <c r="V623" s="7">
        <v>43738</v>
      </c>
      <c r="W623">
        <v>290</v>
      </c>
      <c r="X623">
        <v>290</v>
      </c>
      <c r="Y623">
        <v>133.1</v>
      </c>
      <c r="Z623">
        <v>0</v>
      </c>
      <c r="AA623">
        <v>0</v>
      </c>
      <c r="AB623">
        <v>195.8</v>
      </c>
      <c r="AC623">
        <v>1</v>
      </c>
      <c r="AD623" t="s">
        <v>956</v>
      </c>
      <c r="AE623" t="s">
        <v>950</v>
      </c>
      <c r="AF623">
        <v>0</v>
      </c>
      <c r="AG623" t="s">
        <v>951</v>
      </c>
      <c r="AH623" t="s">
        <v>950</v>
      </c>
      <c r="AI623" t="s">
        <v>950</v>
      </c>
      <c r="AJ623" t="s">
        <v>952</v>
      </c>
      <c r="AK623">
        <v>0</v>
      </c>
      <c r="AL623">
        <v>0</v>
      </c>
      <c r="AM623">
        <v>0</v>
      </c>
      <c r="AN623" t="s">
        <v>951</v>
      </c>
      <c r="AO623" t="s">
        <v>950</v>
      </c>
      <c r="AP623" t="s">
        <v>950</v>
      </c>
      <c r="AQ623" t="s">
        <v>952</v>
      </c>
      <c r="AR623">
        <v>0</v>
      </c>
      <c r="AS623">
        <v>0</v>
      </c>
      <c r="AT623">
        <v>0</v>
      </c>
      <c r="AU623" t="s">
        <v>951</v>
      </c>
      <c r="AV623" t="s">
        <v>950</v>
      </c>
      <c r="AW623" t="s">
        <v>950</v>
      </c>
      <c r="AX623" t="s">
        <v>952</v>
      </c>
      <c r="AY623">
        <v>0</v>
      </c>
      <c r="AZ623">
        <v>0</v>
      </c>
      <c r="BA623" t="s">
        <v>951</v>
      </c>
      <c r="BB623" t="s">
        <v>950</v>
      </c>
      <c r="BC623" t="s">
        <v>950</v>
      </c>
      <c r="BD623" t="s">
        <v>952</v>
      </c>
      <c r="BE623">
        <v>0</v>
      </c>
      <c r="BF623">
        <v>0</v>
      </c>
      <c r="BG623">
        <v>0</v>
      </c>
      <c r="BH623" t="s">
        <v>951</v>
      </c>
      <c r="BI623" t="s">
        <v>950</v>
      </c>
      <c r="BJ623" t="s">
        <v>950</v>
      </c>
      <c r="BK623" t="s">
        <v>952</v>
      </c>
      <c r="BL623">
        <v>0</v>
      </c>
      <c r="BM623">
        <v>0</v>
      </c>
      <c r="BN623">
        <v>0</v>
      </c>
      <c r="BO623" t="s">
        <v>951</v>
      </c>
      <c r="BP623" t="s">
        <v>950</v>
      </c>
      <c r="BQ623" t="s">
        <v>950</v>
      </c>
      <c r="BR623" t="s">
        <v>952</v>
      </c>
      <c r="BS623">
        <v>0</v>
      </c>
      <c r="BT623">
        <v>0</v>
      </c>
      <c r="BU623">
        <v>0</v>
      </c>
      <c r="BV623">
        <v>7010</v>
      </c>
      <c r="BW623" t="s">
        <v>953</v>
      </c>
      <c r="BX623" t="s">
        <v>950</v>
      </c>
      <c r="BY623" t="s">
        <v>948</v>
      </c>
      <c r="BZ623">
        <v>0</v>
      </c>
      <c r="CA623">
        <v>0</v>
      </c>
      <c r="CB623">
        <v>78.5</v>
      </c>
      <c r="CC623">
        <v>0</v>
      </c>
      <c r="CD623" t="s">
        <v>954</v>
      </c>
      <c r="CE623" s="7">
        <v>23645</v>
      </c>
      <c r="CF623" s="7">
        <v>43009</v>
      </c>
      <c r="CG623">
        <v>53</v>
      </c>
      <c r="CH623">
        <v>999</v>
      </c>
      <c r="CI623" s="7">
        <v>43465</v>
      </c>
      <c r="CJ623" s="7">
        <v>55884</v>
      </c>
      <c r="CK623">
        <v>409</v>
      </c>
      <c r="CL623">
        <v>15</v>
      </c>
      <c r="CM623">
        <v>129</v>
      </c>
      <c r="CN623">
        <v>0</v>
      </c>
      <c r="CO623" t="s">
        <v>955</v>
      </c>
      <c r="CP623" t="s">
        <v>955</v>
      </c>
      <c r="CQ623">
        <v>0</v>
      </c>
      <c r="CR623">
        <v>0</v>
      </c>
      <c r="CS623">
        <v>0</v>
      </c>
      <c r="CT623">
        <f>VLOOKUP(E623,Prophet!$A:$AA,3,FALSE)</f>
        <v>53</v>
      </c>
      <c r="CU623">
        <f t="shared" si="18"/>
        <v>0</v>
      </c>
      <c r="CV623">
        <f>VLOOKUP(E623,Prophet!$A:$AA,5,FALSE)</f>
        <v>15</v>
      </c>
      <c r="CW623">
        <f t="shared" si="19"/>
        <v>0</v>
      </c>
    </row>
    <row r="624" spans="1:101" x14ac:dyDescent="0.25">
      <c r="A624">
        <v>5435</v>
      </c>
      <c r="B624">
        <v>2018</v>
      </c>
      <c r="C624">
        <v>70</v>
      </c>
      <c r="D624">
        <v>9</v>
      </c>
      <c r="E624">
        <v>2366201</v>
      </c>
      <c r="F624">
        <v>0</v>
      </c>
      <c r="G624">
        <v>0</v>
      </c>
      <c r="H624">
        <v>0</v>
      </c>
      <c r="I624">
        <v>0</v>
      </c>
      <c r="J624">
        <v>30000</v>
      </c>
      <c r="K624">
        <v>0</v>
      </c>
      <c r="L624">
        <v>0</v>
      </c>
      <c r="M624" t="s">
        <v>947</v>
      </c>
      <c r="N624">
        <v>12</v>
      </c>
      <c r="O624">
        <v>1</v>
      </c>
      <c r="P624" t="s">
        <v>948</v>
      </c>
      <c r="Q624">
        <v>0</v>
      </c>
      <c r="R624">
        <v>0</v>
      </c>
      <c r="S624">
        <v>2</v>
      </c>
      <c r="T624">
        <v>2</v>
      </c>
      <c r="U624" s="7">
        <v>43009</v>
      </c>
      <c r="V624" s="7">
        <v>43738</v>
      </c>
      <c r="W624">
        <v>385.9</v>
      </c>
      <c r="X624">
        <v>385.9</v>
      </c>
      <c r="Y624">
        <v>193.5</v>
      </c>
      <c r="Z624">
        <v>0</v>
      </c>
      <c r="AA624">
        <v>0</v>
      </c>
      <c r="AB624">
        <v>284.60000000000002</v>
      </c>
      <c r="AC624">
        <v>1</v>
      </c>
      <c r="AD624" t="s">
        <v>949</v>
      </c>
      <c r="AE624" t="s">
        <v>950</v>
      </c>
      <c r="AF624">
        <v>0</v>
      </c>
      <c r="AG624" t="s">
        <v>951</v>
      </c>
      <c r="AH624" t="s">
        <v>950</v>
      </c>
      <c r="AI624" t="s">
        <v>950</v>
      </c>
      <c r="AJ624" t="s">
        <v>952</v>
      </c>
      <c r="AK624">
        <v>0</v>
      </c>
      <c r="AL624">
        <v>0</v>
      </c>
      <c r="AM624">
        <v>0</v>
      </c>
      <c r="AN624" t="s">
        <v>951</v>
      </c>
      <c r="AO624" t="s">
        <v>950</v>
      </c>
      <c r="AP624" t="s">
        <v>950</v>
      </c>
      <c r="AQ624" t="s">
        <v>952</v>
      </c>
      <c r="AR624">
        <v>0</v>
      </c>
      <c r="AS624">
        <v>0</v>
      </c>
      <c r="AT624">
        <v>0</v>
      </c>
      <c r="AU624" t="s">
        <v>951</v>
      </c>
      <c r="AV624" t="s">
        <v>950</v>
      </c>
      <c r="AW624" t="s">
        <v>950</v>
      </c>
      <c r="AX624" t="s">
        <v>952</v>
      </c>
      <c r="AY624">
        <v>0</v>
      </c>
      <c r="AZ624">
        <v>0</v>
      </c>
      <c r="BA624" t="s">
        <v>951</v>
      </c>
      <c r="BB624" t="s">
        <v>950</v>
      </c>
      <c r="BC624" t="s">
        <v>950</v>
      </c>
      <c r="BD624" t="s">
        <v>952</v>
      </c>
      <c r="BE624">
        <v>0</v>
      </c>
      <c r="BF624">
        <v>0</v>
      </c>
      <c r="BG624">
        <v>0</v>
      </c>
      <c r="BH624" t="s">
        <v>951</v>
      </c>
      <c r="BI624" t="s">
        <v>950</v>
      </c>
      <c r="BJ624" t="s">
        <v>950</v>
      </c>
      <c r="BK624" t="s">
        <v>952</v>
      </c>
      <c r="BL624">
        <v>0</v>
      </c>
      <c r="BM624">
        <v>0</v>
      </c>
      <c r="BN624">
        <v>0</v>
      </c>
      <c r="BO624" t="s">
        <v>951</v>
      </c>
      <c r="BP624" t="s">
        <v>950</v>
      </c>
      <c r="BQ624" t="s">
        <v>950</v>
      </c>
      <c r="BR624" t="s">
        <v>952</v>
      </c>
      <c r="BS624">
        <v>0</v>
      </c>
      <c r="BT624">
        <v>0</v>
      </c>
      <c r="BU624">
        <v>0</v>
      </c>
      <c r="BV624">
        <v>7010</v>
      </c>
      <c r="BW624" t="s">
        <v>953</v>
      </c>
      <c r="BX624" t="s">
        <v>950</v>
      </c>
      <c r="BY624" t="s">
        <v>948</v>
      </c>
      <c r="BZ624">
        <v>0</v>
      </c>
      <c r="CA624">
        <v>0</v>
      </c>
      <c r="CB624">
        <v>78.5</v>
      </c>
      <c r="CC624">
        <v>0</v>
      </c>
      <c r="CD624" t="s">
        <v>954</v>
      </c>
      <c r="CE624" s="7">
        <v>23502</v>
      </c>
      <c r="CF624" s="7">
        <v>43009</v>
      </c>
      <c r="CG624">
        <v>53</v>
      </c>
      <c r="CH624">
        <v>999</v>
      </c>
      <c r="CI624" s="7">
        <v>43465</v>
      </c>
      <c r="CJ624" s="7">
        <v>55884</v>
      </c>
      <c r="CK624">
        <v>409</v>
      </c>
      <c r="CL624">
        <v>15</v>
      </c>
      <c r="CM624">
        <v>129</v>
      </c>
      <c r="CN624">
        <v>0</v>
      </c>
      <c r="CO624" t="s">
        <v>955</v>
      </c>
      <c r="CP624" t="s">
        <v>955</v>
      </c>
      <c r="CQ624">
        <v>0</v>
      </c>
      <c r="CR624">
        <v>0</v>
      </c>
      <c r="CS624">
        <v>0</v>
      </c>
      <c r="CT624">
        <f>VLOOKUP(E624,Prophet!$A:$AA,3,FALSE)</f>
        <v>53</v>
      </c>
      <c r="CU624">
        <f t="shared" si="18"/>
        <v>0</v>
      </c>
      <c r="CV624">
        <f>VLOOKUP(E624,Prophet!$A:$AA,5,FALSE)</f>
        <v>15</v>
      </c>
      <c r="CW624">
        <f t="shared" si="19"/>
        <v>0</v>
      </c>
    </row>
    <row r="625" spans="1:101" x14ac:dyDescent="0.25">
      <c r="A625">
        <v>5437</v>
      </c>
      <c r="B625">
        <v>2018</v>
      </c>
      <c r="C625">
        <v>70</v>
      </c>
      <c r="D625">
        <v>9</v>
      </c>
      <c r="E625">
        <v>2366203</v>
      </c>
      <c r="F625">
        <v>0</v>
      </c>
      <c r="G625">
        <v>0</v>
      </c>
      <c r="H625">
        <v>0</v>
      </c>
      <c r="I625">
        <v>0</v>
      </c>
      <c r="J625">
        <v>30000</v>
      </c>
      <c r="K625">
        <v>0</v>
      </c>
      <c r="L625">
        <v>0</v>
      </c>
      <c r="M625" t="s">
        <v>947</v>
      </c>
      <c r="N625">
        <v>12</v>
      </c>
      <c r="O625">
        <v>1</v>
      </c>
      <c r="P625" t="s">
        <v>948</v>
      </c>
      <c r="Q625">
        <v>0</v>
      </c>
      <c r="R625">
        <v>0</v>
      </c>
      <c r="S625">
        <v>2</v>
      </c>
      <c r="T625">
        <v>2</v>
      </c>
      <c r="U625" s="7">
        <v>43009</v>
      </c>
      <c r="V625" s="7">
        <v>43738</v>
      </c>
      <c r="W625">
        <v>290</v>
      </c>
      <c r="X625">
        <v>290</v>
      </c>
      <c r="Y625">
        <v>133.1</v>
      </c>
      <c r="Z625">
        <v>0</v>
      </c>
      <c r="AA625">
        <v>0</v>
      </c>
      <c r="AB625">
        <v>195.8</v>
      </c>
      <c r="AC625">
        <v>1</v>
      </c>
      <c r="AD625" t="s">
        <v>956</v>
      </c>
      <c r="AE625" t="s">
        <v>950</v>
      </c>
      <c r="AF625">
        <v>0</v>
      </c>
      <c r="AG625" t="s">
        <v>951</v>
      </c>
      <c r="AH625" t="s">
        <v>950</v>
      </c>
      <c r="AI625" t="s">
        <v>950</v>
      </c>
      <c r="AJ625" t="s">
        <v>952</v>
      </c>
      <c r="AK625">
        <v>0</v>
      </c>
      <c r="AL625">
        <v>0</v>
      </c>
      <c r="AM625">
        <v>0</v>
      </c>
      <c r="AN625" t="s">
        <v>951</v>
      </c>
      <c r="AO625" t="s">
        <v>950</v>
      </c>
      <c r="AP625" t="s">
        <v>950</v>
      </c>
      <c r="AQ625" t="s">
        <v>952</v>
      </c>
      <c r="AR625">
        <v>0</v>
      </c>
      <c r="AS625">
        <v>0</v>
      </c>
      <c r="AT625">
        <v>0</v>
      </c>
      <c r="AU625" t="s">
        <v>951</v>
      </c>
      <c r="AV625" t="s">
        <v>950</v>
      </c>
      <c r="AW625" t="s">
        <v>950</v>
      </c>
      <c r="AX625" t="s">
        <v>952</v>
      </c>
      <c r="AY625">
        <v>0</v>
      </c>
      <c r="AZ625">
        <v>0</v>
      </c>
      <c r="BA625" t="s">
        <v>951</v>
      </c>
      <c r="BB625" t="s">
        <v>950</v>
      </c>
      <c r="BC625" t="s">
        <v>950</v>
      </c>
      <c r="BD625" t="s">
        <v>952</v>
      </c>
      <c r="BE625">
        <v>0</v>
      </c>
      <c r="BF625">
        <v>0</v>
      </c>
      <c r="BG625">
        <v>0</v>
      </c>
      <c r="BH625" t="s">
        <v>951</v>
      </c>
      <c r="BI625" t="s">
        <v>950</v>
      </c>
      <c r="BJ625" t="s">
        <v>950</v>
      </c>
      <c r="BK625" t="s">
        <v>952</v>
      </c>
      <c r="BL625">
        <v>0</v>
      </c>
      <c r="BM625">
        <v>0</v>
      </c>
      <c r="BN625">
        <v>0</v>
      </c>
      <c r="BO625" t="s">
        <v>951</v>
      </c>
      <c r="BP625" t="s">
        <v>950</v>
      </c>
      <c r="BQ625" t="s">
        <v>950</v>
      </c>
      <c r="BR625" t="s">
        <v>952</v>
      </c>
      <c r="BS625">
        <v>0</v>
      </c>
      <c r="BT625">
        <v>0</v>
      </c>
      <c r="BU625">
        <v>0</v>
      </c>
      <c r="BV625">
        <v>7010</v>
      </c>
      <c r="BW625" t="s">
        <v>953</v>
      </c>
      <c r="BX625" t="s">
        <v>950</v>
      </c>
      <c r="BY625" t="s">
        <v>948</v>
      </c>
      <c r="BZ625">
        <v>0</v>
      </c>
      <c r="CA625">
        <v>0</v>
      </c>
      <c r="CB625">
        <v>78.5</v>
      </c>
      <c r="CC625">
        <v>0</v>
      </c>
      <c r="CD625" t="s">
        <v>954</v>
      </c>
      <c r="CE625" s="7">
        <v>24801</v>
      </c>
      <c r="CF625" s="7">
        <v>43009</v>
      </c>
      <c r="CG625">
        <v>50</v>
      </c>
      <c r="CH625">
        <v>999</v>
      </c>
      <c r="CI625" s="7">
        <v>43465</v>
      </c>
      <c r="CJ625" s="7">
        <v>55884</v>
      </c>
      <c r="CK625">
        <v>409</v>
      </c>
      <c r="CL625">
        <v>15</v>
      </c>
      <c r="CM625">
        <v>165</v>
      </c>
      <c r="CN625">
        <v>0</v>
      </c>
      <c r="CO625" t="s">
        <v>955</v>
      </c>
      <c r="CP625" t="s">
        <v>955</v>
      </c>
      <c r="CQ625">
        <v>0</v>
      </c>
      <c r="CR625">
        <v>0</v>
      </c>
      <c r="CS625">
        <v>0</v>
      </c>
      <c r="CT625">
        <f>VLOOKUP(E625,Prophet!$A:$AA,3,FALSE)</f>
        <v>50</v>
      </c>
      <c r="CU625">
        <f t="shared" si="18"/>
        <v>0</v>
      </c>
      <c r="CV625">
        <f>VLOOKUP(E625,Prophet!$A:$AA,5,FALSE)</f>
        <v>15</v>
      </c>
      <c r="CW625">
        <f t="shared" si="19"/>
        <v>0</v>
      </c>
    </row>
    <row r="626" spans="1:101" x14ac:dyDescent="0.25">
      <c r="A626">
        <v>5438</v>
      </c>
      <c r="B626">
        <v>2018</v>
      </c>
      <c r="C626">
        <v>70</v>
      </c>
      <c r="D626">
        <v>9</v>
      </c>
      <c r="E626">
        <v>580103</v>
      </c>
      <c r="F626">
        <v>0</v>
      </c>
      <c r="G626">
        <v>0</v>
      </c>
      <c r="H626">
        <v>0</v>
      </c>
      <c r="I626">
        <v>0</v>
      </c>
      <c r="J626">
        <v>30000</v>
      </c>
      <c r="K626">
        <v>0</v>
      </c>
      <c r="L626">
        <v>0</v>
      </c>
      <c r="M626" t="s">
        <v>947</v>
      </c>
      <c r="N626">
        <v>12</v>
      </c>
      <c r="O626">
        <v>1</v>
      </c>
      <c r="P626" t="s">
        <v>948</v>
      </c>
      <c r="Q626">
        <v>0</v>
      </c>
      <c r="R626">
        <v>0</v>
      </c>
      <c r="S626">
        <v>2</v>
      </c>
      <c r="T626">
        <v>2</v>
      </c>
      <c r="U626" s="7">
        <v>43009</v>
      </c>
      <c r="V626" s="7">
        <v>43738</v>
      </c>
      <c r="W626">
        <v>509.7</v>
      </c>
      <c r="X626">
        <v>509.7</v>
      </c>
      <c r="Y626">
        <v>271.5</v>
      </c>
      <c r="Z626">
        <v>0</v>
      </c>
      <c r="AA626">
        <v>0</v>
      </c>
      <c r="AB626">
        <v>399.3</v>
      </c>
      <c r="AC626">
        <v>1</v>
      </c>
      <c r="AD626" t="s">
        <v>949</v>
      </c>
      <c r="AE626" t="s">
        <v>950</v>
      </c>
      <c r="AF626">
        <v>0</v>
      </c>
      <c r="AG626" t="s">
        <v>951</v>
      </c>
      <c r="AH626" t="s">
        <v>950</v>
      </c>
      <c r="AI626" t="s">
        <v>950</v>
      </c>
      <c r="AJ626" t="s">
        <v>952</v>
      </c>
      <c r="AK626">
        <v>0</v>
      </c>
      <c r="AL626">
        <v>0</v>
      </c>
      <c r="AM626">
        <v>0</v>
      </c>
      <c r="AN626" t="s">
        <v>951</v>
      </c>
      <c r="AO626" t="s">
        <v>950</v>
      </c>
      <c r="AP626" t="s">
        <v>950</v>
      </c>
      <c r="AQ626" t="s">
        <v>952</v>
      </c>
      <c r="AR626">
        <v>0</v>
      </c>
      <c r="AS626">
        <v>0</v>
      </c>
      <c r="AT626">
        <v>0</v>
      </c>
      <c r="AU626" t="s">
        <v>951</v>
      </c>
      <c r="AV626" t="s">
        <v>950</v>
      </c>
      <c r="AW626" t="s">
        <v>950</v>
      </c>
      <c r="AX626" t="s">
        <v>952</v>
      </c>
      <c r="AY626">
        <v>0</v>
      </c>
      <c r="AZ626">
        <v>0</v>
      </c>
      <c r="BA626" t="s">
        <v>951</v>
      </c>
      <c r="BB626" t="s">
        <v>950</v>
      </c>
      <c r="BC626" t="s">
        <v>950</v>
      </c>
      <c r="BD626" t="s">
        <v>952</v>
      </c>
      <c r="BE626">
        <v>0</v>
      </c>
      <c r="BF626">
        <v>0</v>
      </c>
      <c r="BG626">
        <v>0</v>
      </c>
      <c r="BH626" t="s">
        <v>951</v>
      </c>
      <c r="BI626" t="s">
        <v>950</v>
      </c>
      <c r="BJ626" t="s">
        <v>950</v>
      </c>
      <c r="BK626" t="s">
        <v>952</v>
      </c>
      <c r="BL626">
        <v>0</v>
      </c>
      <c r="BM626">
        <v>0</v>
      </c>
      <c r="BN626">
        <v>0</v>
      </c>
      <c r="BO626" t="s">
        <v>951</v>
      </c>
      <c r="BP626" t="s">
        <v>950</v>
      </c>
      <c r="BQ626" t="s">
        <v>950</v>
      </c>
      <c r="BR626" t="s">
        <v>952</v>
      </c>
      <c r="BS626">
        <v>0</v>
      </c>
      <c r="BT626">
        <v>0</v>
      </c>
      <c r="BU626">
        <v>0</v>
      </c>
      <c r="BV626">
        <v>7010</v>
      </c>
      <c r="BW626" t="s">
        <v>953</v>
      </c>
      <c r="BX626" t="s">
        <v>950</v>
      </c>
      <c r="BY626" t="s">
        <v>948</v>
      </c>
      <c r="BZ626">
        <v>0</v>
      </c>
      <c r="CA626">
        <v>0</v>
      </c>
      <c r="CB626">
        <v>78.5</v>
      </c>
      <c r="CC626">
        <v>0</v>
      </c>
      <c r="CD626" t="s">
        <v>954</v>
      </c>
      <c r="CE626" s="7">
        <v>21316</v>
      </c>
      <c r="CF626" s="7">
        <v>43009</v>
      </c>
      <c r="CG626">
        <v>59</v>
      </c>
      <c r="CH626">
        <v>999</v>
      </c>
      <c r="CI626" s="7">
        <v>43465</v>
      </c>
      <c r="CJ626" s="7">
        <v>55884</v>
      </c>
      <c r="CK626">
        <v>409</v>
      </c>
      <c r="CL626">
        <v>15</v>
      </c>
      <c r="CM626">
        <v>57</v>
      </c>
      <c r="CN626">
        <v>0</v>
      </c>
      <c r="CO626" t="s">
        <v>955</v>
      </c>
      <c r="CP626" t="s">
        <v>955</v>
      </c>
      <c r="CQ626">
        <v>0</v>
      </c>
      <c r="CR626">
        <v>0</v>
      </c>
      <c r="CS626">
        <v>0</v>
      </c>
      <c r="CT626">
        <f>VLOOKUP(E626,Prophet!$A:$AA,3,FALSE)</f>
        <v>59</v>
      </c>
      <c r="CU626">
        <f t="shared" si="18"/>
        <v>0</v>
      </c>
      <c r="CV626">
        <f>VLOOKUP(E626,Prophet!$A:$AA,5,FALSE)</f>
        <v>15</v>
      </c>
      <c r="CW626">
        <f t="shared" si="19"/>
        <v>0</v>
      </c>
    </row>
    <row r="627" spans="1:101" x14ac:dyDescent="0.25">
      <c r="A627">
        <v>5439</v>
      </c>
      <c r="B627">
        <v>2018</v>
      </c>
      <c r="C627">
        <v>70</v>
      </c>
      <c r="D627">
        <v>9</v>
      </c>
      <c r="E627">
        <v>580104</v>
      </c>
      <c r="F627">
        <v>0</v>
      </c>
      <c r="G627">
        <v>0</v>
      </c>
      <c r="H627">
        <v>0</v>
      </c>
      <c r="I627">
        <v>0</v>
      </c>
      <c r="J627">
        <v>30000</v>
      </c>
      <c r="K627">
        <v>0</v>
      </c>
      <c r="L627">
        <v>0</v>
      </c>
      <c r="M627" t="s">
        <v>947</v>
      </c>
      <c r="N627">
        <v>12</v>
      </c>
      <c r="O627">
        <v>1</v>
      </c>
      <c r="P627" t="s">
        <v>948</v>
      </c>
      <c r="Q627">
        <v>0</v>
      </c>
      <c r="R627">
        <v>0</v>
      </c>
      <c r="S627">
        <v>2</v>
      </c>
      <c r="T627">
        <v>2</v>
      </c>
      <c r="U627" s="7">
        <v>43009</v>
      </c>
      <c r="V627" s="7">
        <v>43738</v>
      </c>
      <c r="W627">
        <v>375.2</v>
      </c>
      <c r="X627">
        <v>375.2</v>
      </c>
      <c r="Y627">
        <v>186.8</v>
      </c>
      <c r="Z627">
        <v>0</v>
      </c>
      <c r="AA627">
        <v>0</v>
      </c>
      <c r="AB627">
        <v>274.7</v>
      </c>
      <c r="AC627">
        <v>1</v>
      </c>
      <c r="AD627" t="s">
        <v>956</v>
      </c>
      <c r="AE627" t="s">
        <v>950</v>
      </c>
      <c r="AF627">
        <v>0</v>
      </c>
      <c r="AG627" t="s">
        <v>951</v>
      </c>
      <c r="AH627" t="s">
        <v>950</v>
      </c>
      <c r="AI627" t="s">
        <v>950</v>
      </c>
      <c r="AJ627" t="s">
        <v>952</v>
      </c>
      <c r="AK627">
        <v>0</v>
      </c>
      <c r="AL627">
        <v>0</v>
      </c>
      <c r="AM627">
        <v>0</v>
      </c>
      <c r="AN627" t="s">
        <v>951</v>
      </c>
      <c r="AO627" t="s">
        <v>950</v>
      </c>
      <c r="AP627" t="s">
        <v>950</v>
      </c>
      <c r="AQ627" t="s">
        <v>952</v>
      </c>
      <c r="AR627">
        <v>0</v>
      </c>
      <c r="AS627">
        <v>0</v>
      </c>
      <c r="AT627">
        <v>0</v>
      </c>
      <c r="AU627" t="s">
        <v>951</v>
      </c>
      <c r="AV627" t="s">
        <v>950</v>
      </c>
      <c r="AW627" t="s">
        <v>950</v>
      </c>
      <c r="AX627" t="s">
        <v>952</v>
      </c>
      <c r="AY627">
        <v>0</v>
      </c>
      <c r="AZ627">
        <v>0</v>
      </c>
      <c r="BA627" t="s">
        <v>951</v>
      </c>
      <c r="BB627" t="s">
        <v>950</v>
      </c>
      <c r="BC627" t="s">
        <v>950</v>
      </c>
      <c r="BD627" t="s">
        <v>952</v>
      </c>
      <c r="BE627">
        <v>0</v>
      </c>
      <c r="BF627">
        <v>0</v>
      </c>
      <c r="BG627">
        <v>0</v>
      </c>
      <c r="BH627" t="s">
        <v>951</v>
      </c>
      <c r="BI627" t="s">
        <v>950</v>
      </c>
      <c r="BJ627" t="s">
        <v>950</v>
      </c>
      <c r="BK627" t="s">
        <v>952</v>
      </c>
      <c r="BL627">
        <v>0</v>
      </c>
      <c r="BM627">
        <v>0</v>
      </c>
      <c r="BN627">
        <v>0</v>
      </c>
      <c r="BO627" t="s">
        <v>951</v>
      </c>
      <c r="BP627" t="s">
        <v>950</v>
      </c>
      <c r="BQ627" t="s">
        <v>950</v>
      </c>
      <c r="BR627" t="s">
        <v>952</v>
      </c>
      <c r="BS627">
        <v>0</v>
      </c>
      <c r="BT627">
        <v>0</v>
      </c>
      <c r="BU627">
        <v>0</v>
      </c>
      <c r="BV627">
        <v>7010</v>
      </c>
      <c r="BW627" t="s">
        <v>953</v>
      </c>
      <c r="BX627" t="s">
        <v>950</v>
      </c>
      <c r="BY627" t="s">
        <v>948</v>
      </c>
      <c r="BZ627">
        <v>0</v>
      </c>
      <c r="CA627">
        <v>0</v>
      </c>
      <c r="CB627">
        <v>78.5</v>
      </c>
      <c r="CC627">
        <v>0</v>
      </c>
      <c r="CD627" t="s">
        <v>954</v>
      </c>
      <c r="CE627" s="7">
        <v>23037</v>
      </c>
      <c r="CF627" s="7">
        <v>43009</v>
      </c>
      <c r="CG627">
        <v>55</v>
      </c>
      <c r="CH627">
        <v>999</v>
      </c>
      <c r="CI627" s="7">
        <v>43465</v>
      </c>
      <c r="CJ627" s="7">
        <v>55884</v>
      </c>
      <c r="CK627">
        <v>409</v>
      </c>
      <c r="CL627">
        <v>15</v>
      </c>
      <c r="CM627">
        <v>105</v>
      </c>
      <c r="CN627">
        <v>0</v>
      </c>
      <c r="CO627" t="s">
        <v>955</v>
      </c>
      <c r="CP627" t="s">
        <v>955</v>
      </c>
      <c r="CQ627">
        <v>0</v>
      </c>
      <c r="CR627">
        <v>0</v>
      </c>
      <c r="CS627">
        <v>0</v>
      </c>
      <c r="CT627">
        <f>VLOOKUP(E627,Prophet!$A:$AA,3,FALSE)</f>
        <v>55</v>
      </c>
      <c r="CU627">
        <f t="shared" si="18"/>
        <v>0</v>
      </c>
      <c r="CV627">
        <f>VLOOKUP(E627,Prophet!$A:$AA,5,FALSE)</f>
        <v>15</v>
      </c>
      <c r="CW627">
        <f t="shared" si="19"/>
        <v>0</v>
      </c>
    </row>
    <row r="628" spans="1:101" x14ac:dyDescent="0.25">
      <c r="A628">
        <v>5441</v>
      </c>
      <c r="B628">
        <v>2018</v>
      </c>
      <c r="C628">
        <v>70</v>
      </c>
      <c r="D628">
        <v>9</v>
      </c>
      <c r="E628">
        <v>2366401</v>
      </c>
      <c r="F628">
        <v>0</v>
      </c>
      <c r="G628">
        <v>0</v>
      </c>
      <c r="H628">
        <v>0</v>
      </c>
      <c r="I628">
        <v>0</v>
      </c>
      <c r="J628">
        <v>30000</v>
      </c>
      <c r="K628">
        <v>0</v>
      </c>
      <c r="L628">
        <v>0</v>
      </c>
      <c r="M628" t="s">
        <v>947</v>
      </c>
      <c r="N628">
        <v>12</v>
      </c>
      <c r="O628">
        <v>1</v>
      </c>
      <c r="P628" t="s">
        <v>948</v>
      </c>
      <c r="Q628">
        <v>0</v>
      </c>
      <c r="R628">
        <v>0</v>
      </c>
      <c r="S628">
        <v>2</v>
      </c>
      <c r="T628">
        <v>2</v>
      </c>
      <c r="U628" s="7">
        <v>43009</v>
      </c>
      <c r="V628" s="7">
        <v>43738</v>
      </c>
      <c r="W628">
        <v>262</v>
      </c>
      <c r="X628">
        <v>262</v>
      </c>
      <c r="Y628">
        <v>115.5</v>
      </c>
      <c r="Z628">
        <v>0</v>
      </c>
      <c r="AA628">
        <v>0</v>
      </c>
      <c r="AB628">
        <v>169.9</v>
      </c>
      <c r="AC628">
        <v>1</v>
      </c>
      <c r="AD628" t="s">
        <v>949</v>
      </c>
      <c r="AE628" t="s">
        <v>950</v>
      </c>
      <c r="AF628">
        <v>0</v>
      </c>
      <c r="AG628" t="s">
        <v>951</v>
      </c>
      <c r="AH628" t="s">
        <v>950</v>
      </c>
      <c r="AI628" t="s">
        <v>950</v>
      </c>
      <c r="AJ628" t="s">
        <v>952</v>
      </c>
      <c r="AK628">
        <v>0</v>
      </c>
      <c r="AL628">
        <v>0</v>
      </c>
      <c r="AM628">
        <v>0</v>
      </c>
      <c r="AN628" t="s">
        <v>951</v>
      </c>
      <c r="AO628" t="s">
        <v>950</v>
      </c>
      <c r="AP628" t="s">
        <v>950</v>
      </c>
      <c r="AQ628" t="s">
        <v>952</v>
      </c>
      <c r="AR628">
        <v>0</v>
      </c>
      <c r="AS628">
        <v>0</v>
      </c>
      <c r="AT628">
        <v>0</v>
      </c>
      <c r="AU628" t="s">
        <v>951</v>
      </c>
      <c r="AV628" t="s">
        <v>950</v>
      </c>
      <c r="AW628" t="s">
        <v>950</v>
      </c>
      <c r="AX628" t="s">
        <v>952</v>
      </c>
      <c r="AY628">
        <v>0</v>
      </c>
      <c r="AZ628">
        <v>0</v>
      </c>
      <c r="BA628" t="s">
        <v>951</v>
      </c>
      <c r="BB628" t="s">
        <v>950</v>
      </c>
      <c r="BC628" t="s">
        <v>950</v>
      </c>
      <c r="BD628" t="s">
        <v>952</v>
      </c>
      <c r="BE628">
        <v>0</v>
      </c>
      <c r="BF628">
        <v>0</v>
      </c>
      <c r="BG628">
        <v>0</v>
      </c>
      <c r="BH628" t="s">
        <v>951</v>
      </c>
      <c r="BI628" t="s">
        <v>950</v>
      </c>
      <c r="BJ628" t="s">
        <v>950</v>
      </c>
      <c r="BK628" t="s">
        <v>952</v>
      </c>
      <c r="BL628">
        <v>0</v>
      </c>
      <c r="BM628">
        <v>0</v>
      </c>
      <c r="BN628">
        <v>0</v>
      </c>
      <c r="BO628" t="s">
        <v>951</v>
      </c>
      <c r="BP628" t="s">
        <v>950</v>
      </c>
      <c r="BQ628" t="s">
        <v>950</v>
      </c>
      <c r="BR628" t="s">
        <v>952</v>
      </c>
      <c r="BS628">
        <v>0</v>
      </c>
      <c r="BT628">
        <v>0</v>
      </c>
      <c r="BU628">
        <v>0</v>
      </c>
      <c r="BV628">
        <v>7010</v>
      </c>
      <c r="BW628" t="s">
        <v>953</v>
      </c>
      <c r="BX628" t="s">
        <v>950</v>
      </c>
      <c r="BY628" t="s">
        <v>948</v>
      </c>
      <c r="BZ628">
        <v>0</v>
      </c>
      <c r="CA628">
        <v>0</v>
      </c>
      <c r="CB628">
        <v>78.5</v>
      </c>
      <c r="CC628">
        <v>0</v>
      </c>
      <c r="CD628" t="s">
        <v>954</v>
      </c>
      <c r="CE628" s="7">
        <v>22873</v>
      </c>
      <c r="CF628" s="7">
        <v>43009</v>
      </c>
      <c r="CG628">
        <v>55</v>
      </c>
      <c r="CH628">
        <v>999</v>
      </c>
      <c r="CI628" s="7">
        <v>43465</v>
      </c>
      <c r="CJ628" s="7">
        <v>55884</v>
      </c>
      <c r="CK628">
        <v>409</v>
      </c>
      <c r="CL628">
        <v>15</v>
      </c>
      <c r="CM628">
        <v>105</v>
      </c>
      <c r="CN628">
        <v>0</v>
      </c>
      <c r="CO628" t="s">
        <v>955</v>
      </c>
      <c r="CP628" t="s">
        <v>955</v>
      </c>
      <c r="CQ628">
        <v>0</v>
      </c>
      <c r="CR628">
        <v>0</v>
      </c>
      <c r="CS628">
        <v>0</v>
      </c>
      <c r="CT628">
        <f>VLOOKUP(E628,Prophet!$A:$AA,3,FALSE)</f>
        <v>55</v>
      </c>
      <c r="CU628">
        <f t="shared" si="18"/>
        <v>0</v>
      </c>
      <c r="CV628">
        <f>VLOOKUP(E628,Prophet!$A:$AA,5,FALSE)</f>
        <v>15</v>
      </c>
      <c r="CW628">
        <f t="shared" si="19"/>
        <v>0</v>
      </c>
    </row>
    <row r="629" spans="1:101" x14ac:dyDescent="0.25">
      <c r="A629">
        <v>5442</v>
      </c>
      <c r="B629">
        <v>2018</v>
      </c>
      <c r="C629">
        <v>70</v>
      </c>
      <c r="D629">
        <v>9</v>
      </c>
      <c r="E629">
        <v>2366402</v>
      </c>
      <c r="F629">
        <v>0</v>
      </c>
      <c r="G629">
        <v>0</v>
      </c>
      <c r="H629">
        <v>0</v>
      </c>
      <c r="I629">
        <v>0</v>
      </c>
      <c r="J629">
        <v>30000</v>
      </c>
      <c r="K629">
        <v>0</v>
      </c>
      <c r="L629">
        <v>0</v>
      </c>
      <c r="M629" t="s">
        <v>947</v>
      </c>
      <c r="N629">
        <v>12</v>
      </c>
      <c r="O629">
        <v>1</v>
      </c>
      <c r="P629" t="s">
        <v>948</v>
      </c>
      <c r="Q629">
        <v>0</v>
      </c>
      <c r="R629">
        <v>0</v>
      </c>
      <c r="S629">
        <v>2</v>
      </c>
      <c r="T629">
        <v>2</v>
      </c>
      <c r="U629" s="7">
        <v>43009</v>
      </c>
      <c r="V629" s="7">
        <v>43738</v>
      </c>
      <c r="W629">
        <v>204.8</v>
      </c>
      <c r="X629">
        <v>204.8</v>
      </c>
      <c r="Y629">
        <v>79.5</v>
      </c>
      <c r="Z629">
        <v>0</v>
      </c>
      <c r="AA629">
        <v>0</v>
      </c>
      <c r="AB629">
        <v>116.9</v>
      </c>
      <c r="AC629">
        <v>1</v>
      </c>
      <c r="AD629" t="s">
        <v>956</v>
      </c>
      <c r="AE629" t="s">
        <v>950</v>
      </c>
      <c r="AF629">
        <v>0</v>
      </c>
      <c r="AG629" t="s">
        <v>951</v>
      </c>
      <c r="AH629" t="s">
        <v>950</v>
      </c>
      <c r="AI629" t="s">
        <v>950</v>
      </c>
      <c r="AJ629" t="s">
        <v>952</v>
      </c>
      <c r="AK629">
        <v>0</v>
      </c>
      <c r="AL629">
        <v>0</v>
      </c>
      <c r="AM629">
        <v>0</v>
      </c>
      <c r="AN629" t="s">
        <v>951</v>
      </c>
      <c r="AO629" t="s">
        <v>950</v>
      </c>
      <c r="AP629" t="s">
        <v>950</v>
      </c>
      <c r="AQ629" t="s">
        <v>952</v>
      </c>
      <c r="AR629">
        <v>0</v>
      </c>
      <c r="AS629">
        <v>0</v>
      </c>
      <c r="AT629">
        <v>0</v>
      </c>
      <c r="AU629" t="s">
        <v>951</v>
      </c>
      <c r="AV629" t="s">
        <v>950</v>
      </c>
      <c r="AW629" t="s">
        <v>950</v>
      </c>
      <c r="AX629" t="s">
        <v>952</v>
      </c>
      <c r="AY629">
        <v>0</v>
      </c>
      <c r="AZ629">
        <v>0</v>
      </c>
      <c r="BA629" t="s">
        <v>951</v>
      </c>
      <c r="BB629" t="s">
        <v>950</v>
      </c>
      <c r="BC629" t="s">
        <v>950</v>
      </c>
      <c r="BD629" t="s">
        <v>952</v>
      </c>
      <c r="BE629">
        <v>0</v>
      </c>
      <c r="BF629">
        <v>0</v>
      </c>
      <c r="BG629">
        <v>0</v>
      </c>
      <c r="BH629" t="s">
        <v>951</v>
      </c>
      <c r="BI629" t="s">
        <v>950</v>
      </c>
      <c r="BJ629" t="s">
        <v>950</v>
      </c>
      <c r="BK629" t="s">
        <v>952</v>
      </c>
      <c r="BL629">
        <v>0</v>
      </c>
      <c r="BM629">
        <v>0</v>
      </c>
      <c r="BN629">
        <v>0</v>
      </c>
      <c r="BO629" t="s">
        <v>951</v>
      </c>
      <c r="BP629" t="s">
        <v>950</v>
      </c>
      <c r="BQ629" t="s">
        <v>950</v>
      </c>
      <c r="BR629" t="s">
        <v>952</v>
      </c>
      <c r="BS629">
        <v>0</v>
      </c>
      <c r="BT629">
        <v>0</v>
      </c>
      <c r="BU629">
        <v>0</v>
      </c>
      <c r="BV629">
        <v>7010</v>
      </c>
      <c r="BW629" t="s">
        <v>953</v>
      </c>
      <c r="BX629" t="s">
        <v>950</v>
      </c>
      <c r="BY629" t="s">
        <v>948</v>
      </c>
      <c r="BZ629">
        <v>0</v>
      </c>
      <c r="CA629">
        <v>0</v>
      </c>
      <c r="CB629">
        <v>78.5</v>
      </c>
      <c r="CC629">
        <v>0</v>
      </c>
      <c r="CD629" t="s">
        <v>954</v>
      </c>
      <c r="CE629" s="7">
        <v>23887</v>
      </c>
      <c r="CF629" s="7">
        <v>43009</v>
      </c>
      <c r="CG629">
        <v>52</v>
      </c>
      <c r="CH629">
        <v>999</v>
      </c>
      <c r="CI629" s="7">
        <v>43465</v>
      </c>
      <c r="CJ629" s="7">
        <v>55884</v>
      </c>
      <c r="CK629">
        <v>409</v>
      </c>
      <c r="CL629">
        <v>15</v>
      </c>
      <c r="CM629">
        <v>141</v>
      </c>
      <c r="CN629">
        <v>0</v>
      </c>
      <c r="CO629" t="s">
        <v>955</v>
      </c>
      <c r="CP629" t="s">
        <v>955</v>
      </c>
      <c r="CQ629">
        <v>0</v>
      </c>
      <c r="CR629">
        <v>0</v>
      </c>
      <c r="CS629">
        <v>0</v>
      </c>
      <c r="CT629">
        <f>VLOOKUP(E629,Prophet!$A:$AA,3,FALSE)</f>
        <v>52</v>
      </c>
      <c r="CU629">
        <f t="shared" si="18"/>
        <v>0</v>
      </c>
      <c r="CV629">
        <f>VLOOKUP(E629,Prophet!$A:$AA,5,FALSE)</f>
        <v>15</v>
      </c>
      <c r="CW629">
        <f t="shared" si="19"/>
        <v>0</v>
      </c>
    </row>
    <row r="630" spans="1:101" x14ac:dyDescent="0.25">
      <c r="A630">
        <v>5443</v>
      </c>
      <c r="B630">
        <v>2018</v>
      </c>
      <c r="C630">
        <v>70</v>
      </c>
      <c r="D630">
        <v>9</v>
      </c>
      <c r="E630">
        <v>177406</v>
      </c>
      <c r="F630">
        <v>0</v>
      </c>
      <c r="G630">
        <v>0</v>
      </c>
      <c r="H630">
        <v>0</v>
      </c>
      <c r="I630">
        <v>0</v>
      </c>
      <c r="J630">
        <v>30000</v>
      </c>
      <c r="K630">
        <v>0</v>
      </c>
      <c r="L630">
        <v>0</v>
      </c>
      <c r="M630" t="s">
        <v>947</v>
      </c>
      <c r="N630">
        <v>12</v>
      </c>
      <c r="O630">
        <v>1</v>
      </c>
      <c r="P630" t="s">
        <v>948</v>
      </c>
      <c r="Q630">
        <v>0</v>
      </c>
      <c r="R630">
        <v>0</v>
      </c>
      <c r="S630">
        <v>2</v>
      </c>
      <c r="T630">
        <v>2</v>
      </c>
      <c r="U630" s="7">
        <v>43009</v>
      </c>
      <c r="V630" s="7">
        <v>43738</v>
      </c>
      <c r="W630">
        <v>375.2</v>
      </c>
      <c r="X630">
        <v>375.2</v>
      </c>
      <c r="Y630">
        <v>186.8</v>
      </c>
      <c r="Z630">
        <v>0</v>
      </c>
      <c r="AA630">
        <v>0</v>
      </c>
      <c r="AB630">
        <v>274.7</v>
      </c>
      <c r="AC630">
        <v>1</v>
      </c>
      <c r="AD630" t="s">
        <v>956</v>
      </c>
      <c r="AE630" t="s">
        <v>950</v>
      </c>
      <c r="AF630">
        <v>0</v>
      </c>
      <c r="AG630" t="s">
        <v>951</v>
      </c>
      <c r="AH630" t="s">
        <v>950</v>
      </c>
      <c r="AI630" t="s">
        <v>950</v>
      </c>
      <c r="AJ630" t="s">
        <v>952</v>
      </c>
      <c r="AK630">
        <v>0</v>
      </c>
      <c r="AL630">
        <v>0</v>
      </c>
      <c r="AM630">
        <v>0</v>
      </c>
      <c r="AN630" t="s">
        <v>951</v>
      </c>
      <c r="AO630" t="s">
        <v>950</v>
      </c>
      <c r="AP630" t="s">
        <v>950</v>
      </c>
      <c r="AQ630" t="s">
        <v>952</v>
      </c>
      <c r="AR630">
        <v>0</v>
      </c>
      <c r="AS630">
        <v>0</v>
      </c>
      <c r="AT630">
        <v>0</v>
      </c>
      <c r="AU630" t="s">
        <v>951</v>
      </c>
      <c r="AV630" t="s">
        <v>950</v>
      </c>
      <c r="AW630" t="s">
        <v>950</v>
      </c>
      <c r="AX630" t="s">
        <v>952</v>
      </c>
      <c r="AY630">
        <v>0</v>
      </c>
      <c r="AZ630">
        <v>0</v>
      </c>
      <c r="BA630" t="s">
        <v>951</v>
      </c>
      <c r="BB630" t="s">
        <v>950</v>
      </c>
      <c r="BC630" t="s">
        <v>950</v>
      </c>
      <c r="BD630" t="s">
        <v>952</v>
      </c>
      <c r="BE630">
        <v>0</v>
      </c>
      <c r="BF630">
        <v>0</v>
      </c>
      <c r="BG630">
        <v>0</v>
      </c>
      <c r="BH630" t="s">
        <v>951</v>
      </c>
      <c r="BI630" t="s">
        <v>950</v>
      </c>
      <c r="BJ630" t="s">
        <v>950</v>
      </c>
      <c r="BK630" t="s">
        <v>952</v>
      </c>
      <c r="BL630">
        <v>0</v>
      </c>
      <c r="BM630">
        <v>0</v>
      </c>
      <c r="BN630">
        <v>0</v>
      </c>
      <c r="BO630" t="s">
        <v>951</v>
      </c>
      <c r="BP630" t="s">
        <v>950</v>
      </c>
      <c r="BQ630" t="s">
        <v>950</v>
      </c>
      <c r="BR630" t="s">
        <v>952</v>
      </c>
      <c r="BS630">
        <v>0</v>
      </c>
      <c r="BT630">
        <v>0</v>
      </c>
      <c r="BU630">
        <v>0</v>
      </c>
      <c r="BV630">
        <v>7010</v>
      </c>
      <c r="BW630" t="s">
        <v>953</v>
      </c>
      <c r="BX630" t="s">
        <v>950</v>
      </c>
      <c r="BY630" t="s">
        <v>948</v>
      </c>
      <c r="BZ630">
        <v>0</v>
      </c>
      <c r="CA630">
        <v>0</v>
      </c>
      <c r="CB630">
        <v>78.5</v>
      </c>
      <c r="CC630">
        <v>0</v>
      </c>
      <c r="CD630" t="s">
        <v>954</v>
      </c>
      <c r="CE630" s="7">
        <v>22781</v>
      </c>
      <c r="CF630" s="7">
        <v>43009</v>
      </c>
      <c r="CG630">
        <v>55</v>
      </c>
      <c r="CH630">
        <v>999</v>
      </c>
      <c r="CI630" s="7">
        <v>43465</v>
      </c>
      <c r="CJ630" s="7">
        <v>55884</v>
      </c>
      <c r="CK630">
        <v>409</v>
      </c>
      <c r="CL630">
        <v>15</v>
      </c>
      <c r="CM630">
        <v>105</v>
      </c>
      <c r="CN630">
        <v>0</v>
      </c>
      <c r="CO630" t="s">
        <v>955</v>
      </c>
      <c r="CP630" t="s">
        <v>955</v>
      </c>
      <c r="CQ630">
        <v>0</v>
      </c>
      <c r="CR630">
        <v>0</v>
      </c>
      <c r="CS630">
        <v>0</v>
      </c>
      <c r="CT630">
        <f>VLOOKUP(E630,Prophet!$A:$AA,3,FALSE)</f>
        <v>55</v>
      </c>
      <c r="CU630">
        <f t="shared" si="18"/>
        <v>0</v>
      </c>
      <c r="CV630">
        <f>VLOOKUP(E630,Prophet!$A:$AA,5,FALSE)</f>
        <v>15</v>
      </c>
      <c r="CW630">
        <f t="shared" si="19"/>
        <v>0</v>
      </c>
    </row>
    <row r="631" spans="1:101" x14ac:dyDescent="0.25">
      <c r="A631">
        <v>5446</v>
      </c>
      <c r="B631">
        <v>2018</v>
      </c>
      <c r="C631">
        <v>70</v>
      </c>
      <c r="D631">
        <v>9</v>
      </c>
      <c r="E631">
        <v>1072902</v>
      </c>
      <c r="F631">
        <v>0</v>
      </c>
      <c r="G631">
        <v>0</v>
      </c>
      <c r="H631">
        <v>0</v>
      </c>
      <c r="I631">
        <v>0</v>
      </c>
      <c r="J631">
        <v>30000</v>
      </c>
      <c r="K631">
        <v>0</v>
      </c>
      <c r="L631">
        <v>0</v>
      </c>
      <c r="M631" t="s">
        <v>947</v>
      </c>
      <c r="N631">
        <v>12</v>
      </c>
      <c r="O631">
        <v>1</v>
      </c>
      <c r="P631" t="s">
        <v>948</v>
      </c>
      <c r="Q631">
        <v>0</v>
      </c>
      <c r="R631">
        <v>0</v>
      </c>
      <c r="S631">
        <v>2</v>
      </c>
      <c r="T631">
        <v>2</v>
      </c>
      <c r="U631" s="7">
        <v>43009</v>
      </c>
      <c r="V631" s="7">
        <v>43738</v>
      </c>
      <c r="W631">
        <v>183.5</v>
      </c>
      <c r="X631">
        <v>183.5</v>
      </c>
      <c r="Y631">
        <v>115.5</v>
      </c>
      <c r="Z631">
        <v>0</v>
      </c>
      <c r="AA631">
        <v>0</v>
      </c>
      <c r="AB631">
        <v>169.9</v>
      </c>
      <c r="AC631">
        <v>1</v>
      </c>
      <c r="AD631" t="s">
        <v>949</v>
      </c>
      <c r="AE631" t="s">
        <v>950</v>
      </c>
      <c r="AF631">
        <v>0</v>
      </c>
      <c r="AG631" t="s">
        <v>951</v>
      </c>
      <c r="AH631" t="s">
        <v>950</v>
      </c>
      <c r="AI631" t="s">
        <v>950</v>
      </c>
      <c r="AJ631" t="s">
        <v>952</v>
      </c>
      <c r="AK631">
        <v>0</v>
      </c>
      <c r="AL631">
        <v>0</v>
      </c>
      <c r="AM631">
        <v>0</v>
      </c>
      <c r="AN631" t="s">
        <v>951</v>
      </c>
      <c r="AO631" t="s">
        <v>950</v>
      </c>
      <c r="AP631" t="s">
        <v>950</v>
      </c>
      <c r="AQ631" t="s">
        <v>952</v>
      </c>
      <c r="AR631">
        <v>0</v>
      </c>
      <c r="AS631">
        <v>0</v>
      </c>
      <c r="AT631">
        <v>0</v>
      </c>
      <c r="AU631" t="s">
        <v>951</v>
      </c>
      <c r="AV631" t="s">
        <v>950</v>
      </c>
      <c r="AW631" t="s">
        <v>950</v>
      </c>
      <c r="AX631" t="s">
        <v>952</v>
      </c>
      <c r="AY631">
        <v>0</v>
      </c>
      <c r="AZ631">
        <v>0</v>
      </c>
      <c r="BA631" t="s">
        <v>951</v>
      </c>
      <c r="BB631" t="s">
        <v>950</v>
      </c>
      <c r="BC631" t="s">
        <v>950</v>
      </c>
      <c r="BD631" t="s">
        <v>952</v>
      </c>
      <c r="BE631">
        <v>0</v>
      </c>
      <c r="BF631">
        <v>0</v>
      </c>
      <c r="BG631">
        <v>0</v>
      </c>
      <c r="BH631" t="s">
        <v>951</v>
      </c>
      <c r="BI631" t="s">
        <v>950</v>
      </c>
      <c r="BJ631" t="s">
        <v>950</v>
      </c>
      <c r="BK631" t="s">
        <v>952</v>
      </c>
      <c r="BL631">
        <v>0</v>
      </c>
      <c r="BM631">
        <v>0</v>
      </c>
      <c r="BN631">
        <v>0</v>
      </c>
      <c r="BO631" t="s">
        <v>951</v>
      </c>
      <c r="BP631" t="s">
        <v>950</v>
      </c>
      <c r="BQ631" t="s">
        <v>950</v>
      </c>
      <c r="BR631" t="s">
        <v>952</v>
      </c>
      <c r="BS631">
        <v>0</v>
      </c>
      <c r="BT631">
        <v>0</v>
      </c>
      <c r="BU631">
        <v>0</v>
      </c>
      <c r="BV631" t="s">
        <v>951</v>
      </c>
      <c r="BW631" t="s">
        <v>950</v>
      </c>
      <c r="BX631" t="s">
        <v>950</v>
      </c>
      <c r="BY631" t="s">
        <v>952</v>
      </c>
      <c r="BZ631">
        <v>0</v>
      </c>
      <c r="CA631">
        <v>0</v>
      </c>
      <c r="CB631">
        <v>0</v>
      </c>
      <c r="CC631">
        <v>0</v>
      </c>
      <c r="CD631" t="s">
        <v>954</v>
      </c>
      <c r="CE631" s="7">
        <v>27554</v>
      </c>
      <c r="CF631" s="7">
        <v>43009</v>
      </c>
      <c r="CG631">
        <v>42</v>
      </c>
      <c r="CH631">
        <v>999</v>
      </c>
      <c r="CI631" s="7">
        <v>43465</v>
      </c>
      <c r="CJ631" s="7">
        <v>55884</v>
      </c>
      <c r="CK631">
        <v>409</v>
      </c>
      <c r="CL631">
        <v>15</v>
      </c>
      <c r="CM631">
        <v>261</v>
      </c>
      <c r="CN631">
        <v>0</v>
      </c>
      <c r="CO631" t="s">
        <v>955</v>
      </c>
      <c r="CP631" t="s">
        <v>955</v>
      </c>
      <c r="CQ631">
        <v>0</v>
      </c>
      <c r="CR631">
        <v>0</v>
      </c>
      <c r="CS631">
        <v>0</v>
      </c>
      <c r="CT631">
        <f>VLOOKUP(E631,Prophet!$A:$AA,3,FALSE)</f>
        <v>42</v>
      </c>
      <c r="CU631">
        <f t="shared" si="18"/>
        <v>0</v>
      </c>
      <c r="CV631">
        <f>VLOOKUP(E631,Prophet!$A:$AA,5,FALSE)</f>
        <v>15</v>
      </c>
      <c r="CW631">
        <f t="shared" si="19"/>
        <v>0</v>
      </c>
    </row>
    <row r="632" spans="1:101" x14ac:dyDescent="0.25">
      <c r="A632">
        <v>5447</v>
      </c>
      <c r="B632">
        <v>2018</v>
      </c>
      <c r="C632">
        <v>70</v>
      </c>
      <c r="D632">
        <v>9</v>
      </c>
      <c r="E632">
        <v>1072903</v>
      </c>
      <c r="F632">
        <v>0</v>
      </c>
      <c r="G632">
        <v>0</v>
      </c>
      <c r="H632">
        <v>0</v>
      </c>
      <c r="I632">
        <v>0</v>
      </c>
      <c r="J632">
        <v>30000</v>
      </c>
      <c r="K632">
        <v>0</v>
      </c>
      <c r="L632">
        <v>0</v>
      </c>
      <c r="M632" t="s">
        <v>947</v>
      </c>
      <c r="N632">
        <v>12</v>
      </c>
      <c r="O632">
        <v>1</v>
      </c>
      <c r="P632" t="s">
        <v>948</v>
      </c>
      <c r="Q632">
        <v>0</v>
      </c>
      <c r="R632">
        <v>0</v>
      </c>
      <c r="S632">
        <v>2</v>
      </c>
      <c r="T632">
        <v>2</v>
      </c>
      <c r="U632" s="7">
        <v>43009</v>
      </c>
      <c r="V632" s="7">
        <v>43738</v>
      </c>
      <c r="W632">
        <v>211.5</v>
      </c>
      <c r="X632">
        <v>211.5</v>
      </c>
      <c r="Y632">
        <v>133.1</v>
      </c>
      <c r="Z632">
        <v>0</v>
      </c>
      <c r="AA632">
        <v>0</v>
      </c>
      <c r="AB632">
        <v>195.8</v>
      </c>
      <c r="AC632">
        <v>1</v>
      </c>
      <c r="AD632" t="s">
        <v>956</v>
      </c>
      <c r="AE632" t="s">
        <v>950</v>
      </c>
      <c r="AF632">
        <v>0</v>
      </c>
      <c r="AG632" t="s">
        <v>951</v>
      </c>
      <c r="AH632" t="s">
        <v>950</v>
      </c>
      <c r="AI632" t="s">
        <v>950</v>
      </c>
      <c r="AJ632" t="s">
        <v>952</v>
      </c>
      <c r="AK632">
        <v>0</v>
      </c>
      <c r="AL632">
        <v>0</v>
      </c>
      <c r="AM632">
        <v>0</v>
      </c>
      <c r="AN632" t="s">
        <v>951</v>
      </c>
      <c r="AO632" t="s">
        <v>950</v>
      </c>
      <c r="AP632" t="s">
        <v>950</v>
      </c>
      <c r="AQ632" t="s">
        <v>952</v>
      </c>
      <c r="AR632">
        <v>0</v>
      </c>
      <c r="AS632">
        <v>0</v>
      </c>
      <c r="AT632">
        <v>0</v>
      </c>
      <c r="AU632" t="s">
        <v>951</v>
      </c>
      <c r="AV632" t="s">
        <v>950</v>
      </c>
      <c r="AW632" t="s">
        <v>950</v>
      </c>
      <c r="AX632" t="s">
        <v>952</v>
      </c>
      <c r="AY632">
        <v>0</v>
      </c>
      <c r="AZ632">
        <v>0</v>
      </c>
      <c r="BA632" t="s">
        <v>951</v>
      </c>
      <c r="BB632" t="s">
        <v>950</v>
      </c>
      <c r="BC632" t="s">
        <v>950</v>
      </c>
      <c r="BD632" t="s">
        <v>952</v>
      </c>
      <c r="BE632">
        <v>0</v>
      </c>
      <c r="BF632">
        <v>0</v>
      </c>
      <c r="BG632">
        <v>0</v>
      </c>
      <c r="BH632" t="s">
        <v>951</v>
      </c>
      <c r="BI632" t="s">
        <v>950</v>
      </c>
      <c r="BJ632" t="s">
        <v>950</v>
      </c>
      <c r="BK632" t="s">
        <v>952</v>
      </c>
      <c r="BL632">
        <v>0</v>
      </c>
      <c r="BM632">
        <v>0</v>
      </c>
      <c r="BN632">
        <v>0</v>
      </c>
      <c r="BO632" t="s">
        <v>951</v>
      </c>
      <c r="BP632" t="s">
        <v>950</v>
      </c>
      <c r="BQ632" t="s">
        <v>950</v>
      </c>
      <c r="BR632" t="s">
        <v>952</v>
      </c>
      <c r="BS632">
        <v>0</v>
      </c>
      <c r="BT632">
        <v>0</v>
      </c>
      <c r="BU632">
        <v>0</v>
      </c>
      <c r="BV632" t="s">
        <v>951</v>
      </c>
      <c r="BW632" t="s">
        <v>950</v>
      </c>
      <c r="BX632" t="s">
        <v>950</v>
      </c>
      <c r="BY632" t="s">
        <v>952</v>
      </c>
      <c r="BZ632">
        <v>0</v>
      </c>
      <c r="CA632">
        <v>0</v>
      </c>
      <c r="CB632">
        <v>0</v>
      </c>
      <c r="CC632">
        <v>0</v>
      </c>
      <c r="CD632" t="s">
        <v>954</v>
      </c>
      <c r="CE632" s="7">
        <v>27820</v>
      </c>
      <c r="CF632" s="7">
        <v>43009</v>
      </c>
      <c r="CG632">
        <v>42</v>
      </c>
      <c r="CH632">
        <v>999</v>
      </c>
      <c r="CI632" s="7">
        <v>43465</v>
      </c>
      <c r="CJ632" s="7">
        <v>55884</v>
      </c>
      <c r="CK632">
        <v>409</v>
      </c>
      <c r="CL632">
        <v>15</v>
      </c>
      <c r="CM632">
        <v>261</v>
      </c>
      <c r="CN632">
        <v>0</v>
      </c>
      <c r="CO632" t="s">
        <v>955</v>
      </c>
      <c r="CP632" t="s">
        <v>955</v>
      </c>
      <c r="CQ632">
        <v>0</v>
      </c>
      <c r="CR632">
        <v>0</v>
      </c>
      <c r="CS632">
        <v>0</v>
      </c>
      <c r="CT632">
        <f>VLOOKUP(E632,Prophet!$A:$AA,3,FALSE)</f>
        <v>42</v>
      </c>
      <c r="CU632">
        <f t="shared" si="18"/>
        <v>0</v>
      </c>
      <c r="CV632">
        <f>VLOOKUP(E632,Prophet!$A:$AA,5,FALSE)</f>
        <v>15</v>
      </c>
      <c r="CW632">
        <f t="shared" si="19"/>
        <v>0</v>
      </c>
    </row>
    <row r="633" spans="1:101" x14ac:dyDescent="0.25">
      <c r="A633">
        <v>5448</v>
      </c>
      <c r="B633">
        <v>2018</v>
      </c>
      <c r="C633">
        <v>70</v>
      </c>
      <c r="D633">
        <v>9</v>
      </c>
      <c r="E633">
        <v>498802</v>
      </c>
      <c r="F633">
        <v>0</v>
      </c>
      <c r="G633">
        <v>0</v>
      </c>
      <c r="H633">
        <v>0</v>
      </c>
      <c r="I633">
        <v>0</v>
      </c>
      <c r="J633">
        <v>30000</v>
      </c>
      <c r="K633">
        <v>0</v>
      </c>
      <c r="L633">
        <v>0</v>
      </c>
      <c r="M633" t="s">
        <v>947</v>
      </c>
      <c r="N633">
        <v>12</v>
      </c>
      <c r="O633">
        <v>1</v>
      </c>
      <c r="P633" t="s">
        <v>948</v>
      </c>
      <c r="Q633">
        <v>0</v>
      </c>
      <c r="R633">
        <v>0</v>
      </c>
      <c r="S633">
        <v>2</v>
      </c>
      <c r="T633">
        <v>2</v>
      </c>
      <c r="U633" s="7">
        <v>43009</v>
      </c>
      <c r="V633" s="7">
        <v>43738</v>
      </c>
      <c r="W633">
        <v>296.7</v>
      </c>
      <c r="X633">
        <v>296.7</v>
      </c>
      <c r="Y633">
        <v>186.8</v>
      </c>
      <c r="Z633">
        <v>0</v>
      </c>
      <c r="AA633">
        <v>0</v>
      </c>
      <c r="AB633">
        <v>274.7</v>
      </c>
      <c r="AC633">
        <v>1</v>
      </c>
      <c r="AD633" t="s">
        <v>956</v>
      </c>
      <c r="AE633" t="s">
        <v>950</v>
      </c>
      <c r="AF633">
        <v>0</v>
      </c>
      <c r="AG633" t="s">
        <v>951</v>
      </c>
      <c r="AH633" t="s">
        <v>950</v>
      </c>
      <c r="AI633" t="s">
        <v>950</v>
      </c>
      <c r="AJ633" t="s">
        <v>952</v>
      </c>
      <c r="AK633">
        <v>0</v>
      </c>
      <c r="AL633">
        <v>0</v>
      </c>
      <c r="AM633">
        <v>0</v>
      </c>
      <c r="AN633" t="s">
        <v>951</v>
      </c>
      <c r="AO633" t="s">
        <v>950</v>
      </c>
      <c r="AP633" t="s">
        <v>950</v>
      </c>
      <c r="AQ633" t="s">
        <v>952</v>
      </c>
      <c r="AR633">
        <v>0</v>
      </c>
      <c r="AS633">
        <v>0</v>
      </c>
      <c r="AT633">
        <v>0</v>
      </c>
      <c r="AU633" t="s">
        <v>951</v>
      </c>
      <c r="AV633" t="s">
        <v>950</v>
      </c>
      <c r="AW633" t="s">
        <v>950</v>
      </c>
      <c r="AX633" t="s">
        <v>952</v>
      </c>
      <c r="AY633">
        <v>0</v>
      </c>
      <c r="AZ633">
        <v>0</v>
      </c>
      <c r="BA633" t="s">
        <v>951</v>
      </c>
      <c r="BB633" t="s">
        <v>950</v>
      </c>
      <c r="BC633" t="s">
        <v>950</v>
      </c>
      <c r="BD633" t="s">
        <v>952</v>
      </c>
      <c r="BE633">
        <v>0</v>
      </c>
      <c r="BF633">
        <v>0</v>
      </c>
      <c r="BG633">
        <v>0</v>
      </c>
      <c r="BH633" t="s">
        <v>951</v>
      </c>
      <c r="BI633" t="s">
        <v>950</v>
      </c>
      <c r="BJ633" t="s">
        <v>950</v>
      </c>
      <c r="BK633" t="s">
        <v>952</v>
      </c>
      <c r="BL633">
        <v>0</v>
      </c>
      <c r="BM633">
        <v>0</v>
      </c>
      <c r="BN633">
        <v>0</v>
      </c>
      <c r="BO633" t="s">
        <v>951</v>
      </c>
      <c r="BP633" t="s">
        <v>950</v>
      </c>
      <c r="BQ633" t="s">
        <v>950</v>
      </c>
      <c r="BR633" t="s">
        <v>952</v>
      </c>
      <c r="BS633">
        <v>0</v>
      </c>
      <c r="BT633">
        <v>0</v>
      </c>
      <c r="BU633">
        <v>0</v>
      </c>
      <c r="BV633" t="s">
        <v>951</v>
      </c>
      <c r="BW633" t="s">
        <v>950</v>
      </c>
      <c r="BX633" t="s">
        <v>950</v>
      </c>
      <c r="BY633" t="s">
        <v>952</v>
      </c>
      <c r="BZ633">
        <v>0</v>
      </c>
      <c r="CA633">
        <v>0</v>
      </c>
      <c r="CB633">
        <v>0</v>
      </c>
      <c r="CC633">
        <v>0</v>
      </c>
      <c r="CD633" t="s">
        <v>954</v>
      </c>
      <c r="CE633" s="7">
        <v>26580</v>
      </c>
      <c r="CF633" s="7">
        <v>43009</v>
      </c>
      <c r="CG633">
        <v>45</v>
      </c>
      <c r="CH633">
        <v>999</v>
      </c>
      <c r="CI633" s="7">
        <v>43465</v>
      </c>
      <c r="CJ633" s="7">
        <v>55884</v>
      </c>
      <c r="CK633">
        <v>409</v>
      </c>
      <c r="CL633">
        <v>15</v>
      </c>
      <c r="CM633">
        <v>225</v>
      </c>
      <c r="CN633">
        <v>0</v>
      </c>
      <c r="CO633" t="s">
        <v>955</v>
      </c>
      <c r="CP633" t="s">
        <v>955</v>
      </c>
      <c r="CQ633">
        <v>0</v>
      </c>
      <c r="CR633">
        <v>0</v>
      </c>
      <c r="CS633">
        <v>0</v>
      </c>
      <c r="CT633">
        <f>VLOOKUP(E633,Prophet!$A:$AA,3,FALSE)</f>
        <v>45</v>
      </c>
      <c r="CU633">
        <f t="shared" si="18"/>
        <v>0</v>
      </c>
      <c r="CV633">
        <f>VLOOKUP(E633,Prophet!$A:$AA,5,FALSE)</f>
        <v>15</v>
      </c>
      <c r="CW633">
        <f t="shared" si="19"/>
        <v>0</v>
      </c>
    </row>
    <row r="634" spans="1:101" x14ac:dyDescent="0.25">
      <c r="A634">
        <v>5449</v>
      </c>
      <c r="B634">
        <v>2018</v>
      </c>
      <c r="C634">
        <v>70</v>
      </c>
      <c r="D634">
        <v>9</v>
      </c>
      <c r="E634">
        <v>2366701</v>
      </c>
      <c r="F634">
        <v>0</v>
      </c>
      <c r="G634">
        <v>0</v>
      </c>
      <c r="H634">
        <v>0</v>
      </c>
      <c r="I634">
        <v>0</v>
      </c>
      <c r="J634">
        <v>30000</v>
      </c>
      <c r="K634">
        <v>0</v>
      </c>
      <c r="L634">
        <v>0</v>
      </c>
      <c r="M634" t="s">
        <v>947</v>
      </c>
      <c r="N634">
        <v>12</v>
      </c>
      <c r="O634">
        <v>1</v>
      </c>
      <c r="P634" t="s">
        <v>948</v>
      </c>
      <c r="Q634">
        <v>0</v>
      </c>
      <c r="R634">
        <v>0</v>
      </c>
      <c r="S634">
        <v>2</v>
      </c>
      <c r="T634">
        <v>2</v>
      </c>
      <c r="U634" s="7">
        <v>43009</v>
      </c>
      <c r="V634" s="7">
        <v>43738</v>
      </c>
      <c r="W634">
        <v>431.2</v>
      </c>
      <c r="X634">
        <v>431.2</v>
      </c>
      <c r="Y634">
        <v>271.5</v>
      </c>
      <c r="Z634">
        <v>0</v>
      </c>
      <c r="AA634">
        <v>0</v>
      </c>
      <c r="AB634">
        <v>399.3</v>
      </c>
      <c r="AC634">
        <v>1</v>
      </c>
      <c r="AD634" t="s">
        <v>949</v>
      </c>
      <c r="AE634" t="s">
        <v>950</v>
      </c>
      <c r="AF634">
        <v>0</v>
      </c>
      <c r="AG634" t="s">
        <v>951</v>
      </c>
      <c r="AH634" t="s">
        <v>950</v>
      </c>
      <c r="AI634" t="s">
        <v>950</v>
      </c>
      <c r="AJ634" t="s">
        <v>952</v>
      </c>
      <c r="AK634">
        <v>0</v>
      </c>
      <c r="AL634">
        <v>0</v>
      </c>
      <c r="AM634">
        <v>0</v>
      </c>
      <c r="AN634" t="s">
        <v>951</v>
      </c>
      <c r="AO634" t="s">
        <v>950</v>
      </c>
      <c r="AP634" t="s">
        <v>950</v>
      </c>
      <c r="AQ634" t="s">
        <v>952</v>
      </c>
      <c r="AR634">
        <v>0</v>
      </c>
      <c r="AS634">
        <v>0</v>
      </c>
      <c r="AT634">
        <v>0</v>
      </c>
      <c r="AU634" t="s">
        <v>951</v>
      </c>
      <c r="AV634" t="s">
        <v>950</v>
      </c>
      <c r="AW634" t="s">
        <v>950</v>
      </c>
      <c r="AX634" t="s">
        <v>952</v>
      </c>
      <c r="AY634">
        <v>0</v>
      </c>
      <c r="AZ634">
        <v>0</v>
      </c>
      <c r="BA634" t="s">
        <v>951</v>
      </c>
      <c r="BB634" t="s">
        <v>950</v>
      </c>
      <c r="BC634" t="s">
        <v>950</v>
      </c>
      <c r="BD634" t="s">
        <v>952</v>
      </c>
      <c r="BE634">
        <v>0</v>
      </c>
      <c r="BF634">
        <v>0</v>
      </c>
      <c r="BG634">
        <v>0</v>
      </c>
      <c r="BH634" t="s">
        <v>951</v>
      </c>
      <c r="BI634" t="s">
        <v>950</v>
      </c>
      <c r="BJ634" t="s">
        <v>950</v>
      </c>
      <c r="BK634" t="s">
        <v>952</v>
      </c>
      <c r="BL634">
        <v>0</v>
      </c>
      <c r="BM634">
        <v>0</v>
      </c>
      <c r="BN634">
        <v>0</v>
      </c>
      <c r="BO634" t="s">
        <v>951</v>
      </c>
      <c r="BP634" t="s">
        <v>950</v>
      </c>
      <c r="BQ634" t="s">
        <v>950</v>
      </c>
      <c r="BR634" t="s">
        <v>952</v>
      </c>
      <c r="BS634">
        <v>0</v>
      </c>
      <c r="BT634">
        <v>0</v>
      </c>
      <c r="BU634">
        <v>0</v>
      </c>
      <c r="BV634" t="s">
        <v>951</v>
      </c>
      <c r="BW634" t="s">
        <v>950</v>
      </c>
      <c r="BX634" t="s">
        <v>950</v>
      </c>
      <c r="BY634" t="s">
        <v>952</v>
      </c>
      <c r="BZ634">
        <v>0</v>
      </c>
      <c r="CA634">
        <v>0</v>
      </c>
      <c r="CB634">
        <v>0</v>
      </c>
      <c r="CC634">
        <v>0</v>
      </c>
      <c r="CD634" t="s">
        <v>954</v>
      </c>
      <c r="CE634" s="7">
        <v>20001</v>
      </c>
      <c r="CF634" s="7">
        <v>43009</v>
      </c>
      <c r="CG634">
        <v>63</v>
      </c>
      <c r="CH634">
        <v>999</v>
      </c>
      <c r="CI634" s="7">
        <v>43465</v>
      </c>
      <c r="CJ634" s="7">
        <v>55884</v>
      </c>
      <c r="CK634">
        <v>409</v>
      </c>
      <c r="CL634">
        <v>15</v>
      </c>
      <c r="CM634">
        <v>9</v>
      </c>
      <c r="CN634">
        <v>0</v>
      </c>
      <c r="CO634" t="s">
        <v>955</v>
      </c>
      <c r="CP634" t="s">
        <v>955</v>
      </c>
      <c r="CQ634">
        <v>0</v>
      </c>
      <c r="CR634">
        <v>0</v>
      </c>
      <c r="CS634">
        <v>0</v>
      </c>
      <c r="CT634">
        <f>VLOOKUP(E634,Prophet!$A:$AA,3,FALSE)</f>
        <v>63</v>
      </c>
      <c r="CU634">
        <f t="shared" si="18"/>
        <v>0</v>
      </c>
      <c r="CV634">
        <f>VLOOKUP(E634,Prophet!$A:$AA,5,FALSE)</f>
        <v>15</v>
      </c>
      <c r="CW634">
        <f t="shared" si="19"/>
        <v>0</v>
      </c>
    </row>
    <row r="635" spans="1:101" x14ac:dyDescent="0.25">
      <c r="A635">
        <v>5451</v>
      </c>
      <c r="B635">
        <v>2018</v>
      </c>
      <c r="C635">
        <v>70</v>
      </c>
      <c r="D635">
        <v>9</v>
      </c>
      <c r="E635">
        <v>2366703</v>
      </c>
      <c r="F635">
        <v>0</v>
      </c>
      <c r="G635">
        <v>0</v>
      </c>
      <c r="H635">
        <v>0</v>
      </c>
      <c r="I635">
        <v>0</v>
      </c>
      <c r="J635">
        <v>30000</v>
      </c>
      <c r="K635">
        <v>0</v>
      </c>
      <c r="L635">
        <v>0</v>
      </c>
      <c r="M635" t="s">
        <v>947</v>
      </c>
      <c r="N635">
        <v>12</v>
      </c>
      <c r="O635">
        <v>1</v>
      </c>
      <c r="P635" t="s">
        <v>948</v>
      </c>
      <c r="Q635">
        <v>0</v>
      </c>
      <c r="R635">
        <v>0</v>
      </c>
      <c r="S635">
        <v>2</v>
      </c>
      <c r="T635">
        <v>2</v>
      </c>
      <c r="U635" s="7">
        <v>43009</v>
      </c>
      <c r="V635" s="7">
        <v>43738</v>
      </c>
      <c r="W635">
        <v>375.2</v>
      </c>
      <c r="X635">
        <v>375.2</v>
      </c>
      <c r="Y635">
        <v>186.8</v>
      </c>
      <c r="Z635">
        <v>0</v>
      </c>
      <c r="AA635">
        <v>0</v>
      </c>
      <c r="AB635">
        <v>274.7</v>
      </c>
      <c r="AC635">
        <v>1</v>
      </c>
      <c r="AD635" t="s">
        <v>956</v>
      </c>
      <c r="AE635" t="s">
        <v>950</v>
      </c>
      <c r="AF635">
        <v>0</v>
      </c>
      <c r="AG635" t="s">
        <v>951</v>
      </c>
      <c r="AH635" t="s">
        <v>950</v>
      </c>
      <c r="AI635" t="s">
        <v>950</v>
      </c>
      <c r="AJ635" t="s">
        <v>952</v>
      </c>
      <c r="AK635">
        <v>0</v>
      </c>
      <c r="AL635">
        <v>0</v>
      </c>
      <c r="AM635">
        <v>0</v>
      </c>
      <c r="AN635" t="s">
        <v>951</v>
      </c>
      <c r="AO635" t="s">
        <v>950</v>
      </c>
      <c r="AP635" t="s">
        <v>950</v>
      </c>
      <c r="AQ635" t="s">
        <v>952</v>
      </c>
      <c r="AR635">
        <v>0</v>
      </c>
      <c r="AS635">
        <v>0</v>
      </c>
      <c r="AT635">
        <v>0</v>
      </c>
      <c r="AU635" t="s">
        <v>951</v>
      </c>
      <c r="AV635" t="s">
        <v>950</v>
      </c>
      <c r="AW635" t="s">
        <v>950</v>
      </c>
      <c r="AX635" t="s">
        <v>952</v>
      </c>
      <c r="AY635">
        <v>0</v>
      </c>
      <c r="AZ635">
        <v>0</v>
      </c>
      <c r="BA635" t="s">
        <v>951</v>
      </c>
      <c r="BB635" t="s">
        <v>950</v>
      </c>
      <c r="BC635" t="s">
        <v>950</v>
      </c>
      <c r="BD635" t="s">
        <v>952</v>
      </c>
      <c r="BE635">
        <v>0</v>
      </c>
      <c r="BF635">
        <v>0</v>
      </c>
      <c r="BG635">
        <v>0</v>
      </c>
      <c r="BH635" t="s">
        <v>951</v>
      </c>
      <c r="BI635" t="s">
        <v>950</v>
      </c>
      <c r="BJ635" t="s">
        <v>950</v>
      </c>
      <c r="BK635" t="s">
        <v>952</v>
      </c>
      <c r="BL635">
        <v>0</v>
      </c>
      <c r="BM635">
        <v>0</v>
      </c>
      <c r="BN635">
        <v>0</v>
      </c>
      <c r="BO635" t="s">
        <v>951</v>
      </c>
      <c r="BP635" t="s">
        <v>950</v>
      </c>
      <c r="BQ635" t="s">
        <v>950</v>
      </c>
      <c r="BR635" t="s">
        <v>952</v>
      </c>
      <c r="BS635">
        <v>0</v>
      </c>
      <c r="BT635">
        <v>0</v>
      </c>
      <c r="BU635">
        <v>0</v>
      </c>
      <c r="BV635">
        <v>7010</v>
      </c>
      <c r="BW635" t="s">
        <v>953</v>
      </c>
      <c r="BX635" t="s">
        <v>950</v>
      </c>
      <c r="BY635" t="s">
        <v>948</v>
      </c>
      <c r="BZ635">
        <v>0</v>
      </c>
      <c r="CA635">
        <v>0</v>
      </c>
      <c r="CB635">
        <v>78.5</v>
      </c>
      <c r="CC635">
        <v>0</v>
      </c>
      <c r="CD635" t="s">
        <v>954</v>
      </c>
      <c r="CE635" s="7">
        <v>27110</v>
      </c>
      <c r="CF635" s="7">
        <v>43009</v>
      </c>
      <c r="CG635">
        <v>44</v>
      </c>
      <c r="CH635">
        <v>999</v>
      </c>
      <c r="CI635" s="7">
        <v>43465</v>
      </c>
      <c r="CJ635" s="7">
        <v>55884</v>
      </c>
      <c r="CK635">
        <v>409</v>
      </c>
      <c r="CL635">
        <v>15</v>
      </c>
      <c r="CM635">
        <v>237</v>
      </c>
      <c r="CN635">
        <v>0</v>
      </c>
      <c r="CO635" t="s">
        <v>955</v>
      </c>
      <c r="CP635" t="s">
        <v>955</v>
      </c>
      <c r="CQ635">
        <v>0</v>
      </c>
      <c r="CR635">
        <v>0</v>
      </c>
      <c r="CS635">
        <v>0</v>
      </c>
      <c r="CT635">
        <f>VLOOKUP(E635,Prophet!$A:$AA,3,FALSE)</f>
        <v>44</v>
      </c>
      <c r="CU635">
        <f t="shared" si="18"/>
        <v>0</v>
      </c>
      <c r="CV635">
        <f>VLOOKUP(E635,Prophet!$A:$AA,5,FALSE)</f>
        <v>15</v>
      </c>
      <c r="CW635">
        <f t="shared" si="19"/>
        <v>0</v>
      </c>
    </row>
    <row r="636" spans="1:101" x14ac:dyDescent="0.25">
      <c r="A636">
        <v>5452</v>
      </c>
      <c r="B636">
        <v>2018</v>
      </c>
      <c r="C636">
        <v>70</v>
      </c>
      <c r="D636">
        <v>9</v>
      </c>
      <c r="E636">
        <v>771306</v>
      </c>
      <c r="F636">
        <v>0</v>
      </c>
      <c r="G636">
        <v>0</v>
      </c>
      <c r="H636">
        <v>0</v>
      </c>
      <c r="I636">
        <v>0</v>
      </c>
      <c r="J636">
        <v>30000</v>
      </c>
      <c r="K636">
        <v>0</v>
      </c>
      <c r="L636">
        <v>0</v>
      </c>
      <c r="M636" t="s">
        <v>947</v>
      </c>
      <c r="N636">
        <v>12</v>
      </c>
      <c r="O636">
        <v>1</v>
      </c>
      <c r="P636" t="s">
        <v>948</v>
      </c>
      <c r="Q636">
        <v>0</v>
      </c>
      <c r="R636">
        <v>0</v>
      </c>
      <c r="S636">
        <v>2</v>
      </c>
      <c r="T636">
        <v>2</v>
      </c>
      <c r="U636" s="7">
        <v>43009</v>
      </c>
      <c r="V636" s="7">
        <v>43738</v>
      </c>
      <c r="W636">
        <v>307.39999999999998</v>
      </c>
      <c r="X636">
        <v>307.39999999999998</v>
      </c>
      <c r="Y636">
        <v>193.5</v>
      </c>
      <c r="Z636">
        <v>0</v>
      </c>
      <c r="AA636">
        <v>0</v>
      </c>
      <c r="AB636">
        <v>284.60000000000002</v>
      </c>
      <c r="AC636">
        <v>1</v>
      </c>
      <c r="AD636" t="s">
        <v>949</v>
      </c>
      <c r="AE636" t="s">
        <v>950</v>
      </c>
      <c r="AF636">
        <v>0</v>
      </c>
      <c r="AG636" t="s">
        <v>951</v>
      </c>
      <c r="AH636" t="s">
        <v>950</v>
      </c>
      <c r="AI636" t="s">
        <v>950</v>
      </c>
      <c r="AJ636" t="s">
        <v>952</v>
      </c>
      <c r="AK636">
        <v>0</v>
      </c>
      <c r="AL636">
        <v>0</v>
      </c>
      <c r="AM636">
        <v>0</v>
      </c>
      <c r="AN636" t="s">
        <v>951</v>
      </c>
      <c r="AO636" t="s">
        <v>950</v>
      </c>
      <c r="AP636" t="s">
        <v>950</v>
      </c>
      <c r="AQ636" t="s">
        <v>952</v>
      </c>
      <c r="AR636">
        <v>0</v>
      </c>
      <c r="AS636">
        <v>0</v>
      </c>
      <c r="AT636">
        <v>0</v>
      </c>
      <c r="AU636" t="s">
        <v>951</v>
      </c>
      <c r="AV636" t="s">
        <v>950</v>
      </c>
      <c r="AW636" t="s">
        <v>950</v>
      </c>
      <c r="AX636" t="s">
        <v>952</v>
      </c>
      <c r="AY636">
        <v>0</v>
      </c>
      <c r="AZ636">
        <v>0</v>
      </c>
      <c r="BA636" t="s">
        <v>951</v>
      </c>
      <c r="BB636" t="s">
        <v>950</v>
      </c>
      <c r="BC636" t="s">
        <v>950</v>
      </c>
      <c r="BD636" t="s">
        <v>952</v>
      </c>
      <c r="BE636">
        <v>0</v>
      </c>
      <c r="BF636">
        <v>0</v>
      </c>
      <c r="BG636">
        <v>0</v>
      </c>
      <c r="BH636" t="s">
        <v>951</v>
      </c>
      <c r="BI636" t="s">
        <v>950</v>
      </c>
      <c r="BJ636" t="s">
        <v>950</v>
      </c>
      <c r="BK636" t="s">
        <v>952</v>
      </c>
      <c r="BL636">
        <v>0</v>
      </c>
      <c r="BM636">
        <v>0</v>
      </c>
      <c r="BN636">
        <v>0</v>
      </c>
      <c r="BO636" t="s">
        <v>951</v>
      </c>
      <c r="BP636" t="s">
        <v>950</v>
      </c>
      <c r="BQ636" t="s">
        <v>950</v>
      </c>
      <c r="BR636" t="s">
        <v>952</v>
      </c>
      <c r="BS636">
        <v>0</v>
      </c>
      <c r="BT636">
        <v>0</v>
      </c>
      <c r="BU636">
        <v>0</v>
      </c>
      <c r="BV636" t="s">
        <v>951</v>
      </c>
      <c r="BW636" t="s">
        <v>950</v>
      </c>
      <c r="BX636" t="s">
        <v>950</v>
      </c>
      <c r="BY636" t="s">
        <v>952</v>
      </c>
      <c r="BZ636">
        <v>0</v>
      </c>
      <c r="CA636">
        <v>0</v>
      </c>
      <c r="CB636">
        <v>0</v>
      </c>
      <c r="CC636">
        <v>0</v>
      </c>
      <c r="CD636" t="s">
        <v>954</v>
      </c>
      <c r="CE636" s="7">
        <v>24687</v>
      </c>
      <c r="CF636" s="7">
        <v>43009</v>
      </c>
      <c r="CG636">
        <v>50</v>
      </c>
      <c r="CH636">
        <v>999</v>
      </c>
      <c r="CI636" s="7">
        <v>43465</v>
      </c>
      <c r="CJ636" s="7">
        <v>55884</v>
      </c>
      <c r="CK636">
        <v>409</v>
      </c>
      <c r="CL636">
        <v>15</v>
      </c>
      <c r="CM636">
        <v>165</v>
      </c>
      <c r="CN636">
        <v>0</v>
      </c>
      <c r="CO636" t="s">
        <v>955</v>
      </c>
      <c r="CP636" t="s">
        <v>955</v>
      </c>
      <c r="CQ636">
        <v>0</v>
      </c>
      <c r="CR636">
        <v>0</v>
      </c>
      <c r="CS636">
        <v>0</v>
      </c>
      <c r="CT636">
        <f>VLOOKUP(E636,Prophet!$A:$AA,3,FALSE)</f>
        <v>50</v>
      </c>
      <c r="CU636">
        <f t="shared" si="18"/>
        <v>0</v>
      </c>
      <c r="CV636">
        <f>VLOOKUP(E636,Prophet!$A:$AA,5,FALSE)</f>
        <v>15</v>
      </c>
      <c r="CW636">
        <f t="shared" si="19"/>
        <v>0</v>
      </c>
    </row>
    <row r="637" spans="1:101" x14ac:dyDescent="0.25">
      <c r="A637">
        <v>5453</v>
      </c>
      <c r="B637">
        <v>2018</v>
      </c>
      <c r="C637">
        <v>70</v>
      </c>
      <c r="D637">
        <v>9</v>
      </c>
      <c r="E637">
        <v>2367201</v>
      </c>
      <c r="F637">
        <v>0</v>
      </c>
      <c r="G637">
        <v>0</v>
      </c>
      <c r="H637">
        <v>0</v>
      </c>
      <c r="I637">
        <v>0</v>
      </c>
      <c r="J637">
        <v>30000</v>
      </c>
      <c r="K637">
        <v>0</v>
      </c>
      <c r="L637">
        <v>0</v>
      </c>
      <c r="M637" t="s">
        <v>947</v>
      </c>
      <c r="N637">
        <v>12</v>
      </c>
      <c r="O637">
        <v>1</v>
      </c>
      <c r="P637" t="s">
        <v>948</v>
      </c>
      <c r="Q637">
        <v>0</v>
      </c>
      <c r="R637">
        <v>0</v>
      </c>
      <c r="S637">
        <v>2</v>
      </c>
      <c r="T637">
        <v>2</v>
      </c>
      <c r="U637" s="7">
        <v>43009</v>
      </c>
      <c r="V637" s="7">
        <v>43738</v>
      </c>
      <c r="W637">
        <v>385.9</v>
      </c>
      <c r="X637">
        <v>385.9</v>
      </c>
      <c r="Y637">
        <v>193.5</v>
      </c>
      <c r="Z637">
        <v>0</v>
      </c>
      <c r="AA637">
        <v>0</v>
      </c>
      <c r="AB637">
        <v>284.60000000000002</v>
      </c>
      <c r="AC637">
        <v>1</v>
      </c>
      <c r="AD637" t="s">
        <v>949</v>
      </c>
      <c r="AE637" t="s">
        <v>950</v>
      </c>
      <c r="AF637">
        <v>0</v>
      </c>
      <c r="AG637" t="s">
        <v>951</v>
      </c>
      <c r="AH637" t="s">
        <v>950</v>
      </c>
      <c r="AI637" t="s">
        <v>950</v>
      </c>
      <c r="AJ637" t="s">
        <v>952</v>
      </c>
      <c r="AK637">
        <v>0</v>
      </c>
      <c r="AL637">
        <v>0</v>
      </c>
      <c r="AM637">
        <v>0</v>
      </c>
      <c r="AN637" t="s">
        <v>951</v>
      </c>
      <c r="AO637" t="s">
        <v>950</v>
      </c>
      <c r="AP637" t="s">
        <v>950</v>
      </c>
      <c r="AQ637" t="s">
        <v>952</v>
      </c>
      <c r="AR637">
        <v>0</v>
      </c>
      <c r="AS637">
        <v>0</v>
      </c>
      <c r="AT637">
        <v>0</v>
      </c>
      <c r="AU637" t="s">
        <v>951</v>
      </c>
      <c r="AV637" t="s">
        <v>950</v>
      </c>
      <c r="AW637" t="s">
        <v>950</v>
      </c>
      <c r="AX637" t="s">
        <v>952</v>
      </c>
      <c r="AY637">
        <v>0</v>
      </c>
      <c r="AZ637">
        <v>0</v>
      </c>
      <c r="BA637" t="s">
        <v>951</v>
      </c>
      <c r="BB637" t="s">
        <v>950</v>
      </c>
      <c r="BC637" t="s">
        <v>950</v>
      </c>
      <c r="BD637" t="s">
        <v>952</v>
      </c>
      <c r="BE637">
        <v>0</v>
      </c>
      <c r="BF637">
        <v>0</v>
      </c>
      <c r="BG637">
        <v>0</v>
      </c>
      <c r="BH637" t="s">
        <v>951</v>
      </c>
      <c r="BI637" t="s">
        <v>950</v>
      </c>
      <c r="BJ637" t="s">
        <v>950</v>
      </c>
      <c r="BK637" t="s">
        <v>952</v>
      </c>
      <c r="BL637">
        <v>0</v>
      </c>
      <c r="BM637">
        <v>0</v>
      </c>
      <c r="BN637">
        <v>0</v>
      </c>
      <c r="BO637" t="s">
        <v>951</v>
      </c>
      <c r="BP637" t="s">
        <v>950</v>
      </c>
      <c r="BQ637" t="s">
        <v>950</v>
      </c>
      <c r="BR637" t="s">
        <v>952</v>
      </c>
      <c r="BS637">
        <v>0</v>
      </c>
      <c r="BT637">
        <v>0</v>
      </c>
      <c r="BU637">
        <v>0</v>
      </c>
      <c r="BV637">
        <v>7010</v>
      </c>
      <c r="BW637" t="s">
        <v>953</v>
      </c>
      <c r="BX637" t="s">
        <v>950</v>
      </c>
      <c r="BY637" t="s">
        <v>948</v>
      </c>
      <c r="BZ637">
        <v>0</v>
      </c>
      <c r="CA637">
        <v>0</v>
      </c>
      <c r="CB637">
        <v>78.5</v>
      </c>
      <c r="CC637">
        <v>0</v>
      </c>
      <c r="CD637" t="s">
        <v>954</v>
      </c>
      <c r="CE637" s="7">
        <v>28479</v>
      </c>
      <c r="CF637" s="7">
        <v>43009</v>
      </c>
      <c r="CG637">
        <v>40</v>
      </c>
      <c r="CH637">
        <v>999</v>
      </c>
      <c r="CI637" s="7">
        <v>43465</v>
      </c>
      <c r="CJ637" s="7">
        <v>55884</v>
      </c>
      <c r="CK637">
        <v>409</v>
      </c>
      <c r="CL637">
        <v>15</v>
      </c>
      <c r="CM637">
        <v>285</v>
      </c>
      <c r="CN637">
        <v>0</v>
      </c>
      <c r="CO637" t="s">
        <v>955</v>
      </c>
      <c r="CP637" t="s">
        <v>955</v>
      </c>
      <c r="CQ637">
        <v>0</v>
      </c>
      <c r="CR637">
        <v>0</v>
      </c>
      <c r="CS637">
        <v>0</v>
      </c>
      <c r="CT637">
        <f>VLOOKUP(E637,Prophet!$A:$AA,3,FALSE)</f>
        <v>40</v>
      </c>
      <c r="CU637">
        <f t="shared" si="18"/>
        <v>0</v>
      </c>
      <c r="CV637">
        <f>VLOOKUP(E637,Prophet!$A:$AA,5,FALSE)</f>
        <v>15</v>
      </c>
      <c r="CW637">
        <f t="shared" si="19"/>
        <v>0</v>
      </c>
    </row>
    <row r="638" spans="1:101" x14ac:dyDescent="0.25">
      <c r="A638">
        <v>5455</v>
      </c>
      <c r="B638">
        <v>2018</v>
      </c>
      <c r="C638">
        <v>70</v>
      </c>
      <c r="D638">
        <v>9</v>
      </c>
      <c r="E638">
        <v>2367203</v>
      </c>
      <c r="F638">
        <v>0</v>
      </c>
      <c r="G638">
        <v>0</v>
      </c>
      <c r="H638">
        <v>0</v>
      </c>
      <c r="I638">
        <v>0</v>
      </c>
      <c r="J638">
        <v>30000</v>
      </c>
      <c r="K638">
        <v>0</v>
      </c>
      <c r="L638">
        <v>0</v>
      </c>
      <c r="M638" t="s">
        <v>947</v>
      </c>
      <c r="N638">
        <v>12</v>
      </c>
      <c r="O638">
        <v>1</v>
      </c>
      <c r="P638" t="s">
        <v>948</v>
      </c>
      <c r="Q638">
        <v>0</v>
      </c>
      <c r="R638">
        <v>0</v>
      </c>
      <c r="S638">
        <v>2</v>
      </c>
      <c r="T638">
        <v>2</v>
      </c>
      <c r="U638" s="7">
        <v>43009</v>
      </c>
      <c r="V638" s="7">
        <v>43738</v>
      </c>
      <c r="W638">
        <v>290</v>
      </c>
      <c r="X638">
        <v>290</v>
      </c>
      <c r="Y638">
        <v>133.1</v>
      </c>
      <c r="Z638">
        <v>0</v>
      </c>
      <c r="AA638">
        <v>0</v>
      </c>
      <c r="AB638">
        <v>195.8</v>
      </c>
      <c r="AC638">
        <v>1</v>
      </c>
      <c r="AD638" t="s">
        <v>956</v>
      </c>
      <c r="AE638" t="s">
        <v>950</v>
      </c>
      <c r="AF638">
        <v>0</v>
      </c>
      <c r="AG638" t="s">
        <v>951</v>
      </c>
      <c r="AH638" t="s">
        <v>950</v>
      </c>
      <c r="AI638" t="s">
        <v>950</v>
      </c>
      <c r="AJ638" t="s">
        <v>952</v>
      </c>
      <c r="AK638">
        <v>0</v>
      </c>
      <c r="AL638">
        <v>0</v>
      </c>
      <c r="AM638">
        <v>0</v>
      </c>
      <c r="AN638" t="s">
        <v>951</v>
      </c>
      <c r="AO638" t="s">
        <v>950</v>
      </c>
      <c r="AP638" t="s">
        <v>950</v>
      </c>
      <c r="AQ638" t="s">
        <v>952</v>
      </c>
      <c r="AR638">
        <v>0</v>
      </c>
      <c r="AS638">
        <v>0</v>
      </c>
      <c r="AT638">
        <v>0</v>
      </c>
      <c r="AU638" t="s">
        <v>951</v>
      </c>
      <c r="AV638" t="s">
        <v>950</v>
      </c>
      <c r="AW638" t="s">
        <v>950</v>
      </c>
      <c r="AX638" t="s">
        <v>952</v>
      </c>
      <c r="AY638">
        <v>0</v>
      </c>
      <c r="AZ638">
        <v>0</v>
      </c>
      <c r="BA638" t="s">
        <v>951</v>
      </c>
      <c r="BB638" t="s">
        <v>950</v>
      </c>
      <c r="BC638" t="s">
        <v>950</v>
      </c>
      <c r="BD638" t="s">
        <v>952</v>
      </c>
      <c r="BE638">
        <v>0</v>
      </c>
      <c r="BF638">
        <v>0</v>
      </c>
      <c r="BG638">
        <v>0</v>
      </c>
      <c r="BH638" t="s">
        <v>951</v>
      </c>
      <c r="BI638" t="s">
        <v>950</v>
      </c>
      <c r="BJ638" t="s">
        <v>950</v>
      </c>
      <c r="BK638" t="s">
        <v>952</v>
      </c>
      <c r="BL638">
        <v>0</v>
      </c>
      <c r="BM638">
        <v>0</v>
      </c>
      <c r="BN638">
        <v>0</v>
      </c>
      <c r="BO638" t="s">
        <v>951</v>
      </c>
      <c r="BP638" t="s">
        <v>950</v>
      </c>
      <c r="BQ638" t="s">
        <v>950</v>
      </c>
      <c r="BR638" t="s">
        <v>952</v>
      </c>
      <c r="BS638">
        <v>0</v>
      </c>
      <c r="BT638">
        <v>0</v>
      </c>
      <c r="BU638">
        <v>0</v>
      </c>
      <c r="BV638">
        <v>7010</v>
      </c>
      <c r="BW638" t="s">
        <v>953</v>
      </c>
      <c r="BX638" t="s">
        <v>950</v>
      </c>
      <c r="BY638" t="s">
        <v>948</v>
      </c>
      <c r="BZ638">
        <v>0</v>
      </c>
      <c r="CA638">
        <v>0</v>
      </c>
      <c r="CB638">
        <v>78.5</v>
      </c>
      <c r="CC638">
        <v>0</v>
      </c>
      <c r="CD638" t="s">
        <v>954</v>
      </c>
      <c r="CE638" s="7">
        <v>29719</v>
      </c>
      <c r="CF638" s="7">
        <v>43009</v>
      </c>
      <c r="CG638">
        <v>36</v>
      </c>
      <c r="CH638">
        <v>999</v>
      </c>
      <c r="CI638" s="7">
        <v>43465</v>
      </c>
      <c r="CJ638" s="7">
        <v>55884</v>
      </c>
      <c r="CK638">
        <v>409</v>
      </c>
      <c r="CL638">
        <v>15</v>
      </c>
      <c r="CM638">
        <v>333</v>
      </c>
      <c r="CN638">
        <v>0</v>
      </c>
      <c r="CO638" t="s">
        <v>955</v>
      </c>
      <c r="CP638" t="s">
        <v>955</v>
      </c>
      <c r="CQ638">
        <v>0</v>
      </c>
      <c r="CR638">
        <v>0</v>
      </c>
      <c r="CS638">
        <v>0</v>
      </c>
      <c r="CT638">
        <f>VLOOKUP(E638,Prophet!$A:$AA,3,FALSE)</f>
        <v>36</v>
      </c>
      <c r="CU638">
        <f t="shared" si="18"/>
        <v>0</v>
      </c>
      <c r="CV638">
        <f>VLOOKUP(E638,Prophet!$A:$AA,5,FALSE)</f>
        <v>15</v>
      </c>
      <c r="CW638">
        <f t="shared" si="19"/>
        <v>0</v>
      </c>
    </row>
    <row r="639" spans="1:101" x14ac:dyDescent="0.25">
      <c r="A639">
        <v>5459</v>
      </c>
      <c r="B639">
        <v>2018</v>
      </c>
      <c r="C639">
        <v>70</v>
      </c>
      <c r="D639">
        <v>9</v>
      </c>
      <c r="E639">
        <v>2367501</v>
      </c>
      <c r="F639">
        <v>0</v>
      </c>
      <c r="G639">
        <v>0</v>
      </c>
      <c r="H639">
        <v>0</v>
      </c>
      <c r="I639">
        <v>0</v>
      </c>
      <c r="J639">
        <v>30000</v>
      </c>
      <c r="K639">
        <v>0</v>
      </c>
      <c r="L639">
        <v>0</v>
      </c>
      <c r="M639" t="s">
        <v>947</v>
      </c>
      <c r="N639">
        <v>12</v>
      </c>
      <c r="O639">
        <v>1</v>
      </c>
      <c r="P639" t="s">
        <v>948</v>
      </c>
      <c r="Q639">
        <v>0</v>
      </c>
      <c r="R639">
        <v>0</v>
      </c>
      <c r="S639">
        <v>2</v>
      </c>
      <c r="T639">
        <v>2</v>
      </c>
      <c r="U639" s="7">
        <v>43040</v>
      </c>
      <c r="V639" s="7">
        <v>43769</v>
      </c>
      <c r="W639">
        <v>509.7</v>
      </c>
      <c r="X639">
        <v>509.7</v>
      </c>
      <c r="Y639">
        <v>271.5</v>
      </c>
      <c r="Z639">
        <v>0</v>
      </c>
      <c r="AA639">
        <v>0</v>
      </c>
      <c r="AB639">
        <v>399.3</v>
      </c>
      <c r="AC639">
        <v>1</v>
      </c>
      <c r="AD639" t="s">
        <v>949</v>
      </c>
      <c r="AE639" t="s">
        <v>950</v>
      </c>
      <c r="AF639">
        <v>0</v>
      </c>
      <c r="AG639" t="s">
        <v>951</v>
      </c>
      <c r="AH639" t="s">
        <v>950</v>
      </c>
      <c r="AI639" t="s">
        <v>950</v>
      </c>
      <c r="AJ639" t="s">
        <v>952</v>
      </c>
      <c r="AK639">
        <v>0</v>
      </c>
      <c r="AL639">
        <v>0</v>
      </c>
      <c r="AM639">
        <v>0</v>
      </c>
      <c r="AN639" t="s">
        <v>951</v>
      </c>
      <c r="AO639" t="s">
        <v>950</v>
      </c>
      <c r="AP639" t="s">
        <v>950</v>
      </c>
      <c r="AQ639" t="s">
        <v>952</v>
      </c>
      <c r="AR639">
        <v>0</v>
      </c>
      <c r="AS639">
        <v>0</v>
      </c>
      <c r="AT639">
        <v>0</v>
      </c>
      <c r="AU639" t="s">
        <v>951</v>
      </c>
      <c r="AV639" t="s">
        <v>950</v>
      </c>
      <c r="AW639" t="s">
        <v>950</v>
      </c>
      <c r="AX639" t="s">
        <v>952</v>
      </c>
      <c r="AY639">
        <v>0</v>
      </c>
      <c r="AZ639">
        <v>0</v>
      </c>
      <c r="BA639" t="s">
        <v>951</v>
      </c>
      <c r="BB639" t="s">
        <v>950</v>
      </c>
      <c r="BC639" t="s">
        <v>950</v>
      </c>
      <c r="BD639" t="s">
        <v>952</v>
      </c>
      <c r="BE639">
        <v>0</v>
      </c>
      <c r="BF639">
        <v>0</v>
      </c>
      <c r="BG639">
        <v>0</v>
      </c>
      <c r="BH639" t="s">
        <v>951</v>
      </c>
      <c r="BI639" t="s">
        <v>950</v>
      </c>
      <c r="BJ639" t="s">
        <v>950</v>
      </c>
      <c r="BK639" t="s">
        <v>952</v>
      </c>
      <c r="BL639">
        <v>0</v>
      </c>
      <c r="BM639">
        <v>0</v>
      </c>
      <c r="BN639">
        <v>0</v>
      </c>
      <c r="BO639" t="s">
        <v>951</v>
      </c>
      <c r="BP639" t="s">
        <v>950</v>
      </c>
      <c r="BQ639" t="s">
        <v>950</v>
      </c>
      <c r="BR639" t="s">
        <v>952</v>
      </c>
      <c r="BS639">
        <v>0</v>
      </c>
      <c r="BT639">
        <v>0</v>
      </c>
      <c r="BU639">
        <v>0</v>
      </c>
      <c r="BV639">
        <v>7010</v>
      </c>
      <c r="BW639" t="s">
        <v>953</v>
      </c>
      <c r="BX639" t="s">
        <v>950</v>
      </c>
      <c r="BY639" t="s">
        <v>948</v>
      </c>
      <c r="BZ639">
        <v>0</v>
      </c>
      <c r="CA639">
        <v>0</v>
      </c>
      <c r="CB639">
        <v>78.5</v>
      </c>
      <c r="CC639">
        <v>0</v>
      </c>
      <c r="CD639" t="s">
        <v>954</v>
      </c>
      <c r="CE639" s="7">
        <v>28620</v>
      </c>
      <c r="CF639" s="7">
        <v>43040</v>
      </c>
      <c r="CG639">
        <v>39</v>
      </c>
      <c r="CH639">
        <v>999</v>
      </c>
      <c r="CI639" s="7">
        <v>43465</v>
      </c>
      <c r="CJ639" s="7">
        <v>55884</v>
      </c>
      <c r="CK639">
        <v>409</v>
      </c>
      <c r="CL639">
        <v>14</v>
      </c>
      <c r="CM639">
        <v>298</v>
      </c>
      <c r="CN639">
        <v>0</v>
      </c>
      <c r="CO639" t="s">
        <v>955</v>
      </c>
      <c r="CP639" t="s">
        <v>955</v>
      </c>
      <c r="CQ639">
        <v>0</v>
      </c>
      <c r="CR639">
        <v>0</v>
      </c>
      <c r="CS639">
        <v>0</v>
      </c>
      <c r="CT639">
        <f>VLOOKUP(E639,Prophet!$A:$AA,3,FALSE)</f>
        <v>39</v>
      </c>
      <c r="CU639">
        <f t="shared" si="18"/>
        <v>0</v>
      </c>
      <c r="CV639">
        <f>VLOOKUP(E639,Prophet!$A:$AA,5,FALSE)</f>
        <v>14</v>
      </c>
      <c r="CW639">
        <f t="shared" si="19"/>
        <v>0</v>
      </c>
    </row>
    <row r="640" spans="1:101" x14ac:dyDescent="0.25">
      <c r="A640">
        <v>5462</v>
      </c>
      <c r="B640">
        <v>2018</v>
      </c>
      <c r="C640">
        <v>70</v>
      </c>
      <c r="D640">
        <v>9</v>
      </c>
      <c r="E640">
        <v>2367504</v>
      </c>
      <c r="F640">
        <v>0</v>
      </c>
      <c r="G640">
        <v>0</v>
      </c>
      <c r="H640">
        <v>0</v>
      </c>
      <c r="I640">
        <v>0</v>
      </c>
      <c r="J640">
        <v>30000</v>
      </c>
      <c r="K640">
        <v>0</v>
      </c>
      <c r="L640">
        <v>0</v>
      </c>
      <c r="M640" t="s">
        <v>947</v>
      </c>
      <c r="N640">
        <v>12</v>
      </c>
      <c r="O640">
        <v>1</v>
      </c>
      <c r="P640" t="s">
        <v>948</v>
      </c>
      <c r="Q640">
        <v>0</v>
      </c>
      <c r="R640">
        <v>0</v>
      </c>
      <c r="S640">
        <v>2</v>
      </c>
      <c r="T640">
        <v>2</v>
      </c>
      <c r="U640" s="7">
        <v>43040</v>
      </c>
      <c r="V640" s="7">
        <v>43769</v>
      </c>
      <c r="W640">
        <v>375.2</v>
      </c>
      <c r="X640">
        <v>375.2</v>
      </c>
      <c r="Y640">
        <v>186.8</v>
      </c>
      <c r="Z640">
        <v>0</v>
      </c>
      <c r="AA640">
        <v>0</v>
      </c>
      <c r="AB640">
        <v>274.7</v>
      </c>
      <c r="AC640">
        <v>1</v>
      </c>
      <c r="AD640" t="s">
        <v>956</v>
      </c>
      <c r="AE640" t="s">
        <v>950</v>
      </c>
      <c r="AF640">
        <v>0</v>
      </c>
      <c r="AG640" t="s">
        <v>951</v>
      </c>
      <c r="AH640" t="s">
        <v>950</v>
      </c>
      <c r="AI640" t="s">
        <v>950</v>
      </c>
      <c r="AJ640" t="s">
        <v>952</v>
      </c>
      <c r="AK640">
        <v>0</v>
      </c>
      <c r="AL640">
        <v>0</v>
      </c>
      <c r="AM640">
        <v>0</v>
      </c>
      <c r="AN640" t="s">
        <v>951</v>
      </c>
      <c r="AO640" t="s">
        <v>950</v>
      </c>
      <c r="AP640" t="s">
        <v>950</v>
      </c>
      <c r="AQ640" t="s">
        <v>952</v>
      </c>
      <c r="AR640">
        <v>0</v>
      </c>
      <c r="AS640">
        <v>0</v>
      </c>
      <c r="AT640">
        <v>0</v>
      </c>
      <c r="AU640" t="s">
        <v>951</v>
      </c>
      <c r="AV640" t="s">
        <v>950</v>
      </c>
      <c r="AW640" t="s">
        <v>950</v>
      </c>
      <c r="AX640" t="s">
        <v>952</v>
      </c>
      <c r="AY640">
        <v>0</v>
      </c>
      <c r="AZ640">
        <v>0</v>
      </c>
      <c r="BA640" t="s">
        <v>951</v>
      </c>
      <c r="BB640" t="s">
        <v>950</v>
      </c>
      <c r="BC640" t="s">
        <v>950</v>
      </c>
      <c r="BD640" t="s">
        <v>952</v>
      </c>
      <c r="BE640">
        <v>0</v>
      </c>
      <c r="BF640">
        <v>0</v>
      </c>
      <c r="BG640">
        <v>0</v>
      </c>
      <c r="BH640" t="s">
        <v>951</v>
      </c>
      <c r="BI640" t="s">
        <v>950</v>
      </c>
      <c r="BJ640" t="s">
        <v>950</v>
      </c>
      <c r="BK640" t="s">
        <v>952</v>
      </c>
      <c r="BL640">
        <v>0</v>
      </c>
      <c r="BM640">
        <v>0</v>
      </c>
      <c r="BN640">
        <v>0</v>
      </c>
      <c r="BO640" t="s">
        <v>951</v>
      </c>
      <c r="BP640" t="s">
        <v>950</v>
      </c>
      <c r="BQ640" t="s">
        <v>950</v>
      </c>
      <c r="BR640" t="s">
        <v>952</v>
      </c>
      <c r="BS640">
        <v>0</v>
      </c>
      <c r="BT640">
        <v>0</v>
      </c>
      <c r="BU640">
        <v>0</v>
      </c>
      <c r="BV640">
        <v>7010</v>
      </c>
      <c r="BW640" t="s">
        <v>953</v>
      </c>
      <c r="BX640" t="s">
        <v>950</v>
      </c>
      <c r="BY640" t="s">
        <v>948</v>
      </c>
      <c r="BZ640">
        <v>0</v>
      </c>
      <c r="CA640">
        <v>0</v>
      </c>
      <c r="CB640">
        <v>78.5</v>
      </c>
      <c r="CC640">
        <v>0</v>
      </c>
      <c r="CD640" t="s">
        <v>954</v>
      </c>
      <c r="CE640" s="7">
        <v>28758</v>
      </c>
      <c r="CF640" s="7">
        <v>43040</v>
      </c>
      <c r="CG640">
        <v>39</v>
      </c>
      <c r="CH640">
        <v>999</v>
      </c>
      <c r="CI640" s="7">
        <v>43465</v>
      </c>
      <c r="CJ640" s="7">
        <v>55884</v>
      </c>
      <c r="CK640">
        <v>409</v>
      </c>
      <c r="CL640">
        <v>14</v>
      </c>
      <c r="CM640">
        <v>298</v>
      </c>
      <c r="CN640">
        <v>0</v>
      </c>
      <c r="CO640" t="s">
        <v>955</v>
      </c>
      <c r="CP640" t="s">
        <v>955</v>
      </c>
      <c r="CQ640">
        <v>0</v>
      </c>
      <c r="CR640">
        <v>0</v>
      </c>
      <c r="CS640">
        <v>0</v>
      </c>
      <c r="CT640">
        <f>VLOOKUP(E640,Prophet!$A:$AA,3,FALSE)</f>
        <v>39</v>
      </c>
      <c r="CU640">
        <f t="shared" si="18"/>
        <v>0</v>
      </c>
      <c r="CV640">
        <f>VLOOKUP(E640,Prophet!$A:$AA,5,FALSE)</f>
        <v>14</v>
      </c>
      <c r="CW640">
        <f t="shared" si="19"/>
        <v>0</v>
      </c>
    </row>
    <row r="641" spans="1:101" x14ac:dyDescent="0.25">
      <c r="A641">
        <v>5464</v>
      </c>
      <c r="B641">
        <v>2018</v>
      </c>
      <c r="C641">
        <v>70</v>
      </c>
      <c r="D641">
        <v>9</v>
      </c>
      <c r="E641">
        <v>2367702</v>
      </c>
      <c r="F641">
        <v>0</v>
      </c>
      <c r="G641">
        <v>0</v>
      </c>
      <c r="H641">
        <v>0</v>
      </c>
      <c r="I641">
        <v>0</v>
      </c>
      <c r="J641">
        <v>30000</v>
      </c>
      <c r="K641">
        <v>0</v>
      </c>
      <c r="L641">
        <v>0</v>
      </c>
      <c r="M641" t="s">
        <v>947</v>
      </c>
      <c r="N641">
        <v>12</v>
      </c>
      <c r="O641">
        <v>1</v>
      </c>
      <c r="P641" t="s">
        <v>948</v>
      </c>
      <c r="Q641">
        <v>0</v>
      </c>
      <c r="R641">
        <v>0</v>
      </c>
      <c r="S641">
        <v>2</v>
      </c>
      <c r="T641">
        <v>2</v>
      </c>
      <c r="U641" s="7">
        <v>43040</v>
      </c>
      <c r="V641" s="7">
        <v>43769</v>
      </c>
      <c r="W641">
        <v>307.39999999999998</v>
      </c>
      <c r="X641">
        <v>307.39999999999998</v>
      </c>
      <c r="Y641">
        <v>193.5</v>
      </c>
      <c r="Z641">
        <v>0</v>
      </c>
      <c r="AA641">
        <v>0</v>
      </c>
      <c r="AB641">
        <v>284.60000000000002</v>
      </c>
      <c r="AC641">
        <v>1</v>
      </c>
      <c r="AD641" t="s">
        <v>949</v>
      </c>
      <c r="AE641" t="s">
        <v>950</v>
      </c>
      <c r="AF641">
        <v>0</v>
      </c>
      <c r="AG641" t="s">
        <v>951</v>
      </c>
      <c r="AH641" t="s">
        <v>950</v>
      </c>
      <c r="AI641" t="s">
        <v>950</v>
      </c>
      <c r="AJ641" t="s">
        <v>952</v>
      </c>
      <c r="AK641">
        <v>0</v>
      </c>
      <c r="AL641">
        <v>0</v>
      </c>
      <c r="AM641">
        <v>0</v>
      </c>
      <c r="AN641" t="s">
        <v>951</v>
      </c>
      <c r="AO641" t="s">
        <v>950</v>
      </c>
      <c r="AP641" t="s">
        <v>950</v>
      </c>
      <c r="AQ641" t="s">
        <v>952</v>
      </c>
      <c r="AR641">
        <v>0</v>
      </c>
      <c r="AS641">
        <v>0</v>
      </c>
      <c r="AT641">
        <v>0</v>
      </c>
      <c r="AU641" t="s">
        <v>951</v>
      </c>
      <c r="AV641" t="s">
        <v>950</v>
      </c>
      <c r="AW641" t="s">
        <v>950</v>
      </c>
      <c r="AX641" t="s">
        <v>952</v>
      </c>
      <c r="AY641">
        <v>0</v>
      </c>
      <c r="AZ641">
        <v>0</v>
      </c>
      <c r="BA641" t="s">
        <v>951</v>
      </c>
      <c r="BB641" t="s">
        <v>950</v>
      </c>
      <c r="BC641" t="s">
        <v>950</v>
      </c>
      <c r="BD641" t="s">
        <v>952</v>
      </c>
      <c r="BE641">
        <v>0</v>
      </c>
      <c r="BF641">
        <v>0</v>
      </c>
      <c r="BG641">
        <v>0</v>
      </c>
      <c r="BH641" t="s">
        <v>951</v>
      </c>
      <c r="BI641" t="s">
        <v>950</v>
      </c>
      <c r="BJ641" t="s">
        <v>950</v>
      </c>
      <c r="BK641" t="s">
        <v>952</v>
      </c>
      <c r="BL641">
        <v>0</v>
      </c>
      <c r="BM641">
        <v>0</v>
      </c>
      <c r="BN641">
        <v>0</v>
      </c>
      <c r="BO641" t="s">
        <v>951</v>
      </c>
      <c r="BP641" t="s">
        <v>950</v>
      </c>
      <c r="BQ641" t="s">
        <v>950</v>
      </c>
      <c r="BR641" t="s">
        <v>952</v>
      </c>
      <c r="BS641">
        <v>0</v>
      </c>
      <c r="BT641">
        <v>0</v>
      </c>
      <c r="BU641">
        <v>0</v>
      </c>
      <c r="BV641" t="s">
        <v>951</v>
      </c>
      <c r="BW641" t="s">
        <v>950</v>
      </c>
      <c r="BX641" t="s">
        <v>950</v>
      </c>
      <c r="BY641" t="s">
        <v>952</v>
      </c>
      <c r="BZ641">
        <v>0</v>
      </c>
      <c r="CA641">
        <v>0</v>
      </c>
      <c r="CB641">
        <v>0</v>
      </c>
      <c r="CC641">
        <v>0</v>
      </c>
      <c r="CD641" t="s">
        <v>954</v>
      </c>
      <c r="CE641" s="7">
        <v>25518</v>
      </c>
      <c r="CF641" s="7">
        <v>43040</v>
      </c>
      <c r="CG641">
        <v>48</v>
      </c>
      <c r="CH641">
        <v>999</v>
      </c>
      <c r="CI641" s="7">
        <v>43465</v>
      </c>
      <c r="CJ641" s="7">
        <v>55884</v>
      </c>
      <c r="CK641">
        <v>409</v>
      </c>
      <c r="CL641">
        <v>14</v>
      </c>
      <c r="CM641">
        <v>190</v>
      </c>
      <c r="CN641">
        <v>0</v>
      </c>
      <c r="CO641" t="s">
        <v>955</v>
      </c>
      <c r="CP641" t="s">
        <v>955</v>
      </c>
      <c r="CQ641">
        <v>0</v>
      </c>
      <c r="CR641">
        <v>0</v>
      </c>
      <c r="CS641">
        <v>0</v>
      </c>
      <c r="CT641">
        <f>VLOOKUP(E641,Prophet!$A:$AA,3,FALSE)</f>
        <v>48</v>
      </c>
      <c r="CU641">
        <f t="shared" si="18"/>
        <v>0</v>
      </c>
      <c r="CV641">
        <f>VLOOKUP(E641,Prophet!$A:$AA,5,FALSE)</f>
        <v>14</v>
      </c>
      <c r="CW641">
        <f t="shared" si="19"/>
        <v>0</v>
      </c>
    </row>
    <row r="642" spans="1:101" x14ac:dyDescent="0.25">
      <c r="A642">
        <v>5466</v>
      </c>
      <c r="B642">
        <v>2018</v>
      </c>
      <c r="C642">
        <v>70</v>
      </c>
      <c r="D642">
        <v>9</v>
      </c>
      <c r="E642">
        <v>2070803</v>
      </c>
      <c r="F642">
        <v>0</v>
      </c>
      <c r="G642">
        <v>0</v>
      </c>
      <c r="H642">
        <v>0</v>
      </c>
      <c r="I642">
        <v>0</v>
      </c>
      <c r="J642">
        <v>30000</v>
      </c>
      <c r="K642">
        <v>0</v>
      </c>
      <c r="L642">
        <v>0</v>
      </c>
      <c r="M642" t="s">
        <v>947</v>
      </c>
      <c r="N642">
        <v>12</v>
      </c>
      <c r="O642">
        <v>1</v>
      </c>
      <c r="P642" t="s">
        <v>948</v>
      </c>
      <c r="Q642">
        <v>0</v>
      </c>
      <c r="R642">
        <v>0</v>
      </c>
      <c r="S642">
        <v>2</v>
      </c>
      <c r="T642">
        <v>2</v>
      </c>
      <c r="U642" s="7">
        <v>43040</v>
      </c>
      <c r="V642" s="7">
        <v>43769</v>
      </c>
      <c r="W642">
        <v>375.2</v>
      </c>
      <c r="X642">
        <v>375.2</v>
      </c>
      <c r="Y642">
        <v>186.8</v>
      </c>
      <c r="Z642">
        <v>0</v>
      </c>
      <c r="AA642">
        <v>0</v>
      </c>
      <c r="AB642">
        <v>274.7</v>
      </c>
      <c r="AC642">
        <v>1</v>
      </c>
      <c r="AD642" t="s">
        <v>956</v>
      </c>
      <c r="AE642" t="s">
        <v>950</v>
      </c>
      <c r="AF642">
        <v>0</v>
      </c>
      <c r="AG642" t="s">
        <v>951</v>
      </c>
      <c r="AH642" t="s">
        <v>950</v>
      </c>
      <c r="AI642" t="s">
        <v>950</v>
      </c>
      <c r="AJ642" t="s">
        <v>952</v>
      </c>
      <c r="AK642">
        <v>0</v>
      </c>
      <c r="AL642">
        <v>0</v>
      </c>
      <c r="AM642">
        <v>0</v>
      </c>
      <c r="AN642" t="s">
        <v>951</v>
      </c>
      <c r="AO642" t="s">
        <v>950</v>
      </c>
      <c r="AP642" t="s">
        <v>950</v>
      </c>
      <c r="AQ642" t="s">
        <v>952</v>
      </c>
      <c r="AR642">
        <v>0</v>
      </c>
      <c r="AS642">
        <v>0</v>
      </c>
      <c r="AT642">
        <v>0</v>
      </c>
      <c r="AU642" t="s">
        <v>951</v>
      </c>
      <c r="AV642" t="s">
        <v>950</v>
      </c>
      <c r="AW642" t="s">
        <v>950</v>
      </c>
      <c r="AX642" t="s">
        <v>952</v>
      </c>
      <c r="AY642">
        <v>0</v>
      </c>
      <c r="AZ642">
        <v>0</v>
      </c>
      <c r="BA642" t="s">
        <v>951</v>
      </c>
      <c r="BB642" t="s">
        <v>950</v>
      </c>
      <c r="BC642" t="s">
        <v>950</v>
      </c>
      <c r="BD642" t="s">
        <v>952</v>
      </c>
      <c r="BE642">
        <v>0</v>
      </c>
      <c r="BF642">
        <v>0</v>
      </c>
      <c r="BG642">
        <v>0</v>
      </c>
      <c r="BH642" t="s">
        <v>951</v>
      </c>
      <c r="BI642" t="s">
        <v>950</v>
      </c>
      <c r="BJ642" t="s">
        <v>950</v>
      </c>
      <c r="BK642" t="s">
        <v>952</v>
      </c>
      <c r="BL642">
        <v>0</v>
      </c>
      <c r="BM642">
        <v>0</v>
      </c>
      <c r="BN642">
        <v>0</v>
      </c>
      <c r="BO642" t="s">
        <v>951</v>
      </c>
      <c r="BP642" t="s">
        <v>950</v>
      </c>
      <c r="BQ642" t="s">
        <v>950</v>
      </c>
      <c r="BR642" t="s">
        <v>952</v>
      </c>
      <c r="BS642">
        <v>0</v>
      </c>
      <c r="BT642">
        <v>0</v>
      </c>
      <c r="BU642">
        <v>0</v>
      </c>
      <c r="BV642">
        <v>7010</v>
      </c>
      <c r="BW642" t="s">
        <v>953</v>
      </c>
      <c r="BX642" t="s">
        <v>950</v>
      </c>
      <c r="BY642" t="s">
        <v>948</v>
      </c>
      <c r="BZ642">
        <v>0</v>
      </c>
      <c r="CA642">
        <v>0</v>
      </c>
      <c r="CB642">
        <v>78.5</v>
      </c>
      <c r="CC642">
        <v>0</v>
      </c>
      <c r="CD642" t="s">
        <v>954</v>
      </c>
      <c r="CE642" s="7">
        <v>31333</v>
      </c>
      <c r="CF642" s="7">
        <v>43040</v>
      </c>
      <c r="CG642">
        <v>32</v>
      </c>
      <c r="CH642">
        <v>999</v>
      </c>
      <c r="CI642" s="7">
        <v>43465</v>
      </c>
      <c r="CJ642" s="7">
        <v>55884</v>
      </c>
      <c r="CK642">
        <v>409</v>
      </c>
      <c r="CL642">
        <v>14</v>
      </c>
      <c r="CM642">
        <v>382</v>
      </c>
      <c r="CN642">
        <v>0</v>
      </c>
      <c r="CO642" t="s">
        <v>955</v>
      </c>
      <c r="CP642" t="s">
        <v>955</v>
      </c>
      <c r="CQ642">
        <v>0</v>
      </c>
      <c r="CR642">
        <v>0</v>
      </c>
      <c r="CS642">
        <v>0</v>
      </c>
      <c r="CT642">
        <f>VLOOKUP(E642,Prophet!$A:$AA,3,FALSE)</f>
        <v>32</v>
      </c>
      <c r="CU642">
        <f t="shared" si="18"/>
        <v>0</v>
      </c>
      <c r="CV642">
        <f>VLOOKUP(E642,Prophet!$A:$AA,5,FALSE)</f>
        <v>14</v>
      </c>
      <c r="CW642">
        <f t="shared" si="19"/>
        <v>0</v>
      </c>
    </row>
    <row r="643" spans="1:101" x14ac:dyDescent="0.25">
      <c r="A643">
        <v>5468</v>
      </c>
      <c r="B643">
        <v>2018</v>
      </c>
      <c r="C643">
        <v>70</v>
      </c>
      <c r="D643">
        <v>9</v>
      </c>
      <c r="E643">
        <v>2070805</v>
      </c>
      <c r="F643">
        <v>0</v>
      </c>
      <c r="G643">
        <v>0</v>
      </c>
      <c r="H643">
        <v>0</v>
      </c>
      <c r="I643">
        <v>0</v>
      </c>
      <c r="J643">
        <v>30000</v>
      </c>
      <c r="K643">
        <v>0</v>
      </c>
      <c r="L643">
        <v>0</v>
      </c>
      <c r="M643" t="s">
        <v>947</v>
      </c>
      <c r="N643">
        <v>12</v>
      </c>
      <c r="O643">
        <v>1</v>
      </c>
      <c r="P643" t="s">
        <v>948</v>
      </c>
      <c r="Q643">
        <v>0</v>
      </c>
      <c r="R643">
        <v>0</v>
      </c>
      <c r="S643">
        <v>2</v>
      </c>
      <c r="T643">
        <v>2</v>
      </c>
      <c r="U643" s="7">
        <v>43040</v>
      </c>
      <c r="V643" s="7">
        <v>43769</v>
      </c>
      <c r="W643">
        <v>509.7</v>
      </c>
      <c r="X643">
        <v>509.7</v>
      </c>
      <c r="Y643">
        <v>271.5</v>
      </c>
      <c r="Z643">
        <v>0</v>
      </c>
      <c r="AA643">
        <v>0</v>
      </c>
      <c r="AB643">
        <v>399.3</v>
      </c>
      <c r="AC643">
        <v>1</v>
      </c>
      <c r="AD643" t="s">
        <v>949</v>
      </c>
      <c r="AE643" t="s">
        <v>950</v>
      </c>
      <c r="AF643">
        <v>0</v>
      </c>
      <c r="AG643" t="s">
        <v>951</v>
      </c>
      <c r="AH643" t="s">
        <v>950</v>
      </c>
      <c r="AI643" t="s">
        <v>950</v>
      </c>
      <c r="AJ643" t="s">
        <v>952</v>
      </c>
      <c r="AK643">
        <v>0</v>
      </c>
      <c r="AL643">
        <v>0</v>
      </c>
      <c r="AM643">
        <v>0</v>
      </c>
      <c r="AN643" t="s">
        <v>951</v>
      </c>
      <c r="AO643" t="s">
        <v>950</v>
      </c>
      <c r="AP643" t="s">
        <v>950</v>
      </c>
      <c r="AQ643" t="s">
        <v>952</v>
      </c>
      <c r="AR643">
        <v>0</v>
      </c>
      <c r="AS643">
        <v>0</v>
      </c>
      <c r="AT643">
        <v>0</v>
      </c>
      <c r="AU643" t="s">
        <v>951</v>
      </c>
      <c r="AV643" t="s">
        <v>950</v>
      </c>
      <c r="AW643" t="s">
        <v>950</v>
      </c>
      <c r="AX643" t="s">
        <v>952</v>
      </c>
      <c r="AY643">
        <v>0</v>
      </c>
      <c r="AZ643">
        <v>0</v>
      </c>
      <c r="BA643" t="s">
        <v>951</v>
      </c>
      <c r="BB643" t="s">
        <v>950</v>
      </c>
      <c r="BC643" t="s">
        <v>950</v>
      </c>
      <c r="BD643" t="s">
        <v>952</v>
      </c>
      <c r="BE643">
        <v>0</v>
      </c>
      <c r="BF643">
        <v>0</v>
      </c>
      <c r="BG643">
        <v>0</v>
      </c>
      <c r="BH643" t="s">
        <v>951</v>
      </c>
      <c r="BI643" t="s">
        <v>950</v>
      </c>
      <c r="BJ643" t="s">
        <v>950</v>
      </c>
      <c r="BK643" t="s">
        <v>952</v>
      </c>
      <c r="BL643">
        <v>0</v>
      </c>
      <c r="BM643">
        <v>0</v>
      </c>
      <c r="BN643">
        <v>0</v>
      </c>
      <c r="BO643" t="s">
        <v>951</v>
      </c>
      <c r="BP643" t="s">
        <v>950</v>
      </c>
      <c r="BQ643" t="s">
        <v>950</v>
      </c>
      <c r="BR643" t="s">
        <v>952</v>
      </c>
      <c r="BS643">
        <v>0</v>
      </c>
      <c r="BT643">
        <v>0</v>
      </c>
      <c r="BU643">
        <v>0</v>
      </c>
      <c r="BV643">
        <v>7010</v>
      </c>
      <c r="BW643" t="s">
        <v>953</v>
      </c>
      <c r="BX643" t="s">
        <v>950</v>
      </c>
      <c r="BY643" t="s">
        <v>948</v>
      </c>
      <c r="BZ643">
        <v>0</v>
      </c>
      <c r="CA643">
        <v>0</v>
      </c>
      <c r="CB643">
        <v>78.5</v>
      </c>
      <c r="CC643">
        <v>0</v>
      </c>
      <c r="CD643" t="s">
        <v>954</v>
      </c>
      <c r="CE643" s="7">
        <v>30415</v>
      </c>
      <c r="CF643" s="7">
        <v>43040</v>
      </c>
      <c r="CG643">
        <v>35</v>
      </c>
      <c r="CH643">
        <v>999</v>
      </c>
      <c r="CI643" s="7">
        <v>43465</v>
      </c>
      <c r="CJ643" s="7">
        <v>55884</v>
      </c>
      <c r="CK643">
        <v>409</v>
      </c>
      <c r="CL643">
        <v>14</v>
      </c>
      <c r="CM643">
        <v>346</v>
      </c>
      <c r="CN643">
        <v>0</v>
      </c>
      <c r="CO643" t="s">
        <v>955</v>
      </c>
      <c r="CP643" t="s">
        <v>955</v>
      </c>
      <c r="CQ643">
        <v>0</v>
      </c>
      <c r="CR643">
        <v>0</v>
      </c>
      <c r="CS643">
        <v>0</v>
      </c>
      <c r="CT643">
        <f>VLOOKUP(E643,Prophet!$A:$AA,3,FALSE)</f>
        <v>35</v>
      </c>
      <c r="CU643">
        <f t="shared" ref="CU643:CU706" si="20">CT643-CG643</f>
        <v>0</v>
      </c>
      <c r="CV643">
        <f>VLOOKUP(E643,Prophet!$A:$AA,5,FALSE)</f>
        <v>14</v>
      </c>
      <c r="CW643">
        <f t="shared" ref="CW643:CW706" si="21">CV643-CL643</f>
        <v>0</v>
      </c>
    </row>
    <row r="644" spans="1:101" x14ac:dyDescent="0.25">
      <c r="A644">
        <v>5470</v>
      </c>
      <c r="B644">
        <v>2018</v>
      </c>
      <c r="C644">
        <v>70</v>
      </c>
      <c r="D644">
        <v>9</v>
      </c>
      <c r="E644">
        <v>2367901</v>
      </c>
      <c r="F644">
        <v>0</v>
      </c>
      <c r="G644">
        <v>0</v>
      </c>
      <c r="H644">
        <v>0</v>
      </c>
      <c r="I644">
        <v>0</v>
      </c>
      <c r="J644">
        <v>30000</v>
      </c>
      <c r="K644">
        <v>0</v>
      </c>
      <c r="L644">
        <v>0</v>
      </c>
      <c r="M644" t="s">
        <v>947</v>
      </c>
      <c r="N644">
        <v>12</v>
      </c>
      <c r="O644">
        <v>1</v>
      </c>
      <c r="P644" t="s">
        <v>948</v>
      </c>
      <c r="Q644">
        <v>0</v>
      </c>
      <c r="R644">
        <v>0</v>
      </c>
      <c r="S644">
        <v>2</v>
      </c>
      <c r="T644">
        <v>2</v>
      </c>
      <c r="U644" s="7">
        <v>43009</v>
      </c>
      <c r="V644" s="7">
        <v>43738</v>
      </c>
      <c r="W644">
        <v>262</v>
      </c>
      <c r="X644">
        <v>262</v>
      </c>
      <c r="Y644">
        <v>115.5</v>
      </c>
      <c r="Z644">
        <v>0</v>
      </c>
      <c r="AA644">
        <v>0</v>
      </c>
      <c r="AB644">
        <v>169.9</v>
      </c>
      <c r="AC644">
        <v>1</v>
      </c>
      <c r="AD644" t="s">
        <v>949</v>
      </c>
      <c r="AE644" t="s">
        <v>950</v>
      </c>
      <c r="AF644">
        <v>0</v>
      </c>
      <c r="AG644" t="s">
        <v>951</v>
      </c>
      <c r="AH644" t="s">
        <v>950</v>
      </c>
      <c r="AI644" t="s">
        <v>950</v>
      </c>
      <c r="AJ644" t="s">
        <v>952</v>
      </c>
      <c r="AK644">
        <v>0</v>
      </c>
      <c r="AL644">
        <v>0</v>
      </c>
      <c r="AM644">
        <v>0</v>
      </c>
      <c r="AN644" t="s">
        <v>951</v>
      </c>
      <c r="AO644" t="s">
        <v>950</v>
      </c>
      <c r="AP644" t="s">
        <v>950</v>
      </c>
      <c r="AQ644" t="s">
        <v>952</v>
      </c>
      <c r="AR644">
        <v>0</v>
      </c>
      <c r="AS644">
        <v>0</v>
      </c>
      <c r="AT644">
        <v>0</v>
      </c>
      <c r="AU644" t="s">
        <v>951</v>
      </c>
      <c r="AV644" t="s">
        <v>950</v>
      </c>
      <c r="AW644" t="s">
        <v>950</v>
      </c>
      <c r="AX644" t="s">
        <v>952</v>
      </c>
      <c r="AY644">
        <v>0</v>
      </c>
      <c r="AZ644">
        <v>0</v>
      </c>
      <c r="BA644" t="s">
        <v>951</v>
      </c>
      <c r="BB644" t="s">
        <v>950</v>
      </c>
      <c r="BC644" t="s">
        <v>950</v>
      </c>
      <c r="BD644" t="s">
        <v>952</v>
      </c>
      <c r="BE644">
        <v>0</v>
      </c>
      <c r="BF644">
        <v>0</v>
      </c>
      <c r="BG644">
        <v>0</v>
      </c>
      <c r="BH644" t="s">
        <v>951</v>
      </c>
      <c r="BI644" t="s">
        <v>950</v>
      </c>
      <c r="BJ644" t="s">
        <v>950</v>
      </c>
      <c r="BK644" t="s">
        <v>952</v>
      </c>
      <c r="BL644">
        <v>0</v>
      </c>
      <c r="BM644">
        <v>0</v>
      </c>
      <c r="BN644">
        <v>0</v>
      </c>
      <c r="BO644" t="s">
        <v>951</v>
      </c>
      <c r="BP644" t="s">
        <v>950</v>
      </c>
      <c r="BQ644" t="s">
        <v>950</v>
      </c>
      <c r="BR644" t="s">
        <v>952</v>
      </c>
      <c r="BS644">
        <v>0</v>
      </c>
      <c r="BT644">
        <v>0</v>
      </c>
      <c r="BU644">
        <v>0</v>
      </c>
      <c r="BV644">
        <v>7010</v>
      </c>
      <c r="BW644" t="s">
        <v>953</v>
      </c>
      <c r="BX644" t="s">
        <v>950</v>
      </c>
      <c r="BY644" t="s">
        <v>948</v>
      </c>
      <c r="BZ644">
        <v>0</v>
      </c>
      <c r="CA644">
        <v>0</v>
      </c>
      <c r="CB644">
        <v>78.5</v>
      </c>
      <c r="CC644">
        <v>0</v>
      </c>
      <c r="CD644" t="s">
        <v>954</v>
      </c>
      <c r="CE644" s="7">
        <v>30204</v>
      </c>
      <c r="CF644" s="7">
        <v>43009</v>
      </c>
      <c r="CG644">
        <v>35</v>
      </c>
      <c r="CH644">
        <v>999</v>
      </c>
      <c r="CI644" s="7">
        <v>43465</v>
      </c>
      <c r="CJ644" s="7">
        <v>55884</v>
      </c>
      <c r="CK644">
        <v>409</v>
      </c>
      <c r="CL644">
        <v>15</v>
      </c>
      <c r="CM644">
        <v>345</v>
      </c>
      <c r="CN644">
        <v>0</v>
      </c>
      <c r="CO644" t="s">
        <v>955</v>
      </c>
      <c r="CP644" t="s">
        <v>955</v>
      </c>
      <c r="CQ644">
        <v>0</v>
      </c>
      <c r="CR644">
        <v>0</v>
      </c>
      <c r="CS644">
        <v>0</v>
      </c>
      <c r="CT644">
        <f>VLOOKUP(E644,Prophet!$A:$AA,3,FALSE)</f>
        <v>35</v>
      </c>
      <c r="CU644">
        <f t="shared" si="20"/>
        <v>0</v>
      </c>
      <c r="CV644">
        <f>VLOOKUP(E644,Prophet!$A:$AA,5,FALSE)</f>
        <v>15</v>
      </c>
      <c r="CW644">
        <f t="shared" si="21"/>
        <v>0</v>
      </c>
    </row>
    <row r="645" spans="1:101" x14ac:dyDescent="0.25">
      <c r="A645">
        <v>5472</v>
      </c>
      <c r="B645">
        <v>2018</v>
      </c>
      <c r="C645">
        <v>70</v>
      </c>
      <c r="D645">
        <v>9</v>
      </c>
      <c r="E645">
        <v>2368001</v>
      </c>
      <c r="F645">
        <v>0</v>
      </c>
      <c r="G645">
        <v>0</v>
      </c>
      <c r="H645">
        <v>10.199999999999999</v>
      </c>
      <c r="I645">
        <v>0</v>
      </c>
      <c r="J645">
        <v>30000</v>
      </c>
      <c r="K645">
        <v>0</v>
      </c>
      <c r="L645">
        <v>0</v>
      </c>
      <c r="M645" t="s">
        <v>947</v>
      </c>
      <c r="N645">
        <v>2</v>
      </c>
      <c r="O645">
        <v>1</v>
      </c>
      <c r="P645" t="s">
        <v>948</v>
      </c>
      <c r="Q645">
        <v>0</v>
      </c>
      <c r="R645">
        <v>0</v>
      </c>
      <c r="S645">
        <v>2</v>
      </c>
      <c r="T645">
        <v>2</v>
      </c>
      <c r="U645" s="7">
        <v>42948</v>
      </c>
      <c r="V645" s="7">
        <v>43677</v>
      </c>
      <c r="W645">
        <v>121.6</v>
      </c>
      <c r="X645">
        <v>121.6</v>
      </c>
      <c r="Y645">
        <v>79.5</v>
      </c>
      <c r="Z645">
        <v>0</v>
      </c>
      <c r="AA645">
        <v>0</v>
      </c>
      <c r="AB645">
        <v>116.9</v>
      </c>
      <c r="AC645">
        <v>1</v>
      </c>
      <c r="AD645" t="s">
        <v>956</v>
      </c>
      <c r="AE645" t="s">
        <v>950</v>
      </c>
      <c r="AF645">
        <v>0</v>
      </c>
      <c r="AG645" t="s">
        <v>951</v>
      </c>
      <c r="AH645" t="s">
        <v>950</v>
      </c>
      <c r="AI645" t="s">
        <v>950</v>
      </c>
      <c r="AJ645" t="s">
        <v>952</v>
      </c>
      <c r="AK645">
        <v>0</v>
      </c>
      <c r="AL645">
        <v>0</v>
      </c>
      <c r="AM645">
        <v>0</v>
      </c>
      <c r="AN645" t="s">
        <v>951</v>
      </c>
      <c r="AO645" t="s">
        <v>950</v>
      </c>
      <c r="AP645" t="s">
        <v>950</v>
      </c>
      <c r="AQ645" t="s">
        <v>952</v>
      </c>
      <c r="AR645">
        <v>0</v>
      </c>
      <c r="AS645">
        <v>0</v>
      </c>
      <c r="AT645">
        <v>0</v>
      </c>
      <c r="AU645" t="s">
        <v>951</v>
      </c>
      <c r="AV645" t="s">
        <v>950</v>
      </c>
      <c r="AW645" t="s">
        <v>950</v>
      </c>
      <c r="AX645" t="s">
        <v>952</v>
      </c>
      <c r="AY645">
        <v>0</v>
      </c>
      <c r="AZ645">
        <v>0</v>
      </c>
      <c r="BA645" t="s">
        <v>951</v>
      </c>
      <c r="BB645" t="s">
        <v>950</v>
      </c>
      <c r="BC645" t="s">
        <v>950</v>
      </c>
      <c r="BD645" t="s">
        <v>952</v>
      </c>
      <c r="BE645">
        <v>0</v>
      </c>
      <c r="BF645">
        <v>0</v>
      </c>
      <c r="BG645">
        <v>0</v>
      </c>
      <c r="BH645" t="s">
        <v>951</v>
      </c>
      <c r="BI645" t="s">
        <v>950</v>
      </c>
      <c r="BJ645" t="s">
        <v>950</v>
      </c>
      <c r="BK645" t="s">
        <v>952</v>
      </c>
      <c r="BL645">
        <v>0</v>
      </c>
      <c r="BM645">
        <v>0</v>
      </c>
      <c r="BN645">
        <v>0</v>
      </c>
      <c r="BO645" t="s">
        <v>951</v>
      </c>
      <c r="BP645" t="s">
        <v>950</v>
      </c>
      <c r="BQ645" t="s">
        <v>950</v>
      </c>
      <c r="BR645" t="s">
        <v>952</v>
      </c>
      <c r="BS645">
        <v>0</v>
      </c>
      <c r="BT645">
        <v>0</v>
      </c>
      <c r="BU645">
        <v>0</v>
      </c>
      <c r="BV645" t="s">
        <v>951</v>
      </c>
      <c r="BW645" t="s">
        <v>950</v>
      </c>
      <c r="BX645" t="s">
        <v>950</v>
      </c>
      <c r="BY645" t="s">
        <v>952</v>
      </c>
      <c r="BZ645">
        <v>0</v>
      </c>
      <c r="CA645">
        <v>0</v>
      </c>
      <c r="CB645">
        <v>0</v>
      </c>
      <c r="CC645">
        <v>0</v>
      </c>
      <c r="CD645" t="s">
        <v>954</v>
      </c>
      <c r="CE645" s="7">
        <v>24934</v>
      </c>
      <c r="CF645" s="7">
        <v>42948</v>
      </c>
      <c r="CG645">
        <v>49</v>
      </c>
      <c r="CH645">
        <v>999</v>
      </c>
      <c r="CI645" s="7">
        <v>43465</v>
      </c>
      <c r="CJ645" s="7">
        <v>55884</v>
      </c>
      <c r="CK645">
        <v>409</v>
      </c>
      <c r="CL645">
        <v>17</v>
      </c>
      <c r="CM645">
        <v>175</v>
      </c>
      <c r="CN645">
        <v>0</v>
      </c>
      <c r="CO645" t="s">
        <v>955</v>
      </c>
      <c r="CP645" t="s">
        <v>955</v>
      </c>
      <c r="CQ645">
        <v>10.199999999999999</v>
      </c>
      <c r="CR645">
        <v>0</v>
      </c>
      <c r="CS645">
        <v>0</v>
      </c>
      <c r="CT645">
        <f>VLOOKUP(E645,Prophet!$A:$AA,3,FALSE)</f>
        <v>49</v>
      </c>
      <c r="CU645">
        <f t="shared" si="20"/>
        <v>0</v>
      </c>
      <c r="CV645">
        <f>VLOOKUP(E645,Prophet!$A:$AA,5,FALSE)</f>
        <v>17</v>
      </c>
      <c r="CW645">
        <f t="shared" si="21"/>
        <v>0</v>
      </c>
    </row>
    <row r="646" spans="1:101" x14ac:dyDescent="0.25">
      <c r="A646">
        <v>5476</v>
      </c>
      <c r="B646">
        <v>2018</v>
      </c>
      <c r="C646">
        <v>70</v>
      </c>
      <c r="D646">
        <v>9</v>
      </c>
      <c r="E646">
        <v>2368301</v>
      </c>
      <c r="F646">
        <v>0</v>
      </c>
      <c r="G646">
        <v>0</v>
      </c>
      <c r="H646">
        <v>0</v>
      </c>
      <c r="I646">
        <v>0</v>
      </c>
      <c r="J646">
        <v>30000</v>
      </c>
      <c r="K646">
        <v>0</v>
      </c>
      <c r="L646">
        <v>0</v>
      </c>
      <c r="M646" t="s">
        <v>947</v>
      </c>
      <c r="N646">
        <v>12</v>
      </c>
      <c r="O646">
        <v>1</v>
      </c>
      <c r="P646" t="s">
        <v>948</v>
      </c>
      <c r="Q646">
        <v>0</v>
      </c>
      <c r="R646">
        <v>0</v>
      </c>
      <c r="S646">
        <v>2</v>
      </c>
      <c r="T646">
        <v>2</v>
      </c>
      <c r="U646" s="7">
        <v>43040</v>
      </c>
      <c r="V646" s="7">
        <v>43769</v>
      </c>
      <c r="W646">
        <v>509.7</v>
      </c>
      <c r="X646">
        <v>509.7</v>
      </c>
      <c r="Y646">
        <v>271.5</v>
      </c>
      <c r="Z646">
        <v>0</v>
      </c>
      <c r="AA646">
        <v>0</v>
      </c>
      <c r="AB646">
        <v>399.3</v>
      </c>
      <c r="AC646">
        <v>1</v>
      </c>
      <c r="AD646" t="s">
        <v>949</v>
      </c>
      <c r="AE646" t="s">
        <v>950</v>
      </c>
      <c r="AF646">
        <v>0</v>
      </c>
      <c r="AG646" t="s">
        <v>951</v>
      </c>
      <c r="AH646" t="s">
        <v>950</v>
      </c>
      <c r="AI646" t="s">
        <v>950</v>
      </c>
      <c r="AJ646" t="s">
        <v>952</v>
      </c>
      <c r="AK646">
        <v>0</v>
      </c>
      <c r="AL646">
        <v>0</v>
      </c>
      <c r="AM646">
        <v>0</v>
      </c>
      <c r="AN646" t="s">
        <v>951</v>
      </c>
      <c r="AO646" t="s">
        <v>950</v>
      </c>
      <c r="AP646" t="s">
        <v>950</v>
      </c>
      <c r="AQ646" t="s">
        <v>952</v>
      </c>
      <c r="AR646">
        <v>0</v>
      </c>
      <c r="AS646">
        <v>0</v>
      </c>
      <c r="AT646">
        <v>0</v>
      </c>
      <c r="AU646" t="s">
        <v>951</v>
      </c>
      <c r="AV646" t="s">
        <v>950</v>
      </c>
      <c r="AW646" t="s">
        <v>950</v>
      </c>
      <c r="AX646" t="s">
        <v>952</v>
      </c>
      <c r="AY646">
        <v>0</v>
      </c>
      <c r="AZ646">
        <v>0</v>
      </c>
      <c r="BA646" t="s">
        <v>951</v>
      </c>
      <c r="BB646" t="s">
        <v>950</v>
      </c>
      <c r="BC646" t="s">
        <v>950</v>
      </c>
      <c r="BD646" t="s">
        <v>952</v>
      </c>
      <c r="BE646">
        <v>0</v>
      </c>
      <c r="BF646">
        <v>0</v>
      </c>
      <c r="BG646">
        <v>0</v>
      </c>
      <c r="BH646" t="s">
        <v>951</v>
      </c>
      <c r="BI646" t="s">
        <v>950</v>
      </c>
      <c r="BJ646" t="s">
        <v>950</v>
      </c>
      <c r="BK646" t="s">
        <v>952</v>
      </c>
      <c r="BL646">
        <v>0</v>
      </c>
      <c r="BM646">
        <v>0</v>
      </c>
      <c r="BN646">
        <v>0</v>
      </c>
      <c r="BO646" t="s">
        <v>951</v>
      </c>
      <c r="BP646" t="s">
        <v>950</v>
      </c>
      <c r="BQ646" t="s">
        <v>950</v>
      </c>
      <c r="BR646" t="s">
        <v>952</v>
      </c>
      <c r="BS646">
        <v>0</v>
      </c>
      <c r="BT646">
        <v>0</v>
      </c>
      <c r="BU646">
        <v>0</v>
      </c>
      <c r="BV646">
        <v>7010</v>
      </c>
      <c r="BW646" t="s">
        <v>953</v>
      </c>
      <c r="BX646" t="s">
        <v>950</v>
      </c>
      <c r="BY646" t="s">
        <v>948</v>
      </c>
      <c r="BZ646">
        <v>0</v>
      </c>
      <c r="CA646">
        <v>0</v>
      </c>
      <c r="CB646">
        <v>78.5</v>
      </c>
      <c r="CC646">
        <v>0</v>
      </c>
      <c r="CD646" t="s">
        <v>954</v>
      </c>
      <c r="CE646" s="7">
        <v>27933</v>
      </c>
      <c r="CF646" s="7">
        <v>43040</v>
      </c>
      <c r="CG646">
        <v>41</v>
      </c>
      <c r="CH646">
        <v>999</v>
      </c>
      <c r="CI646" s="7">
        <v>43465</v>
      </c>
      <c r="CJ646" s="7">
        <v>55884</v>
      </c>
      <c r="CK646">
        <v>409</v>
      </c>
      <c r="CL646">
        <v>14</v>
      </c>
      <c r="CM646">
        <v>274</v>
      </c>
      <c r="CN646">
        <v>0</v>
      </c>
      <c r="CO646" t="s">
        <v>955</v>
      </c>
      <c r="CP646" t="s">
        <v>955</v>
      </c>
      <c r="CQ646">
        <v>0</v>
      </c>
      <c r="CR646">
        <v>0</v>
      </c>
      <c r="CS646">
        <v>0</v>
      </c>
      <c r="CT646">
        <f>VLOOKUP(E646,Prophet!$A:$AA,3,FALSE)</f>
        <v>41</v>
      </c>
      <c r="CU646">
        <f t="shared" si="20"/>
        <v>0</v>
      </c>
      <c r="CV646">
        <f>VLOOKUP(E646,Prophet!$A:$AA,5,FALSE)</f>
        <v>14</v>
      </c>
      <c r="CW646">
        <f t="shared" si="21"/>
        <v>0</v>
      </c>
    </row>
    <row r="647" spans="1:101" x14ac:dyDescent="0.25">
      <c r="A647">
        <v>5477</v>
      </c>
      <c r="B647">
        <v>2018</v>
      </c>
      <c r="C647">
        <v>70</v>
      </c>
      <c r="D647">
        <v>9</v>
      </c>
      <c r="E647">
        <v>2368401</v>
      </c>
      <c r="F647">
        <v>0</v>
      </c>
      <c r="G647">
        <v>0</v>
      </c>
      <c r="H647">
        <v>0</v>
      </c>
      <c r="I647">
        <v>0</v>
      </c>
      <c r="J647">
        <v>30000</v>
      </c>
      <c r="K647">
        <v>0</v>
      </c>
      <c r="L647">
        <v>0</v>
      </c>
      <c r="M647" t="s">
        <v>947</v>
      </c>
      <c r="N647">
        <v>12</v>
      </c>
      <c r="O647">
        <v>1</v>
      </c>
      <c r="P647" t="s">
        <v>948</v>
      </c>
      <c r="Q647">
        <v>0</v>
      </c>
      <c r="R647">
        <v>0</v>
      </c>
      <c r="S647">
        <v>2</v>
      </c>
      <c r="T647">
        <v>2</v>
      </c>
      <c r="U647" s="7">
        <v>43040</v>
      </c>
      <c r="V647" s="7">
        <v>43769</v>
      </c>
      <c r="W647">
        <v>375.2</v>
      </c>
      <c r="X647">
        <v>375.2</v>
      </c>
      <c r="Y647">
        <v>186.8</v>
      </c>
      <c r="Z647">
        <v>0</v>
      </c>
      <c r="AA647">
        <v>0</v>
      </c>
      <c r="AB647">
        <v>274.7</v>
      </c>
      <c r="AC647">
        <v>1</v>
      </c>
      <c r="AD647" t="s">
        <v>956</v>
      </c>
      <c r="AE647" t="s">
        <v>950</v>
      </c>
      <c r="AF647">
        <v>0</v>
      </c>
      <c r="AG647" t="s">
        <v>951</v>
      </c>
      <c r="AH647" t="s">
        <v>950</v>
      </c>
      <c r="AI647" t="s">
        <v>950</v>
      </c>
      <c r="AJ647" t="s">
        <v>952</v>
      </c>
      <c r="AK647">
        <v>0</v>
      </c>
      <c r="AL647">
        <v>0</v>
      </c>
      <c r="AM647">
        <v>0</v>
      </c>
      <c r="AN647" t="s">
        <v>951</v>
      </c>
      <c r="AO647" t="s">
        <v>950</v>
      </c>
      <c r="AP647" t="s">
        <v>950</v>
      </c>
      <c r="AQ647" t="s">
        <v>952</v>
      </c>
      <c r="AR647">
        <v>0</v>
      </c>
      <c r="AS647">
        <v>0</v>
      </c>
      <c r="AT647">
        <v>0</v>
      </c>
      <c r="AU647" t="s">
        <v>951</v>
      </c>
      <c r="AV647" t="s">
        <v>950</v>
      </c>
      <c r="AW647" t="s">
        <v>950</v>
      </c>
      <c r="AX647" t="s">
        <v>952</v>
      </c>
      <c r="AY647">
        <v>0</v>
      </c>
      <c r="AZ647">
        <v>0</v>
      </c>
      <c r="BA647" t="s">
        <v>951</v>
      </c>
      <c r="BB647" t="s">
        <v>950</v>
      </c>
      <c r="BC647" t="s">
        <v>950</v>
      </c>
      <c r="BD647" t="s">
        <v>952</v>
      </c>
      <c r="BE647">
        <v>0</v>
      </c>
      <c r="BF647">
        <v>0</v>
      </c>
      <c r="BG647">
        <v>0</v>
      </c>
      <c r="BH647" t="s">
        <v>951</v>
      </c>
      <c r="BI647" t="s">
        <v>950</v>
      </c>
      <c r="BJ647" t="s">
        <v>950</v>
      </c>
      <c r="BK647" t="s">
        <v>952</v>
      </c>
      <c r="BL647">
        <v>0</v>
      </c>
      <c r="BM647">
        <v>0</v>
      </c>
      <c r="BN647">
        <v>0</v>
      </c>
      <c r="BO647" t="s">
        <v>951</v>
      </c>
      <c r="BP647" t="s">
        <v>950</v>
      </c>
      <c r="BQ647" t="s">
        <v>950</v>
      </c>
      <c r="BR647" t="s">
        <v>952</v>
      </c>
      <c r="BS647">
        <v>0</v>
      </c>
      <c r="BT647">
        <v>0</v>
      </c>
      <c r="BU647">
        <v>0</v>
      </c>
      <c r="BV647">
        <v>7010</v>
      </c>
      <c r="BW647" t="s">
        <v>953</v>
      </c>
      <c r="BX647" t="s">
        <v>950</v>
      </c>
      <c r="BY647" t="s">
        <v>948</v>
      </c>
      <c r="BZ647">
        <v>0</v>
      </c>
      <c r="CA647">
        <v>0</v>
      </c>
      <c r="CB647">
        <v>78.5</v>
      </c>
      <c r="CC647">
        <v>0</v>
      </c>
      <c r="CD647" t="s">
        <v>954</v>
      </c>
      <c r="CE647" s="7">
        <v>31912</v>
      </c>
      <c r="CF647" s="7">
        <v>43040</v>
      </c>
      <c r="CG647">
        <v>30</v>
      </c>
      <c r="CH647">
        <v>999</v>
      </c>
      <c r="CI647" s="7">
        <v>43465</v>
      </c>
      <c r="CJ647" s="7">
        <v>55884</v>
      </c>
      <c r="CK647">
        <v>409</v>
      </c>
      <c r="CL647">
        <v>14</v>
      </c>
      <c r="CM647">
        <v>406</v>
      </c>
      <c r="CN647">
        <v>0</v>
      </c>
      <c r="CO647" t="s">
        <v>955</v>
      </c>
      <c r="CP647" t="s">
        <v>955</v>
      </c>
      <c r="CQ647">
        <v>0</v>
      </c>
      <c r="CR647">
        <v>0</v>
      </c>
      <c r="CS647">
        <v>0</v>
      </c>
      <c r="CT647">
        <f>VLOOKUP(E647,Prophet!$A:$AA,3,FALSE)</f>
        <v>30</v>
      </c>
      <c r="CU647">
        <f t="shared" si="20"/>
        <v>0</v>
      </c>
      <c r="CV647">
        <f>VLOOKUP(E647,Prophet!$A:$AA,5,FALSE)</f>
        <v>14</v>
      </c>
      <c r="CW647">
        <f t="shared" si="21"/>
        <v>0</v>
      </c>
    </row>
    <row r="648" spans="1:101" x14ac:dyDescent="0.25">
      <c r="A648">
        <v>5479</v>
      </c>
      <c r="B648">
        <v>2018</v>
      </c>
      <c r="C648">
        <v>70</v>
      </c>
      <c r="D648">
        <v>9</v>
      </c>
      <c r="E648">
        <v>2368501</v>
      </c>
      <c r="F648">
        <v>0</v>
      </c>
      <c r="G648">
        <v>0</v>
      </c>
      <c r="H648">
        <v>0</v>
      </c>
      <c r="I648">
        <v>0</v>
      </c>
      <c r="J648">
        <v>30000</v>
      </c>
      <c r="K648">
        <v>0</v>
      </c>
      <c r="L648">
        <v>0</v>
      </c>
      <c r="M648" t="s">
        <v>947</v>
      </c>
      <c r="N648">
        <v>12</v>
      </c>
      <c r="O648">
        <v>1</v>
      </c>
      <c r="P648" t="s">
        <v>948</v>
      </c>
      <c r="Q648">
        <v>0</v>
      </c>
      <c r="R648">
        <v>0</v>
      </c>
      <c r="S648">
        <v>2</v>
      </c>
      <c r="T648">
        <v>2</v>
      </c>
      <c r="U648" s="7">
        <v>43040</v>
      </c>
      <c r="V648" s="7">
        <v>43769</v>
      </c>
      <c r="W648">
        <v>296.7</v>
      </c>
      <c r="X648">
        <v>296.7</v>
      </c>
      <c r="Y648">
        <v>186.8</v>
      </c>
      <c r="Z648">
        <v>0</v>
      </c>
      <c r="AA648">
        <v>0</v>
      </c>
      <c r="AB648">
        <v>274.7</v>
      </c>
      <c r="AC648">
        <v>1</v>
      </c>
      <c r="AD648" t="s">
        <v>956</v>
      </c>
      <c r="AE648" t="s">
        <v>950</v>
      </c>
      <c r="AF648">
        <v>0</v>
      </c>
      <c r="AG648" t="s">
        <v>951</v>
      </c>
      <c r="AH648" t="s">
        <v>950</v>
      </c>
      <c r="AI648" t="s">
        <v>950</v>
      </c>
      <c r="AJ648" t="s">
        <v>952</v>
      </c>
      <c r="AK648">
        <v>0</v>
      </c>
      <c r="AL648">
        <v>0</v>
      </c>
      <c r="AM648">
        <v>0</v>
      </c>
      <c r="AN648" t="s">
        <v>951</v>
      </c>
      <c r="AO648" t="s">
        <v>950</v>
      </c>
      <c r="AP648" t="s">
        <v>950</v>
      </c>
      <c r="AQ648" t="s">
        <v>952</v>
      </c>
      <c r="AR648">
        <v>0</v>
      </c>
      <c r="AS648">
        <v>0</v>
      </c>
      <c r="AT648">
        <v>0</v>
      </c>
      <c r="AU648" t="s">
        <v>951</v>
      </c>
      <c r="AV648" t="s">
        <v>950</v>
      </c>
      <c r="AW648" t="s">
        <v>950</v>
      </c>
      <c r="AX648" t="s">
        <v>952</v>
      </c>
      <c r="AY648">
        <v>0</v>
      </c>
      <c r="AZ648">
        <v>0</v>
      </c>
      <c r="BA648" t="s">
        <v>951</v>
      </c>
      <c r="BB648" t="s">
        <v>950</v>
      </c>
      <c r="BC648" t="s">
        <v>950</v>
      </c>
      <c r="BD648" t="s">
        <v>952</v>
      </c>
      <c r="BE648">
        <v>0</v>
      </c>
      <c r="BF648">
        <v>0</v>
      </c>
      <c r="BG648">
        <v>0</v>
      </c>
      <c r="BH648" t="s">
        <v>951</v>
      </c>
      <c r="BI648" t="s">
        <v>950</v>
      </c>
      <c r="BJ648" t="s">
        <v>950</v>
      </c>
      <c r="BK648" t="s">
        <v>952</v>
      </c>
      <c r="BL648">
        <v>0</v>
      </c>
      <c r="BM648">
        <v>0</v>
      </c>
      <c r="BN648">
        <v>0</v>
      </c>
      <c r="BO648" t="s">
        <v>951</v>
      </c>
      <c r="BP648" t="s">
        <v>950</v>
      </c>
      <c r="BQ648" t="s">
        <v>950</v>
      </c>
      <c r="BR648" t="s">
        <v>952</v>
      </c>
      <c r="BS648">
        <v>0</v>
      </c>
      <c r="BT648">
        <v>0</v>
      </c>
      <c r="BU648">
        <v>0</v>
      </c>
      <c r="BV648" t="s">
        <v>951</v>
      </c>
      <c r="BW648" t="s">
        <v>950</v>
      </c>
      <c r="BX648" t="s">
        <v>950</v>
      </c>
      <c r="BY648" t="s">
        <v>952</v>
      </c>
      <c r="BZ648">
        <v>0</v>
      </c>
      <c r="CA648">
        <v>0</v>
      </c>
      <c r="CB648">
        <v>0</v>
      </c>
      <c r="CC648">
        <v>0</v>
      </c>
      <c r="CD648" t="s">
        <v>954</v>
      </c>
      <c r="CE648" s="7">
        <v>27629</v>
      </c>
      <c r="CF648" s="7">
        <v>43040</v>
      </c>
      <c r="CG648">
        <v>42</v>
      </c>
      <c r="CH648">
        <v>999</v>
      </c>
      <c r="CI648" s="7">
        <v>43465</v>
      </c>
      <c r="CJ648" s="7">
        <v>55884</v>
      </c>
      <c r="CK648">
        <v>409</v>
      </c>
      <c r="CL648">
        <v>14</v>
      </c>
      <c r="CM648">
        <v>262</v>
      </c>
      <c r="CN648">
        <v>0</v>
      </c>
      <c r="CO648" t="s">
        <v>955</v>
      </c>
      <c r="CP648" t="s">
        <v>955</v>
      </c>
      <c r="CQ648">
        <v>0</v>
      </c>
      <c r="CR648">
        <v>0</v>
      </c>
      <c r="CS648">
        <v>0</v>
      </c>
      <c r="CT648">
        <f>VLOOKUP(E648,Prophet!$A:$AA,3,FALSE)</f>
        <v>42</v>
      </c>
      <c r="CU648">
        <f t="shared" si="20"/>
        <v>0</v>
      </c>
      <c r="CV648">
        <f>VLOOKUP(E648,Prophet!$A:$AA,5,FALSE)</f>
        <v>14</v>
      </c>
      <c r="CW648">
        <f t="shared" si="21"/>
        <v>0</v>
      </c>
    </row>
    <row r="649" spans="1:101" x14ac:dyDescent="0.25">
      <c r="A649">
        <v>5482</v>
      </c>
      <c r="B649">
        <v>2018</v>
      </c>
      <c r="C649">
        <v>70</v>
      </c>
      <c r="D649">
        <v>9</v>
      </c>
      <c r="E649">
        <v>2368504</v>
      </c>
      <c r="F649">
        <v>0</v>
      </c>
      <c r="G649">
        <v>0</v>
      </c>
      <c r="H649">
        <v>0</v>
      </c>
      <c r="I649">
        <v>0</v>
      </c>
      <c r="J649">
        <v>30000</v>
      </c>
      <c r="K649">
        <v>0</v>
      </c>
      <c r="L649">
        <v>0</v>
      </c>
      <c r="M649" t="s">
        <v>947</v>
      </c>
      <c r="N649">
        <v>12</v>
      </c>
      <c r="O649">
        <v>1</v>
      </c>
      <c r="P649" t="s">
        <v>948</v>
      </c>
      <c r="Q649">
        <v>0</v>
      </c>
      <c r="R649">
        <v>0</v>
      </c>
      <c r="S649">
        <v>2</v>
      </c>
      <c r="T649">
        <v>2</v>
      </c>
      <c r="U649" s="7">
        <v>43040</v>
      </c>
      <c r="V649" s="7">
        <v>43769</v>
      </c>
      <c r="W649">
        <v>431.2</v>
      </c>
      <c r="X649">
        <v>431.2</v>
      </c>
      <c r="Y649">
        <v>271.5</v>
      </c>
      <c r="Z649">
        <v>0</v>
      </c>
      <c r="AA649">
        <v>0</v>
      </c>
      <c r="AB649">
        <v>399.3</v>
      </c>
      <c r="AC649">
        <v>1</v>
      </c>
      <c r="AD649" t="s">
        <v>949</v>
      </c>
      <c r="AE649" t="s">
        <v>950</v>
      </c>
      <c r="AF649">
        <v>0</v>
      </c>
      <c r="AG649" t="s">
        <v>951</v>
      </c>
      <c r="AH649" t="s">
        <v>950</v>
      </c>
      <c r="AI649" t="s">
        <v>950</v>
      </c>
      <c r="AJ649" t="s">
        <v>952</v>
      </c>
      <c r="AK649">
        <v>0</v>
      </c>
      <c r="AL649">
        <v>0</v>
      </c>
      <c r="AM649">
        <v>0</v>
      </c>
      <c r="AN649" t="s">
        <v>951</v>
      </c>
      <c r="AO649" t="s">
        <v>950</v>
      </c>
      <c r="AP649" t="s">
        <v>950</v>
      </c>
      <c r="AQ649" t="s">
        <v>952</v>
      </c>
      <c r="AR649">
        <v>0</v>
      </c>
      <c r="AS649">
        <v>0</v>
      </c>
      <c r="AT649">
        <v>0</v>
      </c>
      <c r="AU649" t="s">
        <v>951</v>
      </c>
      <c r="AV649" t="s">
        <v>950</v>
      </c>
      <c r="AW649" t="s">
        <v>950</v>
      </c>
      <c r="AX649" t="s">
        <v>952</v>
      </c>
      <c r="AY649">
        <v>0</v>
      </c>
      <c r="AZ649">
        <v>0</v>
      </c>
      <c r="BA649" t="s">
        <v>951</v>
      </c>
      <c r="BB649" t="s">
        <v>950</v>
      </c>
      <c r="BC649" t="s">
        <v>950</v>
      </c>
      <c r="BD649" t="s">
        <v>952</v>
      </c>
      <c r="BE649">
        <v>0</v>
      </c>
      <c r="BF649">
        <v>0</v>
      </c>
      <c r="BG649">
        <v>0</v>
      </c>
      <c r="BH649" t="s">
        <v>951</v>
      </c>
      <c r="BI649" t="s">
        <v>950</v>
      </c>
      <c r="BJ649" t="s">
        <v>950</v>
      </c>
      <c r="BK649" t="s">
        <v>952</v>
      </c>
      <c r="BL649">
        <v>0</v>
      </c>
      <c r="BM649">
        <v>0</v>
      </c>
      <c r="BN649">
        <v>0</v>
      </c>
      <c r="BO649" t="s">
        <v>951</v>
      </c>
      <c r="BP649" t="s">
        <v>950</v>
      </c>
      <c r="BQ649" t="s">
        <v>950</v>
      </c>
      <c r="BR649" t="s">
        <v>952</v>
      </c>
      <c r="BS649">
        <v>0</v>
      </c>
      <c r="BT649">
        <v>0</v>
      </c>
      <c r="BU649">
        <v>0</v>
      </c>
      <c r="BV649" t="s">
        <v>951</v>
      </c>
      <c r="BW649" t="s">
        <v>950</v>
      </c>
      <c r="BX649" t="s">
        <v>950</v>
      </c>
      <c r="BY649" t="s">
        <v>952</v>
      </c>
      <c r="BZ649">
        <v>0</v>
      </c>
      <c r="CA649">
        <v>0</v>
      </c>
      <c r="CB649">
        <v>0</v>
      </c>
      <c r="CC649">
        <v>0</v>
      </c>
      <c r="CD649" t="s">
        <v>954</v>
      </c>
      <c r="CE649" s="7">
        <v>28187</v>
      </c>
      <c r="CF649" s="7">
        <v>43040</v>
      </c>
      <c r="CG649">
        <v>41</v>
      </c>
      <c r="CH649">
        <v>999</v>
      </c>
      <c r="CI649" s="7">
        <v>43465</v>
      </c>
      <c r="CJ649" s="7">
        <v>55884</v>
      </c>
      <c r="CK649">
        <v>409</v>
      </c>
      <c r="CL649">
        <v>14</v>
      </c>
      <c r="CM649">
        <v>274</v>
      </c>
      <c r="CN649">
        <v>0</v>
      </c>
      <c r="CO649" t="s">
        <v>955</v>
      </c>
      <c r="CP649" t="s">
        <v>955</v>
      </c>
      <c r="CQ649">
        <v>0</v>
      </c>
      <c r="CR649">
        <v>0</v>
      </c>
      <c r="CS649">
        <v>0</v>
      </c>
      <c r="CT649">
        <f>VLOOKUP(E649,Prophet!$A:$AA,3,FALSE)</f>
        <v>41</v>
      </c>
      <c r="CU649">
        <f t="shared" si="20"/>
        <v>0</v>
      </c>
      <c r="CV649">
        <f>VLOOKUP(E649,Prophet!$A:$AA,5,FALSE)</f>
        <v>14</v>
      </c>
      <c r="CW649">
        <f t="shared" si="21"/>
        <v>0</v>
      </c>
    </row>
    <row r="650" spans="1:101" x14ac:dyDescent="0.25">
      <c r="A650">
        <v>5484</v>
      </c>
      <c r="B650">
        <v>2018</v>
      </c>
      <c r="C650">
        <v>70</v>
      </c>
      <c r="D650">
        <v>9</v>
      </c>
      <c r="E650">
        <v>2368701</v>
      </c>
      <c r="F650">
        <v>0</v>
      </c>
      <c r="G650">
        <v>0</v>
      </c>
      <c r="H650">
        <v>89.9</v>
      </c>
      <c r="I650">
        <v>0</v>
      </c>
      <c r="J650">
        <v>30000</v>
      </c>
      <c r="K650">
        <v>0</v>
      </c>
      <c r="L650">
        <v>0</v>
      </c>
      <c r="M650" t="s">
        <v>947</v>
      </c>
      <c r="N650">
        <v>2</v>
      </c>
      <c r="O650">
        <v>1</v>
      </c>
      <c r="P650" t="s">
        <v>948</v>
      </c>
      <c r="Q650">
        <v>0</v>
      </c>
      <c r="R650">
        <v>0</v>
      </c>
      <c r="S650">
        <v>2</v>
      </c>
      <c r="T650">
        <v>2</v>
      </c>
      <c r="U650" s="7">
        <v>43040</v>
      </c>
      <c r="V650" s="7">
        <v>43769</v>
      </c>
      <c r="W650">
        <v>197.2</v>
      </c>
      <c r="X650">
        <v>197.2</v>
      </c>
      <c r="Y650">
        <v>79.5</v>
      </c>
      <c r="Z650">
        <v>0</v>
      </c>
      <c r="AA650">
        <v>0</v>
      </c>
      <c r="AB650">
        <v>116.9</v>
      </c>
      <c r="AC650">
        <v>1</v>
      </c>
      <c r="AD650" t="s">
        <v>956</v>
      </c>
      <c r="AE650" t="s">
        <v>950</v>
      </c>
      <c r="AF650">
        <v>0</v>
      </c>
      <c r="AG650" t="s">
        <v>951</v>
      </c>
      <c r="AH650" t="s">
        <v>950</v>
      </c>
      <c r="AI650" t="s">
        <v>950</v>
      </c>
      <c r="AJ650" t="s">
        <v>952</v>
      </c>
      <c r="AK650">
        <v>0</v>
      </c>
      <c r="AL650">
        <v>0</v>
      </c>
      <c r="AM650">
        <v>0</v>
      </c>
      <c r="AN650" t="s">
        <v>951</v>
      </c>
      <c r="AO650" t="s">
        <v>950</v>
      </c>
      <c r="AP650" t="s">
        <v>950</v>
      </c>
      <c r="AQ650" t="s">
        <v>952</v>
      </c>
      <c r="AR650">
        <v>0</v>
      </c>
      <c r="AS650">
        <v>0</v>
      </c>
      <c r="AT650">
        <v>0</v>
      </c>
      <c r="AU650" t="s">
        <v>951</v>
      </c>
      <c r="AV650" t="s">
        <v>950</v>
      </c>
      <c r="AW650" t="s">
        <v>950</v>
      </c>
      <c r="AX650" t="s">
        <v>952</v>
      </c>
      <c r="AY650">
        <v>0</v>
      </c>
      <c r="AZ650">
        <v>0</v>
      </c>
      <c r="BA650" t="s">
        <v>951</v>
      </c>
      <c r="BB650" t="s">
        <v>950</v>
      </c>
      <c r="BC650" t="s">
        <v>950</v>
      </c>
      <c r="BD650" t="s">
        <v>952</v>
      </c>
      <c r="BE650">
        <v>0</v>
      </c>
      <c r="BF650">
        <v>0</v>
      </c>
      <c r="BG650">
        <v>0</v>
      </c>
      <c r="BH650" t="s">
        <v>951</v>
      </c>
      <c r="BI650" t="s">
        <v>950</v>
      </c>
      <c r="BJ650" t="s">
        <v>950</v>
      </c>
      <c r="BK650" t="s">
        <v>952</v>
      </c>
      <c r="BL650">
        <v>0</v>
      </c>
      <c r="BM650">
        <v>0</v>
      </c>
      <c r="BN650">
        <v>0</v>
      </c>
      <c r="BO650" t="s">
        <v>951</v>
      </c>
      <c r="BP650" t="s">
        <v>950</v>
      </c>
      <c r="BQ650" t="s">
        <v>950</v>
      </c>
      <c r="BR650" t="s">
        <v>952</v>
      </c>
      <c r="BS650">
        <v>0</v>
      </c>
      <c r="BT650">
        <v>0</v>
      </c>
      <c r="BU650">
        <v>0</v>
      </c>
      <c r="BV650">
        <v>7010</v>
      </c>
      <c r="BW650" t="s">
        <v>953</v>
      </c>
      <c r="BX650" t="s">
        <v>950</v>
      </c>
      <c r="BY650" t="s">
        <v>948</v>
      </c>
      <c r="BZ650">
        <v>0</v>
      </c>
      <c r="CA650">
        <v>0</v>
      </c>
      <c r="CB650">
        <v>75.599999999999994</v>
      </c>
      <c r="CC650">
        <v>0</v>
      </c>
      <c r="CD650" t="s">
        <v>954</v>
      </c>
      <c r="CE650" s="7">
        <v>22344</v>
      </c>
      <c r="CF650" s="7">
        <v>43040</v>
      </c>
      <c r="CG650">
        <v>57</v>
      </c>
      <c r="CH650">
        <v>999</v>
      </c>
      <c r="CI650" s="7">
        <v>43465</v>
      </c>
      <c r="CJ650" s="7">
        <v>55884</v>
      </c>
      <c r="CK650">
        <v>409</v>
      </c>
      <c r="CL650">
        <v>14</v>
      </c>
      <c r="CM650">
        <v>82</v>
      </c>
      <c r="CN650">
        <v>0</v>
      </c>
      <c r="CO650" t="s">
        <v>955</v>
      </c>
      <c r="CP650" t="s">
        <v>955</v>
      </c>
      <c r="CQ650">
        <v>89.9</v>
      </c>
      <c r="CR650">
        <v>0</v>
      </c>
      <c r="CS650">
        <v>0</v>
      </c>
      <c r="CT650">
        <f>VLOOKUP(E650,Prophet!$A:$AA,3,FALSE)</f>
        <v>57</v>
      </c>
      <c r="CU650">
        <f t="shared" si="20"/>
        <v>0</v>
      </c>
      <c r="CV650">
        <f>VLOOKUP(E650,Prophet!$A:$AA,5,FALSE)</f>
        <v>14</v>
      </c>
      <c r="CW650">
        <f t="shared" si="21"/>
        <v>0</v>
      </c>
    </row>
    <row r="651" spans="1:101" x14ac:dyDescent="0.25">
      <c r="A651">
        <v>5485</v>
      </c>
      <c r="B651">
        <v>2018</v>
      </c>
      <c r="C651">
        <v>70</v>
      </c>
      <c r="D651">
        <v>9</v>
      </c>
      <c r="E651">
        <v>177602</v>
      </c>
      <c r="F651">
        <v>0</v>
      </c>
      <c r="G651">
        <v>0</v>
      </c>
      <c r="H651">
        <v>0</v>
      </c>
      <c r="I651">
        <v>0</v>
      </c>
      <c r="J651">
        <v>30000</v>
      </c>
      <c r="K651">
        <v>0</v>
      </c>
      <c r="L651">
        <v>0</v>
      </c>
      <c r="M651" t="s">
        <v>947</v>
      </c>
      <c r="N651">
        <v>12</v>
      </c>
      <c r="O651">
        <v>1</v>
      </c>
      <c r="P651" t="s">
        <v>948</v>
      </c>
      <c r="Q651">
        <v>0</v>
      </c>
      <c r="R651">
        <v>0</v>
      </c>
      <c r="S651">
        <v>2</v>
      </c>
      <c r="T651">
        <v>2</v>
      </c>
      <c r="U651" s="7">
        <v>43009</v>
      </c>
      <c r="V651" s="7">
        <v>43738</v>
      </c>
      <c r="W651">
        <v>385.9</v>
      </c>
      <c r="X651">
        <v>385.9</v>
      </c>
      <c r="Y651">
        <v>193.5</v>
      </c>
      <c r="Z651">
        <v>0</v>
      </c>
      <c r="AA651">
        <v>0</v>
      </c>
      <c r="AB651">
        <v>284.60000000000002</v>
      </c>
      <c r="AC651">
        <v>1</v>
      </c>
      <c r="AD651" t="s">
        <v>949</v>
      </c>
      <c r="AE651" t="s">
        <v>950</v>
      </c>
      <c r="AF651">
        <v>0</v>
      </c>
      <c r="AG651" t="s">
        <v>951</v>
      </c>
      <c r="AH651" t="s">
        <v>950</v>
      </c>
      <c r="AI651" t="s">
        <v>950</v>
      </c>
      <c r="AJ651" t="s">
        <v>952</v>
      </c>
      <c r="AK651">
        <v>0</v>
      </c>
      <c r="AL651">
        <v>0</v>
      </c>
      <c r="AM651">
        <v>0</v>
      </c>
      <c r="AN651" t="s">
        <v>951</v>
      </c>
      <c r="AO651" t="s">
        <v>950</v>
      </c>
      <c r="AP651" t="s">
        <v>950</v>
      </c>
      <c r="AQ651" t="s">
        <v>952</v>
      </c>
      <c r="AR651">
        <v>0</v>
      </c>
      <c r="AS651">
        <v>0</v>
      </c>
      <c r="AT651">
        <v>0</v>
      </c>
      <c r="AU651" t="s">
        <v>951</v>
      </c>
      <c r="AV651" t="s">
        <v>950</v>
      </c>
      <c r="AW651" t="s">
        <v>950</v>
      </c>
      <c r="AX651" t="s">
        <v>952</v>
      </c>
      <c r="AY651">
        <v>0</v>
      </c>
      <c r="AZ651">
        <v>0</v>
      </c>
      <c r="BA651" t="s">
        <v>951</v>
      </c>
      <c r="BB651" t="s">
        <v>950</v>
      </c>
      <c r="BC651" t="s">
        <v>950</v>
      </c>
      <c r="BD651" t="s">
        <v>952</v>
      </c>
      <c r="BE651">
        <v>0</v>
      </c>
      <c r="BF651">
        <v>0</v>
      </c>
      <c r="BG651">
        <v>0</v>
      </c>
      <c r="BH651" t="s">
        <v>951</v>
      </c>
      <c r="BI651" t="s">
        <v>950</v>
      </c>
      <c r="BJ651" t="s">
        <v>950</v>
      </c>
      <c r="BK651" t="s">
        <v>952</v>
      </c>
      <c r="BL651">
        <v>0</v>
      </c>
      <c r="BM651">
        <v>0</v>
      </c>
      <c r="BN651">
        <v>0</v>
      </c>
      <c r="BO651" t="s">
        <v>951</v>
      </c>
      <c r="BP651" t="s">
        <v>950</v>
      </c>
      <c r="BQ651" t="s">
        <v>950</v>
      </c>
      <c r="BR651" t="s">
        <v>952</v>
      </c>
      <c r="BS651">
        <v>0</v>
      </c>
      <c r="BT651">
        <v>0</v>
      </c>
      <c r="BU651">
        <v>0</v>
      </c>
      <c r="BV651">
        <v>7010</v>
      </c>
      <c r="BW651" t="s">
        <v>953</v>
      </c>
      <c r="BX651" t="s">
        <v>950</v>
      </c>
      <c r="BY651" t="s">
        <v>948</v>
      </c>
      <c r="BZ651">
        <v>0</v>
      </c>
      <c r="CA651">
        <v>0</v>
      </c>
      <c r="CB651">
        <v>78.5</v>
      </c>
      <c r="CC651">
        <v>0</v>
      </c>
      <c r="CD651" t="s">
        <v>954</v>
      </c>
      <c r="CE651" s="7">
        <v>24105</v>
      </c>
      <c r="CF651" s="7">
        <v>43009</v>
      </c>
      <c r="CG651">
        <v>52</v>
      </c>
      <c r="CH651">
        <v>999</v>
      </c>
      <c r="CI651" s="7">
        <v>43465</v>
      </c>
      <c r="CJ651" s="7">
        <v>55884</v>
      </c>
      <c r="CK651">
        <v>409</v>
      </c>
      <c r="CL651">
        <v>15</v>
      </c>
      <c r="CM651">
        <v>141</v>
      </c>
      <c r="CN651">
        <v>0</v>
      </c>
      <c r="CO651" t="s">
        <v>955</v>
      </c>
      <c r="CP651" t="s">
        <v>955</v>
      </c>
      <c r="CQ651">
        <v>0</v>
      </c>
      <c r="CR651">
        <v>0</v>
      </c>
      <c r="CS651">
        <v>0</v>
      </c>
      <c r="CT651">
        <f>VLOOKUP(E651,Prophet!$A:$AA,3,FALSE)</f>
        <v>52</v>
      </c>
      <c r="CU651">
        <f t="shared" si="20"/>
        <v>0</v>
      </c>
      <c r="CV651">
        <f>VLOOKUP(E651,Prophet!$A:$AA,5,FALSE)</f>
        <v>15</v>
      </c>
      <c r="CW651">
        <f t="shared" si="21"/>
        <v>0</v>
      </c>
    </row>
    <row r="652" spans="1:101" x14ac:dyDescent="0.25">
      <c r="A652">
        <v>5486</v>
      </c>
      <c r="B652">
        <v>2018</v>
      </c>
      <c r="C652">
        <v>70</v>
      </c>
      <c r="D652">
        <v>9</v>
      </c>
      <c r="E652">
        <v>177603</v>
      </c>
      <c r="F652">
        <v>0</v>
      </c>
      <c r="G652">
        <v>0</v>
      </c>
      <c r="H652">
        <v>0</v>
      </c>
      <c r="I652">
        <v>0</v>
      </c>
      <c r="J652">
        <v>30000</v>
      </c>
      <c r="K652">
        <v>0</v>
      </c>
      <c r="L652">
        <v>0</v>
      </c>
      <c r="M652" t="s">
        <v>947</v>
      </c>
      <c r="N652">
        <v>12</v>
      </c>
      <c r="O652">
        <v>1</v>
      </c>
      <c r="P652" t="s">
        <v>948</v>
      </c>
      <c r="Q652">
        <v>0</v>
      </c>
      <c r="R652">
        <v>0</v>
      </c>
      <c r="S652">
        <v>2</v>
      </c>
      <c r="T652">
        <v>2</v>
      </c>
      <c r="U652" s="7">
        <v>43009</v>
      </c>
      <c r="V652" s="7">
        <v>43738</v>
      </c>
      <c r="W652">
        <v>375.2</v>
      </c>
      <c r="X652">
        <v>375.2</v>
      </c>
      <c r="Y652">
        <v>186.8</v>
      </c>
      <c r="Z652">
        <v>0</v>
      </c>
      <c r="AA652">
        <v>0</v>
      </c>
      <c r="AB652">
        <v>274.7</v>
      </c>
      <c r="AC652">
        <v>1</v>
      </c>
      <c r="AD652" t="s">
        <v>956</v>
      </c>
      <c r="AE652" t="s">
        <v>950</v>
      </c>
      <c r="AF652">
        <v>0</v>
      </c>
      <c r="AG652" t="s">
        <v>951</v>
      </c>
      <c r="AH652" t="s">
        <v>950</v>
      </c>
      <c r="AI652" t="s">
        <v>950</v>
      </c>
      <c r="AJ652" t="s">
        <v>952</v>
      </c>
      <c r="AK652">
        <v>0</v>
      </c>
      <c r="AL652">
        <v>0</v>
      </c>
      <c r="AM652">
        <v>0</v>
      </c>
      <c r="AN652" t="s">
        <v>951</v>
      </c>
      <c r="AO652" t="s">
        <v>950</v>
      </c>
      <c r="AP652" t="s">
        <v>950</v>
      </c>
      <c r="AQ652" t="s">
        <v>952</v>
      </c>
      <c r="AR652">
        <v>0</v>
      </c>
      <c r="AS652">
        <v>0</v>
      </c>
      <c r="AT652">
        <v>0</v>
      </c>
      <c r="AU652" t="s">
        <v>951</v>
      </c>
      <c r="AV652" t="s">
        <v>950</v>
      </c>
      <c r="AW652" t="s">
        <v>950</v>
      </c>
      <c r="AX652" t="s">
        <v>952</v>
      </c>
      <c r="AY652">
        <v>0</v>
      </c>
      <c r="AZ652">
        <v>0</v>
      </c>
      <c r="BA652" t="s">
        <v>951</v>
      </c>
      <c r="BB652" t="s">
        <v>950</v>
      </c>
      <c r="BC652" t="s">
        <v>950</v>
      </c>
      <c r="BD652" t="s">
        <v>952</v>
      </c>
      <c r="BE652">
        <v>0</v>
      </c>
      <c r="BF652">
        <v>0</v>
      </c>
      <c r="BG652">
        <v>0</v>
      </c>
      <c r="BH652" t="s">
        <v>951</v>
      </c>
      <c r="BI652" t="s">
        <v>950</v>
      </c>
      <c r="BJ652" t="s">
        <v>950</v>
      </c>
      <c r="BK652" t="s">
        <v>952</v>
      </c>
      <c r="BL652">
        <v>0</v>
      </c>
      <c r="BM652">
        <v>0</v>
      </c>
      <c r="BN652">
        <v>0</v>
      </c>
      <c r="BO652" t="s">
        <v>951</v>
      </c>
      <c r="BP652" t="s">
        <v>950</v>
      </c>
      <c r="BQ652" t="s">
        <v>950</v>
      </c>
      <c r="BR652" t="s">
        <v>952</v>
      </c>
      <c r="BS652">
        <v>0</v>
      </c>
      <c r="BT652">
        <v>0</v>
      </c>
      <c r="BU652">
        <v>0</v>
      </c>
      <c r="BV652">
        <v>7010</v>
      </c>
      <c r="BW652" t="s">
        <v>953</v>
      </c>
      <c r="BX652" t="s">
        <v>950</v>
      </c>
      <c r="BY652" t="s">
        <v>948</v>
      </c>
      <c r="BZ652">
        <v>0</v>
      </c>
      <c r="CA652">
        <v>0</v>
      </c>
      <c r="CB652">
        <v>78.5</v>
      </c>
      <c r="CC652">
        <v>0</v>
      </c>
      <c r="CD652" t="s">
        <v>954</v>
      </c>
      <c r="CE652" s="7">
        <v>26209</v>
      </c>
      <c r="CF652" s="7">
        <v>43009</v>
      </c>
      <c r="CG652">
        <v>46</v>
      </c>
      <c r="CH652">
        <v>999</v>
      </c>
      <c r="CI652" s="7">
        <v>43465</v>
      </c>
      <c r="CJ652" s="7">
        <v>55884</v>
      </c>
      <c r="CK652">
        <v>409</v>
      </c>
      <c r="CL652">
        <v>15</v>
      </c>
      <c r="CM652">
        <v>213</v>
      </c>
      <c r="CN652">
        <v>0</v>
      </c>
      <c r="CO652" t="s">
        <v>955</v>
      </c>
      <c r="CP652" t="s">
        <v>955</v>
      </c>
      <c r="CQ652">
        <v>0</v>
      </c>
      <c r="CR652">
        <v>0</v>
      </c>
      <c r="CS652">
        <v>0</v>
      </c>
      <c r="CT652">
        <f>VLOOKUP(E652,Prophet!$A:$AA,3,FALSE)</f>
        <v>46</v>
      </c>
      <c r="CU652">
        <f t="shared" si="20"/>
        <v>0</v>
      </c>
      <c r="CV652">
        <f>VLOOKUP(E652,Prophet!$A:$AA,5,FALSE)</f>
        <v>15</v>
      </c>
      <c r="CW652">
        <f t="shared" si="21"/>
        <v>0</v>
      </c>
    </row>
    <row r="653" spans="1:101" x14ac:dyDescent="0.25">
      <c r="A653">
        <v>5487</v>
      </c>
      <c r="B653">
        <v>2018</v>
      </c>
      <c r="C653">
        <v>70</v>
      </c>
      <c r="D653">
        <v>9</v>
      </c>
      <c r="E653">
        <v>890802</v>
      </c>
      <c r="F653">
        <v>0</v>
      </c>
      <c r="G653">
        <v>0</v>
      </c>
      <c r="H653">
        <v>0</v>
      </c>
      <c r="I653">
        <v>0</v>
      </c>
      <c r="J653">
        <v>30000</v>
      </c>
      <c r="K653">
        <v>0</v>
      </c>
      <c r="L653">
        <v>0</v>
      </c>
      <c r="M653" t="s">
        <v>947</v>
      </c>
      <c r="N653">
        <v>12</v>
      </c>
      <c r="O653">
        <v>1</v>
      </c>
      <c r="P653" t="s">
        <v>948</v>
      </c>
      <c r="Q653">
        <v>0</v>
      </c>
      <c r="R653">
        <v>0</v>
      </c>
      <c r="S653">
        <v>2</v>
      </c>
      <c r="T653">
        <v>2</v>
      </c>
      <c r="U653" s="7">
        <v>43040</v>
      </c>
      <c r="V653" s="7">
        <v>43769</v>
      </c>
      <c r="W653">
        <v>204.8</v>
      </c>
      <c r="X653">
        <v>204.8</v>
      </c>
      <c r="Y653">
        <v>79.5</v>
      </c>
      <c r="Z653">
        <v>0</v>
      </c>
      <c r="AA653">
        <v>0</v>
      </c>
      <c r="AB653">
        <v>116.9</v>
      </c>
      <c r="AC653">
        <v>1</v>
      </c>
      <c r="AD653" t="s">
        <v>956</v>
      </c>
      <c r="AE653" t="s">
        <v>950</v>
      </c>
      <c r="AF653">
        <v>0</v>
      </c>
      <c r="AG653" t="s">
        <v>951</v>
      </c>
      <c r="AH653" t="s">
        <v>950</v>
      </c>
      <c r="AI653" t="s">
        <v>950</v>
      </c>
      <c r="AJ653" t="s">
        <v>952</v>
      </c>
      <c r="AK653">
        <v>0</v>
      </c>
      <c r="AL653">
        <v>0</v>
      </c>
      <c r="AM653">
        <v>0</v>
      </c>
      <c r="AN653" t="s">
        <v>951</v>
      </c>
      <c r="AO653" t="s">
        <v>950</v>
      </c>
      <c r="AP653" t="s">
        <v>950</v>
      </c>
      <c r="AQ653" t="s">
        <v>952</v>
      </c>
      <c r="AR653">
        <v>0</v>
      </c>
      <c r="AS653">
        <v>0</v>
      </c>
      <c r="AT653">
        <v>0</v>
      </c>
      <c r="AU653" t="s">
        <v>951</v>
      </c>
      <c r="AV653" t="s">
        <v>950</v>
      </c>
      <c r="AW653" t="s">
        <v>950</v>
      </c>
      <c r="AX653" t="s">
        <v>952</v>
      </c>
      <c r="AY653">
        <v>0</v>
      </c>
      <c r="AZ653">
        <v>0</v>
      </c>
      <c r="BA653" t="s">
        <v>951</v>
      </c>
      <c r="BB653" t="s">
        <v>950</v>
      </c>
      <c r="BC653" t="s">
        <v>950</v>
      </c>
      <c r="BD653" t="s">
        <v>952</v>
      </c>
      <c r="BE653">
        <v>0</v>
      </c>
      <c r="BF653">
        <v>0</v>
      </c>
      <c r="BG653">
        <v>0</v>
      </c>
      <c r="BH653" t="s">
        <v>951</v>
      </c>
      <c r="BI653" t="s">
        <v>950</v>
      </c>
      <c r="BJ653" t="s">
        <v>950</v>
      </c>
      <c r="BK653" t="s">
        <v>952</v>
      </c>
      <c r="BL653">
        <v>0</v>
      </c>
      <c r="BM653">
        <v>0</v>
      </c>
      <c r="BN653">
        <v>0</v>
      </c>
      <c r="BO653" t="s">
        <v>951</v>
      </c>
      <c r="BP653" t="s">
        <v>950</v>
      </c>
      <c r="BQ653" t="s">
        <v>950</v>
      </c>
      <c r="BR653" t="s">
        <v>952</v>
      </c>
      <c r="BS653">
        <v>0</v>
      </c>
      <c r="BT653">
        <v>0</v>
      </c>
      <c r="BU653">
        <v>0</v>
      </c>
      <c r="BV653">
        <v>7010</v>
      </c>
      <c r="BW653" t="s">
        <v>953</v>
      </c>
      <c r="BX653" t="s">
        <v>950</v>
      </c>
      <c r="BY653" t="s">
        <v>948</v>
      </c>
      <c r="BZ653">
        <v>0</v>
      </c>
      <c r="CA653">
        <v>0</v>
      </c>
      <c r="CB653">
        <v>78.5</v>
      </c>
      <c r="CC653">
        <v>0</v>
      </c>
      <c r="CD653" t="s">
        <v>954</v>
      </c>
      <c r="CE653" s="7">
        <v>22071</v>
      </c>
      <c r="CF653" s="7">
        <v>43040</v>
      </c>
      <c r="CG653">
        <v>57</v>
      </c>
      <c r="CH653">
        <v>999</v>
      </c>
      <c r="CI653" s="7">
        <v>43465</v>
      </c>
      <c r="CJ653" s="7">
        <v>55884</v>
      </c>
      <c r="CK653">
        <v>409</v>
      </c>
      <c r="CL653">
        <v>14</v>
      </c>
      <c r="CM653">
        <v>82</v>
      </c>
      <c r="CN653">
        <v>0</v>
      </c>
      <c r="CO653" t="s">
        <v>955</v>
      </c>
      <c r="CP653" t="s">
        <v>955</v>
      </c>
      <c r="CQ653">
        <v>0</v>
      </c>
      <c r="CR653">
        <v>0</v>
      </c>
      <c r="CS653">
        <v>0</v>
      </c>
      <c r="CT653">
        <f>VLOOKUP(E653,Prophet!$A:$AA,3,FALSE)</f>
        <v>57</v>
      </c>
      <c r="CU653">
        <f t="shared" si="20"/>
        <v>0</v>
      </c>
      <c r="CV653">
        <f>VLOOKUP(E653,Prophet!$A:$AA,5,FALSE)</f>
        <v>14</v>
      </c>
      <c r="CW653">
        <f t="shared" si="21"/>
        <v>0</v>
      </c>
    </row>
    <row r="654" spans="1:101" x14ac:dyDescent="0.25">
      <c r="A654">
        <v>5490</v>
      </c>
      <c r="B654">
        <v>2018</v>
      </c>
      <c r="C654">
        <v>70</v>
      </c>
      <c r="D654">
        <v>9</v>
      </c>
      <c r="E654">
        <v>2369001</v>
      </c>
      <c r="F654">
        <v>0</v>
      </c>
      <c r="G654">
        <v>0</v>
      </c>
      <c r="H654">
        <v>0</v>
      </c>
      <c r="I654">
        <v>0</v>
      </c>
      <c r="J654">
        <v>30000</v>
      </c>
      <c r="K654">
        <v>0</v>
      </c>
      <c r="L654">
        <v>0</v>
      </c>
      <c r="M654" t="s">
        <v>947</v>
      </c>
      <c r="N654">
        <v>12</v>
      </c>
      <c r="O654">
        <v>1</v>
      </c>
      <c r="P654" t="s">
        <v>948</v>
      </c>
      <c r="Q654">
        <v>0</v>
      </c>
      <c r="R654">
        <v>0</v>
      </c>
      <c r="S654">
        <v>2</v>
      </c>
      <c r="T654">
        <v>2</v>
      </c>
      <c r="U654" s="7">
        <v>43040</v>
      </c>
      <c r="V654" s="7">
        <v>43769</v>
      </c>
      <c r="W654">
        <v>509.7</v>
      </c>
      <c r="X654">
        <v>509.7</v>
      </c>
      <c r="Y654">
        <v>271.5</v>
      </c>
      <c r="Z654">
        <v>0</v>
      </c>
      <c r="AA654">
        <v>0</v>
      </c>
      <c r="AB654">
        <v>399.3</v>
      </c>
      <c r="AC654">
        <v>1</v>
      </c>
      <c r="AD654" t="s">
        <v>949</v>
      </c>
      <c r="AE654" t="s">
        <v>950</v>
      </c>
      <c r="AF654">
        <v>0</v>
      </c>
      <c r="AG654" t="s">
        <v>951</v>
      </c>
      <c r="AH654" t="s">
        <v>950</v>
      </c>
      <c r="AI654" t="s">
        <v>950</v>
      </c>
      <c r="AJ654" t="s">
        <v>952</v>
      </c>
      <c r="AK654">
        <v>0</v>
      </c>
      <c r="AL654">
        <v>0</v>
      </c>
      <c r="AM654">
        <v>0</v>
      </c>
      <c r="AN654" t="s">
        <v>951</v>
      </c>
      <c r="AO654" t="s">
        <v>950</v>
      </c>
      <c r="AP654" t="s">
        <v>950</v>
      </c>
      <c r="AQ654" t="s">
        <v>952</v>
      </c>
      <c r="AR654">
        <v>0</v>
      </c>
      <c r="AS654">
        <v>0</v>
      </c>
      <c r="AT654">
        <v>0</v>
      </c>
      <c r="AU654" t="s">
        <v>951</v>
      </c>
      <c r="AV654" t="s">
        <v>950</v>
      </c>
      <c r="AW654" t="s">
        <v>950</v>
      </c>
      <c r="AX654" t="s">
        <v>952</v>
      </c>
      <c r="AY654">
        <v>0</v>
      </c>
      <c r="AZ654">
        <v>0</v>
      </c>
      <c r="BA654" t="s">
        <v>951</v>
      </c>
      <c r="BB654" t="s">
        <v>950</v>
      </c>
      <c r="BC654" t="s">
        <v>950</v>
      </c>
      <c r="BD654" t="s">
        <v>952</v>
      </c>
      <c r="BE654">
        <v>0</v>
      </c>
      <c r="BF654">
        <v>0</v>
      </c>
      <c r="BG654">
        <v>0</v>
      </c>
      <c r="BH654" t="s">
        <v>951</v>
      </c>
      <c r="BI654" t="s">
        <v>950</v>
      </c>
      <c r="BJ654" t="s">
        <v>950</v>
      </c>
      <c r="BK654" t="s">
        <v>952</v>
      </c>
      <c r="BL654">
        <v>0</v>
      </c>
      <c r="BM654">
        <v>0</v>
      </c>
      <c r="BN654">
        <v>0</v>
      </c>
      <c r="BO654" t="s">
        <v>951</v>
      </c>
      <c r="BP654" t="s">
        <v>950</v>
      </c>
      <c r="BQ654" t="s">
        <v>950</v>
      </c>
      <c r="BR654" t="s">
        <v>952</v>
      </c>
      <c r="BS654">
        <v>0</v>
      </c>
      <c r="BT654">
        <v>0</v>
      </c>
      <c r="BU654">
        <v>0</v>
      </c>
      <c r="BV654">
        <v>7010</v>
      </c>
      <c r="BW654" t="s">
        <v>953</v>
      </c>
      <c r="BX654" t="s">
        <v>950</v>
      </c>
      <c r="BY654" t="s">
        <v>948</v>
      </c>
      <c r="BZ654">
        <v>0</v>
      </c>
      <c r="CA654">
        <v>0</v>
      </c>
      <c r="CB654">
        <v>78.5</v>
      </c>
      <c r="CC654">
        <v>0</v>
      </c>
      <c r="CD654" t="s">
        <v>954</v>
      </c>
      <c r="CE654" s="7">
        <v>28117</v>
      </c>
      <c r="CF654" s="7">
        <v>43040</v>
      </c>
      <c r="CG654">
        <v>41</v>
      </c>
      <c r="CH654">
        <v>999</v>
      </c>
      <c r="CI654" s="7">
        <v>43465</v>
      </c>
      <c r="CJ654" s="7">
        <v>55884</v>
      </c>
      <c r="CK654">
        <v>409</v>
      </c>
      <c r="CL654">
        <v>14</v>
      </c>
      <c r="CM654">
        <v>274</v>
      </c>
      <c r="CN654">
        <v>0</v>
      </c>
      <c r="CO654" t="s">
        <v>955</v>
      </c>
      <c r="CP654" t="s">
        <v>955</v>
      </c>
      <c r="CQ654">
        <v>0</v>
      </c>
      <c r="CR654">
        <v>0</v>
      </c>
      <c r="CS654">
        <v>0</v>
      </c>
      <c r="CT654">
        <f>VLOOKUP(E654,Prophet!$A:$AA,3,FALSE)</f>
        <v>41</v>
      </c>
      <c r="CU654">
        <f t="shared" si="20"/>
        <v>0</v>
      </c>
      <c r="CV654">
        <f>VLOOKUP(E654,Prophet!$A:$AA,5,FALSE)</f>
        <v>14</v>
      </c>
      <c r="CW654">
        <f t="shared" si="21"/>
        <v>0</v>
      </c>
    </row>
    <row r="655" spans="1:101" x14ac:dyDescent="0.25">
      <c r="A655">
        <v>5493</v>
      </c>
      <c r="B655">
        <v>2018</v>
      </c>
      <c r="C655">
        <v>70</v>
      </c>
      <c r="D655">
        <v>9</v>
      </c>
      <c r="E655">
        <v>2369201</v>
      </c>
      <c r="F655">
        <v>0</v>
      </c>
      <c r="G655">
        <v>0</v>
      </c>
      <c r="H655">
        <v>0</v>
      </c>
      <c r="I655">
        <v>0</v>
      </c>
      <c r="J655">
        <v>30000</v>
      </c>
      <c r="K655">
        <v>0</v>
      </c>
      <c r="L655">
        <v>0</v>
      </c>
      <c r="M655" t="s">
        <v>947</v>
      </c>
      <c r="N655">
        <v>12</v>
      </c>
      <c r="O655">
        <v>1</v>
      </c>
      <c r="P655" t="s">
        <v>948</v>
      </c>
      <c r="Q655">
        <v>0</v>
      </c>
      <c r="R655">
        <v>0</v>
      </c>
      <c r="S655">
        <v>2</v>
      </c>
      <c r="T655">
        <v>2</v>
      </c>
      <c r="U655" s="7">
        <v>43040</v>
      </c>
      <c r="V655" s="7">
        <v>43769</v>
      </c>
      <c r="W655">
        <v>385.9</v>
      </c>
      <c r="X655">
        <v>385.9</v>
      </c>
      <c r="Y655">
        <v>193.5</v>
      </c>
      <c r="Z655">
        <v>0</v>
      </c>
      <c r="AA655">
        <v>0</v>
      </c>
      <c r="AB655">
        <v>284.60000000000002</v>
      </c>
      <c r="AC655">
        <v>1</v>
      </c>
      <c r="AD655" t="s">
        <v>949</v>
      </c>
      <c r="AE655" t="s">
        <v>950</v>
      </c>
      <c r="AF655">
        <v>0</v>
      </c>
      <c r="AG655" t="s">
        <v>951</v>
      </c>
      <c r="AH655" t="s">
        <v>950</v>
      </c>
      <c r="AI655" t="s">
        <v>950</v>
      </c>
      <c r="AJ655" t="s">
        <v>952</v>
      </c>
      <c r="AK655">
        <v>0</v>
      </c>
      <c r="AL655">
        <v>0</v>
      </c>
      <c r="AM655">
        <v>0</v>
      </c>
      <c r="AN655" t="s">
        <v>951</v>
      </c>
      <c r="AO655" t="s">
        <v>950</v>
      </c>
      <c r="AP655" t="s">
        <v>950</v>
      </c>
      <c r="AQ655" t="s">
        <v>952</v>
      </c>
      <c r="AR655">
        <v>0</v>
      </c>
      <c r="AS655">
        <v>0</v>
      </c>
      <c r="AT655">
        <v>0</v>
      </c>
      <c r="AU655" t="s">
        <v>951</v>
      </c>
      <c r="AV655" t="s">
        <v>950</v>
      </c>
      <c r="AW655" t="s">
        <v>950</v>
      </c>
      <c r="AX655" t="s">
        <v>952</v>
      </c>
      <c r="AY655">
        <v>0</v>
      </c>
      <c r="AZ655">
        <v>0</v>
      </c>
      <c r="BA655" t="s">
        <v>951</v>
      </c>
      <c r="BB655" t="s">
        <v>950</v>
      </c>
      <c r="BC655" t="s">
        <v>950</v>
      </c>
      <c r="BD655" t="s">
        <v>952</v>
      </c>
      <c r="BE655">
        <v>0</v>
      </c>
      <c r="BF655">
        <v>0</v>
      </c>
      <c r="BG655">
        <v>0</v>
      </c>
      <c r="BH655" t="s">
        <v>951</v>
      </c>
      <c r="BI655" t="s">
        <v>950</v>
      </c>
      <c r="BJ655" t="s">
        <v>950</v>
      </c>
      <c r="BK655" t="s">
        <v>952</v>
      </c>
      <c r="BL655">
        <v>0</v>
      </c>
      <c r="BM655">
        <v>0</v>
      </c>
      <c r="BN655">
        <v>0</v>
      </c>
      <c r="BO655" t="s">
        <v>951</v>
      </c>
      <c r="BP655" t="s">
        <v>950</v>
      </c>
      <c r="BQ655" t="s">
        <v>950</v>
      </c>
      <c r="BR655" t="s">
        <v>952</v>
      </c>
      <c r="BS655">
        <v>0</v>
      </c>
      <c r="BT655">
        <v>0</v>
      </c>
      <c r="BU655">
        <v>0</v>
      </c>
      <c r="BV655">
        <v>7010</v>
      </c>
      <c r="BW655" t="s">
        <v>953</v>
      </c>
      <c r="BX655" t="s">
        <v>950</v>
      </c>
      <c r="BY655" t="s">
        <v>948</v>
      </c>
      <c r="BZ655">
        <v>0</v>
      </c>
      <c r="CA655">
        <v>0</v>
      </c>
      <c r="CB655">
        <v>78.5</v>
      </c>
      <c r="CC655">
        <v>0</v>
      </c>
      <c r="CD655" t="s">
        <v>954</v>
      </c>
      <c r="CE655" s="7">
        <v>23170</v>
      </c>
      <c r="CF655" s="7">
        <v>43040</v>
      </c>
      <c r="CG655">
        <v>54</v>
      </c>
      <c r="CH655">
        <v>999</v>
      </c>
      <c r="CI655" s="7">
        <v>43465</v>
      </c>
      <c r="CJ655" s="7">
        <v>55884</v>
      </c>
      <c r="CK655">
        <v>409</v>
      </c>
      <c r="CL655">
        <v>14</v>
      </c>
      <c r="CM655">
        <v>118</v>
      </c>
      <c r="CN655">
        <v>0</v>
      </c>
      <c r="CO655" t="s">
        <v>955</v>
      </c>
      <c r="CP655" t="s">
        <v>955</v>
      </c>
      <c r="CQ655">
        <v>0</v>
      </c>
      <c r="CR655">
        <v>0</v>
      </c>
      <c r="CS655">
        <v>0</v>
      </c>
      <c r="CT655">
        <f>VLOOKUP(E655,Prophet!$A:$AA,3,FALSE)</f>
        <v>54</v>
      </c>
      <c r="CU655">
        <f t="shared" si="20"/>
        <v>0</v>
      </c>
      <c r="CV655">
        <f>VLOOKUP(E655,Prophet!$A:$AA,5,FALSE)</f>
        <v>14</v>
      </c>
      <c r="CW655">
        <f t="shared" si="21"/>
        <v>0</v>
      </c>
    </row>
    <row r="656" spans="1:101" x14ac:dyDescent="0.25">
      <c r="A656">
        <v>5495</v>
      </c>
      <c r="B656">
        <v>2018</v>
      </c>
      <c r="C656">
        <v>70</v>
      </c>
      <c r="D656">
        <v>9</v>
      </c>
      <c r="E656">
        <v>2211102</v>
      </c>
      <c r="F656">
        <v>0</v>
      </c>
      <c r="G656">
        <v>0</v>
      </c>
      <c r="H656">
        <v>117</v>
      </c>
      <c r="I656">
        <v>0</v>
      </c>
      <c r="J656">
        <v>30000</v>
      </c>
      <c r="K656">
        <v>0</v>
      </c>
      <c r="L656">
        <v>0</v>
      </c>
      <c r="M656" t="s">
        <v>947</v>
      </c>
      <c r="N656">
        <v>2</v>
      </c>
      <c r="O656">
        <v>1</v>
      </c>
      <c r="P656" t="s">
        <v>948</v>
      </c>
      <c r="Q656">
        <v>0</v>
      </c>
      <c r="R656">
        <v>0</v>
      </c>
      <c r="S656">
        <v>2</v>
      </c>
      <c r="T656">
        <v>2</v>
      </c>
      <c r="U656" s="7">
        <v>43040</v>
      </c>
      <c r="V656" s="7">
        <v>43769</v>
      </c>
      <c r="W656">
        <v>279.2</v>
      </c>
      <c r="X656">
        <v>279.2</v>
      </c>
      <c r="Y656">
        <v>133.1</v>
      </c>
      <c r="Z656">
        <v>0</v>
      </c>
      <c r="AA656">
        <v>0</v>
      </c>
      <c r="AB656">
        <v>195.8</v>
      </c>
      <c r="AC656">
        <v>1</v>
      </c>
      <c r="AD656" t="s">
        <v>956</v>
      </c>
      <c r="AE656" t="s">
        <v>950</v>
      </c>
      <c r="AF656">
        <v>0</v>
      </c>
      <c r="AG656" t="s">
        <v>951</v>
      </c>
      <c r="AH656" t="s">
        <v>950</v>
      </c>
      <c r="AI656" t="s">
        <v>950</v>
      </c>
      <c r="AJ656" t="s">
        <v>952</v>
      </c>
      <c r="AK656">
        <v>0</v>
      </c>
      <c r="AL656">
        <v>0</v>
      </c>
      <c r="AM656">
        <v>0</v>
      </c>
      <c r="AN656" t="s">
        <v>951</v>
      </c>
      <c r="AO656" t="s">
        <v>950</v>
      </c>
      <c r="AP656" t="s">
        <v>950</v>
      </c>
      <c r="AQ656" t="s">
        <v>952</v>
      </c>
      <c r="AR656">
        <v>0</v>
      </c>
      <c r="AS656">
        <v>0</v>
      </c>
      <c r="AT656">
        <v>0</v>
      </c>
      <c r="AU656" t="s">
        <v>951</v>
      </c>
      <c r="AV656" t="s">
        <v>950</v>
      </c>
      <c r="AW656" t="s">
        <v>950</v>
      </c>
      <c r="AX656" t="s">
        <v>952</v>
      </c>
      <c r="AY656">
        <v>0</v>
      </c>
      <c r="AZ656">
        <v>0</v>
      </c>
      <c r="BA656" t="s">
        <v>951</v>
      </c>
      <c r="BB656" t="s">
        <v>950</v>
      </c>
      <c r="BC656" t="s">
        <v>950</v>
      </c>
      <c r="BD656" t="s">
        <v>952</v>
      </c>
      <c r="BE656">
        <v>0</v>
      </c>
      <c r="BF656">
        <v>0</v>
      </c>
      <c r="BG656">
        <v>0</v>
      </c>
      <c r="BH656" t="s">
        <v>951</v>
      </c>
      <c r="BI656" t="s">
        <v>950</v>
      </c>
      <c r="BJ656" t="s">
        <v>950</v>
      </c>
      <c r="BK656" t="s">
        <v>952</v>
      </c>
      <c r="BL656">
        <v>0</v>
      </c>
      <c r="BM656">
        <v>0</v>
      </c>
      <c r="BN656">
        <v>0</v>
      </c>
      <c r="BO656" t="s">
        <v>951</v>
      </c>
      <c r="BP656" t="s">
        <v>950</v>
      </c>
      <c r="BQ656" t="s">
        <v>950</v>
      </c>
      <c r="BR656" t="s">
        <v>952</v>
      </c>
      <c r="BS656">
        <v>0</v>
      </c>
      <c r="BT656">
        <v>0</v>
      </c>
      <c r="BU656">
        <v>0</v>
      </c>
      <c r="BV656">
        <v>7010</v>
      </c>
      <c r="BW656" t="s">
        <v>953</v>
      </c>
      <c r="BX656" t="s">
        <v>950</v>
      </c>
      <c r="BY656" t="s">
        <v>948</v>
      </c>
      <c r="BZ656">
        <v>0</v>
      </c>
      <c r="CA656">
        <v>0</v>
      </c>
      <c r="CB656">
        <v>75.599999999999994</v>
      </c>
      <c r="CC656">
        <v>0</v>
      </c>
      <c r="CD656" t="s">
        <v>954</v>
      </c>
      <c r="CE656" s="7">
        <v>31408</v>
      </c>
      <c r="CF656" s="7">
        <v>43040</v>
      </c>
      <c r="CG656">
        <v>32</v>
      </c>
      <c r="CH656">
        <v>999</v>
      </c>
      <c r="CI656" s="7">
        <v>43465</v>
      </c>
      <c r="CJ656" s="7">
        <v>55884</v>
      </c>
      <c r="CK656">
        <v>409</v>
      </c>
      <c r="CL656">
        <v>14</v>
      </c>
      <c r="CM656">
        <v>382</v>
      </c>
      <c r="CN656">
        <v>0</v>
      </c>
      <c r="CO656" t="s">
        <v>955</v>
      </c>
      <c r="CP656" t="s">
        <v>955</v>
      </c>
      <c r="CQ656">
        <v>117</v>
      </c>
      <c r="CR656">
        <v>0</v>
      </c>
      <c r="CS656">
        <v>0</v>
      </c>
      <c r="CT656">
        <f>VLOOKUP(E656,Prophet!$A:$AA,3,FALSE)</f>
        <v>32</v>
      </c>
      <c r="CU656">
        <f t="shared" si="20"/>
        <v>0</v>
      </c>
      <c r="CV656">
        <f>VLOOKUP(E656,Prophet!$A:$AA,5,FALSE)</f>
        <v>14</v>
      </c>
      <c r="CW656">
        <f t="shared" si="21"/>
        <v>0</v>
      </c>
    </row>
    <row r="657" spans="1:101" x14ac:dyDescent="0.25">
      <c r="A657">
        <v>5496</v>
      </c>
      <c r="B657">
        <v>2018</v>
      </c>
      <c r="C657">
        <v>70</v>
      </c>
      <c r="D657">
        <v>9</v>
      </c>
      <c r="E657">
        <v>2211601</v>
      </c>
      <c r="F657">
        <v>0</v>
      </c>
      <c r="G657">
        <v>0</v>
      </c>
      <c r="H657">
        <v>357.2</v>
      </c>
      <c r="I657">
        <v>0</v>
      </c>
      <c r="J657">
        <v>30000</v>
      </c>
      <c r="K657">
        <v>0</v>
      </c>
      <c r="L657">
        <v>0</v>
      </c>
      <c r="M657" t="s">
        <v>947</v>
      </c>
      <c r="N657">
        <v>1</v>
      </c>
      <c r="O657">
        <v>1</v>
      </c>
      <c r="P657" t="s">
        <v>948</v>
      </c>
      <c r="Q657">
        <v>0</v>
      </c>
      <c r="R657">
        <v>0</v>
      </c>
      <c r="S657">
        <v>2</v>
      </c>
      <c r="T657">
        <v>2</v>
      </c>
      <c r="U657" s="7">
        <v>43040</v>
      </c>
      <c r="V657" s="7">
        <v>43769</v>
      </c>
      <c r="W657">
        <v>357.3</v>
      </c>
      <c r="X657">
        <v>357.3</v>
      </c>
      <c r="Y657">
        <v>193.5</v>
      </c>
      <c r="Z657">
        <v>0</v>
      </c>
      <c r="AA657">
        <v>0</v>
      </c>
      <c r="AB657">
        <v>284.60000000000002</v>
      </c>
      <c r="AC657">
        <v>1</v>
      </c>
      <c r="AD657" t="s">
        <v>949</v>
      </c>
      <c r="AE657" t="s">
        <v>950</v>
      </c>
      <c r="AF657">
        <v>0</v>
      </c>
      <c r="AG657" t="s">
        <v>951</v>
      </c>
      <c r="AH657" t="s">
        <v>950</v>
      </c>
      <c r="AI657" t="s">
        <v>950</v>
      </c>
      <c r="AJ657" t="s">
        <v>952</v>
      </c>
      <c r="AK657">
        <v>0</v>
      </c>
      <c r="AL657">
        <v>0</v>
      </c>
      <c r="AM657">
        <v>0</v>
      </c>
      <c r="AN657" t="s">
        <v>951</v>
      </c>
      <c r="AO657" t="s">
        <v>950</v>
      </c>
      <c r="AP657" t="s">
        <v>950</v>
      </c>
      <c r="AQ657" t="s">
        <v>952</v>
      </c>
      <c r="AR657">
        <v>0</v>
      </c>
      <c r="AS657">
        <v>0</v>
      </c>
      <c r="AT657">
        <v>0</v>
      </c>
      <c r="AU657" t="s">
        <v>951</v>
      </c>
      <c r="AV657" t="s">
        <v>950</v>
      </c>
      <c r="AW657" t="s">
        <v>950</v>
      </c>
      <c r="AX657" t="s">
        <v>952</v>
      </c>
      <c r="AY657">
        <v>0</v>
      </c>
      <c r="AZ657">
        <v>0</v>
      </c>
      <c r="BA657" t="s">
        <v>951</v>
      </c>
      <c r="BB657" t="s">
        <v>950</v>
      </c>
      <c r="BC657" t="s">
        <v>950</v>
      </c>
      <c r="BD657" t="s">
        <v>952</v>
      </c>
      <c r="BE657">
        <v>0</v>
      </c>
      <c r="BF657">
        <v>0</v>
      </c>
      <c r="BG657">
        <v>0</v>
      </c>
      <c r="BH657" t="s">
        <v>951</v>
      </c>
      <c r="BI657" t="s">
        <v>950</v>
      </c>
      <c r="BJ657" t="s">
        <v>950</v>
      </c>
      <c r="BK657" t="s">
        <v>952</v>
      </c>
      <c r="BL657">
        <v>0</v>
      </c>
      <c r="BM657">
        <v>0</v>
      </c>
      <c r="BN657">
        <v>0</v>
      </c>
      <c r="BO657" t="s">
        <v>951</v>
      </c>
      <c r="BP657" t="s">
        <v>950</v>
      </c>
      <c r="BQ657" t="s">
        <v>950</v>
      </c>
      <c r="BR657" t="s">
        <v>952</v>
      </c>
      <c r="BS657">
        <v>0</v>
      </c>
      <c r="BT657">
        <v>0</v>
      </c>
      <c r="BU657">
        <v>0</v>
      </c>
      <c r="BV657">
        <v>7010</v>
      </c>
      <c r="BW657" t="s">
        <v>953</v>
      </c>
      <c r="BX657" t="s">
        <v>950</v>
      </c>
      <c r="BY657" t="s">
        <v>948</v>
      </c>
      <c r="BZ657">
        <v>0</v>
      </c>
      <c r="CA657">
        <v>0</v>
      </c>
      <c r="CB657">
        <v>72.7</v>
      </c>
      <c r="CC657">
        <v>0</v>
      </c>
      <c r="CD657" t="s">
        <v>954</v>
      </c>
      <c r="CE657" s="7">
        <v>31177</v>
      </c>
      <c r="CF657" s="7">
        <v>43040</v>
      </c>
      <c r="CG657">
        <v>32</v>
      </c>
      <c r="CH657">
        <v>999</v>
      </c>
      <c r="CI657" s="7">
        <v>43465</v>
      </c>
      <c r="CJ657" s="7">
        <v>55884</v>
      </c>
      <c r="CK657">
        <v>409</v>
      </c>
      <c r="CL657">
        <v>14</v>
      </c>
      <c r="CM657">
        <v>382</v>
      </c>
      <c r="CN657">
        <v>0</v>
      </c>
      <c r="CO657" t="s">
        <v>955</v>
      </c>
      <c r="CP657" t="s">
        <v>955</v>
      </c>
      <c r="CQ657">
        <v>357.2</v>
      </c>
      <c r="CR657">
        <v>0</v>
      </c>
      <c r="CS657">
        <v>0</v>
      </c>
      <c r="CT657">
        <f>VLOOKUP(E657,Prophet!$A:$AA,3,FALSE)</f>
        <v>32</v>
      </c>
      <c r="CU657">
        <f t="shared" si="20"/>
        <v>0</v>
      </c>
      <c r="CV657">
        <f>VLOOKUP(E657,Prophet!$A:$AA,5,FALSE)</f>
        <v>14</v>
      </c>
      <c r="CW657">
        <f t="shared" si="21"/>
        <v>0</v>
      </c>
    </row>
    <row r="658" spans="1:101" x14ac:dyDescent="0.25">
      <c r="A658">
        <v>5497</v>
      </c>
      <c r="B658">
        <v>2018</v>
      </c>
      <c r="C658">
        <v>70</v>
      </c>
      <c r="D658">
        <v>9</v>
      </c>
      <c r="E658">
        <v>2369501</v>
      </c>
      <c r="F658">
        <v>0</v>
      </c>
      <c r="G658">
        <v>0</v>
      </c>
      <c r="H658">
        <v>0</v>
      </c>
      <c r="I658">
        <v>0</v>
      </c>
      <c r="J658">
        <v>30000</v>
      </c>
      <c r="K658">
        <v>0</v>
      </c>
      <c r="L658">
        <v>0</v>
      </c>
      <c r="M658" t="s">
        <v>947</v>
      </c>
      <c r="N658">
        <v>12</v>
      </c>
      <c r="O658">
        <v>1</v>
      </c>
      <c r="P658" t="s">
        <v>948</v>
      </c>
      <c r="Q658">
        <v>0</v>
      </c>
      <c r="R658">
        <v>0</v>
      </c>
      <c r="S658">
        <v>2</v>
      </c>
      <c r="T658">
        <v>2</v>
      </c>
      <c r="U658" s="7">
        <v>43040</v>
      </c>
      <c r="V658" s="7">
        <v>43769</v>
      </c>
      <c r="W658">
        <v>204.8</v>
      </c>
      <c r="X658">
        <v>204.8</v>
      </c>
      <c r="Y658">
        <v>79.5</v>
      </c>
      <c r="Z658">
        <v>0</v>
      </c>
      <c r="AA658">
        <v>0</v>
      </c>
      <c r="AB658">
        <v>116.9</v>
      </c>
      <c r="AC658">
        <v>1</v>
      </c>
      <c r="AD658" t="s">
        <v>956</v>
      </c>
      <c r="AE658" t="s">
        <v>950</v>
      </c>
      <c r="AF658">
        <v>0</v>
      </c>
      <c r="AG658" t="s">
        <v>951</v>
      </c>
      <c r="AH658" t="s">
        <v>950</v>
      </c>
      <c r="AI658" t="s">
        <v>950</v>
      </c>
      <c r="AJ658" t="s">
        <v>952</v>
      </c>
      <c r="AK658">
        <v>0</v>
      </c>
      <c r="AL658">
        <v>0</v>
      </c>
      <c r="AM658">
        <v>0</v>
      </c>
      <c r="AN658" t="s">
        <v>951</v>
      </c>
      <c r="AO658" t="s">
        <v>950</v>
      </c>
      <c r="AP658" t="s">
        <v>950</v>
      </c>
      <c r="AQ658" t="s">
        <v>952</v>
      </c>
      <c r="AR658">
        <v>0</v>
      </c>
      <c r="AS658">
        <v>0</v>
      </c>
      <c r="AT658">
        <v>0</v>
      </c>
      <c r="AU658" t="s">
        <v>951</v>
      </c>
      <c r="AV658" t="s">
        <v>950</v>
      </c>
      <c r="AW658" t="s">
        <v>950</v>
      </c>
      <c r="AX658" t="s">
        <v>952</v>
      </c>
      <c r="AY658">
        <v>0</v>
      </c>
      <c r="AZ658">
        <v>0</v>
      </c>
      <c r="BA658" t="s">
        <v>951</v>
      </c>
      <c r="BB658" t="s">
        <v>950</v>
      </c>
      <c r="BC658" t="s">
        <v>950</v>
      </c>
      <c r="BD658" t="s">
        <v>952</v>
      </c>
      <c r="BE658">
        <v>0</v>
      </c>
      <c r="BF658">
        <v>0</v>
      </c>
      <c r="BG658">
        <v>0</v>
      </c>
      <c r="BH658" t="s">
        <v>951</v>
      </c>
      <c r="BI658" t="s">
        <v>950</v>
      </c>
      <c r="BJ658" t="s">
        <v>950</v>
      </c>
      <c r="BK658" t="s">
        <v>952</v>
      </c>
      <c r="BL658">
        <v>0</v>
      </c>
      <c r="BM658">
        <v>0</v>
      </c>
      <c r="BN658">
        <v>0</v>
      </c>
      <c r="BO658" t="s">
        <v>951</v>
      </c>
      <c r="BP658" t="s">
        <v>950</v>
      </c>
      <c r="BQ658" t="s">
        <v>950</v>
      </c>
      <c r="BR658" t="s">
        <v>952</v>
      </c>
      <c r="BS658">
        <v>0</v>
      </c>
      <c r="BT658">
        <v>0</v>
      </c>
      <c r="BU658">
        <v>0</v>
      </c>
      <c r="BV658">
        <v>7010</v>
      </c>
      <c r="BW658" t="s">
        <v>953</v>
      </c>
      <c r="BX658" t="s">
        <v>950</v>
      </c>
      <c r="BY658" t="s">
        <v>948</v>
      </c>
      <c r="BZ658">
        <v>0</v>
      </c>
      <c r="CA658">
        <v>0</v>
      </c>
      <c r="CB658">
        <v>78.5</v>
      </c>
      <c r="CC658">
        <v>0</v>
      </c>
      <c r="CD658" t="s">
        <v>954</v>
      </c>
      <c r="CE658" s="7">
        <v>25253</v>
      </c>
      <c r="CF658" s="7">
        <v>43040</v>
      </c>
      <c r="CG658">
        <v>49</v>
      </c>
      <c r="CH658">
        <v>999</v>
      </c>
      <c r="CI658" s="7">
        <v>43465</v>
      </c>
      <c r="CJ658" s="7">
        <v>55884</v>
      </c>
      <c r="CK658">
        <v>409</v>
      </c>
      <c r="CL658">
        <v>14</v>
      </c>
      <c r="CM658">
        <v>178</v>
      </c>
      <c r="CN658">
        <v>0</v>
      </c>
      <c r="CO658" t="s">
        <v>955</v>
      </c>
      <c r="CP658" t="s">
        <v>955</v>
      </c>
      <c r="CQ658">
        <v>0</v>
      </c>
      <c r="CR658">
        <v>0</v>
      </c>
      <c r="CS658">
        <v>0</v>
      </c>
      <c r="CT658">
        <f>VLOOKUP(E658,Prophet!$A:$AA,3,FALSE)</f>
        <v>49</v>
      </c>
      <c r="CU658">
        <f t="shared" si="20"/>
        <v>0</v>
      </c>
      <c r="CV658">
        <f>VLOOKUP(E658,Prophet!$A:$AA,5,FALSE)</f>
        <v>14</v>
      </c>
      <c r="CW658">
        <f t="shared" si="21"/>
        <v>0</v>
      </c>
    </row>
    <row r="659" spans="1:101" x14ac:dyDescent="0.25">
      <c r="A659">
        <v>5499</v>
      </c>
      <c r="B659">
        <v>2018</v>
      </c>
      <c r="C659">
        <v>70</v>
      </c>
      <c r="D659">
        <v>9</v>
      </c>
      <c r="E659">
        <v>498704</v>
      </c>
      <c r="F659">
        <v>0</v>
      </c>
      <c r="G659">
        <v>0</v>
      </c>
      <c r="H659">
        <v>0</v>
      </c>
      <c r="I659">
        <v>0</v>
      </c>
      <c r="J659">
        <v>30000</v>
      </c>
      <c r="K659">
        <v>0</v>
      </c>
      <c r="L659">
        <v>0</v>
      </c>
      <c r="M659" t="s">
        <v>947</v>
      </c>
      <c r="N659">
        <v>12</v>
      </c>
      <c r="O659">
        <v>1</v>
      </c>
      <c r="P659" t="s">
        <v>948</v>
      </c>
      <c r="Q659">
        <v>0</v>
      </c>
      <c r="R659">
        <v>0</v>
      </c>
      <c r="S659">
        <v>2</v>
      </c>
      <c r="T659">
        <v>2</v>
      </c>
      <c r="U659" s="7">
        <v>43009</v>
      </c>
      <c r="V659" s="7">
        <v>43738</v>
      </c>
      <c r="W659">
        <v>307.39999999999998</v>
      </c>
      <c r="X659">
        <v>307.39999999999998</v>
      </c>
      <c r="Y659">
        <v>193.5</v>
      </c>
      <c r="Z659">
        <v>0</v>
      </c>
      <c r="AA659">
        <v>0</v>
      </c>
      <c r="AB659">
        <v>284.60000000000002</v>
      </c>
      <c r="AC659">
        <v>1</v>
      </c>
      <c r="AD659" t="s">
        <v>949</v>
      </c>
      <c r="AE659" t="s">
        <v>950</v>
      </c>
      <c r="AF659">
        <v>0</v>
      </c>
      <c r="AG659" t="s">
        <v>951</v>
      </c>
      <c r="AH659" t="s">
        <v>950</v>
      </c>
      <c r="AI659" t="s">
        <v>950</v>
      </c>
      <c r="AJ659" t="s">
        <v>952</v>
      </c>
      <c r="AK659">
        <v>0</v>
      </c>
      <c r="AL659">
        <v>0</v>
      </c>
      <c r="AM659">
        <v>0</v>
      </c>
      <c r="AN659" t="s">
        <v>951</v>
      </c>
      <c r="AO659" t="s">
        <v>950</v>
      </c>
      <c r="AP659" t="s">
        <v>950</v>
      </c>
      <c r="AQ659" t="s">
        <v>952</v>
      </c>
      <c r="AR659">
        <v>0</v>
      </c>
      <c r="AS659">
        <v>0</v>
      </c>
      <c r="AT659">
        <v>0</v>
      </c>
      <c r="AU659" t="s">
        <v>951</v>
      </c>
      <c r="AV659" t="s">
        <v>950</v>
      </c>
      <c r="AW659" t="s">
        <v>950</v>
      </c>
      <c r="AX659" t="s">
        <v>952</v>
      </c>
      <c r="AY659">
        <v>0</v>
      </c>
      <c r="AZ659">
        <v>0</v>
      </c>
      <c r="BA659" t="s">
        <v>951</v>
      </c>
      <c r="BB659" t="s">
        <v>950</v>
      </c>
      <c r="BC659" t="s">
        <v>950</v>
      </c>
      <c r="BD659" t="s">
        <v>952</v>
      </c>
      <c r="BE659">
        <v>0</v>
      </c>
      <c r="BF659">
        <v>0</v>
      </c>
      <c r="BG659">
        <v>0</v>
      </c>
      <c r="BH659" t="s">
        <v>951</v>
      </c>
      <c r="BI659" t="s">
        <v>950</v>
      </c>
      <c r="BJ659" t="s">
        <v>950</v>
      </c>
      <c r="BK659" t="s">
        <v>952</v>
      </c>
      <c r="BL659">
        <v>0</v>
      </c>
      <c r="BM659">
        <v>0</v>
      </c>
      <c r="BN659">
        <v>0</v>
      </c>
      <c r="BO659" t="s">
        <v>951</v>
      </c>
      <c r="BP659" t="s">
        <v>950</v>
      </c>
      <c r="BQ659" t="s">
        <v>950</v>
      </c>
      <c r="BR659" t="s">
        <v>952</v>
      </c>
      <c r="BS659">
        <v>0</v>
      </c>
      <c r="BT659">
        <v>0</v>
      </c>
      <c r="BU659">
        <v>0</v>
      </c>
      <c r="BV659" t="s">
        <v>951</v>
      </c>
      <c r="BW659" t="s">
        <v>950</v>
      </c>
      <c r="BX659" t="s">
        <v>950</v>
      </c>
      <c r="BY659" t="s">
        <v>952</v>
      </c>
      <c r="BZ659">
        <v>0</v>
      </c>
      <c r="CA659">
        <v>0</v>
      </c>
      <c r="CB659">
        <v>0</v>
      </c>
      <c r="CC659">
        <v>0</v>
      </c>
      <c r="CD659" t="s">
        <v>954</v>
      </c>
      <c r="CE659" s="7">
        <v>26633</v>
      </c>
      <c r="CF659" s="7">
        <v>43009</v>
      </c>
      <c r="CG659">
        <v>45</v>
      </c>
      <c r="CH659">
        <v>999</v>
      </c>
      <c r="CI659" s="7">
        <v>43465</v>
      </c>
      <c r="CJ659" s="7">
        <v>55884</v>
      </c>
      <c r="CK659">
        <v>409</v>
      </c>
      <c r="CL659">
        <v>15</v>
      </c>
      <c r="CM659">
        <v>225</v>
      </c>
      <c r="CN659">
        <v>0</v>
      </c>
      <c r="CO659" t="s">
        <v>955</v>
      </c>
      <c r="CP659" t="s">
        <v>955</v>
      </c>
      <c r="CQ659">
        <v>0</v>
      </c>
      <c r="CR659">
        <v>0</v>
      </c>
      <c r="CS659">
        <v>0</v>
      </c>
      <c r="CT659">
        <f>VLOOKUP(E659,Prophet!$A:$AA,3,FALSE)</f>
        <v>45</v>
      </c>
      <c r="CU659">
        <f t="shared" si="20"/>
        <v>0</v>
      </c>
      <c r="CV659">
        <f>VLOOKUP(E659,Prophet!$A:$AA,5,FALSE)</f>
        <v>15</v>
      </c>
      <c r="CW659">
        <f t="shared" si="21"/>
        <v>0</v>
      </c>
    </row>
    <row r="660" spans="1:101" x14ac:dyDescent="0.25">
      <c r="A660">
        <v>5500</v>
      </c>
      <c r="B660">
        <v>2018</v>
      </c>
      <c r="C660">
        <v>70</v>
      </c>
      <c r="D660">
        <v>9</v>
      </c>
      <c r="E660">
        <v>2369003</v>
      </c>
      <c r="F660">
        <v>0</v>
      </c>
      <c r="G660">
        <v>0</v>
      </c>
      <c r="H660">
        <v>0</v>
      </c>
      <c r="I660">
        <v>0</v>
      </c>
      <c r="J660">
        <v>30000</v>
      </c>
      <c r="K660">
        <v>0</v>
      </c>
      <c r="L660">
        <v>0</v>
      </c>
      <c r="M660" t="s">
        <v>947</v>
      </c>
      <c r="N660">
        <v>12</v>
      </c>
      <c r="O660">
        <v>1</v>
      </c>
      <c r="P660" t="s">
        <v>948</v>
      </c>
      <c r="Q660">
        <v>0</v>
      </c>
      <c r="R660">
        <v>0</v>
      </c>
      <c r="S660">
        <v>2</v>
      </c>
      <c r="T660">
        <v>2</v>
      </c>
      <c r="U660" s="7">
        <v>43040</v>
      </c>
      <c r="V660" s="7">
        <v>43769</v>
      </c>
      <c r="W660">
        <v>375.2</v>
      </c>
      <c r="X660">
        <v>375.2</v>
      </c>
      <c r="Y660">
        <v>186.8</v>
      </c>
      <c r="Z660">
        <v>0</v>
      </c>
      <c r="AA660">
        <v>0</v>
      </c>
      <c r="AB660">
        <v>274.7</v>
      </c>
      <c r="AC660">
        <v>1</v>
      </c>
      <c r="AD660" t="s">
        <v>956</v>
      </c>
      <c r="AE660" t="s">
        <v>950</v>
      </c>
      <c r="AF660">
        <v>0</v>
      </c>
      <c r="AG660" t="s">
        <v>951</v>
      </c>
      <c r="AH660" t="s">
        <v>950</v>
      </c>
      <c r="AI660" t="s">
        <v>950</v>
      </c>
      <c r="AJ660" t="s">
        <v>952</v>
      </c>
      <c r="AK660">
        <v>0</v>
      </c>
      <c r="AL660">
        <v>0</v>
      </c>
      <c r="AM660">
        <v>0</v>
      </c>
      <c r="AN660" t="s">
        <v>951</v>
      </c>
      <c r="AO660" t="s">
        <v>950</v>
      </c>
      <c r="AP660" t="s">
        <v>950</v>
      </c>
      <c r="AQ660" t="s">
        <v>952</v>
      </c>
      <c r="AR660">
        <v>0</v>
      </c>
      <c r="AS660">
        <v>0</v>
      </c>
      <c r="AT660">
        <v>0</v>
      </c>
      <c r="AU660" t="s">
        <v>951</v>
      </c>
      <c r="AV660" t="s">
        <v>950</v>
      </c>
      <c r="AW660" t="s">
        <v>950</v>
      </c>
      <c r="AX660" t="s">
        <v>952</v>
      </c>
      <c r="AY660">
        <v>0</v>
      </c>
      <c r="AZ660">
        <v>0</v>
      </c>
      <c r="BA660" t="s">
        <v>951</v>
      </c>
      <c r="BB660" t="s">
        <v>950</v>
      </c>
      <c r="BC660" t="s">
        <v>950</v>
      </c>
      <c r="BD660" t="s">
        <v>952</v>
      </c>
      <c r="BE660">
        <v>0</v>
      </c>
      <c r="BF660">
        <v>0</v>
      </c>
      <c r="BG660">
        <v>0</v>
      </c>
      <c r="BH660" t="s">
        <v>951</v>
      </c>
      <c r="BI660" t="s">
        <v>950</v>
      </c>
      <c r="BJ660" t="s">
        <v>950</v>
      </c>
      <c r="BK660" t="s">
        <v>952</v>
      </c>
      <c r="BL660">
        <v>0</v>
      </c>
      <c r="BM660">
        <v>0</v>
      </c>
      <c r="BN660">
        <v>0</v>
      </c>
      <c r="BO660" t="s">
        <v>951</v>
      </c>
      <c r="BP660" t="s">
        <v>950</v>
      </c>
      <c r="BQ660" t="s">
        <v>950</v>
      </c>
      <c r="BR660" t="s">
        <v>952</v>
      </c>
      <c r="BS660">
        <v>0</v>
      </c>
      <c r="BT660">
        <v>0</v>
      </c>
      <c r="BU660">
        <v>0</v>
      </c>
      <c r="BV660">
        <v>7010</v>
      </c>
      <c r="BW660" t="s">
        <v>953</v>
      </c>
      <c r="BX660" t="s">
        <v>950</v>
      </c>
      <c r="BY660" t="s">
        <v>948</v>
      </c>
      <c r="BZ660">
        <v>0</v>
      </c>
      <c r="CA660">
        <v>0</v>
      </c>
      <c r="CB660">
        <v>78.5</v>
      </c>
      <c r="CC660">
        <v>0</v>
      </c>
      <c r="CD660" t="s">
        <v>954</v>
      </c>
      <c r="CE660" s="7">
        <v>29178</v>
      </c>
      <c r="CF660" s="7">
        <v>43040</v>
      </c>
      <c r="CG660">
        <v>38</v>
      </c>
      <c r="CH660">
        <v>999</v>
      </c>
      <c r="CI660" s="7">
        <v>43465</v>
      </c>
      <c r="CJ660" s="7">
        <v>55884</v>
      </c>
      <c r="CK660">
        <v>409</v>
      </c>
      <c r="CL660">
        <v>14</v>
      </c>
      <c r="CM660">
        <v>310</v>
      </c>
      <c r="CN660">
        <v>0</v>
      </c>
      <c r="CO660" t="s">
        <v>955</v>
      </c>
      <c r="CP660" t="s">
        <v>955</v>
      </c>
      <c r="CQ660">
        <v>0</v>
      </c>
      <c r="CR660">
        <v>0</v>
      </c>
      <c r="CS660">
        <v>0</v>
      </c>
      <c r="CT660">
        <f>VLOOKUP(E660,Prophet!$A:$AA,3,FALSE)</f>
        <v>38</v>
      </c>
      <c r="CU660">
        <f t="shared" si="20"/>
        <v>0</v>
      </c>
      <c r="CV660">
        <f>VLOOKUP(E660,Prophet!$A:$AA,5,FALSE)</f>
        <v>14</v>
      </c>
      <c r="CW660">
        <f t="shared" si="21"/>
        <v>0</v>
      </c>
    </row>
    <row r="661" spans="1:101" x14ac:dyDescent="0.25">
      <c r="A661">
        <v>5502</v>
      </c>
      <c r="B661">
        <v>2018</v>
      </c>
      <c r="C661">
        <v>70</v>
      </c>
      <c r="D661">
        <v>9</v>
      </c>
      <c r="E661">
        <v>2369601</v>
      </c>
      <c r="F661">
        <v>0</v>
      </c>
      <c r="G661">
        <v>0</v>
      </c>
      <c r="H661">
        <v>0</v>
      </c>
      <c r="I661">
        <v>0</v>
      </c>
      <c r="J661">
        <v>30000</v>
      </c>
      <c r="K661">
        <v>0</v>
      </c>
      <c r="L661">
        <v>0</v>
      </c>
      <c r="M661" t="s">
        <v>947</v>
      </c>
      <c r="N661">
        <v>12</v>
      </c>
      <c r="O661">
        <v>1</v>
      </c>
      <c r="P661" t="s">
        <v>948</v>
      </c>
      <c r="Q661">
        <v>0</v>
      </c>
      <c r="R661">
        <v>0</v>
      </c>
      <c r="S661">
        <v>2</v>
      </c>
      <c r="T661">
        <v>2</v>
      </c>
      <c r="U661" s="7">
        <v>43040</v>
      </c>
      <c r="V661" s="7">
        <v>43769</v>
      </c>
      <c r="W661">
        <v>262</v>
      </c>
      <c r="X661">
        <v>262</v>
      </c>
      <c r="Y661">
        <v>115.5</v>
      </c>
      <c r="Z661">
        <v>0</v>
      </c>
      <c r="AA661">
        <v>0</v>
      </c>
      <c r="AB661">
        <v>169.9</v>
      </c>
      <c r="AC661">
        <v>1</v>
      </c>
      <c r="AD661" t="s">
        <v>949</v>
      </c>
      <c r="AE661" t="s">
        <v>950</v>
      </c>
      <c r="AF661">
        <v>0</v>
      </c>
      <c r="AG661" t="s">
        <v>951</v>
      </c>
      <c r="AH661" t="s">
        <v>950</v>
      </c>
      <c r="AI661" t="s">
        <v>950</v>
      </c>
      <c r="AJ661" t="s">
        <v>952</v>
      </c>
      <c r="AK661">
        <v>0</v>
      </c>
      <c r="AL661">
        <v>0</v>
      </c>
      <c r="AM661">
        <v>0</v>
      </c>
      <c r="AN661" t="s">
        <v>951</v>
      </c>
      <c r="AO661" t="s">
        <v>950</v>
      </c>
      <c r="AP661" t="s">
        <v>950</v>
      </c>
      <c r="AQ661" t="s">
        <v>952</v>
      </c>
      <c r="AR661">
        <v>0</v>
      </c>
      <c r="AS661">
        <v>0</v>
      </c>
      <c r="AT661">
        <v>0</v>
      </c>
      <c r="AU661" t="s">
        <v>951</v>
      </c>
      <c r="AV661" t="s">
        <v>950</v>
      </c>
      <c r="AW661" t="s">
        <v>950</v>
      </c>
      <c r="AX661" t="s">
        <v>952</v>
      </c>
      <c r="AY661">
        <v>0</v>
      </c>
      <c r="AZ661">
        <v>0</v>
      </c>
      <c r="BA661" t="s">
        <v>951</v>
      </c>
      <c r="BB661" t="s">
        <v>950</v>
      </c>
      <c r="BC661" t="s">
        <v>950</v>
      </c>
      <c r="BD661" t="s">
        <v>952</v>
      </c>
      <c r="BE661">
        <v>0</v>
      </c>
      <c r="BF661">
        <v>0</v>
      </c>
      <c r="BG661">
        <v>0</v>
      </c>
      <c r="BH661" t="s">
        <v>951</v>
      </c>
      <c r="BI661" t="s">
        <v>950</v>
      </c>
      <c r="BJ661" t="s">
        <v>950</v>
      </c>
      <c r="BK661" t="s">
        <v>952</v>
      </c>
      <c r="BL661">
        <v>0</v>
      </c>
      <c r="BM661">
        <v>0</v>
      </c>
      <c r="BN661">
        <v>0</v>
      </c>
      <c r="BO661" t="s">
        <v>951</v>
      </c>
      <c r="BP661" t="s">
        <v>950</v>
      </c>
      <c r="BQ661" t="s">
        <v>950</v>
      </c>
      <c r="BR661" t="s">
        <v>952</v>
      </c>
      <c r="BS661">
        <v>0</v>
      </c>
      <c r="BT661">
        <v>0</v>
      </c>
      <c r="BU661">
        <v>0</v>
      </c>
      <c r="BV661">
        <v>7010</v>
      </c>
      <c r="BW661" t="s">
        <v>953</v>
      </c>
      <c r="BX661" t="s">
        <v>950</v>
      </c>
      <c r="BY661" t="s">
        <v>948</v>
      </c>
      <c r="BZ661">
        <v>0</v>
      </c>
      <c r="CA661">
        <v>0</v>
      </c>
      <c r="CB661">
        <v>78.5</v>
      </c>
      <c r="CC661">
        <v>0</v>
      </c>
      <c r="CD661" t="s">
        <v>954</v>
      </c>
      <c r="CE661" s="7">
        <v>21486</v>
      </c>
      <c r="CF661" s="7">
        <v>43040</v>
      </c>
      <c r="CG661">
        <v>59</v>
      </c>
      <c r="CH661">
        <v>999</v>
      </c>
      <c r="CI661" s="7">
        <v>43465</v>
      </c>
      <c r="CJ661" s="7">
        <v>55884</v>
      </c>
      <c r="CK661">
        <v>409</v>
      </c>
      <c r="CL661">
        <v>14</v>
      </c>
      <c r="CM661">
        <v>58</v>
      </c>
      <c r="CN661">
        <v>0</v>
      </c>
      <c r="CO661" t="s">
        <v>955</v>
      </c>
      <c r="CP661" t="s">
        <v>955</v>
      </c>
      <c r="CQ661">
        <v>0</v>
      </c>
      <c r="CR661">
        <v>0</v>
      </c>
      <c r="CS661">
        <v>0</v>
      </c>
      <c r="CT661">
        <f>VLOOKUP(E661,Prophet!$A:$AA,3,FALSE)</f>
        <v>59</v>
      </c>
      <c r="CU661">
        <f t="shared" si="20"/>
        <v>0</v>
      </c>
      <c r="CV661">
        <f>VLOOKUP(E661,Prophet!$A:$AA,5,FALSE)</f>
        <v>14</v>
      </c>
      <c r="CW661">
        <f t="shared" si="21"/>
        <v>0</v>
      </c>
    </row>
    <row r="662" spans="1:101" x14ac:dyDescent="0.25">
      <c r="A662">
        <v>5503</v>
      </c>
      <c r="B662">
        <v>2018</v>
      </c>
      <c r="C662">
        <v>70</v>
      </c>
      <c r="D662">
        <v>9</v>
      </c>
      <c r="E662">
        <v>2369602</v>
      </c>
      <c r="F662">
        <v>0</v>
      </c>
      <c r="G662">
        <v>0</v>
      </c>
      <c r="H662">
        <v>0</v>
      </c>
      <c r="I662">
        <v>0</v>
      </c>
      <c r="J662">
        <v>30000</v>
      </c>
      <c r="K662">
        <v>0</v>
      </c>
      <c r="L662">
        <v>0</v>
      </c>
      <c r="M662" t="s">
        <v>947</v>
      </c>
      <c r="N662">
        <v>12</v>
      </c>
      <c r="O662">
        <v>1</v>
      </c>
      <c r="P662" t="s">
        <v>948</v>
      </c>
      <c r="Q662">
        <v>0</v>
      </c>
      <c r="R662">
        <v>0</v>
      </c>
      <c r="S662">
        <v>2</v>
      </c>
      <c r="T662">
        <v>2</v>
      </c>
      <c r="U662" s="7">
        <v>43040</v>
      </c>
      <c r="V662" s="7">
        <v>43769</v>
      </c>
      <c r="W662">
        <v>204.8</v>
      </c>
      <c r="X662">
        <v>204.8</v>
      </c>
      <c r="Y662">
        <v>79.5</v>
      </c>
      <c r="Z662">
        <v>0</v>
      </c>
      <c r="AA662">
        <v>0</v>
      </c>
      <c r="AB662">
        <v>116.9</v>
      </c>
      <c r="AC662">
        <v>1</v>
      </c>
      <c r="AD662" t="s">
        <v>956</v>
      </c>
      <c r="AE662" t="s">
        <v>950</v>
      </c>
      <c r="AF662">
        <v>0</v>
      </c>
      <c r="AG662" t="s">
        <v>951</v>
      </c>
      <c r="AH662" t="s">
        <v>950</v>
      </c>
      <c r="AI662" t="s">
        <v>950</v>
      </c>
      <c r="AJ662" t="s">
        <v>952</v>
      </c>
      <c r="AK662">
        <v>0</v>
      </c>
      <c r="AL662">
        <v>0</v>
      </c>
      <c r="AM662">
        <v>0</v>
      </c>
      <c r="AN662" t="s">
        <v>951</v>
      </c>
      <c r="AO662" t="s">
        <v>950</v>
      </c>
      <c r="AP662" t="s">
        <v>950</v>
      </c>
      <c r="AQ662" t="s">
        <v>952</v>
      </c>
      <c r="AR662">
        <v>0</v>
      </c>
      <c r="AS662">
        <v>0</v>
      </c>
      <c r="AT662">
        <v>0</v>
      </c>
      <c r="AU662" t="s">
        <v>951</v>
      </c>
      <c r="AV662" t="s">
        <v>950</v>
      </c>
      <c r="AW662" t="s">
        <v>950</v>
      </c>
      <c r="AX662" t="s">
        <v>952</v>
      </c>
      <c r="AY662">
        <v>0</v>
      </c>
      <c r="AZ662">
        <v>0</v>
      </c>
      <c r="BA662" t="s">
        <v>951</v>
      </c>
      <c r="BB662" t="s">
        <v>950</v>
      </c>
      <c r="BC662" t="s">
        <v>950</v>
      </c>
      <c r="BD662" t="s">
        <v>952</v>
      </c>
      <c r="BE662">
        <v>0</v>
      </c>
      <c r="BF662">
        <v>0</v>
      </c>
      <c r="BG662">
        <v>0</v>
      </c>
      <c r="BH662" t="s">
        <v>951</v>
      </c>
      <c r="BI662" t="s">
        <v>950</v>
      </c>
      <c r="BJ662" t="s">
        <v>950</v>
      </c>
      <c r="BK662" t="s">
        <v>952</v>
      </c>
      <c r="BL662">
        <v>0</v>
      </c>
      <c r="BM662">
        <v>0</v>
      </c>
      <c r="BN662">
        <v>0</v>
      </c>
      <c r="BO662" t="s">
        <v>951</v>
      </c>
      <c r="BP662" t="s">
        <v>950</v>
      </c>
      <c r="BQ662" t="s">
        <v>950</v>
      </c>
      <c r="BR662" t="s">
        <v>952</v>
      </c>
      <c r="BS662">
        <v>0</v>
      </c>
      <c r="BT662">
        <v>0</v>
      </c>
      <c r="BU662">
        <v>0</v>
      </c>
      <c r="BV662">
        <v>7010</v>
      </c>
      <c r="BW662" t="s">
        <v>953</v>
      </c>
      <c r="BX662" t="s">
        <v>950</v>
      </c>
      <c r="BY662" t="s">
        <v>948</v>
      </c>
      <c r="BZ662">
        <v>0</v>
      </c>
      <c r="CA662">
        <v>0</v>
      </c>
      <c r="CB662">
        <v>78.5</v>
      </c>
      <c r="CC662">
        <v>0</v>
      </c>
      <c r="CD662" t="s">
        <v>954</v>
      </c>
      <c r="CE662" s="7">
        <v>24442</v>
      </c>
      <c r="CF662" s="7">
        <v>43040</v>
      </c>
      <c r="CG662">
        <v>51</v>
      </c>
      <c r="CH662">
        <v>999</v>
      </c>
      <c r="CI662" s="7">
        <v>43465</v>
      </c>
      <c r="CJ662" s="7">
        <v>55884</v>
      </c>
      <c r="CK662">
        <v>409</v>
      </c>
      <c r="CL662">
        <v>14</v>
      </c>
      <c r="CM662">
        <v>154</v>
      </c>
      <c r="CN662">
        <v>0</v>
      </c>
      <c r="CO662" t="s">
        <v>955</v>
      </c>
      <c r="CP662" t="s">
        <v>955</v>
      </c>
      <c r="CQ662">
        <v>0</v>
      </c>
      <c r="CR662">
        <v>0</v>
      </c>
      <c r="CS662">
        <v>0</v>
      </c>
      <c r="CT662">
        <f>VLOOKUP(E662,Prophet!$A:$AA,3,FALSE)</f>
        <v>51</v>
      </c>
      <c r="CU662">
        <f t="shared" si="20"/>
        <v>0</v>
      </c>
      <c r="CV662">
        <f>VLOOKUP(E662,Prophet!$A:$AA,5,FALSE)</f>
        <v>14</v>
      </c>
      <c r="CW662">
        <f t="shared" si="21"/>
        <v>0</v>
      </c>
    </row>
    <row r="663" spans="1:101" x14ac:dyDescent="0.25">
      <c r="A663">
        <v>5504</v>
      </c>
      <c r="B663">
        <v>2018</v>
      </c>
      <c r="C663">
        <v>70</v>
      </c>
      <c r="D663">
        <v>9</v>
      </c>
      <c r="E663">
        <v>2369401</v>
      </c>
      <c r="F663">
        <v>0</v>
      </c>
      <c r="G663">
        <v>0</v>
      </c>
      <c r="H663">
        <v>0</v>
      </c>
      <c r="I663">
        <v>0</v>
      </c>
      <c r="J663">
        <v>30000</v>
      </c>
      <c r="K663">
        <v>0</v>
      </c>
      <c r="L663">
        <v>0</v>
      </c>
      <c r="M663" t="s">
        <v>947</v>
      </c>
      <c r="N663">
        <v>12</v>
      </c>
      <c r="O663">
        <v>1</v>
      </c>
      <c r="P663" t="s">
        <v>948</v>
      </c>
      <c r="Q663">
        <v>0</v>
      </c>
      <c r="R663">
        <v>0</v>
      </c>
      <c r="S663">
        <v>2</v>
      </c>
      <c r="T663">
        <v>2</v>
      </c>
      <c r="U663" s="7">
        <v>43040</v>
      </c>
      <c r="V663" s="7">
        <v>43769</v>
      </c>
      <c r="W663">
        <v>509.7</v>
      </c>
      <c r="X663">
        <v>509.7</v>
      </c>
      <c r="Y663">
        <v>271.5</v>
      </c>
      <c r="Z663">
        <v>0</v>
      </c>
      <c r="AA663">
        <v>0</v>
      </c>
      <c r="AB663">
        <v>399.3</v>
      </c>
      <c r="AC663">
        <v>1</v>
      </c>
      <c r="AD663" t="s">
        <v>949</v>
      </c>
      <c r="AE663" t="s">
        <v>950</v>
      </c>
      <c r="AF663">
        <v>0</v>
      </c>
      <c r="AG663" t="s">
        <v>951</v>
      </c>
      <c r="AH663" t="s">
        <v>950</v>
      </c>
      <c r="AI663" t="s">
        <v>950</v>
      </c>
      <c r="AJ663" t="s">
        <v>952</v>
      </c>
      <c r="AK663">
        <v>0</v>
      </c>
      <c r="AL663">
        <v>0</v>
      </c>
      <c r="AM663">
        <v>0</v>
      </c>
      <c r="AN663" t="s">
        <v>951</v>
      </c>
      <c r="AO663" t="s">
        <v>950</v>
      </c>
      <c r="AP663" t="s">
        <v>950</v>
      </c>
      <c r="AQ663" t="s">
        <v>952</v>
      </c>
      <c r="AR663">
        <v>0</v>
      </c>
      <c r="AS663">
        <v>0</v>
      </c>
      <c r="AT663">
        <v>0</v>
      </c>
      <c r="AU663" t="s">
        <v>951</v>
      </c>
      <c r="AV663" t="s">
        <v>950</v>
      </c>
      <c r="AW663" t="s">
        <v>950</v>
      </c>
      <c r="AX663" t="s">
        <v>952</v>
      </c>
      <c r="AY663">
        <v>0</v>
      </c>
      <c r="AZ663">
        <v>0</v>
      </c>
      <c r="BA663" t="s">
        <v>951</v>
      </c>
      <c r="BB663" t="s">
        <v>950</v>
      </c>
      <c r="BC663" t="s">
        <v>950</v>
      </c>
      <c r="BD663" t="s">
        <v>952</v>
      </c>
      <c r="BE663">
        <v>0</v>
      </c>
      <c r="BF663">
        <v>0</v>
      </c>
      <c r="BG663">
        <v>0</v>
      </c>
      <c r="BH663" t="s">
        <v>951</v>
      </c>
      <c r="BI663" t="s">
        <v>950</v>
      </c>
      <c r="BJ663" t="s">
        <v>950</v>
      </c>
      <c r="BK663" t="s">
        <v>952</v>
      </c>
      <c r="BL663">
        <v>0</v>
      </c>
      <c r="BM663">
        <v>0</v>
      </c>
      <c r="BN663">
        <v>0</v>
      </c>
      <c r="BO663" t="s">
        <v>951</v>
      </c>
      <c r="BP663" t="s">
        <v>950</v>
      </c>
      <c r="BQ663" t="s">
        <v>950</v>
      </c>
      <c r="BR663" t="s">
        <v>952</v>
      </c>
      <c r="BS663">
        <v>0</v>
      </c>
      <c r="BT663">
        <v>0</v>
      </c>
      <c r="BU663">
        <v>0</v>
      </c>
      <c r="BV663">
        <v>7010</v>
      </c>
      <c r="BW663" t="s">
        <v>953</v>
      </c>
      <c r="BX663" t="s">
        <v>950</v>
      </c>
      <c r="BY663" t="s">
        <v>948</v>
      </c>
      <c r="BZ663">
        <v>0</v>
      </c>
      <c r="CA663">
        <v>0</v>
      </c>
      <c r="CB663">
        <v>78.5</v>
      </c>
      <c r="CC663">
        <v>0</v>
      </c>
      <c r="CD663" t="s">
        <v>954</v>
      </c>
      <c r="CE663" s="7">
        <v>23585</v>
      </c>
      <c r="CF663" s="7">
        <v>43040</v>
      </c>
      <c r="CG663">
        <v>53</v>
      </c>
      <c r="CH663">
        <v>999</v>
      </c>
      <c r="CI663" s="7">
        <v>43465</v>
      </c>
      <c r="CJ663" s="7">
        <v>55884</v>
      </c>
      <c r="CK663">
        <v>409</v>
      </c>
      <c r="CL663">
        <v>14</v>
      </c>
      <c r="CM663">
        <v>130</v>
      </c>
      <c r="CN663">
        <v>0</v>
      </c>
      <c r="CO663" t="s">
        <v>955</v>
      </c>
      <c r="CP663" t="s">
        <v>955</v>
      </c>
      <c r="CQ663">
        <v>0</v>
      </c>
      <c r="CR663">
        <v>0</v>
      </c>
      <c r="CS663">
        <v>0</v>
      </c>
      <c r="CT663">
        <f>VLOOKUP(E663,Prophet!$A:$AA,3,FALSE)</f>
        <v>53</v>
      </c>
      <c r="CU663">
        <f t="shared" si="20"/>
        <v>0</v>
      </c>
      <c r="CV663">
        <f>VLOOKUP(E663,Prophet!$A:$AA,5,FALSE)</f>
        <v>14</v>
      </c>
      <c r="CW663">
        <f t="shared" si="21"/>
        <v>0</v>
      </c>
    </row>
    <row r="664" spans="1:101" x14ac:dyDescent="0.25">
      <c r="A664">
        <v>5507</v>
      </c>
      <c r="B664">
        <v>2018</v>
      </c>
      <c r="C664">
        <v>70</v>
      </c>
      <c r="D664">
        <v>9</v>
      </c>
      <c r="E664">
        <v>2369801</v>
      </c>
      <c r="F664">
        <v>0</v>
      </c>
      <c r="G664">
        <v>0</v>
      </c>
      <c r="H664">
        <v>0</v>
      </c>
      <c r="I664">
        <v>0</v>
      </c>
      <c r="J664">
        <v>30000</v>
      </c>
      <c r="K664">
        <v>0</v>
      </c>
      <c r="L664">
        <v>0</v>
      </c>
      <c r="M664" t="s">
        <v>947</v>
      </c>
      <c r="N664">
        <v>12</v>
      </c>
      <c r="O664">
        <v>1</v>
      </c>
      <c r="P664" t="s">
        <v>948</v>
      </c>
      <c r="Q664">
        <v>0</v>
      </c>
      <c r="R664">
        <v>0</v>
      </c>
      <c r="S664">
        <v>2</v>
      </c>
      <c r="T664">
        <v>2</v>
      </c>
      <c r="U664" s="7">
        <v>43040</v>
      </c>
      <c r="V664" s="7">
        <v>43769</v>
      </c>
      <c r="W664">
        <v>262</v>
      </c>
      <c r="X664">
        <v>262</v>
      </c>
      <c r="Y664">
        <v>115.5</v>
      </c>
      <c r="Z664">
        <v>0</v>
      </c>
      <c r="AA664">
        <v>0</v>
      </c>
      <c r="AB664">
        <v>169.9</v>
      </c>
      <c r="AC664">
        <v>1</v>
      </c>
      <c r="AD664" t="s">
        <v>949</v>
      </c>
      <c r="AE664" t="s">
        <v>950</v>
      </c>
      <c r="AF664">
        <v>0</v>
      </c>
      <c r="AG664" t="s">
        <v>951</v>
      </c>
      <c r="AH664" t="s">
        <v>950</v>
      </c>
      <c r="AI664" t="s">
        <v>950</v>
      </c>
      <c r="AJ664" t="s">
        <v>952</v>
      </c>
      <c r="AK664">
        <v>0</v>
      </c>
      <c r="AL664">
        <v>0</v>
      </c>
      <c r="AM664">
        <v>0</v>
      </c>
      <c r="AN664" t="s">
        <v>951</v>
      </c>
      <c r="AO664" t="s">
        <v>950</v>
      </c>
      <c r="AP664" t="s">
        <v>950</v>
      </c>
      <c r="AQ664" t="s">
        <v>952</v>
      </c>
      <c r="AR664">
        <v>0</v>
      </c>
      <c r="AS664">
        <v>0</v>
      </c>
      <c r="AT664">
        <v>0</v>
      </c>
      <c r="AU664" t="s">
        <v>951</v>
      </c>
      <c r="AV664" t="s">
        <v>950</v>
      </c>
      <c r="AW664" t="s">
        <v>950</v>
      </c>
      <c r="AX664" t="s">
        <v>952</v>
      </c>
      <c r="AY664">
        <v>0</v>
      </c>
      <c r="AZ664">
        <v>0</v>
      </c>
      <c r="BA664" t="s">
        <v>951</v>
      </c>
      <c r="BB664" t="s">
        <v>950</v>
      </c>
      <c r="BC664" t="s">
        <v>950</v>
      </c>
      <c r="BD664" t="s">
        <v>952</v>
      </c>
      <c r="BE664">
        <v>0</v>
      </c>
      <c r="BF664">
        <v>0</v>
      </c>
      <c r="BG664">
        <v>0</v>
      </c>
      <c r="BH664" t="s">
        <v>951</v>
      </c>
      <c r="BI664" t="s">
        <v>950</v>
      </c>
      <c r="BJ664" t="s">
        <v>950</v>
      </c>
      <c r="BK664" t="s">
        <v>952</v>
      </c>
      <c r="BL664">
        <v>0</v>
      </c>
      <c r="BM664">
        <v>0</v>
      </c>
      <c r="BN664">
        <v>0</v>
      </c>
      <c r="BO664" t="s">
        <v>951</v>
      </c>
      <c r="BP664" t="s">
        <v>950</v>
      </c>
      <c r="BQ664" t="s">
        <v>950</v>
      </c>
      <c r="BR664" t="s">
        <v>952</v>
      </c>
      <c r="BS664">
        <v>0</v>
      </c>
      <c r="BT664">
        <v>0</v>
      </c>
      <c r="BU664">
        <v>0</v>
      </c>
      <c r="BV664">
        <v>7010</v>
      </c>
      <c r="BW664" t="s">
        <v>953</v>
      </c>
      <c r="BX664" t="s">
        <v>950</v>
      </c>
      <c r="BY664" t="s">
        <v>948</v>
      </c>
      <c r="BZ664">
        <v>0</v>
      </c>
      <c r="CA664">
        <v>0</v>
      </c>
      <c r="CB664">
        <v>78.5</v>
      </c>
      <c r="CC664">
        <v>0</v>
      </c>
      <c r="CD664" t="s">
        <v>954</v>
      </c>
      <c r="CE664" s="7">
        <v>21831</v>
      </c>
      <c r="CF664" s="7">
        <v>43040</v>
      </c>
      <c r="CG664">
        <v>58</v>
      </c>
      <c r="CH664">
        <v>999</v>
      </c>
      <c r="CI664" s="7">
        <v>43465</v>
      </c>
      <c r="CJ664" s="7">
        <v>55884</v>
      </c>
      <c r="CK664">
        <v>409</v>
      </c>
      <c r="CL664">
        <v>14</v>
      </c>
      <c r="CM664">
        <v>70</v>
      </c>
      <c r="CN664">
        <v>0</v>
      </c>
      <c r="CO664" t="s">
        <v>955</v>
      </c>
      <c r="CP664" t="s">
        <v>955</v>
      </c>
      <c r="CQ664">
        <v>0</v>
      </c>
      <c r="CR664">
        <v>0</v>
      </c>
      <c r="CS664">
        <v>0</v>
      </c>
      <c r="CT664">
        <f>VLOOKUP(E664,Prophet!$A:$AA,3,FALSE)</f>
        <v>58</v>
      </c>
      <c r="CU664">
        <f t="shared" si="20"/>
        <v>0</v>
      </c>
      <c r="CV664">
        <f>VLOOKUP(E664,Prophet!$A:$AA,5,FALSE)</f>
        <v>14</v>
      </c>
      <c r="CW664">
        <f t="shared" si="21"/>
        <v>0</v>
      </c>
    </row>
    <row r="665" spans="1:101" x14ac:dyDescent="0.25">
      <c r="A665">
        <v>5508</v>
      </c>
      <c r="B665">
        <v>2018</v>
      </c>
      <c r="C665">
        <v>70</v>
      </c>
      <c r="D665">
        <v>9</v>
      </c>
      <c r="E665">
        <v>2369802</v>
      </c>
      <c r="F665">
        <v>0</v>
      </c>
      <c r="G665">
        <v>0</v>
      </c>
      <c r="H665">
        <v>0</v>
      </c>
      <c r="I665">
        <v>0</v>
      </c>
      <c r="J665">
        <v>30000</v>
      </c>
      <c r="K665">
        <v>0</v>
      </c>
      <c r="L665">
        <v>0</v>
      </c>
      <c r="M665" t="s">
        <v>947</v>
      </c>
      <c r="N665">
        <v>12</v>
      </c>
      <c r="O665">
        <v>1</v>
      </c>
      <c r="P665" t="s">
        <v>948</v>
      </c>
      <c r="Q665">
        <v>0</v>
      </c>
      <c r="R665">
        <v>0</v>
      </c>
      <c r="S665">
        <v>2</v>
      </c>
      <c r="T665">
        <v>2</v>
      </c>
      <c r="U665" s="7">
        <v>43040</v>
      </c>
      <c r="V665" s="7">
        <v>43769</v>
      </c>
      <c r="W665">
        <v>204.8</v>
      </c>
      <c r="X665">
        <v>204.8</v>
      </c>
      <c r="Y665">
        <v>79.5</v>
      </c>
      <c r="Z665">
        <v>0</v>
      </c>
      <c r="AA665">
        <v>0</v>
      </c>
      <c r="AB665">
        <v>116.9</v>
      </c>
      <c r="AC665">
        <v>1</v>
      </c>
      <c r="AD665" t="s">
        <v>956</v>
      </c>
      <c r="AE665" t="s">
        <v>950</v>
      </c>
      <c r="AF665">
        <v>0</v>
      </c>
      <c r="AG665" t="s">
        <v>951</v>
      </c>
      <c r="AH665" t="s">
        <v>950</v>
      </c>
      <c r="AI665" t="s">
        <v>950</v>
      </c>
      <c r="AJ665" t="s">
        <v>952</v>
      </c>
      <c r="AK665">
        <v>0</v>
      </c>
      <c r="AL665">
        <v>0</v>
      </c>
      <c r="AM665">
        <v>0</v>
      </c>
      <c r="AN665" t="s">
        <v>951</v>
      </c>
      <c r="AO665" t="s">
        <v>950</v>
      </c>
      <c r="AP665" t="s">
        <v>950</v>
      </c>
      <c r="AQ665" t="s">
        <v>952</v>
      </c>
      <c r="AR665">
        <v>0</v>
      </c>
      <c r="AS665">
        <v>0</v>
      </c>
      <c r="AT665">
        <v>0</v>
      </c>
      <c r="AU665" t="s">
        <v>951</v>
      </c>
      <c r="AV665" t="s">
        <v>950</v>
      </c>
      <c r="AW665" t="s">
        <v>950</v>
      </c>
      <c r="AX665" t="s">
        <v>952</v>
      </c>
      <c r="AY665">
        <v>0</v>
      </c>
      <c r="AZ665">
        <v>0</v>
      </c>
      <c r="BA665" t="s">
        <v>951</v>
      </c>
      <c r="BB665" t="s">
        <v>950</v>
      </c>
      <c r="BC665" t="s">
        <v>950</v>
      </c>
      <c r="BD665" t="s">
        <v>952</v>
      </c>
      <c r="BE665">
        <v>0</v>
      </c>
      <c r="BF665">
        <v>0</v>
      </c>
      <c r="BG665">
        <v>0</v>
      </c>
      <c r="BH665" t="s">
        <v>951</v>
      </c>
      <c r="BI665" t="s">
        <v>950</v>
      </c>
      <c r="BJ665" t="s">
        <v>950</v>
      </c>
      <c r="BK665" t="s">
        <v>952</v>
      </c>
      <c r="BL665">
        <v>0</v>
      </c>
      <c r="BM665">
        <v>0</v>
      </c>
      <c r="BN665">
        <v>0</v>
      </c>
      <c r="BO665" t="s">
        <v>951</v>
      </c>
      <c r="BP665" t="s">
        <v>950</v>
      </c>
      <c r="BQ665" t="s">
        <v>950</v>
      </c>
      <c r="BR665" t="s">
        <v>952</v>
      </c>
      <c r="BS665">
        <v>0</v>
      </c>
      <c r="BT665">
        <v>0</v>
      </c>
      <c r="BU665">
        <v>0</v>
      </c>
      <c r="BV665">
        <v>7010</v>
      </c>
      <c r="BW665" t="s">
        <v>953</v>
      </c>
      <c r="BX665" t="s">
        <v>950</v>
      </c>
      <c r="BY665" t="s">
        <v>948</v>
      </c>
      <c r="BZ665">
        <v>0</v>
      </c>
      <c r="CA665">
        <v>0</v>
      </c>
      <c r="CB665">
        <v>78.5</v>
      </c>
      <c r="CC665">
        <v>0</v>
      </c>
      <c r="CD665" t="s">
        <v>954</v>
      </c>
      <c r="CE665" s="7">
        <v>21638</v>
      </c>
      <c r="CF665" s="7">
        <v>43040</v>
      </c>
      <c r="CG665">
        <v>59</v>
      </c>
      <c r="CH665">
        <v>999</v>
      </c>
      <c r="CI665" s="7">
        <v>43465</v>
      </c>
      <c r="CJ665" s="7">
        <v>55884</v>
      </c>
      <c r="CK665">
        <v>409</v>
      </c>
      <c r="CL665">
        <v>14</v>
      </c>
      <c r="CM665">
        <v>58</v>
      </c>
      <c r="CN665">
        <v>0</v>
      </c>
      <c r="CO665" t="s">
        <v>955</v>
      </c>
      <c r="CP665" t="s">
        <v>955</v>
      </c>
      <c r="CQ665">
        <v>0</v>
      </c>
      <c r="CR665">
        <v>0</v>
      </c>
      <c r="CS665">
        <v>0</v>
      </c>
      <c r="CT665">
        <f>VLOOKUP(E665,Prophet!$A:$AA,3,FALSE)</f>
        <v>59</v>
      </c>
      <c r="CU665">
        <f t="shared" si="20"/>
        <v>0</v>
      </c>
      <c r="CV665">
        <f>VLOOKUP(E665,Prophet!$A:$AA,5,FALSE)</f>
        <v>14</v>
      </c>
      <c r="CW665">
        <f t="shared" si="21"/>
        <v>0</v>
      </c>
    </row>
    <row r="666" spans="1:101" x14ac:dyDescent="0.25">
      <c r="A666">
        <v>5509</v>
      </c>
      <c r="B666">
        <v>2018</v>
      </c>
      <c r="C666">
        <v>70</v>
      </c>
      <c r="D666">
        <v>9</v>
      </c>
      <c r="E666">
        <v>2370001</v>
      </c>
      <c r="F666">
        <v>0</v>
      </c>
      <c r="G666">
        <v>0</v>
      </c>
      <c r="H666">
        <v>0</v>
      </c>
      <c r="I666">
        <v>0</v>
      </c>
      <c r="J666">
        <v>30000</v>
      </c>
      <c r="K666">
        <v>0</v>
      </c>
      <c r="L666">
        <v>0</v>
      </c>
      <c r="M666" t="s">
        <v>947</v>
      </c>
      <c r="N666">
        <v>12</v>
      </c>
      <c r="O666">
        <v>1</v>
      </c>
      <c r="P666" t="s">
        <v>948</v>
      </c>
      <c r="Q666">
        <v>0</v>
      </c>
      <c r="R666">
        <v>0</v>
      </c>
      <c r="S666">
        <v>2</v>
      </c>
      <c r="T666">
        <v>2</v>
      </c>
      <c r="U666" s="7">
        <v>43040</v>
      </c>
      <c r="V666" s="7">
        <v>43769</v>
      </c>
      <c r="W666">
        <v>385.9</v>
      </c>
      <c r="X666">
        <v>385.9</v>
      </c>
      <c r="Y666">
        <v>193.5</v>
      </c>
      <c r="Z666">
        <v>0</v>
      </c>
      <c r="AA666">
        <v>0</v>
      </c>
      <c r="AB666">
        <v>284.60000000000002</v>
      </c>
      <c r="AC666">
        <v>1</v>
      </c>
      <c r="AD666" t="s">
        <v>949</v>
      </c>
      <c r="AE666" t="s">
        <v>950</v>
      </c>
      <c r="AF666">
        <v>0</v>
      </c>
      <c r="AG666" t="s">
        <v>951</v>
      </c>
      <c r="AH666" t="s">
        <v>950</v>
      </c>
      <c r="AI666" t="s">
        <v>950</v>
      </c>
      <c r="AJ666" t="s">
        <v>952</v>
      </c>
      <c r="AK666">
        <v>0</v>
      </c>
      <c r="AL666">
        <v>0</v>
      </c>
      <c r="AM666">
        <v>0</v>
      </c>
      <c r="AN666" t="s">
        <v>951</v>
      </c>
      <c r="AO666" t="s">
        <v>950</v>
      </c>
      <c r="AP666" t="s">
        <v>950</v>
      </c>
      <c r="AQ666" t="s">
        <v>952</v>
      </c>
      <c r="AR666">
        <v>0</v>
      </c>
      <c r="AS666">
        <v>0</v>
      </c>
      <c r="AT666">
        <v>0</v>
      </c>
      <c r="AU666" t="s">
        <v>951</v>
      </c>
      <c r="AV666" t="s">
        <v>950</v>
      </c>
      <c r="AW666" t="s">
        <v>950</v>
      </c>
      <c r="AX666" t="s">
        <v>952</v>
      </c>
      <c r="AY666">
        <v>0</v>
      </c>
      <c r="AZ666">
        <v>0</v>
      </c>
      <c r="BA666" t="s">
        <v>951</v>
      </c>
      <c r="BB666" t="s">
        <v>950</v>
      </c>
      <c r="BC666" t="s">
        <v>950</v>
      </c>
      <c r="BD666" t="s">
        <v>952</v>
      </c>
      <c r="BE666">
        <v>0</v>
      </c>
      <c r="BF666">
        <v>0</v>
      </c>
      <c r="BG666">
        <v>0</v>
      </c>
      <c r="BH666" t="s">
        <v>951</v>
      </c>
      <c r="BI666" t="s">
        <v>950</v>
      </c>
      <c r="BJ666" t="s">
        <v>950</v>
      </c>
      <c r="BK666" t="s">
        <v>952</v>
      </c>
      <c r="BL666">
        <v>0</v>
      </c>
      <c r="BM666">
        <v>0</v>
      </c>
      <c r="BN666">
        <v>0</v>
      </c>
      <c r="BO666" t="s">
        <v>951</v>
      </c>
      <c r="BP666" t="s">
        <v>950</v>
      </c>
      <c r="BQ666" t="s">
        <v>950</v>
      </c>
      <c r="BR666" t="s">
        <v>952</v>
      </c>
      <c r="BS666">
        <v>0</v>
      </c>
      <c r="BT666">
        <v>0</v>
      </c>
      <c r="BU666">
        <v>0</v>
      </c>
      <c r="BV666">
        <v>7010</v>
      </c>
      <c r="BW666" t="s">
        <v>953</v>
      </c>
      <c r="BX666" t="s">
        <v>950</v>
      </c>
      <c r="BY666" t="s">
        <v>948</v>
      </c>
      <c r="BZ666">
        <v>0</v>
      </c>
      <c r="CA666">
        <v>0</v>
      </c>
      <c r="CB666">
        <v>78.5</v>
      </c>
      <c r="CC666">
        <v>0</v>
      </c>
      <c r="CD666" t="s">
        <v>954</v>
      </c>
      <c r="CE666" s="7">
        <v>29954</v>
      </c>
      <c r="CF666" s="7">
        <v>43040</v>
      </c>
      <c r="CG666">
        <v>36</v>
      </c>
      <c r="CH666">
        <v>999</v>
      </c>
      <c r="CI666" s="7">
        <v>43465</v>
      </c>
      <c r="CJ666" s="7">
        <v>55884</v>
      </c>
      <c r="CK666">
        <v>409</v>
      </c>
      <c r="CL666">
        <v>14</v>
      </c>
      <c r="CM666">
        <v>334</v>
      </c>
      <c r="CN666">
        <v>0</v>
      </c>
      <c r="CO666" t="s">
        <v>955</v>
      </c>
      <c r="CP666" t="s">
        <v>955</v>
      </c>
      <c r="CQ666">
        <v>0</v>
      </c>
      <c r="CR666">
        <v>0</v>
      </c>
      <c r="CS666">
        <v>0</v>
      </c>
      <c r="CT666">
        <f>VLOOKUP(E666,Prophet!$A:$AA,3,FALSE)</f>
        <v>36</v>
      </c>
      <c r="CU666">
        <f t="shared" si="20"/>
        <v>0</v>
      </c>
      <c r="CV666">
        <f>VLOOKUP(E666,Prophet!$A:$AA,5,FALSE)</f>
        <v>14</v>
      </c>
      <c r="CW666">
        <f t="shared" si="21"/>
        <v>0</v>
      </c>
    </row>
    <row r="667" spans="1:101" x14ac:dyDescent="0.25">
      <c r="A667">
        <v>5510</v>
      </c>
      <c r="B667">
        <v>2018</v>
      </c>
      <c r="C667">
        <v>70</v>
      </c>
      <c r="D667">
        <v>9</v>
      </c>
      <c r="E667">
        <v>2370002</v>
      </c>
      <c r="F667">
        <v>0</v>
      </c>
      <c r="G667">
        <v>0</v>
      </c>
      <c r="H667">
        <v>0</v>
      </c>
      <c r="I667">
        <v>0</v>
      </c>
      <c r="J667">
        <v>30000</v>
      </c>
      <c r="K667">
        <v>0</v>
      </c>
      <c r="L667">
        <v>0</v>
      </c>
      <c r="M667" t="s">
        <v>947</v>
      </c>
      <c r="N667">
        <v>12</v>
      </c>
      <c r="O667">
        <v>1</v>
      </c>
      <c r="P667" t="s">
        <v>948</v>
      </c>
      <c r="Q667">
        <v>0</v>
      </c>
      <c r="R667">
        <v>0</v>
      </c>
      <c r="S667">
        <v>2</v>
      </c>
      <c r="T667">
        <v>2</v>
      </c>
      <c r="U667" s="7">
        <v>43040</v>
      </c>
      <c r="V667" s="7">
        <v>43769</v>
      </c>
      <c r="W667">
        <v>290</v>
      </c>
      <c r="X667">
        <v>290</v>
      </c>
      <c r="Y667">
        <v>133.1</v>
      </c>
      <c r="Z667">
        <v>0</v>
      </c>
      <c r="AA667">
        <v>0</v>
      </c>
      <c r="AB667">
        <v>195.8</v>
      </c>
      <c r="AC667">
        <v>1</v>
      </c>
      <c r="AD667" t="s">
        <v>956</v>
      </c>
      <c r="AE667" t="s">
        <v>950</v>
      </c>
      <c r="AF667">
        <v>0</v>
      </c>
      <c r="AG667" t="s">
        <v>951</v>
      </c>
      <c r="AH667" t="s">
        <v>950</v>
      </c>
      <c r="AI667" t="s">
        <v>950</v>
      </c>
      <c r="AJ667" t="s">
        <v>952</v>
      </c>
      <c r="AK667">
        <v>0</v>
      </c>
      <c r="AL667">
        <v>0</v>
      </c>
      <c r="AM667">
        <v>0</v>
      </c>
      <c r="AN667" t="s">
        <v>951</v>
      </c>
      <c r="AO667" t="s">
        <v>950</v>
      </c>
      <c r="AP667" t="s">
        <v>950</v>
      </c>
      <c r="AQ667" t="s">
        <v>952</v>
      </c>
      <c r="AR667">
        <v>0</v>
      </c>
      <c r="AS667">
        <v>0</v>
      </c>
      <c r="AT667">
        <v>0</v>
      </c>
      <c r="AU667" t="s">
        <v>951</v>
      </c>
      <c r="AV667" t="s">
        <v>950</v>
      </c>
      <c r="AW667" t="s">
        <v>950</v>
      </c>
      <c r="AX667" t="s">
        <v>952</v>
      </c>
      <c r="AY667">
        <v>0</v>
      </c>
      <c r="AZ667">
        <v>0</v>
      </c>
      <c r="BA667" t="s">
        <v>951</v>
      </c>
      <c r="BB667" t="s">
        <v>950</v>
      </c>
      <c r="BC667" t="s">
        <v>950</v>
      </c>
      <c r="BD667" t="s">
        <v>952</v>
      </c>
      <c r="BE667">
        <v>0</v>
      </c>
      <c r="BF667">
        <v>0</v>
      </c>
      <c r="BG667">
        <v>0</v>
      </c>
      <c r="BH667" t="s">
        <v>951</v>
      </c>
      <c r="BI667" t="s">
        <v>950</v>
      </c>
      <c r="BJ667" t="s">
        <v>950</v>
      </c>
      <c r="BK667" t="s">
        <v>952</v>
      </c>
      <c r="BL667">
        <v>0</v>
      </c>
      <c r="BM667">
        <v>0</v>
      </c>
      <c r="BN667">
        <v>0</v>
      </c>
      <c r="BO667" t="s">
        <v>951</v>
      </c>
      <c r="BP667" t="s">
        <v>950</v>
      </c>
      <c r="BQ667" t="s">
        <v>950</v>
      </c>
      <c r="BR667" t="s">
        <v>952</v>
      </c>
      <c r="BS667">
        <v>0</v>
      </c>
      <c r="BT667">
        <v>0</v>
      </c>
      <c r="BU667">
        <v>0</v>
      </c>
      <c r="BV667">
        <v>7010</v>
      </c>
      <c r="BW667" t="s">
        <v>953</v>
      </c>
      <c r="BX667" t="s">
        <v>950</v>
      </c>
      <c r="BY667" t="s">
        <v>948</v>
      </c>
      <c r="BZ667">
        <v>0</v>
      </c>
      <c r="CA667">
        <v>0</v>
      </c>
      <c r="CB667">
        <v>78.5</v>
      </c>
      <c r="CC667">
        <v>0</v>
      </c>
      <c r="CD667" t="s">
        <v>954</v>
      </c>
      <c r="CE667" s="7">
        <v>29822</v>
      </c>
      <c r="CF667" s="7">
        <v>43040</v>
      </c>
      <c r="CG667">
        <v>36</v>
      </c>
      <c r="CH667">
        <v>999</v>
      </c>
      <c r="CI667" s="7">
        <v>43465</v>
      </c>
      <c r="CJ667" s="7">
        <v>55884</v>
      </c>
      <c r="CK667">
        <v>409</v>
      </c>
      <c r="CL667">
        <v>14</v>
      </c>
      <c r="CM667">
        <v>334</v>
      </c>
      <c r="CN667">
        <v>0</v>
      </c>
      <c r="CO667" t="s">
        <v>955</v>
      </c>
      <c r="CP667" t="s">
        <v>955</v>
      </c>
      <c r="CQ667">
        <v>0</v>
      </c>
      <c r="CR667">
        <v>0</v>
      </c>
      <c r="CS667">
        <v>0</v>
      </c>
      <c r="CT667">
        <f>VLOOKUP(E667,Prophet!$A:$AA,3,FALSE)</f>
        <v>36</v>
      </c>
      <c r="CU667">
        <f t="shared" si="20"/>
        <v>0</v>
      </c>
      <c r="CV667">
        <f>VLOOKUP(E667,Prophet!$A:$AA,5,FALSE)</f>
        <v>14</v>
      </c>
      <c r="CW667">
        <f t="shared" si="21"/>
        <v>0</v>
      </c>
    </row>
    <row r="668" spans="1:101" x14ac:dyDescent="0.25">
      <c r="A668">
        <v>5511</v>
      </c>
      <c r="B668">
        <v>2018</v>
      </c>
      <c r="C668">
        <v>70</v>
      </c>
      <c r="D668">
        <v>9</v>
      </c>
      <c r="E668">
        <v>2370201</v>
      </c>
      <c r="F668">
        <v>0</v>
      </c>
      <c r="G668">
        <v>0</v>
      </c>
      <c r="H668">
        <v>0</v>
      </c>
      <c r="I668">
        <v>0</v>
      </c>
      <c r="J668">
        <v>30000</v>
      </c>
      <c r="K668">
        <v>0</v>
      </c>
      <c r="L668">
        <v>0</v>
      </c>
      <c r="M668" t="s">
        <v>947</v>
      </c>
      <c r="N668">
        <v>12</v>
      </c>
      <c r="O668">
        <v>1</v>
      </c>
      <c r="P668" t="s">
        <v>948</v>
      </c>
      <c r="Q668">
        <v>0</v>
      </c>
      <c r="R668">
        <v>0</v>
      </c>
      <c r="S668">
        <v>2</v>
      </c>
      <c r="T668">
        <v>2</v>
      </c>
      <c r="U668" s="7">
        <v>43040</v>
      </c>
      <c r="V668" s="7">
        <v>43769</v>
      </c>
      <c r="W668">
        <v>509.7</v>
      </c>
      <c r="X668">
        <v>509.7</v>
      </c>
      <c r="Y668">
        <v>271.5</v>
      </c>
      <c r="Z668">
        <v>0</v>
      </c>
      <c r="AA668">
        <v>0</v>
      </c>
      <c r="AB668">
        <v>399.3</v>
      </c>
      <c r="AC668">
        <v>1</v>
      </c>
      <c r="AD668" t="s">
        <v>949</v>
      </c>
      <c r="AE668" t="s">
        <v>950</v>
      </c>
      <c r="AF668">
        <v>0</v>
      </c>
      <c r="AG668" t="s">
        <v>951</v>
      </c>
      <c r="AH668" t="s">
        <v>950</v>
      </c>
      <c r="AI668" t="s">
        <v>950</v>
      </c>
      <c r="AJ668" t="s">
        <v>952</v>
      </c>
      <c r="AK668">
        <v>0</v>
      </c>
      <c r="AL668">
        <v>0</v>
      </c>
      <c r="AM668">
        <v>0</v>
      </c>
      <c r="AN668" t="s">
        <v>951</v>
      </c>
      <c r="AO668" t="s">
        <v>950</v>
      </c>
      <c r="AP668" t="s">
        <v>950</v>
      </c>
      <c r="AQ668" t="s">
        <v>952</v>
      </c>
      <c r="AR668">
        <v>0</v>
      </c>
      <c r="AS668">
        <v>0</v>
      </c>
      <c r="AT668">
        <v>0</v>
      </c>
      <c r="AU668" t="s">
        <v>951</v>
      </c>
      <c r="AV668" t="s">
        <v>950</v>
      </c>
      <c r="AW668" t="s">
        <v>950</v>
      </c>
      <c r="AX668" t="s">
        <v>952</v>
      </c>
      <c r="AY668">
        <v>0</v>
      </c>
      <c r="AZ668">
        <v>0</v>
      </c>
      <c r="BA668" t="s">
        <v>951</v>
      </c>
      <c r="BB668" t="s">
        <v>950</v>
      </c>
      <c r="BC668" t="s">
        <v>950</v>
      </c>
      <c r="BD668" t="s">
        <v>952</v>
      </c>
      <c r="BE668">
        <v>0</v>
      </c>
      <c r="BF668">
        <v>0</v>
      </c>
      <c r="BG668">
        <v>0</v>
      </c>
      <c r="BH668" t="s">
        <v>951</v>
      </c>
      <c r="BI668" t="s">
        <v>950</v>
      </c>
      <c r="BJ668" t="s">
        <v>950</v>
      </c>
      <c r="BK668" t="s">
        <v>952</v>
      </c>
      <c r="BL668">
        <v>0</v>
      </c>
      <c r="BM668">
        <v>0</v>
      </c>
      <c r="BN668">
        <v>0</v>
      </c>
      <c r="BO668" t="s">
        <v>951</v>
      </c>
      <c r="BP668" t="s">
        <v>950</v>
      </c>
      <c r="BQ668" t="s">
        <v>950</v>
      </c>
      <c r="BR668" t="s">
        <v>952</v>
      </c>
      <c r="BS668">
        <v>0</v>
      </c>
      <c r="BT668">
        <v>0</v>
      </c>
      <c r="BU668">
        <v>0</v>
      </c>
      <c r="BV668">
        <v>7010</v>
      </c>
      <c r="BW668" t="s">
        <v>953</v>
      </c>
      <c r="BX668" t="s">
        <v>950</v>
      </c>
      <c r="BY668" t="s">
        <v>948</v>
      </c>
      <c r="BZ668">
        <v>0</v>
      </c>
      <c r="CA668">
        <v>0</v>
      </c>
      <c r="CB668">
        <v>78.5</v>
      </c>
      <c r="CC668">
        <v>0</v>
      </c>
      <c r="CD668" t="s">
        <v>954</v>
      </c>
      <c r="CE668" s="7">
        <v>24756</v>
      </c>
      <c r="CF668" s="7">
        <v>43040</v>
      </c>
      <c r="CG668">
        <v>50</v>
      </c>
      <c r="CH668">
        <v>999</v>
      </c>
      <c r="CI668" s="7">
        <v>43465</v>
      </c>
      <c r="CJ668" s="7">
        <v>55884</v>
      </c>
      <c r="CK668">
        <v>409</v>
      </c>
      <c r="CL668">
        <v>14</v>
      </c>
      <c r="CM668">
        <v>166</v>
      </c>
      <c r="CN668">
        <v>0</v>
      </c>
      <c r="CO668" t="s">
        <v>955</v>
      </c>
      <c r="CP668" t="s">
        <v>955</v>
      </c>
      <c r="CQ668">
        <v>0</v>
      </c>
      <c r="CR668">
        <v>0</v>
      </c>
      <c r="CS668">
        <v>0</v>
      </c>
      <c r="CT668">
        <f>VLOOKUP(E668,Prophet!$A:$AA,3,FALSE)</f>
        <v>50</v>
      </c>
      <c r="CU668">
        <f t="shared" si="20"/>
        <v>0</v>
      </c>
      <c r="CV668">
        <f>VLOOKUP(E668,Prophet!$A:$AA,5,FALSE)</f>
        <v>14</v>
      </c>
      <c r="CW668">
        <f t="shared" si="21"/>
        <v>0</v>
      </c>
    </row>
    <row r="669" spans="1:101" x14ac:dyDescent="0.25">
      <c r="A669">
        <v>5512</v>
      </c>
      <c r="B669">
        <v>2018</v>
      </c>
      <c r="C669">
        <v>70</v>
      </c>
      <c r="D669">
        <v>9</v>
      </c>
      <c r="E669">
        <v>2370202</v>
      </c>
      <c r="F669">
        <v>0</v>
      </c>
      <c r="G669">
        <v>0</v>
      </c>
      <c r="H669">
        <v>0</v>
      </c>
      <c r="I669">
        <v>0</v>
      </c>
      <c r="J669">
        <v>30000</v>
      </c>
      <c r="K669">
        <v>0</v>
      </c>
      <c r="L669">
        <v>0</v>
      </c>
      <c r="M669" t="s">
        <v>947</v>
      </c>
      <c r="N669">
        <v>12</v>
      </c>
      <c r="O669">
        <v>1</v>
      </c>
      <c r="P669" t="s">
        <v>948</v>
      </c>
      <c r="Q669">
        <v>0</v>
      </c>
      <c r="R669">
        <v>0</v>
      </c>
      <c r="S669">
        <v>2</v>
      </c>
      <c r="T669">
        <v>2</v>
      </c>
      <c r="U669" s="7">
        <v>43040</v>
      </c>
      <c r="V669" s="7">
        <v>43769</v>
      </c>
      <c r="W669">
        <v>375.2</v>
      </c>
      <c r="X669">
        <v>375.2</v>
      </c>
      <c r="Y669">
        <v>186.8</v>
      </c>
      <c r="Z669">
        <v>0</v>
      </c>
      <c r="AA669">
        <v>0</v>
      </c>
      <c r="AB669">
        <v>274.7</v>
      </c>
      <c r="AC669">
        <v>1</v>
      </c>
      <c r="AD669" t="s">
        <v>956</v>
      </c>
      <c r="AE669" t="s">
        <v>950</v>
      </c>
      <c r="AF669">
        <v>0</v>
      </c>
      <c r="AG669" t="s">
        <v>951</v>
      </c>
      <c r="AH669" t="s">
        <v>950</v>
      </c>
      <c r="AI669" t="s">
        <v>950</v>
      </c>
      <c r="AJ669" t="s">
        <v>952</v>
      </c>
      <c r="AK669">
        <v>0</v>
      </c>
      <c r="AL669">
        <v>0</v>
      </c>
      <c r="AM669">
        <v>0</v>
      </c>
      <c r="AN669" t="s">
        <v>951</v>
      </c>
      <c r="AO669" t="s">
        <v>950</v>
      </c>
      <c r="AP669" t="s">
        <v>950</v>
      </c>
      <c r="AQ669" t="s">
        <v>952</v>
      </c>
      <c r="AR669">
        <v>0</v>
      </c>
      <c r="AS669">
        <v>0</v>
      </c>
      <c r="AT669">
        <v>0</v>
      </c>
      <c r="AU669" t="s">
        <v>951</v>
      </c>
      <c r="AV669" t="s">
        <v>950</v>
      </c>
      <c r="AW669" t="s">
        <v>950</v>
      </c>
      <c r="AX669" t="s">
        <v>952</v>
      </c>
      <c r="AY669">
        <v>0</v>
      </c>
      <c r="AZ669">
        <v>0</v>
      </c>
      <c r="BA669" t="s">
        <v>951</v>
      </c>
      <c r="BB669" t="s">
        <v>950</v>
      </c>
      <c r="BC669" t="s">
        <v>950</v>
      </c>
      <c r="BD669" t="s">
        <v>952</v>
      </c>
      <c r="BE669">
        <v>0</v>
      </c>
      <c r="BF669">
        <v>0</v>
      </c>
      <c r="BG669">
        <v>0</v>
      </c>
      <c r="BH669" t="s">
        <v>951</v>
      </c>
      <c r="BI669" t="s">
        <v>950</v>
      </c>
      <c r="BJ669" t="s">
        <v>950</v>
      </c>
      <c r="BK669" t="s">
        <v>952</v>
      </c>
      <c r="BL669">
        <v>0</v>
      </c>
      <c r="BM669">
        <v>0</v>
      </c>
      <c r="BN669">
        <v>0</v>
      </c>
      <c r="BO669" t="s">
        <v>951</v>
      </c>
      <c r="BP669" t="s">
        <v>950</v>
      </c>
      <c r="BQ669" t="s">
        <v>950</v>
      </c>
      <c r="BR669" t="s">
        <v>952</v>
      </c>
      <c r="BS669">
        <v>0</v>
      </c>
      <c r="BT669">
        <v>0</v>
      </c>
      <c r="BU669">
        <v>0</v>
      </c>
      <c r="BV669">
        <v>7010</v>
      </c>
      <c r="BW669" t="s">
        <v>953</v>
      </c>
      <c r="BX669" t="s">
        <v>950</v>
      </c>
      <c r="BY669" t="s">
        <v>948</v>
      </c>
      <c r="BZ669">
        <v>0</v>
      </c>
      <c r="CA669">
        <v>0</v>
      </c>
      <c r="CB669">
        <v>78.5</v>
      </c>
      <c r="CC669">
        <v>0</v>
      </c>
      <c r="CD669" t="s">
        <v>954</v>
      </c>
      <c r="CE669" s="7">
        <v>26213</v>
      </c>
      <c r="CF669" s="7">
        <v>43040</v>
      </c>
      <c r="CG669">
        <v>46</v>
      </c>
      <c r="CH669">
        <v>999</v>
      </c>
      <c r="CI669" s="7">
        <v>43465</v>
      </c>
      <c r="CJ669" s="7">
        <v>55884</v>
      </c>
      <c r="CK669">
        <v>409</v>
      </c>
      <c r="CL669">
        <v>14</v>
      </c>
      <c r="CM669">
        <v>214</v>
      </c>
      <c r="CN669">
        <v>0</v>
      </c>
      <c r="CO669" t="s">
        <v>955</v>
      </c>
      <c r="CP669" t="s">
        <v>955</v>
      </c>
      <c r="CQ669">
        <v>0</v>
      </c>
      <c r="CR669">
        <v>0</v>
      </c>
      <c r="CS669">
        <v>0</v>
      </c>
      <c r="CT669">
        <f>VLOOKUP(E669,Prophet!$A:$AA,3,FALSE)</f>
        <v>46</v>
      </c>
      <c r="CU669">
        <f t="shared" si="20"/>
        <v>0</v>
      </c>
      <c r="CV669">
        <f>VLOOKUP(E669,Prophet!$A:$AA,5,FALSE)</f>
        <v>14</v>
      </c>
      <c r="CW669">
        <f t="shared" si="21"/>
        <v>0</v>
      </c>
    </row>
    <row r="670" spans="1:101" x14ac:dyDescent="0.25">
      <c r="A670">
        <v>5515</v>
      </c>
      <c r="B670">
        <v>2018</v>
      </c>
      <c r="C670">
        <v>70</v>
      </c>
      <c r="D670">
        <v>9</v>
      </c>
      <c r="E670">
        <v>2131902</v>
      </c>
      <c r="F670">
        <v>0</v>
      </c>
      <c r="G670">
        <v>0</v>
      </c>
      <c r="H670">
        <v>0</v>
      </c>
      <c r="I670">
        <v>0</v>
      </c>
      <c r="J670">
        <v>30000</v>
      </c>
      <c r="K670">
        <v>0</v>
      </c>
      <c r="L670">
        <v>0</v>
      </c>
      <c r="M670" t="s">
        <v>947</v>
      </c>
      <c r="N670">
        <v>12</v>
      </c>
      <c r="O670">
        <v>1</v>
      </c>
      <c r="P670" t="s">
        <v>948</v>
      </c>
      <c r="Q670">
        <v>0</v>
      </c>
      <c r="R670">
        <v>0</v>
      </c>
      <c r="S670">
        <v>2</v>
      </c>
      <c r="T670">
        <v>2</v>
      </c>
      <c r="U670" s="7">
        <v>43040</v>
      </c>
      <c r="V670" s="7">
        <v>43769</v>
      </c>
      <c r="W670">
        <v>375.2</v>
      </c>
      <c r="X670">
        <v>375.2</v>
      </c>
      <c r="Y670">
        <v>186.8</v>
      </c>
      <c r="Z670">
        <v>0</v>
      </c>
      <c r="AA670">
        <v>0</v>
      </c>
      <c r="AB670">
        <v>274.7</v>
      </c>
      <c r="AC670">
        <v>1</v>
      </c>
      <c r="AD670" t="s">
        <v>956</v>
      </c>
      <c r="AE670" t="s">
        <v>950</v>
      </c>
      <c r="AF670">
        <v>0</v>
      </c>
      <c r="AG670" t="s">
        <v>951</v>
      </c>
      <c r="AH670" t="s">
        <v>950</v>
      </c>
      <c r="AI670" t="s">
        <v>950</v>
      </c>
      <c r="AJ670" t="s">
        <v>952</v>
      </c>
      <c r="AK670">
        <v>0</v>
      </c>
      <c r="AL670">
        <v>0</v>
      </c>
      <c r="AM670">
        <v>0</v>
      </c>
      <c r="AN670" t="s">
        <v>951</v>
      </c>
      <c r="AO670" t="s">
        <v>950</v>
      </c>
      <c r="AP670" t="s">
        <v>950</v>
      </c>
      <c r="AQ670" t="s">
        <v>952</v>
      </c>
      <c r="AR670">
        <v>0</v>
      </c>
      <c r="AS670">
        <v>0</v>
      </c>
      <c r="AT670">
        <v>0</v>
      </c>
      <c r="AU670" t="s">
        <v>951</v>
      </c>
      <c r="AV670" t="s">
        <v>950</v>
      </c>
      <c r="AW670" t="s">
        <v>950</v>
      </c>
      <c r="AX670" t="s">
        <v>952</v>
      </c>
      <c r="AY670">
        <v>0</v>
      </c>
      <c r="AZ670">
        <v>0</v>
      </c>
      <c r="BA670" t="s">
        <v>951</v>
      </c>
      <c r="BB670" t="s">
        <v>950</v>
      </c>
      <c r="BC670" t="s">
        <v>950</v>
      </c>
      <c r="BD670" t="s">
        <v>952</v>
      </c>
      <c r="BE670">
        <v>0</v>
      </c>
      <c r="BF670">
        <v>0</v>
      </c>
      <c r="BG670">
        <v>0</v>
      </c>
      <c r="BH670" t="s">
        <v>951</v>
      </c>
      <c r="BI670" t="s">
        <v>950</v>
      </c>
      <c r="BJ670" t="s">
        <v>950</v>
      </c>
      <c r="BK670" t="s">
        <v>952</v>
      </c>
      <c r="BL670">
        <v>0</v>
      </c>
      <c r="BM670">
        <v>0</v>
      </c>
      <c r="BN670">
        <v>0</v>
      </c>
      <c r="BO670" t="s">
        <v>951</v>
      </c>
      <c r="BP670" t="s">
        <v>950</v>
      </c>
      <c r="BQ670" t="s">
        <v>950</v>
      </c>
      <c r="BR670" t="s">
        <v>952</v>
      </c>
      <c r="BS670">
        <v>0</v>
      </c>
      <c r="BT670">
        <v>0</v>
      </c>
      <c r="BU670">
        <v>0</v>
      </c>
      <c r="BV670">
        <v>7010</v>
      </c>
      <c r="BW670" t="s">
        <v>953</v>
      </c>
      <c r="BX670" t="s">
        <v>950</v>
      </c>
      <c r="BY670" t="s">
        <v>948</v>
      </c>
      <c r="BZ670">
        <v>0</v>
      </c>
      <c r="CA670">
        <v>0</v>
      </c>
      <c r="CB670">
        <v>78.5</v>
      </c>
      <c r="CC670">
        <v>0</v>
      </c>
      <c r="CD670" t="s">
        <v>954</v>
      </c>
      <c r="CE670" s="7">
        <v>32271</v>
      </c>
      <c r="CF670" s="7">
        <v>43040</v>
      </c>
      <c r="CG670">
        <v>29</v>
      </c>
      <c r="CH670">
        <v>999</v>
      </c>
      <c r="CI670" s="7">
        <v>43465</v>
      </c>
      <c r="CJ670" s="7">
        <v>55884</v>
      </c>
      <c r="CK670">
        <v>409</v>
      </c>
      <c r="CL670">
        <v>14</v>
      </c>
      <c r="CM670">
        <v>418</v>
      </c>
      <c r="CN670">
        <v>0</v>
      </c>
      <c r="CO670" t="s">
        <v>955</v>
      </c>
      <c r="CP670" t="s">
        <v>955</v>
      </c>
      <c r="CQ670">
        <v>0</v>
      </c>
      <c r="CR670">
        <v>0</v>
      </c>
      <c r="CS670">
        <v>0</v>
      </c>
      <c r="CT670">
        <f>VLOOKUP(E670,Prophet!$A:$AA,3,FALSE)</f>
        <v>29</v>
      </c>
      <c r="CU670">
        <f t="shared" si="20"/>
        <v>0</v>
      </c>
      <c r="CV670">
        <f>VLOOKUP(E670,Prophet!$A:$AA,5,FALSE)</f>
        <v>14</v>
      </c>
      <c r="CW670">
        <f t="shared" si="21"/>
        <v>0</v>
      </c>
    </row>
    <row r="671" spans="1:101" x14ac:dyDescent="0.25">
      <c r="A671">
        <v>5518</v>
      </c>
      <c r="B671">
        <v>2018</v>
      </c>
      <c r="C671">
        <v>70</v>
      </c>
      <c r="D671">
        <v>9</v>
      </c>
      <c r="E671">
        <v>2370501</v>
      </c>
      <c r="F671">
        <v>0</v>
      </c>
      <c r="G671">
        <v>0</v>
      </c>
      <c r="H671">
        <v>0</v>
      </c>
      <c r="I671">
        <v>0</v>
      </c>
      <c r="J671">
        <v>30000</v>
      </c>
      <c r="K671">
        <v>0</v>
      </c>
      <c r="L671">
        <v>0</v>
      </c>
      <c r="M671" t="s">
        <v>947</v>
      </c>
      <c r="N671">
        <v>12</v>
      </c>
      <c r="O671">
        <v>1</v>
      </c>
      <c r="P671" t="s">
        <v>948</v>
      </c>
      <c r="Q671">
        <v>0</v>
      </c>
      <c r="R671">
        <v>0</v>
      </c>
      <c r="S671">
        <v>2</v>
      </c>
      <c r="T671">
        <v>2</v>
      </c>
      <c r="U671" s="7">
        <v>43040</v>
      </c>
      <c r="V671" s="7">
        <v>43769</v>
      </c>
      <c r="W671">
        <v>290</v>
      </c>
      <c r="X671">
        <v>290</v>
      </c>
      <c r="Y671">
        <v>133.1</v>
      </c>
      <c r="Z671">
        <v>0</v>
      </c>
      <c r="AA671">
        <v>0</v>
      </c>
      <c r="AB671">
        <v>195.8</v>
      </c>
      <c r="AC671">
        <v>1</v>
      </c>
      <c r="AD671" t="s">
        <v>956</v>
      </c>
      <c r="AE671" t="s">
        <v>950</v>
      </c>
      <c r="AF671">
        <v>0</v>
      </c>
      <c r="AG671" t="s">
        <v>951</v>
      </c>
      <c r="AH671" t="s">
        <v>950</v>
      </c>
      <c r="AI671" t="s">
        <v>950</v>
      </c>
      <c r="AJ671" t="s">
        <v>952</v>
      </c>
      <c r="AK671">
        <v>0</v>
      </c>
      <c r="AL671">
        <v>0</v>
      </c>
      <c r="AM671">
        <v>0</v>
      </c>
      <c r="AN671" t="s">
        <v>951</v>
      </c>
      <c r="AO671" t="s">
        <v>950</v>
      </c>
      <c r="AP671" t="s">
        <v>950</v>
      </c>
      <c r="AQ671" t="s">
        <v>952</v>
      </c>
      <c r="AR671">
        <v>0</v>
      </c>
      <c r="AS671">
        <v>0</v>
      </c>
      <c r="AT671">
        <v>0</v>
      </c>
      <c r="AU671" t="s">
        <v>951</v>
      </c>
      <c r="AV671" t="s">
        <v>950</v>
      </c>
      <c r="AW671" t="s">
        <v>950</v>
      </c>
      <c r="AX671" t="s">
        <v>952</v>
      </c>
      <c r="AY671">
        <v>0</v>
      </c>
      <c r="AZ671">
        <v>0</v>
      </c>
      <c r="BA671" t="s">
        <v>951</v>
      </c>
      <c r="BB671" t="s">
        <v>950</v>
      </c>
      <c r="BC671" t="s">
        <v>950</v>
      </c>
      <c r="BD671" t="s">
        <v>952</v>
      </c>
      <c r="BE671">
        <v>0</v>
      </c>
      <c r="BF671">
        <v>0</v>
      </c>
      <c r="BG671">
        <v>0</v>
      </c>
      <c r="BH671" t="s">
        <v>951</v>
      </c>
      <c r="BI671" t="s">
        <v>950</v>
      </c>
      <c r="BJ671" t="s">
        <v>950</v>
      </c>
      <c r="BK671" t="s">
        <v>952</v>
      </c>
      <c r="BL671">
        <v>0</v>
      </c>
      <c r="BM671">
        <v>0</v>
      </c>
      <c r="BN671">
        <v>0</v>
      </c>
      <c r="BO671" t="s">
        <v>951</v>
      </c>
      <c r="BP671" t="s">
        <v>950</v>
      </c>
      <c r="BQ671" t="s">
        <v>950</v>
      </c>
      <c r="BR671" t="s">
        <v>952</v>
      </c>
      <c r="BS671">
        <v>0</v>
      </c>
      <c r="BT671">
        <v>0</v>
      </c>
      <c r="BU671">
        <v>0</v>
      </c>
      <c r="BV671">
        <v>7010</v>
      </c>
      <c r="BW671" t="s">
        <v>953</v>
      </c>
      <c r="BX671" t="s">
        <v>950</v>
      </c>
      <c r="BY671" t="s">
        <v>948</v>
      </c>
      <c r="BZ671">
        <v>0</v>
      </c>
      <c r="CA671">
        <v>0</v>
      </c>
      <c r="CB671">
        <v>78.5</v>
      </c>
      <c r="CC671">
        <v>0</v>
      </c>
      <c r="CD671" t="s">
        <v>954</v>
      </c>
      <c r="CE671" s="7">
        <v>26940</v>
      </c>
      <c r="CF671" s="7">
        <v>43040</v>
      </c>
      <c r="CG671">
        <v>44</v>
      </c>
      <c r="CH671">
        <v>999</v>
      </c>
      <c r="CI671" s="7">
        <v>43465</v>
      </c>
      <c r="CJ671" s="7">
        <v>55884</v>
      </c>
      <c r="CK671">
        <v>409</v>
      </c>
      <c r="CL671">
        <v>14</v>
      </c>
      <c r="CM671">
        <v>238</v>
      </c>
      <c r="CN671">
        <v>0</v>
      </c>
      <c r="CO671" t="s">
        <v>955</v>
      </c>
      <c r="CP671" t="s">
        <v>955</v>
      </c>
      <c r="CQ671">
        <v>0</v>
      </c>
      <c r="CR671">
        <v>0</v>
      </c>
      <c r="CS671">
        <v>0</v>
      </c>
      <c r="CT671">
        <f>VLOOKUP(E671,Prophet!$A:$AA,3,FALSE)</f>
        <v>44</v>
      </c>
      <c r="CU671">
        <f t="shared" si="20"/>
        <v>0</v>
      </c>
      <c r="CV671">
        <f>VLOOKUP(E671,Prophet!$A:$AA,5,FALSE)</f>
        <v>14</v>
      </c>
      <c r="CW671">
        <f t="shared" si="21"/>
        <v>0</v>
      </c>
    </row>
    <row r="672" spans="1:101" x14ac:dyDescent="0.25">
      <c r="A672">
        <v>5520</v>
      </c>
      <c r="B672">
        <v>2018</v>
      </c>
      <c r="C672">
        <v>70</v>
      </c>
      <c r="D672">
        <v>9</v>
      </c>
      <c r="E672">
        <v>2370503</v>
      </c>
      <c r="F672">
        <v>0</v>
      </c>
      <c r="G672">
        <v>0</v>
      </c>
      <c r="H672">
        <v>0</v>
      </c>
      <c r="I672">
        <v>0</v>
      </c>
      <c r="J672">
        <v>30000</v>
      </c>
      <c r="K672">
        <v>0</v>
      </c>
      <c r="L672">
        <v>0</v>
      </c>
      <c r="M672" t="s">
        <v>947</v>
      </c>
      <c r="N672">
        <v>12</v>
      </c>
      <c r="O672">
        <v>1</v>
      </c>
      <c r="P672" t="s">
        <v>948</v>
      </c>
      <c r="Q672">
        <v>0</v>
      </c>
      <c r="R672">
        <v>0</v>
      </c>
      <c r="S672">
        <v>2</v>
      </c>
      <c r="T672">
        <v>2</v>
      </c>
      <c r="U672" s="7">
        <v>43040</v>
      </c>
      <c r="V672" s="7">
        <v>43769</v>
      </c>
      <c r="W672">
        <v>385.9</v>
      </c>
      <c r="X672">
        <v>385.9</v>
      </c>
      <c r="Y672">
        <v>193.5</v>
      </c>
      <c r="Z672">
        <v>0</v>
      </c>
      <c r="AA672">
        <v>0</v>
      </c>
      <c r="AB672">
        <v>284.60000000000002</v>
      </c>
      <c r="AC672">
        <v>1</v>
      </c>
      <c r="AD672" t="s">
        <v>949</v>
      </c>
      <c r="AE672" t="s">
        <v>950</v>
      </c>
      <c r="AF672">
        <v>0</v>
      </c>
      <c r="AG672" t="s">
        <v>951</v>
      </c>
      <c r="AH672" t="s">
        <v>950</v>
      </c>
      <c r="AI672" t="s">
        <v>950</v>
      </c>
      <c r="AJ672" t="s">
        <v>952</v>
      </c>
      <c r="AK672">
        <v>0</v>
      </c>
      <c r="AL672">
        <v>0</v>
      </c>
      <c r="AM672">
        <v>0</v>
      </c>
      <c r="AN672" t="s">
        <v>951</v>
      </c>
      <c r="AO672" t="s">
        <v>950</v>
      </c>
      <c r="AP672" t="s">
        <v>950</v>
      </c>
      <c r="AQ672" t="s">
        <v>952</v>
      </c>
      <c r="AR672">
        <v>0</v>
      </c>
      <c r="AS672">
        <v>0</v>
      </c>
      <c r="AT672">
        <v>0</v>
      </c>
      <c r="AU672" t="s">
        <v>951</v>
      </c>
      <c r="AV672" t="s">
        <v>950</v>
      </c>
      <c r="AW672" t="s">
        <v>950</v>
      </c>
      <c r="AX672" t="s">
        <v>952</v>
      </c>
      <c r="AY672">
        <v>0</v>
      </c>
      <c r="AZ672">
        <v>0</v>
      </c>
      <c r="BA672" t="s">
        <v>951</v>
      </c>
      <c r="BB672" t="s">
        <v>950</v>
      </c>
      <c r="BC672" t="s">
        <v>950</v>
      </c>
      <c r="BD672" t="s">
        <v>952</v>
      </c>
      <c r="BE672">
        <v>0</v>
      </c>
      <c r="BF672">
        <v>0</v>
      </c>
      <c r="BG672">
        <v>0</v>
      </c>
      <c r="BH672" t="s">
        <v>951</v>
      </c>
      <c r="BI672" t="s">
        <v>950</v>
      </c>
      <c r="BJ672" t="s">
        <v>950</v>
      </c>
      <c r="BK672" t="s">
        <v>952</v>
      </c>
      <c r="BL672">
        <v>0</v>
      </c>
      <c r="BM672">
        <v>0</v>
      </c>
      <c r="BN672">
        <v>0</v>
      </c>
      <c r="BO672" t="s">
        <v>951</v>
      </c>
      <c r="BP672" t="s">
        <v>950</v>
      </c>
      <c r="BQ672" t="s">
        <v>950</v>
      </c>
      <c r="BR672" t="s">
        <v>952</v>
      </c>
      <c r="BS672">
        <v>0</v>
      </c>
      <c r="BT672">
        <v>0</v>
      </c>
      <c r="BU672">
        <v>0</v>
      </c>
      <c r="BV672">
        <v>7010</v>
      </c>
      <c r="BW672" t="s">
        <v>953</v>
      </c>
      <c r="BX672" t="s">
        <v>950</v>
      </c>
      <c r="BY672" t="s">
        <v>948</v>
      </c>
      <c r="BZ672">
        <v>0</v>
      </c>
      <c r="CA672">
        <v>0</v>
      </c>
      <c r="CB672">
        <v>78.5</v>
      </c>
      <c r="CC672">
        <v>0</v>
      </c>
      <c r="CD672" t="s">
        <v>954</v>
      </c>
      <c r="CE672" s="7">
        <v>23068</v>
      </c>
      <c r="CF672" s="7">
        <v>43040</v>
      </c>
      <c r="CG672">
        <v>55</v>
      </c>
      <c r="CH672">
        <v>999</v>
      </c>
      <c r="CI672" s="7">
        <v>43465</v>
      </c>
      <c r="CJ672" s="7">
        <v>55884</v>
      </c>
      <c r="CK672">
        <v>409</v>
      </c>
      <c r="CL672">
        <v>14</v>
      </c>
      <c r="CM672">
        <v>106</v>
      </c>
      <c r="CN672">
        <v>0</v>
      </c>
      <c r="CO672" t="s">
        <v>955</v>
      </c>
      <c r="CP672" t="s">
        <v>955</v>
      </c>
      <c r="CQ672">
        <v>0</v>
      </c>
      <c r="CR672">
        <v>0</v>
      </c>
      <c r="CS672">
        <v>0</v>
      </c>
      <c r="CT672">
        <f>VLOOKUP(E672,Prophet!$A:$AA,3,FALSE)</f>
        <v>55</v>
      </c>
      <c r="CU672">
        <f t="shared" si="20"/>
        <v>0</v>
      </c>
      <c r="CV672">
        <f>VLOOKUP(E672,Prophet!$A:$AA,5,FALSE)</f>
        <v>14</v>
      </c>
      <c r="CW672">
        <f t="shared" si="21"/>
        <v>0</v>
      </c>
    </row>
    <row r="673" spans="1:101" x14ac:dyDescent="0.25">
      <c r="A673">
        <v>5521</v>
      </c>
      <c r="B673">
        <v>2018</v>
      </c>
      <c r="C673">
        <v>70</v>
      </c>
      <c r="D673">
        <v>9</v>
      </c>
      <c r="E673">
        <v>2370504</v>
      </c>
      <c r="F673">
        <v>0</v>
      </c>
      <c r="G673">
        <v>0</v>
      </c>
      <c r="H673">
        <v>0</v>
      </c>
      <c r="I673">
        <v>0</v>
      </c>
      <c r="J673">
        <v>30000</v>
      </c>
      <c r="K673">
        <v>0</v>
      </c>
      <c r="L673">
        <v>0</v>
      </c>
      <c r="M673" t="s">
        <v>947</v>
      </c>
      <c r="N673">
        <v>12</v>
      </c>
      <c r="O673">
        <v>1</v>
      </c>
      <c r="P673" t="s">
        <v>948</v>
      </c>
      <c r="Q673">
        <v>0</v>
      </c>
      <c r="R673">
        <v>0</v>
      </c>
      <c r="S673">
        <v>2</v>
      </c>
      <c r="T673">
        <v>2</v>
      </c>
      <c r="U673" s="7">
        <v>43040</v>
      </c>
      <c r="V673" s="7">
        <v>43769</v>
      </c>
      <c r="W673">
        <v>262</v>
      </c>
      <c r="X673">
        <v>262</v>
      </c>
      <c r="Y673">
        <v>115.5</v>
      </c>
      <c r="Z673">
        <v>0</v>
      </c>
      <c r="AA673">
        <v>0</v>
      </c>
      <c r="AB673">
        <v>169.9</v>
      </c>
      <c r="AC673">
        <v>1</v>
      </c>
      <c r="AD673" t="s">
        <v>949</v>
      </c>
      <c r="AE673" t="s">
        <v>950</v>
      </c>
      <c r="AF673">
        <v>0</v>
      </c>
      <c r="AG673" t="s">
        <v>951</v>
      </c>
      <c r="AH673" t="s">
        <v>950</v>
      </c>
      <c r="AI673" t="s">
        <v>950</v>
      </c>
      <c r="AJ673" t="s">
        <v>952</v>
      </c>
      <c r="AK673">
        <v>0</v>
      </c>
      <c r="AL673">
        <v>0</v>
      </c>
      <c r="AM673">
        <v>0</v>
      </c>
      <c r="AN673" t="s">
        <v>951</v>
      </c>
      <c r="AO673" t="s">
        <v>950</v>
      </c>
      <c r="AP673" t="s">
        <v>950</v>
      </c>
      <c r="AQ673" t="s">
        <v>952</v>
      </c>
      <c r="AR673">
        <v>0</v>
      </c>
      <c r="AS673">
        <v>0</v>
      </c>
      <c r="AT673">
        <v>0</v>
      </c>
      <c r="AU673" t="s">
        <v>951</v>
      </c>
      <c r="AV673" t="s">
        <v>950</v>
      </c>
      <c r="AW673" t="s">
        <v>950</v>
      </c>
      <c r="AX673" t="s">
        <v>952</v>
      </c>
      <c r="AY673">
        <v>0</v>
      </c>
      <c r="AZ673">
        <v>0</v>
      </c>
      <c r="BA673" t="s">
        <v>951</v>
      </c>
      <c r="BB673" t="s">
        <v>950</v>
      </c>
      <c r="BC673" t="s">
        <v>950</v>
      </c>
      <c r="BD673" t="s">
        <v>952</v>
      </c>
      <c r="BE673">
        <v>0</v>
      </c>
      <c r="BF673">
        <v>0</v>
      </c>
      <c r="BG673">
        <v>0</v>
      </c>
      <c r="BH673" t="s">
        <v>951</v>
      </c>
      <c r="BI673" t="s">
        <v>950</v>
      </c>
      <c r="BJ673" t="s">
        <v>950</v>
      </c>
      <c r="BK673" t="s">
        <v>952</v>
      </c>
      <c r="BL673">
        <v>0</v>
      </c>
      <c r="BM673">
        <v>0</v>
      </c>
      <c r="BN673">
        <v>0</v>
      </c>
      <c r="BO673" t="s">
        <v>951</v>
      </c>
      <c r="BP673" t="s">
        <v>950</v>
      </c>
      <c r="BQ673" t="s">
        <v>950</v>
      </c>
      <c r="BR673" t="s">
        <v>952</v>
      </c>
      <c r="BS673">
        <v>0</v>
      </c>
      <c r="BT673">
        <v>0</v>
      </c>
      <c r="BU673">
        <v>0</v>
      </c>
      <c r="BV673">
        <v>7010</v>
      </c>
      <c r="BW673" t="s">
        <v>953</v>
      </c>
      <c r="BX673" t="s">
        <v>950</v>
      </c>
      <c r="BY673" t="s">
        <v>948</v>
      </c>
      <c r="BZ673">
        <v>0</v>
      </c>
      <c r="CA673">
        <v>0</v>
      </c>
      <c r="CB673">
        <v>78.5</v>
      </c>
      <c r="CC673">
        <v>0</v>
      </c>
      <c r="CD673" t="s">
        <v>954</v>
      </c>
      <c r="CE673" s="7">
        <v>34555</v>
      </c>
      <c r="CF673" s="7">
        <v>43040</v>
      </c>
      <c r="CG673">
        <v>23</v>
      </c>
      <c r="CH673">
        <v>999</v>
      </c>
      <c r="CI673" s="7">
        <v>43465</v>
      </c>
      <c r="CJ673" s="7">
        <v>55884</v>
      </c>
      <c r="CK673">
        <v>409</v>
      </c>
      <c r="CL673">
        <v>14</v>
      </c>
      <c r="CM673">
        <v>490</v>
      </c>
      <c r="CN673">
        <v>0</v>
      </c>
      <c r="CO673" t="s">
        <v>955</v>
      </c>
      <c r="CP673" t="s">
        <v>955</v>
      </c>
      <c r="CQ673">
        <v>0</v>
      </c>
      <c r="CR673">
        <v>0</v>
      </c>
      <c r="CS673">
        <v>0</v>
      </c>
      <c r="CT673">
        <f>VLOOKUP(E673,Prophet!$A:$AA,3,FALSE)</f>
        <v>23</v>
      </c>
      <c r="CU673">
        <f t="shared" si="20"/>
        <v>0</v>
      </c>
      <c r="CV673">
        <f>VLOOKUP(E673,Prophet!$A:$AA,5,FALSE)</f>
        <v>14</v>
      </c>
      <c r="CW673">
        <f t="shared" si="21"/>
        <v>0</v>
      </c>
    </row>
    <row r="674" spans="1:101" x14ac:dyDescent="0.25">
      <c r="A674">
        <v>5522</v>
      </c>
      <c r="B674">
        <v>2018</v>
      </c>
      <c r="C674">
        <v>70</v>
      </c>
      <c r="D674">
        <v>9</v>
      </c>
      <c r="E674">
        <v>2370901</v>
      </c>
      <c r="F674">
        <v>0</v>
      </c>
      <c r="G674">
        <v>0</v>
      </c>
      <c r="H674">
        <v>0</v>
      </c>
      <c r="I674">
        <v>0</v>
      </c>
      <c r="J674">
        <v>30000</v>
      </c>
      <c r="K674">
        <v>0</v>
      </c>
      <c r="L674">
        <v>0</v>
      </c>
      <c r="M674" t="s">
        <v>947</v>
      </c>
      <c r="N674">
        <v>12</v>
      </c>
      <c r="O674">
        <v>1</v>
      </c>
      <c r="P674" t="s">
        <v>948</v>
      </c>
      <c r="Q674">
        <v>0</v>
      </c>
      <c r="R674">
        <v>0</v>
      </c>
      <c r="S674">
        <v>2</v>
      </c>
      <c r="T674">
        <v>2</v>
      </c>
      <c r="U674" s="7">
        <v>43040</v>
      </c>
      <c r="V674" s="7">
        <v>43769</v>
      </c>
      <c r="W674">
        <v>126.3</v>
      </c>
      <c r="X674">
        <v>126.3</v>
      </c>
      <c r="Y674">
        <v>79.5</v>
      </c>
      <c r="Z674">
        <v>0</v>
      </c>
      <c r="AA674">
        <v>0</v>
      </c>
      <c r="AB674">
        <v>116.9</v>
      </c>
      <c r="AC674">
        <v>1</v>
      </c>
      <c r="AD674" t="s">
        <v>956</v>
      </c>
      <c r="AE674" t="s">
        <v>950</v>
      </c>
      <c r="AF674">
        <v>0</v>
      </c>
      <c r="AG674" t="s">
        <v>951</v>
      </c>
      <c r="AH674" t="s">
        <v>950</v>
      </c>
      <c r="AI674" t="s">
        <v>950</v>
      </c>
      <c r="AJ674" t="s">
        <v>952</v>
      </c>
      <c r="AK674">
        <v>0</v>
      </c>
      <c r="AL674">
        <v>0</v>
      </c>
      <c r="AM674">
        <v>0</v>
      </c>
      <c r="AN674" t="s">
        <v>951</v>
      </c>
      <c r="AO674" t="s">
        <v>950</v>
      </c>
      <c r="AP674" t="s">
        <v>950</v>
      </c>
      <c r="AQ674" t="s">
        <v>952</v>
      </c>
      <c r="AR674">
        <v>0</v>
      </c>
      <c r="AS674">
        <v>0</v>
      </c>
      <c r="AT674">
        <v>0</v>
      </c>
      <c r="AU674" t="s">
        <v>951</v>
      </c>
      <c r="AV674" t="s">
        <v>950</v>
      </c>
      <c r="AW674" t="s">
        <v>950</v>
      </c>
      <c r="AX674" t="s">
        <v>952</v>
      </c>
      <c r="AY674">
        <v>0</v>
      </c>
      <c r="AZ674">
        <v>0</v>
      </c>
      <c r="BA674" t="s">
        <v>951</v>
      </c>
      <c r="BB674" t="s">
        <v>950</v>
      </c>
      <c r="BC674" t="s">
        <v>950</v>
      </c>
      <c r="BD674" t="s">
        <v>952</v>
      </c>
      <c r="BE674">
        <v>0</v>
      </c>
      <c r="BF674">
        <v>0</v>
      </c>
      <c r="BG674">
        <v>0</v>
      </c>
      <c r="BH674" t="s">
        <v>951</v>
      </c>
      <c r="BI674" t="s">
        <v>950</v>
      </c>
      <c r="BJ674" t="s">
        <v>950</v>
      </c>
      <c r="BK674" t="s">
        <v>952</v>
      </c>
      <c r="BL674">
        <v>0</v>
      </c>
      <c r="BM674">
        <v>0</v>
      </c>
      <c r="BN674">
        <v>0</v>
      </c>
      <c r="BO674" t="s">
        <v>951</v>
      </c>
      <c r="BP674" t="s">
        <v>950</v>
      </c>
      <c r="BQ674" t="s">
        <v>950</v>
      </c>
      <c r="BR674" t="s">
        <v>952</v>
      </c>
      <c r="BS674">
        <v>0</v>
      </c>
      <c r="BT674">
        <v>0</v>
      </c>
      <c r="BU674">
        <v>0</v>
      </c>
      <c r="BV674" t="s">
        <v>951</v>
      </c>
      <c r="BW674" t="s">
        <v>950</v>
      </c>
      <c r="BX674" t="s">
        <v>950</v>
      </c>
      <c r="BY674" t="s">
        <v>952</v>
      </c>
      <c r="BZ674">
        <v>0</v>
      </c>
      <c r="CA674">
        <v>0</v>
      </c>
      <c r="CB674">
        <v>0</v>
      </c>
      <c r="CC674">
        <v>0</v>
      </c>
      <c r="CD674" t="s">
        <v>954</v>
      </c>
      <c r="CE674" s="7">
        <v>25599</v>
      </c>
      <c r="CF674" s="7">
        <v>43040</v>
      </c>
      <c r="CG674">
        <v>48</v>
      </c>
      <c r="CH674">
        <v>999</v>
      </c>
      <c r="CI674" s="7">
        <v>43465</v>
      </c>
      <c r="CJ674" s="7">
        <v>55884</v>
      </c>
      <c r="CK674">
        <v>409</v>
      </c>
      <c r="CL674">
        <v>14</v>
      </c>
      <c r="CM674">
        <v>190</v>
      </c>
      <c r="CN674">
        <v>0</v>
      </c>
      <c r="CO674" t="s">
        <v>955</v>
      </c>
      <c r="CP674" t="s">
        <v>955</v>
      </c>
      <c r="CQ674">
        <v>0</v>
      </c>
      <c r="CR674">
        <v>0</v>
      </c>
      <c r="CS674">
        <v>0</v>
      </c>
      <c r="CT674">
        <f>VLOOKUP(E674,Prophet!$A:$AA,3,FALSE)</f>
        <v>48</v>
      </c>
      <c r="CU674">
        <f t="shared" si="20"/>
        <v>0</v>
      </c>
      <c r="CV674">
        <f>VLOOKUP(E674,Prophet!$A:$AA,5,FALSE)</f>
        <v>14</v>
      </c>
      <c r="CW674">
        <f t="shared" si="21"/>
        <v>0</v>
      </c>
    </row>
    <row r="675" spans="1:101" x14ac:dyDescent="0.25">
      <c r="A675">
        <v>5524</v>
      </c>
      <c r="B675">
        <v>2018</v>
      </c>
      <c r="C675">
        <v>70</v>
      </c>
      <c r="D675">
        <v>9</v>
      </c>
      <c r="E675">
        <v>2370903</v>
      </c>
      <c r="F675">
        <v>0</v>
      </c>
      <c r="G675">
        <v>0</v>
      </c>
      <c r="H675">
        <v>0</v>
      </c>
      <c r="I675">
        <v>0</v>
      </c>
      <c r="J675">
        <v>30000</v>
      </c>
      <c r="K675">
        <v>0</v>
      </c>
      <c r="L675">
        <v>0</v>
      </c>
      <c r="M675" t="s">
        <v>947</v>
      </c>
      <c r="N675">
        <v>12</v>
      </c>
      <c r="O675">
        <v>1</v>
      </c>
      <c r="P675" t="s">
        <v>948</v>
      </c>
      <c r="Q675">
        <v>0</v>
      </c>
      <c r="R675">
        <v>0</v>
      </c>
      <c r="S675">
        <v>2</v>
      </c>
      <c r="T675">
        <v>2</v>
      </c>
      <c r="U675" s="7">
        <v>43040</v>
      </c>
      <c r="V675" s="7">
        <v>43769</v>
      </c>
      <c r="W675">
        <v>183.5</v>
      </c>
      <c r="X675">
        <v>183.5</v>
      </c>
      <c r="Y675">
        <v>115.5</v>
      </c>
      <c r="Z675">
        <v>0</v>
      </c>
      <c r="AA675">
        <v>0</v>
      </c>
      <c r="AB675">
        <v>169.9</v>
      </c>
      <c r="AC675">
        <v>1</v>
      </c>
      <c r="AD675" t="s">
        <v>949</v>
      </c>
      <c r="AE675" t="s">
        <v>950</v>
      </c>
      <c r="AF675">
        <v>0</v>
      </c>
      <c r="AG675" t="s">
        <v>951</v>
      </c>
      <c r="AH675" t="s">
        <v>950</v>
      </c>
      <c r="AI675" t="s">
        <v>950</v>
      </c>
      <c r="AJ675" t="s">
        <v>952</v>
      </c>
      <c r="AK675">
        <v>0</v>
      </c>
      <c r="AL675">
        <v>0</v>
      </c>
      <c r="AM675">
        <v>0</v>
      </c>
      <c r="AN675" t="s">
        <v>951</v>
      </c>
      <c r="AO675" t="s">
        <v>950</v>
      </c>
      <c r="AP675" t="s">
        <v>950</v>
      </c>
      <c r="AQ675" t="s">
        <v>952</v>
      </c>
      <c r="AR675">
        <v>0</v>
      </c>
      <c r="AS675">
        <v>0</v>
      </c>
      <c r="AT675">
        <v>0</v>
      </c>
      <c r="AU675" t="s">
        <v>951</v>
      </c>
      <c r="AV675" t="s">
        <v>950</v>
      </c>
      <c r="AW675" t="s">
        <v>950</v>
      </c>
      <c r="AX675" t="s">
        <v>952</v>
      </c>
      <c r="AY675">
        <v>0</v>
      </c>
      <c r="AZ675">
        <v>0</v>
      </c>
      <c r="BA675" t="s">
        <v>951</v>
      </c>
      <c r="BB675" t="s">
        <v>950</v>
      </c>
      <c r="BC675" t="s">
        <v>950</v>
      </c>
      <c r="BD675" t="s">
        <v>952</v>
      </c>
      <c r="BE675">
        <v>0</v>
      </c>
      <c r="BF675">
        <v>0</v>
      </c>
      <c r="BG675">
        <v>0</v>
      </c>
      <c r="BH675" t="s">
        <v>951</v>
      </c>
      <c r="BI675" t="s">
        <v>950</v>
      </c>
      <c r="BJ675" t="s">
        <v>950</v>
      </c>
      <c r="BK675" t="s">
        <v>952</v>
      </c>
      <c r="BL675">
        <v>0</v>
      </c>
      <c r="BM675">
        <v>0</v>
      </c>
      <c r="BN675">
        <v>0</v>
      </c>
      <c r="BO675" t="s">
        <v>951</v>
      </c>
      <c r="BP675" t="s">
        <v>950</v>
      </c>
      <c r="BQ675" t="s">
        <v>950</v>
      </c>
      <c r="BR675" t="s">
        <v>952</v>
      </c>
      <c r="BS675">
        <v>0</v>
      </c>
      <c r="BT675">
        <v>0</v>
      </c>
      <c r="BU675">
        <v>0</v>
      </c>
      <c r="BV675" t="s">
        <v>951</v>
      </c>
      <c r="BW675" t="s">
        <v>950</v>
      </c>
      <c r="BX675" t="s">
        <v>950</v>
      </c>
      <c r="BY675" t="s">
        <v>952</v>
      </c>
      <c r="BZ675">
        <v>0</v>
      </c>
      <c r="CA675">
        <v>0</v>
      </c>
      <c r="CB675">
        <v>0</v>
      </c>
      <c r="CC675">
        <v>0</v>
      </c>
      <c r="CD675" t="s">
        <v>954</v>
      </c>
      <c r="CE675" s="7">
        <v>27019</v>
      </c>
      <c r="CF675" s="7">
        <v>43040</v>
      </c>
      <c r="CG675">
        <v>44</v>
      </c>
      <c r="CH675">
        <v>999</v>
      </c>
      <c r="CI675" s="7">
        <v>43465</v>
      </c>
      <c r="CJ675" s="7">
        <v>55884</v>
      </c>
      <c r="CK675">
        <v>409</v>
      </c>
      <c r="CL675">
        <v>14</v>
      </c>
      <c r="CM675">
        <v>238</v>
      </c>
      <c r="CN675">
        <v>0</v>
      </c>
      <c r="CO675" t="s">
        <v>955</v>
      </c>
      <c r="CP675" t="s">
        <v>955</v>
      </c>
      <c r="CQ675">
        <v>0</v>
      </c>
      <c r="CR675">
        <v>0</v>
      </c>
      <c r="CS675">
        <v>0</v>
      </c>
      <c r="CT675">
        <f>VLOOKUP(E675,Prophet!$A:$AA,3,FALSE)</f>
        <v>44</v>
      </c>
      <c r="CU675">
        <f t="shared" si="20"/>
        <v>0</v>
      </c>
      <c r="CV675">
        <f>VLOOKUP(E675,Prophet!$A:$AA,5,FALSE)</f>
        <v>14</v>
      </c>
      <c r="CW675">
        <f t="shared" si="21"/>
        <v>0</v>
      </c>
    </row>
    <row r="676" spans="1:101" x14ac:dyDescent="0.25">
      <c r="A676">
        <v>5526</v>
      </c>
      <c r="B676">
        <v>2018</v>
      </c>
      <c r="C676">
        <v>70</v>
      </c>
      <c r="D676">
        <v>9</v>
      </c>
      <c r="E676">
        <v>2371301</v>
      </c>
      <c r="F676">
        <v>0</v>
      </c>
      <c r="G676">
        <v>0</v>
      </c>
      <c r="H676">
        <v>0</v>
      </c>
      <c r="I676">
        <v>0</v>
      </c>
      <c r="J676">
        <v>30000</v>
      </c>
      <c r="K676">
        <v>0</v>
      </c>
      <c r="L676">
        <v>0</v>
      </c>
      <c r="M676" t="s">
        <v>947</v>
      </c>
      <c r="N676">
        <v>12</v>
      </c>
      <c r="O676">
        <v>1</v>
      </c>
      <c r="P676" t="s">
        <v>948</v>
      </c>
      <c r="Q676">
        <v>0</v>
      </c>
      <c r="R676">
        <v>0</v>
      </c>
      <c r="S676">
        <v>2</v>
      </c>
      <c r="T676">
        <v>2</v>
      </c>
      <c r="U676" s="7">
        <v>43040</v>
      </c>
      <c r="V676" s="7">
        <v>43769</v>
      </c>
      <c r="W676">
        <v>509.7</v>
      </c>
      <c r="X676">
        <v>509.7</v>
      </c>
      <c r="Y676">
        <v>271.5</v>
      </c>
      <c r="Z676">
        <v>0</v>
      </c>
      <c r="AA676">
        <v>0</v>
      </c>
      <c r="AB676">
        <v>399.3</v>
      </c>
      <c r="AC676">
        <v>1</v>
      </c>
      <c r="AD676" t="s">
        <v>949</v>
      </c>
      <c r="AE676" t="s">
        <v>950</v>
      </c>
      <c r="AF676">
        <v>0</v>
      </c>
      <c r="AG676" t="s">
        <v>951</v>
      </c>
      <c r="AH676" t="s">
        <v>950</v>
      </c>
      <c r="AI676" t="s">
        <v>950</v>
      </c>
      <c r="AJ676" t="s">
        <v>952</v>
      </c>
      <c r="AK676">
        <v>0</v>
      </c>
      <c r="AL676">
        <v>0</v>
      </c>
      <c r="AM676">
        <v>0</v>
      </c>
      <c r="AN676" t="s">
        <v>951</v>
      </c>
      <c r="AO676" t="s">
        <v>950</v>
      </c>
      <c r="AP676" t="s">
        <v>950</v>
      </c>
      <c r="AQ676" t="s">
        <v>952</v>
      </c>
      <c r="AR676">
        <v>0</v>
      </c>
      <c r="AS676">
        <v>0</v>
      </c>
      <c r="AT676">
        <v>0</v>
      </c>
      <c r="AU676" t="s">
        <v>951</v>
      </c>
      <c r="AV676" t="s">
        <v>950</v>
      </c>
      <c r="AW676" t="s">
        <v>950</v>
      </c>
      <c r="AX676" t="s">
        <v>952</v>
      </c>
      <c r="AY676">
        <v>0</v>
      </c>
      <c r="AZ676">
        <v>0</v>
      </c>
      <c r="BA676" t="s">
        <v>951</v>
      </c>
      <c r="BB676" t="s">
        <v>950</v>
      </c>
      <c r="BC676" t="s">
        <v>950</v>
      </c>
      <c r="BD676" t="s">
        <v>952</v>
      </c>
      <c r="BE676">
        <v>0</v>
      </c>
      <c r="BF676">
        <v>0</v>
      </c>
      <c r="BG676">
        <v>0</v>
      </c>
      <c r="BH676" t="s">
        <v>951</v>
      </c>
      <c r="BI676" t="s">
        <v>950</v>
      </c>
      <c r="BJ676" t="s">
        <v>950</v>
      </c>
      <c r="BK676" t="s">
        <v>952</v>
      </c>
      <c r="BL676">
        <v>0</v>
      </c>
      <c r="BM676">
        <v>0</v>
      </c>
      <c r="BN676">
        <v>0</v>
      </c>
      <c r="BO676" t="s">
        <v>951</v>
      </c>
      <c r="BP676" t="s">
        <v>950</v>
      </c>
      <c r="BQ676" t="s">
        <v>950</v>
      </c>
      <c r="BR676" t="s">
        <v>952</v>
      </c>
      <c r="BS676">
        <v>0</v>
      </c>
      <c r="BT676">
        <v>0</v>
      </c>
      <c r="BU676">
        <v>0</v>
      </c>
      <c r="BV676">
        <v>7010</v>
      </c>
      <c r="BW676" t="s">
        <v>953</v>
      </c>
      <c r="BX676" t="s">
        <v>950</v>
      </c>
      <c r="BY676" t="s">
        <v>948</v>
      </c>
      <c r="BZ676">
        <v>0</v>
      </c>
      <c r="CA676">
        <v>0</v>
      </c>
      <c r="CB676">
        <v>78.5</v>
      </c>
      <c r="CC676">
        <v>0</v>
      </c>
      <c r="CD676" t="s">
        <v>954</v>
      </c>
      <c r="CE676" s="7">
        <v>26743</v>
      </c>
      <c r="CF676" s="7">
        <v>43040</v>
      </c>
      <c r="CG676">
        <v>45</v>
      </c>
      <c r="CH676">
        <v>999</v>
      </c>
      <c r="CI676" s="7">
        <v>43465</v>
      </c>
      <c r="CJ676" s="7">
        <v>55884</v>
      </c>
      <c r="CK676">
        <v>409</v>
      </c>
      <c r="CL676">
        <v>14</v>
      </c>
      <c r="CM676">
        <v>226</v>
      </c>
      <c r="CN676">
        <v>0</v>
      </c>
      <c r="CO676" t="s">
        <v>955</v>
      </c>
      <c r="CP676" t="s">
        <v>955</v>
      </c>
      <c r="CQ676">
        <v>0</v>
      </c>
      <c r="CR676">
        <v>0</v>
      </c>
      <c r="CS676">
        <v>0</v>
      </c>
      <c r="CT676">
        <f>VLOOKUP(E676,Prophet!$A:$AA,3,FALSE)</f>
        <v>45</v>
      </c>
      <c r="CU676">
        <f t="shared" si="20"/>
        <v>0</v>
      </c>
      <c r="CV676">
        <f>VLOOKUP(E676,Prophet!$A:$AA,5,FALSE)</f>
        <v>14</v>
      </c>
      <c r="CW676">
        <f t="shared" si="21"/>
        <v>0</v>
      </c>
    </row>
    <row r="677" spans="1:101" x14ac:dyDescent="0.25">
      <c r="A677">
        <v>5527</v>
      </c>
      <c r="B677">
        <v>2018</v>
      </c>
      <c r="C677">
        <v>70</v>
      </c>
      <c r="D677">
        <v>9</v>
      </c>
      <c r="E677">
        <v>2371302</v>
      </c>
      <c r="F677">
        <v>0</v>
      </c>
      <c r="G677">
        <v>0</v>
      </c>
      <c r="H677">
        <v>0</v>
      </c>
      <c r="I677">
        <v>0</v>
      </c>
      <c r="J677">
        <v>30000</v>
      </c>
      <c r="K677">
        <v>0</v>
      </c>
      <c r="L677">
        <v>0</v>
      </c>
      <c r="M677" t="s">
        <v>947</v>
      </c>
      <c r="N677">
        <v>12</v>
      </c>
      <c r="O677">
        <v>1</v>
      </c>
      <c r="P677" t="s">
        <v>948</v>
      </c>
      <c r="Q677">
        <v>0</v>
      </c>
      <c r="R677">
        <v>0</v>
      </c>
      <c r="S677">
        <v>2</v>
      </c>
      <c r="T677">
        <v>2</v>
      </c>
      <c r="U677" s="7">
        <v>43040</v>
      </c>
      <c r="V677" s="7">
        <v>43769</v>
      </c>
      <c r="W677">
        <v>375.2</v>
      </c>
      <c r="X677">
        <v>375.2</v>
      </c>
      <c r="Y677">
        <v>186.8</v>
      </c>
      <c r="Z677">
        <v>0</v>
      </c>
      <c r="AA677">
        <v>0</v>
      </c>
      <c r="AB677">
        <v>274.7</v>
      </c>
      <c r="AC677">
        <v>1</v>
      </c>
      <c r="AD677" t="s">
        <v>956</v>
      </c>
      <c r="AE677" t="s">
        <v>950</v>
      </c>
      <c r="AF677">
        <v>0</v>
      </c>
      <c r="AG677" t="s">
        <v>951</v>
      </c>
      <c r="AH677" t="s">
        <v>950</v>
      </c>
      <c r="AI677" t="s">
        <v>950</v>
      </c>
      <c r="AJ677" t="s">
        <v>952</v>
      </c>
      <c r="AK677">
        <v>0</v>
      </c>
      <c r="AL677">
        <v>0</v>
      </c>
      <c r="AM677">
        <v>0</v>
      </c>
      <c r="AN677" t="s">
        <v>951</v>
      </c>
      <c r="AO677" t="s">
        <v>950</v>
      </c>
      <c r="AP677" t="s">
        <v>950</v>
      </c>
      <c r="AQ677" t="s">
        <v>952</v>
      </c>
      <c r="AR677">
        <v>0</v>
      </c>
      <c r="AS677">
        <v>0</v>
      </c>
      <c r="AT677">
        <v>0</v>
      </c>
      <c r="AU677" t="s">
        <v>951</v>
      </c>
      <c r="AV677" t="s">
        <v>950</v>
      </c>
      <c r="AW677" t="s">
        <v>950</v>
      </c>
      <c r="AX677" t="s">
        <v>952</v>
      </c>
      <c r="AY677">
        <v>0</v>
      </c>
      <c r="AZ677">
        <v>0</v>
      </c>
      <c r="BA677" t="s">
        <v>951</v>
      </c>
      <c r="BB677" t="s">
        <v>950</v>
      </c>
      <c r="BC677" t="s">
        <v>950</v>
      </c>
      <c r="BD677" t="s">
        <v>952</v>
      </c>
      <c r="BE677">
        <v>0</v>
      </c>
      <c r="BF677">
        <v>0</v>
      </c>
      <c r="BG677">
        <v>0</v>
      </c>
      <c r="BH677" t="s">
        <v>951</v>
      </c>
      <c r="BI677" t="s">
        <v>950</v>
      </c>
      <c r="BJ677" t="s">
        <v>950</v>
      </c>
      <c r="BK677" t="s">
        <v>952</v>
      </c>
      <c r="BL677">
        <v>0</v>
      </c>
      <c r="BM677">
        <v>0</v>
      </c>
      <c r="BN677">
        <v>0</v>
      </c>
      <c r="BO677" t="s">
        <v>951</v>
      </c>
      <c r="BP677" t="s">
        <v>950</v>
      </c>
      <c r="BQ677" t="s">
        <v>950</v>
      </c>
      <c r="BR677" t="s">
        <v>952</v>
      </c>
      <c r="BS677">
        <v>0</v>
      </c>
      <c r="BT677">
        <v>0</v>
      </c>
      <c r="BU677">
        <v>0</v>
      </c>
      <c r="BV677">
        <v>7010</v>
      </c>
      <c r="BW677" t="s">
        <v>953</v>
      </c>
      <c r="BX677" t="s">
        <v>950</v>
      </c>
      <c r="BY677" t="s">
        <v>948</v>
      </c>
      <c r="BZ677">
        <v>0</v>
      </c>
      <c r="CA677">
        <v>0</v>
      </c>
      <c r="CB677">
        <v>78.5</v>
      </c>
      <c r="CC677">
        <v>0</v>
      </c>
      <c r="CD677" t="s">
        <v>954</v>
      </c>
      <c r="CE677" s="7">
        <v>26829</v>
      </c>
      <c r="CF677" s="7">
        <v>43040</v>
      </c>
      <c r="CG677">
        <v>44</v>
      </c>
      <c r="CH677">
        <v>999</v>
      </c>
      <c r="CI677" s="7">
        <v>43465</v>
      </c>
      <c r="CJ677" s="7">
        <v>55884</v>
      </c>
      <c r="CK677">
        <v>409</v>
      </c>
      <c r="CL677">
        <v>14</v>
      </c>
      <c r="CM677">
        <v>238</v>
      </c>
      <c r="CN677">
        <v>0</v>
      </c>
      <c r="CO677" t="s">
        <v>955</v>
      </c>
      <c r="CP677" t="s">
        <v>955</v>
      </c>
      <c r="CQ677">
        <v>0</v>
      </c>
      <c r="CR677">
        <v>0</v>
      </c>
      <c r="CS677">
        <v>0</v>
      </c>
      <c r="CT677">
        <f>VLOOKUP(E677,Prophet!$A:$AA,3,FALSE)</f>
        <v>44</v>
      </c>
      <c r="CU677">
        <f t="shared" si="20"/>
        <v>0</v>
      </c>
      <c r="CV677">
        <f>VLOOKUP(E677,Prophet!$A:$AA,5,FALSE)</f>
        <v>14</v>
      </c>
      <c r="CW677">
        <f t="shared" si="21"/>
        <v>0</v>
      </c>
    </row>
    <row r="678" spans="1:101" x14ac:dyDescent="0.25">
      <c r="A678">
        <v>5528</v>
      </c>
      <c r="B678">
        <v>2018</v>
      </c>
      <c r="C678">
        <v>70</v>
      </c>
      <c r="D678">
        <v>9</v>
      </c>
      <c r="E678">
        <v>2371501</v>
      </c>
      <c r="F678">
        <v>0</v>
      </c>
      <c r="G678">
        <v>0</v>
      </c>
      <c r="H678">
        <v>0</v>
      </c>
      <c r="I678">
        <v>0</v>
      </c>
      <c r="J678">
        <v>30000</v>
      </c>
      <c r="K678">
        <v>0</v>
      </c>
      <c r="L678">
        <v>0</v>
      </c>
      <c r="M678" t="s">
        <v>947</v>
      </c>
      <c r="N678">
        <v>12</v>
      </c>
      <c r="O678">
        <v>1</v>
      </c>
      <c r="P678" t="s">
        <v>948</v>
      </c>
      <c r="Q678">
        <v>0</v>
      </c>
      <c r="R678">
        <v>0</v>
      </c>
      <c r="S678">
        <v>2</v>
      </c>
      <c r="T678">
        <v>2</v>
      </c>
      <c r="U678" s="7">
        <v>43040</v>
      </c>
      <c r="V678" s="7">
        <v>43769</v>
      </c>
      <c r="W678">
        <v>375.2</v>
      </c>
      <c r="X678">
        <v>375.2</v>
      </c>
      <c r="Y678">
        <v>186.8</v>
      </c>
      <c r="Z678">
        <v>0</v>
      </c>
      <c r="AA678">
        <v>0</v>
      </c>
      <c r="AB678">
        <v>274.7</v>
      </c>
      <c r="AC678">
        <v>1</v>
      </c>
      <c r="AD678" t="s">
        <v>956</v>
      </c>
      <c r="AE678" t="s">
        <v>950</v>
      </c>
      <c r="AF678">
        <v>0</v>
      </c>
      <c r="AG678" t="s">
        <v>951</v>
      </c>
      <c r="AH678" t="s">
        <v>950</v>
      </c>
      <c r="AI678" t="s">
        <v>950</v>
      </c>
      <c r="AJ678" t="s">
        <v>952</v>
      </c>
      <c r="AK678">
        <v>0</v>
      </c>
      <c r="AL678">
        <v>0</v>
      </c>
      <c r="AM678">
        <v>0</v>
      </c>
      <c r="AN678" t="s">
        <v>951</v>
      </c>
      <c r="AO678" t="s">
        <v>950</v>
      </c>
      <c r="AP678" t="s">
        <v>950</v>
      </c>
      <c r="AQ678" t="s">
        <v>952</v>
      </c>
      <c r="AR678">
        <v>0</v>
      </c>
      <c r="AS678">
        <v>0</v>
      </c>
      <c r="AT678">
        <v>0</v>
      </c>
      <c r="AU678" t="s">
        <v>951</v>
      </c>
      <c r="AV678" t="s">
        <v>950</v>
      </c>
      <c r="AW678" t="s">
        <v>950</v>
      </c>
      <c r="AX678" t="s">
        <v>952</v>
      </c>
      <c r="AY678">
        <v>0</v>
      </c>
      <c r="AZ678">
        <v>0</v>
      </c>
      <c r="BA678" t="s">
        <v>951</v>
      </c>
      <c r="BB678" t="s">
        <v>950</v>
      </c>
      <c r="BC678" t="s">
        <v>950</v>
      </c>
      <c r="BD678" t="s">
        <v>952</v>
      </c>
      <c r="BE678">
        <v>0</v>
      </c>
      <c r="BF678">
        <v>0</v>
      </c>
      <c r="BG678">
        <v>0</v>
      </c>
      <c r="BH678" t="s">
        <v>951</v>
      </c>
      <c r="BI678" t="s">
        <v>950</v>
      </c>
      <c r="BJ678" t="s">
        <v>950</v>
      </c>
      <c r="BK678" t="s">
        <v>952</v>
      </c>
      <c r="BL678">
        <v>0</v>
      </c>
      <c r="BM678">
        <v>0</v>
      </c>
      <c r="BN678">
        <v>0</v>
      </c>
      <c r="BO678" t="s">
        <v>951</v>
      </c>
      <c r="BP678" t="s">
        <v>950</v>
      </c>
      <c r="BQ678" t="s">
        <v>950</v>
      </c>
      <c r="BR678" t="s">
        <v>952</v>
      </c>
      <c r="BS678">
        <v>0</v>
      </c>
      <c r="BT678">
        <v>0</v>
      </c>
      <c r="BU678">
        <v>0</v>
      </c>
      <c r="BV678">
        <v>7010</v>
      </c>
      <c r="BW678" t="s">
        <v>953</v>
      </c>
      <c r="BX678" t="s">
        <v>950</v>
      </c>
      <c r="BY678" t="s">
        <v>948</v>
      </c>
      <c r="BZ678">
        <v>0</v>
      </c>
      <c r="CA678">
        <v>0</v>
      </c>
      <c r="CB678">
        <v>78.5</v>
      </c>
      <c r="CC678">
        <v>0</v>
      </c>
      <c r="CD678" t="s">
        <v>954</v>
      </c>
      <c r="CE678" s="7">
        <v>24088</v>
      </c>
      <c r="CF678" s="7">
        <v>43040</v>
      </c>
      <c r="CG678">
        <v>52</v>
      </c>
      <c r="CH678">
        <v>999</v>
      </c>
      <c r="CI678" s="7">
        <v>43465</v>
      </c>
      <c r="CJ678" s="7">
        <v>55884</v>
      </c>
      <c r="CK678">
        <v>409</v>
      </c>
      <c r="CL678">
        <v>14</v>
      </c>
      <c r="CM678">
        <v>142</v>
      </c>
      <c r="CN678">
        <v>0</v>
      </c>
      <c r="CO678" t="s">
        <v>955</v>
      </c>
      <c r="CP678" t="s">
        <v>955</v>
      </c>
      <c r="CQ678">
        <v>0</v>
      </c>
      <c r="CR678">
        <v>0</v>
      </c>
      <c r="CS678">
        <v>0</v>
      </c>
      <c r="CT678">
        <f>VLOOKUP(E678,Prophet!$A:$AA,3,FALSE)</f>
        <v>52</v>
      </c>
      <c r="CU678">
        <f t="shared" si="20"/>
        <v>0</v>
      </c>
      <c r="CV678">
        <f>VLOOKUP(E678,Prophet!$A:$AA,5,FALSE)</f>
        <v>14</v>
      </c>
      <c r="CW678">
        <f t="shared" si="21"/>
        <v>0</v>
      </c>
    </row>
    <row r="679" spans="1:101" x14ac:dyDescent="0.25">
      <c r="A679">
        <v>5529</v>
      </c>
      <c r="B679">
        <v>2018</v>
      </c>
      <c r="C679">
        <v>70</v>
      </c>
      <c r="D679">
        <v>9</v>
      </c>
      <c r="E679">
        <v>2371504</v>
      </c>
      <c r="F679">
        <v>0</v>
      </c>
      <c r="G679">
        <v>0</v>
      </c>
      <c r="H679">
        <v>0</v>
      </c>
      <c r="I679">
        <v>0</v>
      </c>
      <c r="J679">
        <v>30000</v>
      </c>
      <c r="K679">
        <v>0</v>
      </c>
      <c r="L679">
        <v>0</v>
      </c>
      <c r="M679" t="s">
        <v>947</v>
      </c>
      <c r="N679">
        <v>12</v>
      </c>
      <c r="O679">
        <v>1</v>
      </c>
      <c r="P679" t="s">
        <v>948</v>
      </c>
      <c r="Q679">
        <v>0</v>
      </c>
      <c r="R679">
        <v>0</v>
      </c>
      <c r="S679">
        <v>2</v>
      </c>
      <c r="T679">
        <v>2</v>
      </c>
      <c r="U679" s="7">
        <v>43040</v>
      </c>
      <c r="V679" s="7">
        <v>43769</v>
      </c>
      <c r="W679">
        <v>509.7</v>
      </c>
      <c r="X679">
        <v>509.7</v>
      </c>
      <c r="Y679">
        <v>271.5</v>
      </c>
      <c r="Z679">
        <v>0</v>
      </c>
      <c r="AA679">
        <v>0</v>
      </c>
      <c r="AB679">
        <v>399.3</v>
      </c>
      <c r="AC679">
        <v>1</v>
      </c>
      <c r="AD679" t="s">
        <v>949</v>
      </c>
      <c r="AE679" t="s">
        <v>950</v>
      </c>
      <c r="AF679">
        <v>0</v>
      </c>
      <c r="AG679" t="s">
        <v>951</v>
      </c>
      <c r="AH679" t="s">
        <v>950</v>
      </c>
      <c r="AI679" t="s">
        <v>950</v>
      </c>
      <c r="AJ679" t="s">
        <v>952</v>
      </c>
      <c r="AK679">
        <v>0</v>
      </c>
      <c r="AL679">
        <v>0</v>
      </c>
      <c r="AM679">
        <v>0</v>
      </c>
      <c r="AN679" t="s">
        <v>951</v>
      </c>
      <c r="AO679" t="s">
        <v>950</v>
      </c>
      <c r="AP679" t="s">
        <v>950</v>
      </c>
      <c r="AQ679" t="s">
        <v>952</v>
      </c>
      <c r="AR679">
        <v>0</v>
      </c>
      <c r="AS679">
        <v>0</v>
      </c>
      <c r="AT679">
        <v>0</v>
      </c>
      <c r="AU679" t="s">
        <v>951</v>
      </c>
      <c r="AV679" t="s">
        <v>950</v>
      </c>
      <c r="AW679" t="s">
        <v>950</v>
      </c>
      <c r="AX679" t="s">
        <v>952</v>
      </c>
      <c r="AY679">
        <v>0</v>
      </c>
      <c r="AZ679">
        <v>0</v>
      </c>
      <c r="BA679" t="s">
        <v>951</v>
      </c>
      <c r="BB679" t="s">
        <v>950</v>
      </c>
      <c r="BC679" t="s">
        <v>950</v>
      </c>
      <c r="BD679" t="s">
        <v>952</v>
      </c>
      <c r="BE679">
        <v>0</v>
      </c>
      <c r="BF679">
        <v>0</v>
      </c>
      <c r="BG679">
        <v>0</v>
      </c>
      <c r="BH679" t="s">
        <v>951</v>
      </c>
      <c r="BI679" t="s">
        <v>950</v>
      </c>
      <c r="BJ679" t="s">
        <v>950</v>
      </c>
      <c r="BK679" t="s">
        <v>952</v>
      </c>
      <c r="BL679">
        <v>0</v>
      </c>
      <c r="BM679">
        <v>0</v>
      </c>
      <c r="BN679">
        <v>0</v>
      </c>
      <c r="BO679" t="s">
        <v>951</v>
      </c>
      <c r="BP679" t="s">
        <v>950</v>
      </c>
      <c r="BQ679" t="s">
        <v>950</v>
      </c>
      <c r="BR679" t="s">
        <v>952</v>
      </c>
      <c r="BS679">
        <v>0</v>
      </c>
      <c r="BT679">
        <v>0</v>
      </c>
      <c r="BU679">
        <v>0</v>
      </c>
      <c r="BV679">
        <v>7010</v>
      </c>
      <c r="BW679" t="s">
        <v>953</v>
      </c>
      <c r="BX679" t="s">
        <v>950</v>
      </c>
      <c r="BY679" t="s">
        <v>948</v>
      </c>
      <c r="BZ679">
        <v>0</v>
      </c>
      <c r="CA679">
        <v>0</v>
      </c>
      <c r="CB679">
        <v>78.5</v>
      </c>
      <c r="CC679">
        <v>0</v>
      </c>
      <c r="CD679" t="s">
        <v>954</v>
      </c>
      <c r="CE679" s="7">
        <v>24228</v>
      </c>
      <c r="CF679" s="7">
        <v>43040</v>
      </c>
      <c r="CG679">
        <v>52</v>
      </c>
      <c r="CH679">
        <v>999</v>
      </c>
      <c r="CI679" s="7">
        <v>43465</v>
      </c>
      <c r="CJ679" s="7">
        <v>55884</v>
      </c>
      <c r="CK679">
        <v>409</v>
      </c>
      <c r="CL679">
        <v>14</v>
      </c>
      <c r="CM679">
        <v>142</v>
      </c>
      <c r="CN679">
        <v>0</v>
      </c>
      <c r="CO679" t="s">
        <v>955</v>
      </c>
      <c r="CP679" t="s">
        <v>955</v>
      </c>
      <c r="CQ679">
        <v>0</v>
      </c>
      <c r="CR679">
        <v>0</v>
      </c>
      <c r="CS679">
        <v>0</v>
      </c>
      <c r="CT679">
        <f>VLOOKUP(E679,Prophet!$A:$AA,3,FALSE)</f>
        <v>52</v>
      </c>
      <c r="CU679">
        <f t="shared" si="20"/>
        <v>0</v>
      </c>
      <c r="CV679">
        <f>VLOOKUP(E679,Prophet!$A:$AA,5,FALSE)</f>
        <v>14</v>
      </c>
      <c r="CW679">
        <f t="shared" si="21"/>
        <v>0</v>
      </c>
    </row>
    <row r="680" spans="1:101" x14ac:dyDescent="0.25">
      <c r="A680">
        <v>5532</v>
      </c>
      <c r="B680">
        <v>2018</v>
      </c>
      <c r="C680">
        <v>70</v>
      </c>
      <c r="D680">
        <v>9</v>
      </c>
      <c r="E680">
        <v>2371701</v>
      </c>
      <c r="F680">
        <v>0</v>
      </c>
      <c r="G680">
        <v>0</v>
      </c>
      <c r="H680">
        <v>0</v>
      </c>
      <c r="I680">
        <v>0</v>
      </c>
      <c r="J680">
        <v>30000</v>
      </c>
      <c r="K680">
        <v>0</v>
      </c>
      <c r="L680">
        <v>0</v>
      </c>
      <c r="M680" t="s">
        <v>947</v>
      </c>
      <c r="N680">
        <v>12</v>
      </c>
      <c r="O680">
        <v>1</v>
      </c>
      <c r="P680" t="s">
        <v>948</v>
      </c>
      <c r="Q680">
        <v>0</v>
      </c>
      <c r="R680">
        <v>0</v>
      </c>
      <c r="S680">
        <v>2</v>
      </c>
      <c r="T680">
        <v>2</v>
      </c>
      <c r="U680" s="7">
        <v>43040</v>
      </c>
      <c r="V680" s="7">
        <v>43769</v>
      </c>
      <c r="W680">
        <v>509.7</v>
      </c>
      <c r="X680">
        <v>509.7</v>
      </c>
      <c r="Y680">
        <v>271.5</v>
      </c>
      <c r="Z680">
        <v>0</v>
      </c>
      <c r="AA680">
        <v>0</v>
      </c>
      <c r="AB680">
        <v>399.3</v>
      </c>
      <c r="AC680">
        <v>1</v>
      </c>
      <c r="AD680" t="s">
        <v>949</v>
      </c>
      <c r="AE680" t="s">
        <v>950</v>
      </c>
      <c r="AF680">
        <v>0</v>
      </c>
      <c r="AG680" t="s">
        <v>951</v>
      </c>
      <c r="AH680" t="s">
        <v>950</v>
      </c>
      <c r="AI680" t="s">
        <v>950</v>
      </c>
      <c r="AJ680" t="s">
        <v>952</v>
      </c>
      <c r="AK680">
        <v>0</v>
      </c>
      <c r="AL680">
        <v>0</v>
      </c>
      <c r="AM680">
        <v>0</v>
      </c>
      <c r="AN680" t="s">
        <v>951</v>
      </c>
      <c r="AO680" t="s">
        <v>950</v>
      </c>
      <c r="AP680" t="s">
        <v>950</v>
      </c>
      <c r="AQ680" t="s">
        <v>952</v>
      </c>
      <c r="AR680">
        <v>0</v>
      </c>
      <c r="AS680">
        <v>0</v>
      </c>
      <c r="AT680">
        <v>0</v>
      </c>
      <c r="AU680" t="s">
        <v>951</v>
      </c>
      <c r="AV680" t="s">
        <v>950</v>
      </c>
      <c r="AW680" t="s">
        <v>950</v>
      </c>
      <c r="AX680" t="s">
        <v>952</v>
      </c>
      <c r="AY680">
        <v>0</v>
      </c>
      <c r="AZ680">
        <v>0</v>
      </c>
      <c r="BA680" t="s">
        <v>951</v>
      </c>
      <c r="BB680" t="s">
        <v>950</v>
      </c>
      <c r="BC680" t="s">
        <v>950</v>
      </c>
      <c r="BD680" t="s">
        <v>952</v>
      </c>
      <c r="BE680">
        <v>0</v>
      </c>
      <c r="BF680">
        <v>0</v>
      </c>
      <c r="BG680">
        <v>0</v>
      </c>
      <c r="BH680" t="s">
        <v>951</v>
      </c>
      <c r="BI680" t="s">
        <v>950</v>
      </c>
      <c r="BJ680" t="s">
        <v>950</v>
      </c>
      <c r="BK680" t="s">
        <v>952</v>
      </c>
      <c r="BL680">
        <v>0</v>
      </c>
      <c r="BM680">
        <v>0</v>
      </c>
      <c r="BN680">
        <v>0</v>
      </c>
      <c r="BO680" t="s">
        <v>951</v>
      </c>
      <c r="BP680" t="s">
        <v>950</v>
      </c>
      <c r="BQ680" t="s">
        <v>950</v>
      </c>
      <c r="BR680" t="s">
        <v>952</v>
      </c>
      <c r="BS680">
        <v>0</v>
      </c>
      <c r="BT680">
        <v>0</v>
      </c>
      <c r="BU680">
        <v>0</v>
      </c>
      <c r="BV680">
        <v>7010</v>
      </c>
      <c r="BW680" t="s">
        <v>953</v>
      </c>
      <c r="BX680" t="s">
        <v>950</v>
      </c>
      <c r="BY680" t="s">
        <v>948</v>
      </c>
      <c r="BZ680">
        <v>0</v>
      </c>
      <c r="CA680">
        <v>0</v>
      </c>
      <c r="CB680">
        <v>78.5</v>
      </c>
      <c r="CC680">
        <v>0</v>
      </c>
      <c r="CD680" t="s">
        <v>954</v>
      </c>
      <c r="CE680" s="7">
        <v>24795</v>
      </c>
      <c r="CF680" s="7">
        <v>43040</v>
      </c>
      <c r="CG680">
        <v>50</v>
      </c>
      <c r="CH680">
        <v>999</v>
      </c>
      <c r="CI680" s="7">
        <v>43465</v>
      </c>
      <c r="CJ680" s="7">
        <v>55884</v>
      </c>
      <c r="CK680">
        <v>409</v>
      </c>
      <c r="CL680">
        <v>14</v>
      </c>
      <c r="CM680">
        <v>166</v>
      </c>
      <c r="CN680">
        <v>0</v>
      </c>
      <c r="CO680" t="s">
        <v>955</v>
      </c>
      <c r="CP680" t="s">
        <v>955</v>
      </c>
      <c r="CQ680">
        <v>0</v>
      </c>
      <c r="CR680">
        <v>0</v>
      </c>
      <c r="CS680">
        <v>0</v>
      </c>
      <c r="CT680">
        <f>VLOOKUP(E680,Prophet!$A:$AA,3,FALSE)</f>
        <v>50</v>
      </c>
      <c r="CU680">
        <f t="shared" si="20"/>
        <v>0</v>
      </c>
      <c r="CV680">
        <f>VLOOKUP(E680,Prophet!$A:$AA,5,FALSE)</f>
        <v>14</v>
      </c>
      <c r="CW680">
        <f t="shared" si="21"/>
        <v>0</v>
      </c>
    </row>
    <row r="681" spans="1:101" x14ac:dyDescent="0.25">
      <c r="A681">
        <v>5533</v>
      </c>
      <c r="B681">
        <v>2018</v>
      </c>
      <c r="C681">
        <v>70</v>
      </c>
      <c r="D681">
        <v>9</v>
      </c>
      <c r="E681">
        <v>2371702</v>
      </c>
      <c r="F681">
        <v>0</v>
      </c>
      <c r="G681">
        <v>0</v>
      </c>
      <c r="H681">
        <v>0</v>
      </c>
      <c r="I681">
        <v>0</v>
      </c>
      <c r="J681">
        <v>30000</v>
      </c>
      <c r="K681">
        <v>0</v>
      </c>
      <c r="L681">
        <v>0</v>
      </c>
      <c r="M681" t="s">
        <v>947</v>
      </c>
      <c r="N681">
        <v>12</v>
      </c>
      <c r="O681">
        <v>1</v>
      </c>
      <c r="P681" t="s">
        <v>948</v>
      </c>
      <c r="Q681">
        <v>0</v>
      </c>
      <c r="R681">
        <v>0</v>
      </c>
      <c r="S681">
        <v>2</v>
      </c>
      <c r="T681">
        <v>2</v>
      </c>
      <c r="U681" s="7">
        <v>43040</v>
      </c>
      <c r="V681" s="7">
        <v>43769</v>
      </c>
      <c r="W681">
        <v>375.2</v>
      </c>
      <c r="X681">
        <v>375.2</v>
      </c>
      <c r="Y681">
        <v>186.8</v>
      </c>
      <c r="Z681">
        <v>0</v>
      </c>
      <c r="AA681">
        <v>0</v>
      </c>
      <c r="AB681">
        <v>274.7</v>
      </c>
      <c r="AC681">
        <v>1</v>
      </c>
      <c r="AD681" t="s">
        <v>956</v>
      </c>
      <c r="AE681" t="s">
        <v>950</v>
      </c>
      <c r="AF681">
        <v>0</v>
      </c>
      <c r="AG681" t="s">
        <v>951</v>
      </c>
      <c r="AH681" t="s">
        <v>950</v>
      </c>
      <c r="AI681" t="s">
        <v>950</v>
      </c>
      <c r="AJ681" t="s">
        <v>952</v>
      </c>
      <c r="AK681">
        <v>0</v>
      </c>
      <c r="AL681">
        <v>0</v>
      </c>
      <c r="AM681">
        <v>0</v>
      </c>
      <c r="AN681" t="s">
        <v>951</v>
      </c>
      <c r="AO681" t="s">
        <v>950</v>
      </c>
      <c r="AP681" t="s">
        <v>950</v>
      </c>
      <c r="AQ681" t="s">
        <v>952</v>
      </c>
      <c r="AR681">
        <v>0</v>
      </c>
      <c r="AS681">
        <v>0</v>
      </c>
      <c r="AT681">
        <v>0</v>
      </c>
      <c r="AU681" t="s">
        <v>951</v>
      </c>
      <c r="AV681" t="s">
        <v>950</v>
      </c>
      <c r="AW681" t="s">
        <v>950</v>
      </c>
      <c r="AX681" t="s">
        <v>952</v>
      </c>
      <c r="AY681">
        <v>0</v>
      </c>
      <c r="AZ681">
        <v>0</v>
      </c>
      <c r="BA681" t="s">
        <v>951</v>
      </c>
      <c r="BB681" t="s">
        <v>950</v>
      </c>
      <c r="BC681" t="s">
        <v>950</v>
      </c>
      <c r="BD681" t="s">
        <v>952</v>
      </c>
      <c r="BE681">
        <v>0</v>
      </c>
      <c r="BF681">
        <v>0</v>
      </c>
      <c r="BG681">
        <v>0</v>
      </c>
      <c r="BH681" t="s">
        <v>951</v>
      </c>
      <c r="BI681" t="s">
        <v>950</v>
      </c>
      <c r="BJ681" t="s">
        <v>950</v>
      </c>
      <c r="BK681" t="s">
        <v>952</v>
      </c>
      <c r="BL681">
        <v>0</v>
      </c>
      <c r="BM681">
        <v>0</v>
      </c>
      <c r="BN681">
        <v>0</v>
      </c>
      <c r="BO681" t="s">
        <v>951</v>
      </c>
      <c r="BP681" t="s">
        <v>950</v>
      </c>
      <c r="BQ681" t="s">
        <v>950</v>
      </c>
      <c r="BR681" t="s">
        <v>952</v>
      </c>
      <c r="BS681">
        <v>0</v>
      </c>
      <c r="BT681">
        <v>0</v>
      </c>
      <c r="BU681">
        <v>0</v>
      </c>
      <c r="BV681">
        <v>7010</v>
      </c>
      <c r="BW681" t="s">
        <v>953</v>
      </c>
      <c r="BX681" t="s">
        <v>950</v>
      </c>
      <c r="BY681" t="s">
        <v>948</v>
      </c>
      <c r="BZ681">
        <v>0</v>
      </c>
      <c r="CA681">
        <v>0</v>
      </c>
      <c r="CB681">
        <v>78.5</v>
      </c>
      <c r="CC681">
        <v>0</v>
      </c>
      <c r="CD681" t="s">
        <v>954</v>
      </c>
      <c r="CE681" s="7">
        <v>26007</v>
      </c>
      <c r="CF681" s="7">
        <v>43040</v>
      </c>
      <c r="CG681">
        <v>47</v>
      </c>
      <c r="CH681">
        <v>999</v>
      </c>
      <c r="CI681" s="7">
        <v>43465</v>
      </c>
      <c r="CJ681" s="7">
        <v>55884</v>
      </c>
      <c r="CK681">
        <v>409</v>
      </c>
      <c r="CL681">
        <v>14</v>
      </c>
      <c r="CM681">
        <v>202</v>
      </c>
      <c r="CN681">
        <v>0</v>
      </c>
      <c r="CO681" t="s">
        <v>955</v>
      </c>
      <c r="CP681" t="s">
        <v>955</v>
      </c>
      <c r="CQ681">
        <v>0</v>
      </c>
      <c r="CR681">
        <v>0</v>
      </c>
      <c r="CS681">
        <v>0</v>
      </c>
      <c r="CT681">
        <f>VLOOKUP(E681,Prophet!$A:$AA,3,FALSE)</f>
        <v>47</v>
      </c>
      <c r="CU681">
        <f t="shared" si="20"/>
        <v>0</v>
      </c>
      <c r="CV681">
        <f>VLOOKUP(E681,Prophet!$A:$AA,5,FALSE)</f>
        <v>14</v>
      </c>
      <c r="CW681">
        <f t="shared" si="21"/>
        <v>0</v>
      </c>
    </row>
    <row r="682" spans="1:101" x14ac:dyDescent="0.25">
      <c r="A682">
        <v>5534</v>
      </c>
      <c r="B682">
        <v>2018</v>
      </c>
      <c r="C682">
        <v>70</v>
      </c>
      <c r="D682">
        <v>9</v>
      </c>
      <c r="E682">
        <v>2371901</v>
      </c>
      <c r="F682">
        <v>0</v>
      </c>
      <c r="G682">
        <v>0</v>
      </c>
      <c r="H682">
        <v>0</v>
      </c>
      <c r="I682">
        <v>0</v>
      </c>
      <c r="J682">
        <v>30000</v>
      </c>
      <c r="K682">
        <v>0</v>
      </c>
      <c r="L682">
        <v>0</v>
      </c>
      <c r="M682" t="s">
        <v>947</v>
      </c>
      <c r="N682">
        <v>12</v>
      </c>
      <c r="O682">
        <v>1</v>
      </c>
      <c r="P682" t="s">
        <v>948</v>
      </c>
      <c r="Q682">
        <v>0</v>
      </c>
      <c r="R682">
        <v>0</v>
      </c>
      <c r="S682">
        <v>2</v>
      </c>
      <c r="T682">
        <v>2</v>
      </c>
      <c r="U682" s="7">
        <v>43040</v>
      </c>
      <c r="V682" s="7">
        <v>43769</v>
      </c>
      <c r="W682">
        <v>262</v>
      </c>
      <c r="X682">
        <v>262</v>
      </c>
      <c r="Y682">
        <v>115.5</v>
      </c>
      <c r="Z682">
        <v>0</v>
      </c>
      <c r="AA682">
        <v>0</v>
      </c>
      <c r="AB682">
        <v>169.9</v>
      </c>
      <c r="AC682">
        <v>1</v>
      </c>
      <c r="AD682" t="s">
        <v>949</v>
      </c>
      <c r="AE682" t="s">
        <v>950</v>
      </c>
      <c r="AF682">
        <v>0</v>
      </c>
      <c r="AG682" t="s">
        <v>951</v>
      </c>
      <c r="AH682" t="s">
        <v>950</v>
      </c>
      <c r="AI682" t="s">
        <v>950</v>
      </c>
      <c r="AJ682" t="s">
        <v>952</v>
      </c>
      <c r="AK682">
        <v>0</v>
      </c>
      <c r="AL682">
        <v>0</v>
      </c>
      <c r="AM682">
        <v>0</v>
      </c>
      <c r="AN682" t="s">
        <v>951</v>
      </c>
      <c r="AO682" t="s">
        <v>950</v>
      </c>
      <c r="AP682" t="s">
        <v>950</v>
      </c>
      <c r="AQ682" t="s">
        <v>952</v>
      </c>
      <c r="AR682">
        <v>0</v>
      </c>
      <c r="AS682">
        <v>0</v>
      </c>
      <c r="AT682">
        <v>0</v>
      </c>
      <c r="AU682" t="s">
        <v>951</v>
      </c>
      <c r="AV682" t="s">
        <v>950</v>
      </c>
      <c r="AW682" t="s">
        <v>950</v>
      </c>
      <c r="AX682" t="s">
        <v>952</v>
      </c>
      <c r="AY682">
        <v>0</v>
      </c>
      <c r="AZ682">
        <v>0</v>
      </c>
      <c r="BA682" t="s">
        <v>951</v>
      </c>
      <c r="BB682" t="s">
        <v>950</v>
      </c>
      <c r="BC682" t="s">
        <v>950</v>
      </c>
      <c r="BD682" t="s">
        <v>952</v>
      </c>
      <c r="BE682">
        <v>0</v>
      </c>
      <c r="BF682">
        <v>0</v>
      </c>
      <c r="BG682">
        <v>0</v>
      </c>
      <c r="BH682" t="s">
        <v>951</v>
      </c>
      <c r="BI682" t="s">
        <v>950</v>
      </c>
      <c r="BJ682" t="s">
        <v>950</v>
      </c>
      <c r="BK682" t="s">
        <v>952</v>
      </c>
      <c r="BL682">
        <v>0</v>
      </c>
      <c r="BM682">
        <v>0</v>
      </c>
      <c r="BN682">
        <v>0</v>
      </c>
      <c r="BO682" t="s">
        <v>951</v>
      </c>
      <c r="BP682" t="s">
        <v>950</v>
      </c>
      <c r="BQ682" t="s">
        <v>950</v>
      </c>
      <c r="BR682" t="s">
        <v>952</v>
      </c>
      <c r="BS682">
        <v>0</v>
      </c>
      <c r="BT682">
        <v>0</v>
      </c>
      <c r="BU682">
        <v>0</v>
      </c>
      <c r="BV682">
        <v>7010</v>
      </c>
      <c r="BW682" t="s">
        <v>953</v>
      </c>
      <c r="BX682" t="s">
        <v>950</v>
      </c>
      <c r="BY682" t="s">
        <v>948</v>
      </c>
      <c r="BZ682">
        <v>0</v>
      </c>
      <c r="CA682">
        <v>0</v>
      </c>
      <c r="CB682">
        <v>78.5</v>
      </c>
      <c r="CC682">
        <v>0</v>
      </c>
      <c r="CD682" t="s">
        <v>954</v>
      </c>
      <c r="CE682" s="7">
        <v>34226</v>
      </c>
      <c r="CF682" s="7">
        <v>43040</v>
      </c>
      <c r="CG682">
        <v>24</v>
      </c>
      <c r="CH682">
        <v>999</v>
      </c>
      <c r="CI682" s="7">
        <v>43465</v>
      </c>
      <c r="CJ682" s="7">
        <v>55884</v>
      </c>
      <c r="CK682">
        <v>409</v>
      </c>
      <c r="CL682">
        <v>14</v>
      </c>
      <c r="CM682">
        <v>478</v>
      </c>
      <c r="CN682">
        <v>0</v>
      </c>
      <c r="CO682" t="s">
        <v>955</v>
      </c>
      <c r="CP682" t="s">
        <v>955</v>
      </c>
      <c r="CQ682">
        <v>0</v>
      </c>
      <c r="CR682">
        <v>0</v>
      </c>
      <c r="CS682">
        <v>0</v>
      </c>
      <c r="CT682">
        <f>VLOOKUP(E682,Prophet!$A:$AA,3,FALSE)</f>
        <v>24</v>
      </c>
      <c r="CU682">
        <f t="shared" si="20"/>
        <v>0</v>
      </c>
      <c r="CV682">
        <f>VLOOKUP(E682,Prophet!$A:$AA,5,FALSE)</f>
        <v>14</v>
      </c>
      <c r="CW682">
        <f t="shared" si="21"/>
        <v>0</v>
      </c>
    </row>
    <row r="683" spans="1:101" x14ac:dyDescent="0.25">
      <c r="A683">
        <v>5535</v>
      </c>
      <c r="B683">
        <v>2018</v>
      </c>
      <c r="C683">
        <v>70</v>
      </c>
      <c r="D683">
        <v>9</v>
      </c>
      <c r="E683">
        <v>177409</v>
      </c>
      <c r="F683">
        <v>0</v>
      </c>
      <c r="G683">
        <v>0</v>
      </c>
      <c r="H683">
        <v>0</v>
      </c>
      <c r="I683">
        <v>0</v>
      </c>
      <c r="J683">
        <v>30000</v>
      </c>
      <c r="K683">
        <v>0</v>
      </c>
      <c r="L683">
        <v>0</v>
      </c>
      <c r="M683" t="s">
        <v>947</v>
      </c>
      <c r="N683">
        <v>12</v>
      </c>
      <c r="O683">
        <v>1</v>
      </c>
      <c r="P683" t="s">
        <v>948</v>
      </c>
      <c r="Q683">
        <v>0</v>
      </c>
      <c r="R683">
        <v>0</v>
      </c>
      <c r="S683">
        <v>2</v>
      </c>
      <c r="T683">
        <v>2</v>
      </c>
      <c r="U683" s="7">
        <v>43009</v>
      </c>
      <c r="V683" s="7">
        <v>43738</v>
      </c>
      <c r="W683">
        <v>385.9</v>
      </c>
      <c r="X683">
        <v>385.9</v>
      </c>
      <c r="Y683">
        <v>193.5</v>
      </c>
      <c r="Z683">
        <v>0</v>
      </c>
      <c r="AA683">
        <v>0</v>
      </c>
      <c r="AB683">
        <v>284.60000000000002</v>
      </c>
      <c r="AC683">
        <v>1</v>
      </c>
      <c r="AD683" t="s">
        <v>949</v>
      </c>
      <c r="AE683" t="s">
        <v>950</v>
      </c>
      <c r="AF683">
        <v>0</v>
      </c>
      <c r="AG683" t="s">
        <v>951</v>
      </c>
      <c r="AH683" t="s">
        <v>950</v>
      </c>
      <c r="AI683" t="s">
        <v>950</v>
      </c>
      <c r="AJ683" t="s">
        <v>952</v>
      </c>
      <c r="AK683">
        <v>0</v>
      </c>
      <c r="AL683">
        <v>0</v>
      </c>
      <c r="AM683">
        <v>0</v>
      </c>
      <c r="AN683" t="s">
        <v>951</v>
      </c>
      <c r="AO683" t="s">
        <v>950</v>
      </c>
      <c r="AP683" t="s">
        <v>950</v>
      </c>
      <c r="AQ683" t="s">
        <v>952</v>
      </c>
      <c r="AR683">
        <v>0</v>
      </c>
      <c r="AS683">
        <v>0</v>
      </c>
      <c r="AT683">
        <v>0</v>
      </c>
      <c r="AU683" t="s">
        <v>951</v>
      </c>
      <c r="AV683" t="s">
        <v>950</v>
      </c>
      <c r="AW683" t="s">
        <v>950</v>
      </c>
      <c r="AX683" t="s">
        <v>952</v>
      </c>
      <c r="AY683">
        <v>0</v>
      </c>
      <c r="AZ683">
        <v>0</v>
      </c>
      <c r="BA683" t="s">
        <v>951</v>
      </c>
      <c r="BB683" t="s">
        <v>950</v>
      </c>
      <c r="BC683" t="s">
        <v>950</v>
      </c>
      <c r="BD683" t="s">
        <v>952</v>
      </c>
      <c r="BE683">
        <v>0</v>
      </c>
      <c r="BF683">
        <v>0</v>
      </c>
      <c r="BG683">
        <v>0</v>
      </c>
      <c r="BH683" t="s">
        <v>951</v>
      </c>
      <c r="BI683" t="s">
        <v>950</v>
      </c>
      <c r="BJ683" t="s">
        <v>950</v>
      </c>
      <c r="BK683" t="s">
        <v>952</v>
      </c>
      <c r="BL683">
        <v>0</v>
      </c>
      <c r="BM683">
        <v>0</v>
      </c>
      <c r="BN683">
        <v>0</v>
      </c>
      <c r="BO683" t="s">
        <v>951</v>
      </c>
      <c r="BP683" t="s">
        <v>950</v>
      </c>
      <c r="BQ683" t="s">
        <v>950</v>
      </c>
      <c r="BR683" t="s">
        <v>952</v>
      </c>
      <c r="BS683">
        <v>0</v>
      </c>
      <c r="BT683">
        <v>0</v>
      </c>
      <c r="BU683">
        <v>0</v>
      </c>
      <c r="BV683">
        <v>7010</v>
      </c>
      <c r="BW683" t="s">
        <v>953</v>
      </c>
      <c r="BX683" t="s">
        <v>950</v>
      </c>
      <c r="BY683" t="s">
        <v>948</v>
      </c>
      <c r="BZ683">
        <v>0</v>
      </c>
      <c r="CA683">
        <v>0</v>
      </c>
      <c r="CB683">
        <v>78.5</v>
      </c>
      <c r="CC683">
        <v>0</v>
      </c>
      <c r="CD683" t="s">
        <v>954</v>
      </c>
      <c r="CE683" s="7">
        <v>23107</v>
      </c>
      <c r="CF683" s="7">
        <v>43009</v>
      </c>
      <c r="CG683">
        <v>54</v>
      </c>
      <c r="CH683">
        <v>999</v>
      </c>
      <c r="CI683" s="7">
        <v>43465</v>
      </c>
      <c r="CJ683" s="7">
        <v>55884</v>
      </c>
      <c r="CK683">
        <v>409</v>
      </c>
      <c r="CL683">
        <v>15</v>
      </c>
      <c r="CM683">
        <v>117</v>
      </c>
      <c r="CN683">
        <v>0</v>
      </c>
      <c r="CO683" t="s">
        <v>955</v>
      </c>
      <c r="CP683" t="s">
        <v>955</v>
      </c>
      <c r="CQ683">
        <v>0</v>
      </c>
      <c r="CR683">
        <v>0</v>
      </c>
      <c r="CS683">
        <v>0</v>
      </c>
      <c r="CT683">
        <f>VLOOKUP(E683,Prophet!$A:$AA,3,FALSE)</f>
        <v>54</v>
      </c>
      <c r="CU683">
        <f t="shared" si="20"/>
        <v>0</v>
      </c>
      <c r="CV683">
        <f>VLOOKUP(E683,Prophet!$A:$AA,5,FALSE)</f>
        <v>15</v>
      </c>
      <c r="CW683">
        <f t="shared" si="21"/>
        <v>0</v>
      </c>
    </row>
    <row r="684" spans="1:101" x14ac:dyDescent="0.25">
      <c r="A684">
        <v>5536</v>
      </c>
      <c r="B684">
        <v>2018</v>
      </c>
      <c r="C684">
        <v>70</v>
      </c>
      <c r="D684">
        <v>9</v>
      </c>
      <c r="E684">
        <v>2372101</v>
      </c>
      <c r="F684">
        <v>0</v>
      </c>
      <c r="G684">
        <v>0</v>
      </c>
      <c r="H684">
        <v>0</v>
      </c>
      <c r="I684">
        <v>0</v>
      </c>
      <c r="J684">
        <v>30000</v>
      </c>
      <c r="K684">
        <v>0</v>
      </c>
      <c r="L684">
        <v>0</v>
      </c>
      <c r="M684" t="s">
        <v>947</v>
      </c>
      <c r="N684">
        <v>12</v>
      </c>
      <c r="O684">
        <v>1</v>
      </c>
      <c r="P684" t="s">
        <v>948</v>
      </c>
      <c r="Q684">
        <v>0</v>
      </c>
      <c r="R684">
        <v>0</v>
      </c>
      <c r="S684">
        <v>2</v>
      </c>
      <c r="T684">
        <v>2</v>
      </c>
      <c r="U684" s="7">
        <v>43040</v>
      </c>
      <c r="V684" s="7">
        <v>43769</v>
      </c>
      <c r="W684">
        <v>307.39999999999998</v>
      </c>
      <c r="X684">
        <v>307.39999999999998</v>
      </c>
      <c r="Y684">
        <v>193.5</v>
      </c>
      <c r="Z684">
        <v>0</v>
      </c>
      <c r="AA684">
        <v>0</v>
      </c>
      <c r="AB684">
        <v>284.60000000000002</v>
      </c>
      <c r="AC684">
        <v>1</v>
      </c>
      <c r="AD684" t="s">
        <v>949</v>
      </c>
      <c r="AE684" t="s">
        <v>950</v>
      </c>
      <c r="AF684">
        <v>0</v>
      </c>
      <c r="AG684" t="s">
        <v>951</v>
      </c>
      <c r="AH684" t="s">
        <v>950</v>
      </c>
      <c r="AI684" t="s">
        <v>950</v>
      </c>
      <c r="AJ684" t="s">
        <v>952</v>
      </c>
      <c r="AK684">
        <v>0</v>
      </c>
      <c r="AL684">
        <v>0</v>
      </c>
      <c r="AM684">
        <v>0</v>
      </c>
      <c r="AN684" t="s">
        <v>951</v>
      </c>
      <c r="AO684" t="s">
        <v>950</v>
      </c>
      <c r="AP684" t="s">
        <v>950</v>
      </c>
      <c r="AQ684" t="s">
        <v>952</v>
      </c>
      <c r="AR684">
        <v>0</v>
      </c>
      <c r="AS684">
        <v>0</v>
      </c>
      <c r="AT684">
        <v>0</v>
      </c>
      <c r="AU684" t="s">
        <v>951</v>
      </c>
      <c r="AV684" t="s">
        <v>950</v>
      </c>
      <c r="AW684" t="s">
        <v>950</v>
      </c>
      <c r="AX684" t="s">
        <v>952</v>
      </c>
      <c r="AY684">
        <v>0</v>
      </c>
      <c r="AZ684">
        <v>0</v>
      </c>
      <c r="BA684" t="s">
        <v>951</v>
      </c>
      <c r="BB684" t="s">
        <v>950</v>
      </c>
      <c r="BC684" t="s">
        <v>950</v>
      </c>
      <c r="BD684" t="s">
        <v>952</v>
      </c>
      <c r="BE684">
        <v>0</v>
      </c>
      <c r="BF684">
        <v>0</v>
      </c>
      <c r="BG684">
        <v>0</v>
      </c>
      <c r="BH684" t="s">
        <v>951</v>
      </c>
      <c r="BI684" t="s">
        <v>950</v>
      </c>
      <c r="BJ684" t="s">
        <v>950</v>
      </c>
      <c r="BK684" t="s">
        <v>952</v>
      </c>
      <c r="BL684">
        <v>0</v>
      </c>
      <c r="BM684">
        <v>0</v>
      </c>
      <c r="BN684">
        <v>0</v>
      </c>
      <c r="BO684" t="s">
        <v>951</v>
      </c>
      <c r="BP684" t="s">
        <v>950</v>
      </c>
      <c r="BQ684" t="s">
        <v>950</v>
      </c>
      <c r="BR684" t="s">
        <v>952</v>
      </c>
      <c r="BS684">
        <v>0</v>
      </c>
      <c r="BT684">
        <v>0</v>
      </c>
      <c r="BU684">
        <v>0</v>
      </c>
      <c r="BV684" t="s">
        <v>951</v>
      </c>
      <c r="BW684" t="s">
        <v>950</v>
      </c>
      <c r="BX684" t="s">
        <v>950</v>
      </c>
      <c r="BY684" t="s">
        <v>952</v>
      </c>
      <c r="BZ684">
        <v>0</v>
      </c>
      <c r="CA684">
        <v>0</v>
      </c>
      <c r="CB684">
        <v>0</v>
      </c>
      <c r="CC684">
        <v>0</v>
      </c>
      <c r="CD684" t="s">
        <v>954</v>
      </c>
      <c r="CE684" s="7">
        <v>27144</v>
      </c>
      <c r="CF684" s="7">
        <v>43040</v>
      </c>
      <c r="CG684">
        <v>44</v>
      </c>
      <c r="CH684">
        <v>999</v>
      </c>
      <c r="CI684" s="7">
        <v>43465</v>
      </c>
      <c r="CJ684" s="7">
        <v>55884</v>
      </c>
      <c r="CK684">
        <v>409</v>
      </c>
      <c r="CL684">
        <v>14</v>
      </c>
      <c r="CM684">
        <v>238</v>
      </c>
      <c r="CN684">
        <v>0</v>
      </c>
      <c r="CO684" t="s">
        <v>955</v>
      </c>
      <c r="CP684" t="s">
        <v>955</v>
      </c>
      <c r="CQ684">
        <v>0</v>
      </c>
      <c r="CR684">
        <v>0</v>
      </c>
      <c r="CS684">
        <v>0</v>
      </c>
      <c r="CT684">
        <f>VLOOKUP(E684,Prophet!$A:$AA,3,FALSE)</f>
        <v>44</v>
      </c>
      <c r="CU684">
        <f t="shared" si="20"/>
        <v>0</v>
      </c>
      <c r="CV684">
        <f>VLOOKUP(E684,Prophet!$A:$AA,5,FALSE)</f>
        <v>14</v>
      </c>
      <c r="CW684">
        <f t="shared" si="21"/>
        <v>0</v>
      </c>
    </row>
    <row r="685" spans="1:101" x14ac:dyDescent="0.25">
      <c r="A685">
        <v>5541</v>
      </c>
      <c r="B685">
        <v>2018</v>
      </c>
      <c r="C685">
        <v>70</v>
      </c>
      <c r="D685">
        <v>9</v>
      </c>
      <c r="E685">
        <v>2372105</v>
      </c>
      <c r="F685">
        <v>0</v>
      </c>
      <c r="G685">
        <v>0</v>
      </c>
      <c r="H685">
        <v>0</v>
      </c>
      <c r="I685">
        <v>0</v>
      </c>
      <c r="J685">
        <v>30000</v>
      </c>
      <c r="K685">
        <v>0</v>
      </c>
      <c r="L685">
        <v>0</v>
      </c>
      <c r="M685" t="s">
        <v>947</v>
      </c>
      <c r="N685">
        <v>12</v>
      </c>
      <c r="O685">
        <v>1</v>
      </c>
      <c r="P685" t="s">
        <v>948</v>
      </c>
      <c r="Q685">
        <v>0</v>
      </c>
      <c r="R685">
        <v>0</v>
      </c>
      <c r="S685">
        <v>2</v>
      </c>
      <c r="T685">
        <v>2</v>
      </c>
      <c r="U685" s="7">
        <v>43040</v>
      </c>
      <c r="V685" s="7">
        <v>43769</v>
      </c>
      <c r="W685">
        <v>211.5</v>
      </c>
      <c r="X685">
        <v>211.5</v>
      </c>
      <c r="Y685">
        <v>133.1</v>
      </c>
      <c r="Z685">
        <v>0</v>
      </c>
      <c r="AA685">
        <v>0</v>
      </c>
      <c r="AB685">
        <v>195.8</v>
      </c>
      <c r="AC685">
        <v>1</v>
      </c>
      <c r="AD685" t="s">
        <v>956</v>
      </c>
      <c r="AE685" t="s">
        <v>950</v>
      </c>
      <c r="AF685">
        <v>0</v>
      </c>
      <c r="AG685" t="s">
        <v>951</v>
      </c>
      <c r="AH685" t="s">
        <v>950</v>
      </c>
      <c r="AI685" t="s">
        <v>950</v>
      </c>
      <c r="AJ685" t="s">
        <v>952</v>
      </c>
      <c r="AK685">
        <v>0</v>
      </c>
      <c r="AL685">
        <v>0</v>
      </c>
      <c r="AM685">
        <v>0</v>
      </c>
      <c r="AN685" t="s">
        <v>951</v>
      </c>
      <c r="AO685" t="s">
        <v>950</v>
      </c>
      <c r="AP685" t="s">
        <v>950</v>
      </c>
      <c r="AQ685" t="s">
        <v>952</v>
      </c>
      <c r="AR685">
        <v>0</v>
      </c>
      <c r="AS685">
        <v>0</v>
      </c>
      <c r="AT685">
        <v>0</v>
      </c>
      <c r="AU685" t="s">
        <v>951</v>
      </c>
      <c r="AV685" t="s">
        <v>950</v>
      </c>
      <c r="AW685" t="s">
        <v>950</v>
      </c>
      <c r="AX685" t="s">
        <v>952</v>
      </c>
      <c r="AY685">
        <v>0</v>
      </c>
      <c r="AZ685">
        <v>0</v>
      </c>
      <c r="BA685" t="s">
        <v>951</v>
      </c>
      <c r="BB685" t="s">
        <v>950</v>
      </c>
      <c r="BC685" t="s">
        <v>950</v>
      </c>
      <c r="BD685" t="s">
        <v>952</v>
      </c>
      <c r="BE685">
        <v>0</v>
      </c>
      <c r="BF685">
        <v>0</v>
      </c>
      <c r="BG685">
        <v>0</v>
      </c>
      <c r="BH685" t="s">
        <v>951</v>
      </c>
      <c r="BI685" t="s">
        <v>950</v>
      </c>
      <c r="BJ685" t="s">
        <v>950</v>
      </c>
      <c r="BK685" t="s">
        <v>952</v>
      </c>
      <c r="BL685">
        <v>0</v>
      </c>
      <c r="BM685">
        <v>0</v>
      </c>
      <c r="BN685">
        <v>0</v>
      </c>
      <c r="BO685" t="s">
        <v>951</v>
      </c>
      <c r="BP685" t="s">
        <v>950</v>
      </c>
      <c r="BQ685" t="s">
        <v>950</v>
      </c>
      <c r="BR685" t="s">
        <v>952</v>
      </c>
      <c r="BS685">
        <v>0</v>
      </c>
      <c r="BT685">
        <v>0</v>
      </c>
      <c r="BU685">
        <v>0</v>
      </c>
      <c r="BV685" t="s">
        <v>951</v>
      </c>
      <c r="BW685" t="s">
        <v>950</v>
      </c>
      <c r="BX685" t="s">
        <v>950</v>
      </c>
      <c r="BY685" t="s">
        <v>952</v>
      </c>
      <c r="BZ685">
        <v>0</v>
      </c>
      <c r="CA685">
        <v>0</v>
      </c>
      <c r="CB685">
        <v>0</v>
      </c>
      <c r="CC685">
        <v>0</v>
      </c>
      <c r="CD685" t="s">
        <v>954</v>
      </c>
      <c r="CE685" s="7">
        <v>27241</v>
      </c>
      <c r="CF685" s="7">
        <v>43040</v>
      </c>
      <c r="CG685">
        <v>43</v>
      </c>
      <c r="CH685">
        <v>999</v>
      </c>
      <c r="CI685" s="7">
        <v>43465</v>
      </c>
      <c r="CJ685" s="7">
        <v>55884</v>
      </c>
      <c r="CK685">
        <v>409</v>
      </c>
      <c r="CL685">
        <v>14</v>
      </c>
      <c r="CM685">
        <v>250</v>
      </c>
      <c r="CN685">
        <v>0</v>
      </c>
      <c r="CO685" t="s">
        <v>955</v>
      </c>
      <c r="CP685" t="s">
        <v>955</v>
      </c>
      <c r="CQ685">
        <v>0</v>
      </c>
      <c r="CR685">
        <v>0</v>
      </c>
      <c r="CS685">
        <v>0</v>
      </c>
      <c r="CT685">
        <f>VLOOKUP(E685,Prophet!$A:$AA,3,FALSE)</f>
        <v>43</v>
      </c>
      <c r="CU685">
        <f t="shared" si="20"/>
        <v>0</v>
      </c>
      <c r="CV685">
        <f>VLOOKUP(E685,Prophet!$A:$AA,5,FALSE)</f>
        <v>14</v>
      </c>
      <c r="CW685">
        <f t="shared" si="21"/>
        <v>0</v>
      </c>
    </row>
    <row r="686" spans="1:101" x14ac:dyDescent="0.25">
      <c r="A686">
        <v>5544</v>
      </c>
      <c r="B686">
        <v>2018</v>
      </c>
      <c r="C686">
        <v>70</v>
      </c>
      <c r="D686">
        <v>9</v>
      </c>
      <c r="E686">
        <v>1666803</v>
      </c>
      <c r="F686">
        <v>0</v>
      </c>
      <c r="G686">
        <v>0</v>
      </c>
      <c r="H686">
        <v>0</v>
      </c>
      <c r="I686">
        <v>0</v>
      </c>
      <c r="J686">
        <v>30000</v>
      </c>
      <c r="K686">
        <v>0</v>
      </c>
      <c r="L686">
        <v>0</v>
      </c>
      <c r="M686" t="s">
        <v>947</v>
      </c>
      <c r="N686">
        <v>12</v>
      </c>
      <c r="O686">
        <v>1</v>
      </c>
      <c r="P686" t="s">
        <v>948</v>
      </c>
      <c r="Q686">
        <v>0</v>
      </c>
      <c r="R686">
        <v>0</v>
      </c>
      <c r="S686">
        <v>2</v>
      </c>
      <c r="T686">
        <v>2</v>
      </c>
      <c r="U686" s="7">
        <v>43040</v>
      </c>
      <c r="V686" s="7">
        <v>43769</v>
      </c>
      <c r="W686">
        <v>183.5</v>
      </c>
      <c r="X686">
        <v>183.5</v>
      </c>
      <c r="Y686">
        <v>115.5</v>
      </c>
      <c r="Z686">
        <v>0</v>
      </c>
      <c r="AA686">
        <v>0</v>
      </c>
      <c r="AB686">
        <v>169.9</v>
      </c>
      <c r="AC686">
        <v>1</v>
      </c>
      <c r="AD686" t="s">
        <v>949</v>
      </c>
      <c r="AE686" t="s">
        <v>950</v>
      </c>
      <c r="AF686">
        <v>0</v>
      </c>
      <c r="AG686" t="s">
        <v>951</v>
      </c>
      <c r="AH686" t="s">
        <v>950</v>
      </c>
      <c r="AI686" t="s">
        <v>950</v>
      </c>
      <c r="AJ686" t="s">
        <v>952</v>
      </c>
      <c r="AK686">
        <v>0</v>
      </c>
      <c r="AL686">
        <v>0</v>
      </c>
      <c r="AM686">
        <v>0</v>
      </c>
      <c r="AN686" t="s">
        <v>951</v>
      </c>
      <c r="AO686" t="s">
        <v>950</v>
      </c>
      <c r="AP686" t="s">
        <v>950</v>
      </c>
      <c r="AQ686" t="s">
        <v>952</v>
      </c>
      <c r="AR686">
        <v>0</v>
      </c>
      <c r="AS686">
        <v>0</v>
      </c>
      <c r="AT686">
        <v>0</v>
      </c>
      <c r="AU686" t="s">
        <v>951</v>
      </c>
      <c r="AV686" t="s">
        <v>950</v>
      </c>
      <c r="AW686" t="s">
        <v>950</v>
      </c>
      <c r="AX686" t="s">
        <v>952</v>
      </c>
      <c r="AY686">
        <v>0</v>
      </c>
      <c r="AZ686">
        <v>0</v>
      </c>
      <c r="BA686" t="s">
        <v>951</v>
      </c>
      <c r="BB686" t="s">
        <v>950</v>
      </c>
      <c r="BC686" t="s">
        <v>950</v>
      </c>
      <c r="BD686" t="s">
        <v>952</v>
      </c>
      <c r="BE686">
        <v>0</v>
      </c>
      <c r="BF686">
        <v>0</v>
      </c>
      <c r="BG686">
        <v>0</v>
      </c>
      <c r="BH686" t="s">
        <v>951</v>
      </c>
      <c r="BI686" t="s">
        <v>950</v>
      </c>
      <c r="BJ686" t="s">
        <v>950</v>
      </c>
      <c r="BK686" t="s">
        <v>952</v>
      </c>
      <c r="BL686">
        <v>0</v>
      </c>
      <c r="BM686">
        <v>0</v>
      </c>
      <c r="BN686">
        <v>0</v>
      </c>
      <c r="BO686" t="s">
        <v>951</v>
      </c>
      <c r="BP686" t="s">
        <v>950</v>
      </c>
      <c r="BQ686" t="s">
        <v>950</v>
      </c>
      <c r="BR686" t="s">
        <v>952</v>
      </c>
      <c r="BS686">
        <v>0</v>
      </c>
      <c r="BT686">
        <v>0</v>
      </c>
      <c r="BU686">
        <v>0</v>
      </c>
      <c r="BV686" t="s">
        <v>951</v>
      </c>
      <c r="BW686" t="s">
        <v>950</v>
      </c>
      <c r="BX686" t="s">
        <v>950</v>
      </c>
      <c r="BY686" t="s">
        <v>952</v>
      </c>
      <c r="BZ686">
        <v>0</v>
      </c>
      <c r="CA686">
        <v>0</v>
      </c>
      <c r="CB686">
        <v>0</v>
      </c>
      <c r="CC686">
        <v>0</v>
      </c>
      <c r="CD686" t="s">
        <v>954</v>
      </c>
      <c r="CE686" s="7">
        <v>22647</v>
      </c>
      <c r="CF686" s="7">
        <v>43040</v>
      </c>
      <c r="CG686">
        <v>56</v>
      </c>
      <c r="CH686">
        <v>999</v>
      </c>
      <c r="CI686" s="7">
        <v>43465</v>
      </c>
      <c r="CJ686" s="7">
        <v>55884</v>
      </c>
      <c r="CK686">
        <v>409</v>
      </c>
      <c r="CL686">
        <v>14</v>
      </c>
      <c r="CM686">
        <v>94</v>
      </c>
      <c r="CN686">
        <v>0</v>
      </c>
      <c r="CO686" t="s">
        <v>955</v>
      </c>
      <c r="CP686" t="s">
        <v>955</v>
      </c>
      <c r="CQ686">
        <v>0</v>
      </c>
      <c r="CR686">
        <v>0</v>
      </c>
      <c r="CS686">
        <v>0</v>
      </c>
      <c r="CT686">
        <f>VLOOKUP(E686,Prophet!$A:$AA,3,FALSE)</f>
        <v>56</v>
      </c>
      <c r="CU686">
        <f t="shared" si="20"/>
        <v>0</v>
      </c>
      <c r="CV686">
        <f>VLOOKUP(E686,Prophet!$A:$AA,5,FALSE)</f>
        <v>14</v>
      </c>
      <c r="CW686">
        <f t="shared" si="21"/>
        <v>0</v>
      </c>
    </row>
    <row r="687" spans="1:101" x14ac:dyDescent="0.25">
      <c r="A687">
        <v>5546</v>
      </c>
      <c r="B687">
        <v>2018</v>
      </c>
      <c r="C687">
        <v>70</v>
      </c>
      <c r="D687">
        <v>9</v>
      </c>
      <c r="E687">
        <v>1666805</v>
      </c>
      <c r="F687">
        <v>0</v>
      </c>
      <c r="G687">
        <v>0</v>
      </c>
      <c r="H687">
        <v>0</v>
      </c>
      <c r="I687">
        <v>0</v>
      </c>
      <c r="J687">
        <v>30000</v>
      </c>
      <c r="K687">
        <v>0</v>
      </c>
      <c r="L687">
        <v>0</v>
      </c>
      <c r="M687" t="s">
        <v>947</v>
      </c>
      <c r="N687">
        <v>12</v>
      </c>
      <c r="O687">
        <v>1</v>
      </c>
      <c r="P687" t="s">
        <v>948</v>
      </c>
      <c r="Q687">
        <v>0</v>
      </c>
      <c r="R687">
        <v>0</v>
      </c>
      <c r="S687">
        <v>2</v>
      </c>
      <c r="T687">
        <v>2</v>
      </c>
      <c r="U687" s="7">
        <v>43040</v>
      </c>
      <c r="V687" s="7">
        <v>43769</v>
      </c>
      <c r="W687">
        <v>126.3</v>
      </c>
      <c r="X687">
        <v>126.3</v>
      </c>
      <c r="Y687">
        <v>79.5</v>
      </c>
      <c r="Z687">
        <v>0</v>
      </c>
      <c r="AA687">
        <v>0</v>
      </c>
      <c r="AB687">
        <v>116.9</v>
      </c>
      <c r="AC687">
        <v>1</v>
      </c>
      <c r="AD687" t="s">
        <v>956</v>
      </c>
      <c r="AE687" t="s">
        <v>950</v>
      </c>
      <c r="AF687">
        <v>0</v>
      </c>
      <c r="AG687" t="s">
        <v>951</v>
      </c>
      <c r="AH687" t="s">
        <v>950</v>
      </c>
      <c r="AI687" t="s">
        <v>950</v>
      </c>
      <c r="AJ687" t="s">
        <v>952</v>
      </c>
      <c r="AK687">
        <v>0</v>
      </c>
      <c r="AL687">
        <v>0</v>
      </c>
      <c r="AM687">
        <v>0</v>
      </c>
      <c r="AN687" t="s">
        <v>951</v>
      </c>
      <c r="AO687" t="s">
        <v>950</v>
      </c>
      <c r="AP687" t="s">
        <v>950</v>
      </c>
      <c r="AQ687" t="s">
        <v>952</v>
      </c>
      <c r="AR687">
        <v>0</v>
      </c>
      <c r="AS687">
        <v>0</v>
      </c>
      <c r="AT687">
        <v>0</v>
      </c>
      <c r="AU687" t="s">
        <v>951</v>
      </c>
      <c r="AV687" t="s">
        <v>950</v>
      </c>
      <c r="AW687" t="s">
        <v>950</v>
      </c>
      <c r="AX687" t="s">
        <v>952</v>
      </c>
      <c r="AY687">
        <v>0</v>
      </c>
      <c r="AZ687">
        <v>0</v>
      </c>
      <c r="BA687" t="s">
        <v>951</v>
      </c>
      <c r="BB687" t="s">
        <v>950</v>
      </c>
      <c r="BC687" t="s">
        <v>950</v>
      </c>
      <c r="BD687" t="s">
        <v>952</v>
      </c>
      <c r="BE687">
        <v>0</v>
      </c>
      <c r="BF687">
        <v>0</v>
      </c>
      <c r="BG687">
        <v>0</v>
      </c>
      <c r="BH687" t="s">
        <v>951</v>
      </c>
      <c r="BI687" t="s">
        <v>950</v>
      </c>
      <c r="BJ687" t="s">
        <v>950</v>
      </c>
      <c r="BK687" t="s">
        <v>952</v>
      </c>
      <c r="BL687">
        <v>0</v>
      </c>
      <c r="BM687">
        <v>0</v>
      </c>
      <c r="BN687">
        <v>0</v>
      </c>
      <c r="BO687" t="s">
        <v>951</v>
      </c>
      <c r="BP687" t="s">
        <v>950</v>
      </c>
      <c r="BQ687" t="s">
        <v>950</v>
      </c>
      <c r="BR687" t="s">
        <v>952</v>
      </c>
      <c r="BS687">
        <v>0</v>
      </c>
      <c r="BT687">
        <v>0</v>
      </c>
      <c r="BU687">
        <v>0</v>
      </c>
      <c r="BV687" t="s">
        <v>951</v>
      </c>
      <c r="BW687" t="s">
        <v>950</v>
      </c>
      <c r="BX687" t="s">
        <v>950</v>
      </c>
      <c r="BY687" t="s">
        <v>952</v>
      </c>
      <c r="BZ687">
        <v>0</v>
      </c>
      <c r="CA687">
        <v>0</v>
      </c>
      <c r="CB687">
        <v>0</v>
      </c>
      <c r="CC687">
        <v>0</v>
      </c>
      <c r="CD687" t="s">
        <v>954</v>
      </c>
      <c r="CE687" s="7">
        <v>23332</v>
      </c>
      <c r="CF687" s="7">
        <v>43040</v>
      </c>
      <c r="CG687">
        <v>54</v>
      </c>
      <c r="CH687">
        <v>999</v>
      </c>
      <c r="CI687" s="7">
        <v>43465</v>
      </c>
      <c r="CJ687" s="7">
        <v>55884</v>
      </c>
      <c r="CK687">
        <v>409</v>
      </c>
      <c r="CL687">
        <v>14</v>
      </c>
      <c r="CM687">
        <v>118</v>
      </c>
      <c r="CN687">
        <v>0</v>
      </c>
      <c r="CO687" t="s">
        <v>955</v>
      </c>
      <c r="CP687" t="s">
        <v>955</v>
      </c>
      <c r="CQ687">
        <v>0</v>
      </c>
      <c r="CR687">
        <v>0</v>
      </c>
      <c r="CS687">
        <v>0</v>
      </c>
      <c r="CT687">
        <f>VLOOKUP(E687,Prophet!$A:$AA,3,FALSE)</f>
        <v>54</v>
      </c>
      <c r="CU687">
        <f t="shared" si="20"/>
        <v>0</v>
      </c>
      <c r="CV687">
        <f>VLOOKUP(E687,Prophet!$A:$AA,5,FALSE)</f>
        <v>14</v>
      </c>
      <c r="CW687">
        <f t="shared" si="21"/>
        <v>0</v>
      </c>
    </row>
    <row r="688" spans="1:101" x14ac:dyDescent="0.25">
      <c r="A688">
        <v>5554</v>
      </c>
      <c r="B688">
        <v>2018</v>
      </c>
      <c r="C688">
        <v>70</v>
      </c>
      <c r="D688">
        <v>9</v>
      </c>
      <c r="E688">
        <v>2372801</v>
      </c>
      <c r="F688">
        <v>0</v>
      </c>
      <c r="G688">
        <v>0</v>
      </c>
      <c r="H688">
        <v>0</v>
      </c>
      <c r="I688">
        <v>0</v>
      </c>
      <c r="J688">
        <v>30000</v>
      </c>
      <c r="K688">
        <v>0</v>
      </c>
      <c r="L688">
        <v>0</v>
      </c>
      <c r="M688" t="s">
        <v>947</v>
      </c>
      <c r="N688">
        <v>12</v>
      </c>
      <c r="O688">
        <v>1</v>
      </c>
      <c r="P688" t="s">
        <v>948</v>
      </c>
      <c r="Q688">
        <v>0</v>
      </c>
      <c r="R688">
        <v>0</v>
      </c>
      <c r="S688">
        <v>2</v>
      </c>
      <c r="T688">
        <v>2</v>
      </c>
      <c r="U688" s="7">
        <v>43040</v>
      </c>
      <c r="V688" s="7">
        <v>43769</v>
      </c>
      <c r="W688">
        <v>509.7</v>
      </c>
      <c r="X688">
        <v>509.7</v>
      </c>
      <c r="Y688">
        <v>271.5</v>
      </c>
      <c r="Z688">
        <v>0</v>
      </c>
      <c r="AA688">
        <v>0</v>
      </c>
      <c r="AB688">
        <v>399.3</v>
      </c>
      <c r="AC688">
        <v>1</v>
      </c>
      <c r="AD688" t="s">
        <v>949</v>
      </c>
      <c r="AE688" t="s">
        <v>950</v>
      </c>
      <c r="AF688">
        <v>0</v>
      </c>
      <c r="AG688" t="s">
        <v>951</v>
      </c>
      <c r="AH688" t="s">
        <v>950</v>
      </c>
      <c r="AI688" t="s">
        <v>950</v>
      </c>
      <c r="AJ688" t="s">
        <v>952</v>
      </c>
      <c r="AK688">
        <v>0</v>
      </c>
      <c r="AL688">
        <v>0</v>
      </c>
      <c r="AM688">
        <v>0</v>
      </c>
      <c r="AN688" t="s">
        <v>951</v>
      </c>
      <c r="AO688" t="s">
        <v>950</v>
      </c>
      <c r="AP688" t="s">
        <v>950</v>
      </c>
      <c r="AQ688" t="s">
        <v>952</v>
      </c>
      <c r="AR688">
        <v>0</v>
      </c>
      <c r="AS688">
        <v>0</v>
      </c>
      <c r="AT688">
        <v>0</v>
      </c>
      <c r="AU688" t="s">
        <v>951</v>
      </c>
      <c r="AV688" t="s">
        <v>950</v>
      </c>
      <c r="AW688" t="s">
        <v>950</v>
      </c>
      <c r="AX688" t="s">
        <v>952</v>
      </c>
      <c r="AY688">
        <v>0</v>
      </c>
      <c r="AZ688">
        <v>0</v>
      </c>
      <c r="BA688" t="s">
        <v>951</v>
      </c>
      <c r="BB688" t="s">
        <v>950</v>
      </c>
      <c r="BC688" t="s">
        <v>950</v>
      </c>
      <c r="BD688" t="s">
        <v>952</v>
      </c>
      <c r="BE688">
        <v>0</v>
      </c>
      <c r="BF688">
        <v>0</v>
      </c>
      <c r="BG688">
        <v>0</v>
      </c>
      <c r="BH688" t="s">
        <v>951</v>
      </c>
      <c r="BI688" t="s">
        <v>950</v>
      </c>
      <c r="BJ688" t="s">
        <v>950</v>
      </c>
      <c r="BK688" t="s">
        <v>952</v>
      </c>
      <c r="BL688">
        <v>0</v>
      </c>
      <c r="BM688">
        <v>0</v>
      </c>
      <c r="BN688">
        <v>0</v>
      </c>
      <c r="BO688" t="s">
        <v>951</v>
      </c>
      <c r="BP688" t="s">
        <v>950</v>
      </c>
      <c r="BQ688" t="s">
        <v>950</v>
      </c>
      <c r="BR688" t="s">
        <v>952</v>
      </c>
      <c r="BS688">
        <v>0</v>
      </c>
      <c r="BT688">
        <v>0</v>
      </c>
      <c r="BU688">
        <v>0</v>
      </c>
      <c r="BV688">
        <v>7010</v>
      </c>
      <c r="BW688" t="s">
        <v>953</v>
      </c>
      <c r="BX688" t="s">
        <v>950</v>
      </c>
      <c r="BY688" t="s">
        <v>948</v>
      </c>
      <c r="BZ688">
        <v>0</v>
      </c>
      <c r="CA688">
        <v>0</v>
      </c>
      <c r="CB688">
        <v>78.5</v>
      </c>
      <c r="CC688">
        <v>0</v>
      </c>
      <c r="CD688" t="s">
        <v>954</v>
      </c>
      <c r="CE688" s="7">
        <v>32474</v>
      </c>
      <c r="CF688" s="7">
        <v>43040</v>
      </c>
      <c r="CG688">
        <v>29</v>
      </c>
      <c r="CH688">
        <v>999</v>
      </c>
      <c r="CI688" s="7">
        <v>43465</v>
      </c>
      <c r="CJ688" s="7">
        <v>55884</v>
      </c>
      <c r="CK688">
        <v>409</v>
      </c>
      <c r="CL688">
        <v>14</v>
      </c>
      <c r="CM688">
        <v>418</v>
      </c>
      <c r="CN688">
        <v>0</v>
      </c>
      <c r="CO688" t="s">
        <v>955</v>
      </c>
      <c r="CP688" t="s">
        <v>955</v>
      </c>
      <c r="CQ688">
        <v>0</v>
      </c>
      <c r="CR688">
        <v>0</v>
      </c>
      <c r="CS688">
        <v>0</v>
      </c>
      <c r="CT688">
        <f>VLOOKUP(E688,Prophet!$A:$AA,3,FALSE)</f>
        <v>29</v>
      </c>
      <c r="CU688">
        <f t="shared" si="20"/>
        <v>0</v>
      </c>
      <c r="CV688">
        <f>VLOOKUP(E688,Prophet!$A:$AA,5,FALSE)</f>
        <v>14</v>
      </c>
      <c r="CW688">
        <f t="shared" si="21"/>
        <v>0</v>
      </c>
    </row>
    <row r="689" spans="1:101" x14ac:dyDescent="0.25">
      <c r="A689">
        <v>5556</v>
      </c>
      <c r="B689">
        <v>2018</v>
      </c>
      <c r="C689">
        <v>70</v>
      </c>
      <c r="D689">
        <v>9</v>
      </c>
      <c r="E689">
        <v>2373101</v>
      </c>
      <c r="F689">
        <v>0</v>
      </c>
      <c r="G689">
        <v>0</v>
      </c>
      <c r="H689">
        <v>0</v>
      </c>
      <c r="I689">
        <v>0</v>
      </c>
      <c r="J689">
        <v>30000</v>
      </c>
      <c r="K689">
        <v>0</v>
      </c>
      <c r="L689">
        <v>0</v>
      </c>
      <c r="M689" t="s">
        <v>947</v>
      </c>
      <c r="N689">
        <v>12</v>
      </c>
      <c r="O689">
        <v>1</v>
      </c>
      <c r="P689" t="s">
        <v>948</v>
      </c>
      <c r="Q689">
        <v>0</v>
      </c>
      <c r="R689">
        <v>0</v>
      </c>
      <c r="S689">
        <v>2</v>
      </c>
      <c r="T689">
        <v>2</v>
      </c>
      <c r="U689" s="7">
        <v>43040</v>
      </c>
      <c r="V689" s="7">
        <v>43769</v>
      </c>
      <c r="W689">
        <v>290</v>
      </c>
      <c r="X689">
        <v>290</v>
      </c>
      <c r="Y689">
        <v>133.1</v>
      </c>
      <c r="Z689">
        <v>0</v>
      </c>
      <c r="AA689">
        <v>0</v>
      </c>
      <c r="AB689">
        <v>195.8</v>
      </c>
      <c r="AC689">
        <v>1</v>
      </c>
      <c r="AD689" t="s">
        <v>956</v>
      </c>
      <c r="AE689" t="s">
        <v>950</v>
      </c>
      <c r="AF689">
        <v>0</v>
      </c>
      <c r="AG689" t="s">
        <v>951</v>
      </c>
      <c r="AH689" t="s">
        <v>950</v>
      </c>
      <c r="AI689" t="s">
        <v>950</v>
      </c>
      <c r="AJ689" t="s">
        <v>952</v>
      </c>
      <c r="AK689">
        <v>0</v>
      </c>
      <c r="AL689">
        <v>0</v>
      </c>
      <c r="AM689">
        <v>0</v>
      </c>
      <c r="AN689" t="s">
        <v>951</v>
      </c>
      <c r="AO689" t="s">
        <v>950</v>
      </c>
      <c r="AP689" t="s">
        <v>950</v>
      </c>
      <c r="AQ689" t="s">
        <v>952</v>
      </c>
      <c r="AR689">
        <v>0</v>
      </c>
      <c r="AS689">
        <v>0</v>
      </c>
      <c r="AT689">
        <v>0</v>
      </c>
      <c r="AU689" t="s">
        <v>951</v>
      </c>
      <c r="AV689" t="s">
        <v>950</v>
      </c>
      <c r="AW689" t="s">
        <v>950</v>
      </c>
      <c r="AX689" t="s">
        <v>952</v>
      </c>
      <c r="AY689">
        <v>0</v>
      </c>
      <c r="AZ689">
        <v>0</v>
      </c>
      <c r="BA689" t="s">
        <v>951</v>
      </c>
      <c r="BB689" t="s">
        <v>950</v>
      </c>
      <c r="BC689" t="s">
        <v>950</v>
      </c>
      <c r="BD689" t="s">
        <v>952</v>
      </c>
      <c r="BE689">
        <v>0</v>
      </c>
      <c r="BF689">
        <v>0</v>
      </c>
      <c r="BG689">
        <v>0</v>
      </c>
      <c r="BH689" t="s">
        <v>951</v>
      </c>
      <c r="BI689" t="s">
        <v>950</v>
      </c>
      <c r="BJ689" t="s">
        <v>950</v>
      </c>
      <c r="BK689" t="s">
        <v>952</v>
      </c>
      <c r="BL689">
        <v>0</v>
      </c>
      <c r="BM689">
        <v>0</v>
      </c>
      <c r="BN689">
        <v>0</v>
      </c>
      <c r="BO689" t="s">
        <v>951</v>
      </c>
      <c r="BP689" t="s">
        <v>950</v>
      </c>
      <c r="BQ689" t="s">
        <v>950</v>
      </c>
      <c r="BR689" t="s">
        <v>952</v>
      </c>
      <c r="BS689">
        <v>0</v>
      </c>
      <c r="BT689">
        <v>0</v>
      </c>
      <c r="BU689">
        <v>0</v>
      </c>
      <c r="BV689">
        <v>7010</v>
      </c>
      <c r="BW689" t="s">
        <v>953</v>
      </c>
      <c r="BX689" t="s">
        <v>950</v>
      </c>
      <c r="BY689" t="s">
        <v>948</v>
      </c>
      <c r="BZ689">
        <v>0</v>
      </c>
      <c r="CA689">
        <v>0</v>
      </c>
      <c r="CB689">
        <v>78.5</v>
      </c>
      <c r="CC689">
        <v>0</v>
      </c>
      <c r="CD689" t="s">
        <v>954</v>
      </c>
      <c r="CE689" s="7">
        <v>24737</v>
      </c>
      <c r="CF689" s="7">
        <v>43040</v>
      </c>
      <c r="CG689">
        <v>50</v>
      </c>
      <c r="CH689">
        <v>999</v>
      </c>
      <c r="CI689" s="7">
        <v>43465</v>
      </c>
      <c r="CJ689" s="7">
        <v>55884</v>
      </c>
      <c r="CK689">
        <v>409</v>
      </c>
      <c r="CL689">
        <v>14</v>
      </c>
      <c r="CM689">
        <v>166</v>
      </c>
      <c r="CN689">
        <v>0</v>
      </c>
      <c r="CO689" t="s">
        <v>955</v>
      </c>
      <c r="CP689" t="s">
        <v>955</v>
      </c>
      <c r="CQ689">
        <v>0</v>
      </c>
      <c r="CR689">
        <v>0</v>
      </c>
      <c r="CS689">
        <v>0</v>
      </c>
      <c r="CT689">
        <f>VLOOKUP(E689,Prophet!$A:$AA,3,FALSE)</f>
        <v>50</v>
      </c>
      <c r="CU689">
        <f t="shared" si="20"/>
        <v>0</v>
      </c>
      <c r="CV689">
        <f>VLOOKUP(E689,Prophet!$A:$AA,5,FALSE)</f>
        <v>14</v>
      </c>
      <c r="CW689">
        <f t="shared" si="21"/>
        <v>0</v>
      </c>
    </row>
    <row r="690" spans="1:101" x14ac:dyDescent="0.25">
      <c r="A690">
        <v>5557</v>
      </c>
      <c r="B690">
        <v>2018</v>
      </c>
      <c r="C690">
        <v>70</v>
      </c>
      <c r="D690">
        <v>9</v>
      </c>
      <c r="E690">
        <v>2373102</v>
      </c>
      <c r="F690">
        <v>0</v>
      </c>
      <c r="G690">
        <v>0</v>
      </c>
      <c r="H690">
        <v>0</v>
      </c>
      <c r="I690">
        <v>0</v>
      </c>
      <c r="J690">
        <v>30000</v>
      </c>
      <c r="K690">
        <v>0</v>
      </c>
      <c r="L690">
        <v>0</v>
      </c>
      <c r="M690" t="s">
        <v>947</v>
      </c>
      <c r="N690">
        <v>12</v>
      </c>
      <c r="O690">
        <v>1</v>
      </c>
      <c r="P690" t="s">
        <v>948</v>
      </c>
      <c r="Q690">
        <v>0</v>
      </c>
      <c r="R690">
        <v>0</v>
      </c>
      <c r="S690">
        <v>2</v>
      </c>
      <c r="T690">
        <v>2</v>
      </c>
      <c r="U690" s="7">
        <v>43040</v>
      </c>
      <c r="V690" s="7">
        <v>43769</v>
      </c>
      <c r="W690">
        <v>385.9</v>
      </c>
      <c r="X690">
        <v>385.9</v>
      </c>
      <c r="Y690">
        <v>193.5</v>
      </c>
      <c r="Z690">
        <v>0</v>
      </c>
      <c r="AA690">
        <v>0</v>
      </c>
      <c r="AB690">
        <v>284.60000000000002</v>
      </c>
      <c r="AC690">
        <v>1</v>
      </c>
      <c r="AD690" t="s">
        <v>949</v>
      </c>
      <c r="AE690" t="s">
        <v>950</v>
      </c>
      <c r="AF690">
        <v>0</v>
      </c>
      <c r="AG690" t="s">
        <v>951</v>
      </c>
      <c r="AH690" t="s">
        <v>950</v>
      </c>
      <c r="AI690" t="s">
        <v>950</v>
      </c>
      <c r="AJ690" t="s">
        <v>952</v>
      </c>
      <c r="AK690">
        <v>0</v>
      </c>
      <c r="AL690">
        <v>0</v>
      </c>
      <c r="AM690">
        <v>0</v>
      </c>
      <c r="AN690" t="s">
        <v>951</v>
      </c>
      <c r="AO690" t="s">
        <v>950</v>
      </c>
      <c r="AP690" t="s">
        <v>950</v>
      </c>
      <c r="AQ690" t="s">
        <v>952</v>
      </c>
      <c r="AR690">
        <v>0</v>
      </c>
      <c r="AS690">
        <v>0</v>
      </c>
      <c r="AT690">
        <v>0</v>
      </c>
      <c r="AU690" t="s">
        <v>951</v>
      </c>
      <c r="AV690" t="s">
        <v>950</v>
      </c>
      <c r="AW690" t="s">
        <v>950</v>
      </c>
      <c r="AX690" t="s">
        <v>952</v>
      </c>
      <c r="AY690">
        <v>0</v>
      </c>
      <c r="AZ690">
        <v>0</v>
      </c>
      <c r="BA690" t="s">
        <v>951</v>
      </c>
      <c r="BB690" t="s">
        <v>950</v>
      </c>
      <c r="BC690" t="s">
        <v>950</v>
      </c>
      <c r="BD690" t="s">
        <v>952</v>
      </c>
      <c r="BE690">
        <v>0</v>
      </c>
      <c r="BF690">
        <v>0</v>
      </c>
      <c r="BG690">
        <v>0</v>
      </c>
      <c r="BH690" t="s">
        <v>951</v>
      </c>
      <c r="BI690" t="s">
        <v>950</v>
      </c>
      <c r="BJ690" t="s">
        <v>950</v>
      </c>
      <c r="BK690" t="s">
        <v>952</v>
      </c>
      <c r="BL690">
        <v>0</v>
      </c>
      <c r="BM690">
        <v>0</v>
      </c>
      <c r="BN690">
        <v>0</v>
      </c>
      <c r="BO690" t="s">
        <v>951</v>
      </c>
      <c r="BP690" t="s">
        <v>950</v>
      </c>
      <c r="BQ690" t="s">
        <v>950</v>
      </c>
      <c r="BR690" t="s">
        <v>952</v>
      </c>
      <c r="BS690">
        <v>0</v>
      </c>
      <c r="BT690">
        <v>0</v>
      </c>
      <c r="BU690">
        <v>0</v>
      </c>
      <c r="BV690">
        <v>7010</v>
      </c>
      <c r="BW690" t="s">
        <v>953</v>
      </c>
      <c r="BX690" t="s">
        <v>950</v>
      </c>
      <c r="BY690" t="s">
        <v>948</v>
      </c>
      <c r="BZ690">
        <v>0</v>
      </c>
      <c r="CA690">
        <v>0</v>
      </c>
      <c r="CB690">
        <v>78.5</v>
      </c>
      <c r="CC690">
        <v>0</v>
      </c>
      <c r="CD690" t="s">
        <v>954</v>
      </c>
      <c r="CE690" s="7">
        <v>23808</v>
      </c>
      <c r="CF690" s="7">
        <v>43040</v>
      </c>
      <c r="CG690">
        <v>53</v>
      </c>
      <c r="CH690">
        <v>999</v>
      </c>
      <c r="CI690" s="7">
        <v>43465</v>
      </c>
      <c r="CJ690" s="7">
        <v>55884</v>
      </c>
      <c r="CK690">
        <v>409</v>
      </c>
      <c r="CL690">
        <v>14</v>
      </c>
      <c r="CM690">
        <v>130</v>
      </c>
      <c r="CN690">
        <v>0</v>
      </c>
      <c r="CO690" t="s">
        <v>955</v>
      </c>
      <c r="CP690" t="s">
        <v>955</v>
      </c>
      <c r="CQ690">
        <v>0</v>
      </c>
      <c r="CR690">
        <v>0</v>
      </c>
      <c r="CS690">
        <v>0</v>
      </c>
      <c r="CT690">
        <f>VLOOKUP(E690,Prophet!$A:$AA,3,FALSE)</f>
        <v>53</v>
      </c>
      <c r="CU690">
        <f t="shared" si="20"/>
        <v>0</v>
      </c>
      <c r="CV690">
        <f>VLOOKUP(E690,Prophet!$A:$AA,5,FALSE)</f>
        <v>14</v>
      </c>
      <c r="CW690">
        <f t="shared" si="21"/>
        <v>0</v>
      </c>
    </row>
    <row r="691" spans="1:101" x14ac:dyDescent="0.25">
      <c r="A691">
        <v>5559</v>
      </c>
      <c r="B691">
        <v>2018</v>
      </c>
      <c r="C691">
        <v>70</v>
      </c>
      <c r="D691">
        <v>9</v>
      </c>
      <c r="E691">
        <v>2373301</v>
      </c>
      <c r="F691">
        <v>0</v>
      </c>
      <c r="G691">
        <v>0</v>
      </c>
      <c r="H691">
        <v>0</v>
      </c>
      <c r="I691">
        <v>0</v>
      </c>
      <c r="J691">
        <v>30000</v>
      </c>
      <c r="K691">
        <v>0</v>
      </c>
      <c r="L691">
        <v>0</v>
      </c>
      <c r="M691" t="s">
        <v>947</v>
      </c>
      <c r="N691">
        <v>12</v>
      </c>
      <c r="O691">
        <v>1</v>
      </c>
      <c r="P691" t="s">
        <v>948</v>
      </c>
      <c r="Q691">
        <v>0</v>
      </c>
      <c r="R691">
        <v>0</v>
      </c>
      <c r="S691">
        <v>2</v>
      </c>
      <c r="T691">
        <v>2</v>
      </c>
      <c r="U691" s="7">
        <v>43040</v>
      </c>
      <c r="V691" s="7">
        <v>43769</v>
      </c>
      <c r="W691">
        <v>262</v>
      </c>
      <c r="X691">
        <v>262</v>
      </c>
      <c r="Y691">
        <v>115.5</v>
      </c>
      <c r="Z691">
        <v>0</v>
      </c>
      <c r="AA691">
        <v>0</v>
      </c>
      <c r="AB691">
        <v>169.9</v>
      </c>
      <c r="AC691">
        <v>1</v>
      </c>
      <c r="AD691" t="s">
        <v>949</v>
      </c>
      <c r="AE691" t="s">
        <v>950</v>
      </c>
      <c r="AF691">
        <v>0</v>
      </c>
      <c r="AG691" t="s">
        <v>951</v>
      </c>
      <c r="AH691" t="s">
        <v>950</v>
      </c>
      <c r="AI691" t="s">
        <v>950</v>
      </c>
      <c r="AJ691" t="s">
        <v>952</v>
      </c>
      <c r="AK691">
        <v>0</v>
      </c>
      <c r="AL691">
        <v>0</v>
      </c>
      <c r="AM691">
        <v>0</v>
      </c>
      <c r="AN691" t="s">
        <v>951</v>
      </c>
      <c r="AO691" t="s">
        <v>950</v>
      </c>
      <c r="AP691" t="s">
        <v>950</v>
      </c>
      <c r="AQ691" t="s">
        <v>952</v>
      </c>
      <c r="AR691">
        <v>0</v>
      </c>
      <c r="AS691">
        <v>0</v>
      </c>
      <c r="AT691">
        <v>0</v>
      </c>
      <c r="AU691" t="s">
        <v>951</v>
      </c>
      <c r="AV691" t="s">
        <v>950</v>
      </c>
      <c r="AW691" t="s">
        <v>950</v>
      </c>
      <c r="AX691" t="s">
        <v>952</v>
      </c>
      <c r="AY691">
        <v>0</v>
      </c>
      <c r="AZ691">
        <v>0</v>
      </c>
      <c r="BA691" t="s">
        <v>951</v>
      </c>
      <c r="BB691" t="s">
        <v>950</v>
      </c>
      <c r="BC691" t="s">
        <v>950</v>
      </c>
      <c r="BD691" t="s">
        <v>952</v>
      </c>
      <c r="BE691">
        <v>0</v>
      </c>
      <c r="BF691">
        <v>0</v>
      </c>
      <c r="BG691">
        <v>0</v>
      </c>
      <c r="BH691" t="s">
        <v>951</v>
      </c>
      <c r="BI691" t="s">
        <v>950</v>
      </c>
      <c r="BJ691" t="s">
        <v>950</v>
      </c>
      <c r="BK691" t="s">
        <v>952</v>
      </c>
      <c r="BL691">
        <v>0</v>
      </c>
      <c r="BM691">
        <v>0</v>
      </c>
      <c r="BN691">
        <v>0</v>
      </c>
      <c r="BO691" t="s">
        <v>951</v>
      </c>
      <c r="BP691" t="s">
        <v>950</v>
      </c>
      <c r="BQ691" t="s">
        <v>950</v>
      </c>
      <c r="BR691" t="s">
        <v>952</v>
      </c>
      <c r="BS691">
        <v>0</v>
      </c>
      <c r="BT691">
        <v>0</v>
      </c>
      <c r="BU691">
        <v>0</v>
      </c>
      <c r="BV691">
        <v>7010</v>
      </c>
      <c r="BW691" t="s">
        <v>953</v>
      </c>
      <c r="BX691" t="s">
        <v>950</v>
      </c>
      <c r="BY691" t="s">
        <v>948</v>
      </c>
      <c r="BZ691">
        <v>0</v>
      </c>
      <c r="CA691">
        <v>0</v>
      </c>
      <c r="CB691">
        <v>78.5</v>
      </c>
      <c r="CC691">
        <v>0</v>
      </c>
      <c r="CD691" t="s">
        <v>954</v>
      </c>
      <c r="CE691" s="7">
        <v>29349</v>
      </c>
      <c r="CF691" s="7">
        <v>43040</v>
      </c>
      <c r="CG691">
        <v>37</v>
      </c>
      <c r="CH691">
        <v>999</v>
      </c>
      <c r="CI691" s="7">
        <v>43465</v>
      </c>
      <c r="CJ691" s="7">
        <v>55884</v>
      </c>
      <c r="CK691">
        <v>409</v>
      </c>
      <c r="CL691">
        <v>14</v>
      </c>
      <c r="CM691">
        <v>322</v>
      </c>
      <c r="CN691">
        <v>0</v>
      </c>
      <c r="CO691" t="s">
        <v>955</v>
      </c>
      <c r="CP691" t="s">
        <v>955</v>
      </c>
      <c r="CQ691">
        <v>0</v>
      </c>
      <c r="CR691">
        <v>0</v>
      </c>
      <c r="CS691">
        <v>0</v>
      </c>
      <c r="CT691">
        <f>VLOOKUP(E691,Prophet!$A:$AA,3,FALSE)</f>
        <v>37</v>
      </c>
      <c r="CU691">
        <f t="shared" si="20"/>
        <v>0</v>
      </c>
      <c r="CV691">
        <f>VLOOKUP(E691,Prophet!$A:$AA,5,FALSE)</f>
        <v>14</v>
      </c>
      <c r="CW691">
        <f t="shared" si="21"/>
        <v>0</v>
      </c>
    </row>
    <row r="692" spans="1:101" x14ac:dyDescent="0.25">
      <c r="A692">
        <v>5562</v>
      </c>
      <c r="B692">
        <v>2018</v>
      </c>
      <c r="C692">
        <v>70</v>
      </c>
      <c r="D692">
        <v>9</v>
      </c>
      <c r="E692">
        <v>2373304</v>
      </c>
      <c r="F692">
        <v>0</v>
      </c>
      <c r="G692">
        <v>0</v>
      </c>
      <c r="H692">
        <v>0</v>
      </c>
      <c r="I692">
        <v>0</v>
      </c>
      <c r="J692">
        <v>30000</v>
      </c>
      <c r="K692">
        <v>0</v>
      </c>
      <c r="L692">
        <v>0</v>
      </c>
      <c r="M692" t="s">
        <v>947</v>
      </c>
      <c r="N692">
        <v>12</v>
      </c>
      <c r="O692">
        <v>1</v>
      </c>
      <c r="P692" t="s">
        <v>948</v>
      </c>
      <c r="Q692">
        <v>0</v>
      </c>
      <c r="R692">
        <v>0</v>
      </c>
      <c r="S692">
        <v>2</v>
      </c>
      <c r="T692">
        <v>2</v>
      </c>
      <c r="U692" s="7">
        <v>43040</v>
      </c>
      <c r="V692" s="7">
        <v>43769</v>
      </c>
      <c r="W692">
        <v>204.8</v>
      </c>
      <c r="X692">
        <v>204.8</v>
      </c>
      <c r="Y692">
        <v>79.5</v>
      </c>
      <c r="Z692">
        <v>0</v>
      </c>
      <c r="AA692">
        <v>0</v>
      </c>
      <c r="AB692">
        <v>116.9</v>
      </c>
      <c r="AC692">
        <v>1</v>
      </c>
      <c r="AD692" t="s">
        <v>956</v>
      </c>
      <c r="AE692" t="s">
        <v>950</v>
      </c>
      <c r="AF692">
        <v>0</v>
      </c>
      <c r="AG692" t="s">
        <v>951</v>
      </c>
      <c r="AH692" t="s">
        <v>950</v>
      </c>
      <c r="AI692" t="s">
        <v>950</v>
      </c>
      <c r="AJ692" t="s">
        <v>952</v>
      </c>
      <c r="AK692">
        <v>0</v>
      </c>
      <c r="AL692">
        <v>0</v>
      </c>
      <c r="AM692">
        <v>0</v>
      </c>
      <c r="AN692" t="s">
        <v>951</v>
      </c>
      <c r="AO692" t="s">
        <v>950</v>
      </c>
      <c r="AP692" t="s">
        <v>950</v>
      </c>
      <c r="AQ692" t="s">
        <v>952</v>
      </c>
      <c r="AR692">
        <v>0</v>
      </c>
      <c r="AS692">
        <v>0</v>
      </c>
      <c r="AT692">
        <v>0</v>
      </c>
      <c r="AU692" t="s">
        <v>951</v>
      </c>
      <c r="AV692" t="s">
        <v>950</v>
      </c>
      <c r="AW692" t="s">
        <v>950</v>
      </c>
      <c r="AX692" t="s">
        <v>952</v>
      </c>
      <c r="AY692">
        <v>0</v>
      </c>
      <c r="AZ692">
        <v>0</v>
      </c>
      <c r="BA692" t="s">
        <v>951</v>
      </c>
      <c r="BB692" t="s">
        <v>950</v>
      </c>
      <c r="BC692" t="s">
        <v>950</v>
      </c>
      <c r="BD692" t="s">
        <v>952</v>
      </c>
      <c r="BE692">
        <v>0</v>
      </c>
      <c r="BF692">
        <v>0</v>
      </c>
      <c r="BG692">
        <v>0</v>
      </c>
      <c r="BH692" t="s">
        <v>951</v>
      </c>
      <c r="BI692" t="s">
        <v>950</v>
      </c>
      <c r="BJ692" t="s">
        <v>950</v>
      </c>
      <c r="BK692" t="s">
        <v>952</v>
      </c>
      <c r="BL692">
        <v>0</v>
      </c>
      <c r="BM692">
        <v>0</v>
      </c>
      <c r="BN692">
        <v>0</v>
      </c>
      <c r="BO692" t="s">
        <v>951</v>
      </c>
      <c r="BP692" t="s">
        <v>950</v>
      </c>
      <c r="BQ692" t="s">
        <v>950</v>
      </c>
      <c r="BR692" t="s">
        <v>952</v>
      </c>
      <c r="BS692">
        <v>0</v>
      </c>
      <c r="BT692">
        <v>0</v>
      </c>
      <c r="BU692">
        <v>0</v>
      </c>
      <c r="BV692">
        <v>7010</v>
      </c>
      <c r="BW692" t="s">
        <v>953</v>
      </c>
      <c r="BX692" t="s">
        <v>950</v>
      </c>
      <c r="BY692" t="s">
        <v>948</v>
      </c>
      <c r="BZ692">
        <v>0</v>
      </c>
      <c r="CA692">
        <v>0</v>
      </c>
      <c r="CB692">
        <v>78.5</v>
      </c>
      <c r="CC692">
        <v>0</v>
      </c>
      <c r="CD692" t="s">
        <v>954</v>
      </c>
      <c r="CE692" s="7">
        <v>27528</v>
      </c>
      <c r="CF692" s="7">
        <v>43040</v>
      </c>
      <c r="CG692">
        <v>42</v>
      </c>
      <c r="CH692">
        <v>999</v>
      </c>
      <c r="CI692" s="7">
        <v>43465</v>
      </c>
      <c r="CJ692" s="7">
        <v>55884</v>
      </c>
      <c r="CK692">
        <v>409</v>
      </c>
      <c r="CL692">
        <v>14</v>
      </c>
      <c r="CM692">
        <v>262</v>
      </c>
      <c r="CN692">
        <v>0</v>
      </c>
      <c r="CO692" t="s">
        <v>955</v>
      </c>
      <c r="CP692" t="s">
        <v>955</v>
      </c>
      <c r="CQ692">
        <v>0</v>
      </c>
      <c r="CR692">
        <v>0</v>
      </c>
      <c r="CS692">
        <v>0</v>
      </c>
      <c r="CT692">
        <f>VLOOKUP(E692,Prophet!$A:$AA,3,FALSE)</f>
        <v>42</v>
      </c>
      <c r="CU692">
        <f t="shared" si="20"/>
        <v>0</v>
      </c>
      <c r="CV692">
        <f>VLOOKUP(E692,Prophet!$A:$AA,5,FALSE)</f>
        <v>14</v>
      </c>
      <c r="CW692">
        <f t="shared" si="21"/>
        <v>0</v>
      </c>
    </row>
    <row r="693" spans="1:101" x14ac:dyDescent="0.25">
      <c r="A693">
        <v>5564</v>
      </c>
      <c r="B693">
        <v>2018</v>
      </c>
      <c r="C693">
        <v>70</v>
      </c>
      <c r="D693">
        <v>9</v>
      </c>
      <c r="E693">
        <v>2373306</v>
      </c>
      <c r="F693">
        <v>0</v>
      </c>
      <c r="G693">
        <v>0</v>
      </c>
      <c r="H693">
        <v>0</v>
      </c>
      <c r="I693">
        <v>0</v>
      </c>
      <c r="J693">
        <v>30000</v>
      </c>
      <c r="K693">
        <v>0</v>
      </c>
      <c r="L693">
        <v>0</v>
      </c>
      <c r="M693" t="s">
        <v>947</v>
      </c>
      <c r="N693">
        <v>12</v>
      </c>
      <c r="O693">
        <v>1</v>
      </c>
      <c r="P693" t="s">
        <v>948</v>
      </c>
      <c r="Q693">
        <v>0</v>
      </c>
      <c r="R693">
        <v>0</v>
      </c>
      <c r="S693">
        <v>2</v>
      </c>
      <c r="T693">
        <v>2</v>
      </c>
      <c r="U693" s="7">
        <v>43040</v>
      </c>
      <c r="V693" s="7">
        <v>43769</v>
      </c>
      <c r="W693">
        <v>204.8</v>
      </c>
      <c r="X693">
        <v>204.8</v>
      </c>
      <c r="Y693">
        <v>79.5</v>
      </c>
      <c r="Z693">
        <v>0</v>
      </c>
      <c r="AA693">
        <v>0</v>
      </c>
      <c r="AB693">
        <v>116.9</v>
      </c>
      <c r="AC693">
        <v>1</v>
      </c>
      <c r="AD693" t="s">
        <v>956</v>
      </c>
      <c r="AE693" t="s">
        <v>950</v>
      </c>
      <c r="AF693">
        <v>0</v>
      </c>
      <c r="AG693" t="s">
        <v>951</v>
      </c>
      <c r="AH693" t="s">
        <v>950</v>
      </c>
      <c r="AI693" t="s">
        <v>950</v>
      </c>
      <c r="AJ693" t="s">
        <v>952</v>
      </c>
      <c r="AK693">
        <v>0</v>
      </c>
      <c r="AL693">
        <v>0</v>
      </c>
      <c r="AM693">
        <v>0</v>
      </c>
      <c r="AN693" t="s">
        <v>951</v>
      </c>
      <c r="AO693" t="s">
        <v>950</v>
      </c>
      <c r="AP693" t="s">
        <v>950</v>
      </c>
      <c r="AQ693" t="s">
        <v>952</v>
      </c>
      <c r="AR693">
        <v>0</v>
      </c>
      <c r="AS693">
        <v>0</v>
      </c>
      <c r="AT693">
        <v>0</v>
      </c>
      <c r="AU693" t="s">
        <v>951</v>
      </c>
      <c r="AV693" t="s">
        <v>950</v>
      </c>
      <c r="AW693" t="s">
        <v>950</v>
      </c>
      <c r="AX693" t="s">
        <v>952</v>
      </c>
      <c r="AY693">
        <v>0</v>
      </c>
      <c r="AZ693">
        <v>0</v>
      </c>
      <c r="BA693" t="s">
        <v>951</v>
      </c>
      <c r="BB693" t="s">
        <v>950</v>
      </c>
      <c r="BC693" t="s">
        <v>950</v>
      </c>
      <c r="BD693" t="s">
        <v>952</v>
      </c>
      <c r="BE693">
        <v>0</v>
      </c>
      <c r="BF693">
        <v>0</v>
      </c>
      <c r="BG693">
        <v>0</v>
      </c>
      <c r="BH693" t="s">
        <v>951</v>
      </c>
      <c r="BI693" t="s">
        <v>950</v>
      </c>
      <c r="BJ693" t="s">
        <v>950</v>
      </c>
      <c r="BK693" t="s">
        <v>952</v>
      </c>
      <c r="BL693">
        <v>0</v>
      </c>
      <c r="BM693">
        <v>0</v>
      </c>
      <c r="BN693">
        <v>0</v>
      </c>
      <c r="BO693" t="s">
        <v>951</v>
      </c>
      <c r="BP693" t="s">
        <v>950</v>
      </c>
      <c r="BQ693" t="s">
        <v>950</v>
      </c>
      <c r="BR693" t="s">
        <v>952</v>
      </c>
      <c r="BS693">
        <v>0</v>
      </c>
      <c r="BT693">
        <v>0</v>
      </c>
      <c r="BU693">
        <v>0</v>
      </c>
      <c r="BV693">
        <v>7010</v>
      </c>
      <c r="BW693" t="s">
        <v>953</v>
      </c>
      <c r="BX693" t="s">
        <v>950</v>
      </c>
      <c r="BY693" t="s">
        <v>948</v>
      </c>
      <c r="BZ693">
        <v>0</v>
      </c>
      <c r="CA693">
        <v>0</v>
      </c>
      <c r="CB693">
        <v>78.5</v>
      </c>
      <c r="CC693">
        <v>0</v>
      </c>
      <c r="CD693" t="s">
        <v>954</v>
      </c>
      <c r="CE693" s="7">
        <v>36193</v>
      </c>
      <c r="CF693" s="7">
        <v>43040</v>
      </c>
      <c r="CG693">
        <v>19</v>
      </c>
      <c r="CH693">
        <v>999</v>
      </c>
      <c r="CI693" s="7">
        <v>43465</v>
      </c>
      <c r="CJ693" s="7">
        <v>55884</v>
      </c>
      <c r="CK693">
        <v>409</v>
      </c>
      <c r="CL693">
        <v>14</v>
      </c>
      <c r="CM693">
        <v>538</v>
      </c>
      <c r="CN693">
        <v>0</v>
      </c>
      <c r="CO693" t="s">
        <v>955</v>
      </c>
      <c r="CP693" t="s">
        <v>955</v>
      </c>
      <c r="CQ693">
        <v>0</v>
      </c>
      <c r="CR693">
        <v>0</v>
      </c>
      <c r="CS693">
        <v>0</v>
      </c>
      <c r="CT693">
        <f>VLOOKUP(E693,Prophet!$A:$AA,3,FALSE)</f>
        <v>19</v>
      </c>
      <c r="CU693">
        <f t="shared" si="20"/>
        <v>0</v>
      </c>
      <c r="CV693">
        <f>VLOOKUP(E693,Prophet!$A:$AA,5,FALSE)</f>
        <v>14</v>
      </c>
      <c r="CW693">
        <f t="shared" si="21"/>
        <v>0</v>
      </c>
    </row>
    <row r="694" spans="1:101" x14ac:dyDescent="0.25">
      <c r="A694">
        <v>5565</v>
      </c>
      <c r="B694">
        <v>2018</v>
      </c>
      <c r="C694">
        <v>70</v>
      </c>
      <c r="D694">
        <v>9</v>
      </c>
      <c r="E694">
        <v>2373307</v>
      </c>
      <c r="F694">
        <v>0</v>
      </c>
      <c r="G694">
        <v>0</v>
      </c>
      <c r="H694">
        <v>0</v>
      </c>
      <c r="I694">
        <v>0</v>
      </c>
      <c r="J694">
        <v>30000</v>
      </c>
      <c r="K694">
        <v>0</v>
      </c>
      <c r="L694">
        <v>0</v>
      </c>
      <c r="M694" t="s">
        <v>947</v>
      </c>
      <c r="N694">
        <v>12</v>
      </c>
      <c r="O694">
        <v>1</v>
      </c>
      <c r="P694" t="s">
        <v>948</v>
      </c>
      <c r="Q694">
        <v>0</v>
      </c>
      <c r="R694">
        <v>0</v>
      </c>
      <c r="S694">
        <v>2</v>
      </c>
      <c r="T694">
        <v>2</v>
      </c>
      <c r="U694" s="7">
        <v>43040</v>
      </c>
      <c r="V694" s="7">
        <v>43769</v>
      </c>
      <c r="W694">
        <v>204.8</v>
      </c>
      <c r="X694">
        <v>204.8</v>
      </c>
      <c r="Y694">
        <v>79.5</v>
      </c>
      <c r="Z694">
        <v>0</v>
      </c>
      <c r="AA694">
        <v>0</v>
      </c>
      <c r="AB694">
        <v>116.9</v>
      </c>
      <c r="AC694">
        <v>1</v>
      </c>
      <c r="AD694" t="s">
        <v>956</v>
      </c>
      <c r="AE694" t="s">
        <v>950</v>
      </c>
      <c r="AF694">
        <v>0</v>
      </c>
      <c r="AG694" t="s">
        <v>951</v>
      </c>
      <c r="AH694" t="s">
        <v>950</v>
      </c>
      <c r="AI694" t="s">
        <v>950</v>
      </c>
      <c r="AJ694" t="s">
        <v>952</v>
      </c>
      <c r="AK694">
        <v>0</v>
      </c>
      <c r="AL694">
        <v>0</v>
      </c>
      <c r="AM694">
        <v>0</v>
      </c>
      <c r="AN694" t="s">
        <v>951</v>
      </c>
      <c r="AO694" t="s">
        <v>950</v>
      </c>
      <c r="AP694" t="s">
        <v>950</v>
      </c>
      <c r="AQ694" t="s">
        <v>952</v>
      </c>
      <c r="AR694">
        <v>0</v>
      </c>
      <c r="AS694">
        <v>0</v>
      </c>
      <c r="AT694">
        <v>0</v>
      </c>
      <c r="AU694" t="s">
        <v>951</v>
      </c>
      <c r="AV694" t="s">
        <v>950</v>
      </c>
      <c r="AW694" t="s">
        <v>950</v>
      </c>
      <c r="AX694" t="s">
        <v>952</v>
      </c>
      <c r="AY694">
        <v>0</v>
      </c>
      <c r="AZ694">
        <v>0</v>
      </c>
      <c r="BA694" t="s">
        <v>951</v>
      </c>
      <c r="BB694" t="s">
        <v>950</v>
      </c>
      <c r="BC694" t="s">
        <v>950</v>
      </c>
      <c r="BD694" t="s">
        <v>952</v>
      </c>
      <c r="BE694">
        <v>0</v>
      </c>
      <c r="BF694">
        <v>0</v>
      </c>
      <c r="BG694">
        <v>0</v>
      </c>
      <c r="BH694" t="s">
        <v>951</v>
      </c>
      <c r="BI694" t="s">
        <v>950</v>
      </c>
      <c r="BJ694" t="s">
        <v>950</v>
      </c>
      <c r="BK694" t="s">
        <v>952</v>
      </c>
      <c r="BL694">
        <v>0</v>
      </c>
      <c r="BM694">
        <v>0</v>
      </c>
      <c r="BN694">
        <v>0</v>
      </c>
      <c r="BO694" t="s">
        <v>951</v>
      </c>
      <c r="BP694" t="s">
        <v>950</v>
      </c>
      <c r="BQ694" t="s">
        <v>950</v>
      </c>
      <c r="BR694" t="s">
        <v>952</v>
      </c>
      <c r="BS694">
        <v>0</v>
      </c>
      <c r="BT694">
        <v>0</v>
      </c>
      <c r="BU694">
        <v>0</v>
      </c>
      <c r="BV694">
        <v>7010</v>
      </c>
      <c r="BW694" t="s">
        <v>953</v>
      </c>
      <c r="BX694" t="s">
        <v>950</v>
      </c>
      <c r="BY694" t="s">
        <v>948</v>
      </c>
      <c r="BZ694">
        <v>0</v>
      </c>
      <c r="CA694">
        <v>0</v>
      </c>
      <c r="CB694">
        <v>78.5</v>
      </c>
      <c r="CC694">
        <v>0</v>
      </c>
      <c r="CD694" t="s">
        <v>954</v>
      </c>
      <c r="CE694" s="7">
        <v>35816</v>
      </c>
      <c r="CF694" s="7">
        <v>43040</v>
      </c>
      <c r="CG694">
        <v>20</v>
      </c>
      <c r="CH694">
        <v>999</v>
      </c>
      <c r="CI694" s="7">
        <v>43465</v>
      </c>
      <c r="CJ694" s="7">
        <v>55884</v>
      </c>
      <c r="CK694">
        <v>409</v>
      </c>
      <c r="CL694">
        <v>14</v>
      </c>
      <c r="CM694">
        <v>526</v>
      </c>
      <c r="CN694">
        <v>0</v>
      </c>
      <c r="CO694" t="s">
        <v>955</v>
      </c>
      <c r="CP694" t="s">
        <v>955</v>
      </c>
      <c r="CQ694">
        <v>0</v>
      </c>
      <c r="CR694">
        <v>0</v>
      </c>
      <c r="CS694">
        <v>0</v>
      </c>
      <c r="CT694">
        <f>VLOOKUP(E694,Prophet!$A:$AA,3,FALSE)</f>
        <v>20</v>
      </c>
      <c r="CU694">
        <f t="shared" si="20"/>
        <v>0</v>
      </c>
      <c r="CV694">
        <f>VLOOKUP(E694,Prophet!$A:$AA,5,FALSE)</f>
        <v>14</v>
      </c>
      <c r="CW694">
        <f t="shared" si="21"/>
        <v>0</v>
      </c>
    </row>
    <row r="695" spans="1:101" x14ac:dyDescent="0.25">
      <c r="A695">
        <v>5566</v>
      </c>
      <c r="B695">
        <v>2018</v>
      </c>
      <c r="C695">
        <v>70</v>
      </c>
      <c r="D695">
        <v>9</v>
      </c>
      <c r="E695">
        <v>2373701</v>
      </c>
      <c r="F695">
        <v>0</v>
      </c>
      <c r="G695">
        <v>0</v>
      </c>
      <c r="H695">
        <v>0</v>
      </c>
      <c r="I695">
        <v>0</v>
      </c>
      <c r="J695">
        <v>30000</v>
      </c>
      <c r="K695">
        <v>0</v>
      </c>
      <c r="L695">
        <v>0</v>
      </c>
      <c r="M695" t="s">
        <v>947</v>
      </c>
      <c r="N695">
        <v>12</v>
      </c>
      <c r="O695">
        <v>1</v>
      </c>
      <c r="P695" t="s">
        <v>948</v>
      </c>
      <c r="Q695">
        <v>0</v>
      </c>
      <c r="R695">
        <v>0</v>
      </c>
      <c r="S695">
        <v>2</v>
      </c>
      <c r="T695">
        <v>2</v>
      </c>
      <c r="U695" s="7">
        <v>43040</v>
      </c>
      <c r="V695" s="7">
        <v>43769</v>
      </c>
      <c r="W695">
        <v>509.7</v>
      </c>
      <c r="X695">
        <v>509.7</v>
      </c>
      <c r="Y695">
        <v>271.5</v>
      </c>
      <c r="Z695">
        <v>0</v>
      </c>
      <c r="AA695">
        <v>0</v>
      </c>
      <c r="AB695">
        <v>399.3</v>
      </c>
      <c r="AC695">
        <v>1</v>
      </c>
      <c r="AD695" t="s">
        <v>949</v>
      </c>
      <c r="AE695" t="s">
        <v>950</v>
      </c>
      <c r="AF695">
        <v>0</v>
      </c>
      <c r="AG695" t="s">
        <v>951</v>
      </c>
      <c r="AH695" t="s">
        <v>950</v>
      </c>
      <c r="AI695" t="s">
        <v>950</v>
      </c>
      <c r="AJ695" t="s">
        <v>952</v>
      </c>
      <c r="AK695">
        <v>0</v>
      </c>
      <c r="AL695">
        <v>0</v>
      </c>
      <c r="AM695">
        <v>0</v>
      </c>
      <c r="AN695" t="s">
        <v>951</v>
      </c>
      <c r="AO695" t="s">
        <v>950</v>
      </c>
      <c r="AP695" t="s">
        <v>950</v>
      </c>
      <c r="AQ695" t="s">
        <v>952</v>
      </c>
      <c r="AR695">
        <v>0</v>
      </c>
      <c r="AS695">
        <v>0</v>
      </c>
      <c r="AT695">
        <v>0</v>
      </c>
      <c r="AU695" t="s">
        <v>951</v>
      </c>
      <c r="AV695" t="s">
        <v>950</v>
      </c>
      <c r="AW695" t="s">
        <v>950</v>
      </c>
      <c r="AX695" t="s">
        <v>952</v>
      </c>
      <c r="AY695">
        <v>0</v>
      </c>
      <c r="AZ695">
        <v>0</v>
      </c>
      <c r="BA695" t="s">
        <v>951</v>
      </c>
      <c r="BB695" t="s">
        <v>950</v>
      </c>
      <c r="BC695" t="s">
        <v>950</v>
      </c>
      <c r="BD695" t="s">
        <v>952</v>
      </c>
      <c r="BE695">
        <v>0</v>
      </c>
      <c r="BF695">
        <v>0</v>
      </c>
      <c r="BG695">
        <v>0</v>
      </c>
      <c r="BH695" t="s">
        <v>951</v>
      </c>
      <c r="BI695" t="s">
        <v>950</v>
      </c>
      <c r="BJ695" t="s">
        <v>950</v>
      </c>
      <c r="BK695" t="s">
        <v>952</v>
      </c>
      <c r="BL695">
        <v>0</v>
      </c>
      <c r="BM695">
        <v>0</v>
      </c>
      <c r="BN695">
        <v>0</v>
      </c>
      <c r="BO695" t="s">
        <v>951</v>
      </c>
      <c r="BP695" t="s">
        <v>950</v>
      </c>
      <c r="BQ695" t="s">
        <v>950</v>
      </c>
      <c r="BR695" t="s">
        <v>952</v>
      </c>
      <c r="BS695">
        <v>0</v>
      </c>
      <c r="BT695">
        <v>0</v>
      </c>
      <c r="BU695">
        <v>0</v>
      </c>
      <c r="BV695">
        <v>7010</v>
      </c>
      <c r="BW695" t="s">
        <v>953</v>
      </c>
      <c r="BX695" t="s">
        <v>950</v>
      </c>
      <c r="BY695" t="s">
        <v>948</v>
      </c>
      <c r="BZ695">
        <v>0</v>
      </c>
      <c r="CA695">
        <v>0</v>
      </c>
      <c r="CB695">
        <v>78.5</v>
      </c>
      <c r="CC695">
        <v>0</v>
      </c>
      <c r="CD695" t="s">
        <v>954</v>
      </c>
      <c r="CE695" s="7">
        <v>26126</v>
      </c>
      <c r="CF695" s="7">
        <v>43040</v>
      </c>
      <c r="CG695">
        <v>46</v>
      </c>
      <c r="CH695">
        <v>999</v>
      </c>
      <c r="CI695" s="7">
        <v>43465</v>
      </c>
      <c r="CJ695" s="7">
        <v>55884</v>
      </c>
      <c r="CK695">
        <v>409</v>
      </c>
      <c r="CL695">
        <v>14</v>
      </c>
      <c r="CM695">
        <v>214</v>
      </c>
      <c r="CN695">
        <v>0</v>
      </c>
      <c r="CO695" t="s">
        <v>955</v>
      </c>
      <c r="CP695" t="s">
        <v>955</v>
      </c>
      <c r="CQ695">
        <v>0</v>
      </c>
      <c r="CR695">
        <v>0</v>
      </c>
      <c r="CS695">
        <v>0</v>
      </c>
      <c r="CT695">
        <f>VLOOKUP(E695,Prophet!$A:$AA,3,FALSE)</f>
        <v>46</v>
      </c>
      <c r="CU695">
        <f t="shared" si="20"/>
        <v>0</v>
      </c>
      <c r="CV695">
        <f>VLOOKUP(E695,Prophet!$A:$AA,5,FALSE)</f>
        <v>14</v>
      </c>
      <c r="CW695">
        <f t="shared" si="21"/>
        <v>0</v>
      </c>
    </row>
    <row r="696" spans="1:101" x14ac:dyDescent="0.25">
      <c r="A696">
        <v>5569</v>
      </c>
      <c r="B696">
        <v>2018</v>
      </c>
      <c r="C696">
        <v>70</v>
      </c>
      <c r="D696">
        <v>9</v>
      </c>
      <c r="E696">
        <v>2373704</v>
      </c>
      <c r="F696">
        <v>0</v>
      </c>
      <c r="G696">
        <v>0</v>
      </c>
      <c r="H696">
        <v>0</v>
      </c>
      <c r="I696">
        <v>0</v>
      </c>
      <c r="J696">
        <v>30000</v>
      </c>
      <c r="K696">
        <v>0</v>
      </c>
      <c r="L696">
        <v>0</v>
      </c>
      <c r="M696" t="s">
        <v>947</v>
      </c>
      <c r="N696">
        <v>12</v>
      </c>
      <c r="O696">
        <v>1</v>
      </c>
      <c r="P696" t="s">
        <v>948</v>
      </c>
      <c r="Q696">
        <v>0</v>
      </c>
      <c r="R696">
        <v>0</v>
      </c>
      <c r="S696">
        <v>2</v>
      </c>
      <c r="T696">
        <v>2</v>
      </c>
      <c r="U696" s="7">
        <v>43040</v>
      </c>
      <c r="V696" s="7">
        <v>43769</v>
      </c>
      <c r="W696">
        <v>375.2</v>
      </c>
      <c r="X696">
        <v>375.2</v>
      </c>
      <c r="Y696">
        <v>186.8</v>
      </c>
      <c r="Z696">
        <v>0</v>
      </c>
      <c r="AA696">
        <v>0</v>
      </c>
      <c r="AB696">
        <v>274.7</v>
      </c>
      <c r="AC696">
        <v>1</v>
      </c>
      <c r="AD696" t="s">
        <v>956</v>
      </c>
      <c r="AE696" t="s">
        <v>950</v>
      </c>
      <c r="AF696">
        <v>0</v>
      </c>
      <c r="AG696" t="s">
        <v>951</v>
      </c>
      <c r="AH696" t="s">
        <v>950</v>
      </c>
      <c r="AI696" t="s">
        <v>950</v>
      </c>
      <c r="AJ696" t="s">
        <v>952</v>
      </c>
      <c r="AK696">
        <v>0</v>
      </c>
      <c r="AL696">
        <v>0</v>
      </c>
      <c r="AM696">
        <v>0</v>
      </c>
      <c r="AN696" t="s">
        <v>951</v>
      </c>
      <c r="AO696" t="s">
        <v>950</v>
      </c>
      <c r="AP696" t="s">
        <v>950</v>
      </c>
      <c r="AQ696" t="s">
        <v>952</v>
      </c>
      <c r="AR696">
        <v>0</v>
      </c>
      <c r="AS696">
        <v>0</v>
      </c>
      <c r="AT696">
        <v>0</v>
      </c>
      <c r="AU696" t="s">
        <v>951</v>
      </c>
      <c r="AV696" t="s">
        <v>950</v>
      </c>
      <c r="AW696" t="s">
        <v>950</v>
      </c>
      <c r="AX696" t="s">
        <v>952</v>
      </c>
      <c r="AY696">
        <v>0</v>
      </c>
      <c r="AZ696">
        <v>0</v>
      </c>
      <c r="BA696" t="s">
        <v>951</v>
      </c>
      <c r="BB696" t="s">
        <v>950</v>
      </c>
      <c r="BC696" t="s">
        <v>950</v>
      </c>
      <c r="BD696" t="s">
        <v>952</v>
      </c>
      <c r="BE696">
        <v>0</v>
      </c>
      <c r="BF696">
        <v>0</v>
      </c>
      <c r="BG696">
        <v>0</v>
      </c>
      <c r="BH696" t="s">
        <v>951</v>
      </c>
      <c r="BI696" t="s">
        <v>950</v>
      </c>
      <c r="BJ696" t="s">
        <v>950</v>
      </c>
      <c r="BK696" t="s">
        <v>952</v>
      </c>
      <c r="BL696">
        <v>0</v>
      </c>
      <c r="BM696">
        <v>0</v>
      </c>
      <c r="BN696">
        <v>0</v>
      </c>
      <c r="BO696" t="s">
        <v>951</v>
      </c>
      <c r="BP696" t="s">
        <v>950</v>
      </c>
      <c r="BQ696" t="s">
        <v>950</v>
      </c>
      <c r="BR696" t="s">
        <v>952</v>
      </c>
      <c r="BS696">
        <v>0</v>
      </c>
      <c r="BT696">
        <v>0</v>
      </c>
      <c r="BU696">
        <v>0</v>
      </c>
      <c r="BV696">
        <v>7010</v>
      </c>
      <c r="BW696" t="s">
        <v>953</v>
      </c>
      <c r="BX696" t="s">
        <v>950</v>
      </c>
      <c r="BY696" t="s">
        <v>948</v>
      </c>
      <c r="BZ696">
        <v>0</v>
      </c>
      <c r="CA696">
        <v>0</v>
      </c>
      <c r="CB696">
        <v>78.5</v>
      </c>
      <c r="CC696">
        <v>0</v>
      </c>
      <c r="CD696" t="s">
        <v>954</v>
      </c>
      <c r="CE696" s="7">
        <v>26439</v>
      </c>
      <c r="CF696" s="7">
        <v>43040</v>
      </c>
      <c r="CG696">
        <v>45</v>
      </c>
      <c r="CH696">
        <v>999</v>
      </c>
      <c r="CI696" s="7">
        <v>43465</v>
      </c>
      <c r="CJ696" s="7">
        <v>55884</v>
      </c>
      <c r="CK696">
        <v>409</v>
      </c>
      <c r="CL696">
        <v>14</v>
      </c>
      <c r="CM696">
        <v>226</v>
      </c>
      <c r="CN696">
        <v>0</v>
      </c>
      <c r="CO696" t="s">
        <v>955</v>
      </c>
      <c r="CP696" t="s">
        <v>955</v>
      </c>
      <c r="CQ696">
        <v>0</v>
      </c>
      <c r="CR696">
        <v>0</v>
      </c>
      <c r="CS696">
        <v>0</v>
      </c>
      <c r="CT696">
        <f>VLOOKUP(E696,Prophet!$A:$AA,3,FALSE)</f>
        <v>45</v>
      </c>
      <c r="CU696">
        <f t="shared" si="20"/>
        <v>0</v>
      </c>
      <c r="CV696">
        <f>VLOOKUP(E696,Prophet!$A:$AA,5,FALSE)</f>
        <v>14</v>
      </c>
      <c r="CW696">
        <f t="shared" si="21"/>
        <v>0</v>
      </c>
    </row>
    <row r="697" spans="1:101" x14ac:dyDescent="0.25">
      <c r="A697">
        <v>5571</v>
      </c>
      <c r="B697">
        <v>2018</v>
      </c>
      <c r="C697">
        <v>70</v>
      </c>
      <c r="D697">
        <v>9</v>
      </c>
      <c r="E697">
        <v>1982402</v>
      </c>
      <c r="F697">
        <v>0</v>
      </c>
      <c r="G697">
        <v>0</v>
      </c>
      <c r="H697">
        <v>0</v>
      </c>
      <c r="I697">
        <v>0</v>
      </c>
      <c r="J697">
        <v>30000</v>
      </c>
      <c r="K697">
        <v>0</v>
      </c>
      <c r="L697">
        <v>0</v>
      </c>
      <c r="M697" t="s">
        <v>947</v>
      </c>
      <c r="N697">
        <v>12</v>
      </c>
      <c r="O697">
        <v>1</v>
      </c>
      <c r="P697" t="s">
        <v>948</v>
      </c>
      <c r="Q697">
        <v>0</v>
      </c>
      <c r="R697">
        <v>0</v>
      </c>
      <c r="S697">
        <v>2</v>
      </c>
      <c r="T697">
        <v>2</v>
      </c>
      <c r="U697" s="7">
        <v>43040</v>
      </c>
      <c r="V697" s="7">
        <v>43769</v>
      </c>
      <c r="W697">
        <v>183.5</v>
      </c>
      <c r="X697">
        <v>183.5</v>
      </c>
      <c r="Y697">
        <v>115.5</v>
      </c>
      <c r="Z697">
        <v>0</v>
      </c>
      <c r="AA697">
        <v>0</v>
      </c>
      <c r="AB697">
        <v>169.9</v>
      </c>
      <c r="AC697">
        <v>1</v>
      </c>
      <c r="AD697" t="s">
        <v>949</v>
      </c>
      <c r="AE697" t="s">
        <v>950</v>
      </c>
      <c r="AF697">
        <v>0</v>
      </c>
      <c r="AG697" t="s">
        <v>951</v>
      </c>
      <c r="AH697" t="s">
        <v>950</v>
      </c>
      <c r="AI697" t="s">
        <v>950</v>
      </c>
      <c r="AJ697" t="s">
        <v>952</v>
      </c>
      <c r="AK697">
        <v>0</v>
      </c>
      <c r="AL697">
        <v>0</v>
      </c>
      <c r="AM697">
        <v>0</v>
      </c>
      <c r="AN697" t="s">
        <v>951</v>
      </c>
      <c r="AO697" t="s">
        <v>950</v>
      </c>
      <c r="AP697" t="s">
        <v>950</v>
      </c>
      <c r="AQ697" t="s">
        <v>952</v>
      </c>
      <c r="AR697">
        <v>0</v>
      </c>
      <c r="AS697">
        <v>0</v>
      </c>
      <c r="AT697">
        <v>0</v>
      </c>
      <c r="AU697" t="s">
        <v>951</v>
      </c>
      <c r="AV697" t="s">
        <v>950</v>
      </c>
      <c r="AW697" t="s">
        <v>950</v>
      </c>
      <c r="AX697" t="s">
        <v>952</v>
      </c>
      <c r="AY697">
        <v>0</v>
      </c>
      <c r="AZ697">
        <v>0</v>
      </c>
      <c r="BA697" t="s">
        <v>951</v>
      </c>
      <c r="BB697" t="s">
        <v>950</v>
      </c>
      <c r="BC697" t="s">
        <v>950</v>
      </c>
      <c r="BD697" t="s">
        <v>952</v>
      </c>
      <c r="BE697">
        <v>0</v>
      </c>
      <c r="BF697">
        <v>0</v>
      </c>
      <c r="BG697">
        <v>0</v>
      </c>
      <c r="BH697" t="s">
        <v>951</v>
      </c>
      <c r="BI697" t="s">
        <v>950</v>
      </c>
      <c r="BJ697" t="s">
        <v>950</v>
      </c>
      <c r="BK697" t="s">
        <v>952</v>
      </c>
      <c r="BL697">
        <v>0</v>
      </c>
      <c r="BM697">
        <v>0</v>
      </c>
      <c r="BN697">
        <v>0</v>
      </c>
      <c r="BO697" t="s">
        <v>951</v>
      </c>
      <c r="BP697" t="s">
        <v>950</v>
      </c>
      <c r="BQ697" t="s">
        <v>950</v>
      </c>
      <c r="BR697" t="s">
        <v>952</v>
      </c>
      <c r="BS697">
        <v>0</v>
      </c>
      <c r="BT697">
        <v>0</v>
      </c>
      <c r="BU697">
        <v>0</v>
      </c>
      <c r="BV697" t="s">
        <v>951</v>
      </c>
      <c r="BW697" t="s">
        <v>950</v>
      </c>
      <c r="BX697" t="s">
        <v>950</v>
      </c>
      <c r="BY697" t="s">
        <v>952</v>
      </c>
      <c r="BZ697">
        <v>0</v>
      </c>
      <c r="CA697">
        <v>0</v>
      </c>
      <c r="CB697">
        <v>0</v>
      </c>
      <c r="CC697">
        <v>0</v>
      </c>
      <c r="CD697" t="s">
        <v>954</v>
      </c>
      <c r="CE697" s="7">
        <v>27437</v>
      </c>
      <c r="CF697" s="7">
        <v>43040</v>
      </c>
      <c r="CG697">
        <v>43</v>
      </c>
      <c r="CH697">
        <v>999</v>
      </c>
      <c r="CI697" s="7">
        <v>43465</v>
      </c>
      <c r="CJ697" s="7">
        <v>55884</v>
      </c>
      <c r="CK697">
        <v>409</v>
      </c>
      <c r="CL697">
        <v>14</v>
      </c>
      <c r="CM697">
        <v>250</v>
      </c>
      <c r="CN697">
        <v>0</v>
      </c>
      <c r="CO697" t="s">
        <v>955</v>
      </c>
      <c r="CP697" t="s">
        <v>955</v>
      </c>
      <c r="CQ697">
        <v>0</v>
      </c>
      <c r="CR697">
        <v>0</v>
      </c>
      <c r="CS697">
        <v>0</v>
      </c>
      <c r="CT697">
        <f>VLOOKUP(E697,Prophet!$A:$AA,3,FALSE)</f>
        <v>43</v>
      </c>
      <c r="CU697">
        <f t="shared" si="20"/>
        <v>0</v>
      </c>
      <c r="CV697">
        <f>VLOOKUP(E697,Prophet!$A:$AA,5,FALSE)</f>
        <v>14</v>
      </c>
      <c r="CW697">
        <f t="shared" si="21"/>
        <v>0</v>
      </c>
    </row>
    <row r="698" spans="1:101" x14ac:dyDescent="0.25">
      <c r="A698">
        <v>5573</v>
      </c>
      <c r="B698">
        <v>2018</v>
      </c>
      <c r="C698">
        <v>70</v>
      </c>
      <c r="D698">
        <v>9</v>
      </c>
      <c r="E698">
        <v>1982404</v>
      </c>
      <c r="F698">
        <v>0</v>
      </c>
      <c r="G698">
        <v>0</v>
      </c>
      <c r="H698">
        <v>0</v>
      </c>
      <c r="I698">
        <v>0</v>
      </c>
      <c r="J698">
        <v>30000</v>
      </c>
      <c r="K698">
        <v>0</v>
      </c>
      <c r="L698">
        <v>0</v>
      </c>
      <c r="M698" t="s">
        <v>947</v>
      </c>
      <c r="N698">
        <v>12</v>
      </c>
      <c r="O698">
        <v>1</v>
      </c>
      <c r="P698" t="s">
        <v>948</v>
      </c>
      <c r="Q698">
        <v>0</v>
      </c>
      <c r="R698">
        <v>0</v>
      </c>
      <c r="S698">
        <v>2</v>
      </c>
      <c r="T698">
        <v>2</v>
      </c>
      <c r="U698" s="7">
        <v>43040</v>
      </c>
      <c r="V698" s="7">
        <v>43769</v>
      </c>
      <c r="W698">
        <v>126.3</v>
      </c>
      <c r="X698">
        <v>126.3</v>
      </c>
      <c r="Y698">
        <v>79.5</v>
      </c>
      <c r="Z698">
        <v>0</v>
      </c>
      <c r="AA698">
        <v>0</v>
      </c>
      <c r="AB698">
        <v>116.9</v>
      </c>
      <c r="AC698">
        <v>1</v>
      </c>
      <c r="AD698" t="s">
        <v>956</v>
      </c>
      <c r="AE698" t="s">
        <v>950</v>
      </c>
      <c r="AF698">
        <v>0</v>
      </c>
      <c r="AG698" t="s">
        <v>951</v>
      </c>
      <c r="AH698" t="s">
        <v>950</v>
      </c>
      <c r="AI698" t="s">
        <v>950</v>
      </c>
      <c r="AJ698" t="s">
        <v>952</v>
      </c>
      <c r="AK698">
        <v>0</v>
      </c>
      <c r="AL698">
        <v>0</v>
      </c>
      <c r="AM698">
        <v>0</v>
      </c>
      <c r="AN698" t="s">
        <v>951</v>
      </c>
      <c r="AO698" t="s">
        <v>950</v>
      </c>
      <c r="AP698" t="s">
        <v>950</v>
      </c>
      <c r="AQ698" t="s">
        <v>952</v>
      </c>
      <c r="AR698">
        <v>0</v>
      </c>
      <c r="AS698">
        <v>0</v>
      </c>
      <c r="AT698">
        <v>0</v>
      </c>
      <c r="AU698" t="s">
        <v>951</v>
      </c>
      <c r="AV698" t="s">
        <v>950</v>
      </c>
      <c r="AW698" t="s">
        <v>950</v>
      </c>
      <c r="AX698" t="s">
        <v>952</v>
      </c>
      <c r="AY698">
        <v>0</v>
      </c>
      <c r="AZ698">
        <v>0</v>
      </c>
      <c r="BA698" t="s">
        <v>951</v>
      </c>
      <c r="BB698" t="s">
        <v>950</v>
      </c>
      <c r="BC698" t="s">
        <v>950</v>
      </c>
      <c r="BD698" t="s">
        <v>952</v>
      </c>
      <c r="BE698">
        <v>0</v>
      </c>
      <c r="BF698">
        <v>0</v>
      </c>
      <c r="BG698">
        <v>0</v>
      </c>
      <c r="BH698" t="s">
        <v>951</v>
      </c>
      <c r="BI698" t="s">
        <v>950</v>
      </c>
      <c r="BJ698" t="s">
        <v>950</v>
      </c>
      <c r="BK698" t="s">
        <v>952</v>
      </c>
      <c r="BL698">
        <v>0</v>
      </c>
      <c r="BM698">
        <v>0</v>
      </c>
      <c r="BN698">
        <v>0</v>
      </c>
      <c r="BO698" t="s">
        <v>951</v>
      </c>
      <c r="BP698" t="s">
        <v>950</v>
      </c>
      <c r="BQ698" t="s">
        <v>950</v>
      </c>
      <c r="BR698" t="s">
        <v>952</v>
      </c>
      <c r="BS698">
        <v>0</v>
      </c>
      <c r="BT698">
        <v>0</v>
      </c>
      <c r="BU698">
        <v>0</v>
      </c>
      <c r="BV698" t="s">
        <v>951</v>
      </c>
      <c r="BW698" t="s">
        <v>950</v>
      </c>
      <c r="BX698" t="s">
        <v>950</v>
      </c>
      <c r="BY698" t="s">
        <v>952</v>
      </c>
      <c r="BZ698">
        <v>0</v>
      </c>
      <c r="CA698">
        <v>0</v>
      </c>
      <c r="CB698">
        <v>0</v>
      </c>
      <c r="CC698">
        <v>0</v>
      </c>
      <c r="CD698" t="s">
        <v>954</v>
      </c>
      <c r="CE698" s="7">
        <v>28556</v>
      </c>
      <c r="CF698" s="7">
        <v>43040</v>
      </c>
      <c r="CG698">
        <v>40</v>
      </c>
      <c r="CH698">
        <v>999</v>
      </c>
      <c r="CI698" s="7">
        <v>43465</v>
      </c>
      <c r="CJ698" s="7">
        <v>55884</v>
      </c>
      <c r="CK698">
        <v>409</v>
      </c>
      <c r="CL698">
        <v>14</v>
      </c>
      <c r="CM698">
        <v>286</v>
      </c>
      <c r="CN698">
        <v>0</v>
      </c>
      <c r="CO698" t="s">
        <v>955</v>
      </c>
      <c r="CP698" t="s">
        <v>955</v>
      </c>
      <c r="CQ698">
        <v>0</v>
      </c>
      <c r="CR698">
        <v>0</v>
      </c>
      <c r="CS698">
        <v>0</v>
      </c>
      <c r="CT698">
        <f>VLOOKUP(E698,Prophet!$A:$AA,3,FALSE)</f>
        <v>40</v>
      </c>
      <c r="CU698">
        <f t="shared" si="20"/>
        <v>0</v>
      </c>
      <c r="CV698">
        <f>VLOOKUP(E698,Prophet!$A:$AA,5,FALSE)</f>
        <v>14</v>
      </c>
      <c r="CW698">
        <f t="shared" si="21"/>
        <v>0</v>
      </c>
    </row>
    <row r="699" spans="1:101" x14ac:dyDescent="0.25">
      <c r="A699">
        <v>5575</v>
      </c>
      <c r="B699">
        <v>2018</v>
      </c>
      <c r="C699">
        <v>70</v>
      </c>
      <c r="D699">
        <v>9</v>
      </c>
      <c r="E699">
        <v>2374101</v>
      </c>
      <c r="F699">
        <v>0</v>
      </c>
      <c r="G699">
        <v>0</v>
      </c>
      <c r="H699">
        <v>0</v>
      </c>
      <c r="I699">
        <v>0</v>
      </c>
      <c r="J699">
        <v>30000</v>
      </c>
      <c r="K699">
        <v>0</v>
      </c>
      <c r="L699">
        <v>0</v>
      </c>
      <c r="M699" t="s">
        <v>947</v>
      </c>
      <c r="N699">
        <v>12</v>
      </c>
      <c r="O699">
        <v>1</v>
      </c>
      <c r="P699" t="s">
        <v>948</v>
      </c>
      <c r="Q699">
        <v>0</v>
      </c>
      <c r="R699">
        <v>0</v>
      </c>
      <c r="S699">
        <v>2</v>
      </c>
      <c r="T699">
        <v>2</v>
      </c>
      <c r="U699" s="7">
        <v>43040</v>
      </c>
      <c r="V699" s="7">
        <v>43769</v>
      </c>
      <c r="W699">
        <v>509.7</v>
      </c>
      <c r="X699">
        <v>509.7</v>
      </c>
      <c r="Y699">
        <v>271.5</v>
      </c>
      <c r="Z699">
        <v>0</v>
      </c>
      <c r="AA699">
        <v>0</v>
      </c>
      <c r="AB699">
        <v>399.3</v>
      </c>
      <c r="AC699">
        <v>1</v>
      </c>
      <c r="AD699" t="s">
        <v>949</v>
      </c>
      <c r="AE699" t="s">
        <v>950</v>
      </c>
      <c r="AF699">
        <v>0</v>
      </c>
      <c r="AG699" t="s">
        <v>951</v>
      </c>
      <c r="AH699" t="s">
        <v>950</v>
      </c>
      <c r="AI699" t="s">
        <v>950</v>
      </c>
      <c r="AJ699" t="s">
        <v>952</v>
      </c>
      <c r="AK699">
        <v>0</v>
      </c>
      <c r="AL699">
        <v>0</v>
      </c>
      <c r="AM699">
        <v>0</v>
      </c>
      <c r="AN699" t="s">
        <v>951</v>
      </c>
      <c r="AO699" t="s">
        <v>950</v>
      </c>
      <c r="AP699" t="s">
        <v>950</v>
      </c>
      <c r="AQ699" t="s">
        <v>952</v>
      </c>
      <c r="AR699">
        <v>0</v>
      </c>
      <c r="AS699">
        <v>0</v>
      </c>
      <c r="AT699">
        <v>0</v>
      </c>
      <c r="AU699" t="s">
        <v>951</v>
      </c>
      <c r="AV699" t="s">
        <v>950</v>
      </c>
      <c r="AW699" t="s">
        <v>950</v>
      </c>
      <c r="AX699" t="s">
        <v>952</v>
      </c>
      <c r="AY699">
        <v>0</v>
      </c>
      <c r="AZ699">
        <v>0</v>
      </c>
      <c r="BA699" t="s">
        <v>951</v>
      </c>
      <c r="BB699" t="s">
        <v>950</v>
      </c>
      <c r="BC699" t="s">
        <v>950</v>
      </c>
      <c r="BD699" t="s">
        <v>952</v>
      </c>
      <c r="BE699">
        <v>0</v>
      </c>
      <c r="BF699">
        <v>0</v>
      </c>
      <c r="BG699">
        <v>0</v>
      </c>
      <c r="BH699" t="s">
        <v>951</v>
      </c>
      <c r="BI699" t="s">
        <v>950</v>
      </c>
      <c r="BJ699" t="s">
        <v>950</v>
      </c>
      <c r="BK699" t="s">
        <v>952</v>
      </c>
      <c r="BL699">
        <v>0</v>
      </c>
      <c r="BM699">
        <v>0</v>
      </c>
      <c r="BN699">
        <v>0</v>
      </c>
      <c r="BO699" t="s">
        <v>951</v>
      </c>
      <c r="BP699" t="s">
        <v>950</v>
      </c>
      <c r="BQ699" t="s">
        <v>950</v>
      </c>
      <c r="BR699" t="s">
        <v>952</v>
      </c>
      <c r="BS699">
        <v>0</v>
      </c>
      <c r="BT699">
        <v>0</v>
      </c>
      <c r="BU699">
        <v>0</v>
      </c>
      <c r="BV699">
        <v>7010</v>
      </c>
      <c r="BW699" t="s">
        <v>953</v>
      </c>
      <c r="BX699" t="s">
        <v>950</v>
      </c>
      <c r="BY699" t="s">
        <v>948</v>
      </c>
      <c r="BZ699">
        <v>0</v>
      </c>
      <c r="CA699">
        <v>0</v>
      </c>
      <c r="CB699">
        <v>78.5</v>
      </c>
      <c r="CC699">
        <v>0</v>
      </c>
      <c r="CD699" t="s">
        <v>954</v>
      </c>
      <c r="CE699" s="7">
        <v>25435</v>
      </c>
      <c r="CF699" s="7">
        <v>43040</v>
      </c>
      <c r="CG699">
        <v>48</v>
      </c>
      <c r="CH699">
        <v>999</v>
      </c>
      <c r="CI699" s="7">
        <v>43465</v>
      </c>
      <c r="CJ699" s="7">
        <v>55884</v>
      </c>
      <c r="CK699">
        <v>409</v>
      </c>
      <c r="CL699">
        <v>14</v>
      </c>
      <c r="CM699">
        <v>190</v>
      </c>
      <c r="CN699">
        <v>0</v>
      </c>
      <c r="CO699" t="s">
        <v>955</v>
      </c>
      <c r="CP699" t="s">
        <v>955</v>
      </c>
      <c r="CQ699">
        <v>0</v>
      </c>
      <c r="CR699">
        <v>0</v>
      </c>
      <c r="CS699">
        <v>0</v>
      </c>
      <c r="CT699">
        <f>VLOOKUP(E699,Prophet!$A:$AA,3,FALSE)</f>
        <v>48</v>
      </c>
      <c r="CU699">
        <f t="shared" si="20"/>
        <v>0</v>
      </c>
      <c r="CV699">
        <f>VLOOKUP(E699,Prophet!$A:$AA,5,FALSE)</f>
        <v>14</v>
      </c>
      <c r="CW699">
        <f t="shared" si="21"/>
        <v>0</v>
      </c>
    </row>
    <row r="700" spans="1:101" x14ac:dyDescent="0.25">
      <c r="A700">
        <v>5578</v>
      </c>
      <c r="B700">
        <v>2018</v>
      </c>
      <c r="C700">
        <v>70</v>
      </c>
      <c r="D700">
        <v>9</v>
      </c>
      <c r="E700">
        <v>2374201</v>
      </c>
      <c r="F700">
        <v>0</v>
      </c>
      <c r="G700">
        <v>0</v>
      </c>
      <c r="H700">
        <v>0</v>
      </c>
      <c r="I700">
        <v>0</v>
      </c>
      <c r="J700">
        <v>30000</v>
      </c>
      <c r="K700">
        <v>0</v>
      </c>
      <c r="L700">
        <v>0</v>
      </c>
      <c r="M700" t="s">
        <v>947</v>
      </c>
      <c r="N700">
        <v>12</v>
      </c>
      <c r="O700">
        <v>1</v>
      </c>
      <c r="P700" t="s">
        <v>948</v>
      </c>
      <c r="Q700">
        <v>0</v>
      </c>
      <c r="R700">
        <v>0</v>
      </c>
      <c r="S700">
        <v>2</v>
      </c>
      <c r="T700">
        <v>2</v>
      </c>
      <c r="U700" s="7">
        <v>43040</v>
      </c>
      <c r="V700" s="7">
        <v>43769</v>
      </c>
      <c r="W700">
        <v>509.7</v>
      </c>
      <c r="X700">
        <v>509.7</v>
      </c>
      <c r="Y700">
        <v>271.5</v>
      </c>
      <c r="Z700">
        <v>0</v>
      </c>
      <c r="AA700">
        <v>0</v>
      </c>
      <c r="AB700">
        <v>399.3</v>
      </c>
      <c r="AC700">
        <v>1</v>
      </c>
      <c r="AD700" t="s">
        <v>949</v>
      </c>
      <c r="AE700" t="s">
        <v>950</v>
      </c>
      <c r="AF700">
        <v>0</v>
      </c>
      <c r="AG700" t="s">
        <v>951</v>
      </c>
      <c r="AH700" t="s">
        <v>950</v>
      </c>
      <c r="AI700" t="s">
        <v>950</v>
      </c>
      <c r="AJ700" t="s">
        <v>952</v>
      </c>
      <c r="AK700">
        <v>0</v>
      </c>
      <c r="AL700">
        <v>0</v>
      </c>
      <c r="AM700">
        <v>0</v>
      </c>
      <c r="AN700" t="s">
        <v>951</v>
      </c>
      <c r="AO700" t="s">
        <v>950</v>
      </c>
      <c r="AP700" t="s">
        <v>950</v>
      </c>
      <c r="AQ700" t="s">
        <v>952</v>
      </c>
      <c r="AR700">
        <v>0</v>
      </c>
      <c r="AS700">
        <v>0</v>
      </c>
      <c r="AT700">
        <v>0</v>
      </c>
      <c r="AU700" t="s">
        <v>951</v>
      </c>
      <c r="AV700" t="s">
        <v>950</v>
      </c>
      <c r="AW700" t="s">
        <v>950</v>
      </c>
      <c r="AX700" t="s">
        <v>952</v>
      </c>
      <c r="AY700">
        <v>0</v>
      </c>
      <c r="AZ700">
        <v>0</v>
      </c>
      <c r="BA700" t="s">
        <v>951</v>
      </c>
      <c r="BB700" t="s">
        <v>950</v>
      </c>
      <c r="BC700" t="s">
        <v>950</v>
      </c>
      <c r="BD700" t="s">
        <v>952</v>
      </c>
      <c r="BE700">
        <v>0</v>
      </c>
      <c r="BF700">
        <v>0</v>
      </c>
      <c r="BG700">
        <v>0</v>
      </c>
      <c r="BH700" t="s">
        <v>951</v>
      </c>
      <c r="BI700" t="s">
        <v>950</v>
      </c>
      <c r="BJ700" t="s">
        <v>950</v>
      </c>
      <c r="BK700" t="s">
        <v>952</v>
      </c>
      <c r="BL700">
        <v>0</v>
      </c>
      <c r="BM700">
        <v>0</v>
      </c>
      <c r="BN700">
        <v>0</v>
      </c>
      <c r="BO700" t="s">
        <v>951</v>
      </c>
      <c r="BP700" t="s">
        <v>950</v>
      </c>
      <c r="BQ700" t="s">
        <v>950</v>
      </c>
      <c r="BR700" t="s">
        <v>952</v>
      </c>
      <c r="BS700">
        <v>0</v>
      </c>
      <c r="BT700">
        <v>0</v>
      </c>
      <c r="BU700">
        <v>0</v>
      </c>
      <c r="BV700">
        <v>7010</v>
      </c>
      <c r="BW700" t="s">
        <v>953</v>
      </c>
      <c r="BX700" t="s">
        <v>950</v>
      </c>
      <c r="BY700" t="s">
        <v>948</v>
      </c>
      <c r="BZ700">
        <v>0</v>
      </c>
      <c r="CA700">
        <v>0</v>
      </c>
      <c r="CB700">
        <v>78.5</v>
      </c>
      <c r="CC700">
        <v>0</v>
      </c>
      <c r="CD700" t="s">
        <v>954</v>
      </c>
      <c r="CE700" s="7">
        <v>31296</v>
      </c>
      <c r="CF700" s="7">
        <v>43040</v>
      </c>
      <c r="CG700">
        <v>32</v>
      </c>
      <c r="CH700">
        <v>999</v>
      </c>
      <c r="CI700" s="7">
        <v>43465</v>
      </c>
      <c r="CJ700" s="7">
        <v>55884</v>
      </c>
      <c r="CK700">
        <v>409</v>
      </c>
      <c r="CL700">
        <v>14</v>
      </c>
      <c r="CM700">
        <v>382</v>
      </c>
      <c r="CN700">
        <v>0</v>
      </c>
      <c r="CO700" t="s">
        <v>955</v>
      </c>
      <c r="CP700" t="s">
        <v>955</v>
      </c>
      <c r="CQ700">
        <v>0</v>
      </c>
      <c r="CR700">
        <v>0</v>
      </c>
      <c r="CS700">
        <v>0</v>
      </c>
      <c r="CT700">
        <f>VLOOKUP(E700,Prophet!$A:$AA,3,FALSE)</f>
        <v>32</v>
      </c>
      <c r="CU700">
        <f t="shared" si="20"/>
        <v>0</v>
      </c>
      <c r="CV700">
        <f>VLOOKUP(E700,Prophet!$A:$AA,5,FALSE)</f>
        <v>14</v>
      </c>
      <c r="CW700">
        <f t="shared" si="21"/>
        <v>0</v>
      </c>
    </row>
    <row r="701" spans="1:101" x14ac:dyDescent="0.25">
      <c r="A701">
        <v>5581</v>
      </c>
      <c r="B701">
        <v>2018</v>
      </c>
      <c r="C701">
        <v>70</v>
      </c>
      <c r="D701">
        <v>9</v>
      </c>
      <c r="E701">
        <v>2374204</v>
      </c>
      <c r="F701">
        <v>0</v>
      </c>
      <c r="G701">
        <v>0</v>
      </c>
      <c r="H701">
        <v>0</v>
      </c>
      <c r="I701">
        <v>0</v>
      </c>
      <c r="J701">
        <v>30000</v>
      </c>
      <c r="K701">
        <v>0</v>
      </c>
      <c r="L701">
        <v>0</v>
      </c>
      <c r="M701" t="s">
        <v>947</v>
      </c>
      <c r="N701">
        <v>12</v>
      </c>
      <c r="O701">
        <v>1</v>
      </c>
      <c r="P701" t="s">
        <v>948</v>
      </c>
      <c r="Q701">
        <v>0</v>
      </c>
      <c r="R701">
        <v>0</v>
      </c>
      <c r="S701">
        <v>2</v>
      </c>
      <c r="T701">
        <v>2</v>
      </c>
      <c r="U701" s="7">
        <v>43040</v>
      </c>
      <c r="V701" s="7">
        <v>43769</v>
      </c>
      <c r="W701">
        <v>375.2</v>
      </c>
      <c r="X701">
        <v>375.2</v>
      </c>
      <c r="Y701">
        <v>186.8</v>
      </c>
      <c r="Z701">
        <v>0</v>
      </c>
      <c r="AA701">
        <v>0</v>
      </c>
      <c r="AB701">
        <v>274.7</v>
      </c>
      <c r="AC701">
        <v>1</v>
      </c>
      <c r="AD701" t="s">
        <v>956</v>
      </c>
      <c r="AE701" t="s">
        <v>950</v>
      </c>
      <c r="AF701">
        <v>0</v>
      </c>
      <c r="AG701" t="s">
        <v>951</v>
      </c>
      <c r="AH701" t="s">
        <v>950</v>
      </c>
      <c r="AI701" t="s">
        <v>950</v>
      </c>
      <c r="AJ701" t="s">
        <v>952</v>
      </c>
      <c r="AK701">
        <v>0</v>
      </c>
      <c r="AL701">
        <v>0</v>
      </c>
      <c r="AM701">
        <v>0</v>
      </c>
      <c r="AN701" t="s">
        <v>951</v>
      </c>
      <c r="AO701" t="s">
        <v>950</v>
      </c>
      <c r="AP701" t="s">
        <v>950</v>
      </c>
      <c r="AQ701" t="s">
        <v>952</v>
      </c>
      <c r="AR701">
        <v>0</v>
      </c>
      <c r="AS701">
        <v>0</v>
      </c>
      <c r="AT701">
        <v>0</v>
      </c>
      <c r="AU701" t="s">
        <v>951</v>
      </c>
      <c r="AV701" t="s">
        <v>950</v>
      </c>
      <c r="AW701" t="s">
        <v>950</v>
      </c>
      <c r="AX701" t="s">
        <v>952</v>
      </c>
      <c r="AY701">
        <v>0</v>
      </c>
      <c r="AZ701">
        <v>0</v>
      </c>
      <c r="BA701" t="s">
        <v>951</v>
      </c>
      <c r="BB701" t="s">
        <v>950</v>
      </c>
      <c r="BC701" t="s">
        <v>950</v>
      </c>
      <c r="BD701" t="s">
        <v>952</v>
      </c>
      <c r="BE701">
        <v>0</v>
      </c>
      <c r="BF701">
        <v>0</v>
      </c>
      <c r="BG701">
        <v>0</v>
      </c>
      <c r="BH701" t="s">
        <v>951</v>
      </c>
      <c r="BI701" t="s">
        <v>950</v>
      </c>
      <c r="BJ701" t="s">
        <v>950</v>
      </c>
      <c r="BK701" t="s">
        <v>952</v>
      </c>
      <c r="BL701">
        <v>0</v>
      </c>
      <c r="BM701">
        <v>0</v>
      </c>
      <c r="BN701">
        <v>0</v>
      </c>
      <c r="BO701" t="s">
        <v>951</v>
      </c>
      <c r="BP701" t="s">
        <v>950</v>
      </c>
      <c r="BQ701" t="s">
        <v>950</v>
      </c>
      <c r="BR701" t="s">
        <v>952</v>
      </c>
      <c r="BS701">
        <v>0</v>
      </c>
      <c r="BT701">
        <v>0</v>
      </c>
      <c r="BU701">
        <v>0</v>
      </c>
      <c r="BV701">
        <v>7010</v>
      </c>
      <c r="BW701" t="s">
        <v>953</v>
      </c>
      <c r="BX701" t="s">
        <v>950</v>
      </c>
      <c r="BY701" t="s">
        <v>948</v>
      </c>
      <c r="BZ701">
        <v>0</v>
      </c>
      <c r="CA701">
        <v>0</v>
      </c>
      <c r="CB701">
        <v>78.5</v>
      </c>
      <c r="CC701">
        <v>0</v>
      </c>
      <c r="CD701" t="s">
        <v>954</v>
      </c>
      <c r="CE701" s="7">
        <v>31968</v>
      </c>
      <c r="CF701" s="7">
        <v>43040</v>
      </c>
      <c r="CG701">
        <v>30</v>
      </c>
      <c r="CH701">
        <v>999</v>
      </c>
      <c r="CI701" s="7">
        <v>43465</v>
      </c>
      <c r="CJ701" s="7">
        <v>55884</v>
      </c>
      <c r="CK701">
        <v>409</v>
      </c>
      <c r="CL701">
        <v>14</v>
      </c>
      <c r="CM701">
        <v>406</v>
      </c>
      <c r="CN701">
        <v>0</v>
      </c>
      <c r="CO701" t="s">
        <v>955</v>
      </c>
      <c r="CP701" t="s">
        <v>955</v>
      </c>
      <c r="CQ701">
        <v>0</v>
      </c>
      <c r="CR701">
        <v>0</v>
      </c>
      <c r="CS701">
        <v>0</v>
      </c>
      <c r="CT701">
        <f>VLOOKUP(E701,Prophet!$A:$AA,3,FALSE)</f>
        <v>30</v>
      </c>
      <c r="CU701">
        <f t="shared" si="20"/>
        <v>0</v>
      </c>
      <c r="CV701">
        <f>VLOOKUP(E701,Prophet!$A:$AA,5,FALSE)</f>
        <v>14</v>
      </c>
      <c r="CW701">
        <f t="shared" si="21"/>
        <v>0</v>
      </c>
    </row>
    <row r="702" spans="1:101" x14ac:dyDescent="0.25">
      <c r="A702">
        <v>5584</v>
      </c>
      <c r="B702">
        <v>2018</v>
      </c>
      <c r="C702">
        <v>70</v>
      </c>
      <c r="D702">
        <v>9</v>
      </c>
      <c r="E702">
        <v>2374501</v>
      </c>
      <c r="F702">
        <v>0</v>
      </c>
      <c r="G702">
        <v>0</v>
      </c>
      <c r="H702">
        <v>0</v>
      </c>
      <c r="I702">
        <v>0</v>
      </c>
      <c r="J702">
        <v>30000</v>
      </c>
      <c r="K702">
        <v>0</v>
      </c>
      <c r="L702">
        <v>0</v>
      </c>
      <c r="M702" t="s">
        <v>947</v>
      </c>
      <c r="N702">
        <v>12</v>
      </c>
      <c r="O702">
        <v>1</v>
      </c>
      <c r="P702" t="s">
        <v>948</v>
      </c>
      <c r="Q702">
        <v>0</v>
      </c>
      <c r="R702">
        <v>0</v>
      </c>
      <c r="S702">
        <v>2</v>
      </c>
      <c r="T702">
        <v>2</v>
      </c>
      <c r="U702" s="7">
        <v>43040</v>
      </c>
      <c r="V702" s="7">
        <v>43769</v>
      </c>
      <c r="W702">
        <v>262</v>
      </c>
      <c r="X702">
        <v>262</v>
      </c>
      <c r="Y702">
        <v>115.5</v>
      </c>
      <c r="Z702">
        <v>0</v>
      </c>
      <c r="AA702">
        <v>0</v>
      </c>
      <c r="AB702">
        <v>169.9</v>
      </c>
      <c r="AC702">
        <v>1</v>
      </c>
      <c r="AD702" t="s">
        <v>949</v>
      </c>
      <c r="AE702" t="s">
        <v>950</v>
      </c>
      <c r="AF702">
        <v>0</v>
      </c>
      <c r="AG702" t="s">
        <v>951</v>
      </c>
      <c r="AH702" t="s">
        <v>950</v>
      </c>
      <c r="AI702" t="s">
        <v>950</v>
      </c>
      <c r="AJ702" t="s">
        <v>952</v>
      </c>
      <c r="AK702">
        <v>0</v>
      </c>
      <c r="AL702">
        <v>0</v>
      </c>
      <c r="AM702">
        <v>0</v>
      </c>
      <c r="AN702" t="s">
        <v>951</v>
      </c>
      <c r="AO702" t="s">
        <v>950</v>
      </c>
      <c r="AP702" t="s">
        <v>950</v>
      </c>
      <c r="AQ702" t="s">
        <v>952</v>
      </c>
      <c r="AR702">
        <v>0</v>
      </c>
      <c r="AS702">
        <v>0</v>
      </c>
      <c r="AT702">
        <v>0</v>
      </c>
      <c r="AU702" t="s">
        <v>951</v>
      </c>
      <c r="AV702" t="s">
        <v>950</v>
      </c>
      <c r="AW702" t="s">
        <v>950</v>
      </c>
      <c r="AX702" t="s">
        <v>952</v>
      </c>
      <c r="AY702">
        <v>0</v>
      </c>
      <c r="AZ702">
        <v>0</v>
      </c>
      <c r="BA702" t="s">
        <v>951</v>
      </c>
      <c r="BB702" t="s">
        <v>950</v>
      </c>
      <c r="BC702" t="s">
        <v>950</v>
      </c>
      <c r="BD702" t="s">
        <v>952</v>
      </c>
      <c r="BE702">
        <v>0</v>
      </c>
      <c r="BF702">
        <v>0</v>
      </c>
      <c r="BG702">
        <v>0</v>
      </c>
      <c r="BH702" t="s">
        <v>951</v>
      </c>
      <c r="BI702" t="s">
        <v>950</v>
      </c>
      <c r="BJ702" t="s">
        <v>950</v>
      </c>
      <c r="BK702" t="s">
        <v>952</v>
      </c>
      <c r="BL702">
        <v>0</v>
      </c>
      <c r="BM702">
        <v>0</v>
      </c>
      <c r="BN702">
        <v>0</v>
      </c>
      <c r="BO702" t="s">
        <v>951</v>
      </c>
      <c r="BP702" t="s">
        <v>950</v>
      </c>
      <c r="BQ702" t="s">
        <v>950</v>
      </c>
      <c r="BR702" t="s">
        <v>952</v>
      </c>
      <c r="BS702">
        <v>0</v>
      </c>
      <c r="BT702">
        <v>0</v>
      </c>
      <c r="BU702">
        <v>0</v>
      </c>
      <c r="BV702">
        <v>7010</v>
      </c>
      <c r="BW702" t="s">
        <v>953</v>
      </c>
      <c r="BX702" t="s">
        <v>950</v>
      </c>
      <c r="BY702" t="s">
        <v>948</v>
      </c>
      <c r="BZ702">
        <v>0</v>
      </c>
      <c r="CA702">
        <v>0</v>
      </c>
      <c r="CB702">
        <v>78.5</v>
      </c>
      <c r="CC702">
        <v>0</v>
      </c>
      <c r="CD702" t="s">
        <v>954</v>
      </c>
      <c r="CE702" s="7">
        <v>21189</v>
      </c>
      <c r="CF702" s="7">
        <v>43040</v>
      </c>
      <c r="CG702">
        <v>60</v>
      </c>
      <c r="CH702">
        <v>999</v>
      </c>
      <c r="CI702" s="7">
        <v>43465</v>
      </c>
      <c r="CJ702" s="7">
        <v>55884</v>
      </c>
      <c r="CK702">
        <v>409</v>
      </c>
      <c r="CL702">
        <v>14</v>
      </c>
      <c r="CM702">
        <v>46</v>
      </c>
      <c r="CN702">
        <v>0</v>
      </c>
      <c r="CO702" t="s">
        <v>955</v>
      </c>
      <c r="CP702" t="s">
        <v>955</v>
      </c>
      <c r="CQ702">
        <v>0</v>
      </c>
      <c r="CR702">
        <v>0</v>
      </c>
      <c r="CS702">
        <v>0</v>
      </c>
      <c r="CT702">
        <f>VLOOKUP(E702,Prophet!$A:$AA,3,FALSE)</f>
        <v>60</v>
      </c>
      <c r="CU702">
        <f t="shared" si="20"/>
        <v>0</v>
      </c>
      <c r="CV702">
        <f>VLOOKUP(E702,Prophet!$A:$AA,5,FALSE)</f>
        <v>14</v>
      </c>
      <c r="CW702">
        <f t="shared" si="21"/>
        <v>0</v>
      </c>
    </row>
    <row r="703" spans="1:101" x14ac:dyDescent="0.25">
      <c r="A703">
        <v>5585</v>
      </c>
      <c r="B703">
        <v>2018</v>
      </c>
      <c r="C703">
        <v>70</v>
      </c>
      <c r="D703">
        <v>9</v>
      </c>
      <c r="E703">
        <v>2374502</v>
      </c>
      <c r="F703">
        <v>0</v>
      </c>
      <c r="G703">
        <v>0</v>
      </c>
      <c r="H703">
        <v>0</v>
      </c>
      <c r="I703">
        <v>0</v>
      </c>
      <c r="J703">
        <v>30000</v>
      </c>
      <c r="K703">
        <v>0</v>
      </c>
      <c r="L703">
        <v>0</v>
      </c>
      <c r="M703" t="s">
        <v>947</v>
      </c>
      <c r="N703">
        <v>12</v>
      </c>
      <c r="O703">
        <v>1</v>
      </c>
      <c r="P703" t="s">
        <v>948</v>
      </c>
      <c r="Q703">
        <v>0</v>
      </c>
      <c r="R703">
        <v>0</v>
      </c>
      <c r="S703">
        <v>2</v>
      </c>
      <c r="T703">
        <v>2</v>
      </c>
      <c r="U703" s="7">
        <v>43040</v>
      </c>
      <c r="V703" s="7">
        <v>43769</v>
      </c>
      <c r="W703">
        <v>204.8</v>
      </c>
      <c r="X703">
        <v>204.8</v>
      </c>
      <c r="Y703">
        <v>79.5</v>
      </c>
      <c r="Z703">
        <v>0</v>
      </c>
      <c r="AA703">
        <v>0</v>
      </c>
      <c r="AB703">
        <v>116.9</v>
      </c>
      <c r="AC703">
        <v>1</v>
      </c>
      <c r="AD703" t="s">
        <v>956</v>
      </c>
      <c r="AE703" t="s">
        <v>950</v>
      </c>
      <c r="AF703">
        <v>0</v>
      </c>
      <c r="AG703" t="s">
        <v>951</v>
      </c>
      <c r="AH703" t="s">
        <v>950</v>
      </c>
      <c r="AI703" t="s">
        <v>950</v>
      </c>
      <c r="AJ703" t="s">
        <v>952</v>
      </c>
      <c r="AK703">
        <v>0</v>
      </c>
      <c r="AL703">
        <v>0</v>
      </c>
      <c r="AM703">
        <v>0</v>
      </c>
      <c r="AN703" t="s">
        <v>951</v>
      </c>
      <c r="AO703" t="s">
        <v>950</v>
      </c>
      <c r="AP703" t="s">
        <v>950</v>
      </c>
      <c r="AQ703" t="s">
        <v>952</v>
      </c>
      <c r="AR703">
        <v>0</v>
      </c>
      <c r="AS703">
        <v>0</v>
      </c>
      <c r="AT703">
        <v>0</v>
      </c>
      <c r="AU703" t="s">
        <v>951</v>
      </c>
      <c r="AV703" t="s">
        <v>950</v>
      </c>
      <c r="AW703" t="s">
        <v>950</v>
      </c>
      <c r="AX703" t="s">
        <v>952</v>
      </c>
      <c r="AY703">
        <v>0</v>
      </c>
      <c r="AZ703">
        <v>0</v>
      </c>
      <c r="BA703" t="s">
        <v>951</v>
      </c>
      <c r="BB703" t="s">
        <v>950</v>
      </c>
      <c r="BC703" t="s">
        <v>950</v>
      </c>
      <c r="BD703" t="s">
        <v>952</v>
      </c>
      <c r="BE703">
        <v>0</v>
      </c>
      <c r="BF703">
        <v>0</v>
      </c>
      <c r="BG703">
        <v>0</v>
      </c>
      <c r="BH703" t="s">
        <v>951</v>
      </c>
      <c r="BI703" t="s">
        <v>950</v>
      </c>
      <c r="BJ703" t="s">
        <v>950</v>
      </c>
      <c r="BK703" t="s">
        <v>952</v>
      </c>
      <c r="BL703">
        <v>0</v>
      </c>
      <c r="BM703">
        <v>0</v>
      </c>
      <c r="BN703">
        <v>0</v>
      </c>
      <c r="BO703" t="s">
        <v>951</v>
      </c>
      <c r="BP703" t="s">
        <v>950</v>
      </c>
      <c r="BQ703" t="s">
        <v>950</v>
      </c>
      <c r="BR703" t="s">
        <v>952</v>
      </c>
      <c r="BS703">
        <v>0</v>
      </c>
      <c r="BT703">
        <v>0</v>
      </c>
      <c r="BU703">
        <v>0</v>
      </c>
      <c r="BV703">
        <v>7010</v>
      </c>
      <c r="BW703" t="s">
        <v>953</v>
      </c>
      <c r="BX703" t="s">
        <v>950</v>
      </c>
      <c r="BY703" t="s">
        <v>948</v>
      </c>
      <c r="BZ703">
        <v>0</v>
      </c>
      <c r="CA703">
        <v>0</v>
      </c>
      <c r="CB703">
        <v>78.5</v>
      </c>
      <c r="CC703">
        <v>0</v>
      </c>
      <c r="CD703" t="s">
        <v>954</v>
      </c>
      <c r="CE703" s="7">
        <v>21561</v>
      </c>
      <c r="CF703" s="7">
        <v>43040</v>
      </c>
      <c r="CG703">
        <v>59</v>
      </c>
      <c r="CH703">
        <v>999</v>
      </c>
      <c r="CI703" s="7">
        <v>43465</v>
      </c>
      <c r="CJ703" s="7">
        <v>55884</v>
      </c>
      <c r="CK703">
        <v>409</v>
      </c>
      <c r="CL703">
        <v>14</v>
      </c>
      <c r="CM703">
        <v>58</v>
      </c>
      <c r="CN703">
        <v>0</v>
      </c>
      <c r="CO703" t="s">
        <v>955</v>
      </c>
      <c r="CP703" t="s">
        <v>955</v>
      </c>
      <c r="CQ703">
        <v>0</v>
      </c>
      <c r="CR703">
        <v>0</v>
      </c>
      <c r="CS703">
        <v>0</v>
      </c>
      <c r="CT703">
        <f>VLOOKUP(E703,Prophet!$A:$AA,3,FALSE)</f>
        <v>59</v>
      </c>
      <c r="CU703">
        <f t="shared" si="20"/>
        <v>0</v>
      </c>
      <c r="CV703">
        <f>VLOOKUP(E703,Prophet!$A:$AA,5,FALSE)</f>
        <v>14</v>
      </c>
      <c r="CW703">
        <f t="shared" si="21"/>
        <v>0</v>
      </c>
    </row>
    <row r="704" spans="1:101" x14ac:dyDescent="0.25">
      <c r="A704">
        <v>5590</v>
      </c>
      <c r="B704">
        <v>2018</v>
      </c>
      <c r="C704">
        <v>70</v>
      </c>
      <c r="D704">
        <v>9</v>
      </c>
      <c r="E704">
        <v>2375601</v>
      </c>
      <c r="F704">
        <v>0</v>
      </c>
      <c r="G704">
        <v>0</v>
      </c>
      <c r="H704">
        <v>0</v>
      </c>
      <c r="I704">
        <v>0</v>
      </c>
      <c r="J704">
        <v>30000</v>
      </c>
      <c r="K704">
        <v>0</v>
      </c>
      <c r="L704">
        <v>0</v>
      </c>
      <c r="M704" t="s">
        <v>947</v>
      </c>
      <c r="N704">
        <v>12</v>
      </c>
      <c r="O704">
        <v>1</v>
      </c>
      <c r="P704" t="s">
        <v>948</v>
      </c>
      <c r="Q704">
        <v>0</v>
      </c>
      <c r="R704">
        <v>0</v>
      </c>
      <c r="S704">
        <v>2</v>
      </c>
      <c r="T704">
        <v>2</v>
      </c>
      <c r="U704" s="7">
        <v>43040</v>
      </c>
      <c r="V704" s="7">
        <v>43769</v>
      </c>
      <c r="W704">
        <v>385.9</v>
      </c>
      <c r="X704">
        <v>385.9</v>
      </c>
      <c r="Y704">
        <v>193.5</v>
      </c>
      <c r="Z704">
        <v>0</v>
      </c>
      <c r="AA704">
        <v>0</v>
      </c>
      <c r="AB704">
        <v>284.60000000000002</v>
      </c>
      <c r="AC704">
        <v>1</v>
      </c>
      <c r="AD704" t="s">
        <v>949</v>
      </c>
      <c r="AE704" t="s">
        <v>950</v>
      </c>
      <c r="AF704">
        <v>0</v>
      </c>
      <c r="AG704" t="s">
        <v>951</v>
      </c>
      <c r="AH704" t="s">
        <v>950</v>
      </c>
      <c r="AI704" t="s">
        <v>950</v>
      </c>
      <c r="AJ704" t="s">
        <v>952</v>
      </c>
      <c r="AK704">
        <v>0</v>
      </c>
      <c r="AL704">
        <v>0</v>
      </c>
      <c r="AM704">
        <v>0</v>
      </c>
      <c r="AN704" t="s">
        <v>951</v>
      </c>
      <c r="AO704" t="s">
        <v>950</v>
      </c>
      <c r="AP704" t="s">
        <v>950</v>
      </c>
      <c r="AQ704" t="s">
        <v>952</v>
      </c>
      <c r="AR704">
        <v>0</v>
      </c>
      <c r="AS704">
        <v>0</v>
      </c>
      <c r="AT704">
        <v>0</v>
      </c>
      <c r="AU704" t="s">
        <v>951</v>
      </c>
      <c r="AV704" t="s">
        <v>950</v>
      </c>
      <c r="AW704" t="s">
        <v>950</v>
      </c>
      <c r="AX704" t="s">
        <v>952</v>
      </c>
      <c r="AY704">
        <v>0</v>
      </c>
      <c r="AZ704">
        <v>0</v>
      </c>
      <c r="BA704" t="s">
        <v>951</v>
      </c>
      <c r="BB704" t="s">
        <v>950</v>
      </c>
      <c r="BC704" t="s">
        <v>950</v>
      </c>
      <c r="BD704" t="s">
        <v>952</v>
      </c>
      <c r="BE704">
        <v>0</v>
      </c>
      <c r="BF704">
        <v>0</v>
      </c>
      <c r="BG704">
        <v>0</v>
      </c>
      <c r="BH704" t="s">
        <v>951</v>
      </c>
      <c r="BI704" t="s">
        <v>950</v>
      </c>
      <c r="BJ704" t="s">
        <v>950</v>
      </c>
      <c r="BK704" t="s">
        <v>952</v>
      </c>
      <c r="BL704">
        <v>0</v>
      </c>
      <c r="BM704">
        <v>0</v>
      </c>
      <c r="BN704">
        <v>0</v>
      </c>
      <c r="BO704" t="s">
        <v>951</v>
      </c>
      <c r="BP704" t="s">
        <v>950</v>
      </c>
      <c r="BQ704" t="s">
        <v>950</v>
      </c>
      <c r="BR704" t="s">
        <v>952</v>
      </c>
      <c r="BS704">
        <v>0</v>
      </c>
      <c r="BT704">
        <v>0</v>
      </c>
      <c r="BU704">
        <v>0</v>
      </c>
      <c r="BV704">
        <v>7010</v>
      </c>
      <c r="BW704" t="s">
        <v>953</v>
      </c>
      <c r="BX704" t="s">
        <v>950</v>
      </c>
      <c r="BY704" t="s">
        <v>948</v>
      </c>
      <c r="BZ704">
        <v>0</v>
      </c>
      <c r="CA704">
        <v>0</v>
      </c>
      <c r="CB704">
        <v>78.5</v>
      </c>
      <c r="CC704">
        <v>0</v>
      </c>
      <c r="CD704" t="s">
        <v>954</v>
      </c>
      <c r="CE704" s="7">
        <v>23684</v>
      </c>
      <c r="CF704" s="7">
        <v>43040</v>
      </c>
      <c r="CG704">
        <v>53</v>
      </c>
      <c r="CH704">
        <v>999</v>
      </c>
      <c r="CI704" s="7">
        <v>43465</v>
      </c>
      <c r="CJ704" s="7">
        <v>55884</v>
      </c>
      <c r="CK704">
        <v>409</v>
      </c>
      <c r="CL704">
        <v>14</v>
      </c>
      <c r="CM704">
        <v>130</v>
      </c>
      <c r="CN704">
        <v>0</v>
      </c>
      <c r="CO704" t="s">
        <v>955</v>
      </c>
      <c r="CP704" t="s">
        <v>955</v>
      </c>
      <c r="CQ704">
        <v>0</v>
      </c>
      <c r="CR704">
        <v>0</v>
      </c>
      <c r="CS704">
        <v>0</v>
      </c>
      <c r="CT704">
        <f>VLOOKUP(E704,Prophet!$A:$AA,3,FALSE)</f>
        <v>53</v>
      </c>
      <c r="CU704">
        <f t="shared" si="20"/>
        <v>0</v>
      </c>
      <c r="CV704">
        <f>VLOOKUP(E704,Prophet!$A:$AA,5,FALSE)</f>
        <v>14</v>
      </c>
      <c r="CW704">
        <f t="shared" si="21"/>
        <v>0</v>
      </c>
    </row>
    <row r="705" spans="1:101" x14ac:dyDescent="0.25">
      <c r="A705">
        <v>5593</v>
      </c>
      <c r="B705">
        <v>2018</v>
      </c>
      <c r="C705">
        <v>70</v>
      </c>
      <c r="D705">
        <v>9</v>
      </c>
      <c r="E705">
        <v>2375604</v>
      </c>
      <c r="F705">
        <v>0</v>
      </c>
      <c r="G705">
        <v>0</v>
      </c>
      <c r="H705">
        <v>0</v>
      </c>
      <c r="I705">
        <v>0</v>
      </c>
      <c r="J705">
        <v>30000</v>
      </c>
      <c r="K705">
        <v>0</v>
      </c>
      <c r="L705">
        <v>0</v>
      </c>
      <c r="M705" t="s">
        <v>947</v>
      </c>
      <c r="N705">
        <v>12</v>
      </c>
      <c r="O705">
        <v>1</v>
      </c>
      <c r="P705" t="s">
        <v>948</v>
      </c>
      <c r="Q705">
        <v>0</v>
      </c>
      <c r="R705">
        <v>0</v>
      </c>
      <c r="S705">
        <v>2</v>
      </c>
      <c r="T705">
        <v>2</v>
      </c>
      <c r="U705" s="7">
        <v>43040</v>
      </c>
      <c r="V705" s="7">
        <v>43769</v>
      </c>
      <c r="W705">
        <v>290</v>
      </c>
      <c r="X705">
        <v>290</v>
      </c>
      <c r="Y705">
        <v>133.1</v>
      </c>
      <c r="Z705">
        <v>0</v>
      </c>
      <c r="AA705">
        <v>0</v>
      </c>
      <c r="AB705">
        <v>195.8</v>
      </c>
      <c r="AC705">
        <v>1</v>
      </c>
      <c r="AD705" t="s">
        <v>956</v>
      </c>
      <c r="AE705" t="s">
        <v>950</v>
      </c>
      <c r="AF705">
        <v>0</v>
      </c>
      <c r="AG705" t="s">
        <v>951</v>
      </c>
      <c r="AH705" t="s">
        <v>950</v>
      </c>
      <c r="AI705" t="s">
        <v>950</v>
      </c>
      <c r="AJ705" t="s">
        <v>952</v>
      </c>
      <c r="AK705">
        <v>0</v>
      </c>
      <c r="AL705">
        <v>0</v>
      </c>
      <c r="AM705">
        <v>0</v>
      </c>
      <c r="AN705" t="s">
        <v>951</v>
      </c>
      <c r="AO705" t="s">
        <v>950</v>
      </c>
      <c r="AP705" t="s">
        <v>950</v>
      </c>
      <c r="AQ705" t="s">
        <v>952</v>
      </c>
      <c r="AR705">
        <v>0</v>
      </c>
      <c r="AS705">
        <v>0</v>
      </c>
      <c r="AT705">
        <v>0</v>
      </c>
      <c r="AU705" t="s">
        <v>951</v>
      </c>
      <c r="AV705" t="s">
        <v>950</v>
      </c>
      <c r="AW705" t="s">
        <v>950</v>
      </c>
      <c r="AX705" t="s">
        <v>952</v>
      </c>
      <c r="AY705">
        <v>0</v>
      </c>
      <c r="AZ705">
        <v>0</v>
      </c>
      <c r="BA705" t="s">
        <v>951</v>
      </c>
      <c r="BB705" t="s">
        <v>950</v>
      </c>
      <c r="BC705" t="s">
        <v>950</v>
      </c>
      <c r="BD705" t="s">
        <v>952</v>
      </c>
      <c r="BE705">
        <v>0</v>
      </c>
      <c r="BF705">
        <v>0</v>
      </c>
      <c r="BG705">
        <v>0</v>
      </c>
      <c r="BH705" t="s">
        <v>951</v>
      </c>
      <c r="BI705" t="s">
        <v>950</v>
      </c>
      <c r="BJ705" t="s">
        <v>950</v>
      </c>
      <c r="BK705" t="s">
        <v>952</v>
      </c>
      <c r="BL705">
        <v>0</v>
      </c>
      <c r="BM705">
        <v>0</v>
      </c>
      <c r="BN705">
        <v>0</v>
      </c>
      <c r="BO705" t="s">
        <v>951</v>
      </c>
      <c r="BP705" t="s">
        <v>950</v>
      </c>
      <c r="BQ705" t="s">
        <v>950</v>
      </c>
      <c r="BR705" t="s">
        <v>952</v>
      </c>
      <c r="BS705">
        <v>0</v>
      </c>
      <c r="BT705">
        <v>0</v>
      </c>
      <c r="BU705">
        <v>0</v>
      </c>
      <c r="BV705">
        <v>7010</v>
      </c>
      <c r="BW705" t="s">
        <v>953</v>
      </c>
      <c r="BX705" t="s">
        <v>950</v>
      </c>
      <c r="BY705" t="s">
        <v>948</v>
      </c>
      <c r="BZ705">
        <v>0</v>
      </c>
      <c r="CA705">
        <v>0</v>
      </c>
      <c r="CB705">
        <v>78.5</v>
      </c>
      <c r="CC705">
        <v>0</v>
      </c>
      <c r="CD705" t="s">
        <v>954</v>
      </c>
      <c r="CE705" s="7">
        <v>23085</v>
      </c>
      <c r="CF705" s="7">
        <v>43040</v>
      </c>
      <c r="CG705">
        <v>55</v>
      </c>
      <c r="CH705">
        <v>999</v>
      </c>
      <c r="CI705" s="7">
        <v>43465</v>
      </c>
      <c r="CJ705" s="7">
        <v>55884</v>
      </c>
      <c r="CK705">
        <v>409</v>
      </c>
      <c r="CL705">
        <v>14</v>
      </c>
      <c r="CM705">
        <v>106</v>
      </c>
      <c r="CN705">
        <v>0</v>
      </c>
      <c r="CO705" t="s">
        <v>955</v>
      </c>
      <c r="CP705" t="s">
        <v>955</v>
      </c>
      <c r="CQ705">
        <v>0</v>
      </c>
      <c r="CR705">
        <v>0</v>
      </c>
      <c r="CS705">
        <v>0</v>
      </c>
      <c r="CT705">
        <f>VLOOKUP(E705,Prophet!$A:$AA,3,FALSE)</f>
        <v>55</v>
      </c>
      <c r="CU705">
        <f t="shared" si="20"/>
        <v>0</v>
      </c>
      <c r="CV705">
        <f>VLOOKUP(E705,Prophet!$A:$AA,5,FALSE)</f>
        <v>14</v>
      </c>
      <c r="CW705">
        <f t="shared" si="21"/>
        <v>0</v>
      </c>
    </row>
    <row r="706" spans="1:101" x14ac:dyDescent="0.25">
      <c r="A706">
        <v>5595</v>
      </c>
      <c r="B706">
        <v>2018</v>
      </c>
      <c r="C706">
        <v>70</v>
      </c>
      <c r="D706">
        <v>9</v>
      </c>
      <c r="E706">
        <v>2375801</v>
      </c>
      <c r="F706">
        <v>0</v>
      </c>
      <c r="G706">
        <v>0</v>
      </c>
      <c r="H706">
        <v>261.89999999999998</v>
      </c>
      <c r="I706">
        <v>0</v>
      </c>
      <c r="J706">
        <v>30000</v>
      </c>
      <c r="K706">
        <v>0</v>
      </c>
      <c r="L706">
        <v>0</v>
      </c>
      <c r="M706" t="s">
        <v>947</v>
      </c>
      <c r="N706">
        <v>1</v>
      </c>
      <c r="O706">
        <v>1</v>
      </c>
      <c r="P706" t="s">
        <v>948</v>
      </c>
      <c r="Q706">
        <v>0</v>
      </c>
      <c r="R706">
        <v>0</v>
      </c>
      <c r="S706">
        <v>2</v>
      </c>
      <c r="T706">
        <v>2</v>
      </c>
      <c r="U706" s="7">
        <v>43040</v>
      </c>
      <c r="V706" s="7">
        <v>43769</v>
      </c>
      <c r="W706">
        <v>242.6</v>
      </c>
      <c r="X706">
        <v>242.6</v>
      </c>
      <c r="Y706">
        <v>115.5</v>
      </c>
      <c r="Z706">
        <v>0</v>
      </c>
      <c r="AA706">
        <v>0</v>
      </c>
      <c r="AB706">
        <v>169.9</v>
      </c>
      <c r="AC706">
        <v>1</v>
      </c>
      <c r="AD706" t="s">
        <v>949</v>
      </c>
      <c r="AE706" t="s">
        <v>950</v>
      </c>
      <c r="AF706">
        <v>0</v>
      </c>
      <c r="AG706" t="s">
        <v>951</v>
      </c>
      <c r="AH706" t="s">
        <v>950</v>
      </c>
      <c r="AI706" t="s">
        <v>950</v>
      </c>
      <c r="AJ706" t="s">
        <v>952</v>
      </c>
      <c r="AK706">
        <v>0</v>
      </c>
      <c r="AL706">
        <v>0</v>
      </c>
      <c r="AM706">
        <v>0</v>
      </c>
      <c r="AN706" t="s">
        <v>951</v>
      </c>
      <c r="AO706" t="s">
        <v>950</v>
      </c>
      <c r="AP706" t="s">
        <v>950</v>
      </c>
      <c r="AQ706" t="s">
        <v>952</v>
      </c>
      <c r="AR706">
        <v>0</v>
      </c>
      <c r="AS706">
        <v>0</v>
      </c>
      <c r="AT706">
        <v>0</v>
      </c>
      <c r="AU706" t="s">
        <v>951</v>
      </c>
      <c r="AV706" t="s">
        <v>950</v>
      </c>
      <c r="AW706" t="s">
        <v>950</v>
      </c>
      <c r="AX706" t="s">
        <v>952</v>
      </c>
      <c r="AY706">
        <v>0</v>
      </c>
      <c r="AZ706">
        <v>0</v>
      </c>
      <c r="BA706" t="s">
        <v>951</v>
      </c>
      <c r="BB706" t="s">
        <v>950</v>
      </c>
      <c r="BC706" t="s">
        <v>950</v>
      </c>
      <c r="BD706" t="s">
        <v>952</v>
      </c>
      <c r="BE706">
        <v>0</v>
      </c>
      <c r="BF706">
        <v>0</v>
      </c>
      <c r="BG706">
        <v>0</v>
      </c>
      <c r="BH706" t="s">
        <v>951</v>
      </c>
      <c r="BI706" t="s">
        <v>950</v>
      </c>
      <c r="BJ706" t="s">
        <v>950</v>
      </c>
      <c r="BK706" t="s">
        <v>952</v>
      </c>
      <c r="BL706">
        <v>0</v>
      </c>
      <c r="BM706">
        <v>0</v>
      </c>
      <c r="BN706">
        <v>0</v>
      </c>
      <c r="BO706" t="s">
        <v>951</v>
      </c>
      <c r="BP706" t="s">
        <v>950</v>
      </c>
      <c r="BQ706" t="s">
        <v>950</v>
      </c>
      <c r="BR706" t="s">
        <v>952</v>
      </c>
      <c r="BS706">
        <v>0</v>
      </c>
      <c r="BT706">
        <v>0</v>
      </c>
      <c r="BU706">
        <v>0</v>
      </c>
      <c r="BV706">
        <v>7010</v>
      </c>
      <c r="BW706" t="s">
        <v>953</v>
      </c>
      <c r="BX706" t="s">
        <v>950</v>
      </c>
      <c r="BY706" t="s">
        <v>948</v>
      </c>
      <c r="BZ706">
        <v>0</v>
      </c>
      <c r="CA706">
        <v>0</v>
      </c>
      <c r="CB706">
        <v>72.7</v>
      </c>
      <c r="CC706">
        <v>0</v>
      </c>
      <c r="CD706" t="s">
        <v>954</v>
      </c>
      <c r="CE706" s="7">
        <v>27054</v>
      </c>
      <c r="CF706" s="7">
        <v>43040</v>
      </c>
      <c r="CG706">
        <v>44</v>
      </c>
      <c r="CH706">
        <v>999</v>
      </c>
      <c r="CI706" s="7">
        <v>43465</v>
      </c>
      <c r="CJ706" s="7">
        <v>55884</v>
      </c>
      <c r="CK706">
        <v>409</v>
      </c>
      <c r="CL706">
        <v>14</v>
      </c>
      <c r="CM706">
        <v>238</v>
      </c>
      <c r="CN706">
        <v>0</v>
      </c>
      <c r="CO706" t="s">
        <v>955</v>
      </c>
      <c r="CP706" t="s">
        <v>955</v>
      </c>
      <c r="CQ706">
        <v>261.89999999999998</v>
      </c>
      <c r="CR706">
        <v>0</v>
      </c>
      <c r="CS706">
        <v>0</v>
      </c>
      <c r="CT706">
        <f>VLOOKUP(E706,Prophet!$A:$AA,3,FALSE)</f>
        <v>44</v>
      </c>
      <c r="CU706">
        <f t="shared" si="20"/>
        <v>0</v>
      </c>
      <c r="CV706">
        <f>VLOOKUP(E706,Prophet!$A:$AA,5,FALSE)</f>
        <v>14</v>
      </c>
      <c r="CW706">
        <f t="shared" si="21"/>
        <v>0</v>
      </c>
    </row>
    <row r="707" spans="1:101" x14ac:dyDescent="0.25">
      <c r="A707">
        <v>5596</v>
      </c>
      <c r="B707">
        <v>2018</v>
      </c>
      <c r="C707">
        <v>70</v>
      </c>
      <c r="D707">
        <v>9</v>
      </c>
      <c r="E707">
        <v>2375901</v>
      </c>
      <c r="F707">
        <v>0</v>
      </c>
      <c r="G707">
        <v>0</v>
      </c>
      <c r="H707">
        <v>0</v>
      </c>
      <c r="I707">
        <v>0</v>
      </c>
      <c r="J707">
        <v>30000</v>
      </c>
      <c r="K707">
        <v>0</v>
      </c>
      <c r="L707">
        <v>0</v>
      </c>
      <c r="M707" t="s">
        <v>947</v>
      </c>
      <c r="N707">
        <v>12</v>
      </c>
      <c r="O707">
        <v>1</v>
      </c>
      <c r="P707" t="s">
        <v>948</v>
      </c>
      <c r="Q707">
        <v>0</v>
      </c>
      <c r="R707">
        <v>0</v>
      </c>
      <c r="S707">
        <v>2</v>
      </c>
      <c r="T707">
        <v>2</v>
      </c>
      <c r="U707" s="7">
        <v>43040</v>
      </c>
      <c r="V707" s="7">
        <v>43769</v>
      </c>
      <c r="W707">
        <v>307.39999999999998</v>
      </c>
      <c r="X707">
        <v>307.39999999999998</v>
      </c>
      <c r="Y707">
        <v>193.5</v>
      </c>
      <c r="Z707">
        <v>0</v>
      </c>
      <c r="AA707">
        <v>0</v>
      </c>
      <c r="AB707">
        <v>284.60000000000002</v>
      </c>
      <c r="AC707">
        <v>1</v>
      </c>
      <c r="AD707" t="s">
        <v>949</v>
      </c>
      <c r="AE707" t="s">
        <v>950</v>
      </c>
      <c r="AF707">
        <v>0</v>
      </c>
      <c r="AG707" t="s">
        <v>951</v>
      </c>
      <c r="AH707" t="s">
        <v>950</v>
      </c>
      <c r="AI707" t="s">
        <v>950</v>
      </c>
      <c r="AJ707" t="s">
        <v>952</v>
      </c>
      <c r="AK707">
        <v>0</v>
      </c>
      <c r="AL707">
        <v>0</v>
      </c>
      <c r="AM707">
        <v>0</v>
      </c>
      <c r="AN707" t="s">
        <v>951</v>
      </c>
      <c r="AO707" t="s">
        <v>950</v>
      </c>
      <c r="AP707" t="s">
        <v>950</v>
      </c>
      <c r="AQ707" t="s">
        <v>952</v>
      </c>
      <c r="AR707">
        <v>0</v>
      </c>
      <c r="AS707">
        <v>0</v>
      </c>
      <c r="AT707">
        <v>0</v>
      </c>
      <c r="AU707" t="s">
        <v>951</v>
      </c>
      <c r="AV707" t="s">
        <v>950</v>
      </c>
      <c r="AW707" t="s">
        <v>950</v>
      </c>
      <c r="AX707" t="s">
        <v>952</v>
      </c>
      <c r="AY707">
        <v>0</v>
      </c>
      <c r="AZ707">
        <v>0</v>
      </c>
      <c r="BA707" t="s">
        <v>951</v>
      </c>
      <c r="BB707" t="s">
        <v>950</v>
      </c>
      <c r="BC707" t="s">
        <v>950</v>
      </c>
      <c r="BD707" t="s">
        <v>952</v>
      </c>
      <c r="BE707">
        <v>0</v>
      </c>
      <c r="BF707">
        <v>0</v>
      </c>
      <c r="BG707">
        <v>0</v>
      </c>
      <c r="BH707" t="s">
        <v>951</v>
      </c>
      <c r="BI707" t="s">
        <v>950</v>
      </c>
      <c r="BJ707" t="s">
        <v>950</v>
      </c>
      <c r="BK707" t="s">
        <v>952</v>
      </c>
      <c r="BL707">
        <v>0</v>
      </c>
      <c r="BM707">
        <v>0</v>
      </c>
      <c r="BN707">
        <v>0</v>
      </c>
      <c r="BO707" t="s">
        <v>951</v>
      </c>
      <c r="BP707" t="s">
        <v>950</v>
      </c>
      <c r="BQ707" t="s">
        <v>950</v>
      </c>
      <c r="BR707" t="s">
        <v>952</v>
      </c>
      <c r="BS707">
        <v>0</v>
      </c>
      <c r="BT707">
        <v>0</v>
      </c>
      <c r="BU707">
        <v>0</v>
      </c>
      <c r="BV707" t="s">
        <v>951</v>
      </c>
      <c r="BW707" t="s">
        <v>950</v>
      </c>
      <c r="BX707" t="s">
        <v>950</v>
      </c>
      <c r="BY707" t="s">
        <v>952</v>
      </c>
      <c r="BZ707">
        <v>0</v>
      </c>
      <c r="CA707">
        <v>0</v>
      </c>
      <c r="CB707">
        <v>0</v>
      </c>
      <c r="CC707">
        <v>0</v>
      </c>
      <c r="CD707" t="s">
        <v>954</v>
      </c>
      <c r="CE707" s="7">
        <v>27939</v>
      </c>
      <c r="CF707" s="7">
        <v>43040</v>
      </c>
      <c r="CG707">
        <v>41</v>
      </c>
      <c r="CH707">
        <v>999</v>
      </c>
      <c r="CI707" s="7">
        <v>43465</v>
      </c>
      <c r="CJ707" s="7">
        <v>55884</v>
      </c>
      <c r="CK707">
        <v>409</v>
      </c>
      <c r="CL707">
        <v>14</v>
      </c>
      <c r="CM707">
        <v>274</v>
      </c>
      <c r="CN707">
        <v>0</v>
      </c>
      <c r="CO707" t="s">
        <v>955</v>
      </c>
      <c r="CP707" t="s">
        <v>955</v>
      </c>
      <c r="CQ707">
        <v>0</v>
      </c>
      <c r="CR707">
        <v>0</v>
      </c>
      <c r="CS707">
        <v>0</v>
      </c>
      <c r="CT707">
        <f>VLOOKUP(E707,Prophet!$A:$AA,3,FALSE)</f>
        <v>41</v>
      </c>
      <c r="CU707">
        <f t="shared" ref="CU707:CU770" si="22">CT707-CG707</f>
        <v>0</v>
      </c>
      <c r="CV707">
        <f>VLOOKUP(E707,Prophet!$A:$AA,5,FALSE)</f>
        <v>14</v>
      </c>
      <c r="CW707">
        <f t="shared" ref="CW707:CW770" si="23">CV707-CL707</f>
        <v>0</v>
      </c>
    </row>
    <row r="708" spans="1:101" x14ac:dyDescent="0.25">
      <c r="A708">
        <v>5599</v>
      </c>
      <c r="B708">
        <v>2018</v>
      </c>
      <c r="C708">
        <v>70</v>
      </c>
      <c r="D708">
        <v>9</v>
      </c>
      <c r="E708">
        <v>2376001</v>
      </c>
      <c r="F708">
        <v>0</v>
      </c>
      <c r="G708">
        <v>0</v>
      </c>
      <c r="H708">
        <v>0</v>
      </c>
      <c r="I708">
        <v>0</v>
      </c>
      <c r="J708">
        <v>30000</v>
      </c>
      <c r="K708">
        <v>0</v>
      </c>
      <c r="L708">
        <v>0</v>
      </c>
      <c r="M708" t="s">
        <v>947</v>
      </c>
      <c r="N708">
        <v>12</v>
      </c>
      <c r="O708">
        <v>1</v>
      </c>
      <c r="P708" t="s">
        <v>948</v>
      </c>
      <c r="Q708">
        <v>0</v>
      </c>
      <c r="R708">
        <v>0</v>
      </c>
      <c r="S708">
        <v>2</v>
      </c>
      <c r="T708">
        <v>2</v>
      </c>
      <c r="U708" s="7">
        <v>43040</v>
      </c>
      <c r="V708" s="7">
        <v>43769</v>
      </c>
      <c r="W708">
        <v>296.7</v>
      </c>
      <c r="X708">
        <v>296.7</v>
      </c>
      <c r="Y708">
        <v>186.8</v>
      </c>
      <c r="Z708">
        <v>0</v>
      </c>
      <c r="AA708">
        <v>0</v>
      </c>
      <c r="AB708">
        <v>274.7</v>
      </c>
      <c r="AC708">
        <v>1</v>
      </c>
      <c r="AD708" t="s">
        <v>956</v>
      </c>
      <c r="AE708" t="s">
        <v>950</v>
      </c>
      <c r="AF708">
        <v>0</v>
      </c>
      <c r="AG708" t="s">
        <v>951</v>
      </c>
      <c r="AH708" t="s">
        <v>950</v>
      </c>
      <c r="AI708" t="s">
        <v>950</v>
      </c>
      <c r="AJ708" t="s">
        <v>952</v>
      </c>
      <c r="AK708">
        <v>0</v>
      </c>
      <c r="AL708">
        <v>0</v>
      </c>
      <c r="AM708">
        <v>0</v>
      </c>
      <c r="AN708" t="s">
        <v>951</v>
      </c>
      <c r="AO708" t="s">
        <v>950</v>
      </c>
      <c r="AP708" t="s">
        <v>950</v>
      </c>
      <c r="AQ708" t="s">
        <v>952</v>
      </c>
      <c r="AR708">
        <v>0</v>
      </c>
      <c r="AS708">
        <v>0</v>
      </c>
      <c r="AT708">
        <v>0</v>
      </c>
      <c r="AU708" t="s">
        <v>951</v>
      </c>
      <c r="AV708" t="s">
        <v>950</v>
      </c>
      <c r="AW708" t="s">
        <v>950</v>
      </c>
      <c r="AX708" t="s">
        <v>952</v>
      </c>
      <c r="AY708">
        <v>0</v>
      </c>
      <c r="AZ708">
        <v>0</v>
      </c>
      <c r="BA708" t="s">
        <v>951</v>
      </c>
      <c r="BB708" t="s">
        <v>950</v>
      </c>
      <c r="BC708" t="s">
        <v>950</v>
      </c>
      <c r="BD708" t="s">
        <v>952</v>
      </c>
      <c r="BE708">
        <v>0</v>
      </c>
      <c r="BF708">
        <v>0</v>
      </c>
      <c r="BG708">
        <v>0</v>
      </c>
      <c r="BH708" t="s">
        <v>951</v>
      </c>
      <c r="BI708" t="s">
        <v>950</v>
      </c>
      <c r="BJ708" t="s">
        <v>950</v>
      </c>
      <c r="BK708" t="s">
        <v>952</v>
      </c>
      <c r="BL708">
        <v>0</v>
      </c>
      <c r="BM708">
        <v>0</v>
      </c>
      <c r="BN708">
        <v>0</v>
      </c>
      <c r="BO708" t="s">
        <v>951</v>
      </c>
      <c r="BP708" t="s">
        <v>950</v>
      </c>
      <c r="BQ708" t="s">
        <v>950</v>
      </c>
      <c r="BR708" t="s">
        <v>952</v>
      </c>
      <c r="BS708">
        <v>0</v>
      </c>
      <c r="BT708">
        <v>0</v>
      </c>
      <c r="BU708">
        <v>0</v>
      </c>
      <c r="BV708" t="s">
        <v>951</v>
      </c>
      <c r="BW708" t="s">
        <v>950</v>
      </c>
      <c r="BX708" t="s">
        <v>950</v>
      </c>
      <c r="BY708" t="s">
        <v>952</v>
      </c>
      <c r="BZ708">
        <v>0</v>
      </c>
      <c r="CA708">
        <v>0</v>
      </c>
      <c r="CB708">
        <v>0</v>
      </c>
      <c r="CC708">
        <v>0</v>
      </c>
      <c r="CD708" t="s">
        <v>954</v>
      </c>
      <c r="CE708" s="7">
        <v>29144</v>
      </c>
      <c r="CF708" s="7">
        <v>43040</v>
      </c>
      <c r="CG708">
        <v>38</v>
      </c>
      <c r="CH708">
        <v>999</v>
      </c>
      <c r="CI708" s="7">
        <v>43465</v>
      </c>
      <c r="CJ708" s="7">
        <v>55884</v>
      </c>
      <c r="CK708">
        <v>409</v>
      </c>
      <c r="CL708">
        <v>14</v>
      </c>
      <c r="CM708">
        <v>310</v>
      </c>
      <c r="CN708">
        <v>0</v>
      </c>
      <c r="CO708" t="s">
        <v>955</v>
      </c>
      <c r="CP708" t="s">
        <v>955</v>
      </c>
      <c r="CQ708">
        <v>0</v>
      </c>
      <c r="CR708">
        <v>0</v>
      </c>
      <c r="CS708">
        <v>0</v>
      </c>
      <c r="CT708">
        <f>VLOOKUP(E708,Prophet!$A:$AA,3,FALSE)</f>
        <v>38</v>
      </c>
      <c r="CU708">
        <f t="shared" si="22"/>
        <v>0</v>
      </c>
      <c r="CV708">
        <f>VLOOKUP(E708,Prophet!$A:$AA,5,FALSE)</f>
        <v>14</v>
      </c>
      <c r="CW708">
        <f t="shared" si="23"/>
        <v>0</v>
      </c>
    </row>
    <row r="709" spans="1:101" x14ac:dyDescent="0.25">
      <c r="A709">
        <v>5602</v>
      </c>
      <c r="B709">
        <v>2018</v>
      </c>
      <c r="C709">
        <v>70</v>
      </c>
      <c r="D709">
        <v>9</v>
      </c>
      <c r="E709">
        <v>2374001</v>
      </c>
      <c r="F709">
        <v>0</v>
      </c>
      <c r="G709">
        <v>0</v>
      </c>
      <c r="H709">
        <v>0</v>
      </c>
      <c r="I709">
        <v>0</v>
      </c>
      <c r="J709">
        <v>30000</v>
      </c>
      <c r="K709">
        <v>0</v>
      </c>
      <c r="L709">
        <v>0</v>
      </c>
      <c r="M709" t="s">
        <v>947</v>
      </c>
      <c r="N709">
        <v>12</v>
      </c>
      <c r="O709">
        <v>1</v>
      </c>
      <c r="P709" t="s">
        <v>948</v>
      </c>
      <c r="Q709">
        <v>0</v>
      </c>
      <c r="R709">
        <v>0</v>
      </c>
      <c r="S709">
        <v>2</v>
      </c>
      <c r="T709">
        <v>2</v>
      </c>
      <c r="U709" s="7">
        <v>43040</v>
      </c>
      <c r="V709" s="7">
        <v>43769</v>
      </c>
      <c r="W709">
        <v>375.2</v>
      </c>
      <c r="X709">
        <v>375.2</v>
      </c>
      <c r="Y709">
        <v>186.8</v>
      </c>
      <c r="Z709">
        <v>0</v>
      </c>
      <c r="AA709">
        <v>0</v>
      </c>
      <c r="AB709">
        <v>274.7</v>
      </c>
      <c r="AC709">
        <v>1</v>
      </c>
      <c r="AD709" t="s">
        <v>956</v>
      </c>
      <c r="AE709" t="s">
        <v>950</v>
      </c>
      <c r="AF709">
        <v>0</v>
      </c>
      <c r="AG709" t="s">
        <v>951</v>
      </c>
      <c r="AH709" t="s">
        <v>950</v>
      </c>
      <c r="AI709" t="s">
        <v>950</v>
      </c>
      <c r="AJ709" t="s">
        <v>952</v>
      </c>
      <c r="AK709">
        <v>0</v>
      </c>
      <c r="AL709">
        <v>0</v>
      </c>
      <c r="AM709">
        <v>0</v>
      </c>
      <c r="AN709" t="s">
        <v>951</v>
      </c>
      <c r="AO709" t="s">
        <v>950</v>
      </c>
      <c r="AP709" t="s">
        <v>950</v>
      </c>
      <c r="AQ709" t="s">
        <v>952</v>
      </c>
      <c r="AR709">
        <v>0</v>
      </c>
      <c r="AS709">
        <v>0</v>
      </c>
      <c r="AT709">
        <v>0</v>
      </c>
      <c r="AU709" t="s">
        <v>951</v>
      </c>
      <c r="AV709" t="s">
        <v>950</v>
      </c>
      <c r="AW709" t="s">
        <v>950</v>
      </c>
      <c r="AX709" t="s">
        <v>952</v>
      </c>
      <c r="AY709">
        <v>0</v>
      </c>
      <c r="AZ709">
        <v>0</v>
      </c>
      <c r="BA709" t="s">
        <v>951</v>
      </c>
      <c r="BB709" t="s">
        <v>950</v>
      </c>
      <c r="BC709" t="s">
        <v>950</v>
      </c>
      <c r="BD709" t="s">
        <v>952</v>
      </c>
      <c r="BE709">
        <v>0</v>
      </c>
      <c r="BF709">
        <v>0</v>
      </c>
      <c r="BG709">
        <v>0</v>
      </c>
      <c r="BH709" t="s">
        <v>951</v>
      </c>
      <c r="BI709" t="s">
        <v>950</v>
      </c>
      <c r="BJ709" t="s">
        <v>950</v>
      </c>
      <c r="BK709" t="s">
        <v>952</v>
      </c>
      <c r="BL709">
        <v>0</v>
      </c>
      <c r="BM709">
        <v>0</v>
      </c>
      <c r="BN709">
        <v>0</v>
      </c>
      <c r="BO709" t="s">
        <v>951</v>
      </c>
      <c r="BP709" t="s">
        <v>950</v>
      </c>
      <c r="BQ709" t="s">
        <v>950</v>
      </c>
      <c r="BR709" t="s">
        <v>952</v>
      </c>
      <c r="BS709">
        <v>0</v>
      </c>
      <c r="BT709">
        <v>0</v>
      </c>
      <c r="BU709">
        <v>0</v>
      </c>
      <c r="BV709">
        <v>7010</v>
      </c>
      <c r="BW709" t="s">
        <v>953</v>
      </c>
      <c r="BX709" t="s">
        <v>950</v>
      </c>
      <c r="BY709" t="s">
        <v>948</v>
      </c>
      <c r="BZ709">
        <v>0</v>
      </c>
      <c r="CA709">
        <v>0</v>
      </c>
      <c r="CB709">
        <v>78.5</v>
      </c>
      <c r="CC709">
        <v>0</v>
      </c>
      <c r="CD709" t="s">
        <v>954</v>
      </c>
      <c r="CE709" s="7">
        <v>25205</v>
      </c>
      <c r="CF709" s="7">
        <v>43040</v>
      </c>
      <c r="CG709">
        <v>49</v>
      </c>
      <c r="CH709">
        <v>999</v>
      </c>
      <c r="CI709" s="7">
        <v>43465</v>
      </c>
      <c r="CJ709" s="7">
        <v>55884</v>
      </c>
      <c r="CK709">
        <v>409</v>
      </c>
      <c r="CL709">
        <v>14</v>
      </c>
      <c r="CM709">
        <v>178</v>
      </c>
      <c r="CN709">
        <v>0</v>
      </c>
      <c r="CO709" t="s">
        <v>955</v>
      </c>
      <c r="CP709" t="s">
        <v>955</v>
      </c>
      <c r="CQ709">
        <v>0</v>
      </c>
      <c r="CR709">
        <v>0</v>
      </c>
      <c r="CS709">
        <v>0</v>
      </c>
      <c r="CT709">
        <f>VLOOKUP(E709,Prophet!$A:$AA,3,FALSE)</f>
        <v>49</v>
      </c>
      <c r="CU709">
        <f t="shared" si="22"/>
        <v>0</v>
      </c>
      <c r="CV709">
        <f>VLOOKUP(E709,Prophet!$A:$AA,5,FALSE)</f>
        <v>14</v>
      </c>
      <c r="CW709">
        <f t="shared" si="23"/>
        <v>0</v>
      </c>
    </row>
    <row r="710" spans="1:101" x14ac:dyDescent="0.25">
      <c r="A710">
        <v>5605</v>
      </c>
      <c r="B710">
        <v>2018</v>
      </c>
      <c r="C710">
        <v>70</v>
      </c>
      <c r="D710">
        <v>9</v>
      </c>
      <c r="E710">
        <v>2376101</v>
      </c>
      <c r="F710">
        <v>0</v>
      </c>
      <c r="G710">
        <v>0</v>
      </c>
      <c r="H710">
        <v>0</v>
      </c>
      <c r="I710">
        <v>0</v>
      </c>
      <c r="J710">
        <v>30000</v>
      </c>
      <c r="K710">
        <v>0</v>
      </c>
      <c r="L710">
        <v>0</v>
      </c>
      <c r="M710" t="s">
        <v>947</v>
      </c>
      <c r="N710">
        <v>12</v>
      </c>
      <c r="O710">
        <v>1</v>
      </c>
      <c r="P710" t="s">
        <v>948</v>
      </c>
      <c r="Q710">
        <v>0</v>
      </c>
      <c r="R710">
        <v>0</v>
      </c>
      <c r="S710">
        <v>2</v>
      </c>
      <c r="T710">
        <v>2</v>
      </c>
      <c r="U710" s="7">
        <v>43040</v>
      </c>
      <c r="V710" s="7">
        <v>43769</v>
      </c>
      <c r="W710">
        <v>385.9</v>
      </c>
      <c r="X710">
        <v>385.9</v>
      </c>
      <c r="Y710">
        <v>193.5</v>
      </c>
      <c r="Z710">
        <v>0</v>
      </c>
      <c r="AA710">
        <v>0</v>
      </c>
      <c r="AB710">
        <v>284.60000000000002</v>
      </c>
      <c r="AC710">
        <v>1</v>
      </c>
      <c r="AD710" t="s">
        <v>949</v>
      </c>
      <c r="AE710" t="s">
        <v>950</v>
      </c>
      <c r="AF710">
        <v>0</v>
      </c>
      <c r="AG710" t="s">
        <v>951</v>
      </c>
      <c r="AH710" t="s">
        <v>950</v>
      </c>
      <c r="AI710" t="s">
        <v>950</v>
      </c>
      <c r="AJ710" t="s">
        <v>952</v>
      </c>
      <c r="AK710">
        <v>0</v>
      </c>
      <c r="AL710">
        <v>0</v>
      </c>
      <c r="AM710">
        <v>0</v>
      </c>
      <c r="AN710" t="s">
        <v>951</v>
      </c>
      <c r="AO710" t="s">
        <v>950</v>
      </c>
      <c r="AP710" t="s">
        <v>950</v>
      </c>
      <c r="AQ710" t="s">
        <v>952</v>
      </c>
      <c r="AR710">
        <v>0</v>
      </c>
      <c r="AS710">
        <v>0</v>
      </c>
      <c r="AT710">
        <v>0</v>
      </c>
      <c r="AU710" t="s">
        <v>951</v>
      </c>
      <c r="AV710" t="s">
        <v>950</v>
      </c>
      <c r="AW710" t="s">
        <v>950</v>
      </c>
      <c r="AX710" t="s">
        <v>952</v>
      </c>
      <c r="AY710">
        <v>0</v>
      </c>
      <c r="AZ710">
        <v>0</v>
      </c>
      <c r="BA710" t="s">
        <v>951</v>
      </c>
      <c r="BB710" t="s">
        <v>950</v>
      </c>
      <c r="BC710" t="s">
        <v>950</v>
      </c>
      <c r="BD710" t="s">
        <v>952</v>
      </c>
      <c r="BE710">
        <v>0</v>
      </c>
      <c r="BF710">
        <v>0</v>
      </c>
      <c r="BG710">
        <v>0</v>
      </c>
      <c r="BH710" t="s">
        <v>951</v>
      </c>
      <c r="BI710" t="s">
        <v>950</v>
      </c>
      <c r="BJ710" t="s">
        <v>950</v>
      </c>
      <c r="BK710" t="s">
        <v>952</v>
      </c>
      <c r="BL710">
        <v>0</v>
      </c>
      <c r="BM710">
        <v>0</v>
      </c>
      <c r="BN710">
        <v>0</v>
      </c>
      <c r="BO710" t="s">
        <v>951</v>
      </c>
      <c r="BP710" t="s">
        <v>950</v>
      </c>
      <c r="BQ710" t="s">
        <v>950</v>
      </c>
      <c r="BR710" t="s">
        <v>952</v>
      </c>
      <c r="BS710">
        <v>0</v>
      </c>
      <c r="BT710">
        <v>0</v>
      </c>
      <c r="BU710">
        <v>0</v>
      </c>
      <c r="BV710">
        <v>7010</v>
      </c>
      <c r="BW710" t="s">
        <v>953</v>
      </c>
      <c r="BX710" t="s">
        <v>950</v>
      </c>
      <c r="BY710" t="s">
        <v>948</v>
      </c>
      <c r="BZ710">
        <v>0</v>
      </c>
      <c r="CA710">
        <v>0</v>
      </c>
      <c r="CB710">
        <v>78.5</v>
      </c>
      <c r="CC710">
        <v>0</v>
      </c>
      <c r="CD710" t="s">
        <v>954</v>
      </c>
      <c r="CE710" s="7">
        <v>29530</v>
      </c>
      <c r="CF710" s="7">
        <v>43040</v>
      </c>
      <c r="CG710">
        <v>37</v>
      </c>
      <c r="CH710">
        <v>999</v>
      </c>
      <c r="CI710" s="7">
        <v>43465</v>
      </c>
      <c r="CJ710" s="7">
        <v>55884</v>
      </c>
      <c r="CK710">
        <v>409</v>
      </c>
      <c r="CL710">
        <v>14</v>
      </c>
      <c r="CM710">
        <v>322</v>
      </c>
      <c r="CN710">
        <v>0</v>
      </c>
      <c r="CO710" t="s">
        <v>955</v>
      </c>
      <c r="CP710" t="s">
        <v>955</v>
      </c>
      <c r="CQ710">
        <v>0</v>
      </c>
      <c r="CR710">
        <v>0</v>
      </c>
      <c r="CS710">
        <v>0</v>
      </c>
      <c r="CT710">
        <f>VLOOKUP(E710,Prophet!$A:$AA,3,FALSE)</f>
        <v>37</v>
      </c>
      <c r="CU710">
        <f t="shared" si="22"/>
        <v>0</v>
      </c>
      <c r="CV710">
        <f>VLOOKUP(E710,Prophet!$A:$AA,5,FALSE)</f>
        <v>14</v>
      </c>
      <c r="CW710">
        <f t="shared" si="23"/>
        <v>0</v>
      </c>
    </row>
    <row r="711" spans="1:101" x14ac:dyDescent="0.25">
      <c r="A711">
        <v>5608</v>
      </c>
      <c r="B711">
        <v>2018</v>
      </c>
      <c r="C711">
        <v>70</v>
      </c>
      <c r="D711">
        <v>9</v>
      </c>
      <c r="E711">
        <v>2376104</v>
      </c>
      <c r="F711">
        <v>0</v>
      </c>
      <c r="G711">
        <v>0</v>
      </c>
      <c r="H711">
        <v>0</v>
      </c>
      <c r="I711">
        <v>0</v>
      </c>
      <c r="J711">
        <v>30000</v>
      </c>
      <c r="K711">
        <v>0</v>
      </c>
      <c r="L711">
        <v>0</v>
      </c>
      <c r="M711" t="s">
        <v>947</v>
      </c>
      <c r="N711">
        <v>12</v>
      </c>
      <c r="O711">
        <v>1</v>
      </c>
      <c r="P711" t="s">
        <v>948</v>
      </c>
      <c r="Q711">
        <v>0</v>
      </c>
      <c r="R711">
        <v>0</v>
      </c>
      <c r="S711">
        <v>2</v>
      </c>
      <c r="T711">
        <v>2</v>
      </c>
      <c r="U711" s="7">
        <v>43040</v>
      </c>
      <c r="V711" s="7">
        <v>43769</v>
      </c>
      <c r="W711">
        <v>290</v>
      </c>
      <c r="X711">
        <v>290</v>
      </c>
      <c r="Y711">
        <v>133.1</v>
      </c>
      <c r="Z711">
        <v>0</v>
      </c>
      <c r="AA711">
        <v>0</v>
      </c>
      <c r="AB711">
        <v>195.8</v>
      </c>
      <c r="AC711">
        <v>1</v>
      </c>
      <c r="AD711" t="s">
        <v>956</v>
      </c>
      <c r="AE711" t="s">
        <v>950</v>
      </c>
      <c r="AF711">
        <v>0</v>
      </c>
      <c r="AG711" t="s">
        <v>951</v>
      </c>
      <c r="AH711" t="s">
        <v>950</v>
      </c>
      <c r="AI711" t="s">
        <v>950</v>
      </c>
      <c r="AJ711" t="s">
        <v>952</v>
      </c>
      <c r="AK711">
        <v>0</v>
      </c>
      <c r="AL711">
        <v>0</v>
      </c>
      <c r="AM711">
        <v>0</v>
      </c>
      <c r="AN711" t="s">
        <v>951</v>
      </c>
      <c r="AO711" t="s">
        <v>950</v>
      </c>
      <c r="AP711" t="s">
        <v>950</v>
      </c>
      <c r="AQ711" t="s">
        <v>952</v>
      </c>
      <c r="AR711">
        <v>0</v>
      </c>
      <c r="AS711">
        <v>0</v>
      </c>
      <c r="AT711">
        <v>0</v>
      </c>
      <c r="AU711" t="s">
        <v>951</v>
      </c>
      <c r="AV711" t="s">
        <v>950</v>
      </c>
      <c r="AW711" t="s">
        <v>950</v>
      </c>
      <c r="AX711" t="s">
        <v>952</v>
      </c>
      <c r="AY711">
        <v>0</v>
      </c>
      <c r="AZ711">
        <v>0</v>
      </c>
      <c r="BA711" t="s">
        <v>951</v>
      </c>
      <c r="BB711" t="s">
        <v>950</v>
      </c>
      <c r="BC711" t="s">
        <v>950</v>
      </c>
      <c r="BD711" t="s">
        <v>952</v>
      </c>
      <c r="BE711">
        <v>0</v>
      </c>
      <c r="BF711">
        <v>0</v>
      </c>
      <c r="BG711">
        <v>0</v>
      </c>
      <c r="BH711" t="s">
        <v>951</v>
      </c>
      <c r="BI711" t="s">
        <v>950</v>
      </c>
      <c r="BJ711" t="s">
        <v>950</v>
      </c>
      <c r="BK711" t="s">
        <v>952</v>
      </c>
      <c r="BL711">
        <v>0</v>
      </c>
      <c r="BM711">
        <v>0</v>
      </c>
      <c r="BN711">
        <v>0</v>
      </c>
      <c r="BO711" t="s">
        <v>951</v>
      </c>
      <c r="BP711" t="s">
        <v>950</v>
      </c>
      <c r="BQ711" t="s">
        <v>950</v>
      </c>
      <c r="BR711" t="s">
        <v>952</v>
      </c>
      <c r="BS711">
        <v>0</v>
      </c>
      <c r="BT711">
        <v>0</v>
      </c>
      <c r="BU711">
        <v>0</v>
      </c>
      <c r="BV711">
        <v>7010</v>
      </c>
      <c r="BW711" t="s">
        <v>953</v>
      </c>
      <c r="BX711" t="s">
        <v>950</v>
      </c>
      <c r="BY711" t="s">
        <v>948</v>
      </c>
      <c r="BZ711">
        <v>0</v>
      </c>
      <c r="CA711">
        <v>0</v>
      </c>
      <c r="CB711">
        <v>78.5</v>
      </c>
      <c r="CC711">
        <v>0</v>
      </c>
      <c r="CD711" t="s">
        <v>954</v>
      </c>
      <c r="CE711" s="7">
        <v>30187</v>
      </c>
      <c r="CF711" s="7">
        <v>43040</v>
      </c>
      <c r="CG711">
        <v>35</v>
      </c>
      <c r="CH711">
        <v>999</v>
      </c>
      <c r="CI711" s="7">
        <v>43465</v>
      </c>
      <c r="CJ711" s="7">
        <v>55884</v>
      </c>
      <c r="CK711">
        <v>409</v>
      </c>
      <c r="CL711">
        <v>14</v>
      </c>
      <c r="CM711">
        <v>346</v>
      </c>
      <c r="CN711">
        <v>0</v>
      </c>
      <c r="CO711" t="s">
        <v>955</v>
      </c>
      <c r="CP711" t="s">
        <v>955</v>
      </c>
      <c r="CQ711">
        <v>0</v>
      </c>
      <c r="CR711">
        <v>0</v>
      </c>
      <c r="CS711">
        <v>0</v>
      </c>
      <c r="CT711">
        <f>VLOOKUP(E711,Prophet!$A:$AA,3,FALSE)</f>
        <v>35</v>
      </c>
      <c r="CU711">
        <f t="shared" si="22"/>
        <v>0</v>
      </c>
      <c r="CV711">
        <f>VLOOKUP(E711,Prophet!$A:$AA,5,FALSE)</f>
        <v>14</v>
      </c>
      <c r="CW711">
        <f t="shared" si="23"/>
        <v>0</v>
      </c>
    </row>
    <row r="712" spans="1:101" x14ac:dyDescent="0.25">
      <c r="A712">
        <v>5610</v>
      </c>
      <c r="B712">
        <v>2018</v>
      </c>
      <c r="C712">
        <v>70</v>
      </c>
      <c r="D712">
        <v>9</v>
      </c>
      <c r="E712">
        <v>2376301</v>
      </c>
      <c r="F712">
        <v>0</v>
      </c>
      <c r="G712">
        <v>0</v>
      </c>
      <c r="H712">
        <v>0</v>
      </c>
      <c r="I712">
        <v>0</v>
      </c>
      <c r="J712">
        <v>30000</v>
      </c>
      <c r="K712">
        <v>0</v>
      </c>
      <c r="L712">
        <v>0</v>
      </c>
      <c r="M712" t="s">
        <v>947</v>
      </c>
      <c r="N712">
        <v>12</v>
      </c>
      <c r="O712">
        <v>1</v>
      </c>
      <c r="P712" t="s">
        <v>948</v>
      </c>
      <c r="Q712">
        <v>0</v>
      </c>
      <c r="R712">
        <v>0</v>
      </c>
      <c r="S712">
        <v>2</v>
      </c>
      <c r="T712">
        <v>2</v>
      </c>
      <c r="U712" s="7">
        <v>43040</v>
      </c>
      <c r="V712" s="7">
        <v>43769</v>
      </c>
      <c r="W712">
        <v>509.7</v>
      </c>
      <c r="X712">
        <v>509.7</v>
      </c>
      <c r="Y712">
        <v>271.5</v>
      </c>
      <c r="Z712">
        <v>0</v>
      </c>
      <c r="AA712">
        <v>0</v>
      </c>
      <c r="AB712">
        <v>399.3</v>
      </c>
      <c r="AC712">
        <v>1</v>
      </c>
      <c r="AD712" t="s">
        <v>949</v>
      </c>
      <c r="AE712" t="s">
        <v>950</v>
      </c>
      <c r="AF712">
        <v>0</v>
      </c>
      <c r="AG712" t="s">
        <v>951</v>
      </c>
      <c r="AH712" t="s">
        <v>950</v>
      </c>
      <c r="AI712" t="s">
        <v>950</v>
      </c>
      <c r="AJ712" t="s">
        <v>952</v>
      </c>
      <c r="AK712">
        <v>0</v>
      </c>
      <c r="AL712">
        <v>0</v>
      </c>
      <c r="AM712">
        <v>0</v>
      </c>
      <c r="AN712" t="s">
        <v>951</v>
      </c>
      <c r="AO712" t="s">
        <v>950</v>
      </c>
      <c r="AP712" t="s">
        <v>950</v>
      </c>
      <c r="AQ712" t="s">
        <v>952</v>
      </c>
      <c r="AR712">
        <v>0</v>
      </c>
      <c r="AS712">
        <v>0</v>
      </c>
      <c r="AT712">
        <v>0</v>
      </c>
      <c r="AU712" t="s">
        <v>951</v>
      </c>
      <c r="AV712" t="s">
        <v>950</v>
      </c>
      <c r="AW712" t="s">
        <v>950</v>
      </c>
      <c r="AX712" t="s">
        <v>952</v>
      </c>
      <c r="AY712">
        <v>0</v>
      </c>
      <c r="AZ712">
        <v>0</v>
      </c>
      <c r="BA712" t="s">
        <v>951</v>
      </c>
      <c r="BB712" t="s">
        <v>950</v>
      </c>
      <c r="BC712" t="s">
        <v>950</v>
      </c>
      <c r="BD712" t="s">
        <v>952</v>
      </c>
      <c r="BE712">
        <v>0</v>
      </c>
      <c r="BF712">
        <v>0</v>
      </c>
      <c r="BG712">
        <v>0</v>
      </c>
      <c r="BH712" t="s">
        <v>951</v>
      </c>
      <c r="BI712" t="s">
        <v>950</v>
      </c>
      <c r="BJ712" t="s">
        <v>950</v>
      </c>
      <c r="BK712" t="s">
        <v>952</v>
      </c>
      <c r="BL712">
        <v>0</v>
      </c>
      <c r="BM712">
        <v>0</v>
      </c>
      <c r="BN712">
        <v>0</v>
      </c>
      <c r="BO712" t="s">
        <v>951</v>
      </c>
      <c r="BP712" t="s">
        <v>950</v>
      </c>
      <c r="BQ712" t="s">
        <v>950</v>
      </c>
      <c r="BR712" t="s">
        <v>952</v>
      </c>
      <c r="BS712">
        <v>0</v>
      </c>
      <c r="BT712">
        <v>0</v>
      </c>
      <c r="BU712">
        <v>0</v>
      </c>
      <c r="BV712">
        <v>7010</v>
      </c>
      <c r="BW712" t="s">
        <v>953</v>
      </c>
      <c r="BX712" t="s">
        <v>950</v>
      </c>
      <c r="BY712" t="s">
        <v>948</v>
      </c>
      <c r="BZ712">
        <v>0</v>
      </c>
      <c r="CA712">
        <v>0</v>
      </c>
      <c r="CB712">
        <v>78.5</v>
      </c>
      <c r="CC712">
        <v>0</v>
      </c>
      <c r="CD712" t="s">
        <v>954</v>
      </c>
      <c r="CE712" s="7">
        <v>31460</v>
      </c>
      <c r="CF712" s="7">
        <v>43040</v>
      </c>
      <c r="CG712">
        <v>32</v>
      </c>
      <c r="CH712">
        <v>999</v>
      </c>
      <c r="CI712" s="7">
        <v>43465</v>
      </c>
      <c r="CJ712" s="7">
        <v>55884</v>
      </c>
      <c r="CK712">
        <v>409</v>
      </c>
      <c r="CL712">
        <v>14</v>
      </c>
      <c r="CM712">
        <v>382</v>
      </c>
      <c r="CN712">
        <v>0</v>
      </c>
      <c r="CO712" t="s">
        <v>955</v>
      </c>
      <c r="CP712" t="s">
        <v>955</v>
      </c>
      <c r="CQ712">
        <v>0</v>
      </c>
      <c r="CR712">
        <v>0</v>
      </c>
      <c r="CS712">
        <v>0</v>
      </c>
      <c r="CT712">
        <f>VLOOKUP(E712,Prophet!$A:$AA,3,FALSE)</f>
        <v>32</v>
      </c>
      <c r="CU712">
        <f t="shared" si="22"/>
        <v>0</v>
      </c>
      <c r="CV712">
        <f>VLOOKUP(E712,Prophet!$A:$AA,5,FALSE)</f>
        <v>14</v>
      </c>
      <c r="CW712">
        <f t="shared" si="23"/>
        <v>0</v>
      </c>
    </row>
    <row r="713" spans="1:101" x14ac:dyDescent="0.25">
      <c r="A713">
        <v>5613</v>
      </c>
      <c r="B713">
        <v>2018</v>
      </c>
      <c r="C713">
        <v>70</v>
      </c>
      <c r="D713">
        <v>9</v>
      </c>
      <c r="E713">
        <v>2376304</v>
      </c>
      <c r="F713">
        <v>0</v>
      </c>
      <c r="G713">
        <v>0</v>
      </c>
      <c r="H713">
        <v>0</v>
      </c>
      <c r="I713">
        <v>0</v>
      </c>
      <c r="J713">
        <v>30000</v>
      </c>
      <c r="K713">
        <v>0</v>
      </c>
      <c r="L713">
        <v>0</v>
      </c>
      <c r="M713" t="s">
        <v>947</v>
      </c>
      <c r="N713">
        <v>12</v>
      </c>
      <c r="O713">
        <v>1</v>
      </c>
      <c r="P713" t="s">
        <v>948</v>
      </c>
      <c r="Q713">
        <v>0</v>
      </c>
      <c r="R713">
        <v>0</v>
      </c>
      <c r="S713">
        <v>2</v>
      </c>
      <c r="T713">
        <v>2</v>
      </c>
      <c r="U713" s="7">
        <v>43040</v>
      </c>
      <c r="V713" s="7">
        <v>43769</v>
      </c>
      <c r="W713">
        <v>375.2</v>
      </c>
      <c r="X713">
        <v>375.2</v>
      </c>
      <c r="Y713">
        <v>186.8</v>
      </c>
      <c r="Z713">
        <v>0</v>
      </c>
      <c r="AA713">
        <v>0</v>
      </c>
      <c r="AB713">
        <v>274.7</v>
      </c>
      <c r="AC713">
        <v>1</v>
      </c>
      <c r="AD713" t="s">
        <v>956</v>
      </c>
      <c r="AE713" t="s">
        <v>950</v>
      </c>
      <c r="AF713">
        <v>0</v>
      </c>
      <c r="AG713" t="s">
        <v>951</v>
      </c>
      <c r="AH713" t="s">
        <v>950</v>
      </c>
      <c r="AI713" t="s">
        <v>950</v>
      </c>
      <c r="AJ713" t="s">
        <v>952</v>
      </c>
      <c r="AK713">
        <v>0</v>
      </c>
      <c r="AL713">
        <v>0</v>
      </c>
      <c r="AM713">
        <v>0</v>
      </c>
      <c r="AN713" t="s">
        <v>951</v>
      </c>
      <c r="AO713" t="s">
        <v>950</v>
      </c>
      <c r="AP713" t="s">
        <v>950</v>
      </c>
      <c r="AQ713" t="s">
        <v>952</v>
      </c>
      <c r="AR713">
        <v>0</v>
      </c>
      <c r="AS713">
        <v>0</v>
      </c>
      <c r="AT713">
        <v>0</v>
      </c>
      <c r="AU713" t="s">
        <v>951</v>
      </c>
      <c r="AV713" t="s">
        <v>950</v>
      </c>
      <c r="AW713" t="s">
        <v>950</v>
      </c>
      <c r="AX713" t="s">
        <v>952</v>
      </c>
      <c r="AY713">
        <v>0</v>
      </c>
      <c r="AZ713">
        <v>0</v>
      </c>
      <c r="BA713" t="s">
        <v>951</v>
      </c>
      <c r="BB713" t="s">
        <v>950</v>
      </c>
      <c r="BC713" t="s">
        <v>950</v>
      </c>
      <c r="BD713" t="s">
        <v>952</v>
      </c>
      <c r="BE713">
        <v>0</v>
      </c>
      <c r="BF713">
        <v>0</v>
      </c>
      <c r="BG713">
        <v>0</v>
      </c>
      <c r="BH713" t="s">
        <v>951</v>
      </c>
      <c r="BI713" t="s">
        <v>950</v>
      </c>
      <c r="BJ713" t="s">
        <v>950</v>
      </c>
      <c r="BK713" t="s">
        <v>952</v>
      </c>
      <c r="BL713">
        <v>0</v>
      </c>
      <c r="BM713">
        <v>0</v>
      </c>
      <c r="BN713">
        <v>0</v>
      </c>
      <c r="BO713" t="s">
        <v>951</v>
      </c>
      <c r="BP713" t="s">
        <v>950</v>
      </c>
      <c r="BQ713" t="s">
        <v>950</v>
      </c>
      <c r="BR713" t="s">
        <v>952</v>
      </c>
      <c r="BS713">
        <v>0</v>
      </c>
      <c r="BT713">
        <v>0</v>
      </c>
      <c r="BU713">
        <v>0</v>
      </c>
      <c r="BV713">
        <v>7010</v>
      </c>
      <c r="BW713" t="s">
        <v>953</v>
      </c>
      <c r="BX713" t="s">
        <v>950</v>
      </c>
      <c r="BY713" t="s">
        <v>948</v>
      </c>
      <c r="BZ713">
        <v>0</v>
      </c>
      <c r="CA713">
        <v>0</v>
      </c>
      <c r="CB713">
        <v>78.5</v>
      </c>
      <c r="CC713">
        <v>0</v>
      </c>
      <c r="CD713" t="s">
        <v>954</v>
      </c>
      <c r="CE713" s="7">
        <v>32510</v>
      </c>
      <c r="CF713" s="7">
        <v>43040</v>
      </c>
      <c r="CG713">
        <v>29</v>
      </c>
      <c r="CH713">
        <v>999</v>
      </c>
      <c r="CI713" s="7">
        <v>43465</v>
      </c>
      <c r="CJ713" s="7">
        <v>55884</v>
      </c>
      <c r="CK713">
        <v>409</v>
      </c>
      <c r="CL713">
        <v>14</v>
      </c>
      <c r="CM713">
        <v>418</v>
      </c>
      <c r="CN713">
        <v>0</v>
      </c>
      <c r="CO713" t="s">
        <v>955</v>
      </c>
      <c r="CP713" t="s">
        <v>955</v>
      </c>
      <c r="CQ713">
        <v>0</v>
      </c>
      <c r="CR713">
        <v>0</v>
      </c>
      <c r="CS713">
        <v>0</v>
      </c>
      <c r="CT713">
        <f>VLOOKUP(E713,Prophet!$A:$AA,3,FALSE)</f>
        <v>29</v>
      </c>
      <c r="CU713">
        <f t="shared" si="22"/>
        <v>0</v>
      </c>
      <c r="CV713">
        <f>VLOOKUP(E713,Prophet!$A:$AA,5,FALSE)</f>
        <v>14</v>
      </c>
      <c r="CW713">
        <f t="shared" si="23"/>
        <v>0</v>
      </c>
    </row>
    <row r="714" spans="1:101" x14ac:dyDescent="0.25">
      <c r="A714">
        <v>5615</v>
      </c>
      <c r="B714">
        <v>2018</v>
      </c>
      <c r="C714">
        <v>70</v>
      </c>
      <c r="D714">
        <v>9</v>
      </c>
      <c r="E714">
        <v>744801</v>
      </c>
      <c r="F714">
        <v>0</v>
      </c>
      <c r="G714">
        <v>0</v>
      </c>
      <c r="H714">
        <v>0</v>
      </c>
      <c r="I714">
        <v>0</v>
      </c>
      <c r="J714">
        <v>30000</v>
      </c>
      <c r="K714">
        <v>0</v>
      </c>
      <c r="L714">
        <v>0</v>
      </c>
      <c r="M714" t="s">
        <v>947</v>
      </c>
      <c r="N714">
        <v>12</v>
      </c>
      <c r="O714">
        <v>1</v>
      </c>
      <c r="P714" t="s">
        <v>948</v>
      </c>
      <c r="Q714">
        <v>0</v>
      </c>
      <c r="R714">
        <v>0</v>
      </c>
      <c r="S714">
        <v>2</v>
      </c>
      <c r="T714">
        <v>2</v>
      </c>
      <c r="U714" s="7">
        <v>43040</v>
      </c>
      <c r="V714" s="7">
        <v>43769</v>
      </c>
      <c r="W714">
        <v>204.8</v>
      </c>
      <c r="X714">
        <v>204.8</v>
      </c>
      <c r="Y714">
        <v>79.5</v>
      </c>
      <c r="Z714">
        <v>0</v>
      </c>
      <c r="AA714">
        <v>0</v>
      </c>
      <c r="AB714">
        <v>116.9</v>
      </c>
      <c r="AC714">
        <v>1</v>
      </c>
      <c r="AD714" t="s">
        <v>956</v>
      </c>
      <c r="AE714" t="s">
        <v>950</v>
      </c>
      <c r="AF714">
        <v>0</v>
      </c>
      <c r="AG714" t="s">
        <v>951</v>
      </c>
      <c r="AH714" t="s">
        <v>950</v>
      </c>
      <c r="AI714" t="s">
        <v>950</v>
      </c>
      <c r="AJ714" t="s">
        <v>952</v>
      </c>
      <c r="AK714">
        <v>0</v>
      </c>
      <c r="AL714">
        <v>0</v>
      </c>
      <c r="AM714">
        <v>0</v>
      </c>
      <c r="AN714" t="s">
        <v>951</v>
      </c>
      <c r="AO714" t="s">
        <v>950</v>
      </c>
      <c r="AP714" t="s">
        <v>950</v>
      </c>
      <c r="AQ714" t="s">
        <v>952</v>
      </c>
      <c r="AR714">
        <v>0</v>
      </c>
      <c r="AS714">
        <v>0</v>
      </c>
      <c r="AT714">
        <v>0</v>
      </c>
      <c r="AU714" t="s">
        <v>951</v>
      </c>
      <c r="AV714" t="s">
        <v>950</v>
      </c>
      <c r="AW714" t="s">
        <v>950</v>
      </c>
      <c r="AX714" t="s">
        <v>952</v>
      </c>
      <c r="AY714">
        <v>0</v>
      </c>
      <c r="AZ714">
        <v>0</v>
      </c>
      <c r="BA714" t="s">
        <v>951</v>
      </c>
      <c r="BB714" t="s">
        <v>950</v>
      </c>
      <c r="BC714" t="s">
        <v>950</v>
      </c>
      <c r="BD714" t="s">
        <v>952</v>
      </c>
      <c r="BE714">
        <v>0</v>
      </c>
      <c r="BF714">
        <v>0</v>
      </c>
      <c r="BG714">
        <v>0</v>
      </c>
      <c r="BH714" t="s">
        <v>951</v>
      </c>
      <c r="BI714" t="s">
        <v>950</v>
      </c>
      <c r="BJ714" t="s">
        <v>950</v>
      </c>
      <c r="BK714" t="s">
        <v>952</v>
      </c>
      <c r="BL714">
        <v>0</v>
      </c>
      <c r="BM714">
        <v>0</v>
      </c>
      <c r="BN714">
        <v>0</v>
      </c>
      <c r="BO714" t="s">
        <v>951</v>
      </c>
      <c r="BP714" t="s">
        <v>950</v>
      </c>
      <c r="BQ714" t="s">
        <v>950</v>
      </c>
      <c r="BR714" t="s">
        <v>952</v>
      </c>
      <c r="BS714">
        <v>0</v>
      </c>
      <c r="BT714">
        <v>0</v>
      </c>
      <c r="BU714">
        <v>0</v>
      </c>
      <c r="BV714">
        <v>7010</v>
      </c>
      <c r="BW714" t="s">
        <v>953</v>
      </c>
      <c r="BX714" t="s">
        <v>950</v>
      </c>
      <c r="BY714" t="s">
        <v>948</v>
      </c>
      <c r="BZ714">
        <v>0</v>
      </c>
      <c r="CA714">
        <v>0</v>
      </c>
      <c r="CB714">
        <v>78.5</v>
      </c>
      <c r="CC714">
        <v>0</v>
      </c>
      <c r="CD714" t="s">
        <v>954</v>
      </c>
      <c r="CE714" s="7">
        <v>21962</v>
      </c>
      <c r="CF714" s="7">
        <v>43040</v>
      </c>
      <c r="CG714">
        <v>58</v>
      </c>
      <c r="CH714">
        <v>999</v>
      </c>
      <c r="CI714" s="7">
        <v>43465</v>
      </c>
      <c r="CJ714" s="7">
        <v>55884</v>
      </c>
      <c r="CK714">
        <v>409</v>
      </c>
      <c r="CL714">
        <v>14</v>
      </c>
      <c r="CM714">
        <v>70</v>
      </c>
      <c r="CN714">
        <v>0</v>
      </c>
      <c r="CO714" t="s">
        <v>955</v>
      </c>
      <c r="CP714" t="s">
        <v>955</v>
      </c>
      <c r="CQ714">
        <v>0</v>
      </c>
      <c r="CR714">
        <v>0</v>
      </c>
      <c r="CS714">
        <v>0</v>
      </c>
      <c r="CT714">
        <f>VLOOKUP(E714,Prophet!$A:$AA,3,FALSE)</f>
        <v>58</v>
      </c>
      <c r="CU714">
        <f t="shared" si="22"/>
        <v>0</v>
      </c>
      <c r="CV714">
        <f>VLOOKUP(E714,Prophet!$A:$AA,5,FALSE)</f>
        <v>14</v>
      </c>
      <c r="CW714">
        <f t="shared" si="23"/>
        <v>0</v>
      </c>
    </row>
    <row r="715" spans="1:101" x14ac:dyDescent="0.25">
      <c r="A715">
        <v>5617</v>
      </c>
      <c r="B715">
        <v>2018</v>
      </c>
      <c r="C715">
        <v>70</v>
      </c>
      <c r="D715">
        <v>9</v>
      </c>
      <c r="E715">
        <v>2376501</v>
      </c>
      <c r="F715">
        <v>0</v>
      </c>
      <c r="G715">
        <v>0</v>
      </c>
      <c r="H715">
        <v>0</v>
      </c>
      <c r="I715">
        <v>0</v>
      </c>
      <c r="J715">
        <v>30000</v>
      </c>
      <c r="K715">
        <v>0</v>
      </c>
      <c r="L715">
        <v>0</v>
      </c>
      <c r="M715" t="s">
        <v>947</v>
      </c>
      <c r="N715">
        <v>12</v>
      </c>
      <c r="O715">
        <v>1</v>
      </c>
      <c r="P715" t="s">
        <v>948</v>
      </c>
      <c r="Q715">
        <v>0</v>
      </c>
      <c r="R715">
        <v>0</v>
      </c>
      <c r="S715">
        <v>2</v>
      </c>
      <c r="T715">
        <v>2</v>
      </c>
      <c r="U715" s="7">
        <v>43040</v>
      </c>
      <c r="V715" s="7">
        <v>43769</v>
      </c>
      <c r="W715">
        <v>262</v>
      </c>
      <c r="X715">
        <v>262</v>
      </c>
      <c r="Y715">
        <v>115.5</v>
      </c>
      <c r="Z715">
        <v>0</v>
      </c>
      <c r="AA715">
        <v>0</v>
      </c>
      <c r="AB715">
        <v>169.9</v>
      </c>
      <c r="AC715">
        <v>1</v>
      </c>
      <c r="AD715" t="s">
        <v>949</v>
      </c>
      <c r="AE715" t="s">
        <v>950</v>
      </c>
      <c r="AF715">
        <v>0</v>
      </c>
      <c r="AG715" t="s">
        <v>951</v>
      </c>
      <c r="AH715" t="s">
        <v>950</v>
      </c>
      <c r="AI715" t="s">
        <v>950</v>
      </c>
      <c r="AJ715" t="s">
        <v>952</v>
      </c>
      <c r="AK715">
        <v>0</v>
      </c>
      <c r="AL715">
        <v>0</v>
      </c>
      <c r="AM715">
        <v>0</v>
      </c>
      <c r="AN715" t="s">
        <v>951</v>
      </c>
      <c r="AO715" t="s">
        <v>950</v>
      </c>
      <c r="AP715" t="s">
        <v>950</v>
      </c>
      <c r="AQ715" t="s">
        <v>952</v>
      </c>
      <c r="AR715">
        <v>0</v>
      </c>
      <c r="AS715">
        <v>0</v>
      </c>
      <c r="AT715">
        <v>0</v>
      </c>
      <c r="AU715" t="s">
        <v>951</v>
      </c>
      <c r="AV715" t="s">
        <v>950</v>
      </c>
      <c r="AW715" t="s">
        <v>950</v>
      </c>
      <c r="AX715" t="s">
        <v>952</v>
      </c>
      <c r="AY715">
        <v>0</v>
      </c>
      <c r="AZ715">
        <v>0</v>
      </c>
      <c r="BA715" t="s">
        <v>951</v>
      </c>
      <c r="BB715" t="s">
        <v>950</v>
      </c>
      <c r="BC715" t="s">
        <v>950</v>
      </c>
      <c r="BD715" t="s">
        <v>952</v>
      </c>
      <c r="BE715">
        <v>0</v>
      </c>
      <c r="BF715">
        <v>0</v>
      </c>
      <c r="BG715">
        <v>0</v>
      </c>
      <c r="BH715" t="s">
        <v>951</v>
      </c>
      <c r="BI715" t="s">
        <v>950</v>
      </c>
      <c r="BJ715" t="s">
        <v>950</v>
      </c>
      <c r="BK715" t="s">
        <v>952</v>
      </c>
      <c r="BL715">
        <v>0</v>
      </c>
      <c r="BM715">
        <v>0</v>
      </c>
      <c r="BN715">
        <v>0</v>
      </c>
      <c r="BO715" t="s">
        <v>951</v>
      </c>
      <c r="BP715" t="s">
        <v>950</v>
      </c>
      <c r="BQ715" t="s">
        <v>950</v>
      </c>
      <c r="BR715" t="s">
        <v>952</v>
      </c>
      <c r="BS715">
        <v>0</v>
      </c>
      <c r="BT715">
        <v>0</v>
      </c>
      <c r="BU715">
        <v>0</v>
      </c>
      <c r="BV715">
        <v>7010</v>
      </c>
      <c r="BW715" t="s">
        <v>953</v>
      </c>
      <c r="BX715" t="s">
        <v>950</v>
      </c>
      <c r="BY715" t="s">
        <v>948</v>
      </c>
      <c r="BZ715">
        <v>0</v>
      </c>
      <c r="CA715">
        <v>0</v>
      </c>
      <c r="CB715">
        <v>78.5</v>
      </c>
      <c r="CC715">
        <v>0</v>
      </c>
      <c r="CD715" t="s">
        <v>954</v>
      </c>
      <c r="CE715" s="7">
        <v>25846</v>
      </c>
      <c r="CF715" s="7">
        <v>43040</v>
      </c>
      <c r="CG715">
        <v>47</v>
      </c>
      <c r="CH715">
        <v>999</v>
      </c>
      <c r="CI715" s="7">
        <v>43465</v>
      </c>
      <c r="CJ715" s="7">
        <v>55884</v>
      </c>
      <c r="CK715">
        <v>409</v>
      </c>
      <c r="CL715">
        <v>14</v>
      </c>
      <c r="CM715">
        <v>202</v>
      </c>
      <c r="CN715">
        <v>0</v>
      </c>
      <c r="CO715" t="s">
        <v>955</v>
      </c>
      <c r="CP715" t="s">
        <v>955</v>
      </c>
      <c r="CQ715">
        <v>0</v>
      </c>
      <c r="CR715">
        <v>0</v>
      </c>
      <c r="CS715">
        <v>0</v>
      </c>
      <c r="CT715">
        <f>VLOOKUP(E715,Prophet!$A:$AA,3,FALSE)</f>
        <v>47</v>
      </c>
      <c r="CU715">
        <f t="shared" si="22"/>
        <v>0</v>
      </c>
      <c r="CV715">
        <f>VLOOKUP(E715,Prophet!$A:$AA,5,FALSE)</f>
        <v>14</v>
      </c>
      <c r="CW715">
        <f t="shared" si="23"/>
        <v>0</v>
      </c>
    </row>
    <row r="716" spans="1:101" x14ac:dyDescent="0.25">
      <c r="A716">
        <v>5619</v>
      </c>
      <c r="B716">
        <v>2018</v>
      </c>
      <c r="C716">
        <v>70</v>
      </c>
      <c r="D716">
        <v>9</v>
      </c>
      <c r="E716">
        <v>2376601</v>
      </c>
      <c r="F716">
        <v>0</v>
      </c>
      <c r="G716">
        <v>0</v>
      </c>
      <c r="H716">
        <v>0</v>
      </c>
      <c r="I716">
        <v>0</v>
      </c>
      <c r="J716">
        <v>30000</v>
      </c>
      <c r="K716">
        <v>0</v>
      </c>
      <c r="L716">
        <v>0</v>
      </c>
      <c r="M716" t="s">
        <v>947</v>
      </c>
      <c r="N716">
        <v>12</v>
      </c>
      <c r="O716">
        <v>1</v>
      </c>
      <c r="P716" t="s">
        <v>948</v>
      </c>
      <c r="Q716">
        <v>0</v>
      </c>
      <c r="R716">
        <v>0</v>
      </c>
      <c r="S716">
        <v>2</v>
      </c>
      <c r="T716">
        <v>2</v>
      </c>
      <c r="U716" s="7">
        <v>43040</v>
      </c>
      <c r="V716" s="7">
        <v>43769</v>
      </c>
      <c r="W716">
        <v>307.39999999999998</v>
      </c>
      <c r="X716">
        <v>307.39999999999998</v>
      </c>
      <c r="Y716">
        <v>193.5</v>
      </c>
      <c r="Z716">
        <v>0</v>
      </c>
      <c r="AA716">
        <v>0</v>
      </c>
      <c r="AB716">
        <v>284.60000000000002</v>
      </c>
      <c r="AC716">
        <v>1</v>
      </c>
      <c r="AD716" t="s">
        <v>949</v>
      </c>
      <c r="AE716" t="s">
        <v>950</v>
      </c>
      <c r="AF716">
        <v>0</v>
      </c>
      <c r="AG716" t="s">
        <v>951</v>
      </c>
      <c r="AH716" t="s">
        <v>950</v>
      </c>
      <c r="AI716" t="s">
        <v>950</v>
      </c>
      <c r="AJ716" t="s">
        <v>952</v>
      </c>
      <c r="AK716">
        <v>0</v>
      </c>
      <c r="AL716">
        <v>0</v>
      </c>
      <c r="AM716">
        <v>0</v>
      </c>
      <c r="AN716" t="s">
        <v>951</v>
      </c>
      <c r="AO716" t="s">
        <v>950</v>
      </c>
      <c r="AP716" t="s">
        <v>950</v>
      </c>
      <c r="AQ716" t="s">
        <v>952</v>
      </c>
      <c r="AR716">
        <v>0</v>
      </c>
      <c r="AS716">
        <v>0</v>
      </c>
      <c r="AT716">
        <v>0</v>
      </c>
      <c r="AU716" t="s">
        <v>951</v>
      </c>
      <c r="AV716" t="s">
        <v>950</v>
      </c>
      <c r="AW716" t="s">
        <v>950</v>
      </c>
      <c r="AX716" t="s">
        <v>952</v>
      </c>
      <c r="AY716">
        <v>0</v>
      </c>
      <c r="AZ716">
        <v>0</v>
      </c>
      <c r="BA716" t="s">
        <v>951</v>
      </c>
      <c r="BB716" t="s">
        <v>950</v>
      </c>
      <c r="BC716" t="s">
        <v>950</v>
      </c>
      <c r="BD716" t="s">
        <v>952</v>
      </c>
      <c r="BE716">
        <v>0</v>
      </c>
      <c r="BF716">
        <v>0</v>
      </c>
      <c r="BG716">
        <v>0</v>
      </c>
      <c r="BH716" t="s">
        <v>951</v>
      </c>
      <c r="BI716" t="s">
        <v>950</v>
      </c>
      <c r="BJ716" t="s">
        <v>950</v>
      </c>
      <c r="BK716" t="s">
        <v>952</v>
      </c>
      <c r="BL716">
        <v>0</v>
      </c>
      <c r="BM716">
        <v>0</v>
      </c>
      <c r="BN716">
        <v>0</v>
      </c>
      <c r="BO716" t="s">
        <v>951</v>
      </c>
      <c r="BP716" t="s">
        <v>950</v>
      </c>
      <c r="BQ716" t="s">
        <v>950</v>
      </c>
      <c r="BR716" t="s">
        <v>952</v>
      </c>
      <c r="BS716">
        <v>0</v>
      </c>
      <c r="BT716">
        <v>0</v>
      </c>
      <c r="BU716">
        <v>0</v>
      </c>
      <c r="BV716" t="s">
        <v>951</v>
      </c>
      <c r="BW716" t="s">
        <v>950</v>
      </c>
      <c r="BX716" t="s">
        <v>950</v>
      </c>
      <c r="BY716" t="s">
        <v>952</v>
      </c>
      <c r="BZ716">
        <v>0</v>
      </c>
      <c r="CA716">
        <v>0</v>
      </c>
      <c r="CB716">
        <v>0</v>
      </c>
      <c r="CC716">
        <v>0</v>
      </c>
      <c r="CD716" t="s">
        <v>954</v>
      </c>
      <c r="CE716" s="7">
        <v>27656</v>
      </c>
      <c r="CF716" s="7">
        <v>43040</v>
      </c>
      <c r="CG716">
        <v>42</v>
      </c>
      <c r="CH716">
        <v>999</v>
      </c>
      <c r="CI716" s="7">
        <v>43465</v>
      </c>
      <c r="CJ716" s="7">
        <v>55884</v>
      </c>
      <c r="CK716">
        <v>409</v>
      </c>
      <c r="CL716">
        <v>14</v>
      </c>
      <c r="CM716">
        <v>262</v>
      </c>
      <c r="CN716">
        <v>0</v>
      </c>
      <c r="CO716" t="s">
        <v>955</v>
      </c>
      <c r="CP716" t="s">
        <v>955</v>
      </c>
      <c r="CQ716">
        <v>0</v>
      </c>
      <c r="CR716">
        <v>0</v>
      </c>
      <c r="CS716">
        <v>0</v>
      </c>
      <c r="CT716">
        <f>VLOOKUP(E716,Prophet!$A:$AA,3,FALSE)</f>
        <v>42</v>
      </c>
      <c r="CU716">
        <f t="shared" si="22"/>
        <v>0</v>
      </c>
      <c r="CV716">
        <f>VLOOKUP(E716,Prophet!$A:$AA,5,FALSE)</f>
        <v>14</v>
      </c>
      <c r="CW716">
        <f t="shared" si="23"/>
        <v>0</v>
      </c>
    </row>
    <row r="717" spans="1:101" x14ac:dyDescent="0.25">
      <c r="A717">
        <v>5622</v>
      </c>
      <c r="B717">
        <v>2018</v>
      </c>
      <c r="C717">
        <v>70</v>
      </c>
      <c r="D717">
        <v>9</v>
      </c>
      <c r="E717">
        <v>2376604</v>
      </c>
      <c r="F717">
        <v>0</v>
      </c>
      <c r="G717">
        <v>0</v>
      </c>
      <c r="H717">
        <v>0</v>
      </c>
      <c r="I717">
        <v>0</v>
      </c>
      <c r="J717">
        <v>30000</v>
      </c>
      <c r="K717">
        <v>0</v>
      </c>
      <c r="L717">
        <v>0</v>
      </c>
      <c r="M717" t="s">
        <v>947</v>
      </c>
      <c r="N717">
        <v>12</v>
      </c>
      <c r="O717">
        <v>1</v>
      </c>
      <c r="P717" t="s">
        <v>948</v>
      </c>
      <c r="Q717">
        <v>0</v>
      </c>
      <c r="R717">
        <v>0</v>
      </c>
      <c r="S717">
        <v>2</v>
      </c>
      <c r="T717">
        <v>2</v>
      </c>
      <c r="U717" s="7">
        <v>43040</v>
      </c>
      <c r="V717" s="7">
        <v>43769</v>
      </c>
      <c r="W717">
        <v>211.5</v>
      </c>
      <c r="X717">
        <v>211.5</v>
      </c>
      <c r="Y717">
        <v>133.1</v>
      </c>
      <c r="Z717">
        <v>0</v>
      </c>
      <c r="AA717">
        <v>0</v>
      </c>
      <c r="AB717">
        <v>195.8</v>
      </c>
      <c r="AC717">
        <v>1</v>
      </c>
      <c r="AD717" t="s">
        <v>956</v>
      </c>
      <c r="AE717" t="s">
        <v>950</v>
      </c>
      <c r="AF717">
        <v>0</v>
      </c>
      <c r="AG717" t="s">
        <v>951</v>
      </c>
      <c r="AH717" t="s">
        <v>950</v>
      </c>
      <c r="AI717" t="s">
        <v>950</v>
      </c>
      <c r="AJ717" t="s">
        <v>952</v>
      </c>
      <c r="AK717">
        <v>0</v>
      </c>
      <c r="AL717">
        <v>0</v>
      </c>
      <c r="AM717">
        <v>0</v>
      </c>
      <c r="AN717" t="s">
        <v>951</v>
      </c>
      <c r="AO717" t="s">
        <v>950</v>
      </c>
      <c r="AP717" t="s">
        <v>950</v>
      </c>
      <c r="AQ717" t="s">
        <v>952</v>
      </c>
      <c r="AR717">
        <v>0</v>
      </c>
      <c r="AS717">
        <v>0</v>
      </c>
      <c r="AT717">
        <v>0</v>
      </c>
      <c r="AU717" t="s">
        <v>951</v>
      </c>
      <c r="AV717" t="s">
        <v>950</v>
      </c>
      <c r="AW717" t="s">
        <v>950</v>
      </c>
      <c r="AX717" t="s">
        <v>952</v>
      </c>
      <c r="AY717">
        <v>0</v>
      </c>
      <c r="AZ717">
        <v>0</v>
      </c>
      <c r="BA717" t="s">
        <v>951</v>
      </c>
      <c r="BB717" t="s">
        <v>950</v>
      </c>
      <c r="BC717" t="s">
        <v>950</v>
      </c>
      <c r="BD717" t="s">
        <v>952</v>
      </c>
      <c r="BE717">
        <v>0</v>
      </c>
      <c r="BF717">
        <v>0</v>
      </c>
      <c r="BG717">
        <v>0</v>
      </c>
      <c r="BH717" t="s">
        <v>951</v>
      </c>
      <c r="BI717" t="s">
        <v>950</v>
      </c>
      <c r="BJ717" t="s">
        <v>950</v>
      </c>
      <c r="BK717" t="s">
        <v>952</v>
      </c>
      <c r="BL717">
        <v>0</v>
      </c>
      <c r="BM717">
        <v>0</v>
      </c>
      <c r="BN717">
        <v>0</v>
      </c>
      <c r="BO717" t="s">
        <v>951</v>
      </c>
      <c r="BP717" t="s">
        <v>950</v>
      </c>
      <c r="BQ717" t="s">
        <v>950</v>
      </c>
      <c r="BR717" t="s">
        <v>952</v>
      </c>
      <c r="BS717">
        <v>0</v>
      </c>
      <c r="BT717">
        <v>0</v>
      </c>
      <c r="BU717">
        <v>0</v>
      </c>
      <c r="BV717" t="s">
        <v>951</v>
      </c>
      <c r="BW717" t="s">
        <v>950</v>
      </c>
      <c r="BX717" t="s">
        <v>950</v>
      </c>
      <c r="BY717" t="s">
        <v>952</v>
      </c>
      <c r="BZ717">
        <v>0</v>
      </c>
      <c r="CA717">
        <v>0</v>
      </c>
      <c r="CB717">
        <v>0</v>
      </c>
      <c r="CC717">
        <v>0</v>
      </c>
      <c r="CD717" t="s">
        <v>954</v>
      </c>
      <c r="CE717" s="7">
        <v>27822</v>
      </c>
      <c r="CF717" s="7">
        <v>43040</v>
      </c>
      <c r="CG717">
        <v>42</v>
      </c>
      <c r="CH717">
        <v>999</v>
      </c>
      <c r="CI717" s="7">
        <v>43465</v>
      </c>
      <c r="CJ717" s="7">
        <v>55884</v>
      </c>
      <c r="CK717">
        <v>409</v>
      </c>
      <c r="CL717">
        <v>14</v>
      </c>
      <c r="CM717">
        <v>262</v>
      </c>
      <c r="CN717">
        <v>0</v>
      </c>
      <c r="CO717" t="s">
        <v>955</v>
      </c>
      <c r="CP717" t="s">
        <v>955</v>
      </c>
      <c r="CQ717">
        <v>0</v>
      </c>
      <c r="CR717">
        <v>0</v>
      </c>
      <c r="CS717">
        <v>0</v>
      </c>
      <c r="CT717">
        <f>VLOOKUP(E717,Prophet!$A:$AA,3,FALSE)</f>
        <v>42</v>
      </c>
      <c r="CU717">
        <f t="shared" si="22"/>
        <v>0</v>
      </c>
      <c r="CV717">
        <f>VLOOKUP(E717,Prophet!$A:$AA,5,FALSE)</f>
        <v>14</v>
      </c>
      <c r="CW717">
        <f t="shared" si="23"/>
        <v>0</v>
      </c>
    </row>
    <row r="718" spans="1:101" x14ac:dyDescent="0.25">
      <c r="A718">
        <v>5624</v>
      </c>
      <c r="B718">
        <v>2018</v>
      </c>
      <c r="C718">
        <v>70</v>
      </c>
      <c r="D718">
        <v>9</v>
      </c>
      <c r="E718">
        <v>2376801</v>
      </c>
      <c r="F718">
        <v>0</v>
      </c>
      <c r="G718">
        <v>0</v>
      </c>
      <c r="H718">
        <v>0</v>
      </c>
      <c r="I718">
        <v>0</v>
      </c>
      <c r="J718">
        <v>30000</v>
      </c>
      <c r="K718">
        <v>0</v>
      </c>
      <c r="L718">
        <v>0</v>
      </c>
      <c r="M718" t="s">
        <v>947</v>
      </c>
      <c r="N718">
        <v>12</v>
      </c>
      <c r="O718">
        <v>1</v>
      </c>
      <c r="P718" t="s">
        <v>948</v>
      </c>
      <c r="Q718">
        <v>0</v>
      </c>
      <c r="R718">
        <v>0</v>
      </c>
      <c r="S718">
        <v>2</v>
      </c>
      <c r="T718">
        <v>2</v>
      </c>
      <c r="U718" s="7">
        <v>43040</v>
      </c>
      <c r="V718" s="7">
        <v>43769</v>
      </c>
      <c r="W718">
        <v>126.3</v>
      </c>
      <c r="X718">
        <v>126.3</v>
      </c>
      <c r="Y718">
        <v>79.5</v>
      </c>
      <c r="Z718">
        <v>0</v>
      </c>
      <c r="AA718">
        <v>0</v>
      </c>
      <c r="AB718">
        <v>116.9</v>
      </c>
      <c r="AC718">
        <v>1</v>
      </c>
      <c r="AD718" t="s">
        <v>956</v>
      </c>
      <c r="AE718" t="s">
        <v>950</v>
      </c>
      <c r="AF718">
        <v>0</v>
      </c>
      <c r="AG718" t="s">
        <v>951</v>
      </c>
      <c r="AH718" t="s">
        <v>950</v>
      </c>
      <c r="AI718" t="s">
        <v>950</v>
      </c>
      <c r="AJ718" t="s">
        <v>952</v>
      </c>
      <c r="AK718">
        <v>0</v>
      </c>
      <c r="AL718">
        <v>0</v>
      </c>
      <c r="AM718">
        <v>0</v>
      </c>
      <c r="AN718" t="s">
        <v>951</v>
      </c>
      <c r="AO718" t="s">
        <v>950</v>
      </c>
      <c r="AP718" t="s">
        <v>950</v>
      </c>
      <c r="AQ718" t="s">
        <v>952</v>
      </c>
      <c r="AR718">
        <v>0</v>
      </c>
      <c r="AS718">
        <v>0</v>
      </c>
      <c r="AT718">
        <v>0</v>
      </c>
      <c r="AU718" t="s">
        <v>951</v>
      </c>
      <c r="AV718" t="s">
        <v>950</v>
      </c>
      <c r="AW718" t="s">
        <v>950</v>
      </c>
      <c r="AX718" t="s">
        <v>952</v>
      </c>
      <c r="AY718">
        <v>0</v>
      </c>
      <c r="AZ718">
        <v>0</v>
      </c>
      <c r="BA718" t="s">
        <v>951</v>
      </c>
      <c r="BB718" t="s">
        <v>950</v>
      </c>
      <c r="BC718" t="s">
        <v>950</v>
      </c>
      <c r="BD718" t="s">
        <v>952</v>
      </c>
      <c r="BE718">
        <v>0</v>
      </c>
      <c r="BF718">
        <v>0</v>
      </c>
      <c r="BG718">
        <v>0</v>
      </c>
      <c r="BH718" t="s">
        <v>951</v>
      </c>
      <c r="BI718" t="s">
        <v>950</v>
      </c>
      <c r="BJ718" t="s">
        <v>950</v>
      </c>
      <c r="BK718" t="s">
        <v>952</v>
      </c>
      <c r="BL718">
        <v>0</v>
      </c>
      <c r="BM718">
        <v>0</v>
      </c>
      <c r="BN718">
        <v>0</v>
      </c>
      <c r="BO718" t="s">
        <v>951</v>
      </c>
      <c r="BP718" t="s">
        <v>950</v>
      </c>
      <c r="BQ718" t="s">
        <v>950</v>
      </c>
      <c r="BR718" t="s">
        <v>952</v>
      </c>
      <c r="BS718">
        <v>0</v>
      </c>
      <c r="BT718">
        <v>0</v>
      </c>
      <c r="BU718">
        <v>0</v>
      </c>
      <c r="BV718" t="s">
        <v>951</v>
      </c>
      <c r="BW718" t="s">
        <v>950</v>
      </c>
      <c r="BX718" t="s">
        <v>950</v>
      </c>
      <c r="BY718" t="s">
        <v>952</v>
      </c>
      <c r="BZ718">
        <v>0</v>
      </c>
      <c r="CA718">
        <v>0</v>
      </c>
      <c r="CB718">
        <v>0</v>
      </c>
      <c r="CC718">
        <v>0</v>
      </c>
      <c r="CD718" t="s">
        <v>954</v>
      </c>
      <c r="CE718" s="7">
        <v>31094</v>
      </c>
      <c r="CF718" s="7">
        <v>43040</v>
      </c>
      <c r="CG718">
        <v>33</v>
      </c>
      <c r="CH718">
        <v>999</v>
      </c>
      <c r="CI718" s="7">
        <v>43465</v>
      </c>
      <c r="CJ718" s="7">
        <v>55884</v>
      </c>
      <c r="CK718">
        <v>409</v>
      </c>
      <c r="CL718">
        <v>14</v>
      </c>
      <c r="CM718">
        <v>370</v>
      </c>
      <c r="CN718">
        <v>0</v>
      </c>
      <c r="CO718" t="s">
        <v>955</v>
      </c>
      <c r="CP718" t="s">
        <v>955</v>
      </c>
      <c r="CQ718">
        <v>0</v>
      </c>
      <c r="CR718">
        <v>0</v>
      </c>
      <c r="CS718">
        <v>0</v>
      </c>
      <c r="CT718">
        <f>VLOOKUP(E718,Prophet!$A:$AA,3,FALSE)</f>
        <v>33</v>
      </c>
      <c r="CU718">
        <f t="shared" si="22"/>
        <v>0</v>
      </c>
      <c r="CV718">
        <f>VLOOKUP(E718,Prophet!$A:$AA,5,FALSE)</f>
        <v>14</v>
      </c>
      <c r="CW718">
        <f t="shared" si="23"/>
        <v>0</v>
      </c>
    </row>
    <row r="719" spans="1:101" x14ac:dyDescent="0.25">
      <c r="A719">
        <v>5627</v>
      </c>
      <c r="B719">
        <v>2018</v>
      </c>
      <c r="C719">
        <v>70</v>
      </c>
      <c r="D719">
        <v>9</v>
      </c>
      <c r="E719">
        <v>2376804</v>
      </c>
      <c r="F719">
        <v>0</v>
      </c>
      <c r="G719">
        <v>0</v>
      </c>
      <c r="H719">
        <v>0</v>
      </c>
      <c r="I719">
        <v>0</v>
      </c>
      <c r="J719">
        <v>30000</v>
      </c>
      <c r="K719">
        <v>0</v>
      </c>
      <c r="L719">
        <v>0</v>
      </c>
      <c r="M719" t="s">
        <v>947</v>
      </c>
      <c r="N719">
        <v>12</v>
      </c>
      <c r="O719">
        <v>1</v>
      </c>
      <c r="P719" t="s">
        <v>948</v>
      </c>
      <c r="Q719">
        <v>0</v>
      </c>
      <c r="R719">
        <v>0</v>
      </c>
      <c r="S719">
        <v>2</v>
      </c>
      <c r="T719">
        <v>2</v>
      </c>
      <c r="U719" s="7">
        <v>43040</v>
      </c>
      <c r="V719" s="7">
        <v>43769</v>
      </c>
      <c r="W719">
        <v>183.5</v>
      </c>
      <c r="X719">
        <v>183.5</v>
      </c>
      <c r="Y719">
        <v>115.5</v>
      </c>
      <c r="Z719">
        <v>0</v>
      </c>
      <c r="AA719">
        <v>0</v>
      </c>
      <c r="AB719">
        <v>169.9</v>
      </c>
      <c r="AC719">
        <v>1</v>
      </c>
      <c r="AD719" t="s">
        <v>949</v>
      </c>
      <c r="AE719" t="s">
        <v>950</v>
      </c>
      <c r="AF719">
        <v>0</v>
      </c>
      <c r="AG719" t="s">
        <v>951</v>
      </c>
      <c r="AH719" t="s">
        <v>950</v>
      </c>
      <c r="AI719" t="s">
        <v>950</v>
      </c>
      <c r="AJ719" t="s">
        <v>952</v>
      </c>
      <c r="AK719">
        <v>0</v>
      </c>
      <c r="AL719">
        <v>0</v>
      </c>
      <c r="AM719">
        <v>0</v>
      </c>
      <c r="AN719" t="s">
        <v>951</v>
      </c>
      <c r="AO719" t="s">
        <v>950</v>
      </c>
      <c r="AP719" t="s">
        <v>950</v>
      </c>
      <c r="AQ719" t="s">
        <v>952</v>
      </c>
      <c r="AR719">
        <v>0</v>
      </c>
      <c r="AS719">
        <v>0</v>
      </c>
      <c r="AT719">
        <v>0</v>
      </c>
      <c r="AU719" t="s">
        <v>951</v>
      </c>
      <c r="AV719" t="s">
        <v>950</v>
      </c>
      <c r="AW719" t="s">
        <v>950</v>
      </c>
      <c r="AX719" t="s">
        <v>952</v>
      </c>
      <c r="AY719">
        <v>0</v>
      </c>
      <c r="AZ719">
        <v>0</v>
      </c>
      <c r="BA719" t="s">
        <v>951</v>
      </c>
      <c r="BB719" t="s">
        <v>950</v>
      </c>
      <c r="BC719" t="s">
        <v>950</v>
      </c>
      <c r="BD719" t="s">
        <v>952</v>
      </c>
      <c r="BE719">
        <v>0</v>
      </c>
      <c r="BF719">
        <v>0</v>
      </c>
      <c r="BG719">
        <v>0</v>
      </c>
      <c r="BH719" t="s">
        <v>951</v>
      </c>
      <c r="BI719" t="s">
        <v>950</v>
      </c>
      <c r="BJ719" t="s">
        <v>950</v>
      </c>
      <c r="BK719" t="s">
        <v>952</v>
      </c>
      <c r="BL719">
        <v>0</v>
      </c>
      <c r="BM719">
        <v>0</v>
      </c>
      <c r="BN719">
        <v>0</v>
      </c>
      <c r="BO719" t="s">
        <v>951</v>
      </c>
      <c r="BP719" t="s">
        <v>950</v>
      </c>
      <c r="BQ719" t="s">
        <v>950</v>
      </c>
      <c r="BR719" t="s">
        <v>952</v>
      </c>
      <c r="BS719">
        <v>0</v>
      </c>
      <c r="BT719">
        <v>0</v>
      </c>
      <c r="BU719">
        <v>0</v>
      </c>
      <c r="BV719" t="s">
        <v>951</v>
      </c>
      <c r="BW719" t="s">
        <v>950</v>
      </c>
      <c r="BX719" t="s">
        <v>950</v>
      </c>
      <c r="BY719" t="s">
        <v>952</v>
      </c>
      <c r="BZ719">
        <v>0</v>
      </c>
      <c r="CA719">
        <v>0</v>
      </c>
      <c r="CB719">
        <v>0</v>
      </c>
      <c r="CC719">
        <v>0</v>
      </c>
      <c r="CD719" t="s">
        <v>954</v>
      </c>
      <c r="CE719" s="7">
        <v>33317</v>
      </c>
      <c r="CF719" s="7">
        <v>43040</v>
      </c>
      <c r="CG719">
        <v>27</v>
      </c>
      <c r="CH719">
        <v>999</v>
      </c>
      <c r="CI719" s="7">
        <v>43465</v>
      </c>
      <c r="CJ719" s="7">
        <v>55884</v>
      </c>
      <c r="CK719">
        <v>409</v>
      </c>
      <c r="CL719">
        <v>14</v>
      </c>
      <c r="CM719">
        <v>442</v>
      </c>
      <c r="CN719">
        <v>0</v>
      </c>
      <c r="CO719" t="s">
        <v>955</v>
      </c>
      <c r="CP719" t="s">
        <v>955</v>
      </c>
      <c r="CQ719">
        <v>0</v>
      </c>
      <c r="CR719">
        <v>0</v>
      </c>
      <c r="CS719">
        <v>0</v>
      </c>
      <c r="CT719">
        <f>VLOOKUP(E719,Prophet!$A:$AA,3,FALSE)</f>
        <v>27</v>
      </c>
      <c r="CU719">
        <f t="shared" si="22"/>
        <v>0</v>
      </c>
      <c r="CV719">
        <f>VLOOKUP(E719,Prophet!$A:$AA,5,FALSE)</f>
        <v>14</v>
      </c>
      <c r="CW719">
        <f t="shared" si="23"/>
        <v>0</v>
      </c>
    </row>
    <row r="720" spans="1:101" x14ac:dyDescent="0.25">
      <c r="A720">
        <v>5629</v>
      </c>
      <c r="B720">
        <v>2018</v>
      </c>
      <c r="C720">
        <v>70</v>
      </c>
      <c r="D720">
        <v>9</v>
      </c>
      <c r="E720">
        <v>2377001</v>
      </c>
      <c r="F720">
        <v>0</v>
      </c>
      <c r="G720">
        <v>0</v>
      </c>
      <c r="H720">
        <v>0</v>
      </c>
      <c r="I720">
        <v>0</v>
      </c>
      <c r="J720">
        <v>30000</v>
      </c>
      <c r="K720">
        <v>0</v>
      </c>
      <c r="L720">
        <v>0</v>
      </c>
      <c r="M720" t="s">
        <v>947</v>
      </c>
      <c r="N720">
        <v>12</v>
      </c>
      <c r="O720">
        <v>1</v>
      </c>
      <c r="P720" t="s">
        <v>948</v>
      </c>
      <c r="Q720">
        <v>0</v>
      </c>
      <c r="R720">
        <v>0</v>
      </c>
      <c r="S720">
        <v>2</v>
      </c>
      <c r="T720">
        <v>2</v>
      </c>
      <c r="U720" s="7">
        <v>43040</v>
      </c>
      <c r="V720" s="7">
        <v>43769</v>
      </c>
      <c r="W720">
        <v>126.3</v>
      </c>
      <c r="X720">
        <v>126.3</v>
      </c>
      <c r="Y720">
        <v>79.5</v>
      </c>
      <c r="Z720">
        <v>0</v>
      </c>
      <c r="AA720">
        <v>0</v>
      </c>
      <c r="AB720">
        <v>116.9</v>
      </c>
      <c r="AC720">
        <v>1</v>
      </c>
      <c r="AD720" t="s">
        <v>956</v>
      </c>
      <c r="AE720" t="s">
        <v>950</v>
      </c>
      <c r="AF720">
        <v>0</v>
      </c>
      <c r="AG720" t="s">
        <v>951</v>
      </c>
      <c r="AH720" t="s">
        <v>950</v>
      </c>
      <c r="AI720" t="s">
        <v>950</v>
      </c>
      <c r="AJ720" t="s">
        <v>952</v>
      </c>
      <c r="AK720">
        <v>0</v>
      </c>
      <c r="AL720">
        <v>0</v>
      </c>
      <c r="AM720">
        <v>0</v>
      </c>
      <c r="AN720" t="s">
        <v>951</v>
      </c>
      <c r="AO720" t="s">
        <v>950</v>
      </c>
      <c r="AP720" t="s">
        <v>950</v>
      </c>
      <c r="AQ720" t="s">
        <v>952</v>
      </c>
      <c r="AR720">
        <v>0</v>
      </c>
      <c r="AS720">
        <v>0</v>
      </c>
      <c r="AT720">
        <v>0</v>
      </c>
      <c r="AU720" t="s">
        <v>951</v>
      </c>
      <c r="AV720" t="s">
        <v>950</v>
      </c>
      <c r="AW720" t="s">
        <v>950</v>
      </c>
      <c r="AX720" t="s">
        <v>952</v>
      </c>
      <c r="AY720">
        <v>0</v>
      </c>
      <c r="AZ720">
        <v>0</v>
      </c>
      <c r="BA720" t="s">
        <v>951</v>
      </c>
      <c r="BB720" t="s">
        <v>950</v>
      </c>
      <c r="BC720" t="s">
        <v>950</v>
      </c>
      <c r="BD720" t="s">
        <v>952</v>
      </c>
      <c r="BE720">
        <v>0</v>
      </c>
      <c r="BF720">
        <v>0</v>
      </c>
      <c r="BG720">
        <v>0</v>
      </c>
      <c r="BH720" t="s">
        <v>951</v>
      </c>
      <c r="BI720" t="s">
        <v>950</v>
      </c>
      <c r="BJ720" t="s">
        <v>950</v>
      </c>
      <c r="BK720" t="s">
        <v>952</v>
      </c>
      <c r="BL720">
        <v>0</v>
      </c>
      <c r="BM720">
        <v>0</v>
      </c>
      <c r="BN720">
        <v>0</v>
      </c>
      <c r="BO720" t="s">
        <v>951</v>
      </c>
      <c r="BP720" t="s">
        <v>950</v>
      </c>
      <c r="BQ720" t="s">
        <v>950</v>
      </c>
      <c r="BR720" t="s">
        <v>952</v>
      </c>
      <c r="BS720">
        <v>0</v>
      </c>
      <c r="BT720">
        <v>0</v>
      </c>
      <c r="BU720">
        <v>0</v>
      </c>
      <c r="BV720" t="s">
        <v>951</v>
      </c>
      <c r="BW720" t="s">
        <v>950</v>
      </c>
      <c r="BX720" t="s">
        <v>950</v>
      </c>
      <c r="BY720" t="s">
        <v>952</v>
      </c>
      <c r="BZ720">
        <v>0</v>
      </c>
      <c r="CA720">
        <v>0</v>
      </c>
      <c r="CB720">
        <v>0</v>
      </c>
      <c r="CC720">
        <v>0</v>
      </c>
      <c r="CD720" t="s">
        <v>954</v>
      </c>
      <c r="CE720" s="7">
        <v>23284</v>
      </c>
      <c r="CF720" s="7">
        <v>43040</v>
      </c>
      <c r="CG720">
        <v>54</v>
      </c>
      <c r="CH720">
        <v>999</v>
      </c>
      <c r="CI720" s="7">
        <v>43465</v>
      </c>
      <c r="CJ720" s="7">
        <v>55884</v>
      </c>
      <c r="CK720">
        <v>409</v>
      </c>
      <c r="CL720">
        <v>14</v>
      </c>
      <c r="CM720">
        <v>118</v>
      </c>
      <c r="CN720">
        <v>0</v>
      </c>
      <c r="CO720" t="s">
        <v>955</v>
      </c>
      <c r="CP720" t="s">
        <v>955</v>
      </c>
      <c r="CQ720">
        <v>0</v>
      </c>
      <c r="CR720">
        <v>0</v>
      </c>
      <c r="CS720">
        <v>0</v>
      </c>
      <c r="CT720">
        <f>VLOOKUP(E720,Prophet!$A:$AA,3,FALSE)</f>
        <v>54</v>
      </c>
      <c r="CU720">
        <f t="shared" si="22"/>
        <v>0</v>
      </c>
      <c r="CV720">
        <f>VLOOKUP(E720,Prophet!$A:$AA,5,FALSE)</f>
        <v>14</v>
      </c>
      <c r="CW720">
        <f t="shared" si="23"/>
        <v>0</v>
      </c>
    </row>
    <row r="721" spans="1:101" x14ac:dyDescent="0.25">
      <c r="A721">
        <v>5632</v>
      </c>
      <c r="B721">
        <v>2018</v>
      </c>
      <c r="C721">
        <v>70</v>
      </c>
      <c r="D721">
        <v>9</v>
      </c>
      <c r="E721">
        <v>2377401</v>
      </c>
      <c r="F721">
        <v>0</v>
      </c>
      <c r="G721">
        <v>0</v>
      </c>
      <c r="H721">
        <v>0</v>
      </c>
      <c r="I721">
        <v>0</v>
      </c>
      <c r="J721">
        <v>30000</v>
      </c>
      <c r="K721">
        <v>0</v>
      </c>
      <c r="L721">
        <v>0</v>
      </c>
      <c r="M721" t="s">
        <v>947</v>
      </c>
      <c r="N721">
        <v>12</v>
      </c>
      <c r="O721">
        <v>0</v>
      </c>
      <c r="P721" t="s">
        <v>948</v>
      </c>
      <c r="Q721">
        <v>0</v>
      </c>
      <c r="R721">
        <v>0</v>
      </c>
      <c r="S721">
        <v>2</v>
      </c>
      <c r="T721">
        <v>2</v>
      </c>
      <c r="U721" s="7">
        <v>43101</v>
      </c>
      <c r="V721" s="7">
        <v>43830</v>
      </c>
      <c r="W721">
        <v>385.9</v>
      </c>
      <c r="X721">
        <v>385.9</v>
      </c>
      <c r="Y721">
        <v>193.5</v>
      </c>
      <c r="Z721">
        <v>0</v>
      </c>
      <c r="AA721">
        <v>0</v>
      </c>
      <c r="AB721">
        <v>284.60000000000002</v>
      </c>
      <c r="AC721">
        <v>1</v>
      </c>
      <c r="AD721" t="s">
        <v>949</v>
      </c>
      <c r="AE721" t="s">
        <v>950</v>
      </c>
      <c r="AF721">
        <v>0</v>
      </c>
      <c r="AG721" t="s">
        <v>951</v>
      </c>
      <c r="AH721" t="s">
        <v>950</v>
      </c>
      <c r="AI721" t="s">
        <v>950</v>
      </c>
      <c r="AJ721" t="s">
        <v>952</v>
      </c>
      <c r="AK721">
        <v>0</v>
      </c>
      <c r="AL721">
        <v>0</v>
      </c>
      <c r="AM721">
        <v>0</v>
      </c>
      <c r="AN721" t="s">
        <v>951</v>
      </c>
      <c r="AO721" t="s">
        <v>950</v>
      </c>
      <c r="AP721" t="s">
        <v>950</v>
      </c>
      <c r="AQ721" t="s">
        <v>952</v>
      </c>
      <c r="AR721">
        <v>0</v>
      </c>
      <c r="AS721">
        <v>0</v>
      </c>
      <c r="AT721">
        <v>0</v>
      </c>
      <c r="AU721" t="s">
        <v>951</v>
      </c>
      <c r="AV721" t="s">
        <v>950</v>
      </c>
      <c r="AW721" t="s">
        <v>950</v>
      </c>
      <c r="AX721" t="s">
        <v>952</v>
      </c>
      <c r="AY721">
        <v>0</v>
      </c>
      <c r="AZ721">
        <v>0</v>
      </c>
      <c r="BA721" t="s">
        <v>951</v>
      </c>
      <c r="BB721" t="s">
        <v>950</v>
      </c>
      <c r="BC721" t="s">
        <v>950</v>
      </c>
      <c r="BD721" t="s">
        <v>952</v>
      </c>
      <c r="BE721">
        <v>0</v>
      </c>
      <c r="BF721">
        <v>0</v>
      </c>
      <c r="BG721">
        <v>0</v>
      </c>
      <c r="BH721" t="s">
        <v>951</v>
      </c>
      <c r="BI721" t="s">
        <v>950</v>
      </c>
      <c r="BJ721" t="s">
        <v>950</v>
      </c>
      <c r="BK721" t="s">
        <v>952</v>
      </c>
      <c r="BL721">
        <v>0</v>
      </c>
      <c r="BM721">
        <v>0</v>
      </c>
      <c r="BN721">
        <v>0</v>
      </c>
      <c r="BO721" t="s">
        <v>951</v>
      </c>
      <c r="BP721" t="s">
        <v>950</v>
      </c>
      <c r="BQ721" t="s">
        <v>950</v>
      </c>
      <c r="BR721" t="s">
        <v>952</v>
      </c>
      <c r="BS721">
        <v>0</v>
      </c>
      <c r="BT721">
        <v>0</v>
      </c>
      <c r="BU721">
        <v>0</v>
      </c>
      <c r="BV721">
        <v>7010</v>
      </c>
      <c r="BW721" t="s">
        <v>953</v>
      </c>
      <c r="BX721" t="s">
        <v>950</v>
      </c>
      <c r="BY721" t="s">
        <v>948</v>
      </c>
      <c r="BZ721">
        <v>0</v>
      </c>
      <c r="CA721">
        <v>0</v>
      </c>
      <c r="CB721">
        <v>78.5</v>
      </c>
      <c r="CC721">
        <v>0</v>
      </c>
      <c r="CD721" t="s">
        <v>954</v>
      </c>
      <c r="CE721" s="7">
        <v>26884</v>
      </c>
      <c r="CF721" s="7">
        <v>43101</v>
      </c>
      <c r="CG721">
        <v>44</v>
      </c>
      <c r="CH721">
        <v>999</v>
      </c>
      <c r="CI721" s="7">
        <v>43465</v>
      </c>
      <c r="CJ721" s="7">
        <v>55884</v>
      </c>
      <c r="CK721">
        <v>409</v>
      </c>
      <c r="CL721">
        <v>12</v>
      </c>
      <c r="CM721">
        <v>240</v>
      </c>
      <c r="CN721">
        <v>0</v>
      </c>
      <c r="CO721" t="s">
        <v>955</v>
      </c>
      <c r="CP721" t="s">
        <v>955</v>
      </c>
      <c r="CQ721">
        <v>0</v>
      </c>
      <c r="CR721">
        <v>0</v>
      </c>
      <c r="CS721">
        <v>0</v>
      </c>
      <c r="CT721">
        <f>VLOOKUP(E721,Prophet!$A:$AA,3,FALSE)</f>
        <v>44</v>
      </c>
      <c r="CU721">
        <f t="shared" si="22"/>
        <v>0</v>
      </c>
      <c r="CV721">
        <f>VLOOKUP(E721,Prophet!$A:$AA,5,FALSE)</f>
        <v>12</v>
      </c>
      <c r="CW721">
        <f t="shared" si="23"/>
        <v>0</v>
      </c>
    </row>
    <row r="722" spans="1:101" x14ac:dyDescent="0.25">
      <c r="A722">
        <v>5634</v>
      </c>
      <c r="B722">
        <v>2018</v>
      </c>
      <c r="C722">
        <v>70</v>
      </c>
      <c r="D722">
        <v>9</v>
      </c>
      <c r="E722">
        <v>2054904</v>
      </c>
      <c r="F722">
        <v>0</v>
      </c>
      <c r="G722">
        <v>0</v>
      </c>
      <c r="H722">
        <v>0</v>
      </c>
      <c r="I722">
        <v>0</v>
      </c>
      <c r="J722">
        <v>30000</v>
      </c>
      <c r="K722">
        <v>0</v>
      </c>
      <c r="L722">
        <v>0</v>
      </c>
      <c r="M722" t="s">
        <v>947</v>
      </c>
      <c r="N722">
        <v>12</v>
      </c>
      <c r="O722">
        <v>1</v>
      </c>
      <c r="P722" t="s">
        <v>948</v>
      </c>
      <c r="Q722">
        <v>0</v>
      </c>
      <c r="R722">
        <v>0</v>
      </c>
      <c r="S722">
        <v>2</v>
      </c>
      <c r="T722">
        <v>2</v>
      </c>
      <c r="U722" s="7">
        <v>43040</v>
      </c>
      <c r="V722" s="7">
        <v>43769</v>
      </c>
      <c r="W722">
        <v>385.9</v>
      </c>
      <c r="X722">
        <v>385.9</v>
      </c>
      <c r="Y722">
        <v>193.5</v>
      </c>
      <c r="Z722">
        <v>0</v>
      </c>
      <c r="AA722">
        <v>0</v>
      </c>
      <c r="AB722">
        <v>284.60000000000002</v>
      </c>
      <c r="AC722">
        <v>1</v>
      </c>
      <c r="AD722" t="s">
        <v>949</v>
      </c>
      <c r="AE722" t="s">
        <v>950</v>
      </c>
      <c r="AF722">
        <v>0</v>
      </c>
      <c r="AG722" t="s">
        <v>951</v>
      </c>
      <c r="AH722" t="s">
        <v>950</v>
      </c>
      <c r="AI722" t="s">
        <v>950</v>
      </c>
      <c r="AJ722" t="s">
        <v>952</v>
      </c>
      <c r="AK722">
        <v>0</v>
      </c>
      <c r="AL722">
        <v>0</v>
      </c>
      <c r="AM722">
        <v>0</v>
      </c>
      <c r="AN722" t="s">
        <v>951</v>
      </c>
      <c r="AO722" t="s">
        <v>950</v>
      </c>
      <c r="AP722" t="s">
        <v>950</v>
      </c>
      <c r="AQ722" t="s">
        <v>952</v>
      </c>
      <c r="AR722">
        <v>0</v>
      </c>
      <c r="AS722">
        <v>0</v>
      </c>
      <c r="AT722">
        <v>0</v>
      </c>
      <c r="AU722" t="s">
        <v>951</v>
      </c>
      <c r="AV722" t="s">
        <v>950</v>
      </c>
      <c r="AW722" t="s">
        <v>950</v>
      </c>
      <c r="AX722" t="s">
        <v>952</v>
      </c>
      <c r="AY722">
        <v>0</v>
      </c>
      <c r="AZ722">
        <v>0</v>
      </c>
      <c r="BA722" t="s">
        <v>951</v>
      </c>
      <c r="BB722" t="s">
        <v>950</v>
      </c>
      <c r="BC722" t="s">
        <v>950</v>
      </c>
      <c r="BD722" t="s">
        <v>952</v>
      </c>
      <c r="BE722">
        <v>0</v>
      </c>
      <c r="BF722">
        <v>0</v>
      </c>
      <c r="BG722">
        <v>0</v>
      </c>
      <c r="BH722" t="s">
        <v>951</v>
      </c>
      <c r="BI722" t="s">
        <v>950</v>
      </c>
      <c r="BJ722" t="s">
        <v>950</v>
      </c>
      <c r="BK722" t="s">
        <v>952</v>
      </c>
      <c r="BL722">
        <v>0</v>
      </c>
      <c r="BM722">
        <v>0</v>
      </c>
      <c r="BN722">
        <v>0</v>
      </c>
      <c r="BO722" t="s">
        <v>951</v>
      </c>
      <c r="BP722" t="s">
        <v>950</v>
      </c>
      <c r="BQ722" t="s">
        <v>950</v>
      </c>
      <c r="BR722" t="s">
        <v>952</v>
      </c>
      <c r="BS722">
        <v>0</v>
      </c>
      <c r="BT722">
        <v>0</v>
      </c>
      <c r="BU722">
        <v>0</v>
      </c>
      <c r="BV722">
        <v>7010</v>
      </c>
      <c r="BW722" t="s">
        <v>953</v>
      </c>
      <c r="BX722" t="s">
        <v>950</v>
      </c>
      <c r="BY722" t="s">
        <v>948</v>
      </c>
      <c r="BZ722">
        <v>0</v>
      </c>
      <c r="CA722">
        <v>0</v>
      </c>
      <c r="CB722">
        <v>78.5</v>
      </c>
      <c r="CC722">
        <v>0</v>
      </c>
      <c r="CD722" t="s">
        <v>954</v>
      </c>
      <c r="CE722" s="7">
        <v>23574</v>
      </c>
      <c r="CF722" s="7">
        <v>43040</v>
      </c>
      <c r="CG722">
        <v>53</v>
      </c>
      <c r="CH722">
        <v>999</v>
      </c>
      <c r="CI722" s="7">
        <v>43465</v>
      </c>
      <c r="CJ722" s="7">
        <v>55884</v>
      </c>
      <c r="CK722">
        <v>409</v>
      </c>
      <c r="CL722">
        <v>14</v>
      </c>
      <c r="CM722">
        <v>130</v>
      </c>
      <c r="CN722">
        <v>0</v>
      </c>
      <c r="CO722" t="s">
        <v>955</v>
      </c>
      <c r="CP722" t="s">
        <v>955</v>
      </c>
      <c r="CQ722">
        <v>0</v>
      </c>
      <c r="CR722">
        <v>0</v>
      </c>
      <c r="CS722">
        <v>0</v>
      </c>
      <c r="CT722">
        <f>VLOOKUP(E722,Prophet!$A:$AA,3,FALSE)</f>
        <v>53</v>
      </c>
      <c r="CU722">
        <f t="shared" si="22"/>
        <v>0</v>
      </c>
      <c r="CV722">
        <f>VLOOKUP(E722,Prophet!$A:$AA,5,FALSE)</f>
        <v>14</v>
      </c>
      <c r="CW722">
        <f t="shared" si="23"/>
        <v>0</v>
      </c>
    </row>
    <row r="723" spans="1:101" x14ac:dyDescent="0.25">
      <c r="A723">
        <v>5635</v>
      </c>
      <c r="B723">
        <v>2018</v>
      </c>
      <c r="C723">
        <v>70</v>
      </c>
      <c r="D723">
        <v>9</v>
      </c>
      <c r="E723">
        <v>2377602</v>
      </c>
      <c r="F723">
        <v>0</v>
      </c>
      <c r="G723">
        <v>0</v>
      </c>
      <c r="H723">
        <v>0</v>
      </c>
      <c r="I723">
        <v>0</v>
      </c>
      <c r="J723">
        <v>30000</v>
      </c>
      <c r="K723">
        <v>0</v>
      </c>
      <c r="L723">
        <v>0</v>
      </c>
      <c r="M723" t="s">
        <v>947</v>
      </c>
      <c r="N723">
        <v>12</v>
      </c>
      <c r="O723">
        <v>1</v>
      </c>
      <c r="P723" t="s">
        <v>948</v>
      </c>
      <c r="Q723">
        <v>0</v>
      </c>
      <c r="R723">
        <v>0</v>
      </c>
      <c r="S723">
        <v>2</v>
      </c>
      <c r="T723">
        <v>2</v>
      </c>
      <c r="U723" s="7">
        <v>43009</v>
      </c>
      <c r="V723" s="7">
        <v>43738</v>
      </c>
      <c r="W723">
        <v>385.9</v>
      </c>
      <c r="X723">
        <v>385.9</v>
      </c>
      <c r="Y723">
        <v>193.5</v>
      </c>
      <c r="Z723">
        <v>0</v>
      </c>
      <c r="AA723">
        <v>0</v>
      </c>
      <c r="AB723">
        <v>284.60000000000002</v>
      </c>
      <c r="AC723">
        <v>1</v>
      </c>
      <c r="AD723" t="s">
        <v>949</v>
      </c>
      <c r="AE723" t="s">
        <v>950</v>
      </c>
      <c r="AF723">
        <v>0</v>
      </c>
      <c r="AG723" t="s">
        <v>951</v>
      </c>
      <c r="AH723" t="s">
        <v>950</v>
      </c>
      <c r="AI723" t="s">
        <v>950</v>
      </c>
      <c r="AJ723" t="s">
        <v>952</v>
      </c>
      <c r="AK723">
        <v>0</v>
      </c>
      <c r="AL723">
        <v>0</v>
      </c>
      <c r="AM723">
        <v>0</v>
      </c>
      <c r="AN723" t="s">
        <v>951</v>
      </c>
      <c r="AO723" t="s">
        <v>950</v>
      </c>
      <c r="AP723" t="s">
        <v>950</v>
      </c>
      <c r="AQ723" t="s">
        <v>952</v>
      </c>
      <c r="AR723">
        <v>0</v>
      </c>
      <c r="AS723">
        <v>0</v>
      </c>
      <c r="AT723">
        <v>0</v>
      </c>
      <c r="AU723" t="s">
        <v>951</v>
      </c>
      <c r="AV723" t="s">
        <v>950</v>
      </c>
      <c r="AW723" t="s">
        <v>950</v>
      </c>
      <c r="AX723" t="s">
        <v>952</v>
      </c>
      <c r="AY723">
        <v>0</v>
      </c>
      <c r="AZ723">
        <v>0</v>
      </c>
      <c r="BA723" t="s">
        <v>951</v>
      </c>
      <c r="BB723" t="s">
        <v>950</v>
      </c>
      <c r="BC723" t="s">
        <v>950</v>
      </c>
      <c r="BD723" t="s">
        <v>952</v>
      </c>
      <c r="BE723">
        <v>0</v>
      </c>
      <c r="BF723">
        <v>0</v>
      </c>
      <c r="BG723">
        <v>0</v>
      </c>
      <c r="BH723" t="s">
        <v>951</v>
      </c>
      <c r="BI723" t="s">
        <v>950</v>
      </c>
      <c r="BJ723" t="s">
        <v>950</v>
      </c>
      <c r="BK723" t="s">
        <v>952</v>
      </c>
      <c r="BL723">
        <v>0</v>
      </c>
      <c r="BM723">
        <v>0</v>
      </c>
      <c r="BN723">
        <v>0</v>
      </c>
      <c r="BO723" t="s">
        <v>951</v>
      </c>
      <c r="BP723" t="s">
        <v>950</v>
      </c>
      <c r="BQ723" t="s">
        <v>950</v>
      </c>
      <c r="BR723" t="s">
        <v>952</v>
      </c>
      <c r="BS723">
        <v>0</v>
      </c>
      <c r="BT723">
        <v>0</v>
      </c>
      <c r="BU723">
        <v>0</v>
      </c>
      <c r="BV723">
        <v>7010</v>
      </c>
      <c r="BW723" t="s">
        <v>953</v>
      </c>
      <c r="BX723" t="s">
        <v>950</v>
      </c>
      <c r="BY723" t="s">
        <v>948</v>
      </c>
      <c r="BZ723">
        <v>0</v>
      </c>
      <c r="CA723">
        <v>0</v>
      </c>
      <c r="CB723">
        <v>78.5</v>
      </c>
      <c r="CC723">
        <v>0</v>
      </c>
      <c r="CD723" t="s">
        <v>954</v>
      </c>
      <c r="CE723" s="7">
        <v>29433</v>
      </c>
      <c r="CF723" s="7">
        <v>43009</v>
      </c>
      <c r="CG723">
        <v>37</v>
      </c>
      <c r="CH723">
        <v>999</v>
      </c>
      <c r="CI723" s="7">
        <v>43465</v>
      </c>
      <c r="CJ723" s="7">
        <v>55884</v>
      </c>
      <c r="CK723">
        <v>409</v>
      </c>
      <c r="CL723">
        <v>15</v>
      </c>
      <c r="CM723">
        <v>321</v>
      </c>
      <c r="CN723">
        <v>0</v>
      </c>
      <c r="CO723" t="s">
        <v>955</v>
      </c>
      <c r="CP723" t="s">
        <v>955</v>
      </c>
      <c r="CQ723">
        <v>0</v>
      </c>
      <c r="CR723">
        <v>0</v>
      </c>
      <c r="CS723">
        <v>0</v>
      </c>
      <c r="CT723">
        <f>VLOOKUP(E723,Prophet!$A:$AA,3,FALSE)</f>
        <v>37</v>
      </c>
      <c r="CU723">
        <f t="shared" si="22"/>
        <v>0</v>
      </c>
      <c r="CV723">
        <f>VLOOKUP(E723,Prophet!$A:$AA,5,FALSE)</f>
        <v>15</v>
      </c>
      <c r="CW723">
        <f t="shared" si="23"/>
        <v>0</v>
      </c>
    </row>
    <row r="724" spans="1:101" x14ac:dyDescent="0.25">
      <c r="A724">
        <v>5636</v>
      </c>
      <c r="B724">
        <v>2018</v>
      </c>
      <c r="C724">
        <v>70</v>
      </c>
      <c r="D724">
        <v>9</v>
      </c>
      <c r="E724">
        <v>2377701</v>
      </c>
      <c r="F724">
        <v>0</v>
      </c>
      <c r="G724">
        <v>0</v>
      </c>
      <c r="H724">
        <v>0</v>
      </c>
      <c r="I724">
        <v>0</v>
      </c>
      <c r="J724">
        <v>30000</v>
      </c>
      <c r="K724">
        <v>0</v>
      </c>
      <c r="L724">
        <v>0</v>
      </c>
      <c r="M724" t="s">
        <v>947</v>
      </c>
      <c r="N724">
        <v>12</v>
      </c>
      <c r="O724">
        <v>1</v>
      </c>
      <c r="P724" t="s">
        <v>948</v>
      </c>
      <c r="Q724">
        <v>0</v>
      </c>
      <c r="R724">
        <v>0</v>
      </c>
      <c r="S724">
        <v>2</v>
      </c>
      <c r="T724">
        <v>2</v>
      </c>
      <c r="U724" s="7">
        <v>43040</v>
      </c>
      <c r="V724" s="7">
        <v>43769</v>
      </c>
      <c r="W724">
        <v>262</v>
      </c>
      <c r="X724">
        <v>262</v>
      </c>
      <c r="Y724">
        <v>115.5</v>
      </c>
      <c r="Z724">
        <v>0</v>
      </c>
      <c r="AA724">
        <v>0</v>
      </c>
      <c r="AB724">
        <v>169.9</v>
      </c>
      <c r="AC724">
        <v>1</v>
      </c>
      <c r="AD724" t="s">
        <v>949</v>
      </c>
      <c r="AE724" t="s">
        <v>950</v>
      </c>
      <c r="AF724">
        <v>0</v>
      </c>
      <c r="AG724" t="s">
        <v>951</v>
      </c>
      <c r="AH724" t="s">
        <v>950</v>
      </c>
      <c r="AI724" t="s">
        <v>950</v>
      </c>
      <c r="AJ724" t="s">
        <v>952</v>
      </c>
      <c r="AK724">
        <v>0</v>
      </c>
      <c r="AL724">
        <v>0</v>
      </c>
      <c r="AM724">
        <v>0</v>
      </c>
      <c r="AN724" t="s">
        <v>951</v>
      </c>
      <c r="AO724" t="s">
        <v>950</v>
      </c>
      <c r="AP724" t="s">
        <v>950</v>
      </c>
      <c r="AQ724" t="s">
        <v>952</v>
      </c>
      <c r="AR724">
        <v>0</v>
      </c>
      <c r="AS724">
        <v>0</v>
      </c>
      <c r="AT724">
        <v>0</v>
      </c>
      <c r="AU724" t="s">
        <v>951</v>
      </c>
      <c r="AV724" t="s">
        <v>950</v>
      </c>
      <c r="AW724" t="s">
        <v>950</v>
      </c>
      <c r="AX724" t="s">
        <v>952</v>
      </c>
      <c r="AY724">
        <v>0</v>
      </c>
      <c r="AZ724">
        <v>0</v>
      </c>
      <c r="BA724" t="s">
        <v>951</v>
      </c>
      <c r="BB724" t="s">
        <v>950</v>
      </c>
      <c r="BC724" t="s">
        <v>950</v>
      </c>
      <c r="BD724" t="s">
        <v>952</v>
      </c>
      <c r="BE724">
        <v>0</v>
      </c>
      <c r="BF724">
        <v>0</v>
      </c>
      <c r="BG724">
        <v>0</v>
      </c>
      <c r="BH724" t="s">
        <v>951</v>
      </c>
      <c r="BI724" t="s">
        <v>950</v>
      </c>
      <c r="BJ724" t="s">
        <v>950</v>
      </c>
      <c r="BK724" t="s">
        <v>952</v>
      </c>
      <c r="BL724">
        <v>0</v>
      </c>
      <c r="BM724">
        <v>0</v>
      </c>
      <c r="BN724">
        <v>0</v>
      </c>
      <c r="BO724" t="s">
        <v>951</v>
      </c>
      <c r="BP724" t="s">
        <v>950</v>
      </c>
      <c r="BQ724" t="s">
        <v>950</v>
      </c>
      <c r="BR724" t="s">
        <v>952</v>
      </c>
      <c r="BS724">
        <v>0</v>
      </c>
      <c r="BT724">
        <v>0</v>
      </c>
      <c r="BU724">
        <v>0</v>
      </c>
      <c r="BV724">
        <v>7010</v>
      </c>
      <c r="BW724" t="s">
        <v>953</v>
      </c>
      <c r="BX724" t="s">
        <v>950</v>
      </c>
      <c r="BY724" t="s">
        <v>948</v>
      </c>
      <c r="BZ724">
        <v>0</v>
      </c>
      <c r="CA724">
        <v>0</v>
      </c>
      <c r="CB724">
        <v>78.5</v>
      </c>
      <c r="CC724">
        <v>0</v>
      </c>
      <c r="CD724" t="s">
        <v>954</v>
      </c>
      <c r="CE724" s="7">
        <v>26888</v>
      </c>
      <c r="CF724" s="7">
        <v>43040</v>
      </c>
      <c r="CG724">
        <v>44</v>
      </c>
      <c r="CH724">
        <v>999</v>
      </c>
      <c r="CI724" s="7">
        <v>43465</v>
      </c>
      <c r="CJ724" s="7">
        <v>55884</v>
      </c>
      <c r="CK724">
        <v>409</v>
      </c>
      <c r="CL724">
        <v>14</v>
      </c>
      <c r="CM724">
        <v>238</v>
      </c>
      <c r="CN724">
        <v>0</v>
      </c>
      <c r="CO724" t="s">
        <v>955</v>
      </c>
      <c r="CP724" t="s">
        <v>955</v>
      </c>
      <c r="CQ724">
        <v>0</v>
      </c>
      <c r="CR724">
        <v>0</v>
      </c>
      <c r="CS724">
        <v>0</v>
      </c>
      <c r="CT724">
        <f>VLOOKUP(E724,Prophet!$A:$AA,3,FALSE)</f>
        <v>44</v>
      </c>
      <c r="CU724">
        <f t="shared" si="22"/>
        <v>0</v>
      </c>
      <c r="CV724">
        <f>VLOOKUP(E724,Prophet!$A:$AA,5,FALSE)</f>
        <v>14</v>
      </c>
      <c r="CW724">
        <f t="shared" si="23"/>
        <v>0</v>
      </c>
    </row>
    <row r="725" spans="1:101" x14ac:dyDescent="0.25">
      <c r="A725">
        <v>5637</v>
      </c>
      <c r="B725">
        <v>2018</v>
      </c>
      <c r="C725">
        <v>70</v>
      </c>
      <c r="D725">
        <v>9</v>
      </c>
      <c r="E725">
        <v>2377702</v>
      </c>
      <c r="F725">
        <v>0</v>
      </c>
      <c r="G725">
        <v>0</v>
      </c>
      <c r="H725">
        <v>0</v>
      </c>
      <c r="I725">
        <v>0</v>
      </c>
      <c r="J725">
        <v>30000</v>
      </c>
      <c r="K725">
        <v>0</v>
      </c>
      <c r="L725">
        <v>0</v>
      </c>
      <c r="M725" t="s">
        <v>947</v>
      </c>
      <c r="N725">
        <v>12</v>
      </c>
      <c r="O725">
        <v>1</v>
      </c>
      <c r="P725" t="s">
        <v>948</v>
      </c>
      <c r="Q725">
        <v>0</v>
      </c>
      <c r="R725">
        <v>0</v>
      </c>
      <c r="S725">
        <v>2</v>
      </c>
      <c r="T725">
        <v>2</v>
      </c>
      <c r="U725" s="7">
        <v>43040</v>
      </c>
      <c r="V725" s="7">
        <v>43769</v>
      </c>
      <c r="W725">
        <v>204.8</v>
      </c>
      <c r="X725">
        <v>204.8</v>
      </c>
      <c r="Y725">
        <v>79.5</v>
      </c>
      <c r="Z725">
        <v>0</v>
      </c>
      <c r="AA725">
        <v>0</v>
      </c>
      <c r="AB725">
        <v>116.9</v>
      </c>
      <c r="AC725">
        <v>1</v>
      </c>
      <c r="AD725" t="s">
        <v>956</v>
      </c>
      <c r="AE725" t="s">
        <v>950</v>
      </c>
      <c r="AF725">
        <v>0</v>
      </c>
      <c r="AG725" t="s">
        <v>951</v>
      </c>
      <c r="AH725" t="s">
        <v>950</v>
      </c>
      <c r="AI725" t="s">
        <v>950</v>
      </c>
      <c r="AJ725" t="s">
        <v>952</v>
      </c>
      <c r="AK725">
        <v>0</v>
      </c>
      <c r="AL725">
        <v>0</v>
      </c>
      <c r="AM725">
        <v>0</v>
      </c>
      <c r="AN725" t="s">
        <v>951</v>
      </c>
      <c r="AO725" t="s">
        <v>950</v>
      </c>
      <c r="AP725" t="s">
        <v>950</v>
      </c>
      <c r="AQ725" t="s">
        <v>952</v>
      </c>
      <c r="AR725">
        <v>0</v>
      </c>
      <c r="AS725">
        <v>0</v>
      </c>
      <c r="AT725">
        <v>0</v>
      </c>
      <c r="AU725" t="s">
        <v>951</v>
      </c>
      <c r="AV725" t="s">
        <v>950</v>
      </c>
      <c r="AW725" t="s">
        <v>950</v>
      </c>
      <c r="AX725" t="s">
        <v>952</v>
      </c>
      <c r="AY725">
        <v>0</v>
      </c>
      <c r="AZ725">
        <v>0</v>
      </c>
      <c r="BA725" t="s">
        <v>951</v>
      </c>
      <c r="BB725" t="s">
        <v>950</v>
      </c>
      <c r="BC725" t="s">
        <v>950</v>
      </c>
      <c r="BD725" t="s">
        <v>952</v>
      </c>
      <c r="BE725">
        <v>0</v>
      </c>
      <c r="BF725">
        <v>0</v>
      </c>
      <c r="BG725">
        <v>0</v>
      </c>
      <c r="BH725" t="s">
        <v>951</v>
      </c>
      <c r="BI725" t="s">
        <v>950</v>
      </c>
      <c r="BJ725" t="s">
        <v>950</v>
      </c>
      <c r="BK725" t="s">
        <v>952</v>
      </c>
      <c r="BL725">
        <v>0</v>
      </c>
      <c r="BM725">
        <v>0</v>
      </c>
      <c r="BN725">
        <v>0</v>
      </c>
      <c r="BO725" t="s">
        <v>951</v>
      </c>
      <c r="BP725" t="s">
        <v>950</v>
      </c>
      <c r="BQ725" t="s">
        <v>950</v>
      </c>
      <c r="BR725" t="s">
        <v>952</v>
      </c>
      <c r="BS725">
        <v>0</v>
      </c>
      <c r="BT725">
        <v>0</v>
      </c>
      <c r="BU725">
        <v>0</v>
      </c>
      <c r="BV725">
        <v>7010</v>
      </c>
      <c r="BW725" t="s">
        <v>953</v>
      </c>
      <c r="BX725" t="s">
        <v>950</v>
      </c>
      <c r="BY725" t="s">
        <v>948</v>
      </c>
      <c r="BZ725">
        <v>0</v>
      </c>
      <c r="CA725">
        <v>0</v>
      </c>
      <c r="CB725">
        <v>78.5</v>
      </c>
      <c r="CC725">
        <v>0</v>
      </c>
      <c r="CD725" t="s">
        <v>954</v>
      </c>
      <c r="CE725" s="7">
        <v>27019</v>
      </c>
      <c r="CF725" s="7">
        <v>43040</v>
      </c>
      <c r="CG725">
        <v>44</v>
      </c>
      <c r="CH725">
        <v>999</v>
      </c>
      <c r="CI725" s="7">
        <v>43465</v>
      </c>
      <c r="CJ725" s="7">
        <v>55884</v>
      </c>
      <c r="CK725">
        <v>409</v>
      </c>
      <c r="CL725">
        <v>14</v>
      </c>
      <c r="CM725">
        <v>238</v>
      </c>
      <c r="CN725">
        <v>0</v>
      </c>
      <c r="CO725" t="s">
        <v>955</v>
      </c>
      <c r="CP725" t="s">
        <v>955</v>
      </c>
      <c r="CQ725">
        <v>0</v>
      </c>
      <c r="CR725">
        <v>0</v>
      </c>
      <c r="CS725">
        <v>0</v>
      </c>
      <c r="CT725">
        <f>VLOOKUP(E725,Prophet!$A:$AA,3,FALSE)</f>
        <v>44</v>
      </c>
      <c r="CU725">
        <f t="shared" si="22"/>
        <v>0</v>
      </c>
      <c r="CV725">
        <f>VLOOKUP(E725,Prophet!$A:$AA,5,FALSE)</f>
        <v>14</v>
      </c>
      <c r="CW725">
        <f t="shared" si="23"/>
        <v>0</v>
      </c>
    </row>
    <row r="726" spans="1:101" x14ac:dyDescent="0.25">
      <c r="A726">
        <v>5638</v>
      </c>
      <c r="B726">
        <v>2018</v>
      </c>
      <c r="C726">
        <v>70</v>
      </c>
      <c r="D726">
        <v>9</v>
      </c>
      <c r="E726">
        <v>2054002</v>
      </c>
      <c r="F726">
        <v>0</v>
      </c>
      <c r="G726">
        <v>0</v>
      </c>
      <c r="H726">
        <v>0</v>
      </c>
      <c r="I726">
        <v>0</v>
      </c>
      <c r="J726">
        <v>30000</v>
      </c>
      <c r="K726">
        <v>0</v>
      </c>
      <c r="L726">
        <v>0</v>
      </c>
      <c r="M726" t="s">
        <v>947</v>
      </c>
      <c r="N726">
        <v>12</v>
      </c>
      <c r="O726">
        <v>1</v>
      </c>
      <c r="P726" t="s">
        <v>948</v>
      </c>
      <c r="Q726">
        <v>0</v>
      </c>
      <c r="R726">
        <v>0</v>
      </c>
      <c r="S726">
        <v>2</v>
      </c>
      <c r="T726">
        <v>2</v>
      </c>
      <c r="U726" s="7">
        <v>43040</v>
      </c>
      <c r="V726" s="7">
        <v>43769</v>
      </c>
      <c r="W726">
        <v>385.9</v>
      </c>
      <c r="X726">
        <v>385.9</v>
      </c>
      <c r="Y726">
        <v>193.5</v>
      </c>
      <c r="Z726">
        <v>0</v>
      </c>
      <c r="AA726">
        <v>0</v>
      </c>
      <c r="AB726">
        <v>284.60000000000002</v>
      </c>
      <c r="AC726">
        <v>1</v>
      </c>
      <c r="AD726" t="s">
        <v>949</v>
      </c>
      <c r="AE726" t="s">
        <v>950</v>
      </c>
      <c r="AF726">
        <v>0</v>
      </c>
      <c r="AG726" t="s">
        <v>951</v>
      </c>
      <c r="AH726" t="s">
        <v>950</v>
      </c>
      <c r="AI726" t="s">
        <v>950</v>
      </c>
      <c r="AJ726" t="s">
        <v>952</v>
      </c>
      <c r="AK726">
        <v>0</v>
      </c>
      <c r="AL726">
        <v>0</v>
      </c>
      <c r="AM726">
        <v>0</v>
      </c>
      <c r="AN726" t="s">
        <v>951</v>
      </c>
      <c r="AO726" t="s">
        <v>950</v>
      </c>
      <c r="AP726" t="s">
        <v>950</v>
      </c>
      <c r="AQ726" t="s">
        <v>952</v>
      </c>
      <c r="AR726">
        <v>0</v>
      </c>
      <c r="AS726">
        <v>0</v>
      </c>
      <c r="AT726">
        <v>0</v>
      </c>
      <c r="AU726" t="s">
        <v>951</v>
      </c>
      <c r="AV726" t="s">
        <v>950</v>
      </c>
      <c r="AW726" t="s">
        <v>950</v>
      </c>
      <c r="AX726" t="s">
        <v>952</v>
      </c>
      <c r="AY726">
        <v>0</v>
      </c>
      <c r="AZ726">
        <v>0</v>
      </c>
      <c r="BA726" t="s">
        <v>951</v>
      </c>
      <c r="BB726" t="s">
        <v>950</v>
      </c>
      <c r="BC726" t="s">
        <v>950</v>
      </c>
      <c r="BD726" t="s">
        <v>952</v>
      </c>
      <c r="BE726">
        <v>0</v>
      </c>
      <c r="BF726">
        <v>0</v>
      </c>
      <c r="BG726">
        <v>0</v>
      </c>
      <c r="BH726" t="s">
        <v>951</v>
      </c>
      <c r="BI726" t="s">
        <v>950</v>
      </c>
      <c r="BJ726" t="s">
        <v>950</v>
      </c>
      <c r="BK726" t="s">
        <v>952</v>
      </c>
      <c r="BL726">
        <v>0</v>
      </c>
      <c r="BM726">
        <v>0</v>
      </c>
      <c r="BN726">
        <v>0</v>
      </c>
      <c r="BO726" t="s">
        <v>951</v>
      </c>
      <c r="BP726" t="s">
        <v>950</v>
      </c>
      <c r="BQ726" t="s">
        <v>950</v>
      </c>
      <c r="BR726" t="s">
        <v>952</v>
      </c>
      <c r="BS726">
        <v>0</v>
      </c>
      <c r="BT726">
        <v>0</v>
      </c>
      <c r="BU726">
        <v>0</v>
      </c>
      <c r="BV726">
        <v>7010</v>
      </c>
      <c r="BW726" t="s">
        <v>953</v>
      </c>
      <c r="BX726" t="s">
        <v>950</v>
      </c>
      <c r="BY726" t="s">
        <v>948</v>
      </c>
      <c r="BZ726">
        <v>0</v>
      </c>
      <c r="CA726">
        <v>0</v>
      </c>
      <c r="CB726">
        <v>78.5</v>
      </c>
      <c r="CC726">
        <v>0</v>
      </c>
      <c r="CD726" t="s">
        <v>954</v>
      </c>
      <c r="CE726" s="7">
        <v>22720</v>
      </c>
      <c r="CF726" s="7">
        <v>43040</v>
      </c>
      <c r="CG726">
        <v>56</v>
      </c>
      <c r="CH726">
        <v>999</v>
      </c>
      <c r="CI726" s="7">
        <v>43465</v>
      </c>
      <c r="CJ726" s="7">
        <v>55884</v>
      </c>
      <c r="CK726">
        <v>409</v>
      </c>
      <c r="CL726">
        <v>14</v>
      </c>
      <c r="CM726">
        <v>94</v>
      </c>
      <c r="CN726">
        <v>0</v>
      </c>
      <c r="CO726" t="s">
        <v>955</v>
      </c>
      <c r="CP726" t="s">
        <v>955</v>
      </c>
      <c r="CQ726">
        <v>0</v>
      </c>
      <c r="CR726">
        <v>0</v>
      </c>
      <c r="CS726">
        <v>0</v>
      </c>
      <c r="CT726">
        <f>VLOOKUP(E726,Prophet!$A:$AA,3,FALSE)</f>
        <v>56</v>
      </c>
      <c r="CU726">
        <f t="shared" si="22"/>
        <v>0</v>
      </c>
      <c r="CV726">
        <f>VLOOKUP(E726,Prophet!$A:$AA,5,FALSE)</f>
        <v>14</v>
      </c>
      <c r="CW726">
        <f t="shared" si="23"/>
        <v>0</v>
      </c>
    </row>
    <row r="727" spans="1:101" x14ac:dyDescent="0.25">
      <c r="A727">
        <v>5639</v>
      </c>
      <c r="B727">
        <v>2018</v>
      </c>
      <c r="C727">
        <v>70</v>
      </c>
      <c r="D727">
        <v>9</v>
      </c>
      <c r="E727">
        <v>2054003</v>
      </c>
      <c r="F727">
        <v>0</v>
      </c>
      <c r="G727">
        <v>0</v>
      </c>
      <c r="H727">
        <v>0</v>
      </c>
      <c r="I727">
        <v>0</v>
      </c>
      <c r="J727">
        <v>30000</v>
      </c>
      <c r="K727">
        <v>0</v>
      </c>
      <c r="L727">
        <v>0</v>
      </c>
      <c r="M727" t="s">
        <v>947</v>
      </c>
      <c r="N727">
        <v>12</v>
      </c>
      <c r="O727">
        <v>1</v>
      </c>
      <c r="P727" t="s">
        <v>948</v>
      </c>
      <c r="Q727">
        <v>0</v>
      </c>
      <c r="R727">
        <v>0</v>
      </c>
      <c r="S727">
        <v>2</v>
      </c>
      <c r="T727">
        <v>2</v>
      </c>
      <c r="U727" s="7">
        <v>43040</v>
      </c>
      <c r="V727" s="7">
        <v>43769</v>
      </c>
      <c r="W727">
        <v>290</v>
      </c>
      <c r="X727">
        <v>290</v>
      </c>
      <c r="Y727">
        <v>133.1</v>
      </c>
      <c r="Z727">
        <v>0</v>
      </c>
      <c r="AA727">
        <v>0</v>
      </c>
      <c r="AB727">
        <v>195.8</v>
      </c>
      <c r="AC727">
        <v>1</v>
      </c>
      <c r="AD727" t="s">
        <v>956</v>
      </c>
      <c r="AE727" t="s">
        <v>950</v>
      </c>
      <c r="AF727">
        <v>0</v>
      </c>
      <c r="AG727" t="s">
        <v>951</v>
      </c>
      <c r="AH727" t="s">
        <v>950</v>
      </c>
      <c r="AI727" t="s">
        <v>950</v>
      </c>
      <c r="AJ727" t="s">
        <v>952</v>
      </c>
      <c r="AK727">
        <v>0</v>
      </c>
      <c r="AL727">
        <v>0</v>
      </c>
      <c r="AM727">
        <v>0</v>
      </c>
      <c r="AN727" t="s">
        <v>951</v>
      </c>
      <c r="AO727" t="s">
        <v>950</v>
      </c>
      <c r="AP727" t="s">
        <v>950</v>
      </c>
      <c r="AQ727" t="s">
        <v>952</v>
      </c>
      <c r="AR727">
        <v>0</v>
      </c>
      <c r="AS727">
        <v>0</v>
      </c>
      <c r="AT727">
        <v>0</v>
      </c>
      <c r="AU727" t="s">
        <v>951</v>
      </c>
      <c r="AV727" t="s">
        <v>950</v>
      </c>
      <c r="AW727" t="s">
        <v>950</v>
      </c>
      <c r="AX727" t="s">
        <v>952</v>
      </c>
      <c r="AY727">
        <v>0</v>
      </c>
      <c r="AZ727">
        <v>0</v>
      </c>
      <c r="BA727" t="s">
        <v>951</v>
      </c>
      <c r="BB727" t="s">
        <v>950</v>
      </c>
      <c r="BC727" t="s">
        <v>950</v>
      </c>
      <c r="BD727" t="s">
        <v>952</v>
      </c>
      <c r="BE727">
        <v>0</v>
      </c>
      <c r="BF727">
        <v>0</v>
      </c>
      <c r="BG727">
        <v>0</v>
      </c>
      <c r="BH727" t="s">
        <v>951</v>
      </c>
      <c r="BI727" t="s">
        <v>950</v>
      </c>
      <c r="BJ727" t="s">
        <v>950</v>
      </c>
      <c r="BK727" t="s">
        <v>952</v>
      </c>
      <c r="BL727">
        <v>0</v>
      </c>
      <c r="BM727">
        <v>0</v>
      </c>
      <c r="BN727">
        <v>0</v>
      </c>
      <c r="BO727" t="s">
        <v>951</v>
      </c>
      <c r="BP727" t="s">
        <v>950</v>
      </c>
      <c r="BQ727" t="s">
        <v>950</v>
      </c>
      <c r="BR727" t="s">
        <v>952</v>
      </c>
      <c r="BS727">
        <v>0</v>
      </c>
      <c r="BT727">
        <v>0</v>
      </c>
      <c r="BU727">
        <v>0</v>
      </c>
      <c r="BV727">
        <v>7010</v>
      </c>
      <c r="BW727" t="s">
        <v>953</v>
      </c>
      <c r="BX727" t="s">
        <v>950</v>
      </c>
      <c r="BY727" t="s">
        <v>948</v>
      </c>
      <c r="BZ727">
        <v>0</v>
      </c>
      <c r="CA727">
        <v>0</v>
      </c>
      <c r="CB727">
        <v>78.5</v>
      </c>
      <c r="CC727">
        <v>0</v>
      </c>
      <c r="CD727" t="s">
        <v>954</v>
      </c>
      <c r="CE727" s="7">
        <v>23462</v>
      </c>
      <c r="CF727" s="7">
        <v>43040</v>
      </c>
      <c r="CG727">
        <v>54</v>
      </c>
      <c r="CH727">
        <v>999</v>
      </c>
      <c r="CI727" s="7">
        <v>43465</v>
      </c>
      <c r="CJ727" s="7">
        <v>55884</v>
      </c>
      <c r="CK727">
        <v>409</v>
      </c>
      <c r="CL727">
        <v>14</v>
      </c>
      <c r="CM727">
        <v>118</v>
      </c>
      <c r="CN727">
        <v>0</v>
      </c>
      <c r="CO727" t="s">
        <v>955</v>
      </c>
      <c r="CP727" t="s">
        <v>955</v>
      </c>
      <c r="CQ727">
        <v>0</v>
      </c>
      <c r="CR727">
        <v>0</v>
      </c>
      <c r="CS727">
        <v>0</v>
      </c>
      <c r="CT727">
        <f>VLOOKUP(E727,Prophet!$A:$AA,3,FALSE)</f>
        <v>54</v>
      </c>
      <c r="CU727">
        <f t="shared" si="22"/>
        <v>0</v>
      </c>
      <c r="CV727">
        <f>VLOOKUP(E727,Prophet!$A:$AA,5,FALSE)</f>
        <v>14</v>
      </c>
      <c r="CW727">
        <f t="shared" si="23"/>
        <v>0</v>
      </c>
    </row>
    <row r="728" spans="1:101" x14ac:dyDescent="0.25">
      <c r="A728">
        <v>5640</v>
      </c>
      <c r="B728">
        <v>2018</v>
      </c>
      <c r="C728">
        <v>70</v>
      </c>
      <c r="D728">
        <v>9</v>
      </c>
      <c r="E728">
        <v>2377901</v>
      </c>
      <c r="F728">
        <v>0</v>
      </c>
      <c r="G728">
        <v>0</v>
      </c>
      <c r="H728">
        <v>0</v>
      </c>
      <c r="I728">
        <v>0</v>
      </c>
      <c r="J728">
        <v>30000</v>
      </c>
      <c r="K728">
        <v>0</v>
      </c>
      <c r="L728">
        <v>0</v>
      </c>
      <c r="M728" t="s">
        <v>947</v>
      </c>
      <c r="N728">
        <v>12</v>
      </c>
      <c r="O728">
        <v>1</v>
      </c>
      <c r="P728" t="s">
        <v>948</v>
      </c>
      <c r="Q728">
        <v>0</v>
      </c>
      <c r="R728">
        <v>0</v>
      </c>
      <c r="S728">
        <v>2</v>
      </c>
      <c r="T728">
        <v>2</v>
      </c>
      <c r="U728" s="7">
        <v>43040</v>
      </c>
      <c r="V728" s="7">
        <v>43769</v>
      </c>
      <c r="W728">
        <v>509.7</v>
      </c>
      <c r="X728">
        <v>509.7</v>
      </c>
      <c r="Y728">
        <v>271.5</v>
      </c>
      <c r="Z728">
        <v>0</v>
      </c>
      <c r="AA728">
        <v>0</v>
      </c>
      <c r="AB728">
        <v>399.3</v>
      </c>
      <c r="AC728">
        <v>1</v>
      </c>
      <c r="AD728" t="s">
        <v>949</v>
      </c>
      <c r="AE728" t="s">
        <v>950</v>
      </c>
      <c r="AF728">
        <v>0</v>
      </c>
      <c r="AG728" t="s">
        <v>951</v>
      </c>
      <c r="AH728" t="s">
        <v>950</v>
      </c>
      <c r="AI728" t="s">
        <v>950</v>
      </c>
      <c r="AJ728" t="s">
        <v>952</v>
      </c>
      <c r="AK728">
        <v>0</v>
      </c>
      <c r="AL728">
        <v>0</v>
      </c>
      <c r="AM728">
        <v>0</v>
      </c>
      <c r="AN728" t="s">
        <v>951</v>
      </c>
      <c r="AO728" t="s">
        <v>950</v>
      </c>
      <c r="AP728" t="s">
        <v>950</v>
      </c>
      <c r="AQ728" t="s">
        <v>952</v>
      </c>
      <c r="AR728">
        <v>0</v>
      </c>
      <c r="AS728">
        <v>0</v>
      </c>
      <c r="AT728">
        <v>0</v>
      </c>
      <c r="AU728" t="s">
        <v>951</v>
      </c>
      <c r="AV728" t="s">
        <v>950</v>
      </c>
      <c r="AW728" t="s">
        <v>950</v>
      </c>
      <c r="AX728" t="s">
        <v>952</v>
      </c>
      <c r="AY728">
        <v>0</v>
      </c>
      <c r="AZ728">
        <v>0</v>
      </c>
      <c r="BA728" t="s">
        <v>951</v>
      </c>
      <c r="BB728" t="s">
        <v>950</v>
      </c>
      <c r="BC728" t="s">
        <v>950</v>
      </c>
      <c r="BD728" t="s">
        <v>952</v>
      </c>
      <c r="BE728">
        <v>0</v>
      </c>
      <c r="BF728">
        <v>0</v>
      </c>
      <c r="BG728">
        <v>0</v>
      </c>
      <c r="BH728" t="s">
        <v>951</v>
      </c>
      <c r="BI728" t="s">
        <v>950</v>
      </c>
      <c r="BJ728" t="s">
        <v>950</v>
      </c>
      <c r="BK728" t="s">
        <v>952</v>
      </c>
      <c r="BL728">
        <v>0</v>
      </c>
      <c r="BM728">
        <v>0</v>
      </c>
      <c r="BN728">
        <v>0</v>
      </c>
      <c r="BO728" t="s">
        <v>951</v>
      </c>
      <c r="BP728" t="s">
        <v>950</v>
      </c>
      <c r="BQ728" t="s">
        <v>950</v>
      </c>
      <c r="BR728" t="s">
        <v>952</v>
      </c>
      <c r="BS728">
        <v>0</v>
      </c>
      <c r="BT728">
        <v>0</v>
      </c>
      <c r="BU728">
        <v>0</v>
      </c>
      <c r="BV728">
        <v>7010</v>
      </c>
      <c r="BW728" t="s">
        <v>953</v>
      </c>
      <c r="BX728" t="s">
        <v>950</v>
      </c>
      <c r="BY728" t="s">
        <v>948</v>
      </c>
      <c r="BZ728">
        <v>0</v>
      </c>
      <c r="CA728">
        <v>0</v>
      </c>
      <c r="CB728">
        <v>78.5</v>
      </c>
      <c r="CC728">
        <v>0</v>
      </c>
      <c r="CD728" t="s">
        <v>954</v>
      </c>
      <c r="CE728" s="7">
        <v>27195</v>
      </c>
      <c r="CF728" s="7">
        <v>43040</v>
      </c>
      <c r="CG728">
        <v>43</v>
      </c>
      <c r="CH728">
        <v>999</v>
      </c>
      <c r="CI728" s="7">
        <v>43465</v>
      </c>
      <c r="CJ728" s="7">
        <v>55884</v>
      </c>
      <c r="CK728">
        <v>409</v>
      </c>
      <c r="CL728">
        <v>14</v>
      </c>
      <c r="CM728">
        <v>250</v>
      </c>
      <c r="CN728">
        <v>0</v>
      </c>
      <c r="CO728" t="s">
        <v>955</v>
      </c>
      <c r="CP728" t="s">
        <v>955</v>
      </c>
      <c r="CQ728">
        <v>0</v>
      </c>
      <c r="CR728">
        <v>0</v>
      </c>
      <c r="CS728">
        <v>0</v>
      </c>
      <c r="CT728">
        <f>VLOOKUP(E728,Prophet!$A:$AA,3,FALSE)</f>
        <v>43</v>
      </c>
      <c r="CU728">
        <f t="shared" si="22"/>
        <v>0</v>
      </c>
      <c r="CV728">
        <f>VLOOKUP(E728,Prophet!$A:$AA,5,FALSE)</f>
        <v>14</v>
      </c>
      <c r="CW728">
        <f t="shared" si="23"/>
        <v>0</v>
      </c>
    </row>
    <row r="729" spans="1:101" x14ac:dyDescent="0.25">
      <c r="A729">
        <v>5642</v>
      </c>
      <c r="B729">
        <v>2018</v>
      </c>
      <c r="C729">
        <v>70</v>
      </c>
      <c r="D729">
        <v>9</v>
      </c>
      <c r="E729">
        <v>2377903</v>
      </c>
      <c r="F729">
        <v>0</v>
      </c>
      <c r="G729">
        <v>0</v>
      </c>
      <c r="H729">
        <v>0</v>
      </c>
      <c r="I729">
        <v>0</v>
      </c>
      <c r="J729">
        <v>30000</v>
      </c>
      <c r="K729">
        <v>0</v>
      </c>
      <c r="L729">
        <v>0</v>
      </c>
      <c r="M729" t="s">
        <v>947</v>
      </c>
      <c r="N729">
        <v>12</v>
      </c>
      <c r="O729">
        <v>1</v>
      </c>
      <c r="P729" t="s">
        <v>948</v>
      </c>
      <c r="Q729">
        <v>0</v>
      </c>
      <c r="R729">
        <v>0</v>
      </c>
      <c r="S729">
        <v>2</v>
      </c>
      <c r="T729">
        <v>2</v>
      </c>
      <c r="U729" s="7">
        <v>43040</v>
      </c>
      <c r="V729" s="7">
        <v>43769</v>
      </c>
      <c r="W729">
        <v>375.2</v>
      </c>
      <c r="X729">
        <v>375.2</v>
      </c>
      <c r="Y729">
        <v>186.8</v>
      </c>
      <c r="Z729">
        <v>0</v>
      </c>
      <c r="AA729">
        <v>0</v>
      </c>
      <c r="AB729">
        <v>274.7</v>
      </c>
      <c r="AC729">
        <v>1</v>
      </c>
      <c r="AD729" t="s">
        <v>956</v>
      </c>
      <c r="AE729" t="s">
        <v>950</v>
      </c>
      <c r="AF729">
        <v>0</v>
      </c>
      <c r="AG729" t="s">
        <v>951</v>
      </c>
      <c r="AH729" t="s">
        <v>950</v>
      </c>
      <c r="AI729" t="s">
        <v>950</v>
      </c>
      <c r="AJ729" t="s">
        <v>952</v>
      </c>
      <c r="AK729">
        <v>0</v>
      </c>
      <c r="AL729">
        <v>0</v>
      </c>
      <c r="AM729">
        <v>0</v>
      </c>
      <c r="AN729" t="s">
        <v>951</v>
      </c>
      <c r="AO729" t="s">
        <v>950</v>
      </c>
      <c r="AP729" t="s">
        <v>950</v>
      </c>
      <c r="AQ729" t="s">
        <v>952</v>
      </c>
      <c r="AR729">
        <v>0</v>
      </c>
      <c r="AS729">
        <v>0</v>
      </c>
      <c r="AT729">
        <v>0</v>
      </c>
      <c r="AU729" t="s">
        <v>951</v>
      </c>
      <c r="AV729" t="s">
        <v>950</v>
      </c>
      <c r="AW729" t="s">
        <v>950</v>
      </c>
      <c r="AX729" t="s">
        <v>952</v>
      </c>
      <c r="AY729">
        <v>0</v>
      </c>
      <c r="AZ729">
        <v>0</v>
      </c>
      <c r="BA729" t="s">
        <v>951</v>
      </c>
      <c r="BB729" t="s">
        <v>950</v>
      </c>
      <c r="BC729" t="s">
        <v>950</v>
      </c>
      <c r="BD729" t="s">
        <v>952</v>
      </c>
      <c r="BE729">
        <v>0</v>
      </c>
      <c r="BF729">
        <v>0</v>
      </c>
      <c r="BG729">
        <v>0</v>
      </c>
      <c r="BH729" t="s">
        <v>951</v>
      </c>
      <c r="BI729" t="s">
        <v>950</v>
      </c>
      <c r="BJ729" t="s">
        <v>950</v>
      </c>
      <c r="BK729" t="s">
        <v>952</v>
      </c>
      <c r="BL729">
        <v>0</v>
      </c>
      <c r="BM729">
        <v>0</v>
      </c>
      <c r="BN729">
        <v>0</v>
      </c>
      <c r="BO729" t="s">
        <v>951</v>
      </c>
      <c r="BP729" t="s">
        <v>950</v>
      </c>
      <c r="BQ729" t="s">
        <v>950</v>
      </c>
      <c r="BR729" t="s">
        <v>952</v>
      </c>
      <c r="BS729">
        <v>0</v>
      </c>
      <c r="BT729">
        <v>0</v>
      </c>
      <c r="BU729">
        <v>0</v>
      </c>
      <c r="BV729">
        <v>7010</v>
      </c>
      <c r="BW729" t="s">
        <v>953</v>
      </c>
      <c r="BX729" t="s">
        <v>950</v>
      </c>
      <c r="BY729" t="s">
        <v>948</v>
      </c>
      <c r="BZ729">
        <v>0</v>
      </c>
      <c r="CA729">
        <v>0</v>
      </c>
      <c r="CB729">
        <v>78.5</v>
      </c>
      <c r="CC729">
        <v>0</v>
      </c>
      <c r="CD729" t="s">
        <v>954</v>
      </c>
      <c r="CE729" s="7">
        <v>27143</v>
      </c>
      <c r="CF729" s="7">
        <v>43040</v>
      </c>
      <c r="CG729">
        <v>44</v>
      </c>
      <c r="CH729">
        <v>999</v>
      </c>
      <c r="CI729" s="7">
        <v>43465</v>
      </c>
      <c r="CJ729" s="7">
        <v>55884</v>
      </c>
      <c r="CK729">
        <v>409</v>
      </c>
      <c r="CL729">
        <v>14</v>
      </c>
      <c r="CM729">
        <v>238</v>
      </c>
      <c r="CN729">
        <v>0</v>
      </c>
      <c r="CO729" t="s">
        <v>955</v>
      </c>
      <c r="CP729" t="s">
        <v>955</v>
      </c>
      <c r="CQ729">
        <v>0</v>
      </c>
      <c r="CR729">
        <v>0</v>
      </c>
      <c r="CS729">
        <v>0</v>
      </c>
      <c r="CT729">
        <f>VLOOKUP(E729,Prophet!$A:$AA,3,FALSE)</f>
        <v>44</v>
      </c>
      <c r="CU729">
        <f t="shared" si="22"/>
        <v>0</v>
      </c>
      <c r="CV729">
        <f>VLOOKUP(E729,Prophet!$A:$AA,5,FALSE)</f>
        <v>14</v>
      </c>
      <c r="CW729">
        <f t="shared" si="23"/>
        <v>0</v>
      </c>
    </row>
    <row r="730" spans="1:101" x14ac:dyDescent="0.25">
      <c r="A730">
        <v>5645</v>
      </c>
      <c r="B730">
        <v>2018</v>
      </c>
      <c r="C730">
        <v>70</v>
      </c>
      <c r="D730">
        <v>9</v>
      </c>
      <c r="E730">
        <v>2054905</v>
      </c>
      <c r="F730">
        <v>0</v>
      </c>
      <c r="G730">
        <v>0</v>
      </c>
      <c r="H730">
        <v>0</v>
      </c>
      <c r="I730">
        <v>0</v>
      </c>
      <c r="J730">
        <v>30000</v>
      </c>
      <c r="K730">
        <v>0</v>
      </c>
      <c r="L730">
        <v>0</v>
      </c>
      <c r="M730" t="s">
        <v>947</v>
      </c>
      <c r="N730">
        <v>12</v>
      </c>
      <c r="O730">
        <v>1</v>
      </c>
      <c r="P730" t="s">
        <v>948</v>
      </c>
      <c r="Q730">
        <v>0</v>
      </c>
      <c r="R730">
        <v>0</v>
      </c>
      <c r="S730">
        <v>2</v>
      </c>
      <c r="T730">
        <v>2</v>
      </c>
      <c r="U730" s="7">
        <v>43040</v>
      </c>
      <c r="V730" s="7">
        <v>43769</v>
      </c>
      <c r="W730">
        <v>290</v>
      </c>
      <c r="X730">
        <v>290</v>
      </c>
      <c r="Y730">
        <v>133.1</v>
      </c>
      <c r="Z730">
        <v>0</v>
      </c>
      <c r="AA730">
        <v>0</v>
      </c>
      <c r="AB730">
        <v>195.8</v>
      </c>
      <c r="AC730">
        <v>1</v>
      </c>
      <c r="AD730" t="s">
        <v>956</v>
      </c>
      <c r="AE730" t="s">
        <v>950</v>
      </c>
      <c r="AF730">
        <v>0</v>
      </c>
      <c r="AG730" t="s">
        <v>951</v>
      </c>
      <c r="AH730" t="s">
        <v>950</v>
      </c>
      <c r="AI730" t="s">
        <v>950</v>
      </c>
      <c r="AJ730" t="s">
        <v>952</v>
      </c>
      <c r="AK730">
        <v>0</v>
      </c>
      <c r="AL730">
        <v>0</v>
      </c>
      <c r="AM730">
        <v>0</v>
      </c>
      <c r="AN730" t="s">
        <v>951</v>
      </c>
      <c r="AO730" t="s">
        <v>950</v>
      </c>
      <c r="AP730" t="s">
        <v>950</v>
      </c>
      <c r="AQ730" t="s">
        <v>952</v>
      </c>
      <c r="AR730">
        <v>0</v>
      </c>
      <c r="AS730">
        <v>0</v>
      </c>
      <c r="AT730">
        <v>0</v>
      </c>
      <c r="AU730" t="s">
        <v>951</v>
      </c>
      <c r="AV730" t="s">
        <v>950</v>
      </c>
      <c r="AW730" t="s">
        <v>950</v>
      </c>
      <c r="AX730" t="s">
        <v>952</v>
      </c>
      <c r="AY730">
        <v>0</v>
      </c>
      <c r="AZ730">
        <v>0</v>
      </c>
      <c r="BA730" t="s">
        <v>951</v>
      </c>
      <c r="BB730" t="s">
        <v>950</v>
      </c>
      <c r="BC730" t="s">
        <v>950</v>
      </c>
      <c r="BD730" t="s">
        <v>952</v>
      </c>
      <c r="BE730">
        <v>0</v>
      </c>
      <c r="BF730">
        <v>0</v>
      </c>
      <c r="BG730">
        <v>0</v>
      </c>
      <c r="BH730" t="s">
        <v>951</v>
      </c>
      <c r="BI730" t="s">
        <v>950</v>
      </c>
      <c r="BJ730" t="s">
        <v>950</v>
      </c>
      <c r="BK730" t="s">
        <v>952</v>
      </c>
      <c r="BL730">
        <v>0</v>
      </c>
      <c r="BM730">
        <v>0</v>
      </c>
      <c r="BN730">
        <v>0</v>
      </c>
      <c r="BO730" t="s">
        <v>951</v>
      </c>
      <c r="BP730" t="s">
        <v>950</v>
      </c>
      <c r="BQ730" t="s">
        <v>950</v>
      </c>
      <c r="BR730" t="s">
        <v>952</v>
      </c>
      <c r="BS730">
        <v>0</v>
      </c>
      <c r="BT730">
        <v>0</v>
      </c>
      <c r="BU730">
        <v>0</v>
      </c>
      <c r="BV730">
        <v>7010</v>
      </c>
      <c r="BW730" t="s">
        <v>953</v>
      </c>
      <c r="BX730" t="s">
        <v>950</v>
      </c>
      <c r="BY730" t="s">
        <v>948</v>
      </c>
      <c r="BZ730">
        <v>0</v>
      </c>
      <c r="CA730">
        <v>0</v>
      </c>
      <c r="CB730">
        <v>78.5</v>
      </c>
      <c r="CC730">
        <v>0</v>
      </c>
      <c r="CD730" t="s">
        <v>954</v>
      </c>
      <c r="CE730" s="7">
        <v>24102</v>
      </c>
      <c r="CF730" s="7">
        <v>43040</v>
      </c>
      <c r="CG730">
        <v>52</v>
      </c>
      <c r="CH730">
        <v>999</v>
      </c>
      <c r="CI730" s="7">
        <v>43465</v>
      </c>
      <c r="CJ730" s="7">
        <v>55884</v>
      </c>
      <c r="CK730">
        <v>409</v>
      </c>
      <c r="CL730">
        <v>14</v>
      </c>
      <c r="CM730">
        <v>142</v>
      </c>
      <c r="CN730">
        <v>0</v>
      </c>
      <c r="CO730" t="s">
        <v>955</v>
      </c>
      <c r="CP730" t="s">
        <v>955</v>
      </c>
      <c r="CQ730">
        <v>0</v>
      </c>
      <c r="CR730">
        <v>0</v>
      </c>
      <c r="CS730">
        <v>0</v>
      </c>
      <c r="CT730">
        <f>VLOOKUP(E730,Prophet!$A:$AA,3,FALSE)</f>
        <v>52</v>
      </c>
      <c r="CU730">
        <f t="shared" si="22"/>
        <v>0</v>
      </c>
      <c r="CV730">
        <f>VLOOKUP(E730,Prophet!$A:$AA,5,FALSE)</f>
        <v>14</v>
      </c>
      <c r="CW730">
        <f t="shared" si="23"/>
        <v>0</v>
      </c>
    </row>
    <row r="731" spans="1:101" x14ac:dyDescent="0.25">
      <c r="A731">
        <v>5646</v>
      </c>
      <c r="B731">
        <v>2018</v>
      </c>
      <c r="C731">
        <v>70</v>
      </c>
      <c r="D731">
        <v>9</v>
      </c>
      <c r="E731">
        <v>1693903</v>
      </c>
      <c r="F731">
        <v>0</v>
      </c>
      <c r="G731">
        <v>0</v>
      </c>
      <c r="H731">
        <v>0</v>
      </c>
      <c r="I731">
        <v>0</v>
      </c>
      <c r="J731">
        <v>30000</v>
      </c>
      <c r="K731">
        <v>0</v>
      </c>
      <c r="L731">
        <v>0</v>
      </c>
      <c r="M731" t="s">
        <v>947</v>
      </c>
      <c r="N731">
        <v>12</v>
      </c>
      <c r="O731">
        <v>1</v>
      </c>
      <c r="P731" t="s">
        <v>948</v>
      </c>
      <c r="Q731">
        <v>0</v>
      </c>
      <c r="R731">
        <v>0</v>
      </c>
      <c r="S731">
        <v>2</v>
      </c>
      <c r="T731">
        <v>2</v>
      </c>
      <c r="U731" s="7">
        <v>43040</v>
      </c>
      <c r="V731" s="7">
        <v>43769</v>
      </c>
      <c r="W731">
        <v>509.7</v>
      </c>
      <c r="X731">
        <v>509.7</v>
      </c>
      <c r="Y731">
        <v>271.5</v>
      </c>
      <c r="Z731">
        <v>0</v>
      </c>
      <c r="AA731">
        <v>0</v>
      </c>
      <c r="AB731">
        <v>399.3</v>
      </c>
      <c r="AC731">
        <v>1</v>
      </c>
      <c r="AD731" t="s">
        <v>949</v>
      </c>
      <c r="AE731" t="s">
        <v>950</v>
      </c>
      <c r="AF731">
        <v>0</v>
      </c>
      <c r="AG731" t="s">
        <v>951</v>
      </c>
      <c r="AH731" t="s">
        <v>950</v>
      </c>
      <c r="AI731" t="s">
        <v>950</v>
      </c>
      <c r="AJ731" t="s">
        <v>952</v>
      </c>
      <c r="AK731">
        <v>0</v>
      </c>
      <c r="AL731">
        <v>0</v>
      </c>
      <c r="AM731">
        <v>0</v>
      </c>
      <c r="AN731" t="s">
        <v>951</v>
      </c>
      <c r="AO731" t="s">
        <v>950</v>
      </c>
      <c r="AP731" t="s">
        <v>950</v>
      </c>
      <c r="AQ731" t="s">
        <v>952</v>
      </c>
      <c r="AR731">
        <v>0</v>
      </c>
      <c r="AS731">
        <v>0</v>
      </c>
      <c r="AT731">
        <v>0</v>
      </c>
      <c r="AU731" t="s">
        <v>951</v>
      </c>
      <c r="AV731" t="s">
        <v>950</v>
      </c>
      <c r="AW731" t="s">
        <v>950</v>
      </c>
      <c r="AX731" t="s">
        <v>952</v>
      </c>
      <c r="AY731">
        <v>0</v>
      </c>
      <c r="AZ731">
        <v>0</v>
      </c>
      <c r="BA731" t="s">
        <v>951</v>
      </c>
      <c r="BB731" t="s">
        <v>950</v>
      </c>
      <c r="BC731" t="s">
        <v>950</v>
      </c>
      <c r="BD731" t="s">
        <v>952</v>
      </c>
      <c r="BE731">
        <v>0</v>
      </c>
      <c r="BF731">
        <v>0</v>
      </c>
      <c r="BG731">
        <v>0</v>
      </c>
      <c r="BH731" t="s">
        <v>951</v>
      </c>
      <c r="BI731" t="s">
        <v>950</v>
      </c>
      <c r="BJ731" t="s">
        <v>950</v>
      </c>
      <c r="BK731" t="s">
        <v>952</v>
      </c>
      <c r="BL731">
        <v>0</v>
      </c>
      <c r="BM731">
        <v>0</v>
      </c>
      <c r="BN731">
        <v>0</v>
      </c>
      <c r="BO731" t="s">
        <v>951</v>
      </c>
      <c r="BP731" t="s">
        <v>950</v>
      </c>
      <c r="BQ731" t="s">
        <v>950</v>
      </c>
      <c r="BR731" t="s">
        <v>952</v>
      </c>
      <c r="BS731">
        <v>0</v>
      </c>
      <c r="BT731">
        <v>0</v>
      </c>
      <c r="BU731">
        <v>0</v>
      </c>
      <c r="BV731">
        <v>7010</v>
      </c>
      <c r="BW731" t="s">
        <v>953</v>
      </c>
      <c r="BX731" t="s">
        <v>950</v>
      </c>
      <c r="BY731" t="s">
        <v>948</v>
      </c>
      <c r="BZ731">
        <v>0</v>
      </c>
      <c r="CA731">
        <v>0</v>
      </c>
      <c r="CB731">
        <v>78.5</v>
      </c>
      <c r="CC731">
        <v>0</v>
      </c>
      <c r="CD731" t="s">
        <v>954</v>
      </c>
      <c r="CE731" s="7">
        <v>22054</v>
      </c>
      <c r="CF731" s="7">
        <v>43040</v>
      </c>
      <c r="CG731">
        <v>57</v>
      </c>
      <c r="CH731">
        <v>999</v>
      </c>
      <c r="CI731" s="7">
        <v>43465</v>
      </c>
      <c r="CJ731" s="7">
        <v>55884</v>
      </c>
      <c r="CK731">
        <v>409</v>
      </c>
      <c r="CL731">
        <v>14</v>
      </c>
      <c r="CM731">
        <v>82</v>
      </c>
      <c r="CN731">
        <v>0</v>
      </c>
      <c r="CO731" t="s">
        <v>955</v>
      </c>
      <c r="CP731" t="s">
        <v>955</v>
      </c>
      <c r="CQ731">
        <v>0</v>
      </c>
      <c r="CR731">
        <v>0</v>
      </c>
      <c r="CS731">
        <v>0</v>
      </c>
      <c r="CT731">
        <f>VLOOKUP(E731,Prophet!$A:$AA,3,FALSE)</f>
        <v>57</v>
      </c>
      <c r="CU731">
        <f t="shared" si="22"/>
        <v>0</v>
      </c>
      <c r="CV731">
        <f>VLOOKUP(E731,Prophet!$A:$AA,5,FALSE)</f>
        <v>14</v>
      </c>
      <c r="CW731">
        <f t="shared" si="23"/>
        <v>0</v>
      </c>
    </row>
    <row r="732" spans="1:101" x14ac:dyDescent="0.25">
      <c r="A732">
        <v>5649</v>
      </c>
      <c r="B732">
        <v>2018</v>
      </c>
      <c r="C732">
        <v>70</v>
      </c>
      <c r="D732">
        <v>9</v>
      </c>
      <c r="E732">
        <v>2378102</v>
      </c>
      <c r="F732">
        <v>0</v>
      </c>
      <c r="G732">
        <v>0</v>
      </c>
      <c r="H732">
        <v>0</v>
      </c>
      <c r="I732">
        <v>0</v>
      </c>
      <c r="J732">
        <v>30000</v>
      </c>
      <c r="K732">
        <v>0</v>
      </c>
      <c r="L732">
        <v>0</v>
      </c>
      <c r="M732" t="s">
        <v>947</v>
      </c>
      <c r="N732">
        <v>12</v>
      </c>
      <c r="O732">
        <v>1</v>
      </c>
      <c r="P732" t="s">
        <v>948</v>
      </c>
      <c r="Q732">
        <v>0</v>
      </c>
      <c r="R732">
        <v>0</v>
      </c>
      <c r="S732">
        <v>2</v>
      </c>
      <c r="T732">
        <v>2</v>
      </c>
      <c r="U732" s="7">
        <v>43040</v>
      </c>
      <c r="V732" s="7">
        <v>43769</v>
      </c>
      <c r="W732">
        <v>509.7</v>
      </c>
      <c r="X732">
        <v>509.7</v>
      </c>
      <c r="Y732">
        <v>271.5</v>
      </c>
      <c r="Z732">
        <v>0</v>
      </c>
      <c r="AA732">
        <v>0</v>
      </c>
      <c r="AB732">
        <v>399.3</v>
      </c>
      <c r="AC732">
        <v>1</v>
      </c>
      <c r="AD732" t="s">
        <v>949</v>
      </c>
      <c r="AE732" t="s">
        <v>950</v>
      </c>
      <c r="AF732">
        <v>0</v>
      </c>
      <c r="AG732" t="s">
        <v>951</v>
      </c>
      <c r="AH732" t="s">
        <v>950</v>
      </c>
      <c r="AI732" t="s">
        <v>950</v>
      </c>
      <c r="AJ732" t="s">
        <v>952</v>
      </c>
      <c r="AK732">
        <v>0</v>
      </c>
      <c r="AL732">
        <v>0</v>
      </c>
      <c r="AM732">
        <v>0</v>
      </c>
      <c r="AN732" t="s">
        <v>951</v>
      </c>
      <c r="AO732" t="s">
        <v>950</v>
      </c>
      <c r="AP732" t="s">
        <v>950</v>
      </c>
      <c r="AQ732" t="s">
        <v>952</v>
      </c>
      <c r="AR732">
        <v>0</v>
      </c>
      <c r="AS732">
        <v>0</v>
      </c>
      <c r="AT732">
        <v>0</v>
      </c>
      <c r="AU732" t="s">
        <v>951</v>
      </c>
      <c r="AV732" t="s">
        <v>950</v>
      </c>
      <c r="AW732" t="s">
        <v>950</v>
      </c>
      <c r="AX732" t="s">
        <v>952</v>
      </c>
      <c r="AY732">
        <v>0</v>
      </c>
      <c r="AZ732">
        <v>0</v>
      </c>
      <c r="BA732" t="s">
        <v>951</v>
      </c>
      <c r="BB732" t="s">
        <v>950</v>
      </c>
      <c r="BC732" t="s">
        <v>950</v>
      </c>
      <c r="BD732" t="s">
        <v>952</v>
      </c>
      <c r="BE732">
        <v>0</v>
      </c>
      <c r="BF732">
        <v>0</v>
      </c>
      <c r="BG732">
        <v>0</v>
      </c>
      <c r="BH732" t="s">
        <v>951</v>
      </c>
      <c r="BI732" t="s">
        <v>950</v>
      </c>
      <c r="BJ732" t="s">
        <v>950</v>
      </c>
      <c r="BK732" t="s">
        <v>952</v>
      </c>
      <c r="BL732">
        <v>0</v>
      </c>
      <c r="BM732">
        <v>0</v>
      </c>
      <c r="BN732">
        <v>0</v>
      </c>
      <c r="BO732" t="s">
        <v>951</v>
      </c>
      <c r="BP732" t="s">
        <v>950</v>
      </c>
      <c r="BQ732" t="s">
        <v>950</v>
      </c>
      <c r="BR732" t="s">
        <v>952</v>
      </c>
      <c r="BS732">
        <v>0</v>
      </c>
      <c r="BT732">
        <v>0</v>
      </c>
      <c r="BU732">
        <v>0</v>
      </c>
      <c r="BV732">
        <v>7010</v>
      </c>
      <c r="BW732" t="s">
        <v>953</v>
      </c>
      <c r="BX732" t="s">
        <v>950</v>
      </c>
      <c r="BY732" t="s">
        <v>948</v>
      </c>
      <c r="BZ732">
        <v>0</v>
      </c>
      <c r="CA732">
        <v>0</v>
      </c>
      <c r="CB732">
        <v>78.5</v>
      </c>
      <c r="CC732">
        <v>0</v>
      </c>
      <c r="CD732" t="s">
        <v>954</v>
      </c>
      <c r="CE732" s="7">
        <v>28104</v>
      </c>
      <c r="CF732" s="7">
        <v>43040</v>
      </c>
      <c r="CG732">
        <v>41</v>
      </c>
      <c r="CH732">
        <v>999</v>
      </c>
      <c r="CI732" s="7">
        <v>43465</v>
      </c>
      <c r="CJ732" s="7">
        <v>55884</v>
      </c>
      <c r="CK732">
        <v>409</v>
      </c>
      <c r="CL732">
        <v>14</v>
      </c>
      <c r="CM732">
        <v>274</v>
      </c>
      <c r="CN732">
        <v>0</v>
      </c>
      <c r="CO732" t="s">
        <v>955</v>
      </c>
      <c r="CP732" t="s">
        <v>955</v>
      </c>
      <c r="CQ732">
        <v>0</v>
      </c>
      <c r="CR732">
        <v>0</v>
      </c>
      <c r="CS732">
        <v>0</v>
      </c>
      <c r="CT732">
        <f>VLOOKUP(E732,Prophet!$A:$AA,3,FALSE)</f>
        <v>41</v>
      </c>
      <c r="CU732">
        <f t="shared" si="22"/>
        <v>0</v>
      </c>
      <c r="CV732">
        <f>VLOOKUP(E732,Prophet!$A:$AA,5,FALSE)</f>
        <v>14</v>
      </c>
      <c r="CW732">
        <f t="shared" si="23"/>
        <v>0</v>
      </c>
    </row>
    <row r="733" spans="1:101" x14ac:dyDescent="0.25">
      <c r="A733">
        <v>5650</v>
      </c>
      <c r="B733">
        <v>2018</v>
      </c>
      <c r="C733">
        <v>70</v>
      </c>
      <c r="D733">
        <v>9</v>
      </c>
      <c r="E733">
        <v>2378103</v>
      </c>
      <c r="F733">
        <v>0</v>
      </c>
      <c r="G733">
        <v>0</v>
      </c>
      <c r="H733">
        <v>0</v>
      </c>
      <c r="I733">
        <v>0</v>
      </c>
      <c r="J733">
        <v>30000</v>
      </c>
      <c r="K733">
        <v>0</v>
      </c>
      <c r="L733">
        <v>0</v>
      </c>
      <c r="M733" t="s">
        <v>947</v>
      </c>
      <c r="N733">
        <v>12</v>
      </c>
      <c r="O733">
        <v>1</v>
      </c>
      <c r="P733" t="s">
        <v>948</v>
      </c>
      <c r="Q733">
        <v>0</v>
      </c>
      <c r="R733">
        <v>0</v>
      </c>
      <c r="S733">
        <v>2</v>
      </c>
      <c r="T733">
        <v>2</v>
      </c>
      <c r="U733" s="7">
        <v>43040</v>
      </c>
      <c r="V733" s="7">
        <v>43769</v>
      </c>
      <c r="W733">
        <v>375.2</v>
      </c>
      <c r="X733">
        <v>375.2</v>
      </c>
      <c r="Y733">
        <v>186.8</v>
      </c>
      <c r="Z733">
        <v>0</v>
      </c>
      <c r="AA733">
        <v>0</v>
      </c>
      <c r="AB733">
        <v>274.7</v>
      </c>
      <c r="AC733">
        <v>1</v>
      </c>
      <c r="AD733" t="s">
        <v>956</v>
      </c>
      <c r="AE733" t="s">
        <v>950</v>
      </c>
      <c r="AF733">
        <v>0</v>
      </c>
      <c r="AG733" t="s">
        <v>951</v>
      </c>
      <c r="AH733" t="s">
        <v>950</v>
      </c>
      <c r="AI733" t="s">
        <v>950</v>
      </c>
      <c r="AJ733" t="s">
        <v>952</v>
      </c>
      <c r="AK733">
        <v>0</v>
      </c>
      <c r="AL733">
        <v>0</v>
      </c>
      <c r="AM733">
        <v>0</v>
      </c>
      <c r="AN733" t="s">
        <v>951</v>
      </c>
      <c r="AO733" t="s">
        <v>950</v>
      </c>
      <c r="AP733" t="s">
        <v>950</v>
      </c>
      <c r="AQ733" t="s">
        <v>952</v>
      </c>
      <c r="AR733">
        <v>0</v>
      </c>
      <c r="AS733">
        <v>0</v>
      </c>
      <c r="AT733">
        <v>0</v>
      </c>
      <c r="AU733" t="s">
        <v>951</v>
      </c>
      <c r="AV733" t="s">
        <v>950</v>
      </c>
      <c r="AW733" t="s">
        <v>950</v>
      </c>
      <c r="AX733" t="s">
        <v>952</v>
      </c>
      <c r="AY733">
        <v>0</v>
      </c>
      <c r="AZ733">
        <v>0</v>
      </c>
      <c r="BA733" t="s">
        <v>951</v>
      </c>
      <c r="BB733" t="s">
        <v>950</v>
      </c>
      <c r="BC733" t="s">
        <v>950</v>
      </c>
      <c r="BD733" t="s">
        <v>952</v>
      </c>
      <c r="BE733">
        <v>0</v>
      </c>
      <c r="BF733">
        <v>0</v>
      </c>
      <c r="BG733">
        <v>0</v>
      </c>
      <c r="BH733" t="s">
        <v>951</v>
      </c>
      <c r="BI733" t="s">
        <v>950</v>
      </c>
      <c r="BJ733" t="s">
        <v>950</v>
      </c>
      <c r="BK733" t="s">
        <v>952</v>
      </c>
      <c r="BL733">
        <v>0</v>
      </c>
      <c r="BM733">
        <v>0</v>
      </c>
      <c r="BN733">
        <v>0</v>
      </c>
      <c r="BO733" t="s">
        <v>951</v>
      </c>
      <c r="BP733" t="s">
        <v>950</v>
      </c>
      <c r="BQ733" t="s">
        <v>950</v>
      </c>
      <c r="BR733" t="s">
        <v>952</v>
      </c>
      <c r="BS733">
        <v>0</v>
      </c>
      <c r="BT733">
        <v>0</v>
      </c>
      <c r="BU733">
        <v>0</v>
      </c>
      <c r="BV733">
        <v>7010</v>
      </c>
      <c r="BW733" t="s">
        <v>953</v>
      </c>
      <c r="BX733" t="s">
        <v>950</v>
      </c>
      <c r="BY733" t="s">
        <v>948</v>
      </c>
      <c r="BZ733">
        <v>0</v>
      </c>
      <c r="CA733">
        <v>0</v>
      </c>
      <c r="CB733">
        <v>78.5</v>
      </c>
      <c r="CC733">
        <v>0</v>
      </c>
      <c r="CD733" t="s">
        <v>954</v>
      </c>
      <c r="CE733" s="7">
        <v>29659</v>
      </c>
      <c r="CF733" s="7">
        <v>43040</v>
      </c>
      <c r="CG733">
        <v>37</v>
      </c>
      <c r="CH733">
        <v>999</v>
      </c>
      <c r="CI733" s="7">
        <v>43465</v>
      </c>
      <c r="CJ733" s="7">
        <v>55884</v>
      </c>
      <c r="CK733">
        <v>409</v>
      </c>
      <c r="CL733">
        <v>14</v>
      </c>
      <c r="CM733">
        <v>322</v>
      </c>
      <c r="CN733">
        <v>0</v>
      </c>
      <c r="CO733" t="s">
        <v>955</v>
      </c>
      <c r="CP733" t="s">
        <v>955</v>
      </c>
      <c r="CQ733">
        <v>0</v>
      </c>
      <c r="CR733">
        <v>0</v>
      </c>
      <c r="CS733">
        <v>0</v>
      </c>
      <c r="CT733">
        <f>VLOOKUP(E733,Prophet!$A:$AA,3,FALSE)</f>
        <v>37</v>
      </c>
      <c r="CU733">
        <f t="shared" si="22"/>
        <v>0</v>
      </c>
      <c r="CV733">
        <f>VLOOKUP(E733,Prophet!$A:$AA,5,FALSE)</f>
        <v>14</v>
      </c>
      <c r="CW733">
        <f t="shared" si="23"/>
        <v>0</v>
      </c>
    </row>
    <row r="734" spans="1:101" x14ac:dyDescent="0.25">
      <c r="A734">
        <v>5653</v>
      </c>
      <c r="B734">
        <v>2018</v>
      </c>
      <c r="C734">
        <v>70</v>
      </c>
      <c r="D734">
        <v>9</v>
      </c>
      <c r="E734">
        <v>2109602</v>
      </c>
      <c r="F734">
        <v>0</v>
      </c>
      <c r="G734">
        <v>0</v>
      </c>
      <c r="H734">
        <v>0</v>
      </c>
      <c r="I734">
        <v>0</v>
      </c>
      <c r="J734">
        <v>30000</v>
      </c>
      <c r="K734">
        <v>0</v>
      </c>
      <c r="L734">
        <v>0</v>
      </c>
      <c r="M734" t="s">
        <v>947</v>
      </c>
      <c r="N734">
        <v>12</v>
      </c>
      <c r="O734">
        <v>1</v>
      </c>
      <c r="P734" t="s">
        <v>948</v>
      </c>
      <c r="Q734">
        <v>0</v>
      </c>
      <c r="R734">
        <v>0</v>
      </c>
      <c r="S734">
        <v>2</v>
      </c>
      <c r="T734">
        <v>2</v>
      </c>
      <c r="U734" s="7">
        <v>43040</v>
      </c>
      <c r="V734" s="7">
        <v>43769</v>
      </c>
      <c r="W734">
        <v>126.3</v>
      </c>
      <c r="X734">
        <v>126.3</v>
      </c>
      <c r="Y734">
        <v>79.5</v>
      </c>
      <c r="Z734">
        <v>0</v>
      </c>
      <c r="AA734">
        <v>0</v>
      </c>
      <c r="AB734">
        <v>116.9</v>
      </c>
      <c r="AC734">
        <v>1</v>
      </c>
      <c r="AD734" t="s">
        <v>956</v>
      </c>
      <c r="AE734" t="s">
        <v>950</v>
      </c>
      <c r="AF734">
        <v>0</v>
      </c>
      <c r="AG734" t="s">
        <v>951</v>
      </c>
      <c r="AH734" t="s">
        <v>950</v>
      </c>
      <c r="AI734" t="s">
        <v>950</v>
      </c>
      <c r="AJ734" t="s">
        <v>952</v>
      </c>
      <c r="AK734">
        <v>0</v>
      </c>
      <c r="AL734">
        <v>0</v>
      </c>
      <c r="AM734">
        <v>0</v>
      </c>
      <c r="AN734" t="s">
        <v>951</v>
      </c>
      <c r="AO734" t="s">
        <v>950</v>
      </c>
      <c r="AP734" t="s">
        <v>950</v>
      </c>
      <c r="AQ734" t="s">
        <v>952</v>
      </c>
      <c r="AR734">
        <v>0</v>
      </c>
      <c r="AS734">
        <v>0</v>
      </c>
      <c r="AT734">
        <v>0</v>
      </c>
      <c r="AU734" t="s">
        <v>951</v>
      </c>
      <c r="AV734" t="s">
        <v>950</v>
      </c>
      <c r="AW734" t="s">
        <v>950</v>
      </c>
      <c r="AX734" t="s">
        <v>952</v>
      </c>
      <c r="AY734">
        <v>0</v>
      </c>
      <c r="AZ734">
        <v>0</v>
      </c>
      <c r="BA734" t="s">
        <v>951</v>
      </c>
      <c r="BB734" t="s">
        <v>950</v>
      </c>
      <c r="BC734" t="s">
        <v>950</v>
      </c>
      <c r="BD734" t="s">
        <v>952</v>
      </c>
      <c r="BE734">
        <v>0</v>
      </c>
      <c r="BF734">
        <v>0</v>
      </c>
      <c r="BG734">
        <v>0</v>
      </c>
      <c r="BH734" t="s">
        <v>951</v>
      </c>
      <c r="BI734" t="s">
        <v>950</v>
      </c>
      <c r="BJ734" t="s">
        <v>950</v>
      </c>
      <c r="BK734" t="s">
        <v>952</v>
      </c>
      <c r="BL734">
        <v>0</v>
      </c>
      <c r="BM734">
        <v>0</v>
      </c>
      <c r="BN734">
        <v>0</v>
      </c>
      <c r="BO734" t="s">
        <v>951</v>
      </c>
      <c r="BP734" t="s">
        <v>950</v>
      </c>
      <c r="BQ734" t="s">
        <v>950</v>
      </c>
      <c r="BR734" t="s">
        <v>952</v>
      </c>
      <c r="BS734">
        <v>0</v>
      </c>
      <c r="BT734">
        <v>0</v>
      </c>
      <c r="BU734">
        <v>0</v>
      </c>
      <c r="BV734" t="s">
        <v>951</v>
      </c>
      <c r="BW734" t="s">
        <v>950</v>
      </c>
      <c r="BX734" t="s">
        <v>950</v>
      </c>
      <c r="BY734" t="s">
        <v>952</v>
      </c>
      <c r="BZ734">
        <v>0</v>
      </c>
      <c r="CA734">
        <v>0</v>
      </c>
      <c r="CB734">
        <v>0</v>
      </c>
      <c r="CC734">
        <v>0</v>
      </c>
      <c r="CD734" t="s">
        <v>954</v>
      </c>
      <c r="CE734" s="7">
        <v>28512</v>
      </c>
      <c r="CF734" s="7">
        <v>43040</v>
      </c>
      <c r="CG734">
        <v>40</v>
      </c>
      <c r="CH734">
        <v>999</v>
      </c>
      <c r="CI734" s="7">
        <v>43465</v>
      </c>
      <c r="CJ734" s="7">
        <v>55884</v>
      </c>
      <c r="CK734">
        <v>409</v>
      </c>
      <c r="CL734">
        <v>14</v>
      </c>
      <c r="CM734">
        <v>286</v>
      </c>
      <c r="CN734">
        <v>0</v>
      </c>
      <c r="CO734" t="s">
        <v>955</v>
      </c>
      <c r="CP734" t="s">
        <v>955</v>
      </c>
      <c r="CQ734">
        <v>0</v>
      </c>
      <c r="CR734">
        <v>0</v>
      </c>
      <c r="CS734">
        <v>0</v>
      </c>
      <c r="CT734">
        <f>VLOOKUP(E734,Prophet!$A:$AA,3,FALSE)</f>
        <v>40</v>
      </c>
      <c r="CU734">
        <f t="shared" si="22"/>
        <v>0</v>
      </c>
      <c r="CV734">
        <f>VLOOKUP(E734,Prophet!$A:$AA,5,FALSE)</f>
        <v>14</v>
      </c>
      <c r="CW734">
        <f t="shared" si="23"/>
        <v>0</v>
      </c>
    </row>
    <row r="735" spans="1:101" x14ac:dyDescent="0.25">
      <c r="A735">
        <v>5654</v>
      </c>
      <c r="B735">
        <v>2018</v>
      </c>
      <c r="C735">
        <v>70</v>
      </c>
      <c r="D735">
        <v>9</v>
      </c>
      <c r="E735">
        <v>2109603</v>
      </c>
      <c r="F735">
        <v>0</v>
      </c>
      <c r="G735">
        <v>0</v>
      </c>
      <c r="H735">
        <v>0</v>
      </c>
      <c r="I735">
        <v>0</v>
      </c>
      <c r="J735">
        <v>30000</v>
      </c>
      <c r="K735">
        <v>0</v>
      </c>
      <c r="L735">
        <v>0</v>
      </c>
      <c r="M735" t="s">
        <v>947</v>
      </c>
      <c r="N735">
        <v>12</v>
      </c>
      <c r="O735">
        <v>1</v>
      </c>
      <c r="P735" t="s">
        <v>948</v>
      </c>
      <c r="Q735">
        <v>0</v>
      </c>
      <c r="R735">
        <v>0</v>
      </c>
      <c r="S735">
        <v>2</v>
      </c>
      <c r="T735">
        <v>2</v>
      </c>
      <c r="U735" s="7">
        <v>43040</v>
      </c>
      <c r="V735" s="7">
        <v>43769</v>
      </c>
      <c r="W735">
        <v>183.5</v>
      </c>
      <c r="X735">
        <v>183.5</v>
      </c>
      <c r="Y735">
        <v>115.5</v>
      </c>
      <c r="Z735">
        <v>0</v>
      </c>
      <c r="AA735">
        <v>0</v>
      </c>
      <c r="AB735">
        <v>169.9</v>
      </c>
      <c r="AC735">
        <v>1</v>
      </c>
      <c r="AD735" t="s">
        <v>949</v>
      </c>
      <c r="AE735" t="s">
        <v>950</v>
      </c>
      <c r="AF735">
        <v>0</v>
      </c>
      <c r="AG735" t="s">
        <v>951</v>
      </c>
      <c r="AH735" t="s">
        <v>950</v>
      </c>
      <c r="AI735" t="s">
        <v>950</v>
      </c>
      <c r="AJ735" t="s">
        <v>952</v>
      </c>
      <c r="AK735">
        <v>0</v>
      </c>
      <c r="AL735">
        <v>0</v>
      </c>
      <c r="AM735">
        <v>0</v>
      </c>
      <c r="AN735" t="s">
        <v>951</v>
      </c>
      <c r="AO735" t="s">
        <v>950</v>
      </c>
      <c r="AP735" t="s">
        <v>950</v>
      </c>
      <c r="AQ735" t="s">
        <v>952</v>
      </c>
      <c r="AR735">
        <v>0</v>
      </c>
      <c r="AS735">
        <v>0</v>
      </c>
      <c r="AT735">
        <v>0</v>
      </c>
      <c r="AU735" t="s">
        <v>951</v>
      </c>
      <c r="AV735" t="s">
        <v>950</v>
      </c>
      <c r="AW735" t="s">
        <v>950</v>
      </c>
      <c r="AX735" t="s">
        <v>952</v>
      </c>
      <c r="AY735">
        <v>0</v>
      </c>
      <c r="AZ735">
        <v>0</v>
      </c>
      <c r="BA735" t="s">
        <v>951</v>
      </c>
      <c r="BB735" t="s">
        <v>950</v>
      </c>
      <c r="BC735" t="s">
        <v>950</v>
      </c>
      <c r="BD735" t="s">
        <v>952</v>
      </c>
      <c r="BE735">
        <v>0</v>
      </c>
      <c r="BF735">
        <v>0</v>
      </c>
      <c r="BG735">
        <v>0</v>
      </c>
      <c r="BH735" t="s">
        <v>951</v>
      </c>
      <c r="BI735" t="s">
        <v>950</v>
      </c>
      <c r="BJ735" t="s">
        <v>950</v>
      </c>
      <c r="BK735" t="s">
        <v>952</v>
      </c>
      <c r="BL735">
        <v>0</v>
      </c>
      <c r="BM735">
        <v>0</v>
      </c>
      <c r="BN735">
        <v>0</v>
      </c>
      <c r="BO735" t="s">
        <v>951</v>
      </c>
      <c r="BP735" t="s">
        <v>950</v>
      </c>
      <c r="BQ735" t="s">
        <v>950</v>
      </c>
      <c r="BR735" t="s">
        <v>952</v>
      </c>
      <c r="BS735">
        <v>0</v>
      </c>
      <c r="BT735">
        <v>0</v>
      </c>
      <c r="BU735">
        <v>0</v>
      </c>
      <c r="BV735" t="s">
        <v>951</v>
      </c>
      <c r="BW735" t="s">
        <v>950</v>
      </c>
      <c r="BX735" t="s">
        <v>950</v>
      </c>
      <c r="BY735" t="s">
        <v>952</v>
      </c>
      <c r="BZ735">
        <v>0</v>
      </c>
      <c r="CA735">
        <v>0</v>
      </c>
      <c r="CB735">
        <v>0</v>
      </c>
      <c r="CC735">
        <v>0</v>
      </c>
      <c r="CD735" t="s">
        <v>954</v>
      </c>
      <c r="CE735" s="7">
        <v>29278</v>
      </c>
      <c r="CF735" s="7">
        <v>43040</v>
      </c>
      <c r="CG735">
        <v>38</v>
      </c>
      <c r="CH735">
        <v>999</v>
      </c>
      <c r="CI735" s="7">
        <v>43465</v>
      </c>
      <c r="CJ735" s="7">
        <v>55884</v>
      </c>
      <c r="CK735">
        <v>409</v>
      </c>
      <c r="CL735">
        <v>14</v>
      </c>
      <c r="CM735">
        <v>310</v>
      </c>
      <c r="CN735">
        <v>0</v>
      </c>
      <c r="CO735" t="s">
        <v>955</v>
      </c>
      <c r="CP735" t="s">
        <v>955</v>
      </c>
      <c r="CQ735">
        <v>0</v>
      </c>
      <c r="CR735">
        <v>0</v>
      </c>
      <c r="CS735">
        <v>0</v>
      </c>
      <c r="CT735">
        <f>VLOOKUP(E735,Prophet!$A:$AA,3,FALSE)</f>
        <v>38</v>
      </c>
      <c r="CU735">
        <f t="shared" si="22"/>
        <v>0</v>
      </c>
      <c r="CV735">
        <f>VLOOKUP(E735,Prophet!$A:$AA,5,FALSE)</f>
        <v>14</v>
      </c>
      <c r="CW735">
        <f t="shared" si="23"/>
        <v>0</v>
      </c>
    </row>
    <row r="736" spans="1:101" x14ac:dyDescent="0.25">
      <c r="A736">
        <v>5655</v>
      </c>
      <c r="B736">
        <v>2018</v>
      </c>
      <c r="C736">
        <v>70</v>
      </c>
      <c r="D736">
        <v>9</v>
      </c>
      <c r="E736">
        <v>2378301</v>
      </c>
      <c r="F736">
        <v>0</v>
      </c>
      <c r="G736">
        <v>0</v>
      </c>
      <c r="H736">
        <v>0</v>
      </c>
      <c r="I736">
        <v>0</v>
      </c>
      <c r="J736">
        <v>30000</v>
      </c>
      <c r="K736">
        <v>0</v>
      </c>
      <c r="L736">
        <v>0</v>
      </c>
      <c r="M736" t="s">
        <v>947</v>
      </c>
      <c r="N736">
        <v>12</v>
      </c>
      <c r="O736">
        <v>1</v>
      </c>
      <c r="P736" t="s">
        <v>948</v>
      </c>
      <c r="Q736">
        <v>0</v>
      </c>
      <c r="R736">
        <v>0</v>
      </c>
      <c r="S736">
        <v>2</v>
      </c>
      <c r="T736">
        <v>2</v>
      </c>
      <c r="U736" s="7">
        <v>43040</v>
      </c>
      <c r="V736" s="7">
        <v>43769</v>
      </c>
      <c r="W736">
        <v>307.39999999999998</v>
      </c>
      <c r="X736">
        <v>307.39999999999998</v>
      </c>
      <c r="Y736">
        <v>193.5</v>
      </c>
      <c r="Z736">
        <v>0</v>
      </c>
      <c r="AA736">
        <v>0</v>
      </c>
      <c r="AB736">
        <v>284.60000000000002</v>
      </c>
      <c r="AC736">
        <v>1</v>
      </c>
      <c r="AD736" t="s">
        <v>949</v>
      </c>
      <c r="AE736" t="s">
        <v>950</v>
      </c>
      <c r="AF736">
        <v>0</v>
      </c>
      <c r="AG736" t="s">
        <v>951</v>
      </c>
      <c r="AH736" t="s">
        <v>950</v>
      </c>
      <c r="AI736" t="s">
        <v>950</v>
      </c>
      <c r="AJ736" t="s">
        <v>952</v>
      </c>
      <c r="AK736">
        <v>0</v>
      </c>
      <c r="AL736">
        <v>0</v>
      </c>
      <c r="AM736">
        <v>0</v>
      </c>
      <c r="AN736" t="s">
        <v>951</v>
      </c>
      <c r="AO736" t="s">
        <v>950</v>
      </c>
      <c r="AP736" t="s">
        <v>950</v>
      </c>
      <c r="AQ736" t="s">
        <v>952</v>
      </c>
      <c r="AR736">
        <v>0</v>
      </c>
      <c r="AS736">
        <v>0</v>
      </c>
      <c r="AT736">
        <v>0</v>
      </c>
      <c r="AU736" t="s">
        <v>951</v>
      </c>
      <c r="AV736" t="s">
        <v>950</v>
      </c>
      <c r="AW736" t="s">
        <v>950</v>
      </c>
      <c r="AX736" t="s">
        <v>952</v>
      </c>
      <c r="AY736">
        <v>0</v>
      </c>
      <c r="AZ736">
        <v>0</v>
      </c>
      <c r="BA736" t="s">
        <v>951</v>
      </c>
      <c r="BB736" t="s">
        <v>950</v>
      </c>
      <c r="BC736" t="s">
        <v>950</v>
      </c>
      <c r="BD736" t="s">
        <v>952</v>
      </c>
      <c r="BE736">
        <v>0</v>
      </c>
      <c r="BF736">
        <v>0</v>
      </c>
      <c r="BG736">
        <v>0</v>
      </c>
      <c r="BH736" t="s">
        <v>951</v>
      </c>
      <c r="BI736" t="s">
        <v>950</v>
      </c>
      <c r="BJ736" t="s">
        <v>950</v>
      </c>
      <c r="BK736" t="s">
        <v>952</v>
      </c>
      <c r="BL736">
        <v>0</v>
      </c>
      <c r="BM736">
        <v>0</v>
      </c>
      <c r="BN736">
        <v>0</v>
      </c>
      <c r="BO736" t="s">
        <v>951</v>
      </c>
      <c r="BP736" t="s">
        <v>950</v>
      </c>
      <c r="BQ736" t="s">
        <v>950</v>
      </c>
      <c r="BR736" t="s">
        <v>952</v>
      </c>
      <c r="BS736">
        <v>0</v>
      </c>
      <c r="BT736">
        <v>0</v>
      </c>
      <c r="BU736">
        <v>0</v>
      </c>
      <c r="BV736" t="s">
        <v>951</v>
      </c>
      <c r="BW736" t="s">
        <v>950</v>
      </c>
      <c r="BX736" t="s">
        <v>950</v>
      </c>
      <c r="BY736" t="s">
        <v>952</v>
      </c>
      <c r="BZ736">
        <v>0</v>
      </c>
      <c r="CA736">
        <v>0</v>
      </c>
      <c r="CB736">
        <v>0</v>
      </c>
      <c r="CC736">
        <v>0</v>
      </c>
      <c r="CD736" t="s">
        <v>954</v>
      </c>
      <c r="CE736" s="7">
        <v>29831</v>
      </c>
      <c r="CF736" s="7">
        <v>43040</v>
      </c>
      <c r="CG736">
        <v>36</v>
      </c>
      <c r="CH736">
        <v>999</v>
      </c>
      <c r="CI736" s="7">
        <v>43465</v>
      </c>
      <c r="CJ736" s="7">
        <v>55884</v>
      </c>
      <c r="CK736">
        <v>409</v>
      </c>
      <c r="CL736">
        <v>14</v>
      </c>
      <c r="CM736">
        <v>334</v>
      </c>
      <c r="CN736">
        <v>0</v>
      </c>
      <c r="CO736" t="s">
        <v>955</v>
      </c>
      <c r="CP736" t="s">
        <v>955</v>
      </c>
      <c r="CQ736">
        <v>0</v>
      </c>
      <c r="CR736">
        <v>0</v>
      </c>
      <c r="CS736">
        <v>0</v>
      </c>
      <c r="CT736">
        <f>VLOOKUP(E736,Prophet!$A:$AA,3,FALSE)</f>
        <v>36</v>
      </c>
      <c r="CU736">
        <f t="shared" si="22"/>
        <v>0</v>
      </c>
      <c r="CV736">
        <f>VLOOKUP(E736,Prophet!$A:$AA,5,FALSE)</f>
        <v>14</v>
      </c>
      <c r="CW736">
        <f t="shared" si="23"/>
        <v>0</v>
      </c>
    </row>
    <row r="737" spans="1:101" x14ac:dyDescent="0.25">
      <c r="A737">
        <v>5657</v>
      </c>
      <c r="B737">
        <v>2018</v>
      </c>
      <c r="C737">
        <v>70</v>
      </c>
      <c r="D737">
        <v>9</v>
      </c>
      <c r="E737">
        <v>2378303</v>
      </c>
      <c r="F737">
        <v>0</v>
      </c>
      <c r="G737">
        <v>0</v>
      </c>
      <c r="H737">
        <v>0</v>
      </c>
      <c r="I737">
        <v>0</v>
      </c>
      <c r="J737">
        <v>30000</v>
      </c>
      <c r="K737">
        <v>0</v>
      </c>
      <c r="L737">
        <v>0</v>
      </c>
      <c r="M737" t="s">
        <v>947</v>
      </c>
      <c r="N737">
        <v>12</v>
      </c>
      <c r="O737">
        <v>1</v>
      </c>
      <c r="P737" t="s">
        <v>948</v>
      </c>
      <c r="Q737">
        <v>0</v>
      </c>
      <c r="R737">
        <v>0</v>
      </c>
      <c r="S737">
        <v>2</v>
      </c>
      <c r="T737">
        <v>2</v>
      </c>
      <c r="U737" s="7">
        <v>43040</v>
      </c>
      <c r="V737" s="7">
        <v>43769</v>
      </c>
      <c r="W737">
        <v>211.5</v>
      </c>
      <c r="X737">
        <v>211.5</v>
      </c>
      <c r="Y737">
        <v>133.1</v>
      </c>
      <c r="Z737">
        <v>0</v>
      </c>
      <c r="AA737">
        <v>0</v>
      </c>
      <c r="AB737">
        <v>195.8</v>
      </c>
      <c r="AC737">
        <v>1</v>
      </c>
      <c r="AD737" t="s">
        <v>956</v>
      </c>
      <c r="AE737" t="s">
        <v>950</v>
      </c>
      <c r="AF737">
        <v>0</v>
      </c>
      <c r="AG737" t="s">
        <v>951</v>
      </c>
      <c r="AH737" t="s">
        <v>950</v>
      </c>
      <c r="AI737" t="s">
        <v>950</v>
      </c>
      <c r="AJ737" t="s">
        <v>952</v>
      </c>
      <c r="AK737">
        <v>0</v>
      </c>
      <c r="AL737">
        <v>0</v>
      </c>
      <c r="AM737">
        <v>0</v>
      </c>
      <c r="AN737" t="s">
        <v>951</v>
      </c>
      <c r="AO737" t="s">
        <v>950</v>
      </c>
      <c r="AP737" t="s">
        <v>950</v>
      </c>
      <c r="AQ737" t="s">
        <v>952</v>
      </c>
      <c r="AR737">
        <v>0</v>
      </c>
      <c r="AS737">
        <v>0</v>
      </c>
      <c r="AT737">
        <v>0</v>
      </c>
      <c r="AU737" t="s">
        <v>951</v>
      </c>
      <c r="AV737" t="s">
        <v>950</v>
      </c>
      <c r="AW737" t="s">
        <v>950</v>
      </c>
      <c r="AX737" t="s">
        <v>952</v>
      </c>
      <c r="AY737">
        <v>0</v>
      </c>
      <c r="AZ737">
        <v>0</v>
      </c>
      <c r="BA737" t="s">
        <v>951</v>
      </c>
      <c r="BB737" t="s">
        <v>950</v>
      </c>
      <c r="BC737" t="s">
        <v>950</v>
      </c>
      <c r="BD737" t="s">
        <v>952</v>
      </c>
      <c r="BE737">
        <v>0</v>
      </c>
      <c r="BF737">
        <v>0</v>
      </c>
      <c r="BG737">
        <v>0</v>
      </c>
      <c r="BH737" t="s">
        <v>951</v>
      </c>
      <c r="BI737" t="s">
        <v>950</v>
      </c>
      <c r="BJ737" t="s">
        <v>950</v>
      </c>
      <c r="BK737" t="s">
        <v>952</v>
      </c>
      <c r="BL737">
        <v>0</v>
      </c>
      <c r="BM737">
        <v>0</v>
      </c>
      <c r="BN737">
        <v>0</v>
      </c>
      <c r="BO737" t="s">
        <v>951</v>
      </c>
      <c r="BP737" t="s">
        <v>950</v>
      </c>
      <c r="BQ737" t="s">
        <v>950</v>
      </c>
      <c r="BR737" t="s">
        <v>952</v>
      </c>
      <c r="BS737">
        <v>0</v>
      </c>
      <c r="BT737">
        <v>0</v>
      </c>
      <c r="BU737">
        <v>0</v>
      </c>
      <c r="BV737" t="s">
        <v>951</v>
      </c>
      <c r="BW737" t="s">
        <v>950</v>
      </c>
      <c r="BX737" t="s">
        <v>950</v>
      </c>
      <c r="BY737" t="s">
        <v>952</v>
      </c>
      <c r="BZ737">
        <v>0</v>
      </c>
      <c r="CA737">
        <v>0</v>
      </c>
      <c r="CB737">
        <v>0</v>
      </c>
      <c r="CC737">
        <v>0</v>
      </c>
      <c r="CD737" t="s">
        <v>954</v>
      </c>
      <c r="CE737" s="7">
        <v>30522</v>
      </c>
      <c r="CF737" s="7">
        <v>43040</v>
      </c>
      <c r="CG737">
        <v>34</v>
      </c>
      <c r="CH737">
        <v>999</v>
      </c>
      <c r="CI737" s="7">
        <v>43465</v>
      </c>
      <c r="CJ737" s="7">
        <v>55884</v>
      </c>
      <c r="CK737">
        <v>409</v>
      </c>
      <c r="CL737">
        <v>14</v>
      </c>
      <c r="CM737">
        <v>358</v>
      </c>
      <c r="CN737">
        <v>0</v>
      </c>
      <c r="CO737" t="s">
        <v>955</v>
      </c>
      <c r="CP737" t="s">
        <v>955</v>
      </c>
      <c r="CQ737">
        <v>0</v>
      </c>
      <c r="CR737">
        <v>0</v>
      </c>
      <c r="CS737">
        <v>0</v>
      </c>
      <c r="CT737">
        <f>VLOOKUP(E737,Prophet!$A:$AA,3,FALSE)</f>
        <v>34</v>
      </c>
      <c r="CU737">
        <f t="shared" si="22"/>
        <v>0</v>
      </c>
      <c r="CV737">
        <f>VLOOKUP(E737,Prophet!$A:$AA,5,FALSE)</f>
        <v>14</v>
      </c>
      <c r="CW737">
        <f t="shared" si="23"/>
        <v>0</v>
      </c>
    </row>
    <row r="738" spans="1:101" x14ac:dyDescent="0.25">
      <c r="A738">
        <v>5660</v>
      </c>
      <c r="B738">
        <v>2018</v>
      </c>
      <c r="C738">
        <v>70</v>
      </c>
      <c r="D738">
        <v>9</v>
      </c>
      <c r="E738">
        <v>2378501</v>
      </c>
      <c r="F738">
        <v>0</v>
      </c>
      <c r="G738">
        <v>0</v>
      </c>
      <c r="H738">
        <v>0</v>
      </c>
      <c r="I738">
        <v>0</v>
      </c>
      <c r="J738">
        <v>30000</v>
      </c>
      <c r="K738">
        <v>0</v>
      </c>
      <c r="L738">
        <v>0</v>
      </c>
      <c r="M738" t="s">
        <v>947</v>
      </c>
      <c r="N738">
        <v>12</v>
      </c>
      <c r="O738">
        <v>1</v>
      </c>
      <c r="P738" t="s">
        <v>948</v>
      </c>
      <c r="Q738">
        <v>0</v>
      </c>
      <c r="R738">
        <v>0</v>
      </c>
      <c r="S738">
        <v>2</v>
      </c>
      <c r="T738">
        <v>2</v>
      </c>
      <c r="U738" s="7">
        <v>43040</v>
      </c>
      <c r="V738" s="7">
        <v>43769</v>
      </c>
      <c r="W738">
        <v>375.2</v>
      </c>
      <c r="X738">
        <v>375.2</v>
      </c>
      <c r="Y738">
        <v>186.8</v>
      </c>
      <c r="Z738">
        <v>0</v>
      </c>
      <c r="AA738">
        <v>0</v>
      </c>
      <c r="AB738">
        <v>274.7</v>
      </c>
      <c r="AC738">
        <v>1</v>
      </c>
      <c r="AD738" t="s">
        <v>956</v>
      </c>
      <c r="AE738" t="s">
        <v>950</v>
      </c>
      <c r="AF738">
        <v>0</v>
      </c>
      <c r="AG738" t="s">
        <v>951</v>
      </c>
      <c r="AH738" t="s">
        <v>950</v>
      </c>
      <c r="AI738" t="s">
        <v>950</v>
      </c>
      <c r="AJ738" t="s">
        <v>952</v>
      </c>
      <c r="AK738">
        <v>0</v>
      </c>
      <c r="AL738">
        <v>0</v>
      </c>
      <c r="AM738">
        <v>0</v>
      </c>
      <c r="AN738" t="s">
        <v>951</v>
      </c>
      <c r="AO738" t="s">
        <v>950</v>
      </c>
      <c r="AP738" t="s">
        <v>950</v>
      </c>
      <c r="AQ738" t="s">
        <v>952</v>
      </c>
      <c r="AR738">
        <v>0</v>
      </c>
      <c r="AS738">
        <v>0</v>
      </c>
      <c r="AT738">
        <v>0</v>
      </c>
      <c r="AU738" t="s">
        <v>951</v>
      </c>
      <c r="AV738" t="s">
        <v>950</v>
      </c>
      <c r="AW738" t="s">
        <v>950</v>
      </c>
      <c r="AX738" t="s">
        <v>952</v>
      </c>
      <c r="AY738">
        <v>0</v>
      </c>
      <c r="AZ738">
        <v>0</v>
      </c>
      <c r="BA738" t="s">
        <v>951</v>
      </c>
      <c r="BB738" t="s">
        <v>950</v>
      </c>
      <c r="BC738" t="s">
        <v>950</v>
      </c>
      <c r="BD738" t="s">
        <v>952</v>
      </c>
      <c r="BE738">
        <v>0</v>
      </c>
      <c r="BF738">
        <v>0</v>
      </c>
      <c r="BG738">
        <v>0</v>
      </c>
      <c r="BH738" t="s">
        <v>951</v>
      </c>
      <c r="BI738" t="s">
        <v>950</v>
      </c>
      <c r="BJ738" t="s">
        <v>950</v>
      </c>
      <c r="BK738" t="s">
        <v>952</v>
      </c>
      <c r="BL738">
        <v>0</v>
      </c>
      <c r="BM738">
        <v>0</v>
      </c>
      <c r="BN738">
        <v>0</v>
      </c>
      <c r="BO738" t="s">
        <v>951</v>
      </c>
      <c r="BP738" t="s">
        <v>950</v>
      </c>
      <c r="BQ738" t="s">
        <v>950</v>
      </c>
      <c r="BR738" t="s">
        <v>952</v>
      </c>
      <c r="BS738">
        <v>0</v>
      </c>
      <c r="BT738">
        <v>0</v>
      </c>
      <c r="BU738">
        <v>0</v>
      </c>
      <c r="BV738">
        <v>7010</v>
      </c>
      <c r="BW738" t="s">
        <v>953</v>
      </c>
      <c r="BX738" t="s">
        <v>950</v>
      </c>
      <c r="BY738" t="s">
        <v>948</v>
      </c>
      <c r="BZ738">
        <v>0</v>
      </c>
      <c r="CA738">
        <v>0</v>
      </c>
      <c r="CB738">
        <v>78.5</v>
      </c>
      <c r="CC738">
        <v>0</v>
      </c>
      <c r="CD738" t="s">
        <v>954</v>
      </c>
      <c r="CE738" s="7">
        <v>21523</v>
      </c>
      <c r="CF738" s="7">
        <v>43040</v>
      </c>
      <c r="CG738">
        <v>59</v>
      </c>
      <c r="CH738">
        <v>999</v>
      </c>
      <c r="CI738" s="7">
        <v>43465</v>
      </c>
      <c r="CJ738" s="7">
        <v>55884</v>
      </c>
      <c r="CK738">
        <v>409</v>
      </c>
      <c r="CL738">
        <v>14</v>
      </c>
      <c r="CM738">
        <v>58</v>
      </c>
      <c r="CN738">
        <v>0</v>
      </c>
      <c r="CO738" t="s">
        <v>955</v>
      </c>
      <c r="CP738" t="s">
        <v>955</v>
      </c>
      <c r="CQ738">
        <v>0</v>
      </c>
      <c r="CR738">
        <v>0</v>
      </c>
      <c r="CS738">
        <v>0</v>
      </c>
      <c r="CT738">
        <f>VLOOKUP(E738,Prophet!$A:$AA,3,FALSE)</f>
        <v>59</v>
      </c>
      <c r="CU738">
        <f t="shared" si="22"/>
        <v>0</v>
      </c>
      <c r="CV738">
        <f>VLOOKUP(E738,Prophet!$A:$AA,5,FALSE)</f>
        <v>14</v>
      </c>
      <c r="CW738">
        <f t="shared" si="23"/>
        <v>0</v>
      </c>
    </row>
    <row r="739" spans="1:101" x14ac:dyDescent="0.25">
      <c r="A739">
        <v>5663</v>
      </c>
      <c r="B739">
        <v>2018</v>
      </c>
      <c r="C739">
        <v>70</v>
      </c>
      <c r="D739">
        <v>9</v>
      </c>
      <c r="E739">
        <v>2378504</v>
      </c>
      <c r="F739">
        <v>0</v>
      </c>
      <c r="G739">
        <v>0</v>
      </c>
      <c r="H739">
        <v>0</v>
      </c>
      <c r="I739">
        <v>0</v>
      </c>
      <c r="J739">
        <v>30000</v>
      </c>
      <c r="K739">
        <v>0</v>
      </c>
      <c r="L739">
        <v>0</v>
      </c>
      <c r="M739" t="s">
        <v>947</v>
      </c>
      <c r="N739">
        <v>12</v>
      </c>
      <c r="O739">
        <v>1</v>
      </c>
      <c r="P739" t="s">
        <v>948</v>
      </c>
      <c r="Q739">
        <v>0</v>
      </c>
      <c r="R739">
        <v>0</v>
      </c>
      <c r="S739">
        <v>2</v>
      </c>
      <c r="T739">
        <v>2</v>
      </c>
      <c r="U739" s="7">
        <v>43040</v>
      </c>
      <c r="V739" s="7">
        <v>43769</v>
      </c>
      <c r="W739">
        <v>509.7</v>
      </c>
      <c r="X739">
        <v>509.7</v>
      </c>
      <c r="Y739">
        <v>271.5</v>
      </c>
      <c r="Z739">
        <v>0</v>
      </c>
      <c r="AA739">
        <v>0</v>
      </c>
      <c r="AB739">
        <v>399.3</v>
      </c>
      <c r="AC739">
        <v>1</v>
      </c>
      <c r="AD739" t="s">
        <v>949</v>
      </c>
      <c r="AE739" t="s">
        <v>950</v>
      </c>
      <c r="AF739">
        <v>0</v>
      </c>
      <c r="AG739" t="s">
        <v>951</v>
      </c>
      <c r="AH739" t="s">
        <v>950</v>
      </c>
      <c r="AI739" t="s">
        <v>950</v>
      </c>
      <c r="AJ739" t="s">
        <v>952</v>
      </c>
      <c r="AK739">
        <v>0</v>
      </c>
      <c r="AL739">
        <v>0</v>
      </c>
      <c r="AM739">
        <v>0</v>
      </c>
      <c r="AN739" t="s">
        <v>951</v>
      </c>
      <c r="AO739" t="s">
        <v>950</v>
      </c>
      <c r="AP739" t="s">
        <v>950</v>
      </c>
      <c r="AQ739" t="s">
        <v>952</v>
      </c>
      <c r="AR739">
        <v>0</v>
      </c>
      <c r="AS739">
        <v>0</v>
      </c>
      <c r="AT739">
        <v>0</v>
      </c>
      <c r="AU739" t="s">
        <v>951</v>
      </c>
      <c r="AV739" t="s">
        <v>950</v>
      </c>
      <c r="AW739" t="s">
        <v>950</v>
      </c>
      <c r="AX739" t="s">
        <v>952</v>
      </c>
      <c r="AY739">
        <v>0</v>
      </c>
      <c r="AZ739">
        <v>0</v>
      </c>
      <c r="BA739" t="s">
        <v>951</v>
      </c>
      <c r="BB739" t="s">
        <v>950</v>
      </c>
      <c r="BC739" t="s">
        <v>950</v>
      </c>
      <c r="BD739" t="s">
        <v>952</v>
      </c>
      <c r="BE739">
        <v>0</v>
      </c>
      <c r="BF739">
        <v>0</v>
      </c>
      <c r="BG739">
        <v>0</v>
      </c>
      <c r="BH739" t="s">
        <v>951</v>
      </c>
      <c r="BI739" t="s">
        <v>950</v>
      </c>
      <c r="BJ739" t="s">
        <v>950</v>
      </c>
      <c r="BK739" t="s">
        <v>952</v>
      </c>
      <c r="BL739">
        <v>0</v>
      </c>
      <c r="BM739">
        <v>0</v>
      </c>
      <c r="BN739">
        <v>0</v>
      </c>
      <c r="BO739" t="s">
        <v>951</v>
      </c>
      <c r="BP739" t="s">
        <v>950</v>
      </c>
      <c r="BQ739" t="s">
        <v>950</v>
      </c>
      <c r="BR739" t="s">
        <v>952</v>
      </c>
      <c r="BS739">
        <v>0</v>
      </c>
      <c r="BT739">
        <v>0</v>
      </c>
      <c r="BU739">
        <v>0</v>
      </c>
      <c r="BV739">
        <v>7010</v>
      </c>
      <c r="BW739" t="s">
        <v>953</v>
      </c>
      <c r="BX739" t="s">
        <v>950</v>
      </c>
      <c r="BY739" t="s">
        <v>948</v>
      </c>
      <c r="BZ739">
        <v>0</v>
      </c>
      <c r="CA739">
        <v>0</v>
      </c>
      <c r="CB739">
        <v>78.5</v>
      </c>
      <c r="CC739">
        <v>0</v>
      </c>
      <c r="CD739" t="s">
        <v>954</v>
      </c>
      <c r="CE739" s="7">
        <v>24557</v>
      </c>
      <c r="CF739" s="7">
        <v>43040</v>
      </c>
      <c r="CG739">
        <v>51</v>
      </c>
      <c r="CH739">
        <v>999</v>
      </c>
      <c r="CI739" s="7">
        <v>43465</v>
      </c>
      <c r="CJ739" s="7">
        <v>55884</v>
      </c>
      <c r="CK739">
        <v>409</v>
      </c>
      <c r="CL739">
        <v>14</v>
      </c>
      <c r="CM739">
        <v>154</v>
      </c>
      <c r="CN739">
        <v>0</v>
      </c>
      <c r="CO739" t="s">
        <v>955</v>
      </c>
      <c r="CP739" t="s">
        <v>955</v>
      </c>
      <c r="CQ739">
        <v>0</v>
      </c>
      <c r="CR739">
        <v>0</v>
      </c>
      <c r="CS739">
        <v>0</v>
      </c>
      <c r="CT739">
        <f>VLOOKUP(E739,Prophet!$A:$AA,3,FALSE)</f>
        <v>51</v>
      </c>
      <c r="CU739">
        <f t="shared" si="22"/>
        <v>0</v>
      </c>
      <c r="CV739">
        <f>VLOOKUP(E739,Prophet!$A:$AA,5,FALSE)</f>
        <v>14</v>
      </c>
      <c r="CW739">
        <f t="shared" si="23"/>
        <v>0</v>
      </c>
    </row>
    <row r="740" spans="1:101" x14ac:dyDescent="0.25">
      <c r="A740">
        <v>5664</v>
      </c>
      <c r="B740">
        <v>2018</v>
      </c>
      <c r="C740">
        <v>70</v>
      </c>
      <c r="D740">
        <v>9</v>
      </c>
      <c r="E740">
        <v>2378701</v>
      </c>
      <c r="F740">
        <v>0</v>
      </c>
      <c r="G740">
        <v>0</v>
      </c>
      <c r="H740">
        <v>0</v>
      </c>
      <c r="I740">
        <v>0</v>
      </c>
      <c r="J740">
        <v>30000</v>
      </c>
      <c r="K740">
        <v>0</v>
      </c>
      <c r="L740">
        <v>0</v>
      </c>
      <c r="M740" t="s">
        <v>947</v>
      </c>
      <c r="N740">
        <v>12</v>
      </c>
      <c r="O740">
        <v>1</v>
      </c>
      <c r="P740" t="s">
        <v>948</v>
      </c>
      <c r="Q740">
        <v>0</v>
      </c>
      <c r="R740">
        <v>0</v>
      </c>
      <c r="S740">
        <v>2</v>
      </c>
      <c r="T740">
        <v>2</v>
      </c>
      <c r="U740" s="7">
        <v>43040</v>
      </c>
      <c r="V740" s="7">
        <v>43769</v>
      </c>
      <c r="W740">
        <v>183.5</v>
      </c>
      <c r="X740">
        <v>183.5</v>
      </c>
      <c r="Y740">
        <v>115.5</v>
      </c>
      <c r="Z740">
        <v>0</v>
      </c>
      <c r="AA740">
        <v>0</v>
      </c>
      <c r="AB740">
        <v>169.9</v>
      </c>
      <c r="AC740">
        <v>1</v>
      </c>
      <c r="AD740" t="s">
        <v>949</v>
      </c>
      <c r="AE740" t="s">
        <v>950</v>
      </c>
      <c r="AF740">
        <v>0</v>
      </c>
      <c r="AG740" t="s">
        <v>951</v>
      </c>
      <c r="AH740" t="s">
        <v>950</v>
      </c>
      <c r="AI740" t="s">
        <v>950</v>
      </c>
      <c r="AJ740" t="s">
        <v>952</v>
      </c>
      <c r="AK740">
        <v>0</v>
      </c>
      <c r="AL740">
        <v>0</v>
      </c>
      <c r="AM740">
        <v>0</v>
      </c>
      <c r="AN740" t="s">
        <v>951</v>
      </c>
      <c r="AO740" t="s">
        <v>950</v>
      </c>
      <c r="AP740" t="s">
        <v>950</v>
      </c>
      <c r="AQ740" t="s">
        <v>952</v>
      </c>
      <c r="AR740">
        <v>0</v>
      </c>
      <c r="AS740">
        <v>0</v>
      </c>
      <c r="AT740">
        <v>0</v>
      </c>
      <c r="AU740" t="s">
        <v>951</v>
      </c>
      <c r="AV740" t="s">
        <v>950</v>
      </c>
      <c r="AW740" t="s">
        <v>950</v>
      </c>
      <c r="AX740" t="s">
        <v>952</v>
      </c>
      <c r="AY740">
        <v>0</v>
      </c>
      <c r="AZ740">
        <v>0</v>
      </c>
      <c r="BA740" t="s">
        <v>951</v>
      </c>
      <c r="BB740" t="s">
        <v>950</v>
      </c>
      <c r="BC740" t="s">
        <v>950</v>
      </c>
      <c r="BD740" t="s">
        <v>952</v>
      </c>
      <c r="BE740">
        <v>0</v>
      </c>
      <c r="BF740">
        <v>0</v>
      </c>
      <c r="BG740">
        <v>0</v>
      </c>
      <c r="BH740" t="s">
        <v>951</v>
      </c>
      <c r="BI740" t="s">
        <v>950</v>
      </c>
      <c r="BJ740" t="s">
        <v>950</v>
      </c>
      <c r="BK740" t="s">
        <v>952</v>
      </c>
      <c r="BL740">
        <v>0</v>
      </c>
      <c r="BM740">
        <v>0</v>
      </c>
      <c r="BN740">
        <v>0</v>
      </c>
      <c r="BO740" t="s">
        <v>951</v>
      </c>
      <c r="BP740" t="s">
        <v>950</v>
      </c>
      <c r="BQ740" t="s">
        <v>950</v>
      </c>
      <c r="BR740" t="s">
        <v>952</v>
      </c>
      <c r="BS740">
        <v>0</v>
      </c>
      <c r="BT740">
        <v>0</v>
      </c>
      <c r="BU740">
        <v>0</v>
      </c>
      <c r="BV740" t="s">
        <v>951</v>
      </c>
      <c r="BW740" t="s">
        <v>950</v>
      </c>
      <c r="BX740" t="s">
        <v>950</v>
      </c>
      <c r="BY740" t="s">
        <v>952</v>
      </c>
      <c r="BZ740">
        <v>0</v>
      </c>
      <c r="CA740">
        <v>0</v>
      </c>
      <c r="CB740">
        <v>0</v>
      </c>
      <c r="CC740">
        <v>0</v>
      </c>
      <c r="CD740" t="s">
        <v>954</v>
      </c>
      <c r="CE740" s="7">
        <v>27745</v>
      </c>
      <c r="CF740" s="7">
        <v>43040</v>
      </c>
      <c r="CG740">
        <v>42</v>
      </c>
      <c r="CH740">
        <v>999</v>
      </c>
      <c r="CI740" s="7">
        <v>43465</v>
      </c>
      <c r="CJ740" s="7">
        <v>55884</v>
      </c>
      <c r="CK740">
        <v>409</v>
      </c>
      <c r="CL740">
        <v>14</v>
      </c>
      <c r="CM740">
        <v>262</v>
      </c>
      <c r="CN740">
        <v>0</v>
      </c>
      <c r="CO740" t="s">
        <v>955</v>
      </c>
      <c r="CP740" t="s">
        <v>955</v>
      </c>
      <c r="CQ740">
        <v>0</v>
      </c>
      <c r="CR740">
        <v>0</v>
      </c>
      <c r="CS740">
        <v>0</v>
      </c>
      <c r="CT740">
        <f>VLOOKUP(E740,Prophet!$A:$AA,3,FALSE)</f>
        <v>42</v>
      </c>
      <c r="CU740">
        <f t="shared" si="22"/>
        <v>0</v>
      </c>
      <c r="CV740">
        <f>VLOOKUP(E740,Prophet!$A:$AA,5,FALSE)</f>
        <v>14</v>
      </c>
      <c r="CW740">
        <f t="shared" si="23"/>
        <v>0</v>
      </c>
    </row>
    <row r="741" spans="1:101" x14ac:dyDescent="0.25">
      <c r="A741">
        <v>5666</v>
      </c>
      <c r="B741">
        <v>2018</v>
      </c>
      <c r="C741">
        <v>70</v>
      </c>
      <c r="D741">
        <v>9</v>
      </c>
      <c r="E741">
        <v>2378703</v>
      </c>
      <c r="F741">
        <v>0</v>
      </c>
      <c r="G741">
        <v>0</v>
      </c>
      <c r="H741">
        <v>0</v>
      </c>
      <c r="I741">
        <v>0</v>
      </c>
      <c r="J741">
        <v>30000</v>
      </c>
      <c r="K741">
        <v>0</v>
      </c>
      <c r="L741">
        <v>0</v>
      </c>
      <c r="M741" t="s">
        <v>947</v>
      </c>
      <c r="N741">
        <v>12</v>
      </c>
      <c r="O741">
        <v>1</v>
      </c>
      <c r="P741" t="s">
        <v>948</v>
      </c>
      <c r="Q741">
        <v>0</v>
      </c>
      <c r="R741">
        <v>0</v>
      </c>
      <c r="S741">
        <v>2</v>
      </c>
      <c r="T741">
        <v>2</v>
      </c>
      <c r="U741" s="7">
        <v>43040</v>
      </c>
      <c r="V741" s="7">
        <v>43769</v>
      </c>
      <c r="W741">
        <v>126.3</v>
      </c>
      <c r="X741">
        <v>126.3</v>
      </c>
      <c r="Y741">
        <v>79.5</v>
      </c>
      <c r="Z741">
        <v>0</v>
      </c>
      <c r="AA741">
        <v>0</v>
      </c>
      <c r="AB741">
        <v>116.9</v>
      </c>
      <c r="AC741">
        <v>1</v>
      </c>
      <c r="AD741" t="s">
        <v>956</v>
      </c>
      <c r="AE741" t="s">
        <v>950</v>
      </c>
      <c r="AF741">
        <v>0</v>
      </c>
      <c r="AG741" t="s">
        <v>951</v>
      </c>
      <c r="AH741" t="s">
        <v>950</v>
      </c>
      <c r="AI741" t="s">
        <v>950</v>
      </c>
      <c r="AJ741" t="s">
        <v>952</v>
      </c>
      <c r="AK741">
        <v>0</v>
      </c>
      <c r="AL741">
        <v>0</v>
      </c>
      <c r="AM741">
        <v>0</v>
      </c>
      <c r="AN741" t="s">
        <v>951</v>
      </c>
      <c r="AO741" t="s">
        <v>950</v>
      </c>
      <c r="AP741" t="s">
        <v>950</v>
      </c>
      <c r="AQ741" t="s">
        <v>952</v>
      </c>
      <c r="AR741">
        <v>0</v>
      </c>
      <c r="AS741">
        <v>0</v>
      </c>
      <c r="AT741">
        <v>0</v>
      </c>
      <c r="AU741" t="s">
        <v>951</v>
      </c>
      <c r="AV741" t="s">
        <v>950</v>
      </c>
      <c r="AW741" t="s">
        <v>950</v>
      </c>
      <c r="AX741" t="s">
        <v>952</v>
      </c>
      <c r="AY741">
        <v>0</v>
      </c>
      <c r="AZ741">
        <v>0</v>
      </c>
      <c r="BA741" t="s">
        <v>951</v>
      </c>
      <c r="BB741" t="s">
        <v>950</v>
      </c>
      <c r="BC741" t="s">
        <v>950</v>
      </c>
      <c r="BD741" t="s">
        <v>952</v>
      </c>
      <c r="BE741">
        <v>0</v>
      </c>
      <c r="BF741">
        <v>0</v>
      </c>
      <c r="BG741">
        <v>0</v>
      </c>
      <c r="BH741" t="s">
        <v>951</v>
      </c>
      <c r="BI741" t="s">
        <v>950</v>
      </c>
      <c r="BJ741" t="s">
        <v>950</v>
      </c>
      <c r="BK741" t="s">
        <v>952</v>
      </c>
      <c r="BL741">
        <v>0</v>
      </c>
      <c r="BM741">
        <v>0</v>
      </c>
      <c r="BN741">
        <v>0</v>
      </c>
      <c r="BO741" t="s">
        <v>951</v>
      </c>
      <c r="BP741" t="s">
        <v>950</v>
      </c>
      <c r="BQ741" t="s">
        <v>950</v>
      </c>
      <c r="BR741" t="s">
        <v>952</v>
      </c>
      <c r="BS741">
        <v>0</v>
      </c>
      <c r="BT741">
        <v>0</v>
      </c>
      <c r="BU741">
        <v>0</v>
      </c>
      <c r="BV741" t="s">
        <v>951</v>
      </c>
      <c r="BW741" t="s">
        <v>950</v>
      </c>
      <c r="BX741" t="s">
        <v>950</v>
      </c>
      <c r="BY741" t="s">
        <v>952</v>
      </c>
      <c r="BZ741">
        <v>0</v>
      </c>
      <c r="CA741">
        <v>0</v>
      </c>
      <c r="CB741">
        <v>0</v>
      </c>
      <c r="CC741">
        <v>0</v>
      </c>
      <c r="CD741" t="s">
        <v>954</v>
      </c>
      <c r="CE741" s="7">
        <v>28303</v>
      </c>
      <c r="CF741" s="7">
        <v>43040</v>
      </c>
      <c r="CG741">
        <v>40</v>
      </c>
      <c r="CH741">
        <v>999</v>
      </c>
      <c r="CI741" s="7">
        <v>43465</v>
      </c>
      <c r="CJ741" s="7">
        <v>55884</v>
      </c>
      <c r="CK741">
        <v>409</v>
      </c>
      <c r="CL741">
        <v>14</v>
      </c>
      <c r="CM741">
        <v>286</v>
      </c>
      <c r="CN741">
        <v>0</v>
      </c>
      <c r="CO741" t="s">
        <v>955</v>
      </c>
      <c r="CP741" t="s">
        <v>955</v>
      </c>
      <c r="CQ741">
        <v>0</v>
      </c>
      <c r="CR741">
        <v>0</v>
      </c>
      <c r="CS741">
        <v>0</v>
      </c>
      <c r="CT741">
        <f>VLOOKUP(E741,Prophet!$A:$AA,3,FALSE)</f>
        <v>40</v>
      </c>
      <c r="CU741">
        <f t="shared" si="22"/>
        <v>0</v>
      </c>
      <c r="CV741">
        <f>VLOOKUP(E741,Prophet!$A:$AA,5,FALSE)</f>
        <v>14</v>
      </c>
      <c r="CW741">
        <f t="shared" si="23"/>
        <v>0</v>
      </c>
    </row>
    <row r="742" spans="1:101" x14ac:dyDescent="0.25">
      <c r="A742">
        <v>5670</v>
      </c>
      <c r="B742">
        <v>2018</v>
      </c>
      <c r="C742">
        <v>70</v>
      </c>
      <c r="D742">
        <v>9</v>
      </c>
      <c r="E742">
        <v>2342002</v>
      </c>
      <c r="F742">
        <v>0</v>
      </c>
      <c r="G742">
        <v>0</v>
      </c>
      <c r="H742">
        <v>0</v>
      </c>
      <c r="I742">
        <v>0</v>
      </c>
      <c r="J742">
        <v>30000</v>
      </c>
      <c r="K742">
        <v>0</v>
      </c>
      <c r="L742">
        <v>0</v>
      </c>
      <c r="M742" t="s">
        <v>947</v>
      </c>
      <c r="N742">
        <v>6</v>
      </c>
      <c r="O742">
        <v>1</v>
      </c>
      <c r="P742" t="s">
        <v>948</v>
      </c>
      <c r="Q742">
        <v>0</v>
      </c>
      <c r="R742">
        <v>0</v>
      </c>
      <c r="S742">
        <v>2</v>
      </c>
      <c r="T742">
        <v>2</v>
      </c>
      <c r="U742" s="7">
        <v>43040</v>
      </c>
      <c r="V742" s="7">
        <v>43769</v>
      </c>
      <c r="W742">
        <v>378.8</v>
      </c>
      <c r="X742">
        <v>378.8</v>
      </c>
      <c r="Y742">
        <v>193.5</v>
      </c>
      <c r="Z742">
        <v>0</v>
      </c>
      <c r="AA742">
        <v>0</v>
      </c>
      <c r="AB742">
        <v>284.60000000000002</v>
      </c>
      <c r="AC742">
        <v>1</v>
      </c>
      <c r="AD742" t="s">
        <v>949</v>
      </c>
      <c r="AE742" t="s">
        <v>950</v>
      </c>
      <c r="AF742">
        <v>0</v>
      </c>
      <c r="AG742" t="s">
        <v>951</v>
      </c>
      <c r="AH742" t="s">
        <v>950</v>
      </c>
      <c r="AI742" t="s">
        <v>950</v>
      </c>
      <c r="AJ742" t="s">
        <v>952</v>
      </c>
      <c r="AK742">
        <v>0</v>
      </c>
      <c r="AL742">
        <v>0</v>
      </c>
      <c r="AM742">
        <v>0</v>
      </c>
      <c r="AN742" t="s">
        <v>951</v>
      </c>
      <c r="AO742" t="s">
        <v>950</v>
      </c>
      <c r="AP742" t="s">
        <v>950</v>
      </c>
      <c r="AQ742" t="s">
        <v>952</v>
      </c>
      <c r="AR742">
        <v>0</v>
      </c>
      <c r="AS742">
        <v>0</v>
      </c>
      <c r="AT742">
        <v>0</v>
      </c>
      <c r="AU742" t="s">
        <v>951</v>
      </c>
      <c r="AV742" t="s">
        <v>950</v>
      </c>
      <c r="AW742" t="s">
        <v>950</v>
      </c>
      <c r="AX742" t="s">
        <v>952</v>
      </c>
      <c r="AY742">
        <v>0</v>
      </c>
      <c r="AZ742">
        <v>0</v>
      </c>
      <c r="BA742" t="s">
        <v>951</v>
      </c>
      <c r="BB742" t="s">
        <v>950</v>
      </c>
      <c r="BC742" t="s">
        <v>950</v>
      </c>
      <c r="BD742" t="s">
        <v>952</v>
      </c>
      <c r="BE742">
        <v>0</v>
      </c>
      <c r="BF742">
        <v>0</v>
      </c>
      <c r="BG742">
        <v>0</v>
      </c>
      <c r="BH742" t="s">
        <v>951</v>
      </c>
      <c r="BI742" t="s">
        <v>950</v>
      </c>
      <c r="BJ742" t="s">
        <v>950</v>
      </c>
      <c r="BK742" t="s">
        <v>952</v>
      </c>
      <c r="BL742">
        <v>0</v>
      </c>
      <c r="BM742">
        <v>0</v>
      </c>
      <c r="BN742">
        <v>0</v>
      </c>
      <c r="BO742" t="s">
        <v>951</v>
      </c>
      <c r="BP742" t="s">
        <v>950</v>
      </c>
      <c r="BQ742" t="s">
        <v>950</v>
      </c>
      <c r="BR742" t="s">
        <v>952</v>
      </c>
      <c r="BS742">
        <v>0</v>
      </c>
      <c r="BT742">
        <v>0</v>
      </c>
      <c r="BU742">
        <v>0</v>
      </c>
      <c r="BV742">
        <v>7010</v>
      </c>
      <c r="BW742" t="s">
        <v>953</v>
      </c>
      <c r="BX742" t="s">
        <v>950</v>
      </c>
      <c r="BY742" t="s">
        <v>948</v>
      </c>
      <c r="BZ742">
        <v>0</v>
      </c>
      <c r="CA742">
        <v>0</v>
      </c>
      <c r="CB742">
        <v>77.099999999999994</v>
      </c>
      <c r="CC742">
        <v>0</v>
      </c>
      <c r="CD742" t="s">
        <v>954</v>
      </c>
      <c r="CE742" s="7">
        <v>30422</v>
      </c>
      <c r="CF742" s="7">
        <v>43040</v>
      </c>
      <c r="CG742">
        <v>35</v>
      </c>
      <c r="CH742">
        <v>999</v>
      </c>
      <c r="CI742" s="7">
        <v>43465</v>
      </c>
      <c r="CJ742" s="7">
        <v>55884</v>
      </c>
      <c r="CK742">
        <v>409</v>
      </c>
      <c r="CL742">
        <v>14</v>
      </c>
      <c r="CM742">
        <v>346</v>
      </c>
      <c r="CN742">
        <v>0</v>
      </c>
      <c r="CO742" t="s">
        <v>955</v>
      </c>
      <c r="CP742" t="s">
        <v>955</v>
      </c>
      <c r="CQ742">
        <v>0</v>
      </c>
      <c r="CR742">
        <v>0</v>
      </c>
      <c r="CS742">
        <v>0</v>
      </c>
      <c r="CT742">
        <f>VLOOKUP(E742,Prophet!$A:$AA,3,FALSE)</f>
        <v>35</v>
      </c>
      <c r="CU742">
        <f t="shared" si="22"/>
        <v>0</v>
      </c>
      <c r="CV742">
        <f>VLOOKUP(E742,Prophet!$A:$AA,5,FALSE)</f>
        <v>14</v>
      </c>
      <c r="CW742">
        <f t="shared" si="23"/>
        <v>0</v>
      </c>
    </row>
    <row r="743" spans="1:101" x14ac:dyDescent="0.25">
      <c r="A743">
        <v>5671</v>
      </c>
      <c r="B743">
        <v>2018</v>
      </c>
      <c r="C743">
        <v>70</v>
      </c>
      <c r="D743">
        <v>9</v>
      </c>
      <c r="E743">
        <v>2379001</v>
      </c>
      <c r="F743">
        <v>0</v>
      </c>
      <c r="G743">
        <v>0</v>
      </c>
      <c r="H743">
        <v>0</v>
      </c>
      <c r="I743">
        <v>0</v>
      </c>
      <c r="J743">
        <v>30000</v>
      </c>
      <c r="K743">
        <v>0</v>
      </c>
      <c r="L743">
        <v>0</v>
      </c>
      <c r="M743" t="s">
        <v>947</v>
      </c>
      <c r="N743">
        <v>12</v>
      </c>
      <c r="O743">
        <v>1</v>
      </c>
      <c r="P743" t="s">
        <v>948</v>
      </c>
      <c r="Q743">
        <v>0</v>
      </c>
      <c r="R743">
        <v>0</v>
      </c>
      <c r="S743">
        <v>2</v>
      </c>
      <c r="T743">
        <v>2</v>
      </c>
      <c r="U743" s="7">
        <v>43040</v>
      </c>
      <c r="V743" s="7">
        <v>43769</v>
      </c>
      <c r="W743">
        <v>262</v>
      </c>
      <c r="X743">
        <v>262</v>
      </c>
      <c r="Y743">
        <v>115.5</v>
      </c>
      <c r="Z743">
        <v>0</v>
      </c>
      <c r="AA743">
        <v>0</v>
      </c>
      <c r="AB743">
        <v>169.9</v>
      </c>
      <c r="AC743">
        <v>1</v>
      </c>
      <c r="AD743" t="s">
        <v>949</v>
      </c>
      <c r="AE743" t="s">
        <v>950</v>
      </c>
      <c r="AF743">
        <v>0</v>
      </c>
      <c r="AG743" t="s">
        <v>951</v>
      </c>
      <c r="AH743" t="s">
        <v>950</v>
      </c>
      <c r="AI743" t="s">
        <v>950</v>
      </c>
      <c r="AJ743" t="s">
        <v>952</v>
      </c>
      <c r="AK743">
        <v>0</v>
      </c>
      <c r="AL743">
        <v>0</v>
      </c>
      <c r="AM743">
        <v>0</v>
      </c>
      <c r="AN743" t="s">
        <v>951</v>
      </c>
      <c r="AO743" t="s">
        <v>950</v>
      </c>
      <c r="AP743" t="s">
        <v>950</v>
      </c>
      <c r="AQ743" t="s">
        <v>952</v>
      </c>
      <c r="AR743">
        <v>0</v>
      </c>
      <c r="AS743">
        <v>0</v>
      </c>
      <c r="AT743">
        <v>0</v>
      </c>
      <c r="AU743" t="s">
        <v>951</v>
      </c>
      <c r="AV743" t="s">
        <v>950</v>
      </c>
      <c r="AW743" t="s">
        <v>950</v>
      </c>
      <c r="AX743" t="s">
        <v>952</v>
      </c>
      <c r="AY743">
        <v>0</v>
      </c>
      <c r="AZ743">
        <v>0</v>
      </c>
      <c r="BA743" t="s">
        <v>951</v>
      </c>
      <c r="BB743" t="s">
        <v>950</v>
      </c>
      <c r="BC743" t="s">
        <v>950</v>
      </c>
      <c r="BD743" t="s">
        <v>952</v>
      </c>
      <c r="BE743">
        <v>0</v>
      </c>
      <c r="BF743">
        <v>0</v>
      </c>
      <c r="BG743">
        <v>0</v>
      </c>
      <c r="BH743" t="s">
        <v>951</v>
      </c>
      <c r="BI743" t="s">
        <v>950</v>
      </c>
      <c r="BJ743" t="s">
        <v>950</v>
      </c>
      <c r="BK743" t="s">
        <v>952</v>
      </c>
      <c r="BL743">
        <v>0</v>
      </c>
      <c r="BM743">
        <v>0</v>
      </c>
      <c r="BN743">
        <v>0</v>
      </c>
      <c r="BO743" t="s">
        <v>951</v>
      </c>
      <c r="BP743" t="s">
        <v>950</v>
      </c>
      <c r="BQ743" t="s">
        <v>950</v>
      </c>
      <c r="BR743" t="s">
        <v>952</v>
      </c>
      <c r="BS743">
        <v>0</v>
      </c>
      <c r="BT743">
        <v>0</v>
      </c>
      <c r="BU743">
        <v>0</v>
      </c>
      <c r="BV743">
        <v>7010</v>
      </c>
      <c r="BW743" t="s">
        <v>953</v>
      </c>
      <c r="BX743" t="s">
        <v>950</v>
      </c>
      <c r="BY743" t="s">
        <v>948</v>
      </c>
      <c r="BZ743">
        <v>0</v>
      </c>
      <c r="CA743">
        <v>0</v>
      </c>
      <c r="CB743">
        <v>78.5</v>
      </c>
      <c r="CC743">
        <v>0</v>
      </c>
      <c r="CD743" t="s">
        <v>954</v>
      </c>
      <c r="CE743" s="7">
        <v>28027</v>
      </c>
      <c r="CF743" s="7">
        <v>43040</v>
      </c>
      <c r="CG743">
        <v>41</v>
      </c>
      <c r="CH743">
        <v>999</v>
      </c>
      <c r="CI743" s="7">
        <v>43465</v>
      </c>
      <c r="CJ743" s="7">
        <v>55884</v>
      </c>
      <c r="CK743">
        <v>409</v>
      </c>
      <c r="CL743">
        <v>14</v>
      </c>
      <c r="CM743">
        <v>274</v>
      </c>
      <c r="CN743">
        <v>0</v>
      </c>
      <c r="CO743" t="s">
        <v>955</v>
      </c>
      <c r="CP743" t="s">
        <v>955</v>
      </c>
      <c r="CQ743">
        <v>0</v>
      </c>
      <c r="CR743">
        <v>0</v>
      </c>
      <c r="CS743">
        <v>0</v>
      </c>
      <c r="CT743">
        <f>VLOOKUP(E743,Prophet!$A:$AA,3,FALSE)</f>
        <v>41</v>
      </c>
      <c r="CU743">
        <f t="shared" si="22"/>
        <v>0</v>
      </c>
      <c r="CV743">
        <f>VLOOKUP(E743,Prophet!$A:$AA,5,FALSE)</f>
        <v>14</v>
      </c>
      <c r="CW743">
        <f t="shared" si="23"/>
        <v>0</v>
      </c>
    </row>
    <row r="744" spans="1:101" x14ac:dyDescent="0.25">
      <c r="A744">
        <v>5674</v>
      </c>
      <c r="B744">
        <v>2018</v>
      </c>
      <c r="C744">
        <v>70</v>
      </c>
      <c r="D744">
        <v>9</v>
      </c>
      <c r="E744">
        <v>2379004</v>
      </c>
      <c r="F744">
        <v>0</v>
      </c>
      <c r="G744">
        <v>0</v>
      </c>
      <c r="H744">
        <v>0</v>
      </c>
      <c r="I744">
        <v>0</v>
      </c>
      <c r="J744">
        <v>30000</v>
      </c>
      <c r="K744">
        <v>0</v>
      </c>
      <c r="L744">
        <v>0</v>
      </c>
      <c r="M744" t="s">
        <v>947</v>
      </c>
      <c r="N744">
        <v>12</v>
      </c>
      <c r="O744">
        <v>1</v>
      </c>
      <c r="P744" t="s">
        <v>948</v>
      </c>
      <c r="Q744">
        <v>0</v>
      </c>
      <c r="R744">
        <v>0</v>
      </c>
      <c r="S744">
        <v>2</v>
      </c>
      <c r="T744">
        <v>2</v>
      </c>
      <c r="U744" s="7">
        <v>43040</v>
      </c>
      <c r="V744" s="7">
        <v>43769</v>
      </c>
      <c r="W744">
        <v>204.8</v>
      </c>
      <c r="X744">
        <v>204.8</v>
      </c>
      <c r="Y744">
        <v>79.5</v>
      </c>
      <c r="Z744">
        <v>0</v>
      </c>
      <c r="AA744">
        <v>0</v>
      </c>
      <c r="AB744">
        <v>116.9</v>
      </c>
      <c r="AC744">
        <v>1</v>
      </c>
      <c r="AD744" t="s">
        <v>956</v>
      </c>
      <c r="AE744" t="s">
        <v>950</v>
      </c>
      <c r="AF744">
        <v>0</v>
      </c>
      <c r="AG744" t="s">
        <v>951</v>
      </c>
      <c r="AH744" t="s">
        <v>950</v>
      </c>
      <c r="AI744" t="s">
        <v>950</v>
      </c>
      <c r="AJ744" t="s">
        <v>952</v>
      </c>
      <c r="AK744">
        <v>0</v>
      </c>
      <c r="AL744">
        <v>0</v>
      </c>
      <c r="AM744">
        <v>0</v>
      </c>
      <c r="AN744" t="s">
        <v>951</v>
      </c>
      <c r="AO744" t="s">
        <v>950</v>
      </c>
      <c r="AP744" t="s">
        <v>950</v>
      </c>
      <c r="AQ744" t="s">
        <v>952</v>
      </c>
      <c r="AR744">
        <v>0</v>
      </c>
      <c r="AS744">
        <v>0</v>
      </c>
      <c r="AT744">
        <v>0</v>
      </c>
      <c r="AU744" t="s">
        <v>951</v>
      </c>
      <c r="AV744" t="s">
        <v>950</v>
      </c>
      <c r="AW744" t="s">
        <v>950</v>
      </c>
      <c r="AX744" t="s">
        <v>952</v>
      </c>
      <c r="AY744">
        <v>0</v>
      </c>
      <c r="AZ744">
        <v>0</v>
      </c>
      <c r="BA744" t="s">
        <v>951</v>
      </c>
      <c r="BB744" t="s">
        <v>950</v>
      </c>
      <c r="BC744" t="s">
        <v>950</v>
      </c>
      <c r="BD744" t="s">
        <v>952</v>
      </c>
      <c r="BE744">
        <v>0</v>
      </c>
      <c r="BF744">
        <v>0</v>
      </c>
      <c r="BG744">
        <v>0</v>
      </c>
      <c r="BH744" t="s">
        <v>951</v>
      </c>
      <c r="BI744" t="s">
        <v>950</v>
      </c>
      <c r="BJ744" t="s">
        <v>950</v>
      </c>
      <c r="BK744" t="s">
        <v>952</v>
      </c>
      <c r="BL744">
        <v>0</v>
      </c>
      <c r="BM744">
        <v>0</v>
      </c>
      <c r="BN744">
        <v>0</v>
      </c>
      <c r="BO744" t="s">
        <v>951</v>
      </c>
      <c r="BP744" t="s">
        <v>950</v>
      </c>
      <c r="BQ744" t="s">
        <v>950</v>
      </c>
      <c r="BR744" t="s">
        <v>952</v>
      </c>
      <c r="BS744">
        <v>0</v>
      </c>
      <c r="BT744">
        <v>0</v>
      </c>
      <c r="BU744">
        <v>0</v>
      </c>
      <c r="BV744">
        <v>7010</v>
      </c>
      <c r="BW744" t="s">
        <v>953</v>
      </c>
      <c r="BX744" t="s">
        <v>950</v>
      </c>
      <c r="BY744" t="s">
        <v>948</v>
      </c>
      <c r="BZ744">
        <v>0</v>
      </c>
      <c r="CA744">
        <v>0</v>
      </c>
      <c r="CB744">
        <v>78.5</v>
      </c>
      <c r="CC744">
        <v>0</v>
      </c>
      <c r="CD744" t="s">
        <v>954</v>
      </c>
      <c r="CE744" s="7">
        <v>28899</v>
      </c>
      <c r="CF744" s="7">
        <v>43040</v>
      </c>
      <c r="CG744">
        <v>39</v>
      </c>
      <c r="CH744">
        <v>999</v>
      </c>
      <c r="CI744" s="7">
        <v>43465</v>
      </c>
      <c r="CJ744" s="7">
        <v>55884</v>
      </c>
      <c r="CK744">
        <v>409</v>
      </c>
      <c r="CL744">
        <v>14</v>
      </c>
      <c r="CM744">
        <v>298</v>
      </c>
      <c r="CN744">
        <v>0</v>
      </c>
      <c r="CO744" t="s">
        <v>955</v>
      </c>
      <c r="CP744" t="s">
        <v>955</v>
      </c>
      <c r="CQ744">
        <v>0</v>
      </c>
      <c r="CR744">
        <v>0</v>
      </c>
      <c r="CS744">
        <v>0</v>
      </c>
      <c r="CT744">
        <f>VLOOKUP(E744,Prophet!$A:$AA,3,FALSE)</f>
        <v>39</v>
      </c>
      <c r="CU744">
        <f t="shared" si="22"/>
        <v>0</v>
      </c>
      <c r="CV744">
        <f>VLOOKUP(E744,Prophet!$A:$AA,5,FALSE)</f>
        <v>14</v>
      </c>
      <c r="CW744">
        <f t="shared" si="23"/>
        <v>0</v>
      </c>
    </row>
    <row r="745" spans="1:101" x14ac:dyDescent="0.25">
      <c r="A745">
        <v>5677</v>
      </c>
      <c r="B745">
        <v>2018</v>
      </c>
      <c r="C745">
        <v>70</v>
      </c>
      <c r="D745">
        <v>9</v>
      </c>
      <c r="E745">
        <v>2379501</v>
      </c>
      <c r="F745">
        <v>0</v>
      </c>
      <c r="G745">
        <v>0</v>
      </c>
      <c r="H745">
        <v>0</v>
      </c>
      <c r="I745">
        <v>0</v>
      </c>
      <c r="J745">
        <v>30000</v>
      </c>
      <c r="K745">
        <v>0</v>
      </c>
      <c r="L745">
        <v>0</v>
      </c>
      <c r="M745" t="s">
        <v>947</v>
      </c>
      <c r="N745">
        <v>12</v>
      </c>
      <c r="O745">
        <v>1</v>
      </c>
      <c r="P745" t="s">
        <v>948</v>
      </c>
      <c r="Q745">
        <v>0</v>
      </c>
      <c r="R745">
        <v>0</v>
      </c>
      <c r="S745">
        <v>2</v>
      </c>
      <c r="T745">
        <v>2</v>
      </c>
      <c r="U745" s="7">
        <v>43040</v>
      </c>
      <c r="V745" s="7">
        <v>43769</v>
      </c>
      <c r="W745">
        <v>204.8</v>
      </c>
      <c r="X745">
        <v>204.8</v>
      </c>
      <c r="Y745">
        <v>79.5</v>
      </c>
      <c r="Z745">
        <v>0</v>
      </c>
      <c r="AA745">
        <v>0</v>
      </c>
      <c r="AB745">
        <v>116.9</v>
      </c>
      <c r="AC745">
        <v>1</v>
      </c>
      <c r="AD745" t="s">
        <v>956</v>
      </c>
      <c r="AE745" t="s">
        <v>950</v>
      </c>
      <c r="AF745">
        <v>0</v>
      </c>
      <c r="AG745" t="s">
        <v>951</v>
      </c>
      <c r="AH745" t="s">
        <v>950</v>
      </c>
      <c r="AI745" t="s">
        <v>950</v>
      </c>
      <c r="AJ745" t="s">
        <v>952</v>
      </c>
      <c r="AK745">
        <v>0</v>
      </c>
      <c r="AL745">
        <v>0</v>
      </c>
      <c r="AM745">
        <v>0</v>
      </c>
      <c r="AN745" t="s">
        <v>951</v>
      </c>
      <c r="AO745" t="s">
        <v>950</v>
      </c>
      <c r="AP745" t="s">
        <v>950</v>
      </c>
      <c r="AQ745" t="s">
        <v>952</v>
      </c>
      <c r="AR745">
        <v>0</v>
      </c>
      <c r="AS745">
        <v>0</v>
      </c>
      <c r="AT745">
        <v>0</v>
      </c>
      <c r="AU745" t="s">
        <v>951</v>
      </c>
      <c r="AV745" t="s">
        <v>950</v>
      </c>
      <c r="AW745" t="s">
        <v>950</v>
      </c>
      <c r="AX745" t="s">
        <v>952</v>
      </c>
      <c r="AY745">
        <v>0</v>
      </c>
      <c r="AZ745">
        <v>0</v>
      </c>
      <c r="BA745" t="s">
        <v>951</v>
      </c>
      <c r="BB745" t="s">
        <v>950</v>
      </c>
      <c r="BC745" t="s">
        <v>950</v>
      </c>
      <c r="BD745" t="s">
        <v>952</v>
      </c>
      <c r="BE745">
        <v>0</v>
      </c>
      <c r="BF745">
        <v>0</v>
      </c>
      <c r="BG745">
        <v>0</v>
      </c>
      <c r="BH745" t="s">
        <v>951</v>
      </c>
      <c r="BI745" t="s">
        <v>950</v>
      </c>
      <c r="BJ745" t="s">
        <v>950</v>
      </c>
      <c r="BK745" t="s">
        <v>952</v>
      </c>
      <c r="BL745">
        <v>0</v>
      </c>
      <c r="BM745">
        <v>0</v>
      </c>
      <c r="BN745">
        <v>0</v>
      </c>
      <c r="BO745" t="s">
        <v>951</v>
      </c>
      <c r="BP745" t="s">
        <v>950</v>
      </c>
      <c r="BQ745" t="s">
        <v>950</v>
      </c>
      <c r="BR745" t="s">
        <v>952</v>
      </c>
      <c r="BS745">
        <v>0</v>
      </c>
      <c r="BT745">
        <v>0</v>
      </c>
      <c r="BU745">
        <v>0</v>
      </c>
      <c r="BV745">
        <v>7010</v>
      </c>
      <c r="BW745" t="s">
        <v>953</v>
      </c>
      <c r="BX745" t="s">
        <v>950</v>
      </c>
      <c r="BY745" t="s">
        <v>948</v>
      </c>
      <c r="BZ745">
        <v>0</v>
      </c>
      <c r="CA745">
        <v>0</v>
      </c>
      <c r="CB745">
        <v>78.5</v>
      </c>
      <c r="CC745">
        <v>0</v>
      </c>
      <c r="CD745" t="s">
        <v>954</v>
      </c>
      <c r="CE745" s="7">
        <v>23635</v>
      </c>
      <c r="CF745" s="7">
        <v>43040</v>
      </c>
      <c r="CG745">
        <v>53</v>
      </c>
      <c r="CH745">
        <v>999</v>
      </c>
      <c r="CI745" s="7">
        <v>43465</v>
      </c>
      <c r="CJ745" s="7">
        <v>55884</v>
      </c>
      <c r="CK745">
        <v>409</v>
      </c>
      <c r="CL745">
        <v>14</v>
      </c>
      <c r="CM745">
        <v>130</v>
      </c>
      <c r="CN745">
        <v>0</v>
      </c>
      <c r="CO745" t="s">
        <v>955</v>
      </c>
      <c r="CP745" t="s">
        <v>955</v>
      </c>
      <c r="CQ745">
        <v>0</v>
      </c>
      <c r="CR745">
        <v>0</v>
      </c>
      <c r="CS745">
        <v>0</v>
      </c>
      <c r="CT745">
        <f>VLOOKUP(E745,Prophet!$A:$AA,3,FALSE)</f>
        <v>53</v>
      </c>
      <c r="CU745">
        <f t="shared" si="22"/>
        <v>0</v>
      </c>
      <c r="CV745">
        <f>VLOOKUP(E745,Prophet!$A:$AA,5,FALSE)</f>
        <v>14</v>
      </c>
      <c r="CW745">
        <f t="shared" si="23"/>
        <v>0</v>
      </c>
    </row>
    <row r="746" spans="1:101" x14ac:dyDescent="0.25">
      <c r="A746">
        <v>5681</v>
      </c>
      <c r="B746">
        <v>2018</v>
      </c>
      <c r="C746">
        <v>70</v>
      </c>
      <c r="D746">
        <v>9</v>
      </c>
      <c r="E746">
        <v>2379801</v>
      </c>
      <c r="F746">
        <v>0</v>
      </c>
      <c r="G746">
        <v>0</v>
      </c>
      <c r="H746">
        <v>0</v>
      </c>
      <c r="I746">
        <v>0</v>
      </c>
      <c r="J746">
        <v>30000</v>
      </c>
      <c r="K746">
        <v>0</v>
      </c>
      <c r="L746">
        <v>0</v>
      </c>
      <c r="M746" t="s">
        <v>947</v>
      </c>
      <c r="N746">
        <v>12</v>
      </c>
      <c r="O746">
        <v>1</v>
      </c>
      <c r="P746" t="s">
        <v>948</v>
      </c>
      <c r="Q746">
        <v>0</v>
      </c>
      <c r="R746">
        <v>0</v>
      </c>
      <c r="S746">
        <v>2</v>
      </c>
      <c r="T746">
        <v>2</v>
      </c>
      <c r="U746" s="7">
        <v>43040</v>
      </c>
      <c r="V746" s="7">
        <v>43769</v>
      </c>
      <c r="W746">
        <v>385.9</v>
      </c>
      <c r="X746">
        <v>385.9</v>
      </c>
      <c r="Y746">
        <v>193.5</v>
      </c>
      <c r="Z746">
        <v>0</v>
      </c>
      <c r="AA746">
        <v>0</v>
      </c>
      <c r="AB746">
        <v>284.60000000000002</v>
      </c>
      <c r="AC746">
        <v>1</v>
      </c>
      <c r="AD746" t="s">
        <v>949</v>
      </c>
      <c r="AE746" t="s">
        <v>950</v>
      </c>
      <c r="AF746">
        <v>0</v>
      </c>
      <c r="AG746" t="s">
        <v>951</v>
      </c>
      <c r="AH746" t="s">
        <v>950</v>
      </c>
      <c r="AI746" t="s">
        <v>950</v>
      </c>
      <c r="AJ746" t="s">
        <v>952</v>
      </c>
      <c r="AK746">
        <v>0</v>
      </c>
      <c r="AL746">
        <v>0</v>
      </c>
      <c r="AM746">
        <v>0</v>
      </c>
      <c r="AN746" t="s">
        <v>951</v>
      </c>
      <c r="AO746" t="s">
        <v>950</v>
      </c>
      <c r="AP746" t="s">
        <v>950</v>
      </c>
      <c r="AQ746" t="s">
        <v>952</v>
      </c>
      <c r="AR746">
        <v>0</v>
      </c>
      <c r="AS746">
        <v>0</v>
      </c>
      <c r="AT746">
        <v>0</v>
      </c>
      <c r="AU746" t="s">
        <v>951</v>
      </c>
      <c r="AV746" t="s">
        <v>950</v>
      </c>
      <c r="AW746" t="s">
        <v>950</v>
      </c>
      <c r="AX746" t="s">
        <v>952</v>
      </c>
      <c r="AY746">
        <v>0</v>
      </c>
      <c r="AZ746">
        <v>0</v>
      </c>
      <c r="BA746" t="s">
        <v>951</v>
      </c>
      <c r="BB746" t="s">
        <v>950</v>
      </c>
      <c r="BC746" t="s">
        <v>950</v>
      </c>
      <c r="BD746" t="s">
        <v>952</v>
      </c>
      <c r="BE746">
        <v>0</v>
      </c>
      <c r="BF746">
        <v>0</v>
      </c>
      <c r="BG746">
        <v>0</v>
      </c>
      <c r="BH746" t="s">
        <v>951</v>
      </c>
      <c r="BI746" t="s">
        <v>950</v>
      </c>
      <c r="BJ746" t="s">
        <v>950</v>
      </c>
      <c r="BK746" t="s">
        <v>952</v>
      </c>
      <c r="BL746">
        <v>0</v>
      </c>
      <c r="BM746">
        <v>0</v>
      </c>
      <c r="BN746">
        <v>0</v>
      </c>
      <c r="BO746" t="s">
        <v>951</v>
      </c>
      <c r="BP746" t="s">
        <v>950</v>
      </c>
      <c r="BQ746" t="s">
        <v>950</v>
      </c>
      <c r="BR746" t="s">
        <v>952</v>
      </c>
      <c r="BS746">
        <v>0</v>
      </c>
      <c r="BT746">
        <v>0</v>
      </c>
      <c r="BU746">
        <v>0</v>
      </c>
      <c r="BV746">
        <v>7010</v>
      </c>
      <c r="BW746" t="s">
        <v>953</v>
      </c>
      <c r="BX746" t="s">
        <v>950</v>
      </c>
      <c r="BY746" t="s">
        <v>948</v>
      </c>
      <c r="BZ746">
        <v>0</v>
      </c>
      <c r="CA746">
        <v>0</v>
      </c>
      <c r="CB746">
        <v>78.5</v>
      </c>
      <c r="CC746">
        <v>0</v>
      </c>
      <c r="CD746" t="s">
        <v>954</v>
      </c>
      <c r="CE746" s="7">
        <v>33363</v>
      </c>
      <c r="CF746" s="7">
        <v>43040</v>
      </c>
      <c r="CG746">
        <v>26</v>
      </c>
      <c r="CH746">
        <v>999</v>
      </c>
      <c r="CI746" s="7">
        <v>43465</v>
      </c>
      <c r="CJ746" s="7">
        <v>55884</v>
      </c>
      <c r="CK746">
        <v>409</v>
      </c>
      <c r="CL746">
        <v>14</v>
      </c>
      <c r="CM746">
        <v>454</v>
      </c>
      <c r="CN746">
        <v>0</v>
      </c>
      <c r="CO746" t="s">
        <v>955</v>
      </c>
      <c r="CP746" t="s">
        <v>955</v>
      </c>
      <c r="CQ746">
        <v>0</v>
      </c>
      <c r="CR746">
        <v>0</v>
      </c>
      <c r="CS746">
        <v>0</v>
      </c>
      <c r="CT746">
        <f>VLOOKUP(E746,Prophet!$A:$AA,3,FALSE)</f>
        <v>26</v>
      </c>
      <c r="CU746">
        <f t="shared" si="22"/>
        <v>0</v>
      </c>
      <c r="CV746">
        <f>VLOOKUP(E746,Prophet!$A:$AA,5,FALSE)</f>
        <v>14</v>
      </c>
      <c r="CW746">
        <f t="shared" si="23"/>
        <v>0</v>
      </c>
    </row>
    <row r="747" spans="1:101" x14ac:dyDescent="0.25">
      <c r="A747">
        <v>5683</v>
      </c>
      <c r="B747">
        <v>2018</v>
      </c>
      <c r="C747">
        <v>70</v>
      </c>
      <c r="D747">
        <v>9</v>
      </c>
      <c r="E747">
        <v>2379804</v>
      </c>
      <c r="F747">
        <v>0</v>
      </c>
      <c r="G747">
        <v>0</v>
      </c>
      <c r="H747">
        <v>0</v>
      </c>
      <c r="I747">
        <v>0</v>
      </c>
      <c r="J747">
        <v>30000</v>
      </c>
      <c r="K747">
        <v>0</v>
      </c>
      <c r="L747">
        <v>0</v>
      </c>
      <c r="M747" t="s">
        <v>947</v>
      </c>
      <c r="N747">
        <v>12</v>
      </c>
      <c r="O747">
        <v>1</v>
      </c>
      <c r="P747" t="s">
        <v>948</v>
      </c>
      <c r="Q747">
        <v>0</v>
      </c>
      <c r="R747">
        <v>0</v>
      </c>
      <c r="S747">
        <v>2</v>
      </c>
      <c r="T747">
        <v>2</v>
      </c>
      <c r="U747" s="7">
        <v>43040</v>
      </c>
      <c r="V747" s="7">
        <v>43769</v>
      </c>
      <c r="W747">
        <v>290</v>
      </c>
      <c r="X747">
        <v>290</v>
      </c>
      <c r="Y747">
        <v>133.1</v>
      </c>
      <c r="Z747">
        <v>0</v>
      </c>
      <c r="AA747">
        <v>0</v>
      </c>
      <c r="AB747">
        <v>195.8</v>
      </c>
      <c r="AC747">
        <v>1</v>
      </c>
      <c r="AD747" t="s">
        <v>956</v>
      </c>
      <c r="AE747" t="s">
        <v>950</v>
      </c>
      <c r="AF747">
        <v>0</v>
      </c>
      <c r="AG747" t="s">
        <v>951</v>
      </c>
      <c r="AH747" t="s">
        <v>950</v>
      </c>
      <c r="AI747" t="s">
        <v>950</v>
      </c>
      <c r="AJ747" t="s">
        <v>952</v>
      </c>
      <c r="AK747">
        <v>0</v>
      </c>
      <c r="AL747">
        <v>0</v>
      </c>
      <c r="AM747">
        <v>0</v>
      </c>
      <c r="AN747" t="s">
        <v>951</v>
      </c>
      <c r="AO747" t="s">
        <v>950</v>
      </c>
      <c r="AP747" t="s">
        <v>950</v>
      </c>
      <c r="AQ747" t="s">
        <v>952</v>
      </c>
      <c r="AR747">
        <v>0</v>
      </c>
      <c r="AS747">
        <v>0</v>
      </c>
      <c r="AT747">
        <v>0</v>
      </c>
      <c r="AU747" t="s">
        <v>951</v>
      </c>
      <c r="AV747" t="s">
        <v>950</v>
      </c>
      <c r="AW747" t="s">
        <v>950</v>
      </c>
      <c r="AX747" t="s">
        <v>952</v>
      </c>
      <c r="AY747">
        <v>0</v>
      </c>
      <c r="AZ747">
        <v>0</v>
      </c>
      <c r="BA747" t="s">
        <v>951</v>
      </c>
      <c r="BB747" t="s">
        <v>950</v>
      </c>
      <c r="BC747" t="s">
        <v>950</v>
      </c>
      <c r="BD747" t="s">
        <v>952</v>
      </c>
      <c r="BE747">
        <v>0</v>
      </c>
      <c r="BF747">
        <v>0</v>
      </c>
      <c r="BG747">
        <v>0</v>
      </c>
      <c r="BH747" t="s">
        <v>951</v>
      </c>
      <c r="BI747" t="s">
        <v>950</v>
      </c>
      <c r="BJ747" t="s">
        <v>950</v>
      </c>
      <c r="BK747" t="s">
        <v>952</v>
      </c>
      <c r="BL747">
        <v>0</v>
      </c>
      <c r="BM747">
        <v>0</v>
      </c>
      <c r="BN747">
        <v>0</v>
      </c>
      <c r="BO747" t="s">
        <v>951</v>
      </c>
      <c r="BP747" t="s">
        <v>950</v>
      </c>
      <c r="BQ747" t="s">
        <v>950</v>
      </c>
      <c r="BR747" t="s">
        <v>952</v>
      </c>
      <c r="BS747">
        <v>0</v>
      </c>
      <c r="BT747">
        <v>0</v>
      </c>
      <c r="BU747">
        <v>0</v>
      </c>
      <c r="BV747">
        <v>7010</v>
      </c>
      <c r="BW747" t="s">
        <v>953</v>
      </c>
      <c r="BX747" t="s">
        <v>950</v>
      </c>
      <c r="BY747" t="s">
        <v>948</v>
      </c>
      <c r="BZ747">
        <v>0</v>
      </c>
      <c r="CA747">
        <v>0</v>
      </c>
      <c r="CB747">
        <v>78.5</v>
      </c>
      <c r="CC747">
        <v>0</v>
      </c>
      <c r="CD747" t="s">
        <v>954</v>
      </c>
      <c r="CE747" s="7">
        <v>32539</v>
      </c>
      <c r="CF747" s="7">
        <v>43040</v>
      </c>
      <c r="CG747">
        <v>29</v>
      </c>
      <c r="CH747">
        <v>999</v>
      </c>
      <c r="CI747" s="7">
        <v>43465</v>
      </c>
      <c r="CJ747" s="7">
        <v>55884</v>
      </c>
      <c r="CK747">
        <v>409</v>
      </c>
      <c r="CL747">
        <v>14</v>
      </c>
      <c r="CM747">
        <v>418</v>
      </c>
      <c r="CN747">
        <v>0</v>
      </c>
      <c r="CO747" t="s">
        <v>955</v>
      </c>
      <c r="CP747" t="s">
        <v>955</v>
      </c>
      <c r="CQ747">
        <v>0</v>
      </c>
      <c r="CR747">
        <v>0</v>
      </c>
      <c r="CS747">
        <v>0</v>
      </c>
      <c r="CT747">
        <f>VLOOKUP(E747,Prophet!$A:$AA,3,FALSE)</f>
        <v>29</v>
      </c>
      <c r="CU747">
        <f t="shared" si="22"/>
        <v>0</v>
      </c>
      <c r="CV747">
        <f>VLOOKUP(E747,Prophet!$A:$AA,5,FALSE)</f>
        <v>14</v>
      </c>
      <c r="CW747">
        <f t="shared" si="23"/>
        <v>0</v>
      </c>
    </row>
    <row r="748" spans="1:101" x14ac:dyDescent="0.25">
      <c r="A748">
        <v>5688</v>
      </c>
      <c r="B748">
        <v>2018</v>
      </c>
      <c r="C748">
        <v>70</v>
      </c>
      <c r="D748">
        <v>9</v>
      </c>
      <c r="E748">
        <v>2380301</v>
      </c>
      <c r="F748">
        <v>0</v>
      </c>
      <c r="G748">
        <v>0</v>
      </c>
      <c r="H748">
        <v>0</v>
      </c>
      <c r="I748">
        <v>0</v>
      </c>
      <c r="J748">
        <v>30000</v>
      </c>
      <c r="K748">
        <v>0</v>
      </c>
      <c r="L748">
        <v>0</v>
      </c>
      <c r="M748" t="s">
        <v>947</v>
      </c>
      <c r="N748">
        <v>12</v>
      </c>
      <c r="O748">
        <v>1</v>
      </c>
      <c r="P748" t="s">
        <v>948</v>
      </c>
      <c r="Q748">
        <v>0</v>
      </c>
      <c r="R748">
        <v>0</v>
      </c>
      <c r="S748">
        <v>2</v>
      </c>
      <c r="T748">
        <v>2</v>
      </c>
      <c r="U748" s="7">
        <v>43040</v>
      </c>
      <c r="V748" s="7">
        <v>43769</v>
      </c>
      <c r="W748">
        <v>385.9</v>
      </c>
      <c r="X748">
        <v>385.9</v>
      </c>
      <c r="Y748">
        <v>193.5</v>
      </c>
      <c r="Z748">
        <v>0</v>
      </c>
      <c r="AA748">
        <v>0</v>
      </c>
      <c r="AB748">
        <v>284.60000000000002</v>
      </c>
      <c r="AC748">
        <v>1</v>
      </c>
      <c r="AD748" t="s">
        <v>949</v>
      </c>
      <c r="AE748" t="s">
        <v>950</v>
      </c>
      <c r="AF748">
        <v>0</v>
      </c>
      <c r="AG748" t="s">
        <v>951</v>
      </c>
      <c r="AH748" t="s">
        <v>950</v>
      </c>
      <c r="AI748" t="s">
        <v>950</v>
      </c>
      <c r="AJ748" t="s">
        <v>952</v>
      </c>
      <c r="AK748">
        <v>0</v>
      </c>
      <c r="AL748">
        <v>0</v>
      </c>
      <c r="AM748">
        <v>0</v>
      </c>
      <c r="AN748" t="s">
        <v>951</v>
      </c>
      <c r="AO748" t="s">
        <v>950</v>
      </c>
      <c r="AP748" t="s">
        <v>950</v>
      </c>
      <c r="AQ748" t="s">
        <v>952</v>
      </c>
      <c r="AR748">
        <v>0</v>
      </c>
      <c r="AS748">
        <v>0</v>
      </c>
      <c r="AT748">
        <v>0</v>
      </c>
      <c r="AU748" t="s">
        <v>951</v>
      </c>
      <c r="AV748" t="s">
        <v>950</v>
      </c>
      <c r="AW748" t="s">
        <v>950</v>
      </c>
      <c r="AX748" t="s">
        <v>952</v>
      </c>
      <c r="AY748">
        <v>0</v>
      </c>
      <c r="AZ748">
        <v>0</v>
      </c>
      <c r="BA748" t="s">
        <v>951</v>
      </c>
      <c r="BB748" t="s">
        <v>950</v>
      </c>
      <c r="BC748" t="s">
        <v>950</v>
      </c>
      <c r="BD748" t="s">
        <v>952</v>
      </c>
      <c r="BE748">
        <v>0</v>
      </c>
      <c r="BF748">
        <v>0</v>
      </c>
      <c r="BG748">
        <v>0</v>
      </c>
      <c r="BH748" t="s">
        <v>951</v>
      </c>
      <c r="BI748" t="s">
        <v>950</v>
      </c>
      <c r="BJ748" t="s">
        <v>950</v>
      </c>
      <c r="BK748" t="s">
        <v>952</v>
      </c>
      <c r="BL748">
        <v>0</v>
      </c>
      <c r="BM748">
        <v>0</v>
      </c>
      <c r="BN748">
        <v>0</v>
      </c>
      <c r="BO748" t="s">
        <v>951</v>
      </c>
      <c r="BP748" t="s">
        <v>950</v>
      </c>
      <c r="BQ748" t="s">
        <v>950</v>
      </c>
      <c r="BR748" t="s">
        <v>952</v>
      </c>
      <c r="BS748">
        <v>0</v>
      </c>
      <c r="BT748">
        <v>0</v>
      </c>
      <c r="BU748">
        <v>0</v>
      </c>
      <c r="BV748">
        <v>7010</v>
      </c>
      <c r="BW748" t="s">
        <v>953</v>
      </c>
      <c r="BX748" t="s">
        <v>950</v>
      </c>
      <c r="BY748" t="s">
        <v>948</v>
      </c>
      <c r="BZ748">
        <v>0</v>
      </c>
      <c r="CA748">
        <v>0</v>
      </c>
      <c r="CB748">
        <v>78.5</v>
      </c>
      <c r="CC748">
        <v>0</v>
      </c>
      <c r="CD748" t="s">
        <v>954</v>
      </c>
      <c r="CE748" s="7">
        <v>27852</v>
      </c>
      <c r="CF748" s="7">
        <v>43040</v>
      </c>
      <c r="CG748">
        <v>42</v>
      </c>
      <c r="CH748">
        <v>999</v>
      </c>
      <c r="CI748" s="7">
        <v>43465</v>
      </c>
      <c r="CJ748" s="7">
        <v>55884</v>
      </c>
      <c r="CK748">
        <v>409</v>
      </c>
      <c r="CL748">
        <v>14</v>
      </c>
      <c r="CM748">
        <v>262</v>
      </c>
      <c r="CN748">
        <v>0</v>
      </c>
      <c r="CO748" t="s">
        <v>955</v>
      </c>
      <c r="CP748" t="s">
        <v>955</v>
      </c>
      <c r="CQ748">
        <v>0</v>
      </c>
      <c r="CR748">
        <v>0</v>
      </c>
      <c r="CS748">
        <v>0</v>
      </c>
      <c r="CT748">
        <f>VLOOKUP(E748,Prophet!$A:$AA,3,FALSE)</f>
        <v>42</v>
      </c>
      <c r="CU748">
        <f t="shared" si="22"/>
        <v>0</v>
      </c>
      <c r="CV748">
        <f>VLOOKUP(E748,Prophet!$A:$AA,5,FALSE)</f>
        <v>14</v>
      </c>
      <c r="CW748">
        <f t="shared" si="23"/>
        <v>0</v>
      </c>
    </row>
    <row r="749" spans="1:101" x14ac:dyDescent="0.25">
      <c r="A749">
        <v>5691</v>
      </c>
      <c r="B749">
        <v>2018</v>
      </c>
      <c r="C749">
        <v>70</v>
      </c>
      <c r="D749">
        <v>9</v>
      </c>
      <c r="E749">
        <v>2380304</v>
      </c>
      <c r="F749">
        <v>0</v>
      </c>
      <c r="G749">
        <v>0</v>
      </c>
      <c r="H749">
        <v>0</v>
      </c>
      <c r="I749">
        <v>0</v>
      </c>
      <c r="J749">
        <v>30000</v>
      </c>
      <c r="K749">
        <v>0</v>
      </c>
      <c r="L749">
        <v>0</v>
      </c>
      <c r="M749" t="s">
        <v>947</v>
      </c>
      <c r="N749">
        <v>12</v>
      </c>
      <c r="O749">
        <v>1</v>
      </c>
      <c r="P749" t="s">
        <v>948</v>
      </c>
      <c r="Q749">
        <v>0</v>
      </c>
      <c r="R749">
        <v>0</v>
      </c>
      <c r="S749">
        <v>2</v>
      </c>
      <c r="T749">
        <v>2</v>
      </c>
      <c r="U749" s="7">
        <v>43040</v>
      </c>
      <c r="V749" s="7">
        <v>43769</v>
      </c>
      <c r="W749">
        <v>290</v>
      </c>
      <c r="X749">
        <v>290</v>
      </c>
      <c r="Y749">
        <v>133.1</v>
      </c>
      <c r="Z749">
        <v>0</v>
      </c>
      <c r="AA749">
        <v>0</v>
      </c>
      <c r="AB749">
        <v>195.8</v>
      </c>
      <c r="AC749">
        <v>1</v>
      </c>
      <c r="AD749" t="s">
        <v>956</v>
      </c>
      <c r="AE749" t="s">
        <v>950</v>
      </c>
      <c r="AF749">
        <v>0</v>
      </c>
      <c r="AG749" t="s">
        <v>951</v>
      </c>
      <c r="AH749" t="s">
        <v>950</v>
      </c>
      <c r="AI749" t="s">
        <v>950</v>
      </c>
      <c r="AJ749" t="s">
        <v>952</v>
      </c>
      <c r="AK749">
        <v>0</v>
      </c>
      <c r="AL749">
        <v>0</v>
      </c>
      <c r="AM749">
        <v>0</v>
      </c>
      <c r="AN749" t="s">
        <v>951</v>
      </c>
      <c r="AO749" t="s">
        <v>950</v>
      </c>
      <c r="AP749" t="s">
        <v>950</v>
      </c>
      <c r="AQ749" t="s">
        <v>952</v>
      </c>
      <c r="AR749">
        <v>0</v>
      </c>
      <c r="AS749">
        <v>0</v>
      </c>
      <c r="AT749">
        <v>0</v>
      </c>
      <c r="AU749" t="s">
        <v>951</v>
      </c>
      <c r="AV749" t="s">
        <v>950</v>
      </c>
      <c r="AW749" t="s">
        <v>950</v>
      </c>
      <c r="AX749" t="s">
        <v>952</v>
      </c>
      <c r="AY749">
        <v>0</v>
      </c>
      <c r="AZ749">
        <v>0</v>
      </c>
      <c r="BA749" t="s">
        <v>951</v>
      </c>
      <c r="BB749" t="s">
        <v>950</v>
      </c>
      <c r="BC749" t="s">
        <v>950</v>
      </c>
      <c r="BD749" t="s">
        <v>952</v>
      </c>
      <c r="BE749">
        <v>0</v>
      </c>
      <c r="BF749">
        <v>0</v>
      </c>
      <c r="BG749">
        <v>0</v>
      </c>
      <c r="BH749" t="s">
        <v>951</v>
      </c>
      <c r="BI749" t="s">
        <v>950</v>
      </c>
      <c r="BJ749" t="s">
        <v>950</v>
      </c>
      <c r="BK749" t="s">
        <v>952</v>
      </c>
      <c r="BL749">
        <v>0</v>
      </c>
      <c r="BM749">
        <v>0</v>
      </c>
      <c r="BN749">
        <v>0</v>
      </c>
      <c r="BO749" t="s">
        <v>951</v>
      </c>
      <c r="BP749" t="s">
        <v>950</v>
      </c>
      <c r="BQ749" t="s">
        <v>950</v>
      </c>
      <c r="BR749" t="s">
        <v>952</v>
      </c>
      <c r="BS749">
        <v>0</v>
      </c>
      <c r="BT749">
        <v>0</v>
      </c>
      <c r="BU749">
        <v>0</v>
      </c>
      <c r="BV749">
        <v>7010</v>
      </c>
      <c r="BW749" t="s">
        <v>953</v>
      </c>
      <c r="BX749" t="s">
        <v>950</v>
      </c>
      <c r="BY749" t="s">
        <v>948</v>
      </c>
      <c r="BZ749">
        <v>0</v>
      </c>
      <c r="CA749">
        <v>0</v>
      </c>
      <c r="CB749">
        <v>78.5</v>
      </c>
      <c r="CC749">
        <v>0</v>
      </c>
      <c r="CD749" t="s">
        <v>954</v>
      </c>
      <c r="CE749" s="7">
        <v>25413</v>
      </c>
      <c r="CF749" s="7">
        <v>43040</v>
      </c>
      <c r="CG749">
        <v>48</v>
      </c>
      <c r="CH749">
        <v>999</v>
      </c>
      <c r="CI749" s="7">
        <v>43465</v>
      </c>
      <c r="CJ749" s="7">
        <v>55884</v>
      </c>
      <c r="CK749">
        <v>409</v>
      </c>
      <c r="CL749">
        <v>14</v>
      </c>
      <c r="CM749">
        <v>190</v>
      </c>
      <c r="CN749">
        <v>0</v>
      </c>
      <c r="CO749" t="s">
        <v>955</v>
      </c>
      <c r="CP749" t="s">
        <v>955</v>
      </c>
      <c r="CQ749">
        <v>0</v>
      </c>
      <c r="CR749">
        <v>0</v>
      </c>
      <c r="CS749">
        <v>0</v>
      </c>
      <c r="CT749">
        <f>VLOOKUP(E749,Prophet!$A:$AA,3,FALSE)</f>
        <v>48</v>
      </c>
      <c r="CU749">
        <f t="shared" si="22"/>
        <v>0</v>
      </c>
      <c r="CV749">
        <f>VLOOKUP(E749,Prophet!$A:$AA,5,FALSE)</f>
        <v>14</v>
      </c>
      <c r="CW749">
        <f t="shared" si="23"/>
        <v>0</v>
      </c>
    </row>
    <row r="750" spans="1:101" x14ac:dyDescent="0.25">
      <c r="A750">
        <v>5693</v>
      </c>
      <c r="B750">
        <v>2018</v>
      </c>
      <c r="C750">
        <v>70</v>
      </c>
      <c r="D750">
        <v>9</v>
      </c>
      <c r="E750">
        <v>2380501</v>
      </c>
      <c r="F750">
        <v>0</v>
      </c>
      <c r="G750">
        <v>0</v>
      </c>
      <c r="H750">
        <v>0</v>
      </c>
      <c r="I750">
        <v>0</v>
      </c>
      <c r="J750">
        <v>30000</v>
      </c>
      <c r="K750">
        <v>0</v>
      </c>
      <c r="L750">
        <v>0</v>
      </c>
      <c r="M750" t="s">
        <v>947</v>
      </c>
      <c r="N750">
        <v>12</v>
      </c>
      <c r="O750">
        <v>1</v>
      </c>
      <c r="P750" t="s">
        <v>948</v>
      </c>
      <c r="Q750">
        <v>0</v>
      </c>
      <c r="R750">
        <v>0</v>
      </c>
      <c r="S750">
        <v>2</v>
      </c>
      <c r="T750">
        <v>2</v>
      </c>
      <c r="U750" s="7">
        <v>43040</v>
      </c>
      <c r="V750" s="7">
        <v>43769</v>
      </c>
      <c r="W750">
        <v>183.5</v>
      </c>
      <c r="X750">
        <v>183.5</v>
      </c>
      <c r="Y750">
        <v>115.5</v>
      </c>
      <c r="Z750">
        <v>0</v>
      </c>
      <c r="AA750">
        <v>0</v>
      </c>
      <c r="AB750">
        <v>169.9</v>
      </c>
      <c r="AC750">
        <v>1</v>
      </c>
      <c r="AD750" t="s">
        <v>949</v>
      </c>
      <c r="AE750" t="s">
        <v>950</v>
      </c>
      <c r="AF750">
        <v>0</v>
      </c>
      <c r="AG750" t="s">
        <v>951</v>
      </c>
      <c r="AH750" t="s">
        <v>950</v>
      </c>
      <c r="AI750" t="s">
        <v>950</v>
      </c>
      <c r="AJ750" t="s">
        <v>952</v>
      </c>
      <c r="AK750">
        <v>0</v>
      </c>
      <c r="AL750">
        <v>0</v>
      </c>
      <c r="AM750">
        <v>0</v>
      </c>
      <c r="AN750" t="s">
        <v>951</v>
      </c>
      <c r="AO750" t="s">
        <v>950</v>
      </c>
      <c r="AP750" t="s">
        <v>950</v>
      </c>
      <c r="AQ750" t="s">
        <v>952</v>
      </c>
      <c r="AR750">
        <v>0</v>
      </c>
      <c r="AS750">
        <v>0</v>
      </c>
      <c r="AT750">
        <v>0</v>
      </c>
      <c r="AU750" t="s">
        <v>951</v>
      </c>
      <c r="AV750" t="s">
        <v>950</v>
      </c>
      <c r="AW750" t="s">
        <v>950</v>
      </c>
      <c r="AX750" t="s">
        <v>952</v>
      </c>
      <c r="AY750">
        <v>0</v>
      </c>
      <c r="AZ750">
        <v>0</v>
      </c>
      <c r="BA750" t="s">
        <v>951</v>
      </c>
      <c r="BB750" t="s">
        <v>950</v>
      </c>
      <c r="BC750" t="s">
        <v>950</v>
      </c>
      <c r="BD750" t="s">
        <v>952</v>
      </c>
      <c r="BE750">
        <v>0</v>
      </c>
      <c r="BF750">
        <v>0</v>
      </c>
      <c r="BG750">
        <v>0</v>
      </c>
      <c r="BH750" t="s">
        <v>951</v>
      </c>
      <c r="BI750" t="s">
        <v>950</v>
      </c>
      <c r="BJ750" t="s">
        <v>950</v>
      </c>
      <c r="BK750" t="s">
        <v>952</v>
      </c>
      <c r="BL750">
        <v>0</v>
      </c>
      <c r="BM750">
        <v>0</v>
      </c>
      <c r="BN750">
        <v>0</v>
      </c>
      <c r="BO750" t="s">
        <v>951</v>
      </c>
      <c r="BP750" t="s">
        <v>950</v>
      </c>
      <c r="BQ750" t="s">
        <v>950</v>
      </c>
      <c r="BR750" t="s">
        <v>952</v>
      </c>
      <c r="BS750">
        <v>0</v>
      </c>
      <c r="BT750">
        <v>0</v>
      </c>
      <c r="BU750">
        <v>0</v>
      </c>
      <c r="BV750" t="s">
        <v>951</v>
      </c>
      <c r="BW750" t="s">
        <v>950</v>
      </c>
      <c r="BX750" t="s">
        <v>950</v>
      </c>
      <c r="BY750" t="s">
        <v>952</v>
      </c>
      <c r="BZ750">
        <v>0</v>
      </c>
      <c r="CA750">
        <v>0</v>
      </c>
      <c r="CB750">
        <v>0</v>
      </c>
      <c r="CC750">
        <v>0</v>
      </c>
      <c r="CD750" t="s">
        <v>954</v>
      </c>
      <c r="CE750" s="7">
        <v>24050</v>
      </c>
      <c r="CF750" s="7">
        <v>43040</v>
      </c>
      <c r="CG750">
        <v>52</v>
      </c>
      <c r="CH750">
        <v>999</v>
      </c>
      <c r="CI750" s="7">
        <v>43465</v>
      </c>
      <c r="CJ750" s="7">
        <v>55884</v>
      </c>
      <c r="CK750">
        <v>409</v>
      </c>
      <c r="CL750">
        <v>14</v>
      </c>
      <c r="CM750">
        <v>142</v>
      </c>
      <c r="CN750">
        <v>0</v>
      </c>
      <c r="CO750" t="s">
        <v>955</v>
      </c>
      <c r="CP750" t="s">
        <v>955</v>
      </c>
      <c r="CQ750">
        <v>0</v>
      </c>
      <c r="CR750">
        <v>0</v>
      </c>
      <c r="CS750">
        <v>0</v>
      </c>
      <c r="CT750">
        <f>VLOOKUP(E750,Prophet!$A:$AA,3,FALSE)</f>
        <v>52</v>
      </c>
      <c r="CU750">
        <f t="shared" si="22"/>
        <v>0</v>
      </c>
      <c r="CV750">
        <f>VLOOKUP(E750,Prophet!$A:$AA,5,FALSE)</f>
        <v>14</v>
      </c>
      <c r="CW750">
        <f t="shared" si="23"/>
        <v>0</v>
      </c>
    </row>
    <row r="751" spans="1:101" x14ac:dyDescent="0.25">
      <c r="A751">
        <v>5696</v>
      </c>
      <c r="B751">
        <v>2018</v>
      </c>
      <c r="C751">
        <v>70</v>
      </c>
      <c r="D751">
        <v>9</v>
      </c>
      <c r="E751">
        <v>2380504</v>
      </c>
      <c r="F751">
        <v>0</v>
      </c>
      <c r="G751">
        <v>0</v>
      </c>
      <c r="H751">
        <v>0</v>
      </c>
      <c r="I751">
        <v>0</v>
      </c>
      <c r="J751">
        <v>30000</v>
      </c>
      <c r="K751">
        <v>0</v>
      </c>
      <c r="L751">
        <v>0</v>
      </c>
      <c r="M751" t="s">
        <v>947</v>
      </c>
      <c r="N751">
        <v>12</v>
      </c>
      <c r="O751">
        <v>1</v>
      </c>
      <c r="P751" t="s">
        <v>948</v>
      </c>
      <c r="Q751">
        <v>0</v>
      </c>
      <c r="R751">
        <v>0</v>
      </c>
      <c r="S751">
        <v>2</v>
      </c>
      <c r="T751">
        <v>2</v>
      </c>
      <c r="U751" s="7">
        <v>43040</v>
      </c>
      <c r="V751" s="7">
        <v>43769</v>
      </c>
      <c r="W751">
        <v>126.3</v>
      </c>
      <c r="X751">
        <v>126.3</v>
      </c>
      <c r="Y751">
        <v>79.5</v>
      </c>
      <c r="Z751">
        <v>0</v>
      </c>
      <c r="AA751">
        <v>0</v>
      </c>
      <c r="AB751">
        <v>116.9</v>
      </c>
      <c r="AC751">
        <v>1</v>
      </c>
      <c r="AD751" t="s">
        <v>956</v>
      </c>
      <c r="AE751" t="s">
        <v>950</v>
      </c>
      <c r="AF751">
        <v>0</v>
      </c>
      <c r="AG751" t="s">
        <v>951</v>
      </c>
      <c r="AH751" t="s">
        <v>950</v>
      </c>
      <c r="AI751" t="s">
        <v>950</v>
      </c>
      <c r="AJ751" t="s">
        <v>952</v>
      </c>
      <c r="AK751">
        <v>0</v>
      </c>
      <c r="AL751">
        <v>0</v>
      </c>
      <c r="AM751">
        <v>0</v>
      </c>
      <c r="AN751" t="s">
        <v>951</v>
      </c>
      <c r="AO751" t="s">
        <v>950</v>
      </c>
      <c r="AP751" t="s">
        <v>950</v>
      </c>
      <c r="AQ751" t="s">
        <v>952</v>
      </c>
      <c r="AR751">
        <v>0</v>
      </c>
      <c r="AS751">
        <v>0</v>
      </c>
      <c r="AT751">
        <v>0</v>
      </c>
      <c r="AU751" t="s">
        <v>951</v>
      </c>
      <c r="AV751" t="s">
        <v>950</v>
      </c>
      <c r="AW751" t="s">
        <v>950</v>
      </c>
      <c r="AX751" t="s">
        <v>952</v>
      </c>
      <c r="AY751">
        <v>0</v>
      </c>
      <c r="AZ751">
        <v>0</v>
      </c>
      <c r="BA751" t="s">
        <v>951</v>
      </c>
      <c r="BB751" t="s">
        <v>950</v>
      </c>
      <c r="BC751" t="s">
        <v>950</v>
      </c>
      <c r="BD751" t="s">
        <v>952</v>
      </c>
      <c r="BE751">
        <v>0</v>
      </c>
      <c r="BF751">
        <v>0</v>
      </c>
      <c r="BG751">
        <v>0</v>
      </c>
      <c r="BH751" t="s">
        <v>951</v>
      </c>
      <c r="BI751" t="s">
        <v>950</v>
      </c>
      <c r="BJ751" t="s">
        <v>950</v>
      </c>
      <c r="BK751" t="s">
        <v>952</v>
      </c>
      <c r="BL751">
        <v>0</v>
      </c>
      <c r="BM751">
        <v>0</v>
      </c>
      <c r="BN751">
        <v>0</v>
      </c>
      <c r="BO751" t="s">
        <v>951</v>
      </c>
      <c r="BP751" t="s">
        <v>950</v>
      </c>
      <c r="BQ751" t="s">
        <v>950</v>
      </c>
      <c r="BR751" t="s">
        <v>952</v>
      </c>
      <c r="BS751">
        <v>0</v>
      </c>
      <c r="BT751">
        <v>0</v>
      </c>
      <c r="BU751">
        <v>0</v>
      </c>
      <c r="BV751" t="s">
        <v>951</v>
      </c>
      <c r="BW751" t="s">
        <v>950</v>
      </c>
      <c r="BX751" t="s">
        <v>950</v>
      </c>
      <c r="BY751" t="s">
        <v>952</v>
      </c>
      <c r="BZ751">
        <v>0</v>
      </c>
      <c r="CA751">
        <v>0</v>
      </c>
      <c r="CB751">
        <v>0</v>
      </c>
      <c r="CC751">
        <v>0</v>
      </c>
      <c r="CD751" t="s">
        <v>954</v>
      </c>
      <c r="CE751" s="7">
        <v>23546</v>
      </c>
      <c r="CF751" s="7">
        <v>43040</v>
      </c>
      <c r="CG751">
        <v>53</v>
      </c>
      <c r="CH751">
        <v>999</v>
      </c>
      <c r="CI751" s="7">
        <v>43465</v>
      </c>
      <c r="CJ751" s="7">
        <v>55884</v>
      </c>
      <c r="CK751">
        <v>409</v>
      </c>
      <c r="CL751">
        <v>14</v>
      </c>
      <c r="CM751">
        <v>130</v>
      </c>
      <c r="CN751">
        <v>0</v>
      </c>
      <c r="CO751" t="s">
        <v>955</v>
      </c>
      <c r="CP751" t="s">
        <v>955</v>
      </c>
      <c r="CQ751">
        <v>0</v>
      </c>
      <c r="CR751">
        <v>0</v>
      </c>
      <c r="CS751">
        <v>0</v>
      </c>
      <c r="CT751">
        <f>VLOOKUP(E751,Prophet!$A:$AA,3,FALSE)</f>
        <v>53</v>
      </c>
      <c r="CU751">
        <f t="shared" si="22"/>
        <v>0</v>
      </c>
      <c r="CV751">
        <f>VLOOKUP(E751,Prophet!$A:$AA,5,FALSE)</f>
        <v>14</v>
      </c>
      <c r="CW751">
        <f t="shared" si="23"/>
        <v>0</v>
      </c>
    </row>
    <row r="752" spans="1:101" x14ac:dyDescent="0.25">
      <c r="A752">
        <v>5698</v>
      </c>
      <c r="B752">
        <v>2018</v>
      </c>
      <c r="C752">
        <v>70</v>
      </c>
      <c r="D752">
        <v>9</v>
      </c>
      <c r="E752">
        <v>2380701</v>
      </c>
      <c r="F752">
        <v>0</v>
      </c>
      <c r="G752">
        <v>0</v>
      </c>
      <c r="H752">
        <v>0</v>
      </c>
      <c r="I752">
        <v>0</v>
      </c>
      <c r="J752">
        <v>30000</v>
      </c>
      <c r="K752">
        <v>0</v>
      </c>
      <c r="L752">
        <v>0</v>
      </c>
      <c r="M752" t="s">
        <v>947</v>
      </c>
      <c r="N752">
        <v>12</v>
      </c>
      <c r="O752">
        <v>1</v>
      </c>
      <c r="P752" t="s">
        <v>948</v>
      </c>
      <c r="Q752">
        <v>0</v>
      </c>
      <c r="R752">
        <v>0</v>
      </c>
      <c r="S752">
        <v>2</v>
      </c>
      <c r="T752">
        <v>2</v>
      </c>
      <c r="U752" s="7">
        <v>43040</v>
      </c>
      <c r="V752" s="7">
        <v>43769</v>
      </c>
      <c r="W752">
        <v>262</v>
      </c>
      <c r="X752">
        <v>262</v>
      </c>
      <c r="Y752">
        <v>115.5</v>
      </c>
      <c r="Z752">
        <v>0</v>
      </c>
      <c r="AA752">
        <v>0</v>
      </c>
      <c r="AB752">
        <v>169.9</v>
      </c>
      <c r="AC752">
        <v>1</v>
      </c>
      <c r="AD752" t="s">
        <v>949</v>
      </c>
      <c r="AE752" t="s">
        <v>950</v>
      </c>
      <c r="AF752">
        <v>0</v>
      </c>
      <c r="AG752" t="s">
        <v>951</v>
      </c>
      <c r="AH752" t="s">
        <v>950</v>
      </c>
      <c r="AI752" t="s">
        <v>950</v>
      </c>
      <c r="AJ752" t="s">
        <v>952</v>
      </c>
      <c r="AK752">
        <v>0</v>
      </c>
      <c r="AL752">
        <v>0</v>
      </c>
      <c r="AM752">
        <v>0</v>
      </c>
      <c r="AN752" t="s">
        <v>951</v>
      </c>
      <c r="AO752" t="s">
        <v>950</v>
      </c>
      <c r="AP752" t="s">
        <v>950</v>
      </c>
      <c r="AQ752" t="s">
        <v>952</v>
      </c>
      <c r="AR752">
        <v>0</v>
      </c>
      <c r="AS752">
        <v>0</v>
      </c>
      <c r="AT752">
        <v>0</v>
      </c>
      <c r="AU752" t="s">
        <v>951</v>
      </c>
      <c r="AV752" t="s">
        <v>950</v>
      </c>
      <c r="AW752" t="s">
        <v>950</v>
      </c>
      <c r="AX752" t="s">
        <v>952</v>
      </c>
      <c r="AY752">
        <v>0</v>
      </c>
      <c r="AZ752">
        <v>0</v>
      </c>
      <c r="BA752" t="s">
        <v>951</v>
      </c>
      <c r="BB752" t="s">
        <v>950</v>
      </c>
      <c r="BC752" t="s">
        <v>950</v>
      </c>
      <c r="BD752" t="s">
        <v>952</v>
      </c>
      <c r="BE752">
        <v>0</v>
      </c>
      <c r="BF752">
        <v>0</v>
      </c>
      <c r="BG752">
        <v>0</v>
      </c>
      <c r="BH752" t="s">
        <v>951</v>
      </c>
      <c r="BI752" t="s">
        <v>950</v>
      </c>
      <c r="BJ752" t="s">
        <v>950</v>
      </c>
      <c r="BK752" t="s">
        <v>952</v>
      </c>
      <c r="BL752">
        <v>0</v>
      </c>
      <c r="BM752">
        <v>0</v>
      </c>
      <c r="BN752">
        <v>0</v>
      </c>
      <c r="BO752" t="s">
        <v>951</v>
      </c>
      <c r="BP752" t="s">
        <v>950</v>
      </c>
      <c r="BQ752" t="s">
        <v>950</v>
      </c>
      <c r="BR752" t="s">
        <v>952</v>
      </c>
      <c r="BS752">
        <v>0</v>
      </c>
      <c r="BT752">
        <v>0</v>
      </c>
      <c r="BU752">
        <v>0</v>
      </c>
      <c r="BV752">
        <v>7010</v>
      </c>
      <c r="BW752" t="s">
        <v>953</v>
      </c>
      <c r="BX752" t="s">
        <v>950</v>
      </c>
      <c r="BY752" t="s">
        <v>948</v>
      </c>
      <c r="BZ752">
        <v>0</v>
      </c>
      <c r="CA752">
        <v>0</v>
      </c>
      <c r="CB752">
        <v>78.5</v>
      </c>
      <c r="CC752">
        <v>0</v>
      </c>
      <c r="CD752" t="s">
        <v>954</v>
      </c>
      <c r="CE752" s="7">
        <v>36022</v>
      </c>
      <c r="CF752" s="7">
        <v>43040</v>
      </c>
      <c r="CG752">
        <v>19</v>
      </c>
      <c r="CH752">
        <v>999</v>
      </c>
      <c r="CI752" s="7">
        <v>43465</v>
      </c>
      <c r="CJ752" s="7">
        <v>55884</v>
      </c>
      <c r="CK752">
        <v>409</v>
      </c>
      <c r="CL752">
        <v>14</v>
      </c>
      <c r="CM752">
        <v>538</v>
      </c>
      <c r="CN752">
        <v>0</v>
      </c>
      <c r="CO752" t="s">
        <v>955</v>
      </c>
      <c r="CP752" t="s">
        <v>955</v>
      </c>
      <c r="CQ752">
        <v>0</v>
      </c>
      <c r="CR752">
        <v>0</v>
      </c>
      <c r="CS752">
        <v>0</v>
      </c>
      <c r="CT752">
        <f>VLOOKUP(E752,Prophet!$A:$AA,3,FALSE)</f>
        <v>19</v>
      </c>
      <c r="CU752">
        <f t="shared" si="22"/>
        <v>0</v>
      </c>
      <c r="CV752">
        <f>VLOOKUP(E752,Prophet!$A:$AA,5,FALSE)</f>
        <v>14</v>
      </c>
      <c r="CW752">
        <f t="shared" si="23"/>
        <v>0</v>
      </c>
    </row>
    <row r="753" spans="1:101" x14ac:dyDescent="0.25">
      <c r="A753">
        <v>5700</v>
      </c>
      <c r="B753">
        <v>2018</v>
      </c>
      <c r="C753">
        <v>70</v>
      </c>
      <c r="D753">
        <v>9</v>
      </c>
      <c r="E753">
        <v>2380801</v>
      </c>
      <c r="F753">
        <v>0</v>
      </c>
      <c r="G753">
        <v>0</v>
      </c>
      <c r="H753">
        <v>0</v>
      </c>
      <c r="I753">
        <v>0</v>
      </c>
      <c r="J753">
        <v>30000</v>
      </c>
      <c r="K753">
        <v>0</v>
      </c>
      <c r="L753">
        <v>0</v>
      </c>
      <c r="M753" t="s">
        <v>947</v>
      </c>
      <c r="N753">
        <v>12</v>
      </c>
      <c r="O753">
        <v>1</v>
      </c>
      <c r="P753" t="s">
        <v>948</v>
      </c>
      <c r="Q753">
        <v>0</v>
      </c>
      <c r="R753">
        <v>0</v>
      </c>
      <c r="S753">
        <v>2</v>
      </c>
      <c r="T753">
        <v>2</v>
      </c>
      <c r="U753" s="7">
        <v>43040</v>
      </c>
      <c r="V753" s="7">
        <v>43769</v>
      </c>
      <c r="W753">
        <v>307.39999999999998</v>
      </c>
      <c r="X753">
        <v>307.39999999999998</v>
      </c>
      <c r="Y753">
        <v>193.5</v>
      </c>
      <c r="Z753">
        <v>0</v>
      </c>
      <c r="AA753">
        <v>0</v>
      </c>
      <c r="AB753">
        <v>284.60000000000002</v>
      </c>
      <c r="AC753">
        <v>1</v>
      </c>
      <c r="AD753" t="s">
        <v>949</v>
      </c>
      <c r="AE753" t="s">
        <v>950</v>
      </c>
      <c r="AF753">
        <v>0</v>
      </c>
      <c r="AG753" t="s">
        <v>951</v>
      </c>
      <c r="AH753" t="s">
        <v>950</v>
      </c>
      <c r="AI753" t="s">
        <v>950</v>
      </c>
      <c r="AJ753" t="s">
        <v>952</v>
      </c>
      <c r="AK753">
        <v>0</v>
      </c>
      <c r="AL753">
        <v>0</v>
      </c>
      <c r="AM753">
        <v>0</v>
      </c>
      <c r="AN753" t="s">
        <v>951</v>
      </c>
      <c r="AO753" t="s">
        <v>950</v>
      </c>
      <c r="AP753" t="s">
        <v>950</v>
      </c>
      <c r="AQ753" t="s">
        <v>952</v>
      </c>
      <c r="AR753">
        <v>0</v>
      </c>
      <c r="AS753">
        <v>0</v>
      </c>
      <c r="AT753">
        <v>0</v>
      </c>
      <c r="AU753" t="s">
        <v>951</v>
      </c>
      <c r="AV753" t="s">
        <v>950</v>
      </c>
      <c r="AW753" t="s">
        <v>950</v>
      </c>
      <c r="AX753" t="s">
        <v>952</v>
      </c>
      <c r="AY753">
        <v>0</v>
      </c>
      <c r="AZ753">
        <v>0</v>
      </c>
      <c r="BA753" t="s">
        <v>951</v>
      </c>
      <c r="BB753" t="s">
        <v>950</v>
      </c>
      <c r="BC753" t="s">
        <v>950</v>
      </c>
      <c r="BD753" t="s">
        <v>952</v>
      </c>
      <c r="BE753">
        <v>0</v>
      </c>
      <c r="BF753">
        <v>0</v>
      </c>
      <c r="BG753">
        <v>0</v>
      </c>
      <c r="BH753" t="s">
        <v>951</v>
      </c>
      <c r="BI753" t="s">
        <v>950</v>
      </c>
      <c r="BJ753" t="s">
        <v>950</v>
      </c>
      <c r="BK753" t="s">
        <v>952</v>
      </c>
      <c r="BL753">
        <v>0</v>
      </c>
      <c r="BM753">
        <v>0</v>
      </c>
      <c r="BN753">
        <v>0</v>
      </c>
      <c r="BO753" t="s">
        <v>951</v>
      </c>
      <c r="BP753" t="s">
        <v>950</v>
      </c>
      <c r="BQ753" t="s">
        <v>950</v>
      </c>
      <c r="BR753" t="s">
        <v>952</v>
      </c>
      <c r="BS753">
        <v>0</v>
      </c>
      <c r="BT753">
        <v>0</v>
      </c>
      <c r="BU753">
        <v>0</v>
      </c>
      <c r="BV753" t="s">
        <v>951</v>
      </c>
      <c r="BW753" t="s">
        <v>950</v>
      </c>
      <c r="BX753" t="s">
        <v>950</v>
      </c>
      <c r="BY753" t="s">
        <v>952</v>
      </c>
      <c r="BZ753">
        <v>0</v>
      </c>
      <c r="CA753">
        <v>0</v>
      </c>
      <c r="CB753">
        <v>0</v>
      </c>
      <c r="CC753">
        <v>0</v>
      </c>
      <c r="CD753" t="s">
        <v>954</v>
      </c>
      <c r="CE753" s="7">
        <v>22973</v>
      </c>
      <c r="CF753" s="7">
        <v>43040</v>
      </c>
      <c r="CG753">
        <v>55</v>
      </c>
      <c r="CH753">
        <v>999</v>
      </c>
      <c r="CI753" s="7">
        <v>43465</v>
      </c>
      <c r="CJ753" s="7">
        <v>55884</v>
      </c>
      <c r="CK753">
        <v>409</v>
      </c>
      <c r="CL753">
        <v>14</v>
      </c>
      <c r="CM753">
        <v>106</v>
      </c>
      <c r="CN753">
        <v>0</v>
      </c>
      <c r="CO753" t="s">
        <v>955</v>
      </c>
      <c r="CP753" t="s">
        <v>955</v>
      </c>
      <c r="CQ753">
        <v>0</v>
      </c>
      <c r="CR753">
        <v>0</v>
      </c>
      <c r="CS753">
        <v>0</v>
      </c>
      <c r="CT753">
        <f>VLOOKUP(E753,Prophet!$A:$AA,3,FALSE)</f>
        <v>55</v>
      </c>
      <c r="CU753">
        <f t="shared" si="22"/>
        <v>0</v>
      </c>
      <c r="CV753">
        <f>VLOOKUP(E753,Prophet!$A:$AA,5,FALSE)</f>
        <v>14</v>
      </c>
      <c r="CW753">
        <f t="shared" si="23"/>
        <v>0</v>
      </c>
    </row>
    <row r="754" spans="1:101" x14ac:dyDescent="0.25">
      <c r="A754">
        <v>5703</v>
      </c>
      <c r="B754">
        <v>2018</v>
      </c>
      <c r="C754">
        <v>70</v>
      </c>
      <c r="D754">
        <v>9</v>
      </c>
      <c r="E754">
        <v>2381101</v>
      </c>
      <c r="F754">
        <v>0</v>
      </c>
      <c r="G754">
        <v>0</v>
      </c>
      <c r="H754">
        <v>0</v>
      </c>
      <c r="I754">
        <v>0</v>
      </c>
      <c r="J754">
        <v>30000</v>
      </c>
      <c r="K754">
        <v>0</v>
      </c>
      <c r="L754">
        <v>0</v>
      </c>
      <c r="M754" t="s">
        <v>947</v>
      </c>
      <c r="N754">
        <v>12</v>
      </c>
      <c r="O754">
        <v>1</v>
      </c>
      <c r="P754" t="s">
        <v>948</v>
      </c>
      <c r="Q754">
        <v>0</v>
      </c>
      <c r="R754">
        <v>0</v>
      </c>
      <c r="S754">
        <v>2</v>
      </c>
      <c r="T754">
        <v>2</v>
      </c>
      <c r="U754" s="7">
        <v>43040</v>
      </c>
      <c r="V754" s="7">
        <v>43769</v>
      </c>
      <c r="W754">
        <v>290</v>
      </c>
      <c r="X754">
        <v>290</v>
      </c>
      <c r="Y754">
        <v>133.1</v>
      </c>
      <c r="Z754">
        <v>0</v>
      </c>
      <c r="AA754">
        <v>0</v>
      </c>
      <c r="AB754">
        <v>195.8</v>
      </c>
      <c r="AC754">
        <v>1</v>
      </c>
      <c r="AD754" t="s">
        <v>956</v>
      </c>
      <c r="AE754" t="s">
        <v>950</v>
      </c>
      <c r="AF754">
        <v>0</v>
      </c>
      <c r="AG754" t="s">
        <v>951</v>
      </c>
      <c r="AH754" t="s">
        <v>950</v>
      </c>
      <c r="AI754" t="s">
        <v>950</v>
      </c>
      <c r="AJ754" t="s">
        <v>952</v>
      </c>
      <c r="AK754">
        <v>0</v>
      </c>
      <c r="AL754">
        <v>0</v>
      </c>
      <c r="AM754">
        <v>0</v>
      </c>
      <c r="AN754" t="s">
        <v>951</v>
      </c>
      <c r="AO754" t="s">
        <v>950</v>
      </c>
      <c r="AP754" t="s">
        <v>950</v>
      </c>
      <c r="AQ754" t="s">
        <v>952</v>
      </c>
      <c r="AR754">
        <v>0</v>
      </c>
      <c r="AS754">
        <v>0</v>
      </c>
      <c r="AT754">
        <v>0</v>
      </c>
      <c r="AU754" t="s">
        <v>951</v>
      </c>
      <c r="AV754" t="s">
        <v>950</v>
      </c>
      <c r="AW754" t="s">
        <v>950</v>
      </c>
      <c r="AX754" t="s">
        <v>952</v>
      </c>
      <c r="AY754">
        <v>0</v>
      </c>
      <c r="AZ754">
        <v>0</v>
      </c>
      <c r="BA754" t="s">
        <v>951</v>
      </c>
      <c r="BB754" t="s">
        <v>950</v>
      </c>
      <c r="BC754" t="s">
        <v>950</v>
      </c>
      <c r="BD754" t="s">
        <v>952</v>
      </c>
      <c r="BE754">
        <v>0</v>
      </c>
      <c r="BF754">
        <v>0</v>
      </c>
      <c r="BG754">
        <v>0</v>
      </c>
      <c r="BH754" t="s">
        <v>951</v>
      </c>
      <c r="BI754" t="s">
        <v>950</v>
      </c>
      <c r="BJ754" t="s">
        <v>950</v>
      </c>
      <c r="BK754" t="s">
        <v>952</v>
      </c>
      <c r="BL754">
        <v>0</v>
      </c>
      <c r="BM754">
        <v>0</v>
      </c>
      <c r="BN754">
        <v>0</v>
      </c>
      <c r="BO754" t="s">
        <v>951</v>
      </c>
      <c r="BP754" t="s">
        <v>950</v>
      </c>
      <c r="BQ754" t="s">
        <v>950</v>
      </c>
      <c r="BR754" t="s">
        <v>952</v>
      </c>
      <c r="BS754">
        <v>0</v>
      </c>
      <c r="BT754">
        <v>0</v>
      </c>
      <c r="BU754">
        <v>0</v>
      </c>
      <c r="BV754">
        <v>7010</v>
      </c>
      <c r="BW754" t="s">
        <v>953</v>
      </c>
      <c r="BX754" t="s">
        <v>950</v>
      </c>
      <c r="BY754" t="s">
        <v>948</v>
      </c>
      <c r="BZ754">
        <v>0</v>
      </c>
      <c r="CA754">
        <v>0</v>
      </c>
      <c r="CB754">
        <v>78.5</v>
      </c>
      <c r="CC754">
        <v>0</v>
      </c>
      <c r="CD754" t="s">
        <v>954</v>
      </c>
      <c r="CE754" s="7">
        <v>26564</v>
      </c>
      <c r="CF754" s="7">
        <v>43040</v>
      </c>
      <c r="CG754">
        <v>45</v>
      </c>
      <c r="CH754">
        <v>999</v>
      </c>
      <c r="CI754" s="7">
        <v>43465</v>
      </c>
      <c r="CJ754" s="7">
        <v>55884</v>
      </c>
      <c r="CK754">
        <v>409</v>
      </c>
      <c r="CL754">
        <v>14</v>
      </c>
      <c r="CM754">
        <v>226</v>
      </c>
      <c r="CN754">
        <v>0</v>
      </c>
      <c r="CO754" t="s">
        <v>955</v>
      </c>
      <c r="CP754" t="s">
        <v>955</v>
      </c>
      <c r="CQ754">
        <v>0</v>
      </c>
      <c r="CR754">
        <v>0</v>
      </c>
      <c r="CS754">
        <v>0</v>
      </c>
      <c r="CT754">
        <f>VLOOKUP(E754,Prophet!$A:$AA,3,FALSE)</f>
        <v>45</v>
      </c>
      <c r="CU754">
        <f t="shared" si="22"/>
        <v>0</v>
      </c>
      <c r="CV754">
        <f>VLOOKUP(E754,Prophet!$A:$AA,5,FALSE)</f>
        <v>14</v>
      </c>
      <c r="CW754">
        <f t="shared" si="23"/>
        <v>0</v>
      </c>
    </row>
    <row r="755" spans="1:101" x14ac:dyDescent="0.25">
      <c r="A755">
        <v>5706</v>
      </c>
      <c r="B755">
        <v>2018</v>
      </c>
      <c r="C755">
        <v>70</v>
      </c>
      <c r="D755">
        <v>9</v>
      </c>
      <c r="E755">
        <v>2381301</v>
      </c>
      <c r="F755">
        <v>0</v>
      </c>
      <c r="G755">
        <v>0</v>
      </c>
      <c r="H755">
        <v>0</v>
      </c>
      <c r="I755">
        <v>0</v>
      </c>
      <c r="J755">
        <v>30000</v>
      </c>
      <c r="K755">
        <v>0</v>
      </c>
      <c r="L755">
        <v>0</v>
      </c>
      <c r="M755" t="s">
        <v>947</v>
      </c>
      <c r="N755">
        <v>12</v>
      </c>
      <c r="O755">
        <v>1</v>
      </c>
      <c r="P755" t="s">
        <v>948</v>
      </c>
      <c r="Q755">
        <v>0</v>
      </c>
      <c r="R755">
        <v>0</v>
      </c>
      <c r="S755">
        <v>2</v>
      </c>
      <c r="T755">
        <v>2</v>
      </c>
      <c r="U755" s="7">
        <v>43040</v>
      </c>
      <c r="V755" s="7">
        <v>43769</v>
      </c>
      <c r="W755">
        <v>262</v>
      </c>
      <c r="X755">
        <v>262</v>
      </c>
      <c r="Y755">
        <v>115.5</v>
      </c>
      <c r="Z755">
        <v>0</v>
      </c>
      <c r="AA755">
        <v>0</v>
      </c>
      <c r="AB755">
        <v>169.9</v>
      </c>
      <c r="AC755">
        <v>1</v>
      </c>
      <c r="AD755" t="s">
        <v>949</v>
      </c>
      <c r="AE755" t="s">
        <v>950</v>
      </c>
      <c r="AF755">
        <v>0</v>
      </c>
      <c r="AG755" t="s">
        <v>951</v>
      </c>
      <c r="AH755" t="s">
        <v>950</v>
      </c>
      <c r="AI755" t="s">
        <v>950</v>
      </c>
      <c r="AJ755" t="s">
        <v>952</v>
      </c>
      <c r="AK755">
        <v>0</v>
      </c>
      <c r="AL755">
        <v>0</v>
      </c>
      <c r="AM755">
        <v>0</v>
      </c>
      <c r="AN755" t="s">
        <v>951</v>
      </c>
      <c r="AO755" t="s">
        <v>950</v>
      </c>
      <c r="AP755" t="s">
        <v>950</v>
      </c>
      <c r="AQ755" t="s">
        <v>952</v>
      </c>
      <c r="AR755">
        <v>0</v>
      </c>
      <c r="AS755">
        <v>0</v>
      </c>
      <c r="AT755">
        <v>0</v>
      </c>
      <c r="AU755" t="s">
        <v>951</v>
      </c>
      <c r="AV755" t="s">
        <v>950</v>
      </c>
      <c r="AW755" t="s">
        <v>950</v>
      </c>
      <c r="AX755" t="s">
        <v>952</v>
      </c>
      <c r="AY755">
        <v>0</v>
      </c>
      <c r="AZ755">
        <v>0</v>
      </c>
      <c r="BA755" t="s">
        <v>951</v>
      </c>
      <c r="BB755" t="s">
        <v>950</v>
      </c>
      <c r="BC755" t="s">
        <v>950</v>
      </c>
      <c r="BD755" t="s">
        <v>952</v>
      </c>
      <c r="BE755">
        <v>0</v>
      </c>
      <c r="BF755">
        <v>0</v>
      </c>
      <c r="BG755">
        <v>0</v>
      </c>
      <c r="BH755" t="s">
        <v>951</v>
      </c>
      <c r="BI755" t="s">
        <v>950</v>
      </c>
      <c r="BJ755" t="s">
        <v>950</v>
      </c>
      <c r="BK755" t="s">
        <v>952</v>
      </c>
      <c r="BL755">
        <v>0</v>
      </c>
      <c r="BM755">
        <v>0</v>
      </c>
      <c r="BN755">
        <v>0</v>
      </c>
      <c r="BO755" t="s">
        <v>951</v>
      </c>
      <c r="BP755" t="s">
        <v>950</v>
      </c>
      <c r="BQ755" t="s">
        <v>950</v>
      </c>
      <c r="BR755" t="s">
        <v>952</v>
      </c>
      <c r="BS755">
        <v>0</v>
      </c>
      <c r="BT755">
        <v>0</v>
      </c>
      <c r="BU755">
        <v>0</v>
      </c>
      <c r="BV755">
        <v>7010</v>
      </c>
      <c r="BW755" t="s">
        <v>953</v>
      </c>
      <c r="BX755" t="s">
        <v>950</v>
      </c>
      <c r="BY755" t="s">
        <v>948</v>
      </c>
      <c r="BZ755">
        <v>0</v>
      </c>
      <c r="CA755">
        <v>0</v>
      </c>
      <c r="CB755">
        <v>78.5</v>
      </c>
      <c r="CC755">
        <v>0</v>
      </c>
      <c r="CD755" t="s">
        <v>954</v>
      </c>
      <c r="CE755" s="7">
        <v>30083</v>
      </c>
      <c r="CF755" s="7">
        <v>43040</v>
      </c>
      <c r="CG755">
        <v>35</v>
      </c>
      <c r="CH755">
        <v>999</v>
      </c>
      <c r="CI755" s="7">
        <v>43465</v>
      </c>
      <c r="CJ755" s="7">
        <v>55884</v>
      </c>
      <c r="CK755">
        <v>409</v>
      </c>
      <c r="CL755">
        <v>14</v>
      </c>
      <c r="CM755">
        <v>346</v>
      </c>
      <c r="CN755">
        <v>0</v>
      </c>
      <c r="CO755" t="s">
        <v>955</v>
      </c>
      <c r="CP755" t="s">
        <v>955</v>
      </c>
      <c r="CQ755">
        <v>0</v>
      </c>
      <c r="CR755">
        <v>0</v>
      </c>
      <c r="CS755">
        <v>0</v>
      </c>
      <c r="CT755">
        <f>VLOOKUP(E755,Prophet!$A:$AA,3,FALSE)</f>
        <v>35</v>
      </c>
      <c r="CU755">
        <f t="shared" si="22"/>
        <v>0</v>
      </c>
      <c r="CV755">
        <f>VLOOKUP(E755,Prophet!$A:$AA,5,FALSE)</f>
        <v>14</v>
      </c>
      <c r="CW755">
        <f t="shared" si="23"/>
        <v>0</v>
      </c>
    </row>
    <row r="756" spans="1:101" x14ac:dyDescent="0.25">
      <c r="A756">
        <v>5707</v>
      </c>
      <c r="B756">
        <v>2018</v>
      </c>
      <c r="C756">
        <v>70</v>
      </c>
      <c r="D756">
        <v>9</v>
      </c>
      <c r="E756">
        <v>2381801</v>
      </c>
      <c r="F756">
        <v>0</v>
      </c>
      <c r="G756">
        <v>0</v>
      </c>
      <c r="H756">
        <v>0</v>
      </c>
      <c r="I756">
        <v>0</v>
      </c>
      <c r="J756">
        <v>30000</v>
      </c>
      <c r="K756">
        <v>0</v>
      </c>
      <c r="L756">
        <v>0</v>
      </c>
      <c r="M756" t="s">
        <v>947</v>
      </c>
      <c r="N756">
        <v>12</v>
      </c>
      <c r="O756">
        <v>1</v>
      </c>
      <c r="P756" t="s">
        <v>948</v>
      </c>
      <c r="Q756">
        <v>0</v>
      </c>
      <c r="R756">
        <v>0</v>
      </c>
      <c r="S756">
        <v>2</v>
      </c>
      <c r="T756">
        <v>2</v>
      </c>
      <c r="U756" s="7">
        <v>43040</v>
      </c>
      <c r="V756" s="7">
        <v>43769</v>
      </c>
      <c r="W756">
        <v>183.5</v>
      </c>
      <c r="X756">
        <v>183.5</v>
      </c>
      <c r="Y756">
        <v>115.5</v>
      </c>
      <c r="Z756">
        <v>0</v>
      </c>
      <c r="AA756">
        <v>0</v>
      </c>
      <c r="AB756">
        <v>169.9</v>
      </c>
      <c r="AC756">
        <v>1</v>
      </c>
      <c r="AD756" t="s">
        <v>949</v>
      </c>
      <c r="AE756" t="s">
        <v>950</v>
      </c>
      <c r="AF756">
        <v>0</v>
      </c>
      <c r="AG756" t="s">
        <v>951</v>
      </c>
      <c r="AH756" t="s">
        <v>950</v>
      </c>
      <c r="AI756" t="s">
        <v>950</v>
      </c>
      <c r="AJ756" t="s">
        <v>952</v>
      </c>
      <c r="AK756">
        <v>0</v>
      </c>
      <c r="AL756">
        <v>0</v>
      </c>
      <c r="AM756">
        <v>0</v>
      </c>
      <c r="AN756" t="s">
        <v>951</v>
      </c>
      <c r="AO756" t="s">
        <v>950</v>
      </c>
      <c r="AP756" t="s">
        <v>950</v>
      </c>
      <c r="AQ756" t="s">
        <v>952</v>
      </c>
      <c r="AR756">
        <v>0</v>
      </c>
      <c r="AS756">
        <v>0</v>
      </c>
      <c r="AT756">
        <v>0</v>
      </c>
      <c r="AU756" t="s">
        <v>951</v>
      </c>
      <c r="AV756" t="s">
        <v>950</v>
      </c>
      <c r="AW756" t="s">
        <v>950</v>
      </c>
      <c r="AX756" t="s">
        <v>952</v>
      </c>
      <c r="AY756">
        <v>0</v>
      </c>
      <c r="AZ756">
        <v>0</v>
      </c>
      <c r="BA756" t="s">
        <v>951</v>
      </c>
      <c r="BB756" t="s">
        <v>950</v>
      </c>
      <c r="BC756" t="s">
        <v>950</v>
      </c>
      <c r="BD756" t="s">
        <v>952</v>
      </c>
      <c r="BE756">
        <v>0</v>
      </c>
      <c r="BF756">
        <v>0</v>
      </c>
      <c r="BG756">
        <v>0</v>
      </c>
      <c r="BH756" t="s">
        <v>951</v>
      </c>
      <c r="BI756" t="s">
        <v>950</v>
      </c>
      <c r="BJ756" t="s">
        <v>950</v>
      </c>
      <c r="BK756" t="s">
        <v>952</v>
      </c>
      <c r="BL756">
        <v>0</v>
      </c>
      <c r="BM756">
        <v>0</v>
      </c>
      <c r="BN756">
        <v>0</v>
      </c>
      <c r="BO756" t="s">
        <v>951</v>
      </c>
      <c r="BP756" t="s">
        <v>950</v>
      </c>
      <c r="BQ756" t="s">
        <v>950</v>
      </c>
      <c r="BR756" t="s">
        <v>952</v>
      </c>
      <c r="BS756">
        <v>0</v>
      </c>
      <c r="BT756">
        <v>0</v>
      </c>
      <c r="BU756">
        <v>0</v>
      </c>
      <c r="BV756" t="s">
        <v>951</v>
      </c>
      <c r="BW756" t="s">
        <v>950</v>
      </c>
      <c r="BX756" t="s">
        <v>950</v>
      </c>
      <c r="BY756" t="s">
        <v>952</v>
      </c>
      <c r="BZ756">
        <v>0</v>
      </c>
      <c r="CA756">
        <v>0</v>
      </c>
      <c r="CB756">
        <v>0</v>
      </c>
      <c r="CC756">
        <v>0</v>
      </c>
      <c r="CD756" t="s">
        <v>954</v>
      </c>
      <c r="CE756" s="7">
        <v>30130</v>
      </c>
      <c r="CF756" s="7">
        <v>43040</v>
      </c>
      <c r="CG756">
        <v>35</v>
      </c>
      <c r="CH756">
        <v>999</v>
      </c>
      <c r="CI756" s="7">
        <v>43465</v>
      </c>
      <c r="CJ756" s="7">
        <v>55884</v>
      </c>
      <c r="CK756">
        <v>409</v>
      </c>
      <c r="CL756">
        <v>14</v>
      </c>
      <c r="CM756">
        <v>346</v>
      </c>
      <c r="CN756">
        <v>0</v>
      </c>
      <c r="CO756" t="s">
        <v>955</v>
      </c>
      <c r="CP756" t="s">
        <v>955</v>
      </c>
      <c r="CQ756">
        <v>0</v>
      </c>
      <c r="CR756">
        <v>0</v>
      </c>
      <c r="CS756">
        <v>0</v>
      </c>
      <c r="CT756">
        <f>VLOOKUP(E756,Prophet!$A:$AA,3,FALSE)</f>
        <v>35</v>
      </c>
      <c r="CU756">
        <f t="shared" si="22"/>
        <v>0</v>
      </c>
      <c r="CV756">
        <f>VLOOKUP(E756,Prophet!$A:$AA,5,FALSE)</f>
        <v>14</v>
      </c>
      <c r="CW756">
        <f t="shared" si="23"/>
        <v>0</v>
      </c>
    </row>
    <row r="757" spans="1:101" x14ac:dyDescent="0.25">
      <c r="A757">
        <v>5709</v>
      </c>
      <c r="B757">
        <v>2018</v>
      </c>
      <c r="C757">
        <v>70</v>
      </c>
      <c r="D757">
        <v>9</v>
      </c>
      <c r="E757">
        <v>2381901</v>
      </c>
      <c r="F757">
        <v>0</v>
      </c>
      <c r="G757">
        <v>0</v>
      </c>
      <c r="H757">
        <v>0</v>
      </c>
      <c r="I757">
        <v>0</v>
      </c>
      <c r="J757">
        <v>30000</v>
      </c>
      <c r="K757">
        <v>0</v>
      </c>
      <c r="L757">
        <v>0</v>
      </c>
      <c r="M757" t="s">
        <v>947</v>
      </c>
      <c r="N757">
        <v>12</v>
      </c>
      <c r="O757">
        <v>1</v>
      </c>
      <c r="P757" t="s">
        <v>948</v>
      </c>
      <c r="Q757">
        <v>0</v>
      </c>
      <c r="R757">
        <v>0</v>
      </c>
      <c r="S757">
        <v>2</v>
      </c>
      <c r="T757">
        <v>2</v>
      </c>
      <c r="U757" s="7">
        <v>43040</v>
      </c>
      <c r="V757" s="7">
        <v>43769</v>
      </c>
      <c r="W757">
        <v>385.9</v>
      </c>
      <c r="X757">
        <v>385.9</v>
      </c>
      <c r="Y757">
        <v>193.5</v>
      </c>
      <c r="Z757">
        <v>0</v>
      </c>
      <c r="AA757">
        <v>0</v>
      </c>
      <c r="AB757">
        <v>284.60000000000002</v>
      </c>
      <c r="AC757">
        <v>1</v>
      </c>
      <c r="AD757" t="s">
        <v>949</v>
      </c>
      <c r="AE757" t="s">
        <v>950</v>
      </c>
      <c r="AF757">
        <v>0</v>
      </c>
      <c r="AG757" t="s">
        <v>951</v>
      </c>
      <c r="AH757" t="s">
        <v>950</v>
      </c>
      <c r="AI757" t="s">
        <v>950</v>
      </c>
      <c r="AJ757" t="s">
        <v>952</v>
      </c>
      <c r="AK757">
        <v>0</v>
      </c>
      <c r="AL757">
        <v>0</v>
      </c>
      <c r="AM757">
        <v>0</v>
      </c>
      <c r="AN757" t="s">
        <v>951</v>
      </c>
      <c r="AO757" t="s">
        <v>950</v>
      </c>
      <c r="AP757" t="s">
        <v>950</v>
      </c>
      <c r="AQ757" t="s">
        <v>952</v>
      </c>
      <c r="AR757">
        <v>0</v>
      </c>
      <c r="AS757">
        <v>0</v>
      </c>
      <c r="AT757">
        <v>0</v>
      </c>
      <c r="AU757" t="s">
        <v>951</v>
      </c>
      <c r="AV757" t="s">
        <v>950</v>
      </c>
      <c r="AW757" t="s">
        <v>950</v>
      </c>
      <c r="AX757" t="s">
        <v>952</v>
      </c>
      <c r="AY757">
        <v>0</v>
      </c>
      <c r="AZ757">
        <v>0</v>
      </c>
      <c r="BA757" t="s">
        <v>951</v>
      </c>
      <c r="BB757" t="s">
        <v>950</v>
      </c>
      <c r="BC757" t="s">
        <v>950</v>
      </c>
      <c r="BD757" t="s">
        <v>952</v>
      </c>
      <c r="BE757">
        <v>0</v>
      </c>
      <c r="BF757">
        <v>0</v>
      </c>
      <c r="BG757">
        <v>0</v>
      </c>
      <c r="BH757" t="s">
        <v>951</v>
      </c>
      <c r="BI757" t="s">
        <v>950</v>
      </c>
      <c r="BJ757" t="s">
        <v>950</v>
      </c>
      <c r="BK757" t="s">
        <v>952</v>
      </c>
      <c r="BL757">
        <v>0</v>
      </c>
      <c r="BM757">
        <v>0</v>
      </c>
      <c r="BN757">
        <v>0</v>
      </c>
      <c r="BO757" t="s">
        <v>951</v>
      </c>
      <c r="BP757" t="s">
        <v>950</v>
      </c>
      <c r="BQ757" t="s">
        <v>950</v>
      </c>
      <c r="BR757" t="s">
        <v>952</v>
      </c>
      <c r="BS757">
        <v>0</v>
      </c>
      <c r="BT757">
        <v>0</v>
      </c>
      <c r="BU757">
        <v>0</v>
      </c>
      <c r="BV757">
        <v>7010</v>
      </c>
      <c r="BW757" t="s">
        <v>953</v>
      </c>
      <c r="BX757" t="s">
        <v>950</v>
      </c>
      <c r="BY757" t="s">
        <v>948</v>
      </c>
      <c r="BZ757">
        <v>0</v>
      </c>
      <c r="CA757">
        <v>0</v>
      </c>
      <c r="CB757">
        <v>78.5</v>
      </c>
      <c r="CC757">
        <v>0</v>
      </c>
      <c r="CD757" t="s">
        <v>954</v>
      </c>
      <c r="CE757" s="7">
        <v>25540</v>
      </c>
      <c r="CF757" s="7">
        <v>43040</v>
      </c>
      <c r="CG757">
        <v>48</v>
      </c>
      <c r="CH757">
        <v>999</v>
      </c>
      <c r="CI757" s="7">
        <v>43465</v>
      </c>
      <c r="CJ757" s="7">
        <v>55884</v>
      </c>
      <c r="CK757">
        <v>409</v>
      </c>
      <c r="CL757">
        <v>14</v>
      </c>
      <c r="CM757">
        <v>190</v>
      </c>
      <c r="CN757">
        <v>0</v>
      </c>
      <c r="CO757" t="s">
        <v>955</v>
      </c>
      <c r="CP757" t="s">
        <v>955</v>
      </c>
      <c r="CQ757">
        <v>0</v>
      </c>
      <c r="CR757">
        <v>0</v>
      </c>
      <c r="CS757">
        <v>0</v>
      </c>
      <c r="CT757">
        <f>VLOOKUP(E757,Prophet!$A:$AA,3,FALSE)</f>
        <v>48</v>
      </c>
      <c r="CU757">
        <f t="shared" si="22"/>
        <v>0</v>
      </c>
      <c r="CV757">
        <f>VLOOKUP(E757,Prophet!$A:$AA,5,FALSE)</f>
        <v>14</v>
      </c>
      <c r="CW757">
        <f t="shared" si="23"/>
        <v>0</v>
      </c>
    </row>
    <row r="758" spans="1:101" x14ac:dyDescent="0.25">
      <c r="A758">
        <v>5711</v>
      </c>
      <c r="B758">
        <v>2018</v>
      </c>
      <c r="C758">
        <v>70</v>
      </c>
      <c r="D758">
        <v>9</v>
      </c>
      <c r="E758">
        <v>2381903</v>
      </c>
      <c r="F758">
        <v>0</v>
      </c>
      <c r="G758">
        <v>0</v>
      </c>
      <c r="H758">
        <v>0</v>
      </c>
      <c r="I758">
        <v>0</v>
      </c>
      <c r="J758">
        <v>30000</v>
      </c>
      <c r="K758">
        <v>0</v>
      </c>
      <c r="L758">
        <v>0</v>
      </c>
      <c r="M758" t="s">
        <v>947</v>
      </c>
      <c r="N758">
        <v>12</v>
      </c>
      <c r="O758">
        <v>1</v>
      </c>
      <c r="P758" t="s">
        <v>948</v>
      </c>
      <c r="Q758">
        <v>0</v>
      </c>
      <c r="R758">
        <v>0</v>
      </c>
      <c r="S758">
        <v>2</v>
      </c>
      <c r="T758">
        <v>2</v>
      </c>
      <c r="U758" s="7">
        <v>43040</v>
      </c>
      <c r="V758" s="7">
        <v>43769</v>
      </c>
      <c r="W758">
        <v>290</v>
      </c>
      <c r="X758">
        <v>290</v>
      </c>
      <c r="Y758">
        <v>133.1</v>
      </c>
      <c r="Z758">
        <v>0</v>
      </c>
      <c r="AA758">
        <v>0</v>
      </c>
      <c r="AB758">
        <v>195.8</v>
      </c>
      <c r="AC758">
        <v>1</v>
      </c>
      <c r="AD758" t="s">
        <v>956</v>
      </c>
      <c r="AE758" t="s">
        <v>950</v>
      </c>
      <c r="AF758">
        <v>0</v>
      </c>
      <c r="AG758" t="s">
        <v>951</v>
      </c>
      <c r="AH758" t="s">
        <v>950</v>
      </c>
      <c r="AI758" t="s">
        <v>950</v>
      </c>
      <c r="AJ758" t="s">
        <v>952</v>
      </c>
      <c r="AK758">
        <v>0</v>
      </c>
      <c r="AL758">
        <v>0</v>
      </c>
      <c r="AM758">
        <v>0</v>
      </c>
      <c r="AN758" t="s">
        <v>951</v>
      </c>
      <c r="AO758" t="s">
        <v>950</v>
      </c>
      <c r="AP758" t="s">
        <v>950</v>
      </c>
      <c r="AQ758" t="s">
        <v>952</v>
      </c>
      <c r="AR758">
        <v>0</v>
      </c>
      <c r="AS758">
        <v>0</v>
      </c>
      <c r="AT758">
        <v>0</v>
      </c>
      <c r="AU758" t="s">
        <v>951</v>
      </c>
      <c r="AV758" t="s">
        <v>950</v>
      </c>
      <c r="AW758" t="s">
        <v>950</v>
      </c>
      <c r="AX758" t="s">
        <v>952</v>
      </c>
      <c r="AY758">
        <v>0</v>
      </c>
      <c r="AZ758">
        <v>0</v>
      </c>
      <c r="BA758" t="s">
        <v>951</v>
      </c>
      <c r="BB758" t="s">
        <v>950</v>
      </c>
      <c r="BC758" t="s">
        <v>950</v>
      </c>
      <c r="BD758" t="s">
        <v>952</v>
      </c>
      <c r="BE758">
        <v>0</v>
      </c>
      <c r="BF758">
        <v>0</v>
      </c>
      <c r="BG758">
        <v>0</v>
      </c>
      <c r="BH758" t="s">
        <v>951</v>
      </c>
      <c r="BI758" t="s">
        <v>950</v>
      </c>
      <c r="BJ758" t="s">
        <v>950</v>
      </c>
      <c r="BK758" t="s">
        <v>952</v>
      </c>
      <c r="BL758">
        <v>0</v>
      </c>
      <c r="BM758">
        <v>0</v>
      </c>
      <c r="BN758">
        <v>0</v>
      </c>
      <c r="BO758" t="s">
        <v>951</v>
      </c>
      <c r="BP758" t="s">
        <v>950</v>
      </c>
      <c r="BQ758" t="s">
        <v>950</v>
      </c>
      <c r="BR758" t="s">
        <v>952</v>
      </c>
      <c r="BS758">
        <v>0</v>
      </c>
      <c r="BT758">
        <v>0</v>
      </c>
      <c r="BU758">
        <v>0</v>
      </c>
      <c r="BV758">
        <v>7010</v>
      </c>
      <c r="BW758" t="s">
        <v>953</v>
      </c>
      <c r="BX758" t="s">
        <v>950</v>
      </c>
      <c r="BY758" t="s">
        <v>948</v>
      </c>
      <c r="BZ758">
        <v>0</v>
      </c>
      <c r="CA758">
        <v>0</v>
      </c>
      <c r="CB758">
        <v>78.5</v>
      </c>
      <c r="CC758">
        <v>0</v>
      </c>
      <c r="CD758" t="s">
        <v>954</v>
      </c>
      <c r="CE758" s="7">
        <v>25629</v>
      </c>
      <c r="CF758" s="7">
        <v>43040</v>
      </c>
      <c r="CG758">
        <v>48</v>
      </c>
      <c r="CH758">
        <v>999</v>
      </c>
      <c r="CI758" s="7">
        <v>43465</v>
      </c>
      <c r="CJ758" s="7">
        <v>55884</v>
      </c>
      <c r="CK758">
        <v>409</v>
      </c>
      <c r="CL758">
        <v>14</v>
      </c>
      <c r="CM758">
        <v>190</v>
      </c>
      <c r="CN758">
        <v>0</v>
      </c>
      <c r="CO758" t="s">
        <v>955</v>
      </c>
      <c r="CP758" t="s">
        <v>955</v>
      </c>
      <c r="CQ758">
        <v>0</v>
      </c>
      <c r="CR758">
        <v>0</v>
      </c>
      <c r="CS758">
        <v>0</v>
      </c>
      <c r="CT758">
        <f>VLOOKUP(E758,Prophet!$A:$AA,3,FALSE)</f>
        <v>48</v>
      </c>
      <c r="CU758">
        <f t="shared" si="22"/>
        <v>0</v>
      </c>
      <c r="CV758">
        <f>VLOOKUP(E758,Prophet!$A:$AA,5,FALSE)</f>
        <v>14</v>
      </c>
      <c r="CW758">
        <f t="shared" si="23"/>
        <v>0</v>
      </c>
    </row>
    <row r="759" spans="1:101" x14ac:dyDescent="0.25">
      <c r="A759">
        <v>5713</v>
      </c>
      <c r="B759">
        <v>2018</v>
      </c>
      <c r="C759">
        <v>70</v>
      </c>
      <c r="D759">
        <v>9</v>
      </c>
      <c r="E759">
        <v>2382101</v>
      </c>
      <c r="F759">
        <v>0</v>
      </c>
      <c r="G759">
        <v>0</v>
      </c>
      <c r="H759">
        <v>0</v>
      </c>
      <c r="I759">
        <v>0</v>
      </c>
      <c r="J759">
        <v>30000</v>
      </c>
      <c r="K759">
        <v>0</v>
      </c>
      <c r="L759">
        <v>0</v>
      </c>
      <c r="M759" t="s">
        <v>947</v>
      </c>
      <c r="N759">
        <v>12</v>
      </c>
      <c r="O759">
        <v>1</v>
      </c>
      <c r="P759" t="s">
        <v>948</v>
      </c>
      <c r="Q759">
        <v>0</v>
      </c>
      <c r="R759">
        <v>0</v>
      </c>
      <c r="S759">
        <v>2</v>
      </c>
      <c r="T759">
        <v>2</v>
      </c>
      <c r="U759" s="7">
        <v>43040</v>
      </c>
      <c r="V759" s="7">
        <v>43769</v>
      </c>
      <c r="W759">
        <v>509.7</v>
      </c>
      <c r="X759">
        <v>509.7</v>
      </c>
      <c r="Y759">
        <v>271.5</v>
      </c>
      <c r="Z759">
        <v>0</v>
      </c>
      <c r="AA759">
        <v>0</v>
      </c>
      <c r="AB759">
        <v>399.3</v>
      </c>
      <c r="AC759">
        <v>1</v>
      </c>
      <c r="AD759" t="s">
        <v>949</v>
      </c>
      <c r="AE759" t="s">
        <v>950</v>
      </c>
      <c r="AF759">
        <v>0</v>
      </c>
      <c r="AG759" t="s">
        <v>951</v>
      </c>
      <c r="AH759" t="s">
        <v>950</v>
      </c>
      <c r="AI759" t="s">
        <v>950</v>
      </c>
      <c r="AJ759" t="s">
        <v>952</v>
      </c>
      <c r="AK759">
        <v>0</v>
      </c>
      <c r="AL759">
        <v>0</v>
      </c>
      <c r="AM759">
        <v>0</v>
      </c>
      <c r="AN759" t="s">
        <v>951</v>
      </c>
      <c r="AO759" t="s">
        <v>950</v>
      </c>
      <c r="AP759" t="s">
        <v>950</v>
      </c>
      <c r="AQ759" t="s">
        <v>952</v>
      </c>
      <c r="AR759">
        <v>0</v>
      </c>
      <c r="AS759">
        <v>0</v>
      </c>
      <c r="AT759">
        <v>0</v>
      </c>
      <c r="AU759" t="s">
        <v>951</v>
      </c>
      <c r="AV759" t="s">
        <v>950</v>
      </c>
      <c r="AW759" t="s">
        <v>950</v>
      </c>
      <c r="AX759" t="s">
        <v>952</v>
      </c>
      <c r="AY759">
        <v>0</v>
      </c>
      <c r="AZ759">
        <v>0</v>
      </c>
      <c r="BA759" t="s">
        <v>951</v>
      </c>
      <c r="BB759" t="s">
        <v>950</v>
      </c>
      <c r="BC759" t="s">
        <v>950</v>
      </c>
      <c r="BD759" t="s">
        <v>952</v>
      </c>
      <c r="BE759">
        <v>0</v>
      </c>
      <c r="BF759">
        <v>0</v>
      </c>
      <c r="BG759">
        <v>0</v>
      </c>
      <c r="BH759" t="s">
        <v>951</v>
      </c>
      <c r="BI759" t="s">
        <v>950</v>
      </c>
      <c r="BJ759" t="s">
        <v>950</v>
      </c>
      <c r="BK759" t="s">
        <v>952</v>
      </c>
      <c r="BL759">
        <v>0</v>
      </c>
      <c r="BM759">
        <v>0</v>
      </c>
      <c r="BN759">
        <v>0</v>
      </c>
      <c r="BO759" t="s">
        <v>951</v>
      </c>
      <c r="BP759" t="s">
        <v>950</v>
      </c>
      <c r="BQ759" t="s">
        <v>950</v>
      </c>
      <c r="BR759" t="s">
        <v>952</v>
      </c>
      <c r="BS759">
        <v>0</v>
      </c>
      <c r="BT759">
        <v>0</v>
      </c>
      <c r="BU759">
        <v>0</v>
      </c>
      <c r="BV759">
        <v>7010</v>
      </c>
      <c r="BW759" t="s">
        <v>953</v>
      </c>
      <c r="BX759" t="s">
        <v>950</v>
      </c>
      <c r="BY759" t="s">
        <v>948</v>
      </c>
      <c r="BZ759">
        <v>0</v>
      </c>
      <c r="CA759">
        <v>0</v>
      </c>
      <c r="CB759">
        <v>78.5</v>
      </c>
      <c r="CC759">
        <v>0</v>
      </c>
      <c r="CD759" t="s">
        <v>954</v>
      </c>
      <c r="CE759" s="7">
        <v>26904</v>
      </c>
      <c r="CF759" s="7">
        <v>43040</v>
      </c>
      <c r="CG759">
        <v>44</v>
      </c>
      <c r="CH759">
        <v>999</v>
      </c>
      <c r="CI759" s="7">
        <v>43465</v>
      </c>
      <c r="CJ759" s="7">
        <v>55884</v>
      </c>
      <c r="CK759">
        <v>409</v>
      </c>
      <c r="CL759">
        <v>14</v>
      </c>
      <c r="CM759">
        <v>238</v>
      </c>
      <c r="CN759">
        <v>0</v>
      </c>
      <c r="CO759" t="s">
        <v>955</v>
      </c>
      <c r="CP759" t="s">
        <v>955</v>
      </c>
      <c r="CQ759">
        <v>0</v>
      </c>
      <c r="CR759">
        <v>0</v>
      </c>
      <c r="CS759">
        <v>0</v>
      </c>
      <c r="CT759">
        <f>VLOOKUP(E759,Prophet!$A:$AA,3,FALSE)</f>
        <v>44</v>
      </c>
      <c r="CU759">
        <f t="shared" si="22"/>
        <v>0</v>
      </c>
      <c r="CV759">
        <f>VLOOKUP(E759,Prophet!$A:$AA,5,FALSE)</f>
        <v>14</v>
      </c>
      <c r="CW759">
        <f t="shared" si="23"/>
        <v>0</v>
      </c>
    </row>
    <row r="760" spans="1:101" x14ac:dyDescent="0.25">
      <c r="A760">
        <v>5715</v>
      </c>
      <c r="B760">
        <v>2018</v>
      </c>
      <c r="C760">
        <v>70</v>
      </c>
      <c r="D760">
        <v>9</v>
      </c>
      <c r="E760">
        <v>2382103</v>
      </c>
      <c r="F760">
        <v>0</v>
      </c>
      <c r="G760">
        <v>0</v>
      </c>
      <c r="H760">
        <v>0</v>
      </c>
      <c r="I760">
        <v>0</v>
      </c>
      <c r="J760">
        <v>30000</v>
      </c>
      <c r="K760">
        <v>0</v>
      </c>
      <c r="L760">
        <v>0</v>
      </c>
      <c r="M760" t="s">
        <v>947</v>
      </c>
      <c r="N760">
        <v>12</v>
      </c>
      <c r="O760">
        <v>1</v>
      </c>
      <c r="P760" t="s">
        <v>948</v>
      </c>
      <c r="Q760">
        <v>0</v>
      </c>
      <c r="R760">
        <v>0</v>
      </c>
      <c r="S760">
        <v>2</v>
      </c>
      <c r="T760">
        <v>2</v>
      </c>
      <c r="U760" s="7">
        <v>43040</v>
      </c>
      <c r="V760" s="7">
        <v>43769</v>
      </c>
      <c r="W760">
        <v>375.2</v>
      </c>
      <c r="X760">
        <v>375.2</v>
      </c>
      <c r="Y760">
        <v>186.8</v>
      </c>
      <c r="Z760">
        <v>0</v>
      </c>
      <c r="AA760">
        <v>0</v>
      </c>
      <c r="AB760">
        <v>274.7</v>
      </c>
      <c r="AC760">
        <v>1</v>
      </c>
      <c r="AD760" t="s">
        <v>956</v>
      </c>
      <c r="AE760" t="s">
        <v>950</v>
      </c>
      <c r="AF760">
        <v>0</v>
      </c>
      <c r="AG760" t="s">
        <v>951</v>
      </c>
      <c r="AH760" t="s">
        <v>950</v>
      </c>
      <c r="AI760" t="s">
        <v>950</v>
      </c>
      <c r="AJ760" t="s">
        <v>952</v>
      </c>
      <c r="AK760">
        <v>0</v>
      </c>
      <c r="AL760">
        <v>0</v>
      </c>
      <c r="AM760">
        <v>0</v>
      </c>
      <c r="AN760" t="s">
        <v>951</v>
      </c>
      <c r="AO760" t="s">
        <v>950</v>
      </c>
      <c r="AP760" t="s">
        <v>950</v>
      </c>
      <c r="AQ760" t="s">
        <v>952</v>
      </c>
      <c r="AR760">
        <v>0</v>
      </c>
      <c r="AS760">
        <v>0</v>
      </c>
      <c r="AT760">
        <v>0</v>
      </c>
      <c r="AU760" t="s">
        <v>951</v>
      </c>
      <c r="AV760" t="s">
        <v>950</v>
      </c>
      <c r="AW760" t="s">
        <v>950</v>
      </c>
      <c r="AX760" t="s">
        <v>952</v>
      </c>
      <c r="AY760">
        <v>0</v>
      </c>
      <c r="AZ760">
        <v>0</v>
      </c>
      <c r="BA760" t="s">
        <v>951</v>
      </c>
      <c r="BB760" t="s">
        <v>950</v>
      </c>
      <c r="BC760" t="s">
        <v>950</v>
      </c>
      <c r="BD760" t="s">
        <v>952</v>
      </c>
      <c r="BE760">
        <v>0</v>
      </c>
      <c r="BF760">
        <v>0</v>
      </c>
      <c r="BG760">
        <v>0</v>
      </c>
      <c r="BH760" t="s">
        <v>951</v>
      </c>
      <c r="BI760" t="s">
        <v>950</v>
      </c>
      <c r="BJ760" t="s">
        <v>950</v>
      </c>
      <c r="BK760" t="s">
        <v>952</v>
      </c>
      <c r="BL760">
        <v>0</v>
      </c>
      <c r="BM760">
        <v>0</v>
      </c>
      <c r="BN760">
        <v>0</v>
      </c>
      <c r="BO760" t="s">
        <v>951</v>
      </c>
      <c r="BP760" t="s">
        <v>950</v>
      </c>
      <c r="BQ760" t="s">
        <v>950</v>
      </c>
      <c r="BR760" t="s">
        <v>952</v>
      </c>
      <c r="BS760">
        <v>0</v>
      </c>
      <c r="BT760">
        <v>0</v>
      </c>
      <c r="BU760">
        <v>0</v>
      </c>
      <c r="BV760">
        <v>7010</v>
      </c>
      <c r="BW760" t="s">
        <v>953</v>
      </c>
      <c r="BX760" t="s">
        <v>950</v>
      </c>
      <c r="BY760" t="s">
        <v>948</v>
      </c>
      <c r="BZ760">
        <v>0</v>
      </c>
      <c r="CA760">
        <v>0</v>
      </c>
      <c r="CB760">
        <v>78.5</v>
      </c>
      <c r="CC760">
        <v>0</v>
      </c>
      <c r="CD760" t="s">
        <v>954</v>
      </c>
      <c r="CE760" s="7">
        <v>27525</v>
      </c>
      <c r="CF760" s="7">
        <v>43040</v>
      </c>
      <c r="CG760">
        <v>42</v>
      </c>
      <c r="CH760">
        <v>999</v>
      </c>
      <c r="CI760" s="7">
        <v>43465</v>
      </c>
      <c r="CJ760" s="7">
        <v>55884</v>
      </c>
      <c r="CK760">
        <v>409</v>
      </c>
      <c r="CL760">
        <v>14</v>
      </c>
      <c r="CM760">
        <v>262</v>
      </c>
      <c r="CN760">
        <v>0</v>
      </c>
      <c r="CO760" t="s">
        <v>955</v>
      </c>
      <c r="CP760" t="s">
        <v>955</v>
      </c>
      <c r="CQ760">
        <v>0</v>
      </c>
      <c r="CR760">
        <v>0</v>
      </c>
      <c r="CS760">
        <v>0</v>
      </c>
      <c r="CT760">
        <f>VLOOKUP(E760,Prophet!$A:$AA,3,FALSE)</f>
        <v>42</v>
      </c>
      <c r="CU760">
        <f t="shared" si="22"/>
        <v>0</v>
      </c>
      <c r="CV760">
        <f>VLOOKUP(E760,Prophet!$A:$AA,5,FALSE)</f>
        <v>14</v>
      </c>
      <c r="CW760">
        <f t="shared" si="23"/>
        <v>0</v>
      </c>
    </row>
    <row r="761" spans="1:101" x14ac:dyDescent="0.25">
      <c r="A761">
        <v>5716</v>
      </c>
      <c r="B761">
        <v>2018</v>
      </c>
      <c r="C761">
        <v>70</v>
      </c>
      <c r="D761">
        <v>9</v>
      </c>
      <c r="E761">
        <v>868302</v>
      </c>
      <c r="F761">
        <v>0</v>
      </c>
      <c r="G761">
        <v>0</v>
      </c>
      <c r="H761">
        <v>0</v>
      </c>
      <c r="I761">
        <v>0</v>
      </c>
      <c r="J761">
        <v>30000</v>
      </c>
      <c r="K761">
        <v>0</v>
      </c>
      <c r="L761">
        <v>0</v>
      </c>
      <c r="M761" t="s">
        <v>947</v>
      </c>
      <c r="N761">
        <v>12</v>
      </c>
      <c r="O761">
        <v>1</v>
      </c>
      <c r="P761" t="s">
        <v>948</v>
      </c>
      <c r="Q761">
        <v>0</v>
      </c>
      <c r="R761">
        <v>0</v>
      </c>
      <c r="S761">
        <v>2</v>
      </c>
      <c r="T761">
        <v>2</v>
      </c>
      <c r="U761" s="7">
        <v>43040</v>
      </c>
      <c r="V761" s="7">
        <v>43769</v>
      </c>
      <c r="W761">
        <v>262</v>
      </c>
      <c r="X761">
        <v>262</v>
      </c>
      <c r="Y761">
        <v>115.5</v>
      </c>
      <c r="Z761">
        <v>0</v>
      </c>
      <c r="AA761">
        <v>0</v>
      </c>
      <c r="AB761">
        <v>169.9</v>
      </c>
      <c r="AC761">
        <v>1</v>
      </c>
      <c r="AD761" t="s">
        <v>949</v>
      </c>
      <c r="AE761" t="s">
        <v>950</v>
      </c>
      <c r="AF761">
        <v>0</v>
      </c>
      <c r="AG761" t="s">
        <v>951</v>
      </c>
      <c r="AH761" t="s">
        <v>950</v>
      </c>
      <c r="AI761" t="s">
        <v>950</v>
      </c>
      <c r="AJ761" t="s">
        <v>952</v>
      </c>
      <c r="AK761">
        <v>0</v>
      </c>
      <c r="AL761">
        <v>0</v>
      </c>
      <c r="AM761">
        <v>0</v>
      </c>
      <c r="AN761" t="s">
        <v>951</v>
      </c>
      <c r="AO761" t="s">
        <v>950</v>
      </c>
      <c r="AP761" t="s">
        <v>950</v>
      </c>
      <c r="AQ761" t="s">
        <v>952</v>
      </c>
      <c r="AR761">
        <v>0</v>
      </c>
      <c r="AS761">
        <v>0</v>
      </c>
      <c r="AT761">
        <v>0</v>
      </c>
      <c r="AU761" t="s">
        <v>951</v>
      </c>
      <c r="AV761" t="s">
        <v>950</v>
      </c>
      <c r="AW761" t="s">
        <v>950</v>
      </c>
      <c r="AX761" t="s">
        <v>952</v>
      </c>
      <c r="AY761">
        <v>0</v>
      </c>
      <c r="AZ761">
        <v>0</v>
      </c>
      <c r="BA761" t="s">
        <v>951</v>
      </c>
      <c r="BB761" t="s">
        <v>950</v>
      </c>
      <c r="BC761" t="s">
        <v>950</v>
      </c>
      <c r="BD761" t="s">
        <v>952</v>
      </c>
      <c r="BE761">
        <v>0</v>
      </c>
      <c r="BF761">
        <v>0</v>
      </c>
      <c r="BG761">
        <v>0</v>
      </c>
      <c r="BH761" t="s">
        <v>951</v>
      </c>
      <c r="BI761" t="s">
        <v>950</v>
      </c>
      <c r="BJ761" t="s">
        <v>950</v>
      </c>
      <c r="BK761" t="s">
        <v>952</v>
      </c>
      <c r="BL761">
        <v>0</v>
      </c>
      <c r="BM761">
        <v>0</v>
      </c>
      <c r="BN761">
        <v>0</v>
      </c>
      <c r="BO761" t="s">
        <v>951</v>
      </c>
      <c r="BP761" t="s">
        <v>950</v>
      </c>
      <c r="BQ761" t="s">
        <v>950</v>
      </c>
      <c r="BR761" t="s">
        <v>952</v>
      </c>
      <c r="BS761">
        <v>0</v>
      </c>
      <c r="BT761">
        <v>0</v>
      </c>
      <c r="BU761">
        <v>0</v>
      </c>
      <c r="BV761">
        <v>7010</v>
      </c>
      <c r="BW761" t="s">
        <v>953</v>
      </c>
      <c r="BX761" t="s">
        <v>950</v>
      </c>
      <c r="BY761" t="s">
        <v>948</v>
      </c>
      <c r="BZ761">
        <v>0</v>
      </c>
      <c r="CA761">
        <v>0</v>
      </c>
      <c r="CB761">
        <v>78.5</v>
      </c>
      <c r="CC761">
        <v>0</v>
      </c>
      <c r="CD761" t="s">
        <v>954</v>
      </c>
      <c r="CE761" s="7">
        <v>26553</v>
      </c>
      <c r="CF761" s="7">
        <v>43040</v>
      </c>
      <c r="CG761">
        <v>45</v>
      </c>
      <c r="CH761">
        <v>999</v>
      </c>
      <c r="CI761" s="7">
        <v>43465</v>
      </c>
      <c r="CJ761" s="7">
        <v>55884</v>
      </c>
      <c r="CK761">
        <v>409</v>
      </c>
      <c r="CL761">
        <v>14</v>
      </c>
      <c r="CM761">
        <v>226</v>
      </c>
      <c r="CN761">
        <v>0</v>
      </c>
      <c r="CO761" t="s">
        <v>955</v>
      </c>
      <c r="CP761" t="s">
        <v>955</v>
      </c>
      <c r="CQ761">
        <v>0</v>
      </c>
      <c r="CR761">
        <v>0</v>
      </c>
      <c r="CS761">
        <v>0</v>
      </c>
      <c r="CT761">
        <f>VLOOKUP(E761,Prophet!$A:$AA,3,FALSE)</f>
        <v>45</v>
      </c>
      <c r="CU761">
        <f t="shared" si="22"/>
        <v>0</v>
      </c>
      <c r="CV761">
        <f>VLOOKUP(E761,Prophet!$A:$AA,5,FALSE)</f>
        <v>14</v>
      </c>
      <c r="CW761">
        <f t="shared" si="23"/>
        <v>0</v>
      </c>
    </row>
    <row r="762" spans="1:101" x14ac:dyDescent="0.25">
      <c r="A762">
        <v>5718</v>
      </c>
      <c r="B762">
        <v>2018</v>
      </c>
      <c r="C762">
        <v>70</v>
      </c>
      <c r="D762">
        <v>9</v>
      </c>
      <c r="E762">
        <v>868304</v>
      </c>
      <c r="F762">
        <v>0</v>
      </c>
      <c r="G762">
        <v>0</v>
      </c>
      <c r="H762">
        <v>0</v>
      </c>
      <c r="I762">
        <v>0</v>
      </c>
      <c r="J762">
        <v>30000</v>
      </c>
      <c r="K762">
        <v>0</v>
      </c>
      <c r="L762">
        <v>0</v>
      </c>
      <c r="M762" t="s">
        <v>947</v>
      </c>
      <c r="N762">
        <v>12</v>
      </c>
      <c r="O762">
        <v>1</v>
      </c>
      <c r="P762" t="s">
        <v>948</v>
      </c>
      <c r="Q762">
        <v>0</v>
      </c>
      <c r="R762">
        <v>0</v>
      </c>
      <c r="S762">
        <v>2</v>
      </c>
      <c r="T762">
        <v>2</v>
      </c>
      <c r="U762" s="7">
        <v>43040</v>
      </c>
      <c r="V762" s="7">
        <v>43769</v>
      </c>
      <c r="W762">
        <v>204.8</v>
      </c>
      <c r="X762">
        <v>204.8</v>
      </c>
      <c r="Y762">
        <v>79.5</v>
      </c>
      <c r="Z762">
        <v>0</v>
      </c>
      <c r="AA762">
        <v>0</v>
      </c>
      <c r="AB762">
        <v>116.9</v>
      </c>
      <c r="AC762">
        <v>1</v>
      </c>
      <c r="AD762" t="s">
        <v>956</v>
      </c>
      <c r="AE762" t="s">
        <v>950</v>
      </c>
      <c r="AF762">
        <v>0</v>
      </c>
      <c r="AG762" t="s">
        <v>951</v>
      </c>
      <c r="AH762" t="s">
        <v>950</v>
      </c>
      <c r="AI762" t="s">
        <v>950</v>
      </c>
      <c r="AJ762" t="s">
        <v>952</v>
      </c>
      <c r="AK762">
        <v>0</v>
      </c>
      <c r="AL762">
        <v>0</v>
      </c>
      <c r="AM762">
        <v>0</v>
      </c>
      <c r="AN762" t="s">
        <v>951</v>
      </c>
      <c r="AO762" t="s">
        <v>950</v>
      </c>
      <c r="AP762" t="s">
        <v>950</v>
      </c>
      <c r="AQ762" t="s">
        <v>952</v>
      </c>
      <c r="AR762">
        <v>0</v>
      </c>
      <c r="AS762">
        <v>0</v>
      </c>
      <c r="AT762">
        <v>0</v>
      </c>
      <c r="AU762" t="s">
        <v>951</v>
      </c>
      <c r="AV762" t="s">
        <v>950</v>
      </c>
      <c r="AW762" t="s">
        <v>950</v>
      </c>
      <c r="AX762" t="s">
        <v>952</v>
      </c>
      <c r="AY762">
        <v>0</v>
      </c>
      <c r="AZ762">
        <v>0</v>
      </c>
      <c r="BA762" t="s">
        <v>951</v>
      </c>
      <c r="BB762" t="s">
        <v>950</v>
      </c>
      <c r="BC762" t="s">
        <v>950</v>
      </c>
      <c r="BD762" t="s">
        <v>952</v>
      </c>
      <c r="BE762">
        <v>0</v>
      </c>
      <c r="BF762">
        <v>0</v>
      </c>
      <c r="BG762">
        <v>0</v>
      </c>
      <c r="BH762" t="s">
        <v>951</v>
      </c>
      <c r="BI762" t="s">
        <v>950</v>
      </c>
      <c r="BJ762" t="s">
        <v>950</v>
      </c>
      <c r="BK762" t="s">
        <v>952</v>
      </c>
      <c r="BL762">
        <v>0</v>
      </c>
      <c r="BM762">
        <v>0</v>
      </c>
      <c r="BN762">
        <v>0</v>
      </c>
      <c r="BO762" t="s">
        <v>951</v>
      </c>
      <c r="BP762" t="s">
        <v>950</v>
      </c>
      <c r="BQ762" t="s">
        <v>950</v>
      </c>
      <c r="BR762" t="s">
        <v>952</v>
      </c>
      <c r="BS762">
        <v>0</v>
      </c>
      <c r="BT762">
        <v>0</v>
      </c>
      <c r="BU762">
        <v>0</v>
      </c>
      <c r="BV762">
        <v>7010</v>
      </c>
      <c r="BW762" t="s">
        <v>953</v>
      </c>
      <c r="BX762" t="s">
        <v>950</v>
      </c>
      <c r="BY762" t="s">
        <v>948</v>
      </c>
      <c r="BZ762">
        <v>0</v>
      </c>
      <c r="CA762">
        <v>0</v>
      </c>
      <c r="CB762">
        <v>78.5</v>
      </c>
      <c r="CC762">
        <v>0</v>
      </c>
      <c r="CD762" t="s">
        <v>954</v>
      </c>
      <c r="CE762" s="7">
        <v>27641</v>
      </c>
      <c r="CF762" s="7">
        <v>43040</v>
      </c>
      <c r="CG762">
        <v>42</v>
      </c>
      <c r="CH762">
        <v>999</v>
      </c>
      <c r="CI762" s="7">
        <v>43465</v>
      </c>
      <c r="CJ762" s="7">
        <v>55884</v>
      </c>
      <c r="CK762">
        <v>409</v>
      </c>
      <c r="CL762">
        <v>14</v>
      </c>
      <c r="CM762">
        <v>262</v>
      </c>
      <c r="CN762">
        <v>0</v>
      </c>
      <c r="CO762" t="s">
        <v>955</v>
      </c>
      <c r="CP762" t="s">
        <v>955</v>
      </c>
      <c r="CQ762">
        <v>0</v>
      </c>
      <c r="CR762">
        <v>0</v>
      </c>
      <c r="CS762">
        <v>0</v>
      </c>
      <c r="CT762">
        <f>VLOOKUP(E762,Prophet!$A:$AA,3,FALSE)</f>
        <v>42</v>
      </c>
      <c r="CU762">
        <f t="shared" si="22"/>
        <v>0</v>
      </c>
      <c r="CV762">
        <f>VLOOKUP(E762,Prophet!$A:$AA,5,FALSE)</f>
        <v>14</v>
      </c>
      <c r="CW762">
        <f t="shared" si="23"/>
        <v>0</v>
      </c>
    </row>
    <row r="763" spans="1:101" x14ac:dyDescent="0.25">
      <c r="A763">
        <v>5720</v>
      </c>
      <c r="B763">
        <v>2018</v>
      </c>
      <c r="C763">
        <v>70</v>
      </c>
      <c r="D763">
        <v>9</v>
      </c>
      <c r="E763">
        <v>2369203</v>
      </c>
      <c r="F763">
        <v>0</v>
      </c>
      <c r="G763">
        <v>0</v>
      </c>
      <c r="H763">
        <v>0</v>
      </c>
      <c r="I763">
        <v>0</v>
      </c>
      <c r="J763">
        <v>30000</v>
      </c>
      <c r="K763">
        <v>0</v>
      </c>
      <c r="L763">
        <v>0</v>
      </c>
      <c r="M763" t="s">
        <v>947</v>
      </c>
      <c r="N763">
        <v>12</v>
      </c>
      <c r="O763">
        <v>1</v>
      </c>
      <c r="P763" t="s">
        <v>948</v>
      </c>
      <c r="Q763">
        <v>0</v>
      </c>
      <c r="R763">
        <v>0</v>
      </c>
      <c r="S763">
        <v>2</v>
      </c>
      <c r="T763">
        <v>2</v>
      </c>
      <c r="U763" s="7">
        <v>43040</v>
      </c>
      <c r="V763" s="7">
        <v>43769</v>
      </c>
      <c r="W763">
        <v>290</v>
      </c>
      <c r="X763">
        <v>290</v>
      </c>
      <c r="Y763">
        <v>133.1</v>
      </c>
      <c r="Z763">
        <v>0</v>
      </c>
      <c r="AA763">
        <v>0</v>
      </c>
      <c r="AB763">
        <v>195.8</v>
      </c>
      <c r="AC763">
        <v>1</v>
      </c>
      <c r="AD763" t="s">
        <v>956</v>
      </c>
      <c r="AE763" t="s">
        <v>950</v>
      </c>
      <c r="AF763">
        <v>0</v>
      </c>
      <c r="AG763" t="s">
        <v>951</v>
      </c>
      <c r="AH763" t="s">
        <v>950</v>
      </c>
      <c r="AI763" t="s">
        <v>950</v>
      </c>
      <c r="AJ763" t="s">
        <v>952</v>
      </c>
      <c r="AK763">
        <v>0</v>
      </c>
      <c r="AL763">
        <v>0</v>
      </c>
      <c r="AM763">
        <v>0</v>
      </c>
      <c r="AN763" t="s">
        <v>951</v>
      </c>
      <c r="AO763" t="s">
        <v>950</v>
      </c>
      <c r="AP763" t="s">
        <v>950</v>
      </c>
      <c r="AQ763" t="s">
        <v>952</v>
      </c>
      <c r="AR763">
        <v>0</v>
      </c>
      <c r="AS763">
        <v>0</v>
      </c>
      <c r="AT763">
        <v>0</v>
      </c>
      <c r="AU763" t="s">
        <v>951</v>
      </c>
      <c r="AV763" t="s">
        <v>950</v>
      </c>
      <c r="AW763" t="s">
        <v>950</v>
      </c>
      <c r="AX763" t="s">
        <v>952</v>
      </c>
      <c r="AY763">
        <v>0</v>
      </c>
      <c r="AZ763">
        <v>0</v>
      </c>
      <c r="BA763" t="s">
        <v>951</v>
      </c>
      <c r="BB763" t="s">
        <v>950</v>
      </c>
      <c r="BC763" t="s">
        <v>950</v>
      </c>
      <c r="BD763" t="s">
        <v>952</v>
      </c>
      <c r="BE763">
        <v>0</v>
      </c>
      <c r="BF763">
        <v>0</v>
      </c>
      <c r="BG763">
        <v>0</v>
      </c>
      <c r="BH763" t="s">
        <v>951</v>
      </c>
      <c r="BI763" t="s">
        <v>950</v>
      </c>
      <c r="BJ763" t="s">
        <v>950</v>
      </c>
      <c r="BK763" t="s">
        <v>952</v>
      </c>
      <c r="BL763">
        <v>0</v>
      </c>
      <c r="BM763">
        <v>0</v>
      </c>
      <c r="BN763">
        <v>0</v>
      </c>
      <c r="BO763" t="s">
        <v>951</v>
      </c>
      <c r="BP763" t="s">
        <v>950</v>
      </c>
      <c r="BQ763" t="s">
        <v>950</v>
      </c>
      <c r="BR763" t="s">
        <v>952</v>
      </c>
      <c r="BS763">
        <v>0</v>
      </c>
      <c r="BT763">
        <v>0</v>
      </c>
      <c r="BU763">
        <v>0</v>
      </c>
      <c r="BV763">
        <v>7010</v>
      </c>
      <c r="BW763" t="s">
        <v>953</v>
      </c>
      <c r="BX763" t="s">
        <v>950</v>
      </c>
      <c r="BY763" t="s">
        <v>948</v>
      </c>
      <c r="BZ763">
        <v>0</v>
      </c>
      <c r="CA763">
        <v>0</v>
      </c>
      <c r="CB763">
        <v>78.5</v>
      </c>
      <c r="CC763">
        <v>0</v>
      </c>
      <c r="CD763" t="s">
        <v>954</v>
      </c>
      <c r="CE763" s="7">
        <v>26621</v>
      </c>
      <c r="CF763" s="7">
        <v>43040</v>
      </c>
      <c r="CG763">
        <v>45</v>
      </c>
      <c r="CH763">
        <v>999</v>
      </c>
      <c r="CI763" s="7">
        <v>43465</v>
      </c>
      <c r="CJ763" s="7">
        <v>55884</v>
      </c>
      <c r="CK763">
        <v>409</v>
      </c>
      <c r="CL763">
        <v>14</v>
      </c>
      <c r="CM763">
        <v>226</v>
      </c>
      <c r="CN763">
        <v>0</v>
      </c>
      <c r="CO763" t="s">
        <v>955</v>
      </c>
      <c r="CP763" t="s">
        <v>955</v>
      </c>
      <c r="CQ763">
        <v>0</v>
      </c>
      <c r="CR763">
        <v>0</v>
      </c>
      <c r="CS763">
        <v>0</v>
      </c>
      <c r="CT763">
        <f>VLOOKUP(E763,Prophet!$A:$AA,3,FALSE)</f>
        <v>45</v>
      </c>
      <c r="CU763">
        <f t="shared" si="22"/>
        <v>0</v>
      </c>
      <c r="CV763">
        <f>VLOOKUP(E763,Prophet!$A:$AA,5,FALSE)</f>
        <v>14</v>
      </c>
      <c r="CW763">
        <f t="shared" si="23"/>
        <v>0</v>
      </c>
    </row>
    <row r="764" spans="1:101" x14ac:dyDescent="0.25">
      <c r="A764">
        <v>5722</v>
      </c>
      <c r="B764">
        <v>2018</v>
      </c>
      <c r="C764">
        <v>70</v>
      </c>
      <c r="D764">
        <v>9</v>
      </c>
      <c r="E764">
        <v>2382401</v>
      </c>
      <c r="F764">
        <v>0</v>
      </c>
      <c r="G764">
        <v>0</v>
      </c>
      <c r="H764">
        <v>0</v>
      </c>
      <c r="I764">
        <v>0</v>
      </c>
      <c r="J764">
        <v>30000</v>
      </c>
      <c r="K764">
        <v>0</v>
      </c>
      <c r="L764">
        <v>0</v>
      </c>
      <c r="M764" t="s">
        <v>947</v>
      </c>
      <c r="N764">
        <v>12</v>
      </c>
      <c r="O764">
        <v>1</v>
      </c>
      <c r="P764" t="s">
        <v>948</v>
      </c>
      <c r="Q764">
        <v>0</v>
      </c>
      <c r="R764">
        <v>0</v>
      </c>
      <c r="S764">
        <v>2</v>
      </c>
      <c r="T764">
        <v>2</v>
      </c>
      <c r="U764" s="7">
        <v>43040</v>
      </c>
      <c r="V764" s="7">
        <v>43769</v>
      </c>
      <c r="W764">
        <v>375.2</v>
      </c>
      <c r="X764">
        <v>375.2</v>
      </c>
      <c r="Y764">
        <v>186.8</v>
      </c>
      <c r="Z764">
        <v>0</v>
      </c>
      <c r="AA764">
        <v>0</v>
      </c>
      <c r="AB764">
        <v>274.7</v>
      </c>
      <c r="AC764">
        <v>1</v>
      </c>
      <c r="AD764" t="s">
        <v>956</v>
      </c>
      <c r="AE764" t="s">
        <v>950</v>
      </c>
      <c r="AF764">
        <v>0</v>
      </c>
      <c r="AG764" t="s">
        <v>951</v>
      </c>
      <c r="AH764" t="s">
        <v>950</v>
      </c>
      <c r="AI764" t="s">
        <v>950</v>
      </c>
      <c r="AJ764" t="s">
        <v>952</v>
      </c>
      <c r="AK764">
        <v>0</v>
      </c>
      <c r="AL764">
        <v>0</v>
      </c>
      <c r="AM764">
        <v>0</v>
      </c>
      <c r="AN764" t="s">
        <v>951</v>
      </c>
      <c r="AO764" t="s">
        <v>950</v>
      </c>
      <c r="AP764" t="s">
        <v>950</v>
      </c>
      <c r="AQ764" t="s">
        <v>952</v>
      </c>
      <c r="AR764">
        <v>0</v>
      </c>
      <c r="AS764">
        <v>0</v>
      </c>
      <c r="AT764">
        <v>0</v>
      </c>
      <c r="AU764" t="s">
        <v>951</v>
      </c>
      <c r="AV764" t="s">
        <v>950</v>
      </c>
      <c r="AW764" t="s">
        <v>950</v>
      </c>
      <c r="AX764" t="s">
        <v>952</v>
      </c>
      <c r="AY764">
        <v>0</v>
      </c>
      <c r="AZ764">
        <v>0</v>
      </c>
      <c r="BA764" t="s">
        <v>951</v>
      </c>
      <c r="BB764" t="s">
        <v>950</v>
      </c>
      <c r="BC764" t="s">
        <v>950</v>
      </c>
      <c r="BD764" t="s">
        <v>952</v>
      </c>
      <c r="BE764">
        <v>0</v>
      </c>
      <c r="BF764">
        <v>0</v>
      </c>
      <c r="BG764">
        <v>0</v>
      </c>
      <c r="BH764" t="s">
        <v>951</v>
      </c>
      <c r="BI764" t="s">
        <v>950</v>
      </c>
      <c r="BJ764" t="s">
        <v>950</v>
      </c>
      <c r="BK764" t="s">
        <v>952</v>
      </c>
      <c r="BL764">
        <v>0</v>
      </c>
      <c r="BM764">
        <v>0</v>
      </c>
      <c r="BN764">
        <v>0</v>
      </c>
      <c r="BO764" t="s">
        <v>951</v>
      </c>
      <c r="BP764" t="s">
        <v>950</v>
      </c>
      <c r="BQ764" t="s">
        <v>950</v>
      </c>
      <c r="BR764" t="s">
        <v>952</v>
      </c>
      <c r="BS764">
        <v>0</v>
      </c>
      <c r="BT764">
        <v>0</v>
      </c>
      <c r="BU764">
        <v>0</v>
      </c>
      <c r="BV764">
        <v>7010</v>
      </c>
      <c r="BW764" t="s">
        <v>953</v>
      </c>
      <c r="BX764" t="s">
        <v>950</v>
      </c>
      <c r="BY764" t="s">
        <v>948</v>
      </c>
      <c r="BZ764">
        <v>0</v>
      </c>
      <c r="CA764">
        <v>0</v>
      </c>
      <c r="CB764">
        <v>78.5</v>
      </c>
      <c r="CC764">
        <v>0</v>
      </c>
      <c r="CD764" t="s">
        <v>954</v>
      </c>
      <c r="CE764" s="7">
        <v>32717</v>
      </c>
      <c r="CF764" s="7">
        <v>43040</v>
      </c>
      <c r="CG764">
        <v>28</v>
      </c>
      <c r="CH764">
        <v>999</v>
      </c>
      <c r="CI764" s="7">
        <v>43465</v>
      </c>
      <c r="CJ764" s="7">
        <v>55884</v>
      </c>
      <c r="CK764">
        <v>409</v>
      </c>
      <c r="CL764">
        <v>14</v>
      </c>
      <c r="CM764">
        <v>430</v>
      </c>
      <c r="CN764">
        <v>0</v>
      </c>
      <c r="CO764" t="s">
        <v>955</v>
      </c>
      <c r="CP764" t="s">
        <v>955</v>
      </c>
      <c r="CQ764">
        <v>0</v>
      </c>
      <c r="CR764">
        <v>0</v>
      </c>
      <c r="CS764">
        <v>0</v>
      </c>
      <c r="CT764">
        <f>VLOOKUP(E764,Prophet!$A:$AA,3,FALSE)</f>
        <v>28</v>
      </c>
      <c r="CU764">
        <f t="shared" si="22"/>
        <v>0</v>
      </c>
      <c r="CV764">
        <f>VLOOKUP(E764,Prophet!$A:$AA,5,FALSE)</f>
        <v>14</v>
      </c>
      <c r="CW764">
        <f t="shared" si="23"/>
        <v>0</v>
      </c>
    </row>
    <row r="765" spans="1:101" x14ac:dyDescent="0.25">
      <c r="A765">
        <v>5724</v>
      </c>
      <c r="B765">
        <v>2018</v>
      </c>
      <c r="C765">
        <v>70</v>
      </c>
      <c r="D765">
        <v>9</v>
      </c>
      <c r="E765">
        <v>2382501</v>
      </c>
      <c r="F765">
        <v>0</v>
      </c>
      <c r="G765">
        <v>0</v>
      </c>
      <c r="H765">
        <v>0</v>
      </c>
      <c r="I765">
        <v>0</v>
      </c>
      <c r="J765">
        <v>30000</v>
      </c>
      <c r="K765">
        <v>0</v>
      </c>
      <c r="L765">
        <v>0</v>
      </c>
      <c r="M765" t="s">
        <v>947</v>
      </c>
      <c r="N765">
        <v>12</v>
      </c>
      <c r="O765">
        <v>1</v>
      </c>
      <c r="P765" t="s">
        <v>948</v>
      </c>
      <c r="Q765">
        <v>0</v>
      </c>
      <c r="R765">
        <v>0</v>
      </c>
      <c r="S765">
        <v>2</v>
      </c>
      <c r="T765">
        <v>2</v>
      </c>
      <c r="U765" s="7">
        <v>43040</v>
      </c>
      <c r="V765" s="7">
        <v>43769</v>
      </c>
      <c r="W765">
        <v>509.7</v>
      </c>
      <c r="X765">
        <v>509.7</v>
      </c>
      <c r="Y765">
        <v>271.5</v>
      </c>
      <c r="Z765">
        <v>0</v>
      </c>
      <c r="AA765">
        <v>0</v>
      </c>
      <c r="AB765">
        <v>399.3</v>
      </c>
      <c r="AC765">
        <v>1</v>
      </c>
      <c r="AD765" t="s">
        <v>949</v>
      </c>
      <c r="AE765" t="s">
        <v>950</v>
      </c>
      <c r="AF765">
        <v>0</v>
      </c>
      <c r="AG765" t="s">
        <v>951</v>
      </c>
      <c r="AH765" t="s">
        <v>950</v>
      </c>
      <c r="AI765" t="s">
        <v>950</v>
      </c>
      <c r="AJ765" t="s">
        <v>952</v>
      </c>
      <c r="AK765">
        <v>0</v>
      </c>
      <c r="AL765">
        <v>0</v>
      </c>
      <c r="AM765">
        <v>0</v>
      </c>
      <c r="AN765" t="s">
        <v>951</v>
      </c>
      <c r="AO765" t="s">
        <v>950</v>
      </c>
      <c r="AP765" t="s">
        <v>950</v>
      </c>
      <c r="AQ765" t="s">
        <v>952</v>
      </c>
      <c r="AR765">
        <v>0</v>
      </c>
      <c r="AS765">
        <v>0</v>
      </c>
      <c r="AT765">
        <v>0</v>
      </c>
      <c r="AU765" t="s">
        <v>951</v>
      </c>
      <c r="AV765" t="s">
        <v>950</v>
      </c>
      <c r="AW765" t="s">
        <v>950</v>
      </c>
      <c r="AX765" t="s">
        <v>952</v>
      </c>
      <c r="AY765">
        <v>0</v>
      </c>
      <c r="AZ765">
        <v>0</v>
      </c>
      <c r="BA765" t="s">
        <v>951</v>
      </c>
      <c r="BB765" t="s">
        <v>950</v>
      </c>
      <c r="BC765" t="s">
        <v>950</v>
      </c>
      <c r="BD765" t="s">
        <v>952</v>
      </c>
      <c r="BE765">
        <v>0</v>
      </c>
      <c r="BF765">
        <v>0</v>
      </c>
      <c r="BG765">
        <v>0</v>
      </c>
      <c r="BH765" t="s">
        <v>951</v>
      </c>
      <c r="BI765" t="s">
        <v>950</v>
      </c>
      <c r="BJ765" t="s">
        <v>950</v>
      </c>
      <c r="BK765" t="s">
        <v>952</v>
      </c>
      <c r="BL765">
        <v>0</v>
      </c>
      <c r="BM765">
        <v>0</v>
      </c>
      <c r="BN765">
        <v>0</v>
      </c>
      <c r="BO765" t="s">
        <v>951</v>
      </c>
      <c r="BP765" t="s">
        <v>950</v>
      </c>
      <c r="BQ765" t="s">
        <v>950</v>
      </c>
      <c r="BR765" t="s">
        <v>952</v>
      </c>
      <c r="BS765">
        <v>0</v>
      </c>
      <c r="BT765">
        <v>0</v>
      </c>
      <c r="BU765">
        <v>0</v>
      </c>
      <c r="BV765">
        <v>7010</v>
      </c>
      <c r="BW765" t="s">
        <v>953</v>
      </c>
      <c r="BX765" t="s">
        <v>950</v>
      </c>
      <c r="BY765" t="s">
        <v>948</v>
      </c>
      <c r="BZ765">
        <v>0</v>
      </c>
      <c r="CA765">
        <v>0</v>
      </c>
      <c r="CB765">
        <v>78.5</v>
      </c>
      <c r="CC765">
        <v>0</v>
      </c>
      <c r="CD765" t="s">
        <v>954</v>
      </c>
      <c r="CE765" s="7">
        <v>30368</v>
      </c>
      <c r="CF765" s="7">
        <v>43040</v>
      </c>
      <c r="CG765">
        <v>35</v>
      </c>
      <c r="CH765">
        <v>999</v>
      </c>
      <c r="CI765" s="7">
        <v>43465</v>
      </c>
      <c r="CJ765" s="7">
        <v>55884</v>
      </c>
      <c r="CK765">
        <v>409</v>
      </c>
      <c r="CL765">
        <v>14</v>
      </c>
      <c r="CM765">
        <v>346</v>
      </c>
      <c r="CN765">
        <v>0</v>
      </c>
      <c r="CO765" t="s">
        <v>955</v>
      </c>
      <c r="CP765" t="s">
        <v>955</v>
      </c>
      <c r="CQ765">
        <v>0</v>
      </c>
      <c r="CR765">
        <v>0</v>
      </c>
      <c r="CS765">
        <v>0</v>
      </c>
      <c r="CT765">
        <f>VLOOKUP(E765,Prophet!$A:$AA,3,FALSE)</f>
        <v>35</v>
      </c>
      <c r="CU765">
        <f t="shared" si="22"/>
        <v>0</v>
      </c>
      <c r="CV765">
        <f>VLOOKUP(E765,Prophet!$A:$AA,5,FALSE)</f>
        <v>14</v>
      </c>
      <c r="CW765">
        <f t="shared" si="23"/>
        <v>0</v>
      </c>
    </row>
    <row r="766" spans="1:101" x14ac:dyDescent="0.25">
      <c r="A766">
        <v>5725</v>
      </c>
      <c r="B766">
        <v>2018</v>
      </c>
      <c r="C766">
        <v>70</v>
      </c>
      <c r="D766">
        <v>9</v>
      </c>
      <c r="E766">
        <v>2382601</v>
      </c>
      <c r="F766">
        <v>0</v>
      </c>
      <c r="G766">
        <v>0</v>
      </c>
      <c r="H766">
        <v>0</v>
      </c>
      <c r="I766">
        <v>0</v>
      </c>
      <c r="J766">
        <v>30000</v>
      </c>
      <c r="K766">
        <v>0</v>
      </c>
      <c r="L766">
        <v>0</v>
      </c>
      <c r="M766" t="s">
        <v>947</v>
      </c>
      <c r="N766">
        <v>12</v>
      </c>
      <c r="O766">
        <v>1</v>
      </c>
      <c r="P766" t="s">
        <v>948</v>
      </c>
      <c r="Q766">
        <v>0</v>
      </c>
      <c r="R766">
        <v>0</v>
      </c>
      <c r="S766">
        <v>2</v>
      </c>
      <c r="T766">
        <v>2</v>
      </c>
      <c r="U766" s="7">
        <v>43040</v>
      </c>
      <c r="V766" s="7">
        <v>43769</v>
      </c>
      <c r="W766">
        <v>509.7</v>
      </c>
      <c r="X766">
        <v>509.7</v>
      </c>
      <c r="Y766">
        <v>271.5</v>
      </c>
      <c r="Z766">
        <v>0</v>
      </c>
      <c r="AA766">
        <v>0</v>
      </c>
      <c r="AB766">
        <v>399.3</v>
      </c>
      <c r="AC766">
        <v>1</v>
      </c>
      <c r="AD766" t="s">
        <v>949</v>
      </c>
      <c r="AE766" t="s">
        <v>950</v>
      </c>
      <c r="AF766">
        <v>0</v>
      </c>
      <c r="AG766" t="s">
        <v>951</v>
      </c>
      <c r="AH766" t="s">
        <v>950</v>
      </c>
      <c r="AI766" t="s">
        <v>950</v>
      </c>
      <c r="AJ766" t="s">
        <v>952</v>
      </c>
      <c r="AK766">
        <v>0</v>
      </c>
      <c r="AL766">
        <v>0</v>
      </c>
      <c r="AM766">
        <v>0</v>
      </c>
      <c r="AN766" t="s">
        <v>951</v>
      </c>
      <c r="AO766" t="s">
        <v>950</v>
      </c>
      <c r="AP766" t="s">
        <v>950</v>
      </c>
      <c r="AQ766" t="s">
        <v>952</v>
      </c>
      <c r="AR766">
        <v>0</v>
      </c>
      <c r="AS766">
        <v>0</v>
      </c>
      <c r="AT766">
        <v>0</v>
      </c>
      <c r="AU766" t="s">
        <v>951</v>
      </c>
      <c r="AV766" t="s">
        <v>950</v>
      </c>
      <c r="AW766" t="s">
        <v>950</v>
      </c>
      <c r="AX766" t="s">
        <v>952</v>
      </c>
      <c r="AY766">
        <v>0</v>
      </c>
      <c r="AZ766">
        <v>0</v>
      </c>
      <c r="BA766" t="s">
        <v>951</v>
      </c>
      <c r="BB766" t="s">
        <v>950</v>
      </c>
      <c r="BC766" t="s">
        <v>950</v>
      </c>
      <c r="BD766" t="s">
        <v>952</v>
      </c>
      <c r="BE766">
        <v>0</v>
      </c>
      <c r="BF766">
        <v>0</v>
      </c>
      <c r="BG766">
        <v>0</v>
      </c>
      <c r="BH766" t="s">
        <v>951</v>
      </c>
      <c r="BI766" t="s">
        <v>950</v>
      </c>
      <c r="BJ766" t="s">
        <v>950</v>
      </c>
      <c r="BK766" t="s">
        <v>952</v>
      </c>
      <c r="BL766">
        <v>0</v>
      </c>
      <c r="BM766">
        <v>0</v>
      </c>
      <c r="BN766">
        <v>0</v>
      </c>
      <c r="BO766" t="s">
        <v>951</v>
      </c>
      <c r="BP766" t="s">
        <v>950</v>
      </c>
      <c r="BQ766" t="s">
        <v>950</v>
      </c>
      <c r="BR766" t="s">
        <v>952</v>
      </c>
      <c r="BS766">
        <v>0</v>
      </c>
      <c r="BT766">
        <v>0</v>
      </c>
      <c r="BU766">
        <v>0</v>
      </c>
      <c r="BV766">
        <v>7010</v>
      </c>
      <c r="BW766" t="s">
        <v>953</v>
      </c>
      <c r="BX766" t="s">
        <v>950</v>
      </c>
      <c r="BY766" t="s">
        <v>948</v>
      </c>
      <c r="BZ766">
        <v>0</v>
      </c>
      <c r="CA766">
        <v>0</v>
      </c>
      <c r="CB766">
        <v>78.5</v>
      </c>
      <c r="CC766">
        <v>0</v>
      </c>
      <c r="CD766" t="s">
        <v>954</v>
      </c>
      <c r="CE766" s="7">
        <v>30766</v>
      </c>
      <c r="CF766" s="7">
        <v>43040</v>
      </c>
      <c r="CG766">
        <v>34</v>
      </c>
      <c r="CH766">
        <v>999</v>
      </c>
      <c r="CI766" s="7">
        <v>43465</v>
      </c>
      <c r="CJ766" s="7">
        <v>55884</v>
      </c>
      <c r="CK766">
        <v>409</v>
      </c>
      <c r="CL766">
        <v>14</v>
      </c>
      <c r="CM766">
        <v>358</v>
      </c>
      <c r="CN766">
        <v>0</v>
      </c>
      <c r="CO766" t="s">
        <v>955</v>
      </c>
      <c r="CP766" t="s">
        <v>955</v>
      </c>
      <c r="CQ766">
        <v>0</v>
      </c>
      <c r="CR766">
        <v>0</v>
      </c>
      <c r="CS766">
        <v>0</v>
      </c>
      <c r="CT766">
        <f>VLOOKUP(E766,Prophet!$A:$AA,3,FALSE)</f>
        <v>34</v>
      </c>
      <c r="CU766">
        <f t="shared" si="22"/>
        <v>0</v>
      </c>
      <c r="CV766">
        <f>VLOOKUP(E766,Prophet!$A:$AA,5,FALSE)</f>
        <v>14</v>
      </c>
      <c r="CW766">
        <f t="shared" si="23"/>
        <v>0</v>
      </c>
    </row>
    <row r="767" spans="1:101" x14ac:dyDescent="0.25">
      <c r="A767">
        <v>5726</v>
      </c>
      <c r="B767">
        <v>2018</v>
      </c>
      <c r="C767">
        <v>70</v>
      </c>
      <c r="D767">
        <v>9</v>
      </c>
      <c r="E767">
        <v>2383101</v>
      </c>
      <c r="F767">
        <v>0</v>
      </c>
      <c r="G767">
        <v>0</v>
      </c>
      <c r="H767">
        <v>0</v>
      </c>
      <c r="I767">
        <v>0</v>
      </c>
      <c r="J767">
        <v>30000</v>
      </c>
      <c r="K767">
        <v>0</v>
      </c>
      <c r="L767">
        <v>0</v>
      </c>
      <c r="M767" t="s">
        <v>947</v>
      </c>
      <c r="N767">
        <v>12</v>
      </c>
      <c r="O767">
        <v>1</v>
      </c>
      <c r="P767" t="s">
        <v>948</v>
      </c>
      <c r="Q767">
        <v>0</v>
      </c>
      <c r="R767">
        <v>0</v>
      </c>
      <c r="S767">
        <v>2</v>
      </c>
      <c r="T767">
        <v>2</v>
      </c>
      <c r="U767" s="7">
        <v>43040</v>
      </c>
      <c r="V767" s="7">
        <v>43769</v>
      </c>
      <c r="W767">
        <v>262</v>
      </c>
      <c r="X767">
        <v>262</v>
      </c>
      <c r="Y767">
        <v>115.5</v>
      </c>
      <c r="Z767">
        <v>0</v>
      </c>
      <c r="AA767">
        <v>0</v>
      </c>
      <c r="AB767">
        <v>169.9</v>
      </c>
      <c r="AC767">
        <v>1</v>
      </c>
      <c r="AD767" t="s">
        <v>949</v>
      </c>
      <c r="AE767" t="s">
        <v>950</v>
      </c>
      <c r="AF767">
        <v>0</v>
      </c>
      <c r="AG767" t="s">
        <v>951</v>
      </c>
      <c r="AH767" t="s">
        <v>950</v>
      </c>
      <c r="AI767" t="s">
        <v>950</v>
      </c>
      <c r="AJ767" t="s">
        <v>952</v>
      </c>
      <c r="AK767">
        <v>0</v>
      </c>
      <c r="AL767">
        <v>0</v>
      </c>
      <c r="AM767">
        <v>0</v>
      </c>
      <c r="AN767" t="s">
        <v>951</v>
      </c>
      <c r="AO767" t="s">
        <v>950</v>
      </c>
      <c r="AP767" t="s">
        <v>950</v>
      </c>
      <c r="AQ767" t="s">
        <v>952</v>
      </c>
      <c r="AR767">
        <v>0</v>
      </c>
      <c r="AS767">
        <v>0</v>
      </c>
      <c r="AT767">
        <v>0</v>
      </c>
      <c r="AU767" t="s">
        <v>951</v>
      </c>
      <c r="AV767" t="s">
        <v>950</v>
      </c>
      <c r="AW767" t="s">
        <v>950</v>
      </c>
      <c r="AX767" t="s">
        <v>952</v>
      </c>
      <c r="AY767">
        <v>0</v>
      </c>
      <c r="AZ767">
        <v>0</v>
      </c>
      <c r="BA767" t="s">
        <v>951</v>
      </c>
      <c r="BB767" t="s">
        <v>950</v>
      </c>
      <c r="BC767" t="s">
        <v>950</v>
      </c>
      <c r="BD767" t="s">
        <v>952</v>
      </c>
      <c r="BE767">
        <v>0</v>
      </c>
      <c r="BF767">
        <v>0</v>
      </c>
      <c r="BG767">
        <v>0</v>
      </c>
      <c r="BH767" t="s">
        <v>951</v>
      </c>
      <c r="BI767" t="s">
        <v>950</v>
      </c>
      <c r="BJ767" t="s">
        <v>950</v>
      </c>
      <c r="BK767" t="s">
        <v>952</v>
      </c>
      <c r="BL767">
        <v>0</v>
      </c>
      <c r="BM767">
        <v>0</v>
      </c>
      <c r="BN767">
        <v>0</v>
      </c>
      <c r="BO767" t="s">
        <v>951</v>
      </c>
      <c r="BP767" t="s">
        <v>950</v>
      </c>
      <c r="BQ767" t="s">
        <v>950</v>
      </c>
      <c r="BR767" t="s">
        <v>952</v>
      </c>
      <c r="BS767">
        <v>0</v>
      </c>
      <c r="BT767">
        <v>0</v>
      </c>
      <c r="BU767">
        <v>0</v>
      </c>
      <c r="BV767">
        <v>7010</v>
      </c>
      <c r="BW767" t="s">
        <v>953</v>
      </c>
      <c r="BX767" t="s">
        <v>950</v>
      </c>
      <c r="BY767" t="s">
        <v>948</v>
      </c>
      <c r="BZ767">
        <v>0</v>
      </c>
      <c r="CA767">
        <v>0</v>
      </c>
      <c r="CB767">
        <v>78.5</v>
      </c>
      <c r="CC767">
        <v>0</v>
      </c>
      <c r="CD767" t="s">
        <v>954</v>
      </c>
      <c r="CE767" s="7">
        <v>26300</v>
      </c>
      <c r="CF767" s="7">
        <v>43040</v>
      </c>
      <c r="CG767">
        <v>46</v>
      </c>
      <c r="CH767">
        <v>999</v>
      </c>
      <c r="CI767" s="7">
        <v>43465</v>
      </c>
      <c r="CJ767" s="7">
        <v>55884</v>
      </c>
      <c r="CK767">
        <v>409</v>
      </c>
      <c r="CL767">
        <v>14</v>
      </c>
      <c r="CM767">
        <v>214</v>
      </c>
      <c r="CN767">
        <v>0</v>
      </c>
      <c r="CO767" t="s">
        <v>955</v>
      </c>
      <c r="CP767" t="s">
        <v>955</v>
      </c>
      <c r="CQ767">
        <v>0</v>
      </c>
      <c r="CR767">
        <v>0</v>
      </c>
      <c r="CS767">
        <v>0</v>
      </c>
      <c r="CT767">
        <f>VLOOKUP(E767,Prophet!$A:$AA,3,FALSE)</f>
        <v>46</v>
      </c>
      <c r="CU767">
        <f t="shared" si="22"/>
        <v>0</v>
      </c>
      <c r="CV767">
        <f>VLOOKUP(E767,Prophet!$A:$AA,5,FALSE)</f>
        <v>14</v>
      </c>
      <c r="CW767">
        <f t="shared" si="23"/>
        <v>0</v>
      </c>
    </row>
    <row r="768" spans="1:101" x14ac:dyDescent="0.25">
      <c r="A768">
        <v>5731</v>
      </c>
      <c r="B768">
        <v>2018</v>
      </c>
      <c r="C768">
        <v>70</v>
      </c>
      <c r="D768">
        <v>9</v>
      </c>
      <c r="E768">
        <v>2383803</v>
      </c>
      <c r="F768">
        <v>0</v>
      </c>
      <c r="G768">
        <v>0</v>
      </c>
      <c r="H768">
        <v>0</v>
      </c>
      <c r="I768">
        <v>0</v>
      </c>
      <c r="J768">
        <v>30000</v>
      </c>
      <c r="K768">
        <v>0</v>
      </c>
      <c r="L768">
        <v>0</v>
      </c>
      <c r="M768" t="s">
        <v>947</v>
      </c>
      <c r="N768">
        <v>12</v>
      </c>
      <c r="O768">
        <v>1</v>
      </c>
      <c r="P768" t="s">
        <v>948</v>
      </c>
      <c r="Q768">
        <v>0</v>
      </c>
      <c r="R768">
        <v>0</v>
      </c>
      <c r="S768">
        <v>2</v>
      </c>
      <c r="T768">
        <v>2</v>
      </c>
      <c r="U768" s="7">
        <v>43040</v>
      </c>
      <c r="V768" s="7">
        <v>43769</v>
      </c>
      <c r="W768">
        <v>262</v>
      </c>
      <c r="X768">
        <v>262</v>
      </c>
      <c r="Y768">
        <v>115.5</v>
      </c>
      <c r="Z768">
        <v>0</v>
      </c>
      <c r="AA768">
        <v>0</v>
      </c>
      <c r="AB768">
        <v>169.9</v>
      </c>
      <c r="AC768">
        <v>1</v>
      </c>
      <c r="AD768" t="s">
        <v>949</v>
      </c>
      <c r="AE768" t="s">
        <v>950</v>
      </c>
      <c r="AF768">
        <v>0</v>
      </c>
      <c r="AG768" t="s">
        <v>951</v>
      </c>
      <c r="AH768" t="s">
        <v>950</v>
      </c>
      <c r="AI768" t="s">
        <v>950</v>
      </c>
      <c r="AJ768" t="s">
        <v>952</v>
      </c>
      <c r="AK768">
        <v>0</v>
      </c>
      <c r="AL768">
        <v>0</v>
      </c>
      <c r="AM768">
        <v>0</v>
      </c>
      <c r="AN768" t="s">
        <v>951</v>
      </c>
      <c r="AO768" t="s">
        <v>950</v>
      </c>
      <c r="AP768" t="s">
        <v>950</v>
      </c>
      <c r="AQ768" t="s">
        <v>952</v>
      </c>
      <c r="AR768">
        <v>0</v>
      </c>
      <c r="AS768">
        <v>0</v>
      </c>
      <c r="AT768">
        <v>0</v>
      </c>
      <c r="AU768" t="s">
        <v>951</v>
      </c>
      <c r="AV768" t="s">
        <v>950</v>
      </c>
      <c r="AW768" t="s">
        <v>950</v>
      </c>
      <c r="AX768" t="s">
        <v>952</v>
      </c>
      <c r="AY768">
        <v>0</v>
      </c>
      <c r="AZ768">
        <v>0</v>
      </c>
      <c r="BA768" t="s">
        <v>951</v>
      </c>
      <c r="BB768" t="s">
        <v>950</v>
      </c>
      <c r="BC768" t="s">
        <v>950</v>
      </c>
      <c r="BD768" t="s">
        <v>952</v>
      </c>
      <c r="BE768">
        <v>0</v>
      </c>
      <c r="BF768">
        <v>0</v>
      </c>
      <c r="BG768">
        <v>0</v>
      </c>
      <c r="BH768" t="s">
        <v>951</v>
      </c>
      <c r="BI768" t="s">
        <v>950</v>
      </c>
      <c r="BJ768" t="s">
        <v>950</v>
      </c>
      <c r="BK768" t="s">
        <v>952</v>
      </c>
      <c r="BL768">
        <v>0</v>
      </c>
      <c r="BM768">
        <v>0</v>
      </c>
      <c r="BN768">
        <v>0</v>
      </c>
      <c r="BO768" t="s">
        <v>951</v>
      </c>
      <c r="BP768" t="s">
        <v>950</v>
      </c>
      <c r="BQ768" t="s">
        <v>950</v>
      </c>
      <c r="BR768" t="s">
        <v>952</v>
      </c>
      <c r="BS768">
        <v>0</v>
      </c>
      <c r="BT768">
        <v>0</v>
      </c>
      <c r="BU768">
        <v>0</v>
      </c>
      <c r="BV768">
        <v>7010</v>
      </c>
      <c r="BW768" t="s">
        <v>953</v>
      </c>
      <c r="BX768" t="s">
        <v>950</v>
      </c>
      <c r="BY768" t="s">
        <v>948</v>
      </c>
      <c r="BZ768">
        <v>0</v>
      </c>
      <c r="CA768">
        <v>0</v>
      </c>
      <c r="CB768">
        <v>78.5</v>
      </c>
      <c r="CC768">
        <v>0</v>
      </c>
      <c r="CD768" t="s">
        <v>954</v>
      </c>
      <c r="CE768" s="7">
        <v>31620</v>
      </c>
      <c r="CF768" s="7">
        <v>43040</v>
      </c>
      <c r="CG768">
        <v>31</v>
      </c>
      <c r="CH768">
        <v>999</v>
      </c>
      <c r="CI768" s="7">
        <v>43465</v>
      </c>
      <c r="CJ768" s="7">
        <v>55884</v>
      </c>
      <c r="CK768">
        <v>409</v>
      </c>
      <c r="CL768">
        <v>14</v>
      </c>
      <c r="CM768">
        <v>394</v>
      </c>
      <c r="CN768">
        <v>0</v>
      </c>
      <c r="CO768" t="s">
        <v>955</v>
      </c>
      <c r="CP768" t="s">
        <v>955</v>
      </c>
      <c r="CQ768">
        <v>0</v>
      </c>
      <c r="CR768">
        <v>0</v>
      </c>
      <c r="CS768">
        <v>0</v>
      </c>
      <c r="CT768">
        <f>VLOOKUP(E768,Prophet!$A:$AA,3,FALSE)</f>
        <v>31</v>
      </c>
      <c r="CU768">
        <f t="shared" si="22"/>
        <v>0</v>
      </c>
      <c r="CV768">
        <f>VLOOKUP(E768,Prophet!$A:$AA,5,FALSE)</f>
        <v>14</v>
      </c>
      <c r="CW768">
        <f t="shared" si="23"/>
        <v>0</v>
      </c>
    </row>
    <row r="769" spans="1:101" x14ac:dyDescent="0.25">
      <c r="A769">
        <v>5732</v>
      </c>
      <c r="B769">
        <v>2018</v>
      </c>
      <c r="C769">
        <v>70</v>
      </c>
      <c r="D769">
        <v>9</v>
      </c>
      <c r="E769">
        <v>2383804</v>
      </c>
      <c r="F769">
        <v>0</v>
      </c>
      <c r="G769">
        <v>0</v>
      </c>
      <c r="H769">
        <v>0</v>
      </c>
      <c r="I769">
        <v>0</v>
      </c>
      <c r="J769">
        <v>30000</v>
      </c>
      <c r="K769">
        <v>0</v>
      </c>
      <c r="L769">
        <v>0</v>
      </c>
      <c r="M769" t="s">
        <v>947</v>
      </c>
      <c r="N769">
        <v>12</v>
      </c>
      <c r="O769">
        <v>1</v>
      </c>
      <c r="P769" t="s">
        <v>948</v>
      </c>
      <c r="Q769">
        <v>0</v>
      </c>
      <c r="R769">
        <v>0</v>
      </c>
      <c r="S769">
        <v>2</v>
      </c>
      <c r="T769">
        <v>2</v>
      </c>
      <c r="U769" s="7">
        <v>43040</v>
      </c>
      <c r="V769" s="7">
        <v>43769</v>
      </c>
      <c r="W769">
        <v>204.8</v>
      </c>
      <c r="X769">
        <v>204.8</v>
      </c>
      <c r="Y769">
        <v>79.5</v>
      </c>
      <c r="Z769">
        <v>0</v>
      </c>
      <c r="AA769">
        <v>0</v>
      </c>
      <c r="AB769">
        <v>116.9</v>
      </c>
      <c r="AC769">
        <v>1</v>
      </c>
      <c r="AD769" t="s">
        <v>956</v>
      </c>
      <c r="AE769" t="s">
        <v>950</v>
      </c>
      <c r="AF769">
        <v>0</v>
      </c>
      <c r="AG769" t="s">
        <v>951</v>
      </c>
      <c r="AH769" t="s">
        <v>950</v>
      </c>
      <c r="AI769" t="s">
        <v>950</v>
      </c>
      <c r="AJ769" t="s">
        <v>952</v>
      </c>
      <c r="AK769">
        <v>0</v>
      </c>
      <c r="AL769">
        <v>0</v>
      </c>
      <c r="AM769">
        <v>0</v>
      </c>
      <c r="AN769" t="s">
        <v>951</v>
      </c>
      <c r="AO769" t="s">
        <v>950</v>
      </c>
      <c r="AP769" t="s">
        <v>950</v>
      </c>
      <c r="AQ769" t="s">
        <v>952</v>
      </c>
      <c r="AR769">
        <v>0</v>
      </c>
      <c r="AS769">
        <v>0</v>
      </c>
      <c r="AT769">
        <v>0</v>
      </c>
      <c r="AU769" t="s">
        <v>951</v>
      </c>
      <c r="AV769" t="s">
        <v>950</v>
      </c>
      <c r="AW769" t="s">
        <v>950</v>
      </c>
      <c r="AX769" t="s">
        <v>952</v>
      </c>
      <c r="AY769">
        <v>0</v>
      </c>
      <c r="AZ769">
        <v>0</v>
      </c>
      <c r="BA769" t="s">
        <v>951</v>
      </c>
      <c r="BB769" t="s">
        <v>950</v>
      </c>
      <c r="BC769" t="s">
        <v>950</v>
      </c>
      <c r="BD769" t="s">
        <v>952</v>
      </c>
      <c r="BE769">
        <v>0</v>
      </c>
      <c r="BF769">
        <v>0</v>
      </c>
      <c r="BG769">
        <v>0</v>
      </c>
      <c r="BH769" t="s">
        <v>951</v>
      </c>
      <c r="BI769" t="s">
        <v>950</v>
      </c>
      <c r="BJ769" t="s">
        <v>950</v>
      </c>
      <c r="BK769" t="s">
        <v>952</v>
      </c>
      <c r="BL769">
        <v>0</v>
      </c>
      <c r="BM769">
        <v>0</v>
      </c>
      <c r="BN769">
        <v>0</v>
      </c>
      <c r="BO769" t="s">
        <v>951</v>
      </c>
      <c r="BP769" t="s">
        <v>950</v>
      </c>
      <c r="BQ769" t="s">
        <v>950</v>
      </c>
      <c r="BR769" t="s">
        <v>952</v>
      </c>
      <c r="BS769">
        <v>0</v>
      </c>
      <c r="BT769">
        <v>0</v>
      </c>
      <c r="BU769">
        <v>0</v>
      </c>
      <c r="BV769">
        <v>7010</v>
      </c>
      <c r="BW769" t="s">
        <v>953</v>
      </c>
      <c r="BX769" t="s">
        <v>950</v>
      </c>
      <c r="BY769" t="s">
        <v>948</v>
      </c>
      <c r="BZ769">
        <v>0</v>
      </c>
      <c r="CA769">
        <v>0</v>
      </c>
      <c r="CB769">
        <v>78.5</v>
      </c>
      <c r="CC769">
        <v>0</v>
      </c>
      <c r="CD769" t="s">
        <v>954</v>
      </c>
      <c r="CE769" s="7">
        <v>33440</v>
      </c>
      <c r="CF769" s="7">
        <v>43040</v>
      </c>
      <c r="CG769">
        <v>26</v>
      </c>
      <c r="CH769">
        <v>999</v>
      </c>
      <c r="CI769" s="7">
        <v>43465</v>
      </c>
      <c r="CJ769" s="7">
        <v>55884</v>
      </c>
      <c r="CK769">
        <v>409</v>
      </c>
      <c r="CL769">
        <v>14</v>
      </c>
      <c r="CM769">
        <v>454</v>
      </c>
      <c r="CN769">
        <v>0</v>
      </c>
      <c r="CO769" t="s">
        <v>955</v>
      </c>
      <c r="CP769" t="s">
        <v>955</v>
      </c>
      <c r="CQ769">
        <v>0</v>
      </c>
      <c r="CR769">
        <v>0</v>
      </c>
      <c r="CS769">
        <v>0</v>
      </c>
      <c r="CT769">
        <f>VLOOKUP(E769,Prophet!$A:$AA,3,FALSE)</f>
        <v>26</v>
      </c>
      <c r="CU769">
        <f t="shared" si="22"/>
        <v>0</v>
      </c>
      <c r="CV769">
        <f>VLOOKUP(E769,Prophet!$A:$AA,5,FALSE)</f>
        <v>14</v>
      </c>
      <c r="CW769">
        <f t="shared" si="23"/>
        <v>0</v>
      </c>
    </row>
    <row r="770" spans="1:101" x14ac:dyDescent="0.25">
      <c r="A770">
        <v>5736</v>
      </c>
      <c r="B770">
        <v>2018</v>
      </c>
      <c r="C770">
        <v>70</v>
      </c>
      <c r="D770">
        <v>9</v>
      </c>
      <c r="E770">
        <v>2383501</v>
      </c>
      <c r="F770">
        <v>0</v>
      </c>
      <c r="G770">
        <v>0</v>
      </c>
      <c r="H770">
        <v>0</v>
      </c>
      <c r="I770">
        <v>0</v>
      </c>
      <c r="J770">
        <v>30000</v>
      </c>
      <c r="K770">
        <v>0</v>
      </c>
      <c r="L770">
        <v>0</v>
      </c>
      <c r="M770" t="s">
        <v>947</v>
      </c>
      <c r="N770">
        <v>12</v>
      </c>
      <c r="O770">
        <v>1</v>
      </c>
      <c r="P770" t="s">
        <v>948</v>
      </c>
      <c r="Q770">
        <v>0</v>
      </c>
      <c r="R770">
        <v>0</v>
      </c>
      <c r="S770">
        <v>2</v>
      </c>
      <c r="T770">
        <v>2</v>
      </c>
      <c r="U770" s="7">
        <v>43070</v>
      </c>
      <c r="V770" s="7">
        <v>43799</v>
      </c>
      <c r="W770">
        <v>262</v>
      </c>
      <c r="X770">
        <v>262</v>
      </c>
      <c r="Y770">
        <v>115.5</v>
      </c>
      <c r="Z770">
        <v>0</v>
      </c>
      <c r="AA770">
        <v>0</v>
      </c>
      <c r="AB770">
        <v>169.9</v>
      </c>
      <c r="AC770">
        <v>1</v>
      </c>
      <c r="AD770" t="s">
        <v>949</v>
      </c>
      <c r="AE770" t="s">
        <v>950</v>
      </c>
      <c r="AF770">
        <v>0</v>
      </c>
      <c r="AG770" t="s">
        <v>951</v>
      </c>
      <c r="AH770" t="s">
        <v>950</v>
      </c>
      <c r="AI770" t="s">
        <v>950</v>
      </c>
      <c r="AJ770" t="s">
        <v>952</v>
      </c>
      <c r="AK770">
        <v>0</v>
      </c>
      <c r="AL770">
        <v>0</v>
      </c>
      <c r="AM770">
        <v>0</v>
      </c>
      <c r="AN770" t="s">
        <v>951</v>
      </c>
      <c r="AO770" t="s">
        <v>950</v>
      </c>
      <c r="AP770" t="s">
        <v>950</v>
      </c>
      <c r="AQ770" t="s">
        <v>952</v>
      </c>
      <c r="AR770">
        <v>0</v>
      </c>
      <c r="AS770">
        <v>0</v>
      </c>
      <c r="AT770">
        <v>0</v>
      </c>
      <c r="AU770" t="s">
        <v>951</v>
      </c>
      <c r="AV770" t="s">
        <v>950</v>
      </c>
      <c r="AW770" t="s">
        <v>950</v>
      </c>
      <c r="AX770" t="s">
        <v>952</v>
      </c>
      <c r="AY770">
        <v>0</v>
      </c>
      <c r="AZ770">
        <v>0</v>
      </c>
      <c r="BA770" t="s">
        <v>951</v>
      </c>
      <c r="BB770" t="s">
        <v>950</v>
      </c>
      <c r="BC770" t="s">
        <v>950</v>
      </c>
      <c r="BD770" t="s">
        <v>952</v>
      </c>
      <c r="BE770">
        <v>0</v>
      </c>
      <c r="BF770">
        <v>0</v>
      </c>
      <c r="BG770">
        <v>0</v>
      </c>
      <c r="BH770" t="s">
        <v>951</v>
      </c>
      <c r="BI770" t="s">
        <v>950</v>
      </c>
      <c r="BJ770" t="s">
        <v>950</v>
      </c>
      <c r="BK770" t="s">
        <v>952</v>
      </c>
      <c r="BL770">
        <v>0</v>
      </c>
      <c r="BM770">
        <v>0</v>
      </c>
      <c r="BN770">
        <v>0</v>
      </c>
      <c r="BO770" t="s">
        <v>951</v>
      </c>
      <c r="BP770" t="s">
        <v>950</v>
      </c>
      <c r="BQ770" t="s">
        <v>950</v>
      </c>
      <c r="BR770" t="s">
        <v>952</v>
      </c>
      <c r="BS770">
        <v>0</v>
      </c>
      <c r="BT770">
        <v>0</v>
      </c>
      <c r="BU770">
        <v>0</v>
      </c>
      <c r="BV770">
        <v>7010</v>
      </c>
      <c r="BW770" t="s">
        <v>953</v>
      </c>
      <c r="BX770" t="s">
        <v>950</v>
      </c>
      <c r="BY770" t="s">
        <v>948</v>
      </c>
      <c r="BZ770">
        <v>0</v>
      </c>
      <c r="CA770">
        <v>0</v>
      </c>
      <c r="CB770">
        <v>78.5</v>
      </c>
      <c r="CC770">
        <v>0</v>
      </c>
      <c r="CD770" t="s">
        <v>954</v>
      </c>
      <c r="CE770" s="7">
        <v>27277</v>
      </c>
      <c r="CF770" s="7">
        <v>43070</v>
      </c>
      <c r="CG770">
        <v>43</v>
      </c>
      <c r="CH770">
        <v>999</v>
      </c>
      <c r="CI770" s="7">
        <v>43465</v>
      </c>
      <c r="CJ770" s="7">
        <v>55884</v>
      </c>
      <c r="CK770">
        <v>409</v>
      </c>
      <c r="CL770">
        <v>13</v>
      </c>
      <c r="CM770">
        <v>251</v>
      </c>
      <c r="CN770">
        <v>0</v>
      </c>
      <c r="CO770" t="s">
        <v>955</v>
      </c>
      <c r="CP770" t="s">
        <v>955</v>
      </c>
      <c r="CQ770">
        <v>0</v>
      </c>
      <c r="CR770">
        <v>0</v>
      </c>
      <c r="CS770">
        <v>0</v>
      </c>
      <c r="CT770">
        <f>VLOOKUP(E770,Prophet!$A:$AA,3,FALSE)</f>
        <v>43</v>
      </c>
      <c r="CU770">
        <f t="shared" si="22"/>
        <v>0</v>
      </c>
      <c r="CV770">
        <f>VLOOKUP(E770,Prophet!$A:$AA,5,FALSE)</f>
        <v>13</v>
      </c>
      <c r="CW770">
        <f t="shared" si="23"/>
        <v>0</v>
      </c>
    </row>
    <row r="771" spans="1:101" x14ac:dyDescent="0.25">
      <c r="A771">
        <v>5737</v>
      </c>
      <c r="B771">
        <v>2018</v>
      </c>
      <c r="C771">
        <v>70</v>
      </c>
      <c r="D771">
        <v>9</v>
      </c>
      <c r="E771">
        <v>2386401</v>
      </c>
      <c r="F771">
        <v>0</v>
      </c>
      <c r="G771">
        <v>0</v>
      </c>
      <c r="H771">
        <v>0</v>
      </c>
      <c r="I771">
        <v>0</v>
      </c>
      <c r="J771">
        <v>30000</v>
      </c>
      <c r="K771">
        <v>0</v>
      </c>
      <c r="L771">
        <v>0</v>
      </c>
      <c r="M771" t="s">
        <v>947</v>
      </c>
      <c r="N771">
        <v>12</v>
      </c>
      <c r="O771">
        <v>1</v>
      </c>
      <c r="P771" t="s">
        <v>948</v>
      </c>
      <c r="Q771">
        <v>0</v>
      </c>
      <c r="R771">
        <v>0</v>
      </c>
      <c r="S771">
        <v>2</v>
      </c>
      <c r="T771">
        <v>2</v>
      </c>
      <c r="U771" s="7">
        <v>43070</v>
      </c>
      <c r="V771" s="7">
        <v>43799</v>
      </c>
      <c r="W771">
        <v>375.2</v>
      </c>
      <c r="X771">
        <v>375.2</v>
      </c>
      <c r="Y771">
        <v>186.8</v>
      </c>
      <c r="Z771">
        <v>0</v>
      </c>
      <c r="AA771">
        <v>0</v>
      </c>
      <c r="AB771">
        <v>274.7</v>
      </c>
      <c r="AC771">
        <v>1</v>
      </c>
      <c r="AD771" t="s">
        <v>956</v>
      </c>
      <c r="AE771" t="s">
        <v>950</v>
      </c>
      <c r="AF771">
        <v>0</v>
      </c>
      <c r="AG771" t="s">
        <v>951</v>
      </c>
      <c r="AH771" t="s">
        <v>950</v>
      </c>
      <c r="AI771" t="s">
        <v>950</v>
      </c>
      <c r="AJ771" t="s">
        <v>952</v>
      </c>
      <c r="AK771">
        <v>0</v>
      </c>
      <c r="AL771">
        <v>0</v>
      </c>
      <c r="AM771">
        <v>0</v>
      </c>
      <c r="AN771" t="s">
        <v>951</v>
      </c>
      <c r="AO771" t="s">
        <v>950</v>
      </c>
      <c r="AP771" t="s">
        <v>950</v>
      </c>
      <c r="AQ771" t="s">
        <v>952</v>
      </c>
      <c r="AR771">
        <v>0</v>
      </c>
      <c r="AS771">
        <v>0</v>
      </c>
      <c r="AT771">
        <v>0</v>
      </c>
      <c r="AU771" t="s">
        <v>951</v>
      </c>
      <c r="AV771" t="s">
        <v>950</v>
      </c>
      <c r="AW771" t="s">
        <v>950</v>
      </c>
      <c r="AX771" t="s">
        <v>952</v>
      </c>
      <c r="AY771">
        <v>0</v>
      </c>
      <c r="AZ771">
        <v>0</v>
      </c>
      <c r="BA771" t="s">
        <v>951</v>
      </c>
      <c r="BB771" t="s">
        <v>950</v>
      </c>
      <c r="BC771" t="s">
        <v>950</v>
      </c>
      <c r="BD771" t="s">
        <v>952</v>
      </c>
      <c r="BE771">
        <v>0</v>
      </c>
      <c r="BF771">
        <v>0</v>
      </c>
      <c r="BG771">
        <v>0</v>
      </c>
      <c r="BH771" t="s">
        <v>951</v>
      </c>
      <c r="BI771" t="s">
        <v>950</v>
      </c>
      <c r="BJ771" t="s">
        <v>950</v>
      </c>
      <c r="BK771" t="s">
        <v>952</v>
      </c>
      <c r="BL771">
        <v>0</v>
      </c>
      <c r="BM771">
        <v>0</v>
      </c>
      <c r="BN771">
        <v>0</v>
      </c>
      <c r="BO771" t="s">
        <v>951</v>
      </c>
      <c r="BP771" t="s">
        <v>950</v>
      </c>
      <c r="BQ771" t="s">
        <v>950</v>
      </c>
      <c r="BR771" t="s">
        <v>952</v>
      </c>
      <c r="BS771">
        <v>0</v>
      </c>
      <c r="BT771">
        <v>0</v>
      </c>
      <c r="BU771">
        <v>0</v>
      </c>
      <c r="BV771">
        <v>7010</v>
      </c>
      <c r="BW771" t="s">
        <v>953</v>
      </c>
      <c r="BX771" t="s">
        <v>950</v>
      </c>
      <c r="BY771" t="s">
        <v>948</v>
      </c>
      <c r="BZ771">
        <v>0</v>
      </c>
      <c r="CA771">
        <v>0</v>
      </c>
      <c r="CB771">
        <v>78.5</v>
      </c>
      <c r="CC771">
        <v>0</v>
      </c>
      <c r="CD771" t="s">
        <v>954</v>
      </c>
      <c r="CE771" s="7">
        <v>29461</v>
      </c>
      <c r="CF771" s="7">
        <v>43070</v>
      </c>
      <c r="CG771">
        <v>37</v>
      </c>
      <c r="CH771">
        <v>999</v>
      </c>
      <c r="CI771" s="7">
        <v>43465</v>
      </c>
      <c r="CJ771" s="7">
        <v>55884</v>
      </c>
      <c r="CK771">
        <v>409</v>
      </c>
      <c r="CL771">
        <v>13</v>
      </c>
      <c r="CM771">
        <v>323</v>
      </c>
      <c r="CN771">
        <v>0</v>
      </c>
      <c r="CO771" t="s">
        <v>955</v>
      </c>
      <c r="CP771" t="s">
        <v>955</v>
      </c>
      <c r="CQ771">
        <v>0</v>
      </c>
      <c r="CR771">
        <v>0</v>
      </c>
      <c r="CS771">
        <v>0</v>
      </c>
      <c r="CT771">
        <f>VLOOKUP(E771,Prophet!$A:$AA,3,FALSE)</f>
        <v>37</v>
      </c>
      <c r="CU771">
        <f t="shared" ref="CU771:CU834" si="24">CT771-CG771</f>
        <v>0</v>
      </c>
      <c r="CV771">
        <f>VLOOKUP(E771,Prophet!$A:$AA,5,FALSE)</f>
        <v>13</v>
      </c>
      <c r="CW771">
        <f t="shared" ref="CW771:CW834" si="25">CV771-CL771</f>
        <v>0</v>
      </c>
    </row>
    <row r="772" spans="1:101" x14ac:dyDescent="0.25">
      <c r="A772">
        <v>5740</v>
      </c>
      <c r="B772">
        <v>2018</v>
      </c>
      <c r="C772">
        <v>70</v>
      </c>
      <c r="D772">
        <v>9</v>
      </c>
      <c r="E772">
        <v>2386501</v>
      </c>
      <c r="F772">
        <v>0</v>
      </c>
      <c r="G772">
        <v>0</v>
      </c>
      <c r="H772">
        <v>0</v>
      </c>
      <c r="I772">
        <v>0</v>
      </c>
      <c r="J772">
        <v>30000</v>
      </c>
      <c r="K772">
        <v>0</v>
      </c>
      <c r="L772">
        <v>0</v>
      </c>
      <c r="M772" t="s">
        <v>947</v>
      </c>
      <c r="N772">
        <v>12</v>
      </c>
      <c r="O772">
        <v>1</v>
      </c>
      <c r="P772" t="s">
        <v>948</v>
      </c>
      <c r="Q772">
        <v>0</v>
      </c>
      <c r="R772">
        <v>0</v>
      </c>
      <c r="S772">
        <v>2</v>
      </c>
      <c r="T772">
        <v>2</v>
      </c>
      <c r="U772" s="7">
        <v>43070</v>
      </c>
      <c r="V772" s="7">
        <v>43799</v>
      </c>
      <c r="W772">
        <v>509.7</v>
      </c>
      <c r="X772">
        <v>509.7</v>
      </c>
      <c r="Y772">
        <v>271.5</v>
      </c>
      <c r="Z772">
        <v>0</v>
      </c>
      <c r="AA772">
        <v>0</v>
      </c>
      <c r="AB772">
        <v>399.3</v>
      </c>
      <c r="AC772">
        <v>1</v>
      </c>
      <c r="AD772" t="s">
        <v>949</v>
      </c>
      <c r="AE772" t="s">
        <v>950</v>
      </c>
      <c r="AF772">
        <v>0</v>
      </c>
      <c r="AG772" t="s">
        <v>951</v>
      </c>
      <c r="AH772" t="s">
        <v>950</v>
      </c>
      <c r="AI772" t="s">
        <v>950</v>
      </c>
      <c r="AJ772" t="s">
        <v>952</v>
      </c>
      <c r="AK772">
        <v>0</v>
      </c>
      <c r="AL772">
        <v>0</v>
      </c>
      <c r="AM772">
        <v>0</v>
      </c>
      <c r="AN772" t="s">
        <v>951</v>
      </c>
      <c r="AO772" t="s">
        <v>950</v>
      </c>
      <c r="AP772" t="s">
        <v>950</v>
      </c>
      <c r="AQ772" t="s">
        <v>952</v>
      </c>
      <c r="AR772">
        <v>0</v>
      </c>
      <c r="AS772">
        <v>0</v>
      </c>
      <c r="AT772">
        <v>0</v>
      </c>
      <c r="AU772" t="s">
        <v>951</v>
      </c>
      <c r="AV772" t="s">
        <v>950</v>
      </c>
      <c r="AW772" t="s">
        <v>950</v>
      </c>
      <c r="AX772" t="s">
        <v>952</v>
      </c>
      <c r="AY772">
        <v>0</v>
      </c>
      <c r="AZ772">
        <v>0</v>
      </c>
      <c r="BA772" t="s">
        <v>951</v>
      </c>
      <c r="BB772" t="s">
        <v>950</v>
      </c>
      <c r="BC772" t="s">
        <v>950</v>
      </c>
      <c r="BD772" t="s">
        <v>952</v>
      </c>
      <c r="BE772">
        <v>0</v>
      </c>
      <c r="BF772">
        <v>0</v>
      </c>
      <c r="BG772">
        <v>0</v>
      </c>
      <c r="BH772" t="s">
        <v>951</v>
      </c>
      <c r="BI772" t="s">
        <v>950</v>
      </c>
      <c r="BJ772" t="s">
        <v>950</v>
      </c>
      <c r="BK772" t="s">
        <v>952</v>
      </c>
      <c r="BL772">
        <v>0</v>
      </c>
      <c r="BM772">
        <v>0</v>
      </c>
      <c r="BN772">
        <v>0</v>
      </c>
      <c r="BO772" t="s">
        <v>951</v>
      </c>
      <c r="BP772" t="s">
        <v>950</v>
      </c>
      <c r="BQ772" t="s">
        <v>950</v>
      </c>
      <c r="BR772" t="s">
        <v>952</v>
      </c>
      <c r="BS772">
        <v>0</v>
      </c>
      <c r="BT772">
        <v>0</v>
      </c>
      <c r="BU772">
        <v>0</v>
      </c>
      <c r="BV772">
        <v>7010</v>
      </c>
      <c r="BW772" t="s">
        <v>953</v>
      </c>
      <c r="BX772" t="s">
        <v>950</v>
      </c>
      <c r="BY772" t="s">
        <v>948</v>
      </c>
      <c r="BZ772">
        <v>0</v>
      </c>
      <c r="CA772">
        <v>0</v>
      </c>
      <c r="CB772">
        <v>78.5</v>
      </c>
      <c r="CC772">
        <v>0</v>
      </c>
      <c r="CD772" t="s">
        <v>954</v>
      </c>
      <c r="CE772" s="7">
        <v>29365</v>
      </c>
      <c r="CF772" s="7">
        <v>43070</v>
      </c>
      <c r="CG772">
        <v>38</v>
      </c>
      <c r="CH772">
        <v>999</v>
      </c>
      <c r="CI772" s="7">
        <v>43465</v>
      </c>
      <c r="CJ772" s="7">
        <v>55884</v>
      </c>
      <c r="CK772">
        <v>409</v>
      </c>
      <c r="CL772">
        <v>13</v>
      </c>
      <c r="CM772">
        <v>311</v>
      </c>
      <c r="CN772">
        <v>0</v>
      </c>
      <c r="CO772" t="s">
        <v>955</v>
      </c>
      <c r="CP772" t="s">
        <v>955</v>
      </c>
      <c r="CQ772">
        <v>0</v>
      </c>
      <c r="CR772">
        <v>0</v>
      </c>
      <c r="CS772">
        <v>0</v>
      </c>
      <c r="CT772">
        <f>VLOOKUP(E772,Prophet!$A:$AA,3,FALSE)</f>
        <v>38</v>
      </c>
      <c r="CU772">
        <f t="shared" si="24"/>
        <v>0</v>
      </c>
      <c r="CV772">
        <f>VLOOKUP(E772,Prophet!$A:$AA,5,FALSE)</f>
        <v>13</v>
      </c>
      <c r="CW772">
        <f t="shared" si="25"/>
        <v>0</v>
      </c>
    </row>
    <row r="773" spans="1:101" x14ac:dyDescent="0.25">
      <c r="A773">
        <v>5742</v>
      </c>
      <c r="B773">
        <v>2018</v>
      </c>
      <c r="C773">
        <v>70</v>
      </c>
      <c r="D773">
        <v>9</v>
      </c>
      <c r="E773">
        <v>2386601</v>
      </c>
      <c r="F773">
        <v>0</v>
      </c>
      <c r="G773">
        <v>0</v>
      </c>
      <c r="H773">
        <v>0</v>
      </c>
      <c r="I773">
        <v>0</v>
      </c>
      <c r="J773">
        <v>30000</v>
      </c>
      <c r="K773">
        <v>0</v>
      </c>
      <c r="L773">
        <v>0</v>
      </c>
      <c r="M773" t="s">
        <v>947</v>
      </c>
      <c r="N773">
        <v>12</v>
      </c>
      <c r="O773">
        <v>1</v>
      </c>
      <c r="P773" t="s">
        <v>948</v>
      </c>
      <c r="Q773">
        <v>0</v>
      </c>
      <c r="R773">
        <v>0</v>
      </c>
      <c r="S773">
        <v>2</v>
      </c>
      <c r="T773">
        <v>2</v>
      </c>
      <c r="U773" s="7">
        <v>43070</v>
      </c>
      <c r="V773" s="7">
        <v>43799</v>
      </c>
      <c r="W773">
        <v>509.7</v>
      </c>
      <c r="X773">
        <v>509.7</v>
      </c>
      <c r="Y773">
        <v>271.5</v>
      </c>
      <c r="Z773">
        <v>0</v>
      </c>
      <c r="AA773">
        <v>0</v>
      </c>
      <c r="AB773">
        <v>399.3</v>
      </c>
      <c r="AC773">
        <v>1</v>
      </c>
      <c r="AD773" t="s">
        <v>949</v>
      </c>
      <c r="AE773" t="s">
        <v>950</v>
      </c>
      <c r="AF773">
        <v>0</v>
      </c>
      <c r="AG773" t="s">
        <v>951</v>
      </c>
      <c r="AH773" t="s">
        <v>950</v>
      </c>
      <c r="AI773" t="s">
        <v>950</v>
      </c>
      <c r="AJ773" t="s">
        <v>952</v>
      </c>
      <c r="AK773">
        <v>0</v>
      </c>
      <c r="AL773">
        <v>0</v>
      </c>
      <c r="AM773">
        <v>0</v>
      </c>
      <c r="AN773" t="s">
        <v>951</v>
      </c>
      <c r="AO773" t="s">
        <v>950</v>
      </c>
      <c r="AP773" t="s">
        <v>950</v>
      </c>
      <c r="AQ773" t="s">
        <v>952</v>
      </c>
      <c r="AR773">
        <v>0</v>
      </c>
      <c r="AS773">
        <v>0</v>
      </c>
      <c r="AT773">
        <v>0</v>
      </c>
      <c r="AU773" t="s">
        <v>951</v>
      </c>
      <c r="AV773" t="s">
        <v>950</v>
      </c>
      <c r="AW773" t="s">
        <v>950</v>
      </c>
      <c r="AX773" t="s">
        <v>952</v>
      </c>
      <c r="AY773">
        <v>0</v>
      </c>
      <c r="AZ773">
        <v>0</v>
      </c>
      <c r="BA773" t="s">
        <v>951</v>
      </c>
      <c r="BB773" t="s">
        <v>950</v>
      </c>
      <c r="BC773" t="s">
        <v>950</v>
      </c>
      <c r="BD773" t="s">
        <v>952</v>
      </c>
      <c r="BE773">
        <v>0</v>
      </c>
      <c r="BF773">
        <v>0</v>
      </c>
      <c r="BG773">
        <v>0</v>
      </c>
      <c r="BH773" t="s">
        <v>951</v>
      </c>
      <c r="BI773" t="s">
        <v>950</v>
      </c>
      <c r="BJ773" t="s">
        <v>950</v>
      </c>
      <c r="BK773" t="s">
        <v>952</v>
      </c>
      <c r="BL773">
        <v>0</v>
      </c>
      <c r="BM773">
        <v>0</v>
      </c>
      <c r="BN773">
        <v>0</v>
      </c>
      <c r="BO773" t="s">
        <v>951</v>
      </c>
      <c r="BP773" t="s">
        <v>950</v>
      </c>
      <c r="BQ773" t="s">
        <v>950</v>
      </c>
      <c r="BR773" t="s">
        <v>952</v>
      </c>
      <c r="BS773">
        <v>0</v>
      </c>
      <c r="BT773">
        <v>0</v>
      </c>
      <c r="BU773">
        <v>0</v>
      </c>
      <c r="BV773">
        <v>7010</v>
      </c>
      <c r="BW773" t="s">
        <v>953</v>
      </c>
      <c r="BX773" t="s">
        <v>950</v>
      </c>
      <c r="BY773" t="s">
        <v>948</v>
      </c>
      <c r="BZ773">
        <v>0</v>
      </c>
      <c r="CA773">
        <v>0</v>
      </c>
      <c r="CB773">
        <v>78.5</v>
      </c>
      <c r="CC773">
        <v>0</v>
      </c>
      <c r="CD773" t="s">
        <v>954</v>
      </c>
      <c r="CE773" s="7">
        <v>28940</v>
      </c>
      <c r="CF773" s="7">
        <v>43070</v>
      </c>
      <c r="CG773">
        <v>39</v>
      </c>
      <c r="CH773">
        <v>999</v>
      </c>
      <c r="CI773" s="7">
        <v>43465</v>
      </c>
      <c r="CJ773" s="7">
        <v>55884</v>
      </c>
      <c r="CK773">
        <v>409</v>
      </c>
      <c r="CL773">
        <v>13</v>
      </c>
      <c r="CM773">
        <v>299</v>
      </c>
      <c r="CN773">
        <v>0</v>
      </c>
      <c r="CO773" t="s">
        <v>955</v>
      </c>
      <c r="CP773" t="s">
        <v>955</v>
      </c>
      <c r="CQ773">
        <v>0</v>
      </c>
      <c r="CR773">
        <v>0</v>
      </c>
      <c r="CS773">
        <v>0</v>
      </c>
      <c r="CT773">
        <f>VLOOKUP(E773,Prophet!$A:$AA,3,FALSE)</f>
        <v>39</v>
      </c>
      <c r="CU773">
        <f t="shared" si="24"/>
        <v>0</v>
      </c>
      <c r="CV773">
        <f>VLOOKUP(E773,Prophet!$A:$AA,5,FALSE)</f>
        <v>13</v>
      </c>
      <c r="CW773">
        <f t="shared" si="25"/>
        <v>0</v>
      </c>
    </row>
    <row r="774" spans="1:101" x14ac:dyDescent="0.25">
      <c r="A774">
        <v>5745</v>
      </c>
      <c r="B774">
        <v>2018</v>
      </c>
      <c r="C774">
        <v>70</v>
      </c>
      <c r="D774">
        <v>9</v>
      </c>
      <c r="E774">
        <v>2386604</v>
      </c>
      <c r="F774">
        <v>0</v>
      </c>
      <c r="G774">
        <v>0</v>
      </c>
      <c r="H774">
        <v>0</v>
      </c>
      <c r="I774">
        <v>0</v>
      </c>
      <c r="J774">
        <v>30000</v>
      </c>
      <c r="K774">
        <v>0</v>
      </c>
      <c r="L774">
        <v>0</v>
      </c>
      <c r="M774" t="s">
        <v>947</v>
      </c>
      <c r="N774">
        <v>12</v>
      </c>
      <c r="O774">
        <v>1</v>
      </c>
      <c r="P774" t="s">
        <v>948</v>
      </c>
      <c r="Q774">
        <v>0</v>
      </c>
      <c r="R774">
        <v>0</v>
      </c>
      <c r="S774">
        <v>2</v>
      </c>
      <c r="T774">
        <v>2</v>
      </c>
      <c r="U774" s="7">
        <v>43070</v>
      </c>
      <c r="V774" s="7">
        <v>43799</v>
      </c>
      <c r="W774">
        <v>375.2</v>
      </c>
      <c r="X774">
        <v>375.2</v>
      </c>
      <c r="Y774">
        <v>186.8</v>
      </c>
      <c r="Z774">
        <v>0</v>
      </c>
      <c r="AA774">
        <v>0</v>
      </c>
      <c r="AB774">
        <v>274.7</v>
      </c>
      <c r="AC774">
        <v>1</v>
      </c>
      <c r="AD774" t="s">
        <v>956</v>
      </c>
      <c r="AE774" t="s">
        <v>950</v>
      </c>
      <c r="AF774">
        <v>0</v>
      </c>
      <c r="AG774" t="s">
        <v>951</v>
      </c>
      <c r="AH774" t="s">
        <v>950</v>
      </c>
      <c r="AI774" t="s">
        <v>950</v>
      </c>
      <c r="AJ774" t="s">
        <v>952</v>
      </c>
      <c r="AK774">
        <v>0</v>
      </c>
      <c r="AL774">
        <v>0</v>
      </c>
      <c r="AM774">
        <v>0</v>
      </c>
      <c r="AN774" t="s">
        <v>951</v>
      </c>
      <c r="AO774" t="s">
        <v>950</v>
      </c>
      <c r="AP774" t="s">
        <v>950</v>
      </c>
      <c r="AQ774" t="s">
        <v>952</v>
      </c>
      <c r="AR774">
        <v>0</v>
      </c>
      <c r="AS774">
        <v>0</v>
      </c>
      <c r="AT774">
        <v>0</v>
      </c>
      <c r="AU774" t="s">
        <v>951</v>
      </c>
      <c r="AV774" t="s">
        <v>950</v>
      </c>
      <c r="AW774" t="s">
        <v>950</v>
      </c>
      <c r="AX774" t="s">
        <v>952</v>
      </c>
      <c r="AY774">
        <v>0</v>
      </c>
      <c r="AZ774">
        <v>0</v>
      </c>
      <c r="BA774" t="s">
        <v>951</v>
      </c>
      <c r="BB774" t="s">
        <v>950</v>
      </c>
      <c r="BC774" t="s">
        <v>950</v>
      </c>
      <c r="BD774" t="s">
        <v>952</v>
      </c>
      <c r="BE774">
        <v>0</v>
      </c>
      <c r="BF774">
        <v>0</v>
      </c>
      <c r="BG774">
        <v>0</v>
      </c>
      <c r="BH774" t="s">
        <v>951</v>
      </c>
      <c r="BI774" t="s">
        <v>950</v>
      </c>
      <c r="BJ774" t="s">
        <v>950</v>
      </c>
      <c r="BK774" t="s">
        <v>952</v>
      </c>
      <c r="BL774">
        <v>0</v>
      </c>
      <c r="BM774">
        <v>0</v>
      </c>
      <c r="BN774">
        <v>0</v>
      </c>
      <c r="BO774" t="s">
        <v>951</v>
      </c>
      <c r="BP774" t="s">
        <v>950</v>
      </c>
      <c r="BQ774" t="s">
        <v>950</v>
      </c>
      <c r="BR774" t="s">
        <v>952</v>
      </c>
      <c r="BS774">
        <v>0</v>
      </c>
      <c r="BT774">
        <v>0</v>
      </c>
      <c r="BU774">
        <v>0</v>
      </c>
      <c r="BV774">
        <v>7010</v>
      </c>
      <c r="BW774" t="s">
        <v>953</v>
      </c>
      <c r="BX774" t="s">
        <v>950</v>
      </c>
      <c r="BY774" t="s">
        <v>948</v>
      </c>
      <c r="BZ774">
        <v>0</v>
      </c>
      <c r="CA774">
        <v>0</v>
      </c>
      <c r="CB774">
        <v>78.5</v>
      </c>
      <c r="CC774">
        <v>0</v>
      </c>
      <c r="CD774" t="s">
        <v>954</v>
      </c>
      <c r="CE774" s="7">
        <v>29306</v>
      </c>
      <c r="CF774" s="7">
        <v>43070</v>
      </c>
      <c r="CG774">
        <v>38</v>
      </c>
      <c r="CH774">
        <v>999</v>
      </c>
      <c r="CI774" s="7">
        <v>43465</v>
      </c>
      <c r="CJ774" s="7">
        <v>55884</v>
      </c>
      <c r="CK774">
        <v>409</v>
      </c>
      <c r="CL774">
        <v>13</v>
      </c>
      <c r="CM774">
        <v>311</v>
      </c>
      <c r="CN774">
        <v>0</v>
      </c>
      <c r="CO774" t="s">
        <v>955</v>
      </c>
      <c r="CP774" t="s">
        <v>955</v>
      </c>
      <c r="CQ774">
        <v>0</v>
      </c>
      <c r="CR774">
        <v>0</v>
      </c>
      <c r="CS774">
        <v>0</v>
      </c>
      <c r="CT774">
        <f>VLOOKUP(E774,Prophet!$A:$AA,3,FALSE)</f>
        <v>38</v>
      </c>
      <c r="CU774">
        <f t="shared" si="24"/>
        <v>0</v>
      </c>
      <c r="CV774">
        <f>VLOOKUP(E774,Prophet!$A:$AA,5,FALSE)</f>
        <v>13</v>
      </c>
      <c r="CW774">
        <f t="shared" si="25"/>
        <v>0</v>
      </c>
    </row>
    <row r="775" spans="1:101" x14ac:dyDescent="0.25">
      <c r="A775">
        <v>5747</v>
      </c>
      <c r="B775">
        <v>2018</v>
      </c>
      <c r="C775">
        <v>70</v>
      </c>
      <c r="D775">
        <v>9</v>
      </c>
      <c r="E775">
        <v>2386801</v>
      </c>
      <c r="F775">
        <v>0</v>
      </c>
      <c r="G775">
        <v>0</v>
      </c>
      <c r="H775">
        <v>0</v>
      </c>
      <c r="I775">
        <v>0</v>
      </c>
      <c r="J775">
        <v>30000</v>
      </c>
      <c r="K775">
        <v>0</v>
      </c>
      <c r="L775">
        <v>0</v>
      </c>
      <c r="M775" t="s">
        <v>947</v>
      </c>
      <c r="N775">
        <v>12</v>
      </c>
      <c r="O775">
        <v>1</v>
      </c>
      <c r="P775" t="s">
        <v>948</v>
      </c>
      <c r="Q775">
        <v>0</v>
      </c>
      <c r="R775">
        <v>0</v>
      </c>
      <c r="S775">
        <v>2</v>
      </c>
      <c r="T775">
        <v>2</v>
      </c>
      <c r="U775" s="7">
        <v>43070</v>
      </c>
      <c r="V775" s="7">
        <v>43799</v>
      </c>
      <c r="W775">
        <v>509.7</v>
      </c>
      <c r="X775">
        <v>509.7</v>
      </c>
      <c r="Y775">
        <v>271.5</v>
      </c>
      <c r="Z775">
        <v>0</v>
      </c>
      <c r="AA775">
        <v>0</v>
      </c>
      <c r="AB775">
        <v>399.3</v>
      </c>
      <c r="AC775">
        <v>1</v>
      </c>
      <c r="AD775" t="s">
        <v>949</v>
      </c>
      <c r="AE775" t="s">
        <v>950</v>
      </c>
      <c r="AF775">
        <v>0</v>
      </c>
      <c r="AG775" t="s">
        <v>951</v>
      </c>
      <c r="AH775" t="s">
        <v>950</v>
      </c>
      <c r="AI775" t="s">
        <v>950</v>
      </c>
      <c r="AJ775" t="s">
        <v>952</v>
      </c>
      <c r="AK775">
        <v>0</v>
      </c>
      <c r="AL775">
        <v>0</v>
      </c>
      <c r="AM775">
        <v>0</v>
      </c>
      <c r="AN775" t="s">
        <v>951</v>
      </c>
      <c r="AO775" t="s">
        <v>950</v>
      </c>
      <c r="AP775" t="s">
        <v>950</v>
      </c>
      <c r="AQ775" t="s">
        <v>952</v>
      </c>
      <c r="AR775">
        <v>0</v>
      </c>
      <c r="AS775">
        <v>0</v>
      </c>
      <c r="AT775">
        <v>0</v>
      </c>
      <c r="AU775" t="s">
        <v>951</v>
      </c>
      <c r="AV775" t="s">
        <v>950</v>
      </c>
      <c r="AW775" t="s">
        <v>950</v>
      </c>
      <c r="AX775" t="s">
        <v>952</v>
      </c>
      <c r="AY775">
        <v>0</v>
      </c>
      <c r="AZ775">
        <v>0</v>
      </c>
      <c r="BA775" t="s">
        <v>951</v>
      </c>
      <c r="BB775" t="s">
        <v>950</v>
      </c>
      <c r="BC775" t="s">
        <v>950</v>
      </c>
      <c r="BD775" t="s">
        <v>952</v>
      </c>
      <c r="BE775">
        <v>0</v>
      </c>
      <c r="BF775">
        <v>0</v>
      </c>
      <c r="BG775">
        <v>0</v>
      </c>
      <c r="BH775" t="s">
        <v>951</v>
      </c>
      <c r="BI775" t="s">
        <v>950</v>
      </c>
      <c r="BJ775" t="s">
        <v>950</v>
      </c>
      <c r="BK775" t="s">
        <v>952</v>
      </c>
      <c r="BL775">
        <v>0</v>
      </c>
      <c r="BM775">
        <v>0</v>
      </c>
      <c r="BN775">
        <v>0</v>
      </c>
      <c r="BO775" t="s">
        <v>951</v>
      </c>
      <c r="BP775" t="s">
        <v>950</v>
      </c>
      <c r="BQ775" t="s">
        <v>950</v>
      </c>
      <c r="BR775" t="s">
        <v>952</v>
      </c>
      <c r="BS775">
        <v>0</v>
      </c>
      <c r="BT775">
        <v>0</v>
      </c>
      <c r="BU775">
        <v>0</v>
      </c>
      <c r="BV775">
        <v>7010</v>
      </c>
      <c r="BW775" t="s">
        <v>953</v>
      </c>
      <c r="BX775" t="s">
        <v>950</v>
      </c>
      <c r="BY775" t="s">
        <v>948</v>
      </c>
      <c r="BZ775">
        <v>0</v>
      </c>
      <c r="CA775">
        <v>0</v>
      </c>
      <c r="CB775">
        <v>78.5</v>
      </c>
      <c r="CC775">
        <v>0</v>
      </c>
      <c r="CD775" t="s">
        <v>954</v>
      </c>
      <c r="CE775" s="7">
        <v>30407</v>
      </c>
      <c r="CF775" s="7">
        <v>43070</v>
      </c>
      <c r="CG775">
        <v>35</v>
      </c>
      <c r="CH775">
        <v>999</v>
      </c>
      <c r="CI775" s="7">
        <v>43465</v>
      </c>
      <c r="CJ775" s="7">
        <v>55884</v>
      </c>
      <c r="CK775">
        <v>409</v>
      </c>
      <c r="CL775">
        <v>13</v>
      </c>
      <c r="CM775">
        <v>347</v>
      </c>
      <c r="CN775">
        <v>0</v>
      </c>
      <c r="CO775" t="s">
        <v>955</v>
      </c>
      <c r="CP775" t="s">
        <v>955</v>
      </c>
      <c r="CQ775">
        <v>0</v>
      </c>
      <c r="CR775">
        <v>0</v>
      </c>
      <c r="CS775">
        <v>0</v>
      </c>
      <c r="CT775">
        <f>VLOOKUP(E775,Prophet!$A:$AA,3,FALSE)</f>
        <v>35</v>
      </c>
      <c r="CU775">
        <f t="shared" si="24"/>
        <v>0</v>
      </c>
      <c r="CV775">
        <f>VLOOKUP(E775,Prophet!$A:$AA,5,FALSE)</f>
        <v>13</v>
      </c>
      <c r="CW775">
        <f t="shared" si="25"/>
        <v>0</v>
      </c>
    </row>
    <row r="776" spans="1:101" x14ac:dyDescent="0.25">
      <c r="A776">
        <v>5750</v>
      </c>
      <c r="B776">
        <v>2018</v>
      </c>
      <c r="C776">
        <v>70</v>
      </c>
      <c r="D776">
        <v>9</v>
      </c>
      <c r="E776">
        <v>2386804</v>
      </c>
      <c r="F776">
        <v>0</v>
      </c>
      <c r="G776">
        <v>0</v>
      </c>
      <c r="H776">
        <v>0</v>
      </c>
      <c r="I776">
        <v>0</v>
      </c>
      <c r="J776">
        <v>30000</v>
      </c>
      <c r="K776">
        <v>0</v>
      </c>
      <c r="L776">
        <v>0</v>
      </c>
      <c r="M776" t="s">
        <v>947</v>
      </c>
      <c r="N776">
        <v>12</v>
      </c>
      <c r="O776">
        <v>1</v>
      </c>
      <c r="P776" t="s">
        <v>948</v>
      </c>
      <c r="Q776">
        <v>0</v>
      </c>
      <c r="R776">
        <v>0</v>
      </c>
      <c r="S776">
        <v>2</v>
      </c>
      <c r="T776">
        <v>2</v>
      </c>
      <c r="U776" s="7">
        <v>43070</v>
      </c>
      <c r="V776" s="7">
        <v>43799</v>
      </c>
      <c r="W776">
        <v>375.2</v>
      </c>
      <c r="X776">
        <v>375.2</v>
      </c>
      <c r="Y776">
        <v>186.8</v>
      </c>
      <c r="Z776">
        <v>0</v>
      </c>
      <c r="AA776">
        <v>0</v>
      </c>
      <c r="AB776">
        <v>274.7</v>
      </c>
      <c r="AC776">
        <v>1</v>
      </c>
      <c r="AD776" t="s">
        <v>956</v>
      </c>
      <c r="AE776" t="s">
        <v>950</v>
      </c>
      <c r="AF776">
        <v>0</v>
      </c>
      <c r="AG776" t="s">
        <v>951</v>
      </c>
      <c r="AH776" t="s">
        <v>950</v>
      </c>
      <c r="AI776" t="s">
        <v>950</v>
      </c>
      <c r="AJ776" t="s">
        <v>952</v>
      </c>
      <c r="AK776">
        <v>0</v>
      </c>
      <c r="AL776">
        <v>0</v>
      </c>
      <c r="AM776">
        <v>0</v>
      </c>
      <c r="AN776" t="s">
        <v>951</v>
      </c>
      <c r="AO776" t="s">
        <v>950</v>
      </c>
      <c r="AP776" t="s">
        <v>950</v>
      </c>
      <c r="AQ776" t="s">
        <v>952</v>
      </c>
      <c r="AR776">
        <v>0</v>
      </c>
      <c r="AS776">
        <v>0</v>
      </c>
      <c r="AT776">
        <v>0</v>
      </c>
      <c r="AU776" t="s">
        <v>951</v>
      </c>
      <c r="AV776" t="s">
        <v>950</v>
      </c>
      <c r="AW776" t="s">
        <v>950</v>
      </c>
      <c r="AX776" t="s">
        <v>952</v>
      </c>
      <c r="AY776">
        <v>0</v>
      </c>
      <c r="AZ776">
        <v>0</v>
      </c>
      <c r="BA776" t="s">
        <v>951</v>
      </c>
      <c r="BB776" t="s">
        <v>950</v>
      </c>
      <c r="BC776" t="s">
        <v>950</v>
      </c>
      <c r="BD776" t="s">
        <v>952</v>
      </c>
      <c r="BE776">
        <v>0</v>
      </c>
      <c r="BF776">
        <v>0</v>
      </c>
      <c r="BG776">
        <v>0</v>
      </c>
      <c r="BH776" t="s">
        <v>951</v>
      </c>
      <c r="BI776" t="s">
        <v>950</v>
      </c>
      <c r="BJ776" t="s">
        <v>950</v>
      </c>
      <c r="BK776" t="s">
        <v>952</v>
      </c>
      <c r="BL776">
        <v>0</v>
      </c>
      <c r="BM776">
        <v>0</v>
      </c>
      <c r="BN776">
        <v>0</v>
      </c>
      <c r="BO776" t="s">
        <v>951</v>
      </c>
      <c r="BP776" t="s">
        <v>950</v>
      </c>
      <c r="BQ776" t="s">
        <v>950</v>
      </c>
      <c r="BR776" t="s">
        <v>952</v>
      </c>
      <c r="BS776">
        <v>0</v>
      </c>
      <c r="BT776">
        <v>0</v>
      </c>
      <c r="BU776">
        <v>0</v>
      </c>
      <c r="BV776">
        <v>7010</v>
      </c>
      <c r="BW776" t="s">
        <v>953</v>
      </c>
      <c r="BX776" t="s">
        <v>950</v>
      </c>
      <c r="BY776" t="s">
        <v>948</v>
      </c>
      <c r="BZ776">
        <v>0</v>
      </c>
      <c r="CA776">
        <v>0</v>
      </c>
      <c r="CB776">
        <v>78.5</v>
      </c>
      <c r="CC776">
        <v>0</v>
      </c>
      <c r="CD776" t="s">
        <v>954</v>
      </c>
      <c r="CE776" s="7">
        <v>31270</v>
      </c>
      <c r="CF776" s="7">
        <v>43070</v>
      </c>
      <c r="CG776">
        <v>32</v>
      </c>
      <c r="CH776">
        <v>999</v>
      </c>
      <c r="CI776" s="7">
        <v>43465</v>
      </c>
      <c r="CJ776" s="7">
        <v>55884</v>
      </c>
      <c r="CK776">
        <v>409</v>
      </c>
      <c r="CL776">
        <v>13</v>
      </c>
      <c r="CM776">
        <v>383</v>
      </c>
      <c r="CN776">
        <v>0</v>
      </c>
      <c r="CO776" t="s">
        <v>955</v>
      </c>
      <c r="CP776" t="s">
        <v>955</v>
      </c>
      <c r="CQ776">
        <v>0</v>
      </c>
      <c r="CR776">
        <v>0</v>
      </c>
      <c r="CS776">
        <v>0</v>
      </c>
      <c r="CT776">
        <f>VLOOKUP(E776,Prophet!$A:$AA,3,FALSE)</f>
        <v>32</v>
      </c>
      <c r="CU776">
        <f t="shared" si="24"/>
        <v>0</v>
      </c>
      <c r="CV776">
        <f>VLOOKUP(E776,Prophet!$A:$AA,5,FALSE)</f>
        <v>13</v>
      </c>
      <c r="CW776">
        <f t="shared" si="25"/>
        <v>0</v>
      </c>
    </row>
    <row r="777" spans="1:101" x14ac:dyDescent="0.25">
      <c r="A777">
        <v>5753</v>
      </c>
      <c r="B777">
        <v>2018</v>
      </c>
      <c r="C777">
        <v>70</v>
      </c>
      <c r="D777">
        <v>9</v>
      </c>
      <c r="E777">
        <v>2387301</v>
      </c>
      <c r="F777">
        <v>0</v>
      </c>
      <c r="G777">
        <v>0</v>
      </c>
      <c r="H777">
        <v>0</v>
      </c>
      <c r="I777">
        <v>0</v>
      </c>
      <c r="J777">
        <v>30000</v>
      </c>
      <c r="K777">
        <v>0</v>
      </c>
      <c r="L777">
        <v>0</v>
      </c>
      <c r="M777" t="s">
        <v>947</v>
      </c>
      <c r="N777">
        <v>12</v>
      </c>
      <c r="O777">
        <v>1</v>
      </c>
      <c r="P777" t="s">
        <v>948</v>
      </c>
      <c r="Q777">
        <v>0</v>
      </c>
      <c r="R777">
        <v>0</v>
      </c>
      <c r="S777">
        <v>2</v>
      </c>
      <c r="T777">
        <v>2</v>
      </c>
      <c r="U777" s="7">
        <v>43070</v>
      </c>
      <c r="V777" s="7">
        <v>43799</v>
      </c>
      <c r="W777">
        <v>375.2</v>
      </c>
      <c r="X777">
        <v>375.2</v>
      </c>
      <c r="Y777">
        <v>186.8</v>
      </c>
      <c r="Z777">
        <v>0</v>
      </c>
      <c r="AA777">
        <v>0</v>
      </c>
      <c r="AB777">
        <v>274.7</v>
      </c>
      <c r="AC777">
        <v>1</v>
      </c>
      <c r="AD777" t="s">
        <v>956</v>
      </c>
      <c r="AE777" t="s">
        <v>950</v>
      </c>
      <c r="AF777">
        <v>0</v>
      </c>
      <c r="AG777" t="s">
        <v>951</v>
      </c>
      <c r="AH777" t="s">
        <v>950</v>
      </c>
      <c r="AI777" t="s">
        <v>950</v>
      </c>
      <c r="AJ777" t="s">
        <v>952</v>
      </c>
      <c r="AK777">
        <v>0</v>
      </c>
      <c r="AL777">
        <v>0</v>
      </c>
      <c r="AM777">
        <v>0</v>
      </c>
      <c r="AN777" t="s">
        <v>951</v>
      </c>
      <c r="AO777" t="s">
        <v>950</v>
      </c>
      <c r="AP777" t="s">
        <v>950</v>
      </c>
      <c r="AQ777" t="s">
        <v>952</v>
      </c>
      <c r="AR777">
        <v>0</v>
      </c>
      <c r="AS777">
        <v>0</v>
      </c>
      <c r="AT777">
        <v>0</v>
      </c>
      <c r="AU777" t="s">
        <v>951</v>
      </c>
      <c r="AV777" t="s">
        <v>950</v>
      </c>
      <c r="AW777" t="s">
        <v>950</v>
      </c>
      <c r="AX777" t="s">
        <v>952</v>
      </c>
      <c r="AY777">
        <v>0</v>
      </c>
      <c r="AZ777">
        <v>0</v>
      </c>
      <c r="BA777" t="s">
        <v>951</v>
      </c>
      <c r="BB777" t="s">
        <v>950</v>
      </c>
      <c r="BC777" t="s">
        <v>950</v>
      </c>
      <c r="BD777" t="s">
        <v>952</v>
      </c>
      <c r="BE777">
        <v>0</v>
      </c>
      <c r="BF777">
        <v>0</v>
      </c>
      <c r="BG777">
        <v>0</v>
      </c>
      <c r="BH777" t="s">
        <v>951</v>
      </c>
      <c r="BI777" t="s">
        <v>950</v>
      </c>
      <c r="BJ777" t="s">
        <v>950</v>
      </c>
      <c r="BK777" t="s">
        <v>952</v>
      </c>
      <c r="BL777">
        <v>0</v>
      </c>
      <c r="BM777">
        <v>0</v>
      </c>
      <c r="BN777">
        <v>0</v>
      </c>
      <c r="BO777" t="s">
        <v>951</v>
      </c>
      <c r="BP777" t="s">
        <v>950</v>
      </c>
      <c r="BQ777" t="s">
        <v>950</v>
      </c>
      <c r="BR777" t="s">
        <v>952</v>
      </c>
      <c r="BS777">
        <v>0</v>
      </c>
      <c r="BT777">
        <v>0</v>
      </c>
      <c r="BU777">
        <v>0</v>
      </c>
      <c r="BV777">
        <v>7010</v>
      </c>
      <c r="BW777" t="s">
        <v>953</v>
      </c>
      <c r="BX777" t="s">
        <v>950</v>
      </c>
      <c r="BY777" t="s">
        <v>948</v>
      </c>
      <c r="BZ777">
        <v>0</v>
      </c>
      <c r="CA777">
        <v>0</v>
      </c>
      <c r="CB777">
        <v>78.5</v>
      </c>
      <c r="CC777">
        <v>0</v>
      </c>
      <c r="CD777" t="s">
        <v>954</v>
      </c>
      <c r="CE777" s="7">
        <v>34967</v>
      </c>
      <c r="CF777" s="7">
        <v>43070</v>
      </c>
      <c r="CG777">
        <v>22</v>
      </c>
      <c r="CH777">
        <v>999</v>
      </c>
      <c r="CI777" s="7">
        <v>43465</v>
      </c>
      <c r="CJ777" s="7">
        <v>55884</v>
      </c>
      <c r="CK777">
        <v>409</v>
      </c>
      <c r="CL777">
        <v>13</v>
      </c>
      <c r="CM777">
        <v>503</v>
      </c>
      <c r="CN777">
        <v>0</v>
      </c>
      <c r="CO777" t="s">
        <v>955</v>
      </c>
      <c r="CP777" t="s">
        <v>955</v>
      </c>
      <c r="CQ777">
        <v>0</v>
      </c>
      <c r="CR777">
        <v>0</v>
      </c>
      <c r="CS777">
        <v>0</v>
      </c>
      <c r="CT777">
        <f>VLOOKUP(E777,Prophet!$A:$AA,3,FALSE)</f>
        <v>22</v>
      </c>
      <c r="CU777">
        <f t="shared" si="24"/>
        <v>0</v>
      </c>
      <c r="CV777">
        <f>VLOOKUP(E777,Prophet!$A:$AA,5,FALSE)</f>
        <v>13</v>
      </c>
      <c r="CW777">
        <f t="shared" si="25"/>
        <v>0</v>
      </c>
    </row>
    <row r="778" spans="1:101" x14ac:dyDescent="0.25">
      <c r="A778">
        <v>5755</v>
      </c>
      <c r="B778">
        <v>2018</v>
      </c>
      <c r="C778">
        <v>70</v>
      </c>
      <c r="D778">
        <v>9</v>
      </c>
      <c r="E778">
        <v>2387802</v>
      </c>
      <c r="F778">
        <v>0</v>
      </c>
      <c r="G778">
        <v>0</v>
      </c>
      <c r="H778">
        <v>0</v>
      </c>
      <c r="I778">
        <v>0</v>
      </c>
      <c r="J778">
        <v>30000</v>
      </c>
      <c r="K778">
        <v>0</v>
      </c>
      <c r="L778">
        <v>0</v>
      </c>
      <c r="M778" t="s">
        <v>947</v>
      </c>
      <c r="N778">
        <v>12</v>
      </c>
      <c r="O778">
        <v>1</v>
      </c>
      <c r="P778" t="s">
        <v>948</v>
      </c>
      <c r="Q778">
        <v>0</v>
      </c>
      <c r="R778">
        <v>0</v>
      </c>
      <c r="S778">
        <v>2</v>
      </c>
      <c r="T778">
        <v>2</v>
      </c>
      <c r="U778" s="7">
        <v>43070</v>
      </c>
      <c r="V778" s="7">
        <v>43799</v>
      </c>
      <c r="W778">
        <v>509.7</v>
      </c>
      <c r="X778">
        <v>509.7</v>
      </c>
      <c r="Y778">
        <v>271.5</v>
      </c>
      <c r="Z778">
        <v>0</v>
      </c>
      <c r="AA778">
        <v>0</v>
      </c>
      <c r="AB778">
        <v>399.3</v>
      </c>
      <c r="AC778">
        <v>1</v>
      </c>
      <c r="AD778" t="s">
        <v>949</v>
      </c>
      <c r="AE778" t="s">
        <v>950</v>
      </c>
      <c r="AF778">
        <v>0</v>
      </c>
      <c r="AG778" t="s">
        <v>951</v>
      </c>
      <c r="AH778" t="s">
        <v>950</v>
      </c>
      <c r="AI778" t="s">
        <v>950</v>
      </c>
      <c r="AJ778" t="s">
        <v>952</v>
      </c>
      <c r="AK778">
        <v>0</v>
      </c>
      <c r="AL778">
        <v>0</v>
      </c>
      <c r="AM778">
        <v>0</v>
      </c>
      <c r="AN778" t="s">
        <v>951</v>
      </c>
      <c r="AO778" t="s">
        <v>950</v>
      </c>
      <c r="AP778" t="s">
        <v>950</v>
      </c>
      <c r="AQ778" t="s">
        <v>952</v>
      </c>
      <c r="AR778">
        <v>0</v>
      </c>
      <c r="AS778">
        <v>0</v>
      </c>
      <c r="AT778">
        <v>0</v>
      </c>
      <c r="AU778" t="s">
        <v>951</v>
      </c>
      <c r="AV778" t="s">
        <v>950</v>
      </c>
      <c r="AW778" t="s">
        <v>950</v>
      </c>
      <c r="AX778" t="s">
        <v>952</v>
      </c>
      <c r="AY778">
        <v>0</v>
      </c>
      <c r="AZ778">
        <v>0</v>
      </c>
      <c r="BA778" t="s">
        <v>951</v>
      </c>
      <c r="BB778" t="s">
        <v>950</v>
      </c>
      <c r="BC778" t="s">
        <v>950</v>
      </c>
      <c r="BD778" t="s">
        <v>952</v>
      </c>
      <c r="BE778">
        <v>0</v>
      </c>
      <c r="BF778">
        <v>0</v>
      </c>
      <c r="BG778">
        <v>0</v>
      </c>
      <c r="BH778" t="s">
        <v>951</v>
      </c>
      <c r="BI778" t="s">
        <v>950</v>
      </c>
      <c r="BJ778" t="s">
        <v>950</v>
      </c>
      <c r="BK778" t="s">
        <v>952</v>
      </c>
      <c r="BL778">
        <v>0</v>
      </c>
      <c r="BM778">
        <v>0</v>
      </c>
      <c r="BN778">
        <v>0</v>
      </c>
      <c r="BO778" t="s">
        <v>951</v>
      </c>
      <c r="BP778" t="s">
        <v>950</v>
      </c>
      <c r="BQ778" t="s">
        <v>950</v>
      </c>
      <c r="BR778" t="s">
        <v>952</v>
      </c>
      <c r="BS778">
        <v>0</v>
      </c>
      <c r="BT778">
        <v>0</v>
      </c>
      <c r="BU778">
        <v>0</v>
      </c>
      <c r="BV778">
        <v>7010</v>
      </c>
      <c r="BW778" t="s">
        <v>953</v>
      </c>
      <c r="BX778" t="s">
        <v>950</v>
      </c>
      <c r="BY778" t="s">
        <v>948</v>
      </c>
      <c r="BZ778">
        <v>0</v>
      </c>
      <c r="CA778">
        <v>0</v>
      </c>
      <c r="CB778">
        <v>78.5</v>
      </c>
      <c r="CC778">
        <v>0</v>
      </c>
      <c r="CD778" t="s">
        <v>954</v>
      </c>
      <c r="CE778" s="7">
        <v>25061</v>
      </c>
      <c r="CF778" s="7">
        <v>43070</v>
      </c>
      <c r="CG778">
        <v>49</v>
      </c>
      <c r="CH778">
        <v>999</v>
      </c>
      <c r="CI778" s="7">
        <v>43465</v>
      </c>
      <c r="CJ778" s="7">
        <v>55884</v>
      </c>
      <c r="CK778">
        <v>409</v>
      </c>
      <c r="CL778">
        <v>13</v>
      </c>
      <c r="CM778">
        <v>179</v>
      </c>
      <c r="CN778">
        <v>0</v>
      </c>
      <c r="CO778" t="s">
        <v>955</v>
      </c>
      <c r="CP778" t="s">
        <v>955</v>
      </c>
      <c r="CQ778">
        <v>0</v>
      </c>
      <c r="CR778">
        <v>0</v>
      </c>
      <c r="CS778">
        <v>0</v>
      </c>
      <c r="CT778">
        <f>VLOOKUP(E778,Prophet!$A:$AA,3,FALSE)</f>
        <v>49</v>
      </c>
      <c r="CU778">
        <f t="shared" si="24"/>
        <v>0</v>
      </c>
      <c r="CV778">
        <f>VLOOKUP(E778,Prophet!$A:$AA,5,FALSE)</f>
        <v>13</v>
      </c>
      <c r="CW778">
        <f t="shared" si="25"/>
        <v>0</v>
      </c>
    </row>
    <row r="779" spans="1:101" x14ac:dyDescent="0.25">
      <c r="A779">
        <v>5756</v>
      </c>
      <c r="B779">
        <v>2018</v>
      </c>
      <c r="C779">
        <v>70</v>
      </c>
      <c r="D779">
        <v>9</v>
      </c>
      <c r="E779">
        <v>2387803</v>
      </c>
      <c r="F779">
        <v>0</v>
      </c>
      <c r="G779">
        <v>0</v>
      </c>
      <c r="H779">
        <v>0</v>
      </c>
      <c r="I779">
        <v>0</v>
      </c>
      <c r="J779">
        <v>30000</v>
      </c>
      <c r="K779">
        <v>0</v>
      </c>
      <c r="L779">
        <v>0</v>
      </c>
      <c r="M779" t="s">
        <v>947</v>
      </c>
      <c r="N779">
        <v>12</v>
      </c>
      <c r="O779">
        <v>1</v>
      </c>
      <c r="P779" t="s">
        <v>948</v>
      </c>
      <c r="Q779">
        <v>0</v>
      </c>
      <c r="R779">
        <v>0</v>
      </c>
      <c r="S779">
        <v>2</v>
      </c>
      <c r="T779">
        <v>2</v>
      </c>
      <c r="U779" s="7">
        <v>43070</v>
      </c>
      <c r="V779" s="7">
        <v>43799</v>
      </c>
      <c r="W779">
        <v>375.2</v>
      </c>
      <c r="X779">
        <v>375.2</v>
      </c>
      <c r="Y779">
        <v>186.8</v>
      </c>
      <c r="Z779">
        <v>0</v>
      </c>
      <c r="AA779">
        <v>0</v>
      </c>
      <c r="AB779">
        <v>274.7</v>
      </c>
      <c r="AC779">
        <v>1</v>
      </c>
      <c r="AD779" t="s">
        <v>956</v>
      </c>
      <c r="AE779" t="s">
        <v>950</v>
      </c>
      <c r="AF779">
        <v>0</v>
      </c>
      <c r="AG779" t="s">
        <v>951</v>
      </c>
      <c r="AH779" t="s">
        <v>950</v>
      </c>
      <c r="AI779" t="s">
        <v>950</v>
      </c>
      <c r="AJ779" t="s">
        <v>952</v>
      </c>
      <c r="AK779">
        <v>0</v>
      </c>
      <c r="AL779">
        <v>0</v>
      </c>
      <c r="AM779">
        <v>0</v>
      </c>
      <c r="AN779" t="s">
        <v>951</v>
      </c>
      <c r="AO779" t="s">
        <v>950</v>
      </c>
      <c r="AP779" t="s">
        <v>950</v>
      </c>
      <c r="AQ779" t="s">
        <v>952</v>
      </c>
      <c r="AR779">
        <v>0</v>
      </c>
      <c r="AS779">
        <v>0</v>
      </c>
      <c r="AT779">
        <v>0</v>
      </c>
      <c r="AU779" t="s">
        <v>951</v>
      </c>
      <c r="AV779" t="s">
        <v>950</v>
      </c>
      <c r="AW779" t="s">
        <v>950</v>
      </c>
      <c r="AX779" t="s">
        <v>952</v>
      </c>
      <c r="AY779">
        <v>0</v>
      </c>
      <c r="AZ779">
        <v>0</v>
      </c>
      <c r="BA779" t="s">
        <v>951</v>
      </c>
      <c r="BB779" t="s">
        <v>950</v>
      </c>
      <c r="BC779" t="s">
        <v>950</v>
      </c>
      <c r="BD779" t="s">
        <v>952</v>
      </c>
      <c r="BE779">
        <v>0</v>
      </c>
      <c r="BF779">
        <v>0</v>
      </c>
      <c r="BG779">
        <v>0</v>
      </c>
      <c r="BH779" t="s">
        <v>951</v>
      </c>
      <c r="BI779" t="s">
        <v>950</v>
      </c>
      <c r="BJ779" t="s">
        <v>950</v>
      </c>
      <c r="BK779" t="s">
        <v>952</v>
      </c>
      <c r="BL779">
        <v>0</v>
      </c>
      <c r="BM779">
        <v>0</v>
      </c>
      <c r="BN779">
        <v>0</v>
      </c>
      <c r="BO779" t="s">
        <v>951</v>
      </c>
      <c r="BP779" t="s">
        <v>950</v>
      </c>
      <c r="BQ779" t="s">
        <v>950</v>
      </c>
      <c r="BR779" t="s">
        <v>952</v>
      </c>
      <c r="BS779">
        <v>0</v>
      </c>
      <c r="BT779">
        <v>0</v>
      </c>
      <c r="BU779">
        <v>0</v>
      </c>
      <c r="BV779">
        <v>7010</v>
      </c>
      <c r="BW779" t="s">
        <v>953</v>
      </c>
      <c r="BX779" t="s">
        <v>950</v>
      </c>
      <c r="BY779" t="s">
        <v>948</v>
      </c>
      <c r="BZ779">
        <v>0</v>
      </c>
      <c r="CA779">
        <v>0</v>
      </c>
      <c r="CB779">
        <v>78.5</v>
      </c>
      <c r="CC779">
        <v>0</v>
      </c>
      <c r="CD779" t="s">
        <v>954</v>
      </c>
      <c r="CE779" s="7">
        <v>25360</v>
      </c>
      <c r="CF779" s="7">
        <v>43070</v>
      </c>
      <c r="CG779">
        <v>48</v>
      </c>
      <c r="CH779">
        <v>999</v>
      </c>
      <c r="CI779" s="7">
        <v>43465</v>
      </c>
      <c r="CJ779" s="7">
        <v>55884</v>
      </c>
      <c r="CK779">
        <v>409</v>
      </c>
      <c r="CL779">
        <v>13</v>
      </c>
      <c r="CM779">
        <v>191</v>
      </c>
      <c r="CN779">
        <v>0</v>
      </c>
      <c r="CO779" t="s">
        <v>955</v>
      </c>
      <c r="CP779" t="s">
        <v>955</v>
      </c>
      <c r="CQ779">
        <v>0</v>
      </c>
      <c r="CR779">
        <v>0</v>
      </c>
      <c r="CS779">
        <v>0</v>
      </c>
      <c r="CT779">
        <f>VLOOKUP(E779,Prophet!$A:$AA,3,FALSE)</f>
        <v>48</v>
      </c>
      <c r="CU779">
        <f t="shared" si="24"/>
        <v>0</v>
      </c>
      <c r="CV779">
        <f>VLOOKUP(E779,Prophet!$A:$AA,5,FALSE)</f>
        <v>13</v>
      </c>
      <c r="CW779">
        <f t="shared" si="25"/>
        <v>0</v>
      </c>
    </row>
    <row r="780" spans="1:101" x14ac:dyDescent="0.25">
      <c r="A780">
        <v>5757</v>
      </c>
      <c r="B780">
        <v>2018</v>
      </c>
      <c r="C780">
        <v>70</v>
      </c>
      <c r="D780">
        <v>9</v>
      </c>
      <c r="E780">
        <v>2388001</v>
      </c>
      <c r="F780">
        <v>0</v>
      </c>
      <c r="G780">
        <v>0</v>
      </c>
      <c r="H780">
        <v>0</v>
      </c>
      <c r="I780">
        <v>0</v>
      </c>
      <c r="J780">
        <v>30000</v>
      </c>
      <c r="K780">
        <v>0</v>
      </c>
      <c r="L780">
        <v>0</v>
      </c>
      <c r="M780" t="s">
        <v>947</v>
      </c>
      <c r="N780">
        <v>12</v>
      </c>
      <c r="O780">
        <v>1</v>
      </c>
      <c r="P780" t="s">
        <v>948</v>
      </c>
      <c r="Q780">
        <v>0</v>
      </c>
      <c r="R780">
        <v>0</v>
      </c>
      <c r="S780">
        <v>2</v>
      </c>
      <c r="T780">
        <v>2</v>
      </c>
      <c r="U780" s="7">
        <v>43070</v>
      </c>
      <c r="V780" s="7">
        <v>43799</v>
      </c>
      <c r="W780">
        <v>385.9</v>
      </c>
      <c r="X780">
        <v>385.9</v>
      </c>
      <c r="Y780">
        <v>193.5</v>
      </c>
      <c r="Z780">
        <v>0</v>
      </c>
      <c r="AA780">
        <v>0</v>
      </c>
      <c r="AB780">
        <v>284.60000000000002</v>
      </c>
      <c r="AC780">
        <v>1</v>
      </c>
      <c r="AD780" t="s">
        <v>949</v>
      </c>
      <c r="AE780" t="s">
        <v>950</v>
      </c>
      <c r="AF780">
        <v>0</v>
      </c>
      <c r="AG780" t="s">
        <v>951</v>
      </c>
      <c r="AH780" t="s">
        <v>950</v>
      </c>
      <c r="AI780" t="s">
        <v>950</v>
      </c>
      <c r="AJ780" t="s">
        <v>952</v>
      </c>
      <c r="AK780">
        <v>0</v>
      </c>
      <c r="AL780">
        <v>0</v>
      </c>
      <c r="AM780">
        <v>0</v>
      </c>
      <c r="AN780" t="s">
        <v>951</v>
      </c>
      <c r="AO780" t="s">
        <v>950</v>
      </c>
      <c r="AP780" t="s">
        <v>950</v>
      </c>
      <c r="AQ780" t="s">
        <v>952</v>
      </c>
      <c r="AR780">
        <v>0</v>
      </c>
      <c r="AS780">
        <v>0</v>
      </c>
      <c r="AT780">
        <v>0</v>
      </c>
      <c r="AU780" t="s">
        <v>951</v>
      </c>
      <c r="AV780" t="s">
        <v>950</v>
      </c>
      <c r="AW780" t="s">
        <v>950</v>
      </c>
      <c r="AX780" t="s">
        <v>952</v>
      </c>
      <c r="AY780">
        <v>0</v>
      </c>
      <c r="AZ780">
        <v>0</v>
      </c>
      <c r="BA780" t="s">
        <v>951</v>
      </c>
      <c r="BB780" t="s">
        <v>950</v>
      </c>
      <c r="BC780" t="s">
        <v>950</v>
      </c>
      <c r="BD780" t="s">
        <v>952</v>
      </c>
      <c r="BE780">
        <v>0</v>
      </c>
      <c r="BF780">
        <v>0</v>
      </c>
      <c r="BG780">
        <v>0</v>
      </c>
      <c r="BH780" t="s">
        <v>951</v>
      </c>
      <c r="BI780" t="s">
        <v>950</v>
      </c>
      <c r="BJ780" t="s">
        <v>950</v>
      </c>
      <c r="BK780" t="s">
        <v>952</v>
      </c>
      <c r="BL780">
        <v>0</v>
      </c>
      <c r="BM780">
        <v>0</v>
      </c>
      <c r="BN780">
        <v>0</v>
      </c>
      <c r="BO780" t="s">
        <v>951</v>
      </c>
      <c r="BP780" t="s">
        <v>950</v>
      </c>
      <c r="BQ780" t="s">
        <v>950</v>
      </c>
      <c r="BR780" t="s">
        <v>952</v>
      </c>
      <c r="BS780">
        <v>0</v>
      </c>
      <c r="BT780">
        <v>0</v>
      </c>
      <c r="BU780">
        <v>0</v>
      </c>
      <c r="BV780">
        <v>7010</v>
      </c>
      <c r="BW780" t="s">
        <v>953</v>
      </c>
      <c r="BX780" t="s">
        <v>950</v>
      </c>
      <c r="BY780" t="s">
        <v>948</v>
      </c>
      <c r="BZ780">
        <v>0</v>
      </c>
      <c r="CA780">
        <v>0</v>
      </c>
      <c r="CB780">
        <v>78.5</v>
      </c>
      <c r="CC780">
        <v>0</v>
      </c>
      <c r="CD780" t="s">
        <v>954</v>
      </c>
      <c r="CE780" s="7">
        <v>28347</v>
      </c>
      <c r="CF780" s="7">
        <v>43070</v>
      </c>
      <c r="CG780">
        <v>40</v>
      </c>
      <c r="CH780">
        <v>999</v>
      </c>
      <c r="CI780" s="7">
        <v>43465</v>
      </c>
      <c r="CJ780" s="7">
        <v>55884</v>
      </c>
      <c r="CK780">
        <v>409</v>
      </c>
      <c r="CL780">
        <v>13</v>
      </c>
      <c r="CM780">
        <v>287</v>
      </c>
      <c r="CN780">
        <v>0</v>
      </c>
      <c r="CO780" t="s">
        <v>955</v>
      </c>
      <c r="CP780" t="s">
        <v>955</v>
      </c>
      <c r="CQ780">
        <v>0</v>
      </c>
      <c r="CR780">
        <v>0</v>
      </c>
      <c r="CS780">
        <v>0</v>
      </c>
      <c r="CT780">
        <f>VLOOKUP(E780,Prophet!$A:$AA,3,FALSE)</f>
        <v>40</v>
      </c>
      <c r="CU780">
        <f t="shared" si="24"/>
        <v>0</v>
      </c>
      <c r="CV780">
        <f>VLOOKUP(E780,Prophet!$A:$AA,5,FALSE)</f>
        <v>13</v>
      </c>
      <c r="CW780">
        <f t="shared" si="25"/>
        <v>0</v>
      </c>
    </row>
    <row r="781" spans="1:101" x14ac:dyDescent="0.25">
      <c r="A781">
        <v>5759</v>
      </c>
      <c r="B781">
        <v>2018</v>
      </c>
      <c r="C781">
        <v>70</v>
      </c>
      <c r="D781">
        <v>9</v>
      </c>
      <c r="E781">
        <v>2388003</v>
      </c>
      <c r="F781">
        <v>0</v>
      </c>
      <c r="G781">
        <v>0</v>
      </c>
      <c r="H781">
        <v>0</v>
      </c>
      <c r="I781">
        <v>0</v>
      </c>
      <c r="J781">
        <v>30000</v>
      </c>
      <c r="K781">
        <v>0</v>
      </c>
      <c r="L781">
        <v>0</v>
      </c>
      <c r="M781" t="s">
        <v>947</v>
      </c>
      <c r="N781">
        <v>12</v>
      </c>
      <c r="O781">
        <v>1</v>
      </c>
      <c r="P781" t="s">
        <v>948</v>
      </c>
      <c r="Q781">
        <v>0</v>
      </c>
      <c r="R781">
        <v>0</v>
      </c>
      <c r="S781">
        <v>2</v>
      </c>
      <c r="T781">
        <v>2</v>
      </c>
      <c r="U781" s="7">
        <v>43070</v>
      </c>
      <c r="V781" s="7">
        <v>43799</v>
      </c>
      <c r="W781">
        <v>290</v>
      </c>
      <c r="X781">
        <v>290</v>
      </c>
      <c r="Y781">
        <v>133.1</v>
      </c>
      <c r="Z781">
        <v>0</v>
      </c>
      <c r="AA781">
        <v>0</v>
      </c>
      <c r="AB781">
        <v>195.8</v>
      </c>
      <c r="AC781">
        <v>1</v>
      </c>
      <c r="AD781" t="s">
        <v>956</v>
      </c>
      <c r="AE781" t="s">
        <v>950</v>
      </c>
      <c r="AF781">
        <v>0</v>
      </c>
      <c r="AG781" t="s">
        <v>951</v>
      </c>
      <c r="AH781" t="s">
        <v>950</v>
      </c>
      <c r="AI781" t="s">
        <v>950</v>
      </c>
      <c r="AJ781" t="s">
        <v>952</v>
      </c>
      <c r="AK781">
        <v>0</v>
      </c>
      <c r="AL781">
        <v>0</v>
      </c>
      <c r="AM781">
        <v>0</v>
      </c>
      <c r="AN781" t="s">
        <v>951</v>
      </c>
      <c r="AO781" t="s">
        <v>950</v>
      </c>
      <c r="AP781" t="s">
        <v>950</v>
      </c>
      <c r="AQ781" t="s">
        <v>952</v>
      </c>
      <c r="AR781">
        <v>0</v>
      </c>
      <c r="AS781">
        <v>0</v>
      </c>
      <c r="AT781">
        <v>0</v>
      </c>
      <c r="AU781" t="s">
        <v>951</v>
      </c>
      <c r="AV781" t="s">
        <v>950</v>
      </c>
      <c r="AW781" t="s">
        <v>950</v>
      </c>
      <c r="AX781" t="s">
        <v>952</v>
      </c>
      <c r="AY781">
        <v>0</v>
      </c>
      <c r="AZ781">
        <v>0</v>
      </c>
      <c r="BA781" t="s">
        <v>951</v>
      </c>
      <c r="BB781" t="s">
        <v>950</v>
      </c>
      <c r="BC781" t="s">
        <v>950</v>
      </c>
      <c r="BD781" t="s">
        <v>952</v>
      </c>
      <c r="BE781">
        <v>0</v>
      </c>
      <c r="BF781">
        <v>0</v>
      </c>
      <c r="BG781">
        <v>0</v>
      </c>
      <c r="BH781" t="s">
        <v>951</v>
      </c>
      <c r="BI781" t="s">
        <v>950</v>
      </c>
      <c r="BJ781" t="s">
        <v>950</v>
      </c>
      <c r="BK781" t="s">
        <v>952</v>
      </c>
      <c r="BL781">
        <v>0</v>
      </c>
      <c r="BM781">
        <v>0</v>
      </c>
      <c r="BN781">
        <v>0</v>
      </c>
      <c r="BO781" t="s">
        <v>951</v>
      </c>
      <c r="BP781" t="s">
        <v>950</v>
      </c>
      <c r="BQ781" t="s">
        <v>950</v>
      </c>
      <c r="BR781" t="s">
        <v>952</v>
      </c>
      <c r="BS781">
        <v>0</v>
      </c>
      <c r="BT781">
        <v>0</v>
      </c>
      <c r="BU781">
        <v>0</v>
      </c>
      <c r="BV781">
        <v>7010</v>
      </c>
      <c r="BW781" t="s">
        <v>953</v>
      </c>
      <c r="BX781" t="s">
        <v>950</v>
      </c>
      <c r="BY781" t="s">
        <v>948</v>
      </c>
      <c r="BZ781">
        <v>0</v>
      </c>
      <c r="CA781">
        <v>0</v>
      </c>
      <c r="CB781">
        <v>78.5</v>
      </c>
      <c r="CC781">
        <v>0</v>
      </c>
      <c r="CD781" t="s">
        <v>954</v>
      </c>
      <c r="CE781" s="7">
        <v>26472</v>
      </c>
      <c r="CF781" s="7">
        <v>43070</v>
      </c>
      <c r="CG781">
        <v>45</v>
      </c>
      <c r="CH781">
        <v>999</v>
      </c>
      <c r="CI781" s="7">
        <v>43465</v>
      </c>
      <c r="CJ781" s="7">
        <v>55884</v>
      </c>
      <c r="CK781">
        <v>409</v>
      </c>
      <c r="CL781">
        <v>13</v>
      </c>
      <c r="CM781">
        <v>227</v>
      </c>
      <c r="CN781">
        <v>0</v>
      </c>
      <c r="CO781" t="s">
        <v>955</v>
      </c>
      <c r="CP781" t="s">
        <v>955</v>
      </c>
      <c r="CQ781">
        <v>0</v>
      </c>
      <c r="CR781">
        <v>0</v>
      </c>
      <c r="CS781">
        <v>0</v>
      </c>
      <c r="CT781">
        <f>VLOOKUP(E781,Prophet!$A:$AA,3,FALSE)</f>
        <v>45</v>
      </c>
      <c r="CU781">
        <f t="shared" si="24"/>
        <v>0</v>
      </c>
      <c r="CV781">
        <f>VLOOKUP(E781,Prophet!$A:$AA,5,FALSE)</f>
        <v>13</v>
      </c>
      <c r="CW781">
        <f t="shared" si="25"/>
        <v>0</v>
      </c>
    </row>
    <row r="782" spans="1:101" x14ac:dyDescent="0.25">
      <c r="A782">
        <v>5762</v>
      </c>
      <c r="B782">
        <v>2018</v>
      </c>
      <c r="C782">
        <v>70</v>
      </c>
      <c r="D782">
        <v>9</v>
      </c>
      <c r="E782">
        <v>988502</v>
      </c>
      <c r="F782">
        <v>0</v>
      </c>
      <c r="G782">
        <v>0</v>
      </c>
      <c r="H782">
        <v>0</v>
      </c>
      <c r="I782">
        <v>0</v>
      </c>
      <c r="J782">
        <v>30000</v>
      </c>
      <c r="K782">
        <v>0</v>
      </c>
      <c r="L782">
        <v>0</v>
      </c>
      <c r="M782" t="s">
        <v>947</v>
      </c>
      <c r="N782">
        <v>12</v>
      </c>
      <c r="O782">
        <v>1</v>
      </c>
      <c r="P782" t="s">
        <v>948</v>
      </c>
      <c r="Q782">
        <v>0</v>
      </c>
      <c r="R782">
        <v>0</v>
      </c>
      <c r="S782">
        <v>2</v>
      </c>
      <c r="T782">
        <v>2</v>
      </c>
      <c r="U782" s="7">
        <v>43070</v>
      </c>
      <c r="V782" s="7">
        <v>43799</v>
      </c>
      <c r="W782">
        <v>262</v>
      </c>
      <c r="X782">
        <v>262</v>
      </c>
      <c r="Y782">
        <v>115.5</v>
      </c>
      <c r="Z782">
        <v>0</v>
      </c>
      <c r="AA782">
        <v>0</v>
      </c>
      <c r="AB782">
        <v>169.9</v>
      </c>
      <c r="AC782">
        <v>1</v>
      </c>
      <c r="AD782" t="s">
        <v>949</v>
      </c>
      <c r="AE782" t="s">
        <v>950</v>
      </c>
      <c r="AF782">
        <v>0</v>
      </c>
      <c r="AG782" t="s">
        <v>951</v>
      </c>
      <c r="AH782" t="s">
        <v>950</v>
      </c>
      <c r="AI782" t="s">
        <v>950</v>
      </c>
      <c r="AJ782" t="s">
        <v>952</v>
      </c>
      <c r="AK782">
        <v>0</v>
      </c>
      <c r="AL782">
        <v>0</v>
      </c>
      <c r="AM782">
        <v>0</v>
      </c>
      <c r="AN782" t="s">
        <v>951</v>
      </c>
      <c r="AO782" t="s">
        <v>950</v>
      </c>
      <c r="AP782" t="s">
        <v>950</v>
      </c>
      <c r="AQ782" t="s">
        <v>952</v>
      </c>
      <c r="AR782">
        <v>0</v>
      </c>
      <c r="AS782">
        <v>0</v>
      </c>
      <c r="AT782">
        <v>0</v>
      </c>
      <c r="AU782" t="s">
        <v>951</v>
      </c>
      <c r="AV782" t="s">
        <v>950</v>
      </c>
      <c r="AW782" t="s">
        <v>950</v>
      </c>
      <c r="AX782" t="s">
        <v>952</v>
      </c>
      <c r="AY782">
        <v>0</v>
      </c>
      <c r="AZ782">
        <v>0</v>
      </c>
      <c r="BA782" t="s">
        <v>951</v>
      </c>
      <c r="BB782" t="s">
        <v>950</v>
      </c>
      <c r="BC782" t="s">
        <v>950</v>
      </c>
      <c r="BD782" t="s">
        <v>952</v>
      </c>
      <c r="BE782">
        <v>0</v>
      </c>
      <c r="BF782">
        <v>0</v>
      </c>
      <c r="BG782">
        <v>0</v>
      </c>
      <c r="BH782" t="s">
        <v>951</v>
      </c>
      <c r="BI782" t="s">
        <v>950</v>
      </c>
      <c r="BJ782" t="s">
        <v>950</v>
      </c>
      <c r="BK782" t="s">
        <v>952</v>
      </c>
      <c r="BL782">
        <v>0</v>
      </c>
      <c r="BM782">
        <v>0</v>
      </c>
      <c r="BN782">
        <v>0</v>
      </c>
      <c r="BO782" t="s">
        <v>951</v>
      </c>
      <c r="BP782" t="s">
        <v>950</v>
      </c>
      <c r="BQ782" t="s">
        <v>950</v>
      </c>
      <c r="BR782" t="s">
        <v>952</v>
      </c>
      <c r="BS782">
        <v>0</v>
      </c>
      <c r="BT782">
        <v>0</v>
      </c>
      <c r="BU782">
        <v>0</v>
      </c>
      <c r="BV782">
        <v>7010</v>
      </c>
      <c r="BW782" t="s">
        <v>953</v>
      </c>
      <c r="BX782" t="s">
        <v>950</v>
      </c>
      <c r="BY782" t="s">
        <v>948</v>
      </c>
      <c r="BZ782">
        <v>0</v>
      </c>
      <c r="CA782">
        <v>0</v>
      </c>
      <c r="CB782">
        <v>78.5</v>
      </c>
      <c r="CC782">
        <v>0</v>
      </c>
      <c r="CD782" t="s">
        <v>954</v>
      </c>
      <c r="CE782" s="7">
        <v>28244</v>
      </c>
      <c r="CF782" s="7">
        <v>43070</v>
      </c>
      <c r="CG782">
        <v>41</v>
      </c>
      <c r="CH782">
        <v>999</v>
      </c>
      <c r="CI782" s="7">
        <v>43465</v>
      </c>
      <c r="CJ782" s="7">
        <v>55884</v>
      </c>
      <c r="CK782">
        <v>409</v>
      </c>
      <c r="CL782">
        <v>13</v>
      </c>
      <c r="CM782">
        <v>275</v>
      </c>
      <c r="CN782">
        <v>0</v>
      </c>
      <c r="CO782" t="s">
        <v>955</v>
      </c>
      <c r="CP782" t="s">
        <v>955</v>
      </c>
      <c r="CQ782">
        <v>0</v>
      </c>
      <c r="CR782">
        <v>0</v>
      </c>
      <c r="CS782">
        <v>0</v>
      </c>
      <c r="CT782">
        <f>VLOOKUP(E782,Prophet!$A:$AA,3,FALSE)</f>
        <v>41</v>
      </c>
      <c r="CU782">
        <f t="shared" si="24"/>
        <v>0</v>
      </c>
      <c r="CV782">
        <f>VLOOKUP(E782,Prophet!$A:$AA,5,FALSE)</f>
        <v>13</v>
      </c>
      <c r="CW782">
        <f t="shared" si="25"/>
        <v>0</v>
      </c>
    </row>
    <row r="783" spans="1:101" x14ac:dyDescent="0.25">
      <c r="A783">
        <v>5765</v>
      </c>
      <c r="B783">
        <v>2018</v>
      </c>
      <c r="C783">
        <v>70</v>
      </c>
      <c r="D783">
        <v>9</v>
      </c>
      <c r="E783">
        <v>988505</v>
      </c>
      <c r="F783">
        <v>0</v>
      </c>
      <c r="G783">
        <v>0</v>
      </c>
      <c r="H783">
        <v>0</v>
      </c>
      <c r="I783">
        <v>0</v>
      </c>
      <c r="J783">
        <v>30000</v>
      </c>
      <c r="K783">
        <v>0</v>
      </c>
      <c r="L783">
        <v>0</v>
      </c>
      <c r="M783" t="s">
        <v>947</v>
      </c>
      <c r="N783">
        <v>12</v>
      </c>
      <c r="O783">
        <v>1</v>
      </c>
      <c r="P783" t="s">
        <v>948</v>
      </c>
      <c r="Q783">
        <v>0</v>
      </c>
      <c r="R783">
        <v>0</v>
      </c>
      <c r="S783">
        <v>2</v>
      </c>
      <c r="T783">
        <v>2</v>
      </c>
      <c r="U783" s="7">
        <v>43070</v>
      </c>
      <c r="V783" s="7">
        <v>43799</v>
      </c>
      <c r="W783">
        <v>204.8</v>
      </c>
      <c r="X783">
        <v>204.8</v>
      </c>
      <c r="Y783">
        <v>79.5</v>
      </c>
      <c r="Z783">
        <v>0</v>
      </c>
      <c r="AA783">
        <v>0</v>
      </c>
      <c r="AB783">
        <v>116.9</v>
      </c>
      <c r="AC783">
        <v>1</v>
      </c>
      <c r="AD783" t="s">
        <v>956</v>
      </c>
      <c r="AE783" t="s">
        <v>950</v>
      </c>
      <c r="AF783">
        <v>0</v>
      </c>
      <c r="AG783" t="s">
        <v>951</v>
      </c>
      <c r="AH783" t="s">
        <v>950</v>
      </c>
      <c r="AI783" t="s">
        <v>950</v>
      </c>
      <c r="AJ783" t="s">
        <v>952</v>
      </c>
      <c r="AK783">
        <v>0</v>
      </c>
      <c r="AL783">
        <v>0</v>
      </c>
      <c r="AM783">
        <v>0</v>
      </c>
      <c r="AN783" t="s">
        <v>951</v>
      </c>
      <c r="AO783" t="s">
        <v>950</v>
      </c>
      <c r="AP783" t="s">
        <v>950</v>
      </c>
      <c r="AQ783" t="s">
        <v>952</v>
      </c>
      <c r="AR783">
        <v>0</v>
      </c>
      <c r="AS783">
        <v>0</v>
      </c>
      <c r="AT783">
        <v>0</v>
      </c>
      <c r="AU783" t="s">
        <v>951</v>
      </c>
      <c r="AV783" t="s">
        <v>950</v>
      </c>
      <c r="AW783" t="s">
        <v>950</v>
      </c>
      <c r="AX783" t="s">
        <v>952</v>
      </c>
      <c r="AY783">
        <v>0</v>
      </c>
      <c r="AZ783">
        <v>0</v>
      </c>
      <c r="BA783" t="s">
        <v>951</v>
      </c>
      <c r="BB783" t="s">
        <v>950</v>
      </c>
      <c r="BC783" t="s">
        <v>950</v>
      </c>
      <c r="BD783" t="s">
        <v>952</v>
      </c>
      <c r="BE783">
        <v>0</v>
      </c>
      <c r="BF783">
        <v>0</v>
      </c>
      <c r="BG783">
        <v>0</v>
      </c>
      <c r="BH783" t="s">
        <v>951</v>
      </c>
      <c r="BI783" t="s">
        <v>950</v>
      </c>
      <c r="BJ783" t="s">
        <v>950</v>
      </c>
      <c r="BK783" t="s">
        <v>952</v>
      </c>
      <c r="BL783">
        <v>0</v>
      </c>
      <c r="BM783">
        <v>0</v>
      </c>
      <c r="BN783">
        <v>0</v>
      </c>
      <c r="BO783" t="s">
        <v>951</v>
      </c>
      <c r="BP783" t="s">
        <v>950</v>
      </c>
      <c r="BQ783" t="s">
        <v>950</v>
      </c>
      <c r="BR783" t="s">
        <v>952</v>
      </c>
      <c r="BS783">
        <v>0</v>
      </c>
      <c r="BT783">
        <v>0</v>
      </c>
      <c r="BU783">
        <v>0</v>
      </c>
      <c r="BV783">
        <v>7010</v>
      </c>
      <c r="BW783" t="s">
        <v>953</v>
      </c>
      <c r="BX783" t="s">
        <v>950</v>
      </c>
      <c r="BY783" t="s">
        <v>948</v>
      </c>
      <c r="BZ783">
        <v>0</v>
      </c>
      <c r="CA783">
        <v>0</v>
      </c>
      <c r="CB783">
        <v>78.5</v>
      </c>
      <c r="CC783">
        <v>0</v>
      </c>
      <c r="CD783" t="s">
        <v>954</v>
      </c>
      <c r="CE783" s="7">
        <v>28730</v>
      </c>
      <c r="CF783" s="7">
        <v>43070</v>
      </c>
      <c r="CG783">
        <v>39</v>
      </c>
      <c r="CH783">
        <v>999</v>
      </c>
      <c r="CI783" s="7">
        <v>43465</v>
      </c>
      <c r="CJ783" s="7">
        <v>55884</v>
      </c>
      <c r="CK783">
        <v>409</v>
      </c>
      <c r="CL783">
        <v>13</v>
      </c>
      <c r="CM783">
        <v>299</v>
      </c>
      <c r="CN783">
        <v>0</v>
      </c>
      <c r="CO783" t="s">
        <v>955</v>
      </c>
      <c r="CP783" t="s">
        <v>955</v>
      </c>
      <c r="CQ783">
        <v>0</v>
      </c>
      <c r="CR783">
        <v>0</v>
      </c>
      <c r="CS783">
        <v>0</v>
      </c>
      <c r="CT783">
        <f>VLOOKUP(E783,Prophet!$A:$AA,3,FALSE)</f>
        <v>39</v>
      </c>
      <c r="CU783">
        <f t="shared" si="24"/>
        <v>0</v>
      </c>
      <c r="CV783">
        <f>VLOOKUP(E783,Prophet!$A:$AA,5,FALSE)</f>
        <v>13</v>
      </c>
      <c r="CW783">
        <f t="shared" si="25"/>
        <v>0</v>
      </c>
    </row>
    <row r="784" spans="1:101" x14ac:dyDescent="0.25">
      <c r="A784">
        <v>5766</v>
      </c>
      <c r="B784">
        <v>2018</v>
      </c>
      <c r="C784">
        <v>70</v>
      </c>
      <c r="D784">
        <v>9</v>
      </c>
      <c r="E784">
        <v>2388501</v>
      </c>
      <c r="F784">
        <v>0</v>
      </c>
      <c r="G784">
        <v>0</v>
      </c>
      <c r="H784">
        <v>0</v>
      </c>
      <c r="I784">
        <v>0</v>
      </c>
      <c r="J784">
        <v>30000</v>
      </c>
      <c r="K784">
        <v>0</v>
      </c>
      <c r="L784">
        <v>0</v>
      </c>
      <c r="M784" t="s">
        <v>947</v>
      </c>
      <c r="N784">
        <v>6</v>
      </c>
      <c r="O784">
        <v>1</v>
      </c>
      <c r="P784" t="s">
        <v>948</v>
      </c>
      <c r="Q784">
        <v>0</v>
      </c>
      <c r="R784">
        <v>0</v>
      </c>
      <c r="S784">
        <v>2</v>
      </c>
      <c r="T784">
        <v>2</v>
      </c>
      <c r="U784" s="7">
        <v>43040</v>
      </c>
      <c r="V784" s="7">
        <v>43769</v>
      </c>
      <c r="W784">
        <v>284.7</v>
      </c>
      <c r="X784">
        <v>284.7</v>
      </c>
      <c r="Y784">
        <v>133.1</v>
      </c>
      <c r="Z784">
        <v>0</v>
      </c>
      <c r="AA784">
        <v>0</v>
      </c>
      <c r="AB784">
        <v>195.8</v>
      </c>
      <c r="AC784">
        <v>1</v>
      </c>
      <c r="AD784" t="s">
        <v>956</v>
      </c>
      <c r="AE784" t="s">
        <v>950</v>
      </c>
      <c r="AF784">
        <v>0</v>
      </c>
      <c r="AG784" t="s">
        <v>951</v>
      </c>
      <c r="AH784" t="s">
        <v>950</v>
      </c>
      <c r="AI784" t="s">
        <v>950</v>
      </c>
      <c r="AJ784" t="s">
        <v>952</v>
      </c>
      <c r="AK784">
        <v>0</v>
      </c>
      <c r="AL784">
        <v>0</v>
      </c>
      <c r="AM784">
        <v>0</v>
      </c>
      <c r="AN784" t="s">
        <v>951</v>
      </c>
      <c r="AO784" t="s">
        <v>950</v>
      </c>
      <c r="AP784" t="s">
        <v>950</v>
      </c>
      <c r="AQ784" t="s">
        <v>952</v>
      </c>
      <c r="AR784">
        <v>0</v>
      </c>
      <c r="AS784">
        <v>0</v>
      </c>
      <c r="AT784">
        <v>0</v>
      </c>
      <c r="AU784" t="s">
        <v>951</v>
      </c>
      <c r="AV784" t="s">
        <v>950</v>
      </c>
      <c r="AW784" t="s">
        <v>950</v>
      </c>
      <c r="AX784" t="s">
        <v>952</v>
      </c>
      <c r="AY784">
        <v>0</v>
      </c>
      <c r="AZ784">
        <v>0</v>
      </c>
      <c r="BA784" t="s">
        <v>951</v>
      </c>
      <c r="BB784" t="s">
        <v>950</v>
      </c>
      <c r="BC784" t="s">
        <v>950</v>
      </c>
      <c r="BD784" t="s">
        <v>952</v>
      </c>
      <c r="BE784">
        <v>0</v>
      </c>
      <c r="BF784">
        <v>0</v>
      </c>
      <c r="BG784">
        <v>0</v>
      </c>
      <c r="BH784" t="s">
        <v>951</v>
      </c>
      <c r="BI784" t="s">
        <v>950</v>
      </c>
      <c r="BJ784" t="s">
        <v>950</v>
      </c>
      <c r="BK784" t="s">
        <v>952</v>
      </c>
      <c r="BL784">
        <v>0</v>
      </c>
      <c r="BM784">
        <v>0</v>
      </c>
      <c r="BN784">
        <v>0</v>
      </c>
      <c r="BO784" t="s">
        <v>951</v>
      </c>
      <c r="BP784" t="s">
        <v>950</v>
      </c>
      <c r="BQ784" t="s">
        <v>950</v>
      </c>
      <c r="BR784" t="s">
        <v>952</v>
      </c>
      <c r="BS784">
        <v>0</v>
      </c>
      <c r="BT784">
        <v>0</v>
      </c>
      <c r="BU784">
        <v>0</v>
      </c>
      <c r="BV784">
        <v>7010</v>
      </c>
      <c r="BW784" t="s">
        <v>953</v>
      </c>
      <c r="BX784" t="s">
        <v>950</v>
      </c>
      <c r="BY784" t="s">
        <v>948</v>
      </c>
      <c r="BZ784">
        <v>0</v>
      </c>
      <c r="CA784">
        <v>0</v>
      </c>
      <c r="CB784">
        <v>77.099999999999994</v>
      </c>
      <c r="CC784">
        <v>0</v>
      </c>
      <c r="CD784" t="s">
        <v>954</v>
      </c>
      <c r="CE784" s="7">
        <v>25764</v>
      </c>
      <c r="CF784" s="7">
        <v>43040</v>
      </c>
      <c r="CG784">
        <v>47</v>
      </c>
      <c r="CH784">
        <v>999</v>
      </c>
      <c r="CI784" s="7">
        <v>43465</v>
      </c>
      <c r="CJ784" s="7">
        <v>55884</v>
      </c>
      <c r="CK784">
        <v>409</v>
      </c>
      <c r="CL784">
        <v>14</v>
      </c>
      <c r="CM784">
        <v>202</v>
      </c>
      <c r="CN784">
        <v>0</v>
      </c>
      <c r="CO784" t="s">
        <v>955</v>
      </c>
      <c r="CP784" t="s">
        <v>955</v>
      </c>
      <c r="CQ784">
        <v>0</v>
      </c>
      <c r="CR784">
        <v>0</v>
      </c>
      <c r="CS784">
        <v>0</v>
      </c>
      <c r="CT784">
        <f>VLOOKUP(E784,Prophet!$A:$AA,3,FALSE)</f>
        <v>47</v>
      </c>
      <c r="CU784">
        <f t="shared" si="24"/>
        <v>0</v>
      </c>
      <c r="CV784">
        <f>VLOOKUP(E784,Prophet!$A:$AA,5,FALSE)</f>
        <v>14</v>
      </c>
      <c r="CW784">
        <f t="shared" si="25"/>
        <v>0</v>
      </c>
    </row>
    <row r="785" spans="1:101" x14ac:dyDescent="0.25">
      <c r="A785">
        <v>5769</v>
      </c>
      <c r="B785">
        <v>2018</v>
      </c>
      <c r="C785">
        <v>70</v>
      </c>
      <c r="D785">
        <v>9</v>
      </c>
      <c r="E785">
        <v>2388801</v>
      </c>
      <c r="F785">
        <v>0</v>
      </c>
      <c r="G785">
        <v>0</v>
      </c>
      <c r="H785">
        <v>0</v>
      </c>
      <c r="I785">
        <v>0</v>
      </c>
      <c r="J785">
        <v>30000</v>
      </c>
      <c r="K785">
        <v>0</v>
      </c>
      <c r="L785">
        <v>0</v>
      </c>
      <c r="M785" t="s">
        <v>947</v>
      </c>
      <c r="N785">
        <v>12</v>
      </c>
      <c r="O785">
        <v>1</v>
      </c>
      <c r="P785" t="s">
        <v>948</v>
      </c>
      <c r="Q785">
        <v>0</v>
      </c>
      <c r="R785">
        <v>0</v>
      </c>
      <c r="S785">
        <v>2</v>
      </c>
      <c r="T785">
        <v>2</v>
      </c>
      <c r="U785" s="7">
        <v>43070</v>
      </c>
      <c r="V785" s="7">
        <v>43799</v>
      </c>
      <c r="W785">
        <v>509.7</v>
      </c>
      <c r="X785">
        <v>509.7</v>
      </c>
      <c r="Y785">
        <v>271.5</v>
      </c>
      <c r="Z785">
        <v>0</v>
      </c>
      <c r="AA785">
        <v>0</v>
      </c>
      <c r="AB785">
        <v>399.3</v>
      </c>
      <c r="AC785">
        <v>1</v>
      </c>
      <c r="AD785" t="s">
        <v>949</v>
      </c>
      <c r="AE785" t="s">
        <v>950</v>
      </c>
      <c r="AF785">
        <v>0</v>
      </c>
      <c r="AG785" t="s">
        <v>951</v>
      </c>
      <c r="AH785" t="s">
        <v>950</v>
      </c>
      <c r="AI785" t="s">
        <v>950</v>
      </c>
      <c r="AJ785" t="s">
        <v>952</v>
      </c>
      <c r="AK785">
        <v>0</v>
      </c>
      <c r="AL785">
        <v>0</v>
      </c>
      <c r="AM785">
        <v>0</v>
      </c>
      <c r="AN785" t="s">
        <v>951</v>
      </c>
      <c r="AO785" t="s">
        <v>950</v>
      </c>
      <c r="AP785" t="s">
        <v>950</v>
      </c>
      <c r="AQ785" t="s">
        <v>952</v>
      </c>
      <c r="AR785">
        <v>0</v>
      </c>
      <c r="AS785">
        <v>0</v>
      </c>
      <c r="AT785">
        <v>0</v>
      </c>
      <c r="AU785" t="s">
        <v>951</v>
      </c>
      <c r="AV785" t="s">
        <v>950</v>
      </c>
      <c r="AW785" t="s">
        <v>950</v>
      </c>
      <c r="AX785" t="s">
        <v>952</v>
      </c>
      <c r="AY785">
        <v>0</v>
      </c>
      <c r="AZ785">
        <v>0</v>
      </c>
      <c r="BA785" t="s">
        <v>951</v>
      </c>
      <c r="BB785" t="s">
        <v>950</v>
      </c>
      <c r="BC785" t="s">
        <v>950</v>
      </c>
      <c r="BD785" t="s">
        <v>952</v>
      </c>
      <c r="BE785">
        <v>0</v>
      </c>
      <c r="BF785">
        <v>0</v>
      </c>
      <c r="BG785">
        <v>0</v>
      </c>
      <c r="BH785" t="s">
        <v>951</v>
      </c>
      <c r="BI785" t="s">
        <v>950</v>
      </c>
      <c r="BJ785" t="s">
        <v>950</v>
      </c>
      <c r="BK785" t="s">
        <v>952</v>
      </c>
      <c r="BL785">
        <v>0</v>
      </c>
      <c r="BM785">
        <v>0</v>
      </c>
      <c r="BN785">
        <v>0</v>
      </c>
      <c r="BO785" t="s">
        <v>951</v>
      </c>
      <c r="BP785" t="s">
        <v>950</v>
      </c>
      <c r="BQ785" t="s">
        <v>950</v>
      </c>
      <c r="BR785" t="s">
        <v>952</v>
      </c>
      <c r="BS785">
        <v>0</v>
      </c>
      <c r="BT785">
        <v>0</v>
      </c>
      <c r="BU785">
        <v>0</v>
      </c>
      <c r="BV785">
        <v>7010</v>
      </c>
      <c r="BW785" t="s">
        <v>953</v>
      </c>
      <c r="BX785" t="s">
        <v>950</v>
      </c>
      <c r="BY785" t="s">
        <v>948</v>
      </c>
      <c r="BZ785">
        <v>0</v>
      </c>
      <c r="CA785">
        <v>0</v>
      </c>
      <c r="CB785">
        <v>78.5</v>
      </c>
      <c r="CC785">
        <v>0</v>
      </c>
      <c r="CD785" t="s">
        <v>954</v>
      </c>
      <c r="CE785" s="7">
        <v>23681</v>
      </c>
      <c r="CF785" s="7">
        <v>43070</v>
      </c>
      <c r="CG785">
        <v>53</v>
      </c>
      <c r="CH785">
        <v>999</v>
      </c>
      <c r="CI785" s="7">
        <v>43465</v>
      </c>
      <c r="CJ785" s="7">
        <v>55884</v>
      </c>
      <c r="CK785">
        <v>409</v>
      </c>
      <c r="CL785">
        <v>13</v>
      </c>
      <c r="CM785">
        <v>131</v>
      </c>
      <c r="CN785">
        <v>0</v>
      </c>
      <c r="CO785" t="s">
        <v>955</v>
      </c>
      <c r="CP785" t="s">
        <v>955</v>
      </c>
      <c r="CQ785">
        <v>0</v>
      </c>
      <c r="CR785">
        <v>0</v>
      </c>
      <c r="CS785">
        <v>0</v>
      </c>
      <c r="CT785">
        <f>VLOOKUP(E785,Prophet!$A:$AA,3,FALSE)</f>
        <v>53</v>
      </c>
      <c r="CU785">
        <f t="shared" si="24"/>
        <v>0</v>
      </c>
      <c r="CV785">
        <f>VLOOKUP(E785,Prophet!$A:$AA,5,FALSE)</f>
        <v>13</v>
      </c>
      <c r="CW785">
        <f t="shared" si="25"/>
        <v>0</v>
      </c>
    </row>
    <row r="786" spans="1:101" x14ac:dyDescent="0.25">
      <c r="A786">
        <v>5771</v>
      </c>
      <c r="B786">
        <v>2018</v>
      </c>
      <c r="C786">
        <v>70</v>
      </c>
      <c r="D786">
        <v>9</v>
      </c>
      <c r="E786">
        <v>2388901</v>
      </c>
      <c r="F786">
        <v>0</v>
      </c>
      <c r="G786">
        <v>0</v>
      </c>
      <c r="H786">
        <v>0</v>
      </c>
      <c r="I786">
        <v>0</v>
      </c>
      <c r="J786">
        <v>30000</v>
      </c>
      <c r="K786">
        <v>0</v>
      </c>
      <c r="L786">
        <v>0</v>
      </c>
      <c r="M786" t="s">
        <v>947</v>
      </c>
      <c r="N786">
        <v>12</v>
      </c>
      <c r="O786">
        <v>1</v>
      </c>
      <c r="P786" t="s">
        <v>948</v>
      </c>
      <c r="Q786">
        <v>0</v>
      </c>
      <c r="R786">
        <v>0</v>
      </c>
      <c r="S786">
        <v>2</v>
      </c>
      <c r="T786">
        <v>2</v>
      </c>
      <c r="U786" s="7">
        <v>43070</v>
      </c>
      <c r="V786" s="7">
        <v>43799</v>
      </c>
      <c r="W786">
        <v>126.3</v>
      </c>
      <c r="X786">
        <v>126.3</v>
      </c>
      <c r="Y786">
        <v>79.5</v>
      </c>
      <c r="Z786">
        <v>0</v>
      </c>
      <c r="AA786">
        <v>0</v>
      </c>
      <c r="AB786">
        <v>116.9</v>
      </c>
      <c r="AC786">
        <v>1</v>
      </c>
      <c r="AD786" t="s">
        <v>956</v>
      </c>
      <c r="AE786" t="s">
        <v>950</v>
      </c>
      <c r="AF786">
        <v>0</v>
      </c>
      <c r="AG786" t="s">
        <v>951</v>
      </c>
      <c r="AH786" t="s">
        <v>950</v>
      </c>
      <c r="AI786" t="s">
        <v>950</v>
      </c>
      <c r="AJ786" t="s">
        <v>952</v>
      </c>
      <c r="AK786">
        <v>0</v>
      </c>
      <c r="AL786">
        <v>0</v>
      </c>
      <c r="AM786">
        <v>0</v>
      </c>
      <c r="AN786" t="s">
        <v>951</v>
      </c>
      <c r="AO786" t="s">
        <v>950</v>
      </c>
      <c r="AP786" t="s">
        <v>950</v>
      </c>
      <c r="AQ786" t="s">
        <v>952</v>
      </c>
      <c r="AR786">
        <v>0</v>
      </c>
      <c r="AS786">
        <v>0</v>
      </c>
      <c r="AT786">
        <v>0</v>
      </c>
      <c r="AU786" t="s">
        <v>951</v>
      </c>
      <c r="AV786" t="s">
        <v>950</v>
      </c>
      <c r="AW786" t="s">
        <v>950</v>
      </c>
      <c r="AX786" t="s">
        <v>952</v>
      </c>
      <c r="AY786">
        <v>0</v>
      </c>
      <c r="AZ786">
        <v>0</v>
      </c>
      <c r="BA786" t="s">
        <v>951</v>
      </c>
      <c r="BB786" t="s">
        <v>950</v>
      </c>
      <c r="BC786" t="s">
        <v>950</v>
      </c>
      <c r="BD786" t="s">
        <v>952</v>
      </c>
      <c r="BE786">
        <v>0</v>
      </c>
      <c r="BF786">
        <v>0</v>
      </c>
      <c r="BG786">
        <v>0</v>
      </c>
      <c r="BH786" t="s">
        <v>951</v>
      </c>
      <c r="BI786" t="s">
        <v>950</v>
      </c>
      <c r="BJ786" t="s">
        <v>950</v>
      </c>
      <c r="BK786" t="s">
        <v>952</v>
      </c>
      <c r="BL786">
        <v>0</v>
      </c>
      <c r="BM786">
        <v>0</v>
      </c>
      <c r="BN786">
        <v>0</v>
      </c>
      <c r="BO786" t="s">
        <v>951</v>
      </c>
      <c r="BP786" t="s">
        <v>950</v>
      </c>
      <c r="BQ786" t="s">
        <v>950</v>
      </c>
      <c r="BR786" t="s">
        <v>952</v>
      </c>
      <c r="BS786">
        <v>0</v>
      </c>
      <c r="BT786">
        <v>0</v>
      </c>
      <c r="BU786">
        <v>0</v>
      </c>
      <c r="BV786" t="s">
        <v>951</v>
      </c>
      <c r="BW786" t="s">
        <v>950</v>
      </c>
      <c r="BX786" t="s">
        <v>950</v>
      </c>
      <c r="BY786" t="s">
        <v>952</v>
      </c>
      <c r="BZ786">
        <v>0</v>
      </c>
      <c r="CA786">
        <v>0</v>
      </c>
      <c r="CB786">
        <v>0</v>
      </c>
      <c r="CC786">
        <v>0</v>
      </c>
      <c r="CD786" t="s">
        <v>954</v>
      </c>
      <c r="CE786" s="7">
        <v>35335</v>
      </c>
      <c r="CF786" s="7">
        <v>43070</v>
      </c>
      <c r="CG786">
        <v>21</v>
      </c>
      <c r="CH786">
        <v>999</v>
      </c>
      <c r="CI786" s="7">
        <v>43465</v>
      </c>
      <c r="CJ786" s="7">
        <v>55884</v>
      </c>
      <c r="CK786">
        <v>409</v>
      </c>
      <c r="CL786">
        <v>13</v>
      </c>
      <c r="CM786">
        <v>515</v>
      </c>
      <c r="CN786">
        <v>0</v>
      </c>
      <c r="CO786" t="s">
        <v>955</v>
      </c>
      <c r="CP786" t="s">
        <v>955</v>
      </c>
      <c r="CQ786">
        <v>0</v>
      </c>
      <c r="CR786">
        <v>0</v>
      </c>
      <c r="CS786">
        <v>0</v>
      </c>
      <c r="CT786">
        <f>VLOOKUP(E786,Prophet!$A:$AA,3,FALSE)</f>
        <v>21</v>
      </c>
      <c r="CU786">
        <f t="shared" si="24"/>
        <v>0</v>
      </c>
      <c r="CV786">
        <f>VLOOKUP(E786,Prophet!$A:$AA,5,FALSE)</f>
        <v>13</v>
      </c>
      <c r="CW786">
        <f t="shared" si="25"/>
        <v>0</v>
      </c>
    </row>
    <row r="787" spans="1:101" x14ac:dyDescent="0.25">
      <c r="A787">
        <v>5776</v>
      </c>
      <c r="B787">
        <v>2018</v>
      </c>
      <c r="C787">
        <v>70</v>
      </c>
      <c r="D787">
        <v>9</v>
      </c>
      <c r="E787">
        <v>2389103</v>
      </c>
      <c r="F787">
        <v>0</v>
      </c>
      <c r="G787">
        <v>0</v>
      </c>
      <c r="H787">
        <v>0</v>
      </c>
      <c r="I787">
        <v>0</v>
      </c>
      <c r="J787">
        <v>30000</v>
      </c>
      <c r="K787">
        <v>0</v>
      </c>
      <c r="L787">
        <v>0</v>
      </c>
      <c r="M787" t="s">
        <v>947</v>
      </c>
      <c r="N787">
        <v>12</v>
      </c>
      <c r="O787">
        <v>1</v>
      </c>
      <c r="P787" t="s">
        <v>948</v>
      </c>
      <c r="Q787">
        <v>0</v>
      </c>
      <c r="R787">
        <v>0</v>
      </c>
      <c r="S787">
        <v>2</v>
      </c>
      <c r="T787">
        <v>2</v>
      </c>
      <c r="U787" s="7">
        <v>43070</v>
      </c>
      <c r="V787" s="7">
        <v>43799</v>
      </c>
      <c r="W787">
        <v>375.2</v>
      </c>
      <c r="X787">
        <v>375.2</v>
      </c>
      <c r="Y787">
        <v>186.8</v>
      </c>
      <c r="Z787">
        <v>0</v>
      </c>
      <c r="AA787">
        <v>0</v>
      </c>
      <c r="AB787">
        <v>274.7</v>
      </c>
      <c r="AC787">
        <v>1</v>
      </c>
      <c r="AD787" t="s">
        <v>956</v>
      </c>
      <c r="AE787" t="s">
        <v>950</v>
      </c>
      <c r="AF787">
        <v>0</v>
      </c>
      <c r="AG787" t="s">
        <v>951</v>
      </c>
      <c r="AH787" t="s">
        <v>950</v>
      </c>
      <c r="AI787" t="s">
        <v>950</v>
      </c>
      <c r="AJ787" t="s">
        <v>952</v>
      </c>
      <c r="AK787">
        <v>0</v>
      </c>
      <c r="AL787">
        <v>0</v>
      </c>
      <c r="AM787">
        <v>0</v>
      </c>
      <c r="AN787" t="s">
        <v>951</v>
      </c>
      <c r="AO787" t="s">
        <v>950</v>
      </c>
      <c r="AP787" t="s">
        <v>950</v>
      </c>
      <c r="AQ787" t="s">
        <v>952</v>
      </c>
      <c r="AR787">
        <v>0</v>
      </c>
      <c r="AS787">
        <v>0</v>
      </c>
      <c r="AT787">
        <v>0</v>
      </c>
      <c r="AU787" t="s">
        <v>951</v>
      </c>
      <c r="AV787" t="s">
        <v>950</v>
      </c>
      <c r="AW787" t="s">
        <v>950</v>
      </c>
      <c r="AX787" t="s">
        <v>952</v>
      </c>
      <c r="AY787">
        <v>0</v>
      </c>
      <c r="AZ787">
        <v>0</v>
      </c>
      <c r="BA787" t="s">
        <v>951</v>
      </c>
      <c r="BB787" t="s">
        <v>950</v>
      </c>
      <c r="BC787" t="s">
        <v>950</v>
      </c>
      <c r="BD787" t="s">
        <v>952</v>
      </c>
      <c r="BE787">
        <v>0</v>
      </c>
      <c r="BF787">
        <v>0</v>
      </c>
      <c r="BG787">
        <v>0</v>
      </c>
      <c r="BH787" t="s">
        <v>951</v>
      </c>
      <c r="BI787" t="s">
        <v>950</v>
      </c>
      <c r="BJ787" t="s">
        <v>950</v>
      </c>
      <c r="BK787" t="s">
        <v>952</v>
      </c>
      <c r="BL787">
        <v>0</v>
      </c>
      <c r="BM787">
        <v>0</v>
      </c>
      <c r="BN787">
        <v>0</v>
      </c>
      <c r="BO787" t="s">
        <v>951</v>
      </c>
      <c r="BP787" t="s">
        <v>950</v>
      </c>
      <c r="BQ787" t="s">
        <v>950</v>
      </c>
      <c r="BR787" t="s">
        <v>952</v>
      </c>
      <c r="BS787">
        <v>0</v>
      </c>
      <c r="BT787">
        <v>0</v>
      </c>
      <c r="BU787">
        <v>0</v>
      </c>
      <c r="BV787">
        <v>7010</v>
      </c>
      <c r="BW787" t="s">
        <v>953</v>
      </c>
      <c r="BX787" t="s">
        <v>950</v>
      </c>
      <c r="BY787" t="s">
        <v>948</v>
      </c>
      <c r="BZ787">
        <v>0</v>
      </c>
      <c r="CA787">
        <v>0</v>
      </c>
      <c r="CB787">
        <v>78.5</v>
      </c>
      <c r="CC787">
        <v>0</v>
      </c>
      <c r="CD787" t="s">
        <v>954</v>
      </c>
      <c r="CE787" s="7">
        <v>24839</v>
      </c>
      <c r="CF787" s="7">
        <v>43070</v>
      </c>
      <c r="CG787">
        <v>50</v>
      </c>
      <c r="CH787">
        <v>999</v>
      </c>
      <c r="CI787" s="7">
        <v>43465</v>
      </c>
      <c r="CJ787" s="7">
        <v>55884</v>
      </c>
      <c r="CK787">
        <v>409</v>
      </c>
      <c r="CL787">
        <v>13</v>
      </c>
      <c r="CM787">
        <v>167</v>
      </c>
      <c r="CN787">
        <v>0</v>
      </c>
      <c r="CO787" t="s">
        <v>955</v>
      </c>
      <c r="CP787" t="s">
        <v>955</v>
      </c>
      <c r="CQ787">
        <v>0</v>
      </c>
      <c r="CR787">
        <v>0</v>
      </c>
      <c r="CS787">
        <v>0</v>
      </c>
      <c r="CT787">
        <f>VLOOKUP(E787,Prophet!$A:$AA,3,FALSE)</f>
        <v>50</v>
      </c>
      <c r="CU787">
        <f t="shared" si="24"/>
        <v>0</v>
      </c>
      <c r="CV787">
        <f>VLOOKUP(E787,Prophet!$A:$AA,5,FALSE)</f>
        <v>13</v>
      </c>
      <c r="CW787">
        <f t="shared" si="25"/>
        <v>0</v>
      </c>
    </row>
    <row r="788" spans="1:101" x14ac:dyDescent="0.25">
      <c r="A788">
        <v>5778</v>
      </c>
      <c r="B788">
        <v>2018</v>
      </c>
      <c r="C788">
        <v>70</v>
      </c>
      <c r="D788">
        <v>9</v>
      </c>
      <c r="E788">
        <v>2389301</v>
      </c>
      <c r="F788">
        <v>0</v>
      </c>
      <c r="G788">
        <v>0</v>
      </c>
      <c r="H788">
        <v>0</v>
      </c>
      <c r="I788">
        <v>0</v>
      </c>
      <c r="J788">
        <v>30000</v>
      </c>
      <c r="K788">
        <v>0</v>
      </c>
      <c r="L788">
        <v>0</v>
      </c>
      <c r="M788" t="s">
        <v>947</v>
      </c>
      <c r="N788">
        <v>12</v>
      </c>
      <c r="O788">
        <v>1</v>
      </c>
      <c r="P788" t="s">
        <v>948</v>
      </c>
      <c r="Q788">
        <v>0</v>
      </c>
      <c r="R788">
        <v>0</v>
      </c>
      <c r="S788">
        <v>2</v>
      </c>
      <c r="T788">
        <v>2</v>
      </c>
      <c r="U788" s="7">
        <v>43070</v>
      </c>
      <c r="V788" s="7">
        <v>43799</v>
      </c>
      <c r="W788">
        <v>262</v>
      </c>
      <c r="X788">
        <v>262</v>
      </c>
      <c r="Y788">
        <v>115.5</v>
      </c>
      <c r="Z788">
        <v>0</v>
      </c>
      <c r="AA788">
        <v>0</v>
      </c>
      <c r="AB788">
        <v>169.9</v>
      </c>
      <c r="AC788">
        <v>1</v>
      </c>
      <c r="AD788" t="s">
        <v>949</v>
      </c>
      <c r="AE788" t="s">
        <v>950</v>
      </c>
      <c r="AF788">
        <v>0</v>
      </c>
      <c r="AG788" t="s">
        <v>951</v>
      </c>
      <c r="AH788" t="s">
        <v>950</v>
      </c>
      <c r="AI788" t="s">
        <v>950</v>
      </c>
      <c r="AJ788" t="s">
        <v>952</v>
      </c>
      <c r="AK788">
        <v>0</v>
      </c>
      <c r="AL788">
        <v>0</v>
      </c>
      <c r="AM788">
        <v>0</v>
      </c>
      <c r="AN788" t="s">
        <v>951</v>
      </c>
      <c r="AO788" t="s">
        <v>950</v>
      </c>
      <c r="AP788" t="s">
        <v>950</v>
      </c>
      <c r="AQ788" t="s">
        <v>952</v>
      </c>
      <c r="AR788">
        <v>0</v>
      </c>
      <c r="AS788">
        <v>0</v>
      </c>
      <c r="AT788">
        <v>0</v>
      </c>
      <c r="AU788" t="s">
        <v>951</v>
      </c>
      <c r="AV788" t="s">
        <v>950</v>
      </c>
      <c r="AW788" t="s">
        <v>950</v>
      </c>
      <c r="AX788" t="s">
        <v>952</v>
      </c>
      <c r="AY788">
        <v>0</v>
      </c>
      <c r="AZ788">
        <v>0</v>
      </c>
      <c r="BA788" t="s">
        <v>951</v>
      </c>
      <c r="BB788" t="s">
        <v>950</v>
      </c>
      <c r="BC788" t="s">
        <v>950</v>
      </c>
      <c r="BD788" t="s">
        <v>952</v>
      </c>
      <c r="BE788">
        <v>0</v>
      </c>
      <c r="BF788">
        <v>0</v>
      </c>
      <c r="BG788">
        <v>0</v>
      </c>
      <c r="BH788" t="s">
        <v>951</v>
      </c>
      <c r="BI788" t="s">
        <v>950</v>
      </c>
      <c r="BJ788" t="s">
        <v>950</v>
      </c>
      <c r="BK788" t="s">
        <v>952</v>
      </c>
      <c r="BL788">
        <v>0</v>
      </c>
      <c r="BM788">
        <v>0</v>
      </c>
      <c r="BN788">
        <v>0</v>
      </c>
      <c r="BO788" t="s">
        <v>951</v>
      </c>
      <c r="BP788" t="s">
        <v>950</v>
      </c>
      <c r="BQ788" t="s">
        <v>950</v>
      </c>
      <c r="BR788" t="s">
        <v>952</v>
      </c>
      <c r="BS788">
        <v>0</v>
      </c>
      <c r="BT788">
        <v>0</v>
      </c>
      <c r="BU788">
        <v>0</v>
      </c>
      <c r="BV788">
        <v>7010</v>
      </c>
      <c r="BW788" t="s">
        <v>953</v>
      </c>
      <c r="BX788" t="s">
        <v>950</v>
      </c>
      <c r="BY788" t="s">
        <v>948</v>
      </c>
      <c r="BZ788">
        <v>0</v>
      </c>
      <c r="CA788">
        <v>0</v>
      </c>
      <c r="CB788">
        <v>78.5</v>
      </c>
      <c r="CC788">
        <v>0</v>
      </c>
      <c r="CD788" t="s">
        <v>954</v>
      </c>
      <c r="CE788" s="7">
        <v>28739</v>
      </c>
      <c r="CF788" s="7">
        <v>43070</v>
      </c>
      <c r="CG788">
        <v>39</v>
      </c>
      <c r="CH788">
        <v>999</v>
      </c>
      <c r="CI788" s="7">
        <v>43465</v>
      </c>
      <c r="CJ788" s="7">
        <v>55884</v>
      </c>
      <c r="CK788">
        <v>409</v>
      </c>
      <c r="CL788">
        <v>13</v>
      </c>
      <c r="CM788">
        <v>299</v>
      </c>
      <c r="CN788">
        <v>0</v>
      </c>
      <c r="CO788" t="s">
        <v>955</v>
      </c>
      <c r="CP788" t="s">
        <v>955</v>
      </c>
      <c r="CQ788">
        <v>0</v>
      </c>
      <c r="CR788">
        <v>0</v>
      </c>
      <c r="CS788">
        <v>0</v>
      </c>
      <c r="CT788">
        <f>VLOOKUP(E788,Prophet!$A:$AA,3,FALSE)</f>
        <v>39</v>
      </c>
      <c r="CU788">
        <f t="shared" si="24"/>
        <v>0</v>
      </c>
      <c r="CV788">
        <f>VLOOKUP(E788,Prophet!$A:$AA,5,FALSE)</f>
        <v>13</v>
      </c>
      <c r="CW788">
        <f t="shared" si="25"/>
        <v>0</v>
      </c>
    </row>
    <row r="789" spans="1:101" x14ac:dyDescent="0.25">
      <c r="A789">
        <v>5780</v>
      </c>
      <c r="B789">
        <v>2018</v>
      </c>
      <c r="C789">
        <v>70</v>
      </c>
      <c r="D789">
        <v>9</v>
      </c>
      <c r="E789">
        <v>2389501</v>
      </c>
      <c r="F789">
        <v>0</v>
      </c>
      <c r="G789">
        <v>0</v>
      </c>
      <c r="H789">
        <v>0</v>
      </c>
      <c r="I789">
        <v>0</v>
      </c>
      <c r="J789">
        <v>30000</v>
      </c>
      <c r="K789">
        <v>0</v>
      </c>
      <c r="L789">
        <v>0</v>
      </c>
      <c r="M789" t="s">
        <v>947</v>
      </c>
      <c r="N789">
        <v>12</v>
      </c>
      <c r="O789">
        <v>1</v>
      </c>
      <c r="P789" t="s">
        <v>948</v>
      </c>
      <c r="Q789">
        <v>0</v>
      </c>
      <c r="R789">
        <v>0</v>
      </c>
      <c r="S789">
        <v>2</v>
      </c>
      <c r="T789">
        <v>2</v>
      </c>
      <c r="U789" s="7">
        <v>43070</v>
      </c>
      <c r="V789" s="7">
        <v>43799</v>
      </c>
      <c r="W789">
        <v>290</v>
      </c>
      <c r="X789">
        <v>290</v>
      </c>
      <c r="Y789">
        <v>133.1</v>
      </c>
      <c r="Z789">
        <v>0</v>
      </c>
      <c r="AA789">
        <v>0</v>
      </c>
      <c r="AB789">
        <v>195.8</v>
      </c>
      <c r="AC789">
        <v>1</v>
      </c>
      <c r="AD789" t="s">
        <v>956</v>
      </c>
      <c r="AE789" t="s">
        <v>950</v>
      </c>
      <c r="AF789">
        <v>0</v>
      </c>
      <c r="AG789" t="s">
        <v>951</v>
      </c>
      <c r="AH789" t="s">
        <v>950</v>
      </c>
      <c r="AI789" t="s">
        <v>950</v>
      </c>
      <c r="AJ789" t="s">
        <v>952</v>
      </c>
      <c r="AK789">
        <v>0</v>
      </c>
      <c r="AL789">
        <v>0</v>
      </c>
      <c r="AM789">
        <v>0</v>
      </c>
      <c r="AN789" t="s">
        <v>951</v>
      </c>
      <c r="AO789" t="s">
        <v>950</v>
      </c>
      <c r="AP789" t="s">
        <v>950</v>
      </c>
      <c r="AQ789" t="s">
        <v>952</v>
      </c>
      <c r="AR789">
        <v>0</v>
      </c>
      <c r="AS789">
        <v>0</v>
      </c>
      <c r="AT789">
        <v>0</v>
      </c>
      <c r="AU789" t="s">
        <v>951</v>
      </c>
      <c r="AV789" t="s">
        <v>950</v>
      </c>
      <c r="AW789" t="s">
        <v>950</v>
      </c>
      <c r="AX789" t="s">
        <v>952</v>
      </c>
      <c r="AY789">
        <v>0</v>
      </c>
      <c r="AZ789">
        <v>0</v>
      </c>
      <c r="BA789" t="s">
        <v>951</v>
      </c>
      <c r="BB789" t="s">
        <v>950</v>
      </c>
      <c r="BC789" t="s">
        <v>950</v>
      </c>
      <c r="BD789" t="s">
        <v>952</v>
      </c>
      <c r="BE789">
        <v>0</v>
      </c>
      <c r="BF789">
        <v>0</v>
      </c>
      <c r="BG789">
        <v>0</v>
      </c>
      <c r="BH789" t="s">
        <v>951</v>
      </c>
      <c r="BI789" t="s">
        <v>950</v>
      </c>
      <c r="BJ789" t="s">
        <v>950</v>
      </c>
      <c r="BK789" t="s">
        <v>952</v>
      </c>
      <c r="BL789">
        <v>0</v>
      </c>
      <c r="BM789">
        <v>0</v>
      </c>
      <c r="BN789">
        <v>0</v>
      </c>
      <c r="BO789" t="s">
        <v>951</v>
      </c>
      <c r="BP789" t="s">
        <v>950</v>
      </c>
      <c r="BQ789" t="s">
        <v>950</v>
      </c>
      <c r="BR789" t="s">
        <v>952</v>
      </c>
      <c r="BS789">
        <v>0</v>
      </c>
      <c r="BT789">
        <v>0</v>
      </c>
      <c r="BU789">
        <v>0</v>
      </c>
      <c r="BV789">
        <v>7010</v>
      </c>
      <c r="BW789" t="s">
        <v>953</v>
      </c>
      <c r="BX789" t="s">
        <v>950</v>
      </c>
      <c r="BY789" t="s">
        <v>948</v>
      </c>
      <c r="BZ789">
        <v>0</v>
      </c>
      <c r="CA789">
        <v>0</v>
      </c>
      <c r="CB789">
        <v>78.5</v>
      </c>
      <c r="CC789">
        <v>0</v>
      </c>
      <c r="CD789" t="s">
        <v>954</v>
      </c>
      <c r="CE789" s="7">
        <v>26596</v>
      </c>
      <c r="CF789" s="7">
        <v>43070</v>
      </c>
      <c r="CG789">
        <v>45</v>
      </c>
      <c r="CH789">
        <v>999</v>
      </c>
      <c r="CI789" s="7">
        <v>43465</v>
      </c>
      <c r="CJ789" s="7">
        <v>55884</v>
      </c>
      <c r="CK789">
        <v>409</v>
      </c>
      <c r="CL789">
        <v>13</v>
      </c>
      <c r="CM789">
        <v>227</v>
      </c>
      <c r="CN789">
        <v>0</v>
      </c>
      <c r="CO789" t="s">
        <v>955</v>
      </c>
      <c r="CP789" t="s">
        <v>955</v>
      </c>
      <c r="CQ789">
        <v>0</v>
      </c>
      <c r="CR789">
        <v>0</v>
      </c>
      <c r="CS789">
        <v>0</v>
      </c>
      <c r="CT789">
        <f>VLOOKUP(E789,Prophet!$A:$AA,3,FALSE)</f>
        <v>45</v>
      </c>
      <c r="CU789">
        <f t="shared" si="24"/>
        <v>0</v>
      </c>
      <c r="CV789">
        <f>VLOOKUP(E789,Prophet!$A:$AA,5,FALSE)</f>
        <v>13</v>
      </c>
      <c r="CW789">
        <f t="shared" si="25"/>
        <v>0</v>
      </c>
    </row>
    <row r="790" spans="1:101" x14ac:dyDescent="0.25">
      <c r="A790">
        <v>5783</v>
      </c>
      <c r="B790">
        <v>2018</v>
      </c>
      <c r="C790">
        <v>70</v>
      </c>
      <c r="D790">
        <v>9</v>
      </c>
      <c r="E790">
        <v>2389701</v>
      </c>
      <c r="F790">
        <v>0</v>
      </c>
      <c r="G790">
        <v>0</v>
      </c>
      <c r="H790">
        <v>0</v>
      </c>
      <c r="I790">
        <v>0</v>
      </c>
      <c r="J790">
        <v>30000</v>
      </c>
      <c r="K790">
        <v>0</v>
      </c>
      <c r="L790">
        <v>0</v>
      </c>
      <c r="M790" t="s">
        <v>947</v>
      </c>
      <c r="N790">
        <v>12</v>
      </c>
      <c r="O790">
        <v>1</v>
      </c>
      <c r="P790" t="s">
        <v>948</v>
      </c>
      <c r="Q790">
        <v>0</v>
      </c>
      <c r="R790">
        <v>0</v>
      </c>
      <c r="S790">
        <v>2</v>
      </c>
      <c r="T790">
        <v>2</v>
      </c>
      <c r="U790" s="7">
        <v>43070</v>
      </c>
      <c r="V790" s="7">
        <v>43799</v>
      </c>
      <c r="W790">
        <v>385.9</v>
      </c>
      <c r="X790">
        <v>385.9</v>
      </c>
      <c r="Y790">
        <v>193.5</v>
      </c>
      <c r="Z790">
        <v>0</v>
      </c>
      <c r="AA790">
        <v>0</v>
      </c>
      <c r="AB790">
        <v>284.60000000000002</v>
      </c>
      <c r="AC790">
        <v>1</v>
      </c>
      <c r="AD790" t="s">
        <v>949</v>
      </c>
      <c r="AE790" t="s">
        <v>950</v>
      </c>
      <c r="AF790">
        <v>0</v>
      </c>
      <c r="AG790" t="s">
        <v>951</v>
      </c>
      <c r="AH790" t="s">
        <v>950</v>
      </c>
      <c r="AI790" t="s">
        <v>950</v>
      </c>
      <c r="AJ790" t="s">
        <v>952</v>
      </c>
      <c r="AK790">
        <v>0</v>
      </c>
      <c r="AL790">
        <v>0</v>
      </c>
      <c r="AM790">
        <v>0</v>
      </c>
      <c r="AN790" t="s">
        <v>951</v>
      </c>
      <c r="AO790" t="s">
        <v>950</v>
      </c>
      <c r="AP790" t="s">
        <v>950</v>
      </c>
      <c r="AQ790" t="s">
        <v>952</v>
      </c>
      <c r="AR790">
        <v>0</v>
      </c>
      <c r="AS790">
        <v>0</v>
      </c>
      <c r="AT790">
        <v>0</v>
      </c>
      <c r="AU790" t="s">
        <v>951</v>
      </c>
      <c r="AV790" t="s">
        <v>950</v>
      </c>
      <c r="AW790" t="s">
        <v>950</v>
      </c>
      <c r="AX790" t="s">
        <v>952</v>
      </c>
      <c r="AY790">
        <v>0</v>
      </c>
      <c r="AZ790">
        <v>0</v>
      </c>
      <c r="BA790" t="s">
        <v>951</v>
      </c>
      <c r="BB790" t="s">
        <v>950</v>
      </c>
      <c r="BC790" t="s">
        <v>950</v>
      </c>
      <c r="BD790" t="s">
        <v>952</v>
      </c>
      <c r="BE790">
        <v>0</v>
      </c>
      <c r="BF790">
        <v>0</v>
      </c>
      <c r="BG790">
        <v>0</v>
      </c>
      <c r="BH790" t="s">
        <v>951</v>
      </c>
      <c r="BI790" t="s">
        <v>950</v>
      </c>
      <c r="BJ790" t="s">
        <v>950</v>
      </c>
      <c r="BK790" t="s">
        <v>952</v>
      </c>
      <c r="BL790">
        <v>0</v>
      </c>
      <c r="BM790">
        <v>0</v>
      </c>
      <c r="BN790">
        <v>0</v>
      </c>
      <c r="BO790" t="s">
        <v>951</v>
      </c>
      <c r="BP790" t="s">
        <v>950</v>
      </c>
      <c r="BQ790" t="s">
        <v>950</v>
      </c>
      <c r="BR790" t="s">
        <v>952</v>
      </c>
      <c r="BS790">
        <v>0</v>
      </c>
      <c r="BT790">
        <v>0</v>
      </c>
      <c r="BU790">
        <v>0</v>
      </c>
      <c r="BV790">
        <v>7010</v>
      </c>
      <c r="BW790" t="s">
        <v>953</v>
      </c>
      <c r="BX790" t="s">
        <v>950</v>
      </c>
      <c r="BY790" t="s">
        <v>948</v>
      </c>
      <c r="BZ790">
        <v>0</v>
      </c>
      <c r="CA790">
        <v>0</v>
      </c>
      <c r="CB790">
        <v>78.5</v>
      </c>
      <c r="CC790">
        <v>0</v>
      </c>
      <c r="CD790" t="s">
        <v>954</v>
      </c>
      <c r="CE790" s="7">
        <v>26792</v>
      </c>
      <c r="CF790" s="7">
        <v>43070</v>
      </c>
      <c r="CG790">
        <v>45</v>
      </c>
      <c r="CH790">
        <v>999</v>
      </c>
      <c r="CI790" s="7">
        <v>43465</v>
      </c>
      <c r="CJ790" s="7">
        <v>55884</v>
      </c>
      <c r="CK790">
        <v>409</v>
      </c>
      <c r="CL790">
        <v>13</v>
      </c>
      <c r="CM790">
        <v>227</v>
      </c>
      <c r="CN790">
        <v>0</v>
      </c>
      <c r="CO790" t="s">
        <v>955</v>
      </c>
      <c r="CP790" t="s">
        <v>955</v>
      </c>
      <c r="CQ790">
        <v>0</v>
      </c>
      <c r="CR790">
        <v>0</v>
      </c>
      <c r="CS790">
        <v>0</v>
      </c>
      <c r="CT790">
        <f>VLOOKUP(E790,Prophet!$A:$AA,3,FALSE)</f>
        <v>45</v>
      </c>
      <c r="CU790">
        <f t="shared" si="24"/>
        <v>0</v>
      </c>
      <c r="CV790">
        <f>VLOOKUP(E790,Prophet!$A:$AA,5,FALSE)</f>
        <v>13</v>
      </c>
      <c r="CW790">
        <f t="shared" si="25"/>
        <v>0</v>
      </c>
    </row>
    <row r="791" spans="1:101" x14ac:dyDescent="0.25">
      <c r="A791">
        <v>5785</v>
      </c>
      <c r="B791">
        <v>2018</v>
      </c>
      <c r="C791">
        <v>70</v>
      </c>
      <c r="D791">
        <v>9</v>
      </c>
      <c r="E791">
        <v>2389703</v>
      </c>
      <c r="F791">
        <v>0</v>
      </c>
      <c r="G791">
        <v>0</v>
      </c>
      <c r="H791">
        <v>0</v>
      </c>
      <c r="I791">
        <v>0</v>
      </c>
      <c r="J791">
        <v>30000</v>
      </c>
      <c r="K791">
        <v>0</v>
      </c>
      <c r="L791">
        <v>0</v>
      </c>
      <c r="M791" t="s">
        <v>947</v>
      </c>
      <c r="N791">
        <v>12</v>
      </c>
      <c r="O791">
        <v>1</v>
      </c>
      <c r="P791" t="s">
        <v>948</v>
      </c>
      <c r="Q791">
        <v>0</v>
      </c>
      <c r="R791">
        <v>0</v>
      </c>
      <c r="S791">
        <v>2</v>
      </c>
      <c r="T791">
        <v>2</v>
      </c>
      <c r="U791" s="7">
        <v>43070</v>
      </c>
      <c r="V791" s="7">
        <v>43799</v>
      </c>
      <c r="W791">
        <v>290</v>
      </c>
      <c r="X791">
        <v>290</v>
      </c>
      <c r="Y791">
        <v>133.1</v>
      </c>
      <c r="Z791">
        <v>0</v>
      </c>
      <c r="AA791">
        <v>0</v>
      </c>
      <c r="AB791">
        <v>195.8</v>
      </c>
      <c r="AC791">
        <v>1</v>
      </c>
      <c r="AD791" t="s">
        <v>956</v>
      </c>
      <c r="AE791" t="s">
        <v>950</v>
      </c>
      <c r="AF791">
        <v>0</v>
      </c>
      <c r="AG791" t="s">
        <v>951</v>
      </c>
      <c r="AH791" t="s">
        <v>950</v>
      </c>
      <c r="AI791" t="s">
        <v>950</v>
      </c>
      <c r="AJ791" t="s">
        <v>952</v>
      </c>
      <c r="AK791">
        <v>0</v>
      </c>
      <c r="AL791">
        <v>0</v>
      </c>
      <c r="AM791">
        <v>0</v>
      </c>
      <c r="AN791" t="s">
        <v>951</v>
      </c>
      <c r="AO791" t="s">
        <v>950</v>
      </c>
      <c r="AP791" t="s">
        <v>950</v>
      </c>
      <c r="AQ791" t="s">
        <v>952</v>
      </c>
      <c r="AR791">
        <v>0</v>
      </c>
      <c r="AS791">
        <v>0</v>
      </c>
      <c r="AT791">
        <v>0</v>
      </c>
      <c r="AU791" t="s">
        <v>951</v>
      </c>
      <c r="AV791" t="s">
        <v>950</v>
      </c>
      <c r="AW791" t="s">
        <v>950</v>
      </c>
      <c r="AX791" t="s">
        <v>952</v>
      </c>
      <c r="AY791">
        <v>0</v>
      </c>
      <c r="AZ791">
        <v>0</v>
      </c>
      <c r="BA791" t="s">
        <v>951</v>
      </c>
      <c r="BB791" t="s">
        <v>950</v>
      </c>
      <c r="BC791" t="s">
        <v>950</v>
      </c>
      <c r="BD791" t="s">
        <v>952</v>
      </c>
      <c r="BE791">
        <v>0</v>
      </c>
      <c r="BF791">
        <v>0</v>
      </c>
      <c r="BG791">
        <v>0</v>
      </c>
      <c r="BH791" t="s">
        <v>951</v>
      </c>
      <c r="BI791" t="s">
        <v>950</v>
      </c>
      <c r="BJ791" t="s">
        <v>950</v>
      </c>
      <c r="BK791" t="s">
        <v>952</v>
      </c>
      <c r="BL791">
        <v>0</v>
      </c>
      <c r="BM791">
        <v>0</v>
      </c>
      <c r="BN791">
        <v>0</v>
      </c>
      <c r="BO791" t="s">
        <v>951</v>
      </c>
      <c r="BP791" t="s">
        <v>950</v>
      </c>
      <c r="BQ791" t="s">
        <v>950</v>
      </c>
      <c r="BR791" t="s">
        <v>952</v>
      </c>
      <c r="BS791">
        <v>0</v>
      </c>
      <c r="BT791">
        <v>0</v>
      </c>
      <c r="BU791">
        <v>0</v>
      </c>
      <c r="BV791">
        <v>7010</v>
      </c>
      <c r="BW791" t="s">
        <v>953</v>
      </c>
      <c r="BX791" t="s">
        <v>950</v>
      </c>
      <c r="BY791" t="s">
        <v>948</v>
      </c>
      <c r="BZ791">
        <v>0</v>
      </c>
      <c r="CA791">
        <v>0</v>
      </c>
      <c r="CB791">
        <v>78.5</v>
      </c>
      <c r="CC791">
        <v>0</v>
      </c>
      <c r="CD791" t="s">
        <v>954</v>
      </c>
      <c r="CE791" s="7">
        <v>27279</v>
      </c>
      <c r="CF791" s="7">
        <v>43070</v>
      </c>
      <c r="CG791">
        <v>43</v>
      </c>
      <c r="CH791">
        <v>999</v>
      </c>
      <c r="CI791" s="7">
        <v>43465</v>
      </c>
      <c r="CJ791" s="7">
        <v>55884</v>
      </c>
      <c r="CK791">
        <v>409</v>
      </c>
      <c r="CL791">
        <v>13</v>
      </c>
      <c r="CM791">
        <v>251</v>
      </c>
      <c r="CN791">
        <v>0</v>
      </c>
      <c r="CO791" t="s">
        <v>955</v>
      </c>
      <c r="CP791" t="s">
        <v>955</v>
      </c>
      <c r="CQ791">
        <v>0</v>
      </c>
      <c r="CR791">
        <v>0</v>
      </c>
      <c r="CS791">
        <v>0</v>
      </c>
      <c r="CT791">
        <f>VLOOKUP(E791,Prophet!$A:$AA,3,FALSE)</f>
        <v>43</v>
      </c>
      <c r="CU791">
        <f t="shared" si="24"/>
        <v>0</v>
      </c>
      <c r="CV791">
        <f>VLOOKUP(E791,Prophet!$A:$AA,5,FALSE)</f>
        <v>13</v>
      </c>
      <c r="CW791">
        <f t="shared" si="25"/>
        <v>0</v>
      </c>
    </row>
    <row r="792" spans="1:101" x14ac:dyDescent="0.25">
      <c r="A792">
        <v>5786</v>
      </c>
      <c r="B792">
        <v>2018</v>
      </c>
      <c r="C792">
        <v>70</v>
      </c>
      <c r="D792">
        <v>9</v>
      </c>
      <c r="E792">
        <v>2389901</v>
      </c>
      <c r="F792">
        <v>0</v>
      </c>
      <c r="G792">
        <v>0</v>
      </c>
      <c r="H792">
        <v>0</v>
      </c>
      <c r="I792">
        <v>0</v>
      </c>
      <c r="J792">
        <v>30000</v>
      </c>
      <c r="K792">
        <v>0</v>
      </c>
      <c r="L792">
        <v>0</v>
      </c>
      <c r="M792" t="s">
        <v>947</v>
      </c>
      <c r="N792">
        <v>12</v>
      </c>
      <c r="O792">
        <v>1</v>
      </c>
      <c r="P792" t="s">
        <v>948</v>
      </c>
      <c r="Q792">
        <v>0</v>
      </c>
      <c r="R792">
        <v>0</v>
      </c>
      <c r="S792">
        <v>2</v>
      </c>
      <c r="T792">
        <v>2</v>
      </c>
      <c r="U792" s="7">
        <v>43070</v>
      </c>
      <c r="V792" s="7">
        <v>43799</v>
      </c>
      <c r="W792">
        <v>509.7</v>
      </c>
      <c r="X792">
        <v>509.7</v>
      </c>
      <c r="Y792">
        <v>271.5</v>
      </c>
      <c r="Z792">
        <v>0</v>
      </c>
      <c r="AA792">
        <v>0</v>
      </c>
      <c r="AB792">
        <v>399.3</v>
      </c>
      <c r="AC792">
        <v>1</v>
      </c>
      <c r="AD792" t="s">
        <v>949</v>
      </c>
      <c r="AE792" t="s">
        <v>950</v>
      </c>
      <c r="AF792">
        <v>0</v>
      </c>
      <c r="AG792" t="s">
        <v>951</v>
      </c>
      <c r="AH792" t="s">
        <v>950</v>
      </c>
      <c r="AI792" t="s">
        <v>950</v>
      </c>
      <c r="AJ792" t="s">
        <v>952</v>
      </c>
      <c r="AK792">
        <v>0</v>
      </c>
      <c r="AL792">
        <v>0</v>
      </c>
      <c r="AM792">
        <v>0</v>
      </c>
      <c r="AN792" t="s">
        <v>951</v>
      </c>
      <c r="AO792" t="s">
        <v>950</v>
      </c>
      <c r="AP792" t="s">
        <v>950</v>
      </c>
      <c r="AQ792" t="s">
        <v>952</v>
      </c>
      <c r="AR792">
        <v>0</v>
      </c>
      <c r="AS792">
        <v>0</v>
      </c>
      <c r="AT792">
        <v>0</v>
      </c>
      <c r="AU792" t="s">
        <v>951</v>
      </c>
      <c r="AV792" t="s">
        <v>950</v>
      </c>
      <c r="AW792" t="s">
        <v>950</v>
      </c>
      <c r="AX792" t="s">
        <v>952</v>
      </c>
      <c r="AY792">
        <v>0</v>
      </c>
      <c r="AZ792">
        <v>0</v>
      </c>
      <c r="BA792" t="s">
        <v>951</v>
      </c>
      <c r="BB792" t="s">
        <v>950</v>
      </c>
      <c r="BC792" t="s">
        <v>950</v>
      </c>
      <c r="BD792" t="s">
        <v>952</v>
      </c>
      <c r="BE792">
        <v>0</v>
      </c>
      <c r="BF792">
        <v>0</v>
      </c>
      <c r="BG792">
        <v>0</v>
      </c>
      <c r="BH792" t="s">
        <v>951</v>
      </c>
      <c r="BI792" t="s">
        <v>950</v>
      </c>
      <c r="BJ792" t="s">
        <v>950</v>
      </c>
      <c r="BK792" t="s">
        <v>952</v>
      </c>
      <c r="BL792">
        <v>0</v>
      </c>
      <c r="BM792">
        <v>0</v>
      </c>
      <c r="BN792">
        <v>0</v>
      </c>
      <c r="BO792" t="s">
        <v>951</v>
      </c>
      <c r="BP792" t="s">
        <v>950</v>
      </c>
      <c r="BQ792" t="s">
        <v>950</v>
      </c>
      <c r="BR792" t="s">
        <v>952</v>
      </c>
      <c r="BS792">
        <v>0</v>
      </c>
      <c r="BT792">
        <v>0</v>
      </c>
      <c r="BU792">
        <v>0</v>
      </c>
      <c r="BV792">
        <v>7010</v>
      </c>
      <c r="BW792" t="s">
        <v>953</v>
      </c>
      <c r="BX792" t="s">
        <v>950</v>
      </c>
      <c r="BY792" t="s">
        <v>948</v>
      </c>
      <c r="BZ792">
        <v>0</v>
      </c>
      <c r="CA792">
        <v>0</v>
      </c>
      <c r="CB792">
        <v>78.5</v>
      </c>
      <c r="CC792">
        <v>0</v>
      </c>
      <c r="CD792" t="s">
        <v>954</v>
      </c>
      <c r="CE792" s="7">
        <v>26416</v>
      </c>
      <c r="CF792" s="7">
        <v>43070</v>
      </c>
      <c r="CG792">
        <v>46</v>
      </c>
      <c r="CH792">
        <v>999</v>
      </c>
      <c r="CI792" s="7">
        <v>43465</v>
      </c>
      <c r="CJ792" s="7">
        <v>55884</v>
      </c>
      <c r="CK792">
        <v>409</v>
      </c>
      <c r="CL792">
        <v>13</v>
      </c>
      <c r="CM792">
        <v>215</v>
      </c>
      <c r="CN792">
        <v>0</v>
      </c>
      <c r="CO792" t="s">
        <v>955</v>
      </c>
      <c r="CP792" t="s">
        <v>955</v>
      </c>
      <c r="CQ792">
        <v>0</v>
      </c>
      <c r="CR792">
        <v>0</v>
      </c>
      <c r="CS792">
        <v>0</v>
      </c>
      <c r="CT792">
        <f>VLOOKUP(E792,Prophet!$A:$AA,3,FALSE)</f>
        <v>46</v>
      </c>
      <c r="CU792">
        <f t="shared" si="24"/>
        <v>0</v>
      </c>
      <c r="CV792">
        <f>VLOOKUP(E792,Prophet!$A:$AA,5,FALSE)</f>
        <v>13</v>
      </c>
      <c r="CW792">
        <f t="shared" si="25"/>
        <v>0</v>
      </c>
    </row>
    <row r="793" spans="1:101" x14ac:dyDescent="0.25">
      <c r="A793">
        <v>5789</v>
      </c>
      <c r="B793">
        <v>2018</v>
      </c>
      <c r="C793">
        <v>70</v>
      </c>
      <c r="D793">
        <v>9</v>
      </c>
      <c r="E793">
        <v>2390001</v>
      </c>
      <c r="F793">
        <v>0</v>
      </c>
      <c r="G793">
        <v>0</v>
      </c>
      <c r="H793">
        <v>0</v>
      </c>
      <c r="I793">
        <v>0</v>
      </c>
      <c r="J793">
        <v>30000</v>
      </c>
      <c r="K793">
        <v>0</v>
      </c>
      <c r="L793">
        <v>0</v>
      </c>
      <c r="M793" t="s">
        <v>947</v>
      </c>
      <c r="N793">
        <v>12</v>
      </c>
      <c r="O793">
        <v>1</v>
      </c>
      <c r="P793" t="s">
        <v>948</v>
      </c>
      <c r="Q793">
        <v>0</v>
      </c>
      <c r="R793">
        <v>0</v>
      </c>
      <c r="S793">
        <v>2</v>
      </c>
      <c r="T793">
        <v>2</v>
      </c>
      <c r="U793" s="7">
        <v>43070</v>
      </c>
      <c r="V793" s="7">
        <v>43799</v>
      </c>
      <c r="W793">
        <v>385.9</v>
      </c>
      <c r="X793">
        <v>385.9</v>
      </c>
      <c r="Y793">
        <v>193.5</v>
      </c>
      <c r="Z793">
        <v>0</v>
      </c>
      <c r="AA793">
        <v>0</v>
      </c>
      <c r="AB793">
        <v>284.60000000000002</v>
      </c>
      <c r="AC793">
        <v>1</v>
      </c>
      <c r="AD793" t="s">
        <v>949</v>
      </c>
      <c r="AE793" t="s">
        <v>950</v>
      </c>
      <c r="AF793">
        <v>0</v>
      </c>
      <c r="AG793" t="s">
        <v>951</v>
      </c>
      <c r="AH793" t="s">
        <v>950</v>
      </c>
      <c r="AI793" t="s">
        <v>950</v>
      </c>
      <c r="AJ793" t="s">
        <v>952</v>
      </c>
      <c r="AK793">
        <v>0</v>
      </c>
      <c r="AL793">
        <v>0</v>
      </c>
      <c r="AM793">
        <v>0</v>
      </c>
      <c r="AN793" t="s">
        <v>951</v>
      </c>
      <c r="AO793" t="s">
        <v>950</v>
      </c>
      <c r="AP793" t="s">
        <v>950</v>
      </c>
      <c r="AQ793" t="s">
        <v>952</v>
      </c>
      <c r="AR793">
        <v>0</v>
      </c>
      <c r="AS793">
        <v>0</v>
      </c>
      <c r="AT793">
        <v>0</v>
      </c>
      <c r="AU793" t="s">
        <v>951</v>
      </c>
      <c r="AV793" t="s">
        <v>950</v>
      </c>
      <c r="AW793" t="s">
        <v>950</v>
      </c>
      <c r="AX793" t="s">
        <v>952</v>
      </c>
      <c r="AY793">
        <v>0</v>
      </c>
      <c r="AZ793">
        <v>0</v>
      </c>
      <c r="BA793" t="s">
        <v>951</v>
      </c>
      <c r="BB793" t="s">
        <v>950</v>
      </c>
      <c r="BC793" t="s">
        <v>950</v>
      </c>
      <c r="BD793" t="s">
        <v>952</v>
      </c>
      <c r="BE793">
        <v>0</v>
      </c>
      <c r="BF793">
        <v>0</v>
      </c>
      <c r="BG793">
        <v>0</v>
      </c>
      <c r="BH793" t="s">
        <v>951</v>
      </c>
      <c r="BI793" t="s">
        <v>950</v>
      </c>
      <c r="BJ793" t="s">
        <v>950</v>
      </c>
      <c r="BK793" t="s">
        <v>952</v>
      </c>
      <c r="BL793">
        <v>0</v>
      </c>
      <c r="BM793">
        <v>0</v>
      </c>
      <c r="BN793">
        <v>0</v>
      </c>
      <c r="BO793" t="s">
        <v>951</v>
      </c>
      <c r="BP793" t="s">
        <v>950</v>
      </c>
      <c r="BQ793" t="s">
        <v>950</v>
      </c>
      <c r="BR793" t="s">
        <v>952</v>
      </c>
      <c r="BS793">
        <v>0</v>
      </c>
      <c r="BT793">
        <v>0</v>
      </c>
      <c r="BU793">
        <v>0</v>
      </c>
      <c r="BV793">
        <v>7010</v>
      </c>
      <c r="BW793" t="s">
        <v>953</v>
      </c>
      <c r="BX793" t="s">
        <v>950</v>
      </c>
      <c r="BY793" t="s">
        <v>948</v>
      </c>
      <c r="BZ793">
        <v>0</v>
      </c>
      <c r="CA793">
        <v>0</v>
      </c>
      <c r="CB793">
        <v>78.5</v>
      </c>
      <c r="CC793">
        <v>0</v>
      </c>
      <c r="CD793" t="s">
        <v>954</v>
      </c>
      <c r="CE793" s="7">
        <v>30236</v>
      </c>
      <c r="CF793" s="7">
        <v>43070</v>
      </c>
      <c r="CG793">
        <v>35</v>
      </c>
      <c r="CH793">
        <v>999</v>
      </c>
      <c r="CI793" s="7">
        <v>43465</v>
      </c>
      <c r="CJ793" s="7">
        <v>55884</v>
      </c>
      <c r="CK793">
        <v>409</v>
      </c>
      <c r="CL793">
        <v>13</v>
      </c>
      <c r="CM793">
        <v>347</v>
      </c>
      <c r="CN793">
        <v>0</v>
      </c>
      <c r="CO793" t="s">
        <v>955</v>
      </c>
      <c r="CP793" t="s">
        <v>955</v>
      </c>
      <c r="CQ793">
        <v>0</v>
      </c>
      <c r="CR793">
        <v>0</v>
      </c>
      <c r="CS793">
        <v>0</v>
      </c>
      <c r="CT793">
        <f>VLOOKUP(E793,Prophet!$A:$AA,3,FALSE)</f>
        <v>35</v>
      </c>
      <c r="CU793">
        <f t="shared" si="24"/>
        <v>0</v>
      </c>
      <c r="CV793">
        <f>VLOOKUP(E793,Prophet!$A:$AA,5,FALSE)</f>
        <v>13</v>
      </c>
      <c r="CW793">
        <f t="shared" si="25"/>
        <v>0</v>
      </c>
    </row>
    <row r="794" spans="1:101" x14ac:dyDescent="0.25">
      <c r="A794">
        <v>5792</v>
      </c>
      <c r="B794">
        <v>2018</v>
      </c>
      <c r="C794">
        <v>70</v>
      </c>
      <c r="D794">
        <v>9</v>
      </c>
      <c r="E794">
        <v>2390004</v>
      </c>
      <c r="F794">
        <v>0</v>
      </c>
      <c r="G794">
        <v>0</v>
      </c>
      <c r="H794">
        <v>0</v>
      </c>
      <c r="I794">
        <v>0</v>
      </c>
      <c r="J794">
        <v>30000</v>
      </c>
      <c r="K794">
        <v>0</v>
      </c>
      <c r="L794">
        <v>0</v>
      </c>
      <c r="M794" t="s">
        <v>947</v>
      </c>
      <c r="N794">
        <v>12</v>
      </c>
      <c r="O794">
        <v>1</v>
      </c>
      <c r="P794" t="s">
        <v>948</v>
      </c>
      <c r="Q794">
        <v>0</v>
      </c>
      <c r="R794">
        <v>0</v>
      </c>
      <c r="S794">
        <v>2</v>
      </c>
      <c r="T794">
        <v>2</v>
      </c>
      <c r="U794" s="7">
        <v>43070</v>
      </c>
      <c r="V794" s="7">
        <v>43799</v>
      </c>
      <c r="W794">
        <v>290</v>
      </c>
      <c r="X794">
        <v>290</v>
      </c>
      <c r="Y794">
        <v>133.1</v>
      </c>
      <c r="Z794">
        <v>0</v>
      </c>
      <c r="AA794">
        <v>0</v>
      </c>
      <c r="AB794">
        <v>195.8</v>
      </c>
      <c r="AC794">
        <v>1</v>
      </c>
      <c r="AD794" t="s">
        <v>956</v>
      </c>
      <c r="AE794" t="s">
        <v>950</v>
      </c>
      <c r="AF794">
        <v>0</v>
      </c>
      <c r="AG794" t="s">
        <v>951</v>
      </c>
      <c r="AH794" t="s">
        <v>950</v>
      </c>
      <c r="AI794" t="s">
        <v>950</v>
      </c>
      <c r="AJ794" t="s">
        <v>952</v>
      </c>
      <c r="AK794">
        <v>0</v>
      </c>
      <c r="AL794">
        <v>0</v>
      </c>
      <c r="AM794">
        <v>0</v>
      </c>
      <c r="AN794" t="s">
        <v>951</v>
      </c>
      <c r="AO794" t="s">
        <v>950</v>
      </c>
      <c r="AP794" t="s">
        <v>950</v>
      </c>
      <c r="AQ794" t="s">
        <v>952</v>
      </c>
      <c r="AR794">
        <v>0</v>
      </c>
      <c r="AS794">
        <v>0</v>
      </c>
      <c r="AT794">
        <v>0</v>
      </c>
      <c r="AU794" t="s">
        <v>951</v>
      </c>
      <c r="AV794" t="s">
        <v>950</v>
      </c>
      <c r="AW794" t="s">
        <v>950</v>
      </c>
      <c r="AX794" t="s">
        <v>952</v>
      </c>
      <c r="AY794">
        <v>0</v>
      </c>
      <c r="AZ794">
        <v>0</v>
      </c>
      <c r="BA794" t="s">
        <v>951</v>
      </c>
      <c r="BB794" t="s">
        <v>950</v>
      </c>
      <c r="BC794" t="s">
        <v>950</v>
      </c>
      <c r="BD794" t="s">
        <v>952</v>
      </c>
      <c r="BE794">
        <v>0</v>
      </c>
      <c r="BF794">
        <v>0</v>
      </c>
      <c r="BG794">
        <v>0</v>
      </c>
      <c r="BH794" t="s">
        <v>951</v>
      </c>
      <c r="BI794" t="s">
        <v>950</v>
      </c>
      <c r="BJ794" t="s">
        <v>950</v>
      </c>
      <c r="BK794" t="s">
        <v>952</v>
      </c>
      <c r="BL794">
        <v>0</v>
      </c>
      <c r="BM794">
        <v>0</v>
      </c>
      <c r="BN794">
        <v>0</v>
      </c>
      <c r="BO794" t="s">
        <v>951</v>
      </c>
      <c r="BP794" t="s">
        <v>950</v>
      </c>
      <c r="BQ794" t="s">
        <v>950</v>
      </c>
      <c r="BR794" t="s">
        <v>952</v>
      </c>
      <c r="BS794">
        <v>0</v>
      </c>
      <c r="BT794">
        <v>0</v>
      </c>
      <c r="BU794">
        <v>0</v>
      </c>
      <c r="BV794">
        <v>7010</v>
      </c>
      <c r="BW794" t="s">
        <v>953</v>
      </c>
      <c r="BX794" t="s">
        <v>950</v>
      </c>
      <c r="BY794" t="s">
        <v>948</v>
      </c>
      <c r="BZ794">
        <v>0</v>
      </c>
      <c r="CA794">
        <v>0</v>
      </c>
      <c r="CB794">
        <v>78.5</v>
      </c>
      <c r="CC794">
        <v>0</v>
      </c>
      <c r="CD794" t="s">
        <v>954</v>
      </c>
      <c r="CE794" s="7">
        <v>30679</v>
      </c>
      <c r="CF794" s="7">
        <v>43070</v>
      </c>
      <c r="CG794">
        <v>34</v>
      </c>
      <c r="CH794">
        <v>999</v>
      </c>
      <c r="CI794" s="7">
        <v>43465</v>
      </c>
      <c r="CJ794" s="7">
        <v>55884</v>
      </c>
      <c r="CK794">
        <v>409</v>
      </c>
      <c r="CL794">
        <v>13</v>
      </c>
      <c r="CM794">
        <v>359</v>
      </c>
      <c r="CN794">
        <v>0</v>
      </c>
      <c r="CO794" t="s">
        <v>955</v>
      </c>
      <c r="CP794" t="s">
        <v>955</v>
      </c>
      <c r="CQ794">
        <v>0</v>
      </c>
      <c r="CR794">
        <v>0</v>
      </c>
      <c r="CS794">
        <v>0</v>
      </c>
      <c r="CT794">
        <f>VLOOKUP(E794,Prophet!$A:$AA,3,FALSE)</f>
        <v>34</v>
      </c>
      <c r="CU794">
        <f t="shared" si="24"/>
        <v>0</v>
      </c>
      <c r="CV794">
        <f>VLOOKUP(E794,Prophet!$A:$AA,5,FALSE)</f>
        <v>13</v>
      </c>
      <c r="CW794">
        <f t="shared" si="25"/>
        <v>0</v>
      </c>
    </row>
    <row r="795" spans="1:101" x14ac:dyDescent="0.25">
      <c r="A795">
        <v>5794</v>
      </c>
      <c r="B795">
        <v>2018</v>
      </c>
      <c r="C795">
        <v>70</v>
      </c>
      <c r="D795">
        <v>9</v>
      </c>
      <c r="E795">
        <v>1697702</v>
      </c>
      <c r="F795">
        <v>0</v>
      </c>
      <c r="G795">
        <v>0</v>
      </c>
      <c r="H795">
        <v>0</v>
      </c>
      <c r="I795">
        <v>0</v>
      </c>
      <c r="J795">
        <v>30000</v>
      </c>
      <c r="K795">
        <v>0</v>
      </c>
      <c r="L795">
        <v>0</v>
      </c>
      <c r="M795" t="s">
        <v>947</v>
      </c>
      <c r="N795">
        <v>12</v>
      </c>
      <c r="O795">
        <v>1</v>
      </c>
      <c r="P795" t="s">
        <v>948</v>
      </c>
      <c r="Q795">
        <v>0</v>
      </c>
      <c r="R795">
        <v>0</v>
      </c>
      <c r="S795">
        <v>2</v>
      </c>
      <c r="T795">
        <v>2</v>
      </c>
      <c r="U795" s="7">
        <v>43070</v>
      </c>
      <c r="V795" s="7">
        <v>43799</v>
      </c>
      <c r="W795">
        <v>290</v>
      </c>
      <c r="X795">
        <v>290</v>
      </c>
      <c r="Y795">
        <v>133.1</v>
      </c>
      <c r="Z795">
        <v>0</v>
      </c>
      <c r="AA795">
        <v>0</v>
      </c>
      <c r="AB795">
        <v>195.8</v>
      </c>
      <c r="AC795">
        <v>1</v>
      </c>
      <c r="AD795" t="s">
        <v>956</v>
      </c>
      <c r="AE795" t="s">
        <v>950</v>
      </c>
      <c r="AF795">
        <v>0</v>
      </c>
      <c r="AG795" t="s">
        <v>951</v>
      </c>
      <c r="AH795" t="s">
        <v>950</v>
      </c>
      <c r="AI795" t="s">
        <v>950</v>
      </c>
      <c r="AJ795" t="s">
        <v>952</v>
      </c>
      <c r="AK795">
        <v>0</v>
      </c>
      <c r="AL795">
        <v>0</v>
      </c>
      <c r="AM795">
        <v>0</v>
      </c>
      <c r="AN795" t="s">
        <v>951</v>
      </c>
      <c r="AO795" t="s">
        <v>950</v>
      </c>
      <c r="AP795" t="s">
        <v>950</v>
      </c>
      <c r="AQ795" t="s">
        <v>952</v>
      </c>
      <c r="AR795">
        <v>0</v>
      </c>
      <c r="AS795">
        <v>0</v>
      </c>
      <c r="AT795">
        <v>0</v>
      </c>
      <c r="AU795" t="s">
        <v>951</v>
      </c>
      <c r="AV795" t="s">
        <v>950</v>
      </c>
      <c r="AW795" t="s">
        <v>950</v>
      </c>
      <c r="AX795" t="s">
        <v>952</v>
      </c>
      <c r="AY795">
        <v>0</v>
      </c>
      <c r="AZ795">
        <v>0</v>
      </c>
      <c r="BA795" t="s">
        <v>951</v>
      </c>
      <c r="BB795" t="s">
        <v>950</v>
      </c>
      <c r="BC795" t="s">
        <v>950</v>
      </c>
      <c r="BD795" t="s">
        <v>952</v>
      </c>
      <c r="BE795">
        <v>0</v>
      </c>
      <c r="BF795">
        <v>0</v>
      </c>
      <c r="BG795">
        <v>0</v>
      </c>
      <c r="BH795" t="s">
        <v>951</v>
      </c>
      <c r="BI795" t="s">
        <v>950</v>
      </c>
      <c r="BJ795" t="s">
        <v>950</v>
      </c>
      <c r="BK795" t="s">
        <v>952</v>
      </c>
      <c r="BL795">
        <v>0</v>
      </c>
      <c r="BM795">
        <v>0</v>
      </c>
      <c r="BN795">
        <v>0</v>
      </c>
      <c r="BO795" t="s">
        <v>951</v>
      </c>
      <c r="BP795" t="s">
        <v>950</v>
      </c>
      <c r="BQ795" t="s">
        <v>950</v>
      </c>
      <c r="BR795" t="s">
        <v>952</v>
      </c>
      <c r="BS795">
        <v>0</v>
      </c>
      <c r="BT795">
        <v>0</v>
      </c>
      <c r="BU795">
        <v>0</v>
      </c>
      <c r="BV795">
        <v>7010</v>
      </c>
      <c r="BW795" t="s">
        <v>953</v>
      </c>
      <c r="BX795" t="s">
        <v>950</v>
      </c>
      <c r="BY795" t="s">
        <v>948</v>
      </c>
      <c r="BZ795">
        <v>0</v>
      </c>
      <c r="CA795">
        <v>0</v>
      </c>
      <c r="CB795">
        <v>78.5</v>
      </c>
      <c r="CC795">
        <v>0</v>
      </c>
      <c r="CD795" t="s">
        <v>954</v>
      </c>
      <c r="CE795" s="7">
        <v>29981</v>
      </c>
      <c r="CF795" s="7">
        <v>43070</v>
      </c>
      <c r="CG795">
        <v>36</v>
      </c>
      <c r="CH795">
        <v>999</v>
      </c>
      <c r="CI795" s="7">
        <v>43465</v>
      </c>
      <c r="CJ795" s="7">
        <v>55884</v>
      </c>
      <c r="CK795">
        <v>409</v>
      </c>
      <c r="CL795">
        <v>13</v>
      </c>
      <c r="CM795">
        <v>335</v>
      </c>
      <c r="CN795">
        <v>0</v>
      </c>
      <c r="CO795" t="s">
        <v>955</v>
      </c>
      <c r="CP795" t="s">
        <v>955</v>
      </c>
      <c r="CQ795">
        <v>0</v>
      </c>
      <c r="CR795">
        <v>0</v>
      </c>
      <c r="CS795">
        <v>0</v>
      </c>
      <c r="CT795">
        <f>VLOOKUP(E795,Prophet!$A:$AA,3,FALSE)</f>
        <v>36</v>
      </c>
      <c r="CU795">
        <f t="shared" si="24"/>
        <v>0</v>
      </c>
      <c r="CV795">
        <f>VLOOKUP(E795,Prophet!$A:$AA,5,FALSE)</f>
        <v>13</v>
      </c>
      <c r="CW795">
        <f t="shared" si="25"/>
        <v>0</v>
      </c>
    </row>
    <row r="796" spans="1:101" x14ac:dyDescent="0.25">
      <c r="A796">
        <v>5799</v>
      </c>
      <c r="B796">
        <v>2018</v>
      </c>
      <c r="C796">
        <v>70</v>
      </c>
      <c r="D796">
        <v>9</v>
      </c>
      <c r="E796">
        <v>2390301</v>
      </c>
      <c r="F796">
        <v>0</v>
      </c>
      <c r="G796">
        <v>0</v>
      </c>
      <c r="H796">
        <v>0</v>
      </c>
      <c r="I796">
        <v>0</v>
      </c>
      <c r="J796">
        <v>30000</v>
      </c>
      <c r="K796">
        <v>0</v>
      </c>
      <c r="L796">
        <v>0</v>
      </c>
      <c r="M796" t="s">
        <v>947</v>
      </c>
      <c r="N796">
        <v>12</v>
      </c>
      <c r="O796">
        <v>1</v>
      </c>
      <c r="P796" t="s">
        <v>948</v>
      </c>
      <c r="Q796">
        <v>0</v>
      </c>
      <c r="R796">
        <v>0</v>
      </c>
      <c r="S796">
        <v>2</v>
      </c>
      <c r="T796">
        <v>2</v>
      </c>
      <c r="U796" s="7">
        <v>43070</v>
      </c>
      <c r="V796" s="7">
        <v>43799</v>
      </c>
      <c r="W796">
        <v>204.8</v>
      </c>
      <c r="X796">
        <v>204.8</v>
      </c>
      <c r="Y796">
        <v>79.5</v>
      </c>
      <c r="Z796">
        <v>0</v>
      </c>
      <c r="AA796">
        <v>0</v>
      </c>
      <c r="AB796">
        <v>116.9</v>
      </c>
      <c r="AC796">
        <v>1</v>
      </c>
      <c r="AD796" t="s">
        <v>956</v>
      </c>
      <c r="AE796" t="s">
        <v>950</v>
      </c>
      <c r="AF796">
        <v>0</v>
      </c>
      <c r="AG796" t="s">
        <v>951</v>
      </c>
      <c r="AH796" t="s">
        <v>950</v>
      </c>
      <c r="AI796" t="s">
        <v>950</v>
      </c>
      <c r="AJ796" t="s">
        <v>952</v>
      </c>
      <c r="AK796">
        <v>0</v>
      </c>
      <c r="AL796">
        <v>0</v>
      </c>
      <c r="AM796">
        <v>0</v>
      </c>
      <c r="AN796" t="s">
        <v>951</v>
      </c>
      <c r="AO796" t="s">
        <v>950</v>
      </c>
      <c r="AP796" t="s">
        <v>950</v>
      </c>
      <c r="AQ796" t="s">
        <v>952</v>
      </c>
      <c r="AR796">
        <v>0</v>
      </c>
      <c r="AS796">
        <v>0</v>
      </c>
      <c r="AT796">
        <v>0</v>
      </c>
      <c r="AU796" t="s">
        <v>951</v>
      </c>
      <c r="AV796" t="s">
        <v>950</v>
      </c>
      <c r="AW796" t="s">
        <v>950</v>
      </c>
      <c r="AX796" t="s">
        <v>952</v>
      </c>
      <c r="AY796">
        <v>0</v>
      </c>
      <c r="AZ796">
        <v>0</v>
      </c>
      <c r="BA796" t="s">
        <v>951</v>
      </c>
      <c r="BB796" t="s">
        <v>950</v>
      </c>
      <c r="BC796" t="s">
        <v>950</v>
      </c>
      <c r="BD796" t="s">
        <v>952</v>
      </c>
      <c r="BE796">
        <v>0</v>
      </c>
      <c r="BF796">
        <v>0</v>
      </c>
      <c r="BG796">
        <v>0</v>
      </c>
      <c r="BH796" t="s">
        <v>951</v>
      </c>
      <c r="BI796" t="s">
        <v>950</v>
      </c>
      <c r="BJ796" t="s">
        <v>950</v>
      </c>
      <c r="BK796" t="s">
        <v>952</v>
      </c>
      <c r="BL796">
        <v>0</v>
      </c>
      <c r="BM796">
        <v>0</v>
      </c>
      <c r="BN796">
        <v>0</v>
      </c>
      <c r="BO796" t="s">
        <v>951</v>
      </c>
      <c r="BP796" t="s">
        <v>950</v>
      </c>
      <c r="BQ796" t="s">
        <v>950</v>
      </c>
      <c r="BR796" t="s">
        <v>952</v>
      </c>
      <c r="BS796">
        <v>0</v>
      </c>
      <c r="BT796">
        <v>0</v>
      </c>
      <c r="BU796">
        <v>0</v>
      </c>
      <c r="BV796">
        <v>7010</v>
      </c>
      <c r="BW796" t="s">
        <v>953</v>
      </c>
      <c r="BX796" t="s">
        <v>950</v>
      </c>
      <c r="BY796" t="s">
        <v>948</v>
      </c>
      <c r="BZ796">
        <v>0</v>
      </c>
      <c r="CA796">
        <v>0</v>
      </c>
      <c r="CB796">
        <v>78.5</v>
      </c>
      <c r="CC796">
        <v>0</v>
      </c>
      <c r="CD796" t="s">
        <v>954</v>
      </c>
      <c r="CE796" s="7">
        <v>29321</v>
      </c>
      <c r="CF796" s="7">
        <v>43070</v>
      </c>
      <c r="CG796">
        <v>38</v>
      </c>
      <c r="CH796">
        <v>999</v>
      </c>
      <c r="CI796" s="7">
        <v>43465</v>
      </c>
      <c r="CJ796" s="7">
        <v>55884</v>
      </c>
      <c r="CK796">
        <v>409</v>
      </c>
      <c r="CL796">
        <v>13</v>
      </c>
      <c r="CM796">
        <v>311</v>
      </c>
      <c r="CN796">
        <v>0</v>
      </c>
      <c r="CO796" t="s">
        <v>955</v>
      </c>
      <c r="CP796" t="s">
        <v>955</v>
      </c>
      <c r="CQ796">
        <v>0</v>
      </c>
      <c r="CR796">
        <v>0</v>
      </c>
      <c r="CS796">
        <v>0</v>
      </c>
      <c r="CT796">
        <f>VLOOKUP(E796,Prophet!$A:$AA,3,FALSE)</f>
        <v>38</v>
      </c>
      <c r="CU796">
        <f t="shared" si="24"/>
        <v>0</v>
      </c>
      <c r="CV796">
        <f>VLOOKUP(E796,Prophet!$A:$AA,5,FALSE)</f>
        <v>13</v>
      </c>
      <c r="CW796">
        <f t="shared" si="25"/>
        <v>0</v>
      </c>
    </row>
    <row r="797" spans="1:101" x14ac:dyDescent="0.25">
      <c r="A797">
        <v>5801</v>
      </c>
      <c r="B797">
        <v>2018</v>
      </c>
      <c r="C797">
        <v>70</v>
      </c>
      <c r="D797">
        <v>9</v>
      </c>
      <c r="E797">
        <v>2390401</v>
      </c>
      <c r="F797">
        <v>0</v>
      </c>
      <c r="G797">
        <v>0</v>
      </c>
      <c r="H797">
        <v>0</v>
      </c>
      <c r="I797">
        <v>0</v>
      </c>
      <c r="J797">
        <v>30000</v>
      </c>
      <c r="K797">
        <v>0</v>
      </c>
      <c r="L797">
        <v>0</v>
      </c>
      <c r="M797" t="s">
        <v>947</v>
      </c>
      <c r="N797">
        <v>12</v>
      </c>
      <c r="O797">
        <v>1</v>
      </c>
      <c r="P797" t="s">
        <v>948</v>
      </c>
      <c r="Q797">
        <v>0</v>
      </c>
      <c r="R797">
        <v>0</v>
      </c>
      <c r="S797">
        <v>2</v>
      </c>
      <c r="T797">
        <v>2</v>
      </c>
      <c r="U797" s="7">
        <v>43070</v>
      </c>
      <c r="V797" s="7">
        <v>43799</v>
      </c>
      <c r="W797">
        <v>262</v>
      </c>
      <c r="X797">
        <v>262</v>
      </c>
      <c r="Y797">
        <v>115.5</v>
      </c>
      <c r="Z797">
        <v>0</v>
      </c>
      <c r="AA797">
        <v>0</v>
      </c>
      <c r="AB797">
        <v>169.9</v>
      </c>
      <c r="AC797">
        <v>1</v>
      </c>
      <c r="AD797" t="s">
        <v>949</v>
      </c>
      <c r="AE797" t="s">
        <v>950</v>
      </c>
      <c r="AF797">
        <v>0</v>
      </c>
      <c r="AG797" t="s">
        <v>951</v>
      </c>
      <c r="AH797" t="s">
        <v>950</v>
      </c>
      <c r="AI797" t="s">
        <v>950</v>
      </c>
      <c r="AJ797" t="s">
        <v>952</v>
      </c>
      <c r="AK797">
        <v>0</v>
      </c>
      <c r="AL797">
        <v>0</v>
      </c>
      <c r="AM797">
        <v>0</v>
      </c>
      <c r="AN797" t="s">
        <v>951</v>
      </c>
      <c r="AO797" t="s">
        <v>950</v>
      </c>
      <c r="AP797" t="s">
        <v>950</v>
      </c>
      <c r="AQ797" t="s">
        <v>952</v>
      </c>
      <c r="AR797">
        <v>0</v>
      </c>
      <c r="AS797">
        <v>0</v>
      </c>
      <c r="AT797">
        <v>0</v>
      </c>
      <c r="AU797" t="s">
        <v>951</v>
      </c>
      <c r="AV797" t="s">
        <v>950</v>
      </c>
      <c r="AW797" t="s">
        <v>950</v>
      </c>
      <c r="AX797" t="s">
        <v>952</v>
      </c>
      <c r="AY797">
        <v>0</v>
      </c>
      <c r="AZ797">
        <v>0</v>
      </c>
      <c r="BA797" t="s">
        <v>951</v>
      </c>
      <c r="BB797" t="s">
        <v>950</v>
      </c>
      <c r="BC797" t="s">
        <v>950</v>
      </c>
      <c r="BD797" t="s">
        <v>952</v>
      </c>
      <c r="BE797">
        <v>0</v>
      </c>
      <c r="BF797">
        <v>0</v>
      </c>
      <c r="BG797">
        <v>0</v>
      </c>
      <c r="BH797" t="s">
        <v>951</v>
      </c>
      <c r="BI797" t="s">
        <v>950</v>
      </c>
      <c r="BJ797" t="s">
        <v>950</v>
      </c>
      <c r="BK797" t="s">
        <v>952</v>
      </c>
      <c r="BL797">
        <v>0</v>
      </c>
      <c r="BM797">
        <v>0</v>
      </c>
      <c r="BN797">
        <v>0</v>
      </c>
      <c r="BO797" t="s">
        <v>951</v>
      </c>
      <c r="BP797" t="s">
        <v>950</v>
      </c>
      <c r="BQ797" t="s">
        <v>950</v>
      </c>
      <c r="BR797" t="s">
        <v>952</v>
      </c>
      <c r="BS797">
        <v>0</v>
      </c>
      <c r="BT797">
        <v>0</v>
      </c>
      <c r="BU797">
        <v>0</v>
      </c>
      <c r="BV797">
        <v>7010</v>
      </c>
      <c r="BW797" t="s">
        <v>953</v>
      </c>
      <c r="BX797" t="s">
        <v>950</v>
      </c>
      <c r="BY797" t="s">
        <v>948</v>
      </c>
      <c r="BZ797">
        <v>0</v>
      </c>
      <c r="CA797">
        <v>0</v>
      </c>
      <c r="CB797">
        <v>78.5</v>
      </c>
      <c r="CC797">
        <v>0</v>
      </c>
      <c r="CD797" t="s">
        <v>954</v>
      </c>
      <c r="CE797" s="7">
        <v>26300</v>
      </c>
      <c r="CF797" s="7">
        <v>43070</v>
      </c>
      <c r="CG797">
        <v>46</v>
      </c>
      <c r="CH797">
        <v>999</v>
      </c>
      <c r="CI797" s="7">
        <v>43465</v>
      </c>
      <c r="CJ797" s="7">
        <v>55884</v>
      </c>
      <c r="CK797">
        <v>409</v>
      </c>
      <c r="CL797">
        <v>13</v>
      </c>
      <c r="CM797">
        <v>215</v>
      </c>
      <c r="CN797">
        <v>0</v>
      </c>
      <c r="CO797" t="s">
        <v>955</v>
      </c>
      <c r="CP797" t="s">
        <v>955</v>
      </c>
      <c r="CQ797">
        <v>0</v>
      </c>
      <c r="CR797">
        <v>0</v>
      </c>
      <c r="CS797">
        <v>0</v>
      </c>
      <c r="CT797">
        <f>VLOOKUP(E797,Prophet!$A:$AA,3,FALSE)</f>
        <v>46</v>
      </c>
      <c r="CU797">
        <f t="shared" si="24"/>
        <v>0</v>
      </c>
      <c r="CV797">
        <f>VLOOKUP(E797,Prophet!$A:$AA,5,FALSE)</f>
        <v>13</v>
      </c>
      <c r="CW797">
        <f t="shared" si="25"/>
        <v>0</v>
      </c>
    </row>
    <row r="798" spans="1:101" x14ac:dyDescent="0.25">
      <c r="A798">
        <v>5803</v>
      </c>
      <c r="B798">
        <v>2018</v>
      </c>
      <c r="C798">
        <v>70</v>
      </c>
      <c r="D798">
        <v>9</v>
      </c>
      <c r="E798">
        <v>2390403</v>
      </c>
      <c r="F798">
        <v>0</v>
      </c>
      <c r="G798">
        <v>0</v>
      </c>
      <c r="H798">
        <v>0</v>
      </c>
      <c r="I798">
        <v>0</v>
      </c>
      <c r="J798">
        <v>30000</v>
      </c>
      <c r="K798">
        <v>0</v>
      </c>
      <c r="L798">
        <v>0</v>
      </c>
      <c r="M798" t="s">
        <v>947</v>
      </c>
      <c r="N798">
        <v>12</v>
      </c>
      <c r="O798">
        <v>1</v>
      </c>
      <c r="P798" t="s">
        <v>948</v>
      </c>
      <c r="Q798">
        <v>0</v>
      </c>
      <c r="R798">
        <v>0</v>
      </c>
      <c r="S798">
        <v>2</v>
      </c>
      <c r="T798">
        <v>2</v>
      </c>
      <c r="U798" s="7">
        <v>43070</v>
      </c>
      <c r="V798" s="7">
        <v>43799</v>
      </c>
      <c r="W798">
        <v>204.8</v>
      </c>
      <c r="X798">
        <v>204.8</v>
      </c>
      <c r="Y798">
        <v>79.5</v>
      </c>
      <c r="Z798">
        <v>0</v>
      </c>
      <c r="AA798">
        <v>0</v>
      </c>
      <c r="AB798">
        <v>116.9</v>
      </c>
      <c r="AC798">
        <v>1</v>
      </c>
      <c r="AD798" t="s">
        <v>956</v>
      </c>
      <c r="AE798" t="s">
        <v>950</v>
      </c>
      <c r="AF798">
        <v>0</v>
      </c>
      <c r="AG798" t="s">
        <v>951</v>
      </c>
      <c r="AH798" t="s">
        <v>950</v>
      </c>
      <c r="AI798" t="s">
        <v>950</v>
      </c>
      <c r="AJ798" t="s">
        <v>952</v>
      </c>
      <c r="AK798">
        <v>0</v>
      </c>
      <c r="AL798">
        <v>0</v>
      </c>
      <c r="AM798">
        <v>0</v>
      </c>
      <c r="AN798" t="s">
        <v>951</v>
      </c>
      <c r="AO798" t="s">
        <v>950</v>
      </c>
      <c r="AP798" t="s">
        <v>950</v>
      </c>
      <c r="AQ798" t="s">
        <v>952</v>
      </c>
      <c r="AR798">
        <v>0</v>
      </c>
      <c r="AS798">
        <v>0</v>
      </c>
      <c r="AT798">
        <v>0</v>
      </c>
      <c r="AU798" t="s">
        <v>951</v>
      </c>
      <c r="AV798" t="s">
        <v>950</v>
      </c>
      <c r="AW798" t="s">
        <v>950</v>
      </c>
      <c r="AX798" t="s">
        <v>952</v>
      </c>
      <c r="AY798">
        <v>0</v>
      </c>
      <c r="AZ798">
        <v>0</v>
      </c>
      <c r="BA798" t="s">
        <v>951</v>
      </c>
      <c r="BB798" t="s">
        <v>950</v>
      </c>
      <c r="BC798" t="s">
        <v>950</v>
      </c>
      <c r="BD798" t="s">
        <v>952</v>
      </c>
      <c r="BE798">
        <v>0</v>
      </c>
      <c r="BF798">
        <v>0</v>
      </c>
      <c r="BG798">
        <v>0</v>
      </c>
      <c r="BH798" t="s">
        <v>951</v>
      </c>
      <c r="BI798" t="s">
        <v>950</v>
      </c>
      <c r="BJ798" t="s">
        <v>950</v>
      </c>
      <c r="BK798" t="s">
        <v>952</v>
      </c>
      <c r="BL798">
        <v>0</v>
      </c>
      <c r="BM798">
        <v>0</v>
      </c>
      <c r="BN798">
        <v>0</v>
      </c>
      <c r="BO798" t="s">
        <v>951</v>
      </c>
      <c r="BP798" t="s">
        <v>950</v>
      </c>
      <c r="BQ798" t="s">
        <v>950</v>
      </c>
      <c r="BR798" t="s">
        <v>952</v>
      </c>
      <c r="BS798">
        <v>0</v>
      </c>
      <c r="BT798">
        <v>0</v>
      </c>
      <c r="BU798">
        <v>0</v>
      </c>
      <c r="BV798">
        <v>7010</v>
      </c>
      <c r="BW798" t="s">
        <v>953</v>
      </c>
      <c r="BX798" t="s">
        <v>950</v>
      </c>
      <c r="BY798" t="s">
        <v>948</v>
      </c>
      <c r="BZ798">
        <v>0</v>
      </c>
      <c r="CA798">
        <v>0</v>
      </c>
      <c r="CB798">
        <v>78.5</v>
      </c>
      <c r="CC798">
        <v>0</v>
      </c>
      <c r="CD798" t="s">
        <v>954</v>
      </c>
      <c r="CE798" s="7">
        <v>26713</v>
      </c>
      <c r="CF798" s="7">
        <v>43070</v>
      </c>
      <c r="CG798">
        <v>45</v>
      </c>
      <c r="CH798">
        <v>999</v>
      </c>
      <c r="CI798" s="7">
        <v>43465</v>
      </c>
      <c r="CJ798" s="7">
        <v>55884</v>
      </c>
      <c r="CK798">
        <v>409</v>
      </c>
      <c r="CL798">
        <v>13</v>
      </c>
      <c r="CM798">
        <v>227</v>
      </c>
      <c r="CN798">
        <v>0</v>
      </c>
      <c r="CO798" t="s">
        <v>955</v>
      </c>
      <c r="CP798" t="s">
        <v>955</v>
      </c>
      <c r="CQ798">
        <v>0</v>
      </c>
      <c r="CR798">
        <v>0</v>
      </c>
      <c r="CS798">
        <v>0</v>
      </c>
      <c r="CT798">
        <f>VLOOKUP(E798,Prophet!$A:$AA,3,FALSE)</f>
        <v>45</v>
      </c>
      <c r="CU798">
        <f t="shared" si="24"/>
        <v>0</v>
      </c>
      <c r="CV798">
        <f>VLOOKUP(E798,Prophet!$A:$AA,5,FALSE)</f>
        <v>13</v>
      </c>
      <c r="CW798">
        <f t="shared" si="25"/>
        <v>0</v>
      </c>
    </row>
    <row r="799" spans="1:101" x14ac:dyDescent="0.25">
      <c r="A799">
        <v>5804</v>
      </c>
      <c r="B799">
        <v>2018</v>
      </c>
      <c r="C799">
        <v>70</v>
      </c>
      <c r="D799">
        <v>9</v>
      </c>
      <c r="E799">
        <v>2390601</v>
      </c>
      <c r="F799">
        <v>0</v>
      </c>
      <c r="G799">
        <v>0</v>
      </c>
      <c r="H799">
        <v>0</v>
      </c>
      <c r="I799">
        <v>0</v>
      </c>
      <c r="J799">
        <v>30000</v>
      </c>
      <c r="K799">
        <v>0</v>
      </c>
      <c r="L799">
        <v>0</v>
      </c>
      <c r="M799" t="s">
        <v>947</v>
      </c>
      <c r="N799">
        <v>12</v>
      </c>
      <c r="O799">
        <v>1</v>
      </c>
      <c r="P799" t="s">
        <v>948</v>
      </c>
      <c r="Q799">
        <v>0</v>
      </c>
      <c r="R799">
        <v>0</v>
      </c>
      <c r="S799">
        <v>2</v>
      </c>
      <c r="T799">
        <v>2</v>
      </c>
      <c r="U799" s="7">
        <v>43070</v>
      </c>
      <c r="V799" s="7">
        <v>43799</v>
      </c>
      <c r="W799">
        <v>385.9</v>
      </c>
      <c r="X799">
        <v>385.9</v>
      </c>
      <c r="Y799">
        <v>193.5</v>
      </c>
      <c r="Z799">
        <v>0</v>
      </c>
      <c r="AA799">
        <v>0</v>
      </c>
      <c r="AB799">
        <v>284.60000000000002</v>
      </c>
      <c r="AC799">
        <v>1</v>
      </c>
      <c r="AD799" t="s">
        <v>949</v>
      </c>
      <c r="AE799" t="s">
        <v>950</v>
      </c>
      <c r="AF799">
        <v>0</v>
      </c>
      <c r="AG799" t="s">
        <v>951</v>
      </c>
      <c r="AH799" t="s">
        <v>950</v>
      </c>
      <c r="AI799" t="s">
        <v>950</v>
      </c>
      <c r="AJ799" t="s">
        <v>952</v>
      </c>
      <c r="AK799">
        <v>0</v>
      </c>
      <c r="AL799">
        <v>0</v>
      </c>
      <c r="AM799">
        <v>0</v>
      </c>
      <c r="AN799" t="s">
        <v>951</v>
      </c>
      <c r="AO799" t="s">
        <v>950</v>
      </c>
      <c r="AP799" t="s">
        <v>950</v>
      </c>
      <c r="AQ799" t="s">
        <v>952</v>
      </c>
      <c r="AR799">
        <v>0</v>
      </c>
      <c r="AS799">
        <v>0</v>
      </c>
      <c r="AT799">
        <v>0</v>
      </c>
      <c r="AU799" t="s">
        <v>951</v>
      </c>
      <c r="AV799" t="s">
        <v>950</v>
      </c>
      <c r="AW799" t="s">
        <v>950</v>
      </c>
      <c r="AX799" t="s">
        <v>952</v>
      </c>
      <c r="AY799">
        <v>0</v>
      </c>
      <c r="AZ799">
        <v>0</v>
      </c>
      <c r="BA799" t="s">
        <v>951</v>
      </c>
      <c r="BB799" t="s">
        <v>950</v>
      </c>
      <c r="BC799" t="s">
        <v>950</v>
      </c>
      <c r="BD799" t="s">
        <v>952</v>
      </c>
      <c r="BE799">
        <v>0</v>
      </c>
      <c r="BF799">
        <v>0</v>
      </c>
      <c r="BG799">
        <v>0</v>
      </c>
      <c r="BH799" t="s">
        <v>951</v>
      </c>
      <c r="BI799" t="s">
        <v>950</v>
      </c>
      <c r="BJ799" t="s">
        <v>950</v>
      </c>
      <c r="BK799" t="s">
        <v>952</v>
      </c>
      <c r="BL799">
        <v>0</v>
      </c>
      <c r="BM799">
        <v>0</v>
      </c>
      <c r="BN799">
        <v>0</v>
      </c>
      <c r="BO799" t="s">
        <v>951</v>
      </c>
      <c r="BP799" t="s">
        <v>950</v>
      </c>
      <c r="BQ799" t="s">
        <v>950</v>
      </c>
      <c r="BR799" t="s">
        <v>952</v>
      </c>
      <c r="BS799">
        <v>0</v>
      </c>
      <c r="BT799">
        <v>0</v>
      </c>
      <c r="BU799">
        <v>0</v>
      </c>
      <c r="BV799">
        <v>7010</v>
      </c>
      <c r="BW799" t="s">
        <v>953</v>
      </c>
      <c r="BX799" t="s">
        <v>950</v>
      </c>
      <c r="BY799" t="s">
        <v>948</v>
      </c>
      <c r="BZ799">
        <v>0</v>
      </c>
      <c r="CA799">
        <v>0</v>
      </c>
      <c r="CB799">
        <v>78.5</v>
      </c>
      <c r="CC799">
        <v>0</v>
      </c>
      <c r="CD799" t="s">
        <v>954</v>
      </c>
      <c r="CE799" s="7">
        <v>26794</v>
      </c>
      <c r="CF799" s="7">
        <v>43070</v>
      </c>
      <c r="CG799">
        <v>45</v>
      </c>
      <c r="CH799">
        <v>999</v>
      </c>
      <c r="CI799" s="7">
        <v>43465</v>
      </c>
      <c r="CJ799" s="7">
        <v>55884</v>
      </c>
      <c r="CK799">
        <v>409</v>
      </c>
      <c r="CL799">
        <v>13</v>
      </c>
      <c r="CM799">
        <v>227</v>
      </c>
      <c r="CN799">
        <v>0</v>
      </c>
      <c r="CO799" t="s">
        <v>955</v>
      </c>
      <c r="CP799" t="s">
        <v>955</v>
      </c>
      <c r="CQ799">
        <v>0</v>
      </c>
      <c r="CR799">
        <v>0</v>
      </c>
      <c r="CS799">
        <v>0</v>
      </c>
      <c r="CT799">
        <f>VLOOKUP(E799,Prophet!$A:$AA,3,FALSE)</f>
        <v>45</v>
      </c>
      <c r="CU799">
        <f t="shared" si="24"/>
        <v>0</v>
      </c>
      <c r="CV799">
        <f>VLOOKUP(E799,Prophet!$A:$AA,5,FALSE)</f>
        <v>13</v>
      </c>
      <c r="CW799">
        <f t="shared" si="25"/>
        <v>0</v>
      </c>
    </row>
    <row r="800" spans="1:101" x14ac:dyDescent="0.25">
      <c r="A800">
        <v>5806</v>
      </c>
      <c r="B800">
        <v>2018</v>
      </c>
      <c r="C800">
        <v>70</v>
      </c>
      <c r="D800">
        <v>9</v>
      </c>
      <c r="E800">
        <v>2390701</v>
      </c>
      <c r="F800">
        <v>0</v>
      </c>
      <c r="G800">
        <v>0</v>
      </c>
      <c r="H800">
        <v>0</v>
      </c>
      <c r="I800">
        <v>0</v>
      </c>
      <c r="J800">
        <v>30000</v>
      </c>
      <c r="K800">
        <v>0</v>
      </c>
      <c r="L800">
        <v>0</v>
      </c>
      <c r="M800" t="s">
        <v>947</v>
      </c>
      <c r="N800">
        <v>12</v>
      </c>
      <c r="O800">
        <v>1</v>
      </c>
      <c r="P800" t="s">
        <v>948</v>
      </c>
      <c r="Q800">
        <v>0</v>
      </c>
      <c r="R800">
        <v>0</v>
      </c>
      <c r="S800">
        <v>2</v>
      </c>
      <c r="T800">
        <v>2</v>
      </c>
      <c r="U800" s="7">
        <v>43070</v>
      </c>
      <c r="V800" s="7">
        <v>43799</v>
      </c>
      <c r="W800">
        <v>204.8</v>
      </c>
      <c r="X800">
        <v>204.8</v>
      </c>
      <c r="Y800">
        <v>79.5</v>
      </c>
      <c r="Z800">
        <v>0</v>
      </c>
      <c r="AA800">
        <v>0</v>
      </c>
      <c r="AB800">
        <v>116.9</v>
      </c>
      <c r="AC800">
        <v>1</v>
      </c>
      <c r="AD800" t="s">
        <v>956</v>
      </c>
      <c r="AE800" t="s">
        <v>950</v>
      </c>
      <c r="AF800">
        <v>0</v>
      </c>
      <c r="AG800" t="s">
        <v>951</v>
      </c>
      <c r="AH800" t="s">
        <v>950</v>
      </c>
      <c r="AI800" t="s">
        <v>950</v>
      </c>
      <c r="AJ800" t="s">
        <v>952</v>
      </c>
      <c r="AK800">
        <v>0</v>
      </c>
      <c r="AL800">
        <v>0</v>
      </c>
      <c r="AM800">
        <v>0</v>
      </c>
      <c r="AN800" t="s">
        <v>951</v>
      </c>
      <c r="AO800" t="s">
        <v>950</v>
      </c>
      <c r="AP800" t="s">
        <v>950</v>
      </c>
      <c r="AQ800" t="s">
        <v>952</v>
      </c>
      <c r="AR800">
        <v>0</v>
      </c>
      <c r="AS800">
        <v>0</v>
      </c>
      <c r="AT800">
        <v>0</v>
      </c>
      <c r="AU800" t="s">
        <v>951</v>
      </c>
      <c r="AV800" t="s">
        <v>950</v>
      </c>
      <c r="AW800" t="s">
        <v>950</v>
      </c>
      <c r="AX800" t="s">
        <v>952</v>
      </c>
      <c r="AY800">
        <v>0</v>
      </c>
      <c r="AZ800">
        <v>0</v>
      </c>
      <c r="BA800" t="s">
        <v>951</v>
      </c>
      <c r="BB800" t="s">
        <v>950</v>
      </c>
      <c r="BC800" t="s">
        <v>950</v>
      </c>
      <c r="BD800" t="s">
        <v>952</v>
      </c>
      <c r="BE800">
        <v>0</v>
      </c>
      <c r="BF800">
        <v>0</v>
      </c>
      <c r="BG800">
        <v>0</v>
      </c>
      <c r="BH800" t="s">
        <v>951</v>
      </c>
      <c r="BI800" t="s">
        <v>950</v>
      </c>
      <c r="BJ800" t="s">
        <v>950</v>
      </c>
      <c r="BK800" t="s">
        <v>952</v>
      </c>
      <c r="BL800">
        <v>0</v>
      </c>
      <c r="BM800">
        <v>0</v>
      </c>
      <c r="BN800">
        <v>0</v>
      </c>
      <c r="BO800" t="s">
        <v>951</v>
      </c>
      <c r="BP800" t="s">
        <v>950</v>
      </c>
      <c r="BQ800" t="s">
        <v>950</v>
      </c>
      <c r="BR800" t="s">
        <v>952</v>
      </c>
      <c r="BS800">
        <v>0</v>
      </c>
      <c r="BT800">
        <v>0</v>
      </c>
      <c r="BU800">
        <v>0</v>
      </c>
      <c r="BV800">
        <v>7010</v>
      </c>
      <c r="BW800" t="s">
        <v>953</v>
      </c>
      <c r="BX800" t="s">
        <v>950</v>
      </c>
      <c r="BY800" t="s">
        <v>948</v>
      </c>
      <c r="BZ800">
        <v>0</v>
      </c>
      <c r="CA800">
        <v>0</v>
      </c>
      <c r="CB800">
        <v>78.5</v>
      </c>
      <c r="CC800">
        <v>0</v>
      </c>
      <c r="CD800" t="s">
        <v>954</v>
      </c>
      <c r="CE800" s="7">
        <v>28051</v>
      </c>
      <c r="CF800" s="7">
        <v>43070</v>
      </c>
      <c r="CG800">
        <v>41</v>
      </c>
      <c r="CH800">
        <v>999</v>
      </c>
      <c r="CI800" s="7">
        <v>43465</v>
      </c>
      <c r="CJ800" s="7">
        <v>55884</v>
      </c>
      <c r="CK800">
        <v>409</v>
      </c>
      <c r="CL800">
        <v>13</v>
      </c>
      <c r="CM800">
        <v>275</v>
      </c>
      <c r="CN800">
        <v>0</v>
      </c>
      <c r="CO800" t="s">
        <v>955</v>
      </c>
      <c r="CP800" t="s">
        <v>955</v>
      </c>
      <c r="CQ800">
        <v>0</v>
      </c>
      <c r="CR800">
        <v>0</v>
      </c>
      <c r="CS800">
        <v>0</v>
      </c>
      <c r="CT800">
        <f>VLOOKUP(E800,Prophet!$A:$AA,3,FALSE)</f>
        <v>41</v>
      </c>
      <c r="CU800">
        <f t="shared" si="24"/>
        <v>0</v>
      </c>
      <c r="CV800">
        <f>VLOOKUP(E800,Prophet!$A:$AA,5,FALSE)</f>
        <v>13</v>
      </c>
      <c r="CW800">
        <f t="shared" si="25"/>
        <v>0</v>
      </c>
    </row>
    <row r="801" spans="1:101" x14ac:dyDescent="0.25">
      <c r="A801">
        <v>5808</v>
      </c>
      <c r="B801">
        <v>2018</v>
      </c>
      <c r="C801">
        <v>70</v>
      </c>
      <c r="D801">
        <v>9</v>
      </c>
      <c r="E801">
        <v>2305602</v>
      </c>
      <c r="F801">
        <v>0</v>
      </c>
      <c r="G801">
        <v>0</v>
      </c>
      <c r="H801">
        <v>0</v>
      </c>
      <c r="I801">
        <v>0</v>
      </c>
      <c r="J801">
        <v>30000</v>
      </c>
      <c r="K801">
        <v>0</v>
      </c>
      <c r="L801">
        <v>0</v>
      </c>
      <c r="M801" t="s">
        <v>947</v>
      </c>
      <c r="N801">
        <v>12</v>
      </c>
      <c r="O801">
        <v>1</v>
      </c>
      <c r="P801" t="s">
        <v>948</v>
      </c>
      <c r="Q801">
        <v>0</v>
      </c>
      <c r="R801">
        <v>0</v>
      </c>
      <c r="S801">
        <v>2</v>
      </c>
      <c r="T801">
        <v>2</v>
      </c>
      <c r="U801" s="7">
        <v>43070</v>
      </c>
      <c r="V801" s="7">
        <v>43799</v>
      </c>
      <c r="W801">
        <v>385.9</v>
      </c>
      <c r="X801">
        <v>385.9</v>
      </c>
      <c r="Y801">
        <v>193.5</v>
      </c>
      <c r="Z801">
        <v>0</v>
      </c>
      <c r="AA801">
        <v>0</v>
      </c>
      <c r="AB801">
        <v>284.60000000000002</v>
      </c>
      <c r="AC801">
        <v>1</v>
      </c>
      <c r="AD801" t="s">
        <v>949</v>
      </c>
      <c r="AE801" t="s">
        <v>950</v>
      </c>
      <c r="AF801">
        <v>0</v>
      </c>
      <c r="AG801" t="s">
        <v>951</v>
      </c>
      <c r="AH801" t="s">
        <v>950</v>
      </c>
      <c r="AI801" t="s">
        <v>950</v>
      </c>
      <c r="AJ801" t="s">
        <v>952</v>
      </c>
      <c r="AK801">
        <v>0</v>
      </c>
      <c r="AL801">
        <v>0</v>
      </c>
      <c r="AM801">
        <v>0</v>
      </c>
      <c r="AN801" t="s">
        <v>951</v>
      </c>
      <c r="AO801" t="s">
        <v>950</v>
      </c>
      <c r="AP801" t="s">
        <v>950</v>
      </c>
      <c r="AQ801" t="s">
        <v>952</v>
      </c>
      <c r="AR801">
        <v>0</v>
      </c>
      <c r="AS801">
        <v>0</v>
      </c>
      <c r="AT801">
        <v>0</v>
      </c>
      <c r="AU801" t="s">
        <v>951</v>
      </c>
      <c r="AV801" t="s">
        <v>950</v>
      </c>
      <c r="AW801" t="s">
        <v>950</v>
      </c>
      <c r="AX801" t="s">
        <v>952</v>
      </c>
      <c r="AY801">
        <v>0</v>
      </c>
      <c r="AZ801">
        <v>0</v>
      </c>
      <c r="BA801" t="s">
        <v>951</v>
      </c>
      <c r="BB801" t="s">
        <v>950</v>
      </c>
      <c r="BC801" t="s">
        <v>950</v>
      </c>
      <c r="BD801" t="s">
        <v>952</v>
      </c>
      <c r="BE801">
        <v>0</v>
      </c>
      <c r="BF801">
        <v>0</v>
      </c>
      <c r="BG801">
        <v>0</v>
      </c>
      <c r="BH801" t="s">
        <v>951</v>
      </c>
      <c r="BI801" t="s">
        <v>950</v>
      </c>
      <c r="BJ801" t="s">
        <v>950</v>
      </c>
      <c r="BK801" t="s">
        <v>952</v>
      </c>
      <c r="BL801">
        <v>0</v>
      </c>
      <c r="BM801">
        <v>0</v>
      </c>
      <c r="BN801">
        <v>0</v>
      </c>
      <c r="BO801" t="s">
        <v>951</v>
      </c>
      <c r="BP801" t="s">
        <v>950</v>
      </c>
      <c r="BQ801" t="s">
        <v>950</v>
      </c>
      <c r="BR801" t="s">
        <v>952</v>
      </c>
      <c r="BS801">
        <v>0</v>
      </c>
      <c r="BT801">
        <v>0</v>
      </c>
      <c r="BU801">
        <v>0</v>
      </c>
      <c r="BV801">
        <v>7010</v>
      </c>
      <c r="BW801" t="s">
        <v>953</v>
      </c>
      <c r="BX801" t="s">
        <v>950</v>
      </c>
      <c r="BY801" t="s">
        <v>948</v>
      </c>
      <c r="BZ801">
        <v>0</v>
      </c>
      <c r="CA801">
        <v>0</v>
      </c>
      <c r="CB801">
        <v>78.5</v>
      </c>
      <c r="CC801">
        <v>0</v>
      </c>
      <c r="CD801" t="s">
        <v>954</v>
      </c>
      <c r="CE801" s="7">
        <v>31904</v>
      </c>
      <c r="CF801" s="7">
        <v>43070</v>
      </c>
      <c r="CG801">
        <v>31</v>
      </c>
      <c r="CH801">
        <v>999</v>
      </c>
      <c r="CI801" s="7">
        <v>43465</v>
      </c>
      <c r="CJ801" s="7">
        <v>55884</v>
      </c>
      <c r="CK801">
        <v>409</v>
      </c>
      <c r="CL801">
        <v>13</v>
      </c>
      <c r="CM801">
        <v>395</v>
      </c>
      <c r="CN801">
        <v>0</v>
      </c>
      <c r="CO801" t="s">
        <v>955</v>
      </c>
      <c r="CP801" t="s">
        <v>955</v>
      </c>
      <c r="CQ801">
        <v>0</v>
      </c>
      <c r="CR801">
        <v>0</v>
      </c>
      <c r="CS801">
        <v>0</v>
      </c>
      <c r="CT801">
        <f>VLOOKUP(E801,Prophet!$A:$AA,3,FALSE)</f>
        <v>31</v>
      </c>
      <c r="CU801">
        <f t="shared" si="24"/>
        <v>0</v>
      </c>
      <c r="CV801">
        <f>VLOOKUP(E801,Prophet!$A:$AA,5,FALSE)</f>
        <v>13</v>
      </c>
      <c r="CW801">
        <f t="shared" si="25"/>
        <v>0</v>
      </c>
    </row>
    <row r="802" spans="1:101" x14ac:dyDescent="0.25">
      <c r="A802">
        <v>5809</v>
      </c>
      <c r="B802">
        <v>2018</v>
      </c>
      <c r="C802">
        <v>70</v>
      </c>
      <c r="D802">
        <v>9</v>
      </c>
      <c r="E802">
        <v>2305603</v>
      </c>
      <c r="F802">
        <v>0</v>
      </c>
      <c r="G802">
        <v>0</v>
      </c>
      <c r="H802">
        <v>0</v>
      </c>
      <c r="I802">
        <v>0</v>
      </c>
      <c r="J802">
        <v>30000</v>
      </c>
      <c r="K802">
        <v>0</v>
      </c>
      <c r="L802">
        <v>0</v>
      </c>
      <c r="M802" t="s">
        <v>947</v>
      </c>
      <c r="N802">
        <v>12</v>
      </c>
      <c r="O802">
        <v>1</v>
      </c>
      <c r="P802" t="s">
        <v>948</v>
      </c>
      <c r="Q802">
        <v>0</v>
      </c>
      <c r="R802">
        <v>0</v>
      </c>
      <c r="S802">
        <v>2</v>
      </c>
      <c r="T802">
        <v>2</v>
      </c>
      <c r="U802" s="7">
        <v>43070</v>
      </c>
      <c r="V802" s="7">
        <v>43799</v>
      </c>
      <c r="W802">
        <v>290</v>
      </c>
      <c r="X802">
        <v>290</v>
      </c>
      <c r="Y802">
        <v>133.1</v>
      </c>
      <c r="Z802">
        <v>0</v>
      </c>
      <c r="AA802">
        <v>0</v>
      </c>
      <c r="AB802">
        <v>195.8</v>
      </c>
      <c r="AC802">
        <v>1</v>
      </c>
      <c r="AD802" t="s">
        <v>956</v>
      </c>
      <c r="AE802" t="s">
        <v>950</v>
      </c>
      <c r="AF802">
        <v>0</v>
      </c>
      <c r="AG802" t="s">
        <v>951</v>
      </c>
      <c r="AH802" t="s">
        <v>950</v>
      </c>
      <c r="AI802" t="s">
        <v>950</v>
      </c>
      <c r="AJ802" t="s">
        <v>952</v>
      </c>
      <c r="AK802">
        <v>0</v>
      </c>
      <c r="AL802">
        <v>0</v>
      </c>
      <c r="AM802">
        <v>0</v>
      </c>
      <c r="AN802" t="s">
        <v>951</v>
      </c>
      <c r="AO802" t="s">
        <v>950</v>
      </c>
      <c r="AP802" t="s">
        <v>950</v>
      </c>
      <c r="AQ802" t="s">
        <v>952</v>
      </c>
      <c r="AR802">
        <v>0</v>
      </c>
      <c r="AS802">
        <v>0</v>
      </c>
      <c r="AT802">
        <v>0</v>
      </c>
      <c r="AU802" t="s">
        <v>951</v>
      </c>
      <c r="AV802" t="s">
        <v>950</v>
      </c>
      <c r="AW802" t="s">
        <v>950</v>
      </c>
      <c r="AX802" t="s">
        <v>952</v>
      </c>
      <c r="AY802">
        <v>0</v>
      </c>
      <c r="AZ802">
        <v>0</v>
      </c>
      <c r="BA802" t="s">
        <v>951</v>
      </c>
      <c r="BB802" t="s">
        <v>950</v>
      </c>
      <c r="BC802" t="s">
        <v>950</v>
      </c>
      <c r="BD802" t="s">
        <v>952</v>
      </c>
      <c r="BE802">
        <v>0</v>
      </c>
      <c r="BF802">
        <v>0</v>
      </c>
      <c r="BG802">
        <v>0</v>
      </c>
      <c r="BH802" t="s">
        <v>951</v>
      </c>
      <c r="BI802" t="s">
        <v>950</v>
      </c>
      <c r="BJ802" t="s">
        <v>950</v>
      </c>
      <c r="BK802" t="s">
        <v>952</v>
      </c>
      <c r="BL802">
        <v>0</v>
      </c>
      <c r="BM802">
        <v>0</v>
      </c>
      <c r="BN802">
        <v>0</v>
      </c>
      <c r="BO802" t="s">
        <v>951</v>
      </c>
      <c r="BP802" t="s">
        <v>950</v>
      </c>
      <c r="BQ802" t="s">
        <v>950</v>
      </c>
      <c r="BR802" t="s">
        <v>952</v>
      </c>
      <c r="BS802">
        <v>0</v>
      </c>
      <c r="BT802">
        <v>0</v>
      </c>
      <c r="BU802">
        <v>0</v>
      </c>
      <c r="BV802">
        <v>7010</v>
      </c>
      <c r="BW802" t="s">
        <v>953</v>
      </c>
      <c r="BX802" t="s">
        <v>950</v>
      </c>
      <c r="BY802" t="s">
        <v>948</v>
      </c>
      <c r="BZ802">
        <v>0</v>
      </c>
      <c r="CA802">
        <v>0</v>
      </c>
      <c r="CB802">
        <v>78.5</v>
      </c>
      <c r="CC802">
        <v>0</v>
      </c>
      <c r="CD802" t="s">
        <v>954</v>
      </c>
      <c r="CE802" s="7">
        <v>30118</v>
      </c>
      <c r="CF802" s="7">
        <v>43070</v>
      </c>
      <c r="CG802">
        <v>35</v>
      </c>
      <c r="CH802">
        <v>999</v>
      </c>
      <c r="CI802" s="7">
        <v>43465</v>
      </c>
      <c r="CJ802" s="7">
        <v>55884</v>
      </c>
      <c r="CK802">
        <v>409</v>
      </c>
      <c r="CL802">
        <v>13</v>
      </c>
      <c r="CM802">
        <v>347</v>
      </c>
      <c r="CN802">
        <v>0</v>
      </c>
      <c r="CO802" t="s">
        <v>955</v>
      </c>
      <c r="CP802" t="s">
        <v>955</v>
      </c>
      <c r="CQ802">
        <v>0</v>
      </c>
      <c r="CR802">
        <v>0</v>
      </c>
      <c r="CS802">
        <v>0</v>
      </c>
      <c r="CT802">
        <f>VLOOKUP(E802,Prophet!$A:$AA,3,FALSE)</f>
        <v>35</v>
      </c>
      <c r="CU802">
        <f t="shared" si="24"/>
        <v>0</v>
      </c>
      <c r="CV802">
        <f>VLOOKUP(E802,Prophet!$A:$AA,5,FALSE)</f>
        <v>13</v>
      </c>
      <c r="CW802">
        <f t="shared" si="25"/>
        <v>0</v>
      </c>
    </row>
    <row r="803" spans="1:101" x14ac:dyDescent="0.25">
      <c r="A803">
        <v>5810</v>
      </c>
      <c r="B803">
        <v>2018</v>
      </c>
      <c r="C803">
        <v>70</v>
      </c>
      <c r="D803">
        <v>9</v>
      </c>
      <c r="E803">
        <v>2390801</v>
      </c>
      <c r="F803">
        <v>0</v>
      </c>
      <c r="G803">
        <v>0</v>
      </c>
      <c r="H803">
        <v>0</v>
      </c>
      <c r="I803">
        <v>0</v>
      </c>
      <c r="J803">
        <v>30000</v>
      </c>
      <c r="K803">
        <v>0</v>
      </c>
      <c r="L803">
        <v>0</v>
      </c>
      <c r="M803" t="s">
        <v>947</v>
      </c>
      <c r="N803">
        <v>12</v>
      </c>
      <c r="O803">
        <v>1</v>
      </c>
      <c r="P803" t="s">
        <v>948</v>
      </c>
      <c r="Q803">
        <v>0</v>
      </c>
      <c r="R803">
        <v>0</v>
      </c>
      <c r="S803">
        <v>2</v>
      </c>
      <c r="T803">
        <v>2</v>
      </c>
      <c r="U803" s="7">
        <v>43070</v>
      </c>
      <c r="V803" s="7">
        <v>43799</v>
      </c>
      <c r="W803">
        <v>509.7</v>
      </c>
      <c r="X803">
        <v>509.7</v>
      </c>
      <c r="Y803">
        <v>271.5</v>
      </c>
      <c r="Z803">
        <v>0</v>
      </c>
      <c r="AA803">
        <v>0</v>
      </c>
      <c r="AB803">
        <v>399.3</v>
      </c>
      <c r="AC803">
        <v>1</v>
      </c>
      <c r="AD803" t="s">
        <v>949</v>
      </c>
      <c r="AE803" t="s">
        <v>950</v>
      </c>
      <c r="AF803">
        <v>0</v>
      </c>
      <c r="AG803" t="s">
        <v>951</v>
      </c>
      <c r="AH803" t="s">
        <v>950</v>
      </c>
      <c r="AI803" t="s">
        <v>950</v>
      </c>
      <c r="AJ803" t="s">
        <v>952</v>
      </c>
      <c r="AK803">
        <v>0</v>
      </c>
      <c r="AL803">
        <v>0</v>
      </c>
      <c r="AM803">
        <v>0</v>
      </c>
      <c r="AN803" t="s">
        <v>951</v>
      </c>
      <c r="AO803" t="s">
        <v>950</v>
      </c>
      <c r="AP803" t="s">
        <v>950</v>
      </c>
      <c r="AQ803" t="s">
        <v>952</v>
      </c>
      <c r="AR803">
        <v>0</v>
      </c>
      <c r="AS803">
        <v>0</v>
      </c>
      <c r="AT803">
        <v>0</v>
      </c>
      <c r="AU803" t="s">
        <v>951</v>
      </c>
      <c r="AV803" t="s">
        <v>950</v>
      </c>
      <c r="AW803" t="s">
        <v>950</v>
      </c>
      <c r="AX803" t="s">
        <v>952</v>
      </c>
      <c r="AY803">
        <v>0</v>
      </c>
      <c r="AZ803">
        <v>0</v>
      </c>
      <c r="BA803" t="s">
        <v>951</v>
      </c>
      <c r="BB803" t="s">
        <v>950</v>
      </c>
      <c r="BC803" t="s">
        <v>950</v>
      </c>
      <c r="BD803" t="s">
        <v>952</v>
      </c>
      <c r="BE803">
        <v>0</v>
      </c>
      <c r="BF803">
        <v>0</v>
      </c>
      <c r="BG803">
        <v>0</v>
      </c>
      <c r="BH803" t="s">
        <v>951</v>
      </c>
      <c r="BI803" t="s">
        <v>950</v>
      </c>
      <c r="BJ803" t="s">
        <v>950</v>
      </c>
      <c r="BK803" t="s">
        <v>952</v>
      </c>
      <c r="BL803">
        <v>0</v>
      </c>
      <c r="BM803">
        <v>0</v>
      </c>
      <c r="BN803">
        <v>0</v>
      </c>
      <c r="BO803" t="s">
        <v>951</v>
      </c>
      <c r="BP803" t="s">
        <v>950</v>
      </c>
      <c r="BQ803" t="s">
        <v>950</v>
      </c>
      <c r="BR803" t="s">
        <v>952</v>
      </c>
      <c r="BS803">
        <v>0</v>
      </c>
      <c r="BT803">
        <v>0</v>
      </c>
      <c r="BU803">
        <v>0</v>
      </c>
      <c r="BV803">
        <v>7010</v>
      </c>
      <c r="BW803" t="s">
        <v>953</v>
      </c>
      <c r="BX803" t="s">
        <v>950</v>
      </c>
      <c r="BY803" t="s">
        <v>948</v>
      </c>
      <c r="BZ803">
        <v>0</v>
      </c>
      <c r="CA803">
        <v>0</v>
      </c>
      <c r="CB803">
        <v>78.5</v>
      </c>
      <c r="CC803">
        <v>0</v>
      </c>
      <c r="CD803" t="s">
        <v>954</v>
      </c>
      <c r="CE803" s="7">
        <v>23923</v>
      </c>
      <c r="CF803" s="7">
        <v>43070</v>
      </c>
      <c r="CG803">
        <v>52</v>
      </c>
      <c r="CH803">
        <v>999</v>
      </c>
      <c r="CI803" s="7">
        <v>43465</v>
      </c>
      <c r="CJ803" s="7">
        <v>55884</v>
      </c>
      <c r="CK803">
        <v>409</v>
      </c>
      <c r="CL803">
        <v>13</v>
      </c>
      <c r="CM803">
        <v>143</v>
      </c>
      <c r="CN803">
        <v>0</v>
      </c>
      <c r="CO803" t="s">
        <v>955</v>
      </c>
      <c r="CP803" t="s">
        <v>955</v>
      </c>
      <c r="CQ803">
        <v>0</v>
      </c>
      <c r="CR803">
        <v>0</v>
      </c>
      <c r="CS803">
        <v>0</v>
      </c>
      <c r="CT803">
        <f>VLOOKUP(E803,Prophet!$A:$AA,3,FALSE)</f>
        <v>52</v>
      </c>
      <c r="CU803">
        <f t="shared" si="24"/>
        <v>0</v>
      </c>
      <c r="CV803">
        <f>VLOOKUP(E803,Prophet!$A:$AA,5,FALSE)</f>
        <v>13</v>
      </c>
      <c r="CW803">
        <f t="shared" si="25"/>
        <v>0</v>
      </c>
    </row>
    <row r="804" spans="1:101" x14ac:dyDescent="0.25">
      <c r="A804">
        <v>5813</v>
      </c>
      <c r="B804">
        <v>2018</v>
      </c>
      <c r="C804">
        <v>70</v>
      </c>
      <c r="D804">
        <v>9</v>
      </c>
      <c r="E804">
        <v>2390804</v>
      </c>
      <c r="F804">
        <v>0</v>
      </c>
      <c r="G804">
        <v>0</v>
      </c>
      <c r="H804">
        <v>0</v>
      </c>
      <c r="I804">
        <v>0</v>
      </c>
      <c r="J804">
        <v>30000</v>
      </c>
      <c r="K804">
        <v>0</v>
      </c>
      <c r="L804">
        <v>0</v>
      </c>
      <c r="M804" t="s">
        <v>947</v>
      </c>
      <c r="N804">
        <v>12</v>
      </c>
      <c r="O804">
        <v>1</v>
      </c>
      <c r="P804" t="s">
        <v>948</v>
      </c>
      <c r="Q804">
        <v>0</v>
      </c>
      <c r="R804">
        <v>0</v>
      </c>
      <c r="S804">
        <v>2</v>
      </c>
      <c r="T804">
        <v>2</v>
      </c>
      <c r="U804" s="7">
        <v>43070</v>
      </c>
      <c r="V804" s="7">
        <v>43799</v>
      </c>
      <c r="W804">
        <v>375.2</v>
      </c>
      <c r="X804">
        <v>375.2</v>
      </c>
      <c r="Y804">
        <v>186.8</v>
      </c>
      <c r="Z804">
        <v>0</v>
      </c>
      <c r="AA804">
        <v>0</v>
      </c>
      <c r="AB804">
        <v>274.7</v>
      </c>
      <c r="AC804">
        <v>1</v>
      </c>
      <c r="AD804" t="s">
        <v>956</v>
      </c>
      <c r="AE804" t="s">
        <v>950</v>
      </c>
      <c r="AF804">
        <v>0</v>
      </c>
      <c r="AG804" t="s">
        <v>951</v>
      </c>
      <c r="AH804" t="s">
        <v>950</v>
      </c>
      <c r="AI804" t="s">
        <v>950</v>
      </c>
      <c r="AJ804" t="s">
        <v>952</v>
      </c>
      <c r="AK804">
        <v>0</v>
      </c>
      <c r="AL804">
        <v>0</v>
      </c>
      <c r="AM804">
        <v>0</v>
      </c>
      <c r="AN804" t="s">
        <v>951</v>
      </c>
      <c r="AO804" t="s">
        <v>950</v>
      </c>
      <c r="AP804" t="s">
        <v>950</v>
      </c>
      <c r="AQ804" t="s">
        <v>952</v>
      </c>
      <c r="AR804">
        <v>0</v>
      </c>
      <c r="AS804">
        <v>0</v>
      </c>
      <c r="AT804">
        <v>0</v>
      </c>
      <c r="AU804" t="s">
        <v>951</v>
      </c>
      <c r="AV804" t="s">
        <v>950</v>
      </c>
      <c r="AW804" t="s">
        <v>950</v>
      </c>
      <c r="AX804" t="s">
        <v>952</v>
      </c>
      <c r="AY804">
        <v>0</v>
      </c>
      <c r="AZ804">
        <v>0</v>
      </c>
      <c r="BA804" t="s">
        <v>951</v>
      </c>
      <c r="BB804" t="s">
        <v>950</v>
      </c>
      <c r="BC804" t="s">
        <v>950</v>
      </c>
      <c r="BD804" t="s">
        <v>952</v>
      </c>
      <c r="BE804">
        <v>0</v>
      </c>
      <c r="BF804">
        <v>0</v>
      </c>
      <c r="BG804">
        <v>0</v>
      </c>
      <c r="BH804" t="s">
        <v>951</v>
      </c>
      <c r="BI804" t="s">
        <v>950</v>
      </c>
      <c r="BJ804" t="s">
        <v>950</v>
      </c>
      <c r="BK804" t="s">
        <v>952</v>
      </c>
      <c r="BL804">
        <v>0</v>
      </c>
      <c r="BM804">
        <v>0</v>
      </c>
      <c r="BN804">
        <v>0</v>
      </c>
      <c r="BO804" t="s">
        <v>951</v>
      </c>
      <c r="BP804" t="s">
        <v>950</v>
      </c>
      <c r="BQ804" t="s">
        <v>950</v>
      </c>
      <c r="BR804" t="s">
        <v>952</v>
      </c>
      <c r="BS804">
        <v>0</v>
      </c>
      <c r="BT804">
        <v>0</v>
      </c>
      <c r="BU804">
        <v>0</v>
      </c>
      <c r="BV804">
        <v>7010</v>
      </c>
      <c r="BW804" t="s">
        <v>953</v>
      </c>
      <c r="BX804" t="s">
        <v>950</v>
      </c>
      <c r="BY804" t="s">
        <v>948</v>
      </c>
      <c r="BZ804">
        <v>0</v>
      </c>
      <c r="CA804">
        <v>0</v>
      </c>
      <c r="CB804">
        <v>78.5</v>
      </c>
      <c r="CC804">
        <v>0</v>
      </c>
      <c r="CD804" t="s">
        <v>954</v>
      </c>
      <c r="CE804" s="7">
        <v>24301</v>
      </c>
      <c r="CF804" s="7">
        <v>43070</v>
      </c>
      <c r="CG804">
        <v>51</v>
      </c>
      <c r="CH804">
        <v>999</v>
      </c>
      <c r="CI804" s="7">
        <v>43465</v>
      </c>
      <c r="CJ804" s="7">
        <v>55884</v>
      </c>
      <c r="CK804">
        <v>409</v>
      </c>
      <c r="CL804">
        <v>13</v>
      </c>
      <c r="CM804">
        <v>155</v>
      </c>
      <c r="CN804">
        <v>0</v>
      </c>
      <c r="CO804" t="s">
        <v>955</v>
      </c>
      <c r="CP804" t="s">
        <v>955</v>
      </c>
      <c r="CQ804">
        <v>0</v>
      </c>
      <c r="CR804">
        <v>0</v>
      </c>
      <c r="CS804">
        <v>0</v>
      </c>
      <c r="CT804">
        <f>VLOOKUP(E804,Prophet!$A:$AA,3,FALSE)</f>
        <v>51</v>
      </c>
      <c r="CU804">
        <f t="shared" si="24"/>
        <v>0</v>
      </c>
      <c r="CV804">
        <f>VLOOKUP(E804,Prophet!$A:$AA,5,FALSE)</f>
        <v>13</v>
      </c>
      <c r="CW804">
        <f t="shared" si="25"/>
        <v>0</v>
      </c>
    </row>
    <row r="805" spans="1:101" x14ac:dyDescent="0.25">
      <c r="A805">
        <v>5815</v>
      </c>
      <c r="B805">
        <v>2018</v>
      </c>
      <c r="C805">
        <v>70</v>
      </c>
      <c r="D805">
        <v>9</v>
      </c>
      <c r="E805">
        <v>2391001</v>
      </c>
      <c r="F805">
        <v>0</v>
      </c>
      <c r="G805">
        <v>0</v>
      </c>
      <c r="H805">
        <v>0</v>
      </c>
      <c r="I805">
        <v>0</v>
      </c>
      <c r="J805">
        <v>30000</v>
      </c>
      <c r="K805">
        <v>0</v>
      </c>
      <c r="L805">
        <v>0</v>
      </c>
      <c r="M805" t="s">
        <v>947</v>
      </c>
      <c r="N805">
        <v>12</v>
      </c>
      <c r="O805">
        <v>1</v>
      </c>
      <c r="P805" t="s">
        <v>948</v>
      </c>
      <c r="Q805">
        <v>0</v>
      </c>
      <c r="R805">
        <v>0</v>
      </c>
      <c r="S805">
        <v>2</v>
      </c>
      <c r="T805">
        <v>2</v>
      </c>
      <c r="U805" s="7">
        <v>43070</v>
      </c>
      <c r="V805" s="7">
        <v>43799</v>
      </c>
      <c r="W805">
        <v>375.2</v>
      </c>
      <c r="X805">
        <v>375.2</v>
      </c>
      <c r="Y805">
        <v>186.8</v>
      </c>
      <c r="Z805">
        <v>0</v>
      </c>
      <c r="AA805">
        <v>0</v>
      </c>
      <c r="AB805">
        <v>274.7</v>
      </c>
      <c r="AC805">
        <v>1</v>
      </c>
      <c r="AD805" t="s">
        <v>956</v>
      </c>
      <c r="AE805" t="s">
        <v>950</v>
      </c>
      <c r="AF805">
        <v>0</v>
      </c>
      <c r="AG805" t="s">
        <v>951</v>
      </c>
      <c r="AH805" t="s">
        <v>950</v>
      </c>
      <c r="AI805" t="s">
        <v>950</v>
      </c>
      <c r="AJ805" t="s">
        <v>952</v>
      </c>
      <c r="AK805">
        <v>0</v>
      </c>
      <c r="AL805">
        <v>0</v>
      </c>
      <c r="AM805">
        <v>0</v>
      </c>
      <c r="AN805" t="s">
        <v>951</v>
      </c>
      <c r="AO805" t="s">
        <v>950</v>
      </c>
      <c r="AP805" t="s">
        <v>950</v>
      </c>
      <c r="AQ805" t="s">
        <v>952</v>
      </c>
      <c r="AR805">
        <v>0</v>
      </c>
      <c r="AS805">
        <v>0</v>
      </c>
      <c r="AT805">
        <v>0</v>
      </c>
      <c r="AU805" t="s">
        <v>951</v>
      </c>
      <c r="AV805" t="s">
        <v>950</v>
      </c>
      <c r="AW805" t="s">
        <v>950</v>
      </c>
      <c r="AX805" t="s">
        <v>952</v>
      </c>
      <c r="AY805">
        <v>0</v>
      </c>
      <c r="AZ805">
        <v>0</v>
      </c>
      <c r="BA805" t="s">
        <v>951</v>
      </c>
      <c r="BB805" t="s">
        <v>950</v>
      </c>
      <c r="BC805" t="s">
        <v>950</v>
      </c>
      <c r="BD805" t="s">
        <v>952</v>
      </c>
      <c r="BE805">
        <v>0</v>
      </c>
      <c r="BF805">
        <v>0</v>
      </c>
      <c r="BG805">
        <v>0</v>
      </c>
      <c r="BH805" t="s">
        <v>951</v>
      </c>
      <c r="BI805" t="s">
        <v>950</v>
      </c>
      <c r="BJ805" t="s">
        <v>950</v>
      </c>
      <c r="BK805" t="s">
        <v>952</v>
      </c>
      <c r="BL805">
        <v>0</v>
      </c>
      <c r="BM805">
        <v>0</v>
      </c>
      <c r="BN805">
        <v>0</v>
      </c>
      <c r="BO805" t="s">
        <v>951</v>
      </c>
      <c r="BP805" t="s">
        <v>950</v>
      </c>
      <c r="BQ805" t="s">
        <v>950</v>
      </c>
      <c r="BR805" t="s">
        <v>952</v>
      </c>
      <c r="BS805">
        <v>0</v>
      </c>
      <c r="BT805">
        <v>0</v>
      </c>
      <c r="BU805">
        <v>0</v>
      </c>
      <c r="BV805">
        <v>7010</v>
      </c>
      <c r="BW805" t="s">
        <v>953</v>
      </c>
      <c r="BX805" t="s">
        <v>950</v>
      </c>
      <c r="BY805" t="s">
        <v>948</v>
      </c>
      <c r="BZ805">
        <v>0</v>
      </c>
      <c r="CA805">
        <v>0</v>
      </c>
      <c r="CB805">
        <v>78.5</v>
      </c>
      <c r="CC805">
        <v>0</v>
      </c>
      <c r="CD805" t="s">
        <v>954</v>
      </c>
      <c r="CE805" s="7">
        <v>23298</v>
      </c>
      <c r="CF805" s="7">
        <v>43070</v>
      </c>
      <c r="CG805">
        <v>54</v>
      </c>
      <c r="CH805">
        <v>999</v>
      </c>
      <c r="CI805" s="7">
        <v>43465</v>
      </c>
      <c r="CJ805" s="7">
        <v>55884</v>
      </c>
      <c r="CK805">
        <v>409</v>
      </c>
      <c r="CL805">
        <v>13</v>
      </c>
      <c r="CM805">
        <v>119</v>
      </c>
      <c r="CN805">
        <v>0</v>
      </c>
      <c r="CO805" t="s">
        <v>955</v>
      </c>
      <c r="CP805" t="s">
        <v>955</v>
      </c>
      <c r="CQ805">
        <v>0</v>
      </c>
      <c r="CR805">
        <v>0</v>
      </c>
      <c r="CS805">
        <v>0</v>
      </c>
      <c r="CT805">
        <f>VLOOKUP(E805,Prophet!$A:$AA,3,FALSE)</f>
        <v>54</v>
      </c>
      <c r="CU805">
        <f t="shared" si="24"/>
        <v>0</v>
      </c>
      <c r="CV805">
        <f>VLOOKUP(E805,Prophet!$A:$AA,5,FALSE)</f>
        <v>13</v>
      </c>
      <c r="CW805">
        <f t="shared" si="25"/>
        <v>0</v>
      </c>
    </row>
    <row r="806" spans="1:101" x14ac:dyDescent="0.25">
      <c r="A806">
        <v>5818</v>
      </c>
      <c r="B806">
        <v>2018</v>
      </c>
      <c r="C806">
        <v>70</v>
      </c>
      <c r="D806">
        <v>9</v>
      </c>
      <c r="E806">
        <v>2391201</v>
      </c>
      <c r="F806">
        <v>0</v>
      </c>
      <c r="G806">
        <v>0</v>
      </c>
      <c r="H806">
        <v>0</v>
      </c>
      <c r="I806">
        <v>0</v>
      </c>
      <c r="J806">
        <v>30000</v>
      </c>
      <c r="K806">
        <v>0</v>
      </c>
      <c r="L806">
        <v>0</v>
      </c>
      <c r="M806" t="s">
        <v>947</v>
      </c>
      <c r="N806">
        <v>12</v>
      </c>
      <c r="O806">
        <v>1</v>
      </c>
      <c r="P806" t="s">
        <v>948</v>
      </c>
      <c r="Q806">
        <v>0</v>
      </c>
      <c r="R806">
        <v>0</v>
      </c>
      <c r="S806">
        <v>2</v>
      </c>
      <c r="T806">
        <v>2</v>
      </c>
      <c r="U806" s="7">
        <v>43070</v>
      </c>
      <c r="V806" s="7">
        <v>43799</v>
      </c>
      <c r="W806">
        <v>509.7</v>
      </c>
      <c r="X806">
        <v>509.7</v>
      </c>
      <c r="Y806">
        <v>271.5</v>
      </c>
      <c r="Z806">
        <v>0</v>
      </c>
      <c r="AA806">
        <v>0</v>
      </c>
      <c r="AB806">
        <v>399.3</v>
      </c>
      <c r="AC806">
        <v>1</v>
      </c>
      <c r="AD806" t="s">
        <v>949</v>
      </c>
      <c r="AE806" t="s">
        <v>950</v>
      </c>
      <c r="AF806">
        <v>0</v>
      </c>
      <c r="AG806" t="s">
        <v>951</v>
      </c>
      <c r="AH806" t="s">
        <v>950</v>
      </c>
      <c r="AI806" t="s">
        <v>950</v>
      </c>
      <c r="AJ806" t="s">
        <v>952</v>
      </c>
      <c r="AK806">
        <v>0</v>
      </c>
      <c r="AL806">
        <v>0</v>
      </c>
      <c r="AM806">
        <v>0</v>
      </c>
      <c r="AN806" t="s">
        <v>951</v>
      </c>
      <c r="AO806" t="s">
        <v>950</v>
      </c>
      <c r="AP806" t="s">
        <v>950</v>
      </c>
      <c r="AQ806" t="s">
        <v>952</v>
      </c>
      <c r="AR806">
        <v>0</v>
      </c>
      <c r="AS806">
        <v>0</v>
      </c>
      <c r="AT806">
        <v>0</v>
      </c>
      <c r="AU806" t="s">
        <v>951</v>
      </c>
      <c r="AV806" t="s">
        <v>950</v>
      </c>
      <c r="AW806" t="s">
        <v>950</v>
      </c>
      <c r="AX806" t="s">
        <v>952</v>
      </c>
      <c r="AY806">
        <v>0</v>
      </c>
      <c r="AZ806">
        <v>0</v>
      </c>
      <c r="BA806" t="s">
        <v>951</v>
      </c>
      <c r="BB806" t="s">
        <v>950</v>
      </c>
      <c r="BC806" t="s">
        <v>950</v>
      </c>
      <c r="BD806" t="s">
        <v>952</v>
      </c>
      <c r="BE806">
        <v>0</v>
      </c>
      <c r="BF806">
        <v>0</v>
      </c>
      <c r="BG806">
        <v>0</v>
      </c>
      <c r="BH806" t="s">
        <v>951</v>
      </c>
      <c r="BI806" t="s">
        <v>950</v>
      </c>
      <c r="BJ806" t="s">
        <v>950</v>
      </c>
      <c r="BK806" t="s">
        <v>952</v>
      </c>
      <c r="BL806">
        <v>0</v>
      </c>
      <c r="BM806">
        <v>0</v>
      </c>
      <c r="BN806">
        <v>0</v>
      </c>
      <c r="BO806" t="s">
        <v>951</v>
      </c>
      <c r="BP806" t="s">
        <v>950</v>
      </c>
      <c r="BQ806" t="s">
        <v>950</v>
      </c>
      <c r="BR806" t="s">
        <v>952</v>
      </c>
      <c r="BS806">
        <v>0</v>
      </c>
      <c r="BT806">
        <v>0</v>
      </c>
      <c r="BU806">
        <v>0</v>
      </c>
      <c r="BV806">
        <v>7010</v>
      </c>
      <c r="BW806" t="s">
        <v>953</v>
      </c>
      <c r="BX806" t="s">
        <v>950</v>
      </c>
      <c r="BY806" t="s">
        <v>948</v>
      </c>
      <c r="BZ806">
        <v>0</v>
      </c>
      <c r="CA806">
        <v>0</v>
      </c>
      <c r="CB806">
        <v>78.5</v>
      </c>
      <c r="CC806">
        <v>0</v>
      </c>
      <c r="CD806" t="s">
        <v>954</v>
      </c>
      <c r="CE806" s="7">
        <v>32538</v>
      </c>
      <c r="CF806" s="7">
        <v>43070</v>
      </c>
      <c r="CG806">
        <v>29</v>
      </c>
      <c r="CH806">
        <v>999</v>
      </c>
      <c r="CI806" s="7">
        <v>43465</v>
      </c>
      <c r="CJ806" s="7">
        <v>55884</v>
      </c>
      <c r="CK806">
        <v>409</v>
      </c>
      <c r="CL806">
        <v>13</v>
      </c>
      <c r="CM806">
        <v>419</v>
      </c>
      <c r="CN806">
        <v>0</v>
      </c>
      <c r="CO806" t="s">
        <v>955</v>
      </c>
      <c r="CP806" t="s">
        <v>955</v>
      </c>
      <c r="CQ806">
        <v>0</v>
      </c>
      <c r="CR806">
        <v>0</v>
      </c>
      <c r="CS806">
        <v>0</v>
      </c>
      <c r="CT806">
        <f>VLOOKUP(E806,Prophet!$A:$AA,3,FALSE)</f>
        <v>29</v>
      </c>
      <c r="CU806">
        <f t="shared" si="24"/>
        <v>0</v>
      </c>
      <c r="CV806">
        <f>VLOOKUP(E806,Prophet!$A:$AA,5,FALSE)</f>
        <v>13</v>
      </c>
      <c r="CW806">
        <f t="shared" si="25"/>
        <v>0</v>
      </c>
    </row>
    <row r="807" spans="1:101" x14ac:dyDescent="0.25">
      <c r="A807">
        <v>5821</v>
      </c>
      <c r="B807">
        <v>2018</v>
      </c>
      <c r="C807">
        <v>70</v>
      </c>
      <c r="D807">
        <v>9</v>
      </c>
      <c r="E807">
        <v>2391204</v>
      </c>
      <c r="F807">
        <v>0</v>
      </c>
      <c r="G807">
        <v>0</v>
      </c>
      <c r="H807">
        <v>0</v>
      </c>
      <c r="I807">
        <v>0</v>
      </c>
      <c r="J807">
        <v>30000</v>
      </c>
      <c r="K807">
        <v>0</v>
      </c>
      <c r="L807">
        <v>0</v>
      </c>
      <c r="M807" t="s">
        <v>947</v>
      </c>
      <c r="N807">
        <v>12</v>
      </c>
      <c r="O807">
        <v>1</v>
      </c>
      <c r="P807" t="s">
        <v>948</v>
      </c>
      <c r="Q807">
        <v>0</v>
      </c>
      <c r="R807">
        <v>0</v>
      </c>
      <c r="S807">
        <v>2</v>
      </c>
      <c r="T807">
        <v>2</v>
      </c>
      <c r="U807" s="7">
        <v>43070</v>
      </c>
      <c r="V807" s="7">
        <v>43799</v>
      </c>
      <c r="W807">
        <v>375.2</v>
      </c>
      <c r="X807">
        <v>375.2</v>
      </c>
      <c r="Y807">
        <v>186.8</v>
      </c>
      <c r="Z807">
        <v>0</v>
      </c>
      <c r="AA807">
        <v>0</v>
      </c>
      <c r="AB807">
        <v>274.7</v>
      </c>
      <c r="AC807">
        <v>1</v>
      </c>
      <c r="AD807" t="s">
        <v>956</v>
      </c>
      <c r="AE807" t="s">
        <v>950</v>
      </c>
      <c r="AF807">
        <v>0</v>
      </c>
      <c r="AG807" t="s">
        <v>951</v>
      </c>
      <c r="AH807" t="s">
        <v>950</v>
      </c>
      <c r="AI807" t="s">
        <v>950</v>
      </c>
      <c r="AJ807" t="s">
        <v>952</v>
      </c>
      <c r="AK807">
        <v>0</v>
      </c>
      <c r="AL807">
        <v>0</v>
      </c>
      <c r="AM807">
        <v>0</v>
      </c>
      <c r="AN807" t="s">
        <v>951</v>
      </c>
      <c r="AO807" t="s">
        <v>950</v>
      </c>
      <c r="AP807" t="s">
        <v>950</v>
      </c>
      <c r="AQ807" t="s">
        <v>952</v>
      </c>
      <c r="AR807">
        <v>0</v>
      </c>
      <c r="AS807">
        <v>0</v>
      </c>
      <c r="AT807">
        <v>0</v>
      </c>
      <c r="AU807" t="s">
        <v>951</v>
      </c>
      <c r="AV807" t="s">
        <v>950</v>
      </c>
      <c r="AW807" t="s">
        <v>950</v>
      </c>
      <c r="AX807" t="s">
        <v>952</v>
      </c>
      <c r="AY807">
        <v>0</v>
      </c>
      <c r="AZ807">
        <v>0</v>
      </c>
      <c r="BA807" t="s">
        <v>951</v>
      </c>
      <c r="BB807" t="s">
        <v>950</v>
      </c>
      <c r="BC807" t="s">
        <v>950</v>
      </c>
      <c r="BD807" t="s">
        <v>952</v>
      </c>
      <c r="BE807">
        <v>0</v>
      </c>
      <c r="BF807">
        <v>0</v>
      </c>
      <c r="BG807">
        <v>0</v>
      </c>
      <c r="BH807" t="s">
        <v>951</v>
      </c>
      <c r="BI807" t="s">
        <v>950</v>
      </c>
      <c r="BJ807" t="s">
        <v>950</v>
      </c>
      <c r="BK807" t="s">
        <v>952</v>
      </c>
      <c r="BL807">
        <v>0</v>
      </c>
      <c r="BM807">
        <v>0</v>
      </c>
      <c r="BN807">
        <v>0</v>
      </c>
      <c r="BO807" t="s">
        <v>951</v>
      </c>
      <c r="BP807" t="s">
        <v>950</v>
      </c>
      <c r="BQ807" t="s">
        <v>950</v>
      </c>
      <c r="BR807" t="s">
        <v>952</v>
      </c>
      <c r="BS807">
        <v>0</v>
      </c>
      <c r="BT807">
        <v>0</v>
      </c>
      <c r="BU807">
        <v>0</v>
      </c>
      <c r="BV807">
        <v>7010</v>
      </c>
      <c r="BW807" t="s">
        <v>953</v>
      </c>
      <c r="BX807" t="s">
        <v>950</v>
      </c>
      <c r="BY807" t="s">
        <v>948</v>
      </c>
      <c r="BZ807">
        <v>0</v>
      </c>
      <c r="CA807">
        <v>0</v>
      </c>
      <c r="CB807">
        <v>78.5</v>
      </c>
      <c r="CC807">
        <v>0</v>
      </c>
      <c r="CD807" t="s">
        <v>954</v>
      </c>
      <c r="CE807" s="7">
        <v>32179</v>
      </c>
      <c r="CF807" s="7">
        <v>43070</v>
      </c>
      <c r="CG807">
        <v>30</v>
      </c>
      <c r="CH807">
        <v>999</v>
      </c>
      <c r="CI807" s="7">
        <v>43465</v>
      </c>
      <c r="CJ807" s="7">
        <v>55884</v>
      </c>
      <c r="CK807">
        <v>409</v>
      </c>
      <c r="CL807">
        <v>13</v>
      </c>
      <c r="CM807">
        <v>407</v>
      </c>
      <c r="CN807">
        <v>0</v>
      </c>
      <c r="CO807" t="s">
        <v>955</v>
      </c>
      <c r="CP807" t="s">
        <v>955</v>
      </c>
      <c r="CQ807">
        <v>0</v>
      </c>
      <c r="CR807">
        <v>0</v>
      </c>
      <c r="CS807">
        <v>0</v>
      </c>
      <c r="CT807">
        <f>VLOOKUP(E807,Prophet!$A:$AA,3,FALSE)</f>
        <v>30</v>
      </c>
      <c r="CU807">
        <f t="shared" si="24"/>
        <v>0</v>
      </c>
      <c r="CV807">
        <f>VLOOKUP(E807,Prophet!$A:$AA,5,FALSE)</f>
        <v>13</v>
      </c>
      <c r="CW807">
        <f t="shared" si="25"/>
        <v>0</v>
      </c>
    </row>
    <row r="808" spans="1:101" x14ac:dyDescent="0.25">
      <c r="A808">
        <v>5823</v>
      </c>
      <c r="B808">
        <v>2018</v>
      </c>
      <c r="C808">
        <v>70</v>
      </c>
      <c r="D808">
        <v>9</v>
      </c>
      <c r="E808">
        <v>2391601</v>
      </c>
      <c r="F808">
        <v>0</v>
      </c>
      <c r="G808">
        <v>0</v>
      </c>
      <c r="H808">
        <v>0</v>
      </c>
      <c r="I808">
        <v>0</v>
      </c>
      <c r="J808">
        <v>30000</v>
      </c>
      <c r="K808">
        <v>0</v>
      </c>
      <c r="L808">
        <v>0</v>
      </c>
      <c r="M808" t="s">
        <v>947</v>
      </c>
      <c r="N808">
        <v>12</v>
      </c>
      <c r="O808">
        <v>1</v>
      </c>
      <c r="P808" t="s">
        <v>948</v>
      </c>
      <c r="Q808">
        <v>0</v>
      </c>
      <c r="R808">
        <v>0</v>
      </c>
      <c r="S808">
        <v>2</v>
      </c>
      <c r="T808">
        <v>2</v>
      </c>
      <c r="U808" s="7">
        <v>43070</v>
      </c>
      <c r="V808" s="7">
        <v>43799</v>
      </c>
      <c r="W808">
        <v>375.2</v>
      </c>
      <c r="X808">
        <v>375.2</v>
      </c>
      <c r="Y808">
        <v>186.8</v>
      </c>
      <c r="Z808">
        <v>0</v>
      </c>
      <c r="AA808">
        <v>0</v>
      </c>
      <c r="AB808">
        <v>274.7</v>
      </c>
      <c r="AC808">
        <v>1</v>
      </c>
      <c r="AD808" t="s">
        <v>956</v>
      </c>
      <c r="AE808" t="s">
        <v>950</v>
      </c>
      <c r="AF808">
        <v>0</v>
      </c>
      <c r="AG808" t="s">
        <v>951</v>
      </c>
      <c r="AH808" t="s">
        <v>950</v>
      </c>
      <c r="AI808" t="s">
        <v>950</v>
      </c>
      <c r="AJ808" t="s">
        <v>952</v>
      </c>
      <c r="AK808">
        <v>0</v>
      </c>
      <c r="AL808">
        <v>0</v>
      </c>
      <c r="AM808">
        <v>0</v>
      </c>
      <c r="AN808" t="s">
        <v>951</v>
      </c>
      <c r="AO808" t="s">
        <v>950</v>
      </c>
      <c r="AP808" t="s">
        <v>950</v>
      </c>
      <c r="AQ808" t="s">
        <v>952</v>
      </c>
      <c r="AR808">
        <v>0</v>
      </c>
      <c r="AS808">
        <v>0</v>
      </c>
      <c r="AT808">
        <v>0</v>
      </c>
      <c r="AU808" t="s">
        <v>951</v>
      </c>
      <c r="AV808" t="s">
        <v>950</v>
      </c>
      <c r="AW808" t="s">
        <v>950</v>
      </c>
      <c r="AX808" t="s">
        <v>952</v>
      </c>
      <c r="AY808">
        <v>0</v>
      </c>
      <c r="AZ808">
        <v>0</v>
      </c>
      <c r="BA808" t="s">
        <v>951</v>
      </c>
      <c r="BB808" t="s">
        <v>950</v>
      </c>
      <c r="BC808" t="s">
        <v>950</v>
      </c>
      <c r="BD808" t="s">
        <v>952</v>
      </c>
      <c r="BE808">
        <v>0</v>
      </c>
      <c r="BF808">
        <v>0</v>
      </c>
      <c r="BG808">
        <v>0</v>
      </c>
      <c r="BH808" t="s">
        <v>951</v>
      </c>
      <c r="BI808" t="s">
        <v>950</v>
      </c>
      <c r="BJ808" t="s">
        <v>950</v>
      </c>
      <c r="BK808" t="s">
        <v>952</v>
      </c>
      <c r="BL808">
        <v>0</v>
      </c>
      <c r="BM808">
        <v>0</v>
      </c>
      <c r="BN808">
        <v>0</v>
      </c>
      <c r="BO808" t="s">
        <v>951</v>
      </c>
      <c r="BP808" t="s">
        <v>950</v>
      </c>
      <c r="BQ808" t="s">
        <v>950</v>
      </c>
      <c r="BR808" t="s">
        <v>952</v>
      </c>
      <c r="BS808">
        <v>0</v>
      </c>
      <c r="BT808">
        <v>0</v>
      </c>
      <c r="BU808">
        <v>0</v>
      </c>
      <c r="BV808">
        <v>7010</v>
      </c>
      <c r="BW808" t="s">
        <v>953</v>
      </c>
      <c r="BX808" t="s">
        <v>950</v>
      </c>
      <c r="BY808" t="s">
        <v>948</v>
      </c>
      <c r="BZ808">
        <v>0</v>
      </c>
      <c r="CA808">
        <v>0</v>
      </c>
      <c r="CB808">
        <v>78.5</v>
      </c>
      <c r="CC808">
        <v>0</v>
      </c>
      <c r="CD808" t="s">
        <v>954</v>
      </c>
      <c r="CE808" s="7">
        <v>21586</v>
      </c>
      <c r="CF808" s="7">
        <v>43070</v>
      </c>
      <c r="CG808">
        <v>59</v>
      </c>
      <c r="CH808">
        <v>999</v>
      </c>
      <c r="CI808" s="7">
        <v>43465</v>
      </c>
      <c r="CJ808" s="7">
        <v>55884</v>
      </c>
      <c r="CK808">
        <v>409</v>
      </c>
      <c r="CL808">
        <v>13</v>
      </c>
      <c r="CM808">
        <v>59</v>
      </c>
      <c r="CN808">
        <v>0</v>
      </c>
      <c r="CO808" t="s">
        <v>955</v>
      </c>
      <c r="CP808" t="s">
        <v>955</v>
      </c>
      <c r="CQ808">
        <v>0</v>
      </c>
      <c r="CR808">
        <v>0</v>
      </c>
      <c r="CS808">
        <v>0</v>
      </c>
      <c r="CT808">
        <f>VLOOKUP(E808,Prophet!$A:$AA,3,FALSE)</f>
        <v>59</v>
      </c>
      <c r="CU808">
        <f t="shared" si="24"/>
        <v>0</v>
      </c>
      <c r="CV808">
        <f>VLOOKUP(E808,Prophet!$A:$AA,5,FALSE)</f>
        <v>13</v>
      </c>
      <c r="CW808">
        <f t="shared" si="25"/>
        <v>0</v>
      </c>
    </row>
    <row r="809" spans="1:101" x14ac:dyDescent="0.25">
      <c r="A809">
        <v>5824</v>
      </c>
      <c r="B809">
        <v>2018</v>
      </c>
      <c r="C809">
        <v>70</v>
      </c>
      <c r="D809">
        <v>9</v>
      </c>
      <c r="E809">
        <v>2391701</v>
      </c>
      <c r="F809">
        <v>0</v>
      </c>
      <c r="G809">
        <v>0</v>
      </c>
      <c r="H809">
        <v>0</v>
      </c>
      <c r="I809">
        <v>0</v>
      </c>
      <c r="J809">
        <v>30000</v>
      </c>
      <c r="K809">
        <v>0</v>
      </c>
      <c r="L809">
        <v>0</v>
      </c>
      <c r="M809" t="s">
        <v>947</v>
      </c>
      <c r="N809">
        <v>12</v>
      </c>
      <c r="O809">
        <v>1</v>
      </c>
      <c r="P809" t="s">
        <v>948</v>
      </c>
      <c r="Q809">
        <v>0</v>
      </c>
      <c r="R809">
        <v>0</v>
      </c>
      <c r="S809">
        <v>2</v>
      </c>
      <c r="T809">
        <v>2</v>
      </c>
      <c r="U809" s="7">
        <v>43070</v>
      </c>
      <c r="V809" s="7">
        <v>43799</v>
      </c>
      <c r="W809">
        <v>290</v>
      </c>
      <c r="X809">
        <v>290</v>
      </c>
      <c r="Y809">
        <v>133.1</v>
      </c>
      <c r="Z809">
        <v>0</v>
      </c>
      <c r="AA809">
        <v>0</v>
      </c>
      <c r="AB809">
        <v>195.8</v>
      </c>
      <c r="AC809">
        <v>1</v>
      </c>
      <c r="AD809" t="s">
        <v>956</v>
      </c>
      <c r="AE809" t="s">
        <v>950</v>
      </c>
      <c r="AF809">
        <v>0</v>
      </c>
      <c r="AG809" t="s">
        <v>951</v>
      </c>
      <c r="AH809" t="s">
        <v>950</v>
      </c>
      <c r="AI809" t="s">
        <v>950</v>
      </c>
      <c r="AJ809" t="s">
        <v>952</v>
      </c>
      <c r="AK809">
        <v>0</v>
      </c>
      <c r="AL809">
        <v>0</v>
      </c>
      <c r="AM809">
        <v>0</v>
      </c>
      <c r="AN809" t="s">
        <v>951</v>
      </c>
      <c r="AO809" t="s">
        <v>950</v>
      </c>
      <c r="AP809" t="s">
        <v>950</v>
      </c>
      <c r="AQ809" t="s">
        <v>952</v>
      </c>
      <c r="AR809">
        <v>0</v>
      </c>
      <c r="AS809">
        <v>0</v>
      </c>
      <c r="AT809">
        <v>0</v>
      </c>
      <c r="AU809" t="s">
        <v>951</v>
      </c>
      <c r="AV809" t="s">
        <v>950</v>
      </c>
      <c r="AW809" t="s">
        <v>950</v>
      </c>
      <c r="AX809" t="s">
        <v>952</v>
      </c>
      <c r="AY809">
        <v>0</v>
      </c>
      <c r="AZ809">
        <v>0</v>
      </c>
      <c r="BA809" t="s">
        <v>951</v>
      </c>
      <c r="BB809" t="s">
        <v>950</v>
      </c>
      <c r="BC809" t="s">
        <v>950</v>
      </c>
      <c r="BD809" t="s">
        <v>952</v>
      </c>
      <c r="BE809">
        <v>0</v>
      </c>
      <c r="BF809">
        <v>0</v>
      </c>
      <c r="BG809">
        <v>0</v>
      </c>
      <c r="BH809" t="s">
        <v>951</v>
      </c>
      <c r="BI809" t="s">
        <v>950</v>
      </c>
      <c r="BJ809" t="s">
        <v>950</v>
      </c>
      <c r="BK809" t="s">
        <v>952</v>
      </c>
      <c r="BL809">
        <v>0</v>
      </c>
      <c r="BM809">
        <v>0</v>
      </c>
      <c r="BN809">
        <v>0</v>
      </c>
      <c r="BO809" t="s">
        <v>951</v>
      </c>
      <c r="BP809" t="s">
        <v>950</v>
      </c>
      <c r="BQ809" t="s">
        <v>950</v>
      </c>
      <c r="BR809" t="s">
        <v>952</v>
      </c>
      <c r="BS809">
        <v>0</v>
      </c>
      <c r="BT809">
        <v>0</v>
      </c>
      <c r="BU809">
        <v>0</v>
      </c>
      <c r="BV809">
        <v>7010</v>
      </c>
      <c r="BW809" t="s">
        <v>953</v>
      </c>
      <c r="BX809" t="s">
        <v>950</v>
      </c>
      <c r="BY809" t="s">
        <v>948</v>
      </c>
      <c r="BZ809">
        <v>0</v>
      </c>
      <c r="CA809">
        <v>0</v>
      </c>
      <c r="CB809">
        <v>78.5</v>
      </c>
      <c r="CC809">
        <v>0</v>
      </c>
      <c r="CD809" t="s">
        <v>954</v>
      </c>
      <c r="CE809" s="7">
        <v>31927</v>
      </c>
      <c r="CF809" s="7">
        <v>43070</v>
      </c>
      <c r="CG809">
        <v>31</v>
      </c>
      <c r="CH809">
        <v>999</v>
      </c>
      <c r="CI809" s="7">
        <v>43465</v>
      </c>
      <c r="CJ809" s="7">
        <v>55884</v>
      </c>
      <c r="CK809">
        <v>409</v>
      </c>
      <c r="CL809">
        <v>13</v>
      </c>
      <c r="CM809">
        <v>395</v>
      </c>
      <c r="CN809">
        <v>0</v>
      </c>
      <c r="CO809" t="s">
        <v>955</v>
      </c>
      <c r="CP809" t="s">
        <v>955</v>
      </c>
      <c r="CQ809">
        <v>0</v>
      </c>
      <c r="CR809">
        <v>0</v>
      </c>
      <c r="CS809">
        <v>0</v>
      </c>
      <c r="CT809">
        <f>VLOOKUP(E809,Prophet!$A:$AA,3,FALSE)</f>
        <v>31</v>
      </c>
      <c r="CU809">
        <f t="shared" si="24"/>
        <v>0</v>
      </c>
      <c r="CV809">
        <f>VLOOKUP(E809,Prophet!$A:$AA,5,FALSE)</f>
        <v>13</v>
      </c>
      <c r="CW809">
        <f t="shared" si="25"/>
        <v>0</v>
      </c>
    </row>
    <row r="810" spans="1:101" x14ac:dyDescent="0.25">
      <c r="A810">
        <v>5827</v>
      </c>
      <c r="B810">
        <v>2018</v>
      </c>
      <c r="C810">
        <v>70</v>
      </c>
      <c r="D810">
        <v>9</v>
      </c>
      <c r="E810">
        <v>2391801</v>
      </c>
      <c r="F810">
        <v>0</v>
      </c>
      <c r="G810">
        <v>0</v>
      </c>
      <c r="H810">
        <v>0</v>
      </c>
      <c r="I810">
        <v>0</v>
      </c>
      <c r="J810">
        <v>30000</v>
      </c>
      <c r="K810">
        <v>0</v>
      </c>
      <c r="L810">
        <v>0</v>
      </c>
      <c r="M810" t="s">
        <v>947</v>
      </c>
      <c r="N810">
        <v>12</v>
      </c>
      <c r="O810">
        <v>1</v>
      </c>
      <c r="P810" t="s">
        <v>948</v>
      </c>
      <c r="Q810">
        <v>0</v>
      </c>
      <c r="R810">
        <v>0</v>
      </c>
      <c r="S810">
        <v>2</v>
      </c>
      <c r="T810">
        <v>2</v>
      </c>
      <c r="U810" s="7">
        <v>43070</v>
      </c>
      <c r="V810" s="7">
        <v>43799</v>
      </c>
      <c r="W810">
        <v>385.9</v>
      </c>
      <c r="X810">
        <v>385.9</v>
      </c>
      <c r="Y810">
        <v>193.5</v>
      </c>
      <c r="Z810">
        <v>0</v>
      </c>
      <c r="AA810">
        <v>0</v>
      </c>
      <c r="AB810">
        <v>284.60000000000002</v>
      </c>
      <c r="AC810">
        <v>1</v>
      </c>
      <c r="AD810" t="s">
        <v>949</v>
      </c>
      <c r="AE810" t="s">
        <v>950</v>
      </c>
      <c r="AF810">
        <v>0</v>
      </c>
      <c r="AG810" t="s">
        <v>951</v>
      </c>
      <c r="AH810" t="s">
        <v>950</v>
      </c>
      <c r="AI810" t="s">
        <v>950</v>
      </c>
      <c r="AJ810" t="s">
        <v>952</v>
      </c>
      <c r="AK810">
        <v>0</v>
      </c>
      <c r="AL810">
        <v>0</v>
      </c>
      <c r="AM810">
        <v>0</v>
      </c>
      <c r="AN810" t="s">
        <v>951</v>
      </c>
      <c r="AO810" t="s">
        <v>950</v>
      </c>
      <c r="AP810" t="s">
        <v>950</v>
      </c>
      <c r="AQ810" t="s">
        <v>952</v>
      </c>
      <c r="AR810">
        <v>0</v>
      </c>
      <c r="AS810">
        <v>0</v>
      </c>
      <c r="AT810">
        <v>0</v>
      </c>
      <c r="AU810" t="s">
        <v>951</v>
      </c>
      <c r="AV810" t="s">
        <v>950</v>
      </c>
      <c r="AW810" t="s">
        <v>950</v>
      </c>
      <c r="AX810" t="s">
        <v>952</v>
      </c>
      <c r="AY810">
        <v>0</v>
      </c>
      <c r="AZ810">
        <v>0</v>
      </c>
      <c r="BA810" t="s">
        <v>951</v>
      </c>
      <c r="BB810" t="s">
        <v>950</v>
      </c>
      <c r="BC810" t="s">
        <v>950</v>
      </c>
      <c r="BD810" t="s">
        <v>952</v>
      </c>
      <c r="BE810">
        <v>0</v>
      </c>
      <c r="BF810">
        <v>0</v>
      </c>
      <c r="BG810">
        <v>0</v>
      </c>
      <c r="BH810" t="s">
        <v>951</v>
      </c>
      <c r="BI810" t="s">
        <v>950</v>
      </c>
      <c r="BJ810" t="s">
        <v>950</v>
      </c>
      <c r="BK810" t="s">
        <v>952</v>
      </c>
      <c r="BL810">
        <v>0</v>
      </c>
      <c r="BM810">
        <v>0</v>
      </c>
      <c r="BN810">
        <v>0</v>
      </c>
      <c r="BO810" t="s">
        <v>951</v>
      </c>
      <c r="BP810" t="s">
        <v>950</v>
      </c>
      <c r="BQ810" t="s">
        <v>950</v>
      </c>
      <c r="BR810" t="s">
        <v>952</v>
      </c>
      <c r="BS810">
        <v>0</v>
      </c>
      <c r="BT810">
        <v>0</v>
      </c>
      <c r="BU810">
        <v>0</v>
      </c>
      <c r="BV810">
        <v>7010</v>
      </c>
      <c r="BW810" t="s">
        <v>953</v>
      </c>
      <c r="BX810" t="s">
        <v>950</v>
      </c>
      <c r="BY810" t="s">
        <v>948</v>
      </c>
      <c r="BZ810">
        <v>0</v>
      </c>
      <c r="CA810">
        <v>0</v>
      </c>
      <c r="CB810">
        <v>78.5</v>
      </c>
      <c r="CC810">
        <v>0</v>
      </c>
      <c r="CD810" t="s">
        <v>954</v>
      </c>
      <c r="CE810" s="7">
        <v>22219</v>
      </c>
      <c r="CF810" s="7">
        <v>43070</v>
      </c>
      <c r="CG810">
        <v>57</v>
      </c>
      <c r="CH810">
        <v>999</v>
      </c>
      <c r="CI810" s="7">
        <v>43465</v>
      </c>
      <c r="CJ810" s="7">
        <v>55884</v>
      </c>
      <c r="CK810">
        <v>409</v>
      </c>
      <c r="CL810">
        <v>13</v>
      </c>
      <c r="CM810">
        <v>83</v>
      </c>
      <c r="CN810">
        <v>0</v>
      </c>
      <c r="CO810" t="s">
        <v>955</v>
      </c>
      <c r="CP810" t="s">
        <v>955</v>
      </c>
      <c r="CQ810">
        <v>0</v>
      </c>
      <c r="CR810">
        <v>0</v>
      </c>
      <c r="CS810">
        <v>0</v>
      </c>
      <c r="CT810">
        <f>VLOOKUP(E810,Prophet!$A:$AA,3,FALSE)</f>
        <v>57</v>
      </c>
      <c r="CU810">
        <f t="shared" si="24"/>
        <v>0</v>
      </c>
      <c r="CV810">
        <f>VLOOKUP(E810,Prophet!$A:$AA,5,FALSE)</f>
        <v>13</v>
      </c>
      <c r="CW810">
        <f t="shared" si="25"/>
        <v>0</v>
      </c>
    </row>
    <row r="811" spans="1:101" x14ac:dyDescent="0.25">
      <c r="A811">
        <v>5829</v>
      </c>
      <c r="B811">
        <v>2018</v>
      </c>
      <c r="C811">
        <v>70</v>
      </c>
      <c r="D811">
        <v>9</v>
      </c>
      <c r="E811">
        <v>2391803</v>
      </c>
      <c r="F811">
        <v>0</v>
      </c>
      <c r="G811">
        <v>0</v>
      </c>
      <c r="H811">
        <v>0</v>
      </c>
      <c r="I811">
        <v>0</v>
      </c>
      <c r="J811">
        <v>30000</v>
      </c>
      <c r="K811">
        <v>0</v>
      </c>
      <c r="L811">
        <v>0</v>
      </c>
      <c r="M811" t="s">
        <v>947</v>
      </c>
      <c r="N811">
        <v>12</v>
      </c>
      <c r="O811">
        <v>1</v>
      </c>
      <c r="P811" t="s">
        <v>948</v>
      </c>
      <c r="Q811">
        <v>0</v>
      </c>
      <c r="R811">
        <v>0</v>
      </c>
      <c r="S811">
        <v>2</v>
      </c>
      <c r="T811">
        <v>2</v>
      </c>
      <c r="U811" s="7">
        <v>43070</v>
      </c>
      <c r="V811" s="7">
        <v>43799</v>
      </c>
      <c r="W811">
        <v>290</v>
      </c>
      <c r="X811">
        <v>290</v>
      </c>
      <c r="Y811">
        <v>133.1</v>
      </c>
      <c r="Z811">
        <v>0</v>
      </c>
      <c r="AA811">
        <v>0</v>
      </c>
      <c r="AB811">
        <v>195.8</v>
      </c>
      <c r="AC811">
        <v>1</v>
      </c>
      <c r="AD811" t="s">
        <v>956</v>
      </c>
      <c r="AE811" t="s">
        <v>950</v>
      </c>
      <c r="AF811">
        <v>0</v>
      </c>
      <c r="AG811" t="s">
        <v>951</v>
      </c>
      <c r="AH811" t="s">
        <v>950</v>
      </c>
      <c r="AI811" t="s">
        <v>950</v>
      </c>
      <c r="AJ811" t="s">
        <v>952</v>
      </c>
      <c r="AK811">
        <v>0</v>
      </c>
      <c r="AL811">
        <v>0</v>
      </c>
      <c r="AM811">
        <v>0</v>
      </c>
      <c r="AN811" t="s">
        <v>951</v>
      </c>
      <c r="AO811" t="s">
        <v>950</v>
      </c>
      <c r="AP811" t="s">
        <v>950</v>
      </c>
      <c r="AQ811" t="s">
        <v>952</v>
      </c>
      <c r="AR811">
        <v>0</v>
      </c>
      <c r="AS811">
        <v>0</v>
      </c>
      <c r="AT811">
        <v>0</v>
      </c>
      <c r="AU811" t="s">
        <v>951</v>
      </c>
      <c r="AV811" t="s">
        <v>950</v>
      </c>
      <c r="AW811" t="s">
        <v>950</v>
      </c>
      <c r="AX811" t="s">
        <v>952</v>
      </c>
      <c r="AY811">
        <v>0</v>
      </c>
      <c r="AZ811">
        <v>0</v>
      </c>
      <c r="BA811" t="s">
        <v>951</v>
      </c>
      <c r="BB811" t="s">
        <v>950</v>
      </c>
      <c r="BC811" t="s">
        <v>950</v>
      </c>
      <c r="BD811" t="s">
        <v>952</v>
      </c>
      <c r="BE811">
        <v>0</v>
      </c>
      <c r="BF811">
        <v>0</v>
      </c>
      <c r="BG811">
        <v>0</v>
      </c>
      <c r="BH811" t="s">
        <v>951</v>
      </c>
      <c r="BI811" t="s">
        <v>950</v>
      </c>
      <c r="BJ811" t="s">
        <v>950</v>
      </c>
      <c r="BK811" t="s">
        <v>952</v>
      </c>
      <c r="BL811">
        <v>0</v>
      </c>
      <c r="BM811">
        <v>0</v>
      </c>
      <c r="BN811">
        <v>0</v>
      </c>
      <c r="BO811" t="s">
        <v>951</v>
      </c>
      <c r="BP811" t="s">
        <v>950</v>
      </c>
      <c r="BQ811" t="s">
        <v>950</v>
      </c>
      <c r="BR811" t="s">
        <v>952</v>
      </c>
      <c r="BS811">
        <v>0</v>
      </c>
      <c r="BT811">
        <v>0</v>
      </c>
      <c r="BU811">
        <v>0</v>
      </c>
      <c r="BV811">
        <v>7010</v>
      </c>
      <c r="BW811" t="s">
        <v>953</v>
      </c>
      <c r="BX811" t="s">
        <v>950</v>
      </c>
      <c r="BY811" t="s">
        <v>948</v>
      </c>
      <c r="BZ811">
        <v>0</v>
      </c>
      <c r="CA811">
        <v>0</v>
      </c>
      <c r="CB811">
        <v>78.5</v>
      </c>
      <c r="CC811">
        <v>0</v>
      </c>
      <c r="CD811" t="s">
        <v>954</v>
      </c>
      <c r="CE811" s="7">
        <v>27120</v>
      </c>
      <c r="CF811" s="7">
        <v>43070</v>
      </c>
      <c r="CG811">
        <v>44</v>
      </c>
      <c r="CH811">
        <v>999</v>
      </c>
      <c r="CI811" s="7">
        <v>43465</v>
      </c>
      <c r="CJ811" s="7">
        <v>55884</v>
      </c>
      <c r="CK811">
        <v>409</v>
      </c>
      <c r="CL811">
        <v>13</v>
      </c>
      <c r="CM811">
        <v>239</v>
      </c>
      <c r="CN811">
        <v>0</v>
      </c>
      <c r="CO811" t="s">
        <v>955</v>
      </c>
      <c r="CP811" t="s">
        <v>955</v>
      </c>
      <c r="CQ811">
        <v>0</v>
      </c>
      <c r="CR811">
        <v>0</v>
      </c>
      <c r="CS811">
        <v>0</v>
      </c>
      <c r="CT811">
        <f>VLOOKUP(E811,Prophet!$A:$AA,3,FALSE)</f>
        <v>44</v>
      </c>
      <c r="CU811">
        <f t="shared" si="24"/>
        <v>0</v>
      </c>
      <c r="CV811">
        <f>VLOOKUP(E811,Prophet!$A:$AA,5,FALSE)</f>
        <v>13</v>
      </c>
      <c r="CW811">
        <f t="shared" si="25"/>
        <v>0</v>
      </c>
    </row>
    <row r="812" spans="1:101" x14ac:dyDescent="0.25">
      <c r="A812">
        <v>5833</v>
      </c>
      <c r="B812">
        <v>2018</v>
      </c>
      <c r="C812">
        <v>70</v>
      </c>
      <c r="D812">
        <v>9</v>
      </c>
      <c r="E812">
        <v>2392301</v>
      </c>
      <c r="F812">
        <v>0</v>
      </c>
      <c r="G812">
        <v>0</v>
      </c>
      <c r="H812">
        <v>0</v>
      </c>
      <c r="I812">
        <v>0</v>
      </c>
      <c r="J812">
        <v>30000</v>
      </c>
      <c r="K812">
        <v>0</v>
      </c>
      <c r="L812">
        <v>0</v>
      </c>
      <c r="M812" t="s">
        <v>947</v>
      </c>
      <c r="N812">
        <v>12</v>
      </c>
      <c r="O812">
        <v>1</v>
      </c>
      <c r="P812" t="s">
        <v>948</v>
      </c>
      <c r="Q812">
        <v>0</v>
      </c>
      <c r="R812">
        <v>0</v>
      </c>
      <c r="S812">
        <v>2</v>
      </c>
      <c r="T812">
        <v>2</v>
      </c>
      <c r="U812" s="7">
        <v>43070</v>
      </c>
      <c r="V812" s="7">
        <v>43799</v>
      </c>
      <c r="W812">
        <v>262</v>
      </c>
      <c r="X812">
        <v>262</v>
      </c>
      <c r="Y812">
        <v>115.5</v>
      </c>
      <c r="Z812">
        <v>0</v>
      </c>
      <c r="AA812">
        <v>0</v>
      </c>
      <c r="AB812">
        <v>169.9</v>
      </c>
      <c r="AC812">
        <v>1</v>
      </c>
      <c r="AD812" t="s">
        <v>949</v>
      </c>
      <c r="AE812" t="s">
        <v>950</v>
      </c>
      <c r="AF812">
        <v>0</v>
      </c>
      <c r="AG812" t="s">
        <v>951</v>
      </c>
      <c r="AH812" t="s">
        <v>950</v>
      </c>
      <c r="AI812" t="s">
        <v>950</v>
      </c>
      <c r="AJ812" t="s">
        <v>952</v>
      </c>
      <c r="AK812">
        <v>0</v>
      </c>
      <c r="AL812">
        <v>0</v>
      </c>
      <c r="AM812">
        <v>0</v>
      </c>
      <c r="AN812" t="s">
        <v>951</v>
      </c>
      <c r="AO812" t="s">
        <v>950</v>
      </c>
      <c r="AP812" t="s">
        <v>950</v>
      </c>
      <c r="AQ812" t="s">
        <v>952</v>
      </c>
      <c r="AR812">
        <v>0</v>
      </c>
      <c r="AS812">
        <v>0</v>
      </c>
      <c r="AT812">
        <v>0</v>
      </c>
      <c r="AU812" t="s">
        <v>951</v>
      </c>
      <c r="AV812" t="s">
        <v>950</v>
      </c>
      <c r="AW812" t="s">
        <v>950</v>
      </c>
      <c r="AX812" t="s">
        <v>952</v>
      </c>
      <c r="AY812">
        <v>0</v>
      </c>
      <c r="AZ812">
        <v>0</v>
      </c>
      <c r="BA812" t="s">
        <v>951</v>
      </c>
      <c r="BB812" t="s">
        <v>950</v>
      </c>
      <c r="BC812" t="s">
        <v>950</v>
      </c>
      <c r="BD812" t="s">
        <v>952</v>
      </c>
      <c r="BE812">
        <v>0</v>
      </c>
      <c r="BF812">
        <v>0</v>
      </c>
      <c r="BG812">
        <v>0</v>
      </c>
      <c r="BH812" t="s">
        <v>951</v>
      </c>
      <c r="BI812" t="s">
        <v>950</v>
      </c>
      <c r="BJ812" t="s">
        <v>950</v>
      </c>
      <c r="BK812" t="s">
        <v>952</v>
      </c>
      <c r="BL812">
        <v>0</v>
      </c>
      <c r="BM812">
        <v>0</v>
      </c>
      <c r="BN812">
        <v>0</v>
      </c>
      <c r="BO812" t="s">
        <v>951</v>
      </c>
      <c r="BP812" t="s">
        <v>950</v>
      </c>
      <c r="BQ812" t="s">
        <v>950</v>
      </c>
      <c r="BR812" t="s">
        <v>952</v>
      </c>
      <c r="BS812">
        <v>0</v>
      </c>
      <c r="BT812">
        <v>0</v>
      </c>
      <c r="BU812">
        <v>0</v>
      </c>
      <c r="BV812">
        <v>7010</v>
      </c>
      <c r="BW812" t="s">
        <v>953</v>
      </c>
      <c r="BX812" t="s">
        <v>950</v>
      </c>
      <c r="BY812" t="s">
        <v>948</v>
      </c>
      <c r="BZ812">
        <v>0</v>
      </c>
      <c r="CA812">
        <v>0</v>
      </c>
      <c r="CB812">
        <v>78.5</v>
      </c>
      <c r="CC812">
        <v>0</v>
      </c>
      <c r="CD812" t="s">
        <v>954</v>
      </c>
      <c r="CE812" s="7">
        <v>31398</v>
      </c>
      <c r="CF812" s="7">
        <v>43070</v>
      </c>
      <c r="CG812">
        <v>32</v>
      </c>
      <c r="CH812">
        <v>999</v>
      </c>
      <c r="CI812" s="7">
        <v>43465</v>
      </c>
      <c r="CJ812" s="7">
        <v>55884</v>
      </c>
      <c r="CK812">
        <v>409</v>
      </c>
      <c r="CL812">
        <v>13</v>
      </c>
      <c r="CM812">
        <v>383</v>
      </c>
      <c r="CN812">
        <v>0</v>
      </c>
      <c r="CO812" t="s">
        <v>955</v>
      </c>
      <c r="CP812" t="s">
        <v>955</v>
      </c>
      <c r="CQ812">
        <v>0</v>
      </c>
      <c r="CR812">
        <v>0</v>
      </c>
      <c r="CS812">
        <v>0</v>
      </c>
      <c r="CT812">
        <f>VLOOKUP(E812,Prophet!$A:$AA,3,FALSE)</f>
        <v>32</v>
      </c>
      <c r="CU812">
        <f t="shared" si="24"/>
        <v>0</v>
      </c>
      <c r="CV812">
        <f>VLOOKUP(E812,Prophet!$A:$AA,5,FALSE)</f>
        <v>13</v>
      </c>
      <c r="CW812">
        <f t="shared" si="25"/>
        <v>0</v>
      </c>
    </row>
    <row r="813" spans="1:101" x14ac:dyDescent="0.25">
      <c r="A813">
        <v>5834</v>
      </c>
      <c r="B813">
        <v>2018</v>
      </c>
      <c r="C813">
        <v>70</v>
      </c>
      <c r="D813">
        <v>9</v>
      </c>
      <c r="E813">
        <v>2392302</v>
      </c>
      <c r="F813">
        <v>0</v>
      </c>
      <c r="G813">
        <v>0</v>
      </c>
      <c r="H813">
        <v>0</v>
      </c>
      <c r="I813">
        <v>0</v>
      </c>
      <c r="J813">
        <v>30000</v>
      </c>
      <c r="K813">
        <v>0</v>
      </c>
      <c r="L813">
        <v>0</v>
      </c>
      <c r="M813" t="s">
        <v>947</v>
      </c>
      <c r="N813">
        <v>12</v>
      </c>
      <c r="O813">
        <v>1</v>
      </c>
      <c r="P813" t="s">
        <v>948</v>
      </c>
      <c r="Q813">
        <v>0</v>
      </c>
      <c r="R813">
        <v>0</v>
      </c>
      <c r="S813">
        <v>2</v>
      </c>
      <c r="T813">
        <v>2</v>
      </c>
      <c r="U813" s="7">
        <v>43070</v>
      </c>
      <c r="V813" s="7">
        <v>43799</v>
      </c>
      <c r="W813">
        <v>204.8</v>
      </c>
      <c r="X813">
        <v>204.8</v>
      </c>
      <c r="Y813">
        <v>79.5</v>
      </c>
      <c r="Z813">
        <v>0</v>
      </c>
      <c r="AA813">
        <v>0</v>
      </c>
      <c r="AB813">
        <v>116.9</v>
      </c>
      <c r="AC813">
        <v>1</v>
      </c>
      <c r="AD813" t="s">
        <v>956</v>
      </c>
      <c r="AE813" t="s">
        <v>950</v>
      </c>
      <c r="AF813">
        <v>0</v>
      </c>
      <c r="AG813" t="s">
        <v>951</v>
      </c>
      <c r="AH813" t="s">
        <v>950</v>
      </c>
      <c r="AI813" t="s">
        <v>950</v>
      </c>
      <c r="AJ813" t="s">
        <v>952</v>
      </c>
      <c r="AK813">
        <v>0</v>
      </c>
      <c r="AL813">
        <v>0</v>
      </c>
      <c r="AM813">
        <v>0</v>
      </c>
      <c r="AN813" t="s">
        <v>951</v>
      </c>
      <c r="AO813" t="s">
        <v>950</v>
      </c>
      <c r="AP813" t="s">
        <v>950</v>
      </c>
      <c r="AQ813" t="s">
        <v>952</v>
      </c>
      <c r="AR813">
        <v>0</v>
      </c>
      <c r="AS813">
        <v>0</v>
      </c>
      <c r="AT813">
        <v>0</v>
      </c>
      <c r="AU813" t="s">
        <v>951</v>
      </c>
      <c r="AV813" t="s">
        <v>950</v>
      </c>
      <c r="AW813" t="s">
        <v>950</v>
      </c>
      <c r="AX813" t="s">
        <v>952</v>
      </c>
      <c r="AY813">
        <v>0</v>
      </c>
      <c r="AZ813">
        <v>0</v>
      </c>
      <c r="BA813" t="s">
        <v>951</v>
      </c>
      <c r="BB813" t="s">
        <v>950</v>
      </c>
      <c r="BC813" t="s">
        <v>950</v>
      </c>
      <c r="BD813" t="s">
        <v>952</v>
      </c>
      <c r="BE813">
        <v>0</v>
      </c>
      <c r="BF813">
        <v>0</v>
      </c>
      <c r="BG813">
        <v>0</v>
      </c>
      <c r="BH813" t="s">
        <v>951</v>
      </c>
      <c r="BI813" t="s">
        <v>950</v>
      </c>
      <c r="BJ813" t="s">
        <v>950</v>
      </c>
      <c r="BK813" t="s">
        <v>952</v>
      </c>
      <c r="BL813">
        <v>0</v>
      </c>
      <c r="BM813">
        <v>0</v>
      </c>
      <c r="BN813">
        <v>0</v>
      </c>
      <c r="BO813" t="s">
        <v>951</v>
      </c>
      <c r="BP813" t="s">
        <v>950</v>
      </c>
      <c r="BQ813" t="s">
        <v>950</v>
      </c>
      <c r="BR813" t="s">
        <v>952</v>
      </c>
      <c r="BS813">
        <v>0</v>
      </c>
      <c r="BT813">
        <v>0</v>
      </c>
      <c r="BU813">
        <v>0</v>
      </c>
      <c r="BV813">
        <v>7010</v>
      </c>
      <c r="BW813" t="s">
        <v>953</v>
      </c>
      <c r="BX813" t="s">
        <v>950</v>
      </c>
      <c r="BY813" t="s">
        <v>948</v>
      </c>
      <c r="BZ813">
        <v>0</v>
      </c>
      <c r="CA813">
        <v>0</v>
      </c>
      <c r="CB813">
        <v>78.5</v>
      </c>
      <c r="CC813">
        <v>0</v>
      </c>
      <c r="CD813" t="s">
        <v>954</v>
      </c>
      <c r="CE813" s="7">
        <v>32780</v>
      </c>
      <c r="CF813" s="7">
        <v>43070</v>
      </c>
      <c r="CG813">
        <v>28</v>
      </c>
      <c r="CH813">
        <v>999</v>
      </c>
      <c r="CI813" s="7">
        <v>43465</v>
      </c>
      <c r="CJ813" s="7">
        <v>55884</v>
      </c>
      <c r="CK813">
        <v>409</v>
      </c>
      <c r="CL813">
        <v>13</v>
      </c>
      <c r="CM813">
        <v>431</v>
      </c>
      <c r="CN813">
        <v>0</v>
      </c>
      <c r="CO813" t="s">
        <v>955</v>
      </c>
      <c r="CP813" t="s">
        <v>955</v>
      </c>
      <c r="CQ813">
        <v>0</v>
      </c>
      <c r="CR813">
        <v>0</v>
      </c>
      <c r="CS813">
        <v>0</v>
      </c>
      <c r="CT813">
        <f>VLOOKUP(E813,Prophet!$A:$AA,3,FALSE)</f>
        <v>28</v>
      </c>
      <c r="CU813">
        <f t="shared" si="24"/>
        <v>0</v>
      </c>
      <c r="CV813">
        <f>VLOOKUP(E813,Prophet!$A:$AA,5,FALSE)</f>
        <v>13</v>
      </c>
      <c r="CW813">
        <f t="shared" si="25"/>
        <v>0</v>
      </c>
    </row>
    <row r="814" spans="1:101" x14ac:dyDescent="0.25">
      <c r="A814">
        <v>5835</v>
      </c>
      <c r="B814">
        <v>2018</v>
      </c>
      <c r="C814">
        <v>70</v>
      </c>
      <c r="D814">
        <v>9</v>
      </c>
      <c r="E814">
        <v>2392501</v>
      </c>
      <c r="F814">
        <v>0</v>
      </c>
      <c r="G814">
        <v>0</v>
      </c>
      <c r="H814">
        <v>0</v>
      </c>
      <c r="I814">
        <v>0</v>
      </c>
      <c r="J814">
        <v>30000</v>
      </c>
      <c r="K814">
        <v>0</v>
      </c>
      <c r="L814">
        <v>0</v>
      </c>
      <c r="M814" t="s">
        <v>947</v>
      </c>
      <c r="N814">
        <v>12</v>
      </c>
      <c r="O814">
        <v>1</v>
      </c>
      <c r="P814" t="s">
        <v>948</v>
      </c>
      <c r="Q814">
        <v>0</v>
      </c>
      <c r="R814">
        <v>0</v>
      </c>
      <c r="S814">
        <v>2</v>
      </c>
      <c r="T814">
        <v>2</v>
      </c>
      <c r="U814" s="7">
        <v>43070</v>
      </c>
      <c r="V814" s="7">
        <v>43799</v>
      </c>
      <c r="W814">
        <v>262</v>
      </c>
      <c r="X814">
        <v>262</v>
      </c>
      <c r="Y814">
        <v>115.5</v>
      </c>
      <c r="Z814">
        <v>0</v>
      </c>
      <c r="AA814">
        <v>0</v>
      </c>
      <c r="AB814">
        <v>169.9</v>
      </c>
      <c r="AC814">
        <v>1</v>
      </c>
      <c r="AD814" t="s">
        <v>949</v>
      </c>
      <c r="AE814" t="s">
        <v>950</v>
      </c>
      <c r="AF814">
        <v>0</v>
      </c>
      <c r="AG814" t="s">
        <v>951</v>
      </c>
      <c r="AH814" t="s">
        <v>950</v>
      </c>
      <c r="AI814" t="s">
        <v>950</v>
      </c>
      <c r="AJ814" t="s">
        <v>952</v>
      </c>
      <c r="AK814">
        <v>0</v>
      </c>
      <c r="AL814">
        <v>0</v>
      </c>
      <c r="AM814">
        <v>0</v>
      </c>
      <c r="AN814" t="s">
        <v>951</v>
      </c>
      <c r="AO814" t="s">
        <v>950</v>
      </c>
      <c r="AP814" t="s">
        <v>950</v>
      </c>
      <c r="AQ814" t="s">
        <v>952</v>
      </c>
      <c r="AR814">
        <v>0</v>
      </c>
      <c r="AS814">
        <v>0</v>
      </c>
      <c r="AT814">
        <v>0</v>
      </c>
      <c r="AU814" t="s">
        <v>951</v>
      </c>
      <c r="AV814" t="s">
        <v>950</v>
      </c>
      <c r="AW814" t="s">
        <v>950</v>
      </c>
      <c r="AX814" t="s">
        <v>952</v>
      </c>
      <c r="AY814">
        <v>0</v>
      </c>
      <c r="AZ814">
        <v>0</v>
      </c>
      <c r="BA814" t="s">
        <v>951</v>
      </c>
      <c r="BB814" t="s">
        <v>950</v>
      </c>
      <c r="BC814" t="s">
        <v>950</v>
      </c>
      <c r="BD814" t="s">
        <v>952</v>
      </c>
      <c r="BE814">
        <v>0</v>
      </c>
      <c r="BF814">
        <v>0</v>
      </c>
      <c r="BG814">
        <v>0</v>
      </c>
      <c r="BH814" t="s">
        <v>951</v>
      </c>
      <c r="BI814" t="s">
        <v>950</v>
      </c>
      <c r="BJ814" t="s">
        <v>950</v>
      </c>
      <c r="BK814" t="s">
        <v>952</v>
      </c>
      <c r="BL814">
        <v>0</v>
      </c>
      <c r="BM814">
        <v>0</v>
      </c>
      <c r="BN814">
        <v>0</v>
      </c>
      <c r="BO814" t="s">
        <v>951</v>
      </c>
      <c r="BP814" t="s">
        <v>950</v>
      </c>
      <c r="BQ814" t="s">
        <v>950</v>
      </c>
      <c r="BR814" t="s">
        <v>952</v>
      </c>
      <c r="BS814">
        <v>0</v>
      </c>
      <c r="BT814">
        <v>0</v>
      </c>
      <c r="BU814">
        <v>0</v>
      </c>
      <c r="BV814">
        <v>7010</v>
      </c>
      <c r="BW814" t="s">
        <v>953</v>
      </c>
      <c r="BX814" t="s">
        <v>950</v>
      </c>
      <c r="BY814" t="s">
        <v>948</v>
      </c>
      <c r="BZ814">
        <v>0</v>
      </c>
      <c r="CA814">
        <v>0</v>
      </c>
      <c r="CB814">
        <v>78.5</v>
      </c>
      <c r="CC814">
        <v>0</v>
      </c>
      <c r="CD814" t="s">
        <v>954</v>
      </c>
      <c r="CE814" s="7">
        <v>30121</v>
      </c>
      <c r="CF814" s="7">
        <v>43070</v>
      </c>
      <c r="CG814">
        <v>35</v>
      </c>
      <c r="CH814">
        <v>999</v>
      </c>
      <c r="CI814" s="7">
        <v>43465</v>
      </c>
      <c r="CJ814" s="7">
        <v>55884</v>
      </c>
      <c r="CK814">
        <v>409</v>
      </c>
      <c r="CL814">
        <v>13</v>
      </c>
      <c r="CM814">
        <v>347</v>
      </c>
      <c r="CN814">
        <v>0</v>
      </c>
      <c r="CO814" t="s">
        <v>955</v>
      </c>
      <c r="CP814" t="s">
        <v>955</v>
      </c>
      <c r="CQ814">
        <v>0</v>
      </c>
      <c r="CR814">
        <v>0</v>
      </c>
      <c r="CS814">
        <v>0</v>
      </c>
      <c r="CT814">
        <f>VLOOKUP(E814,Prophet!$A:$AA,3,FALSE)</f>
        <v>35</v>
      </c>
      <c r="CU814">
        <f t="shared" si="24"/>
        <v>0</v>
      </c>
      <c r="CV814">
        <f>VLOOKUP(E814,Prophet!$A:$AA,5,FALSE)</f>
        <v>13</v>
      </c>
      <c r="CW814">
        <f t="shared" si="25"/>
        <v>0</v>
      </c>
    </row>
    <row r="815" spans="1:101" x14ac:dyDescent="0.25">
      <c r="A815">
        <v>5838</v>
      </c>
      <c r="B815">
        <v>2018</v>
      </c>
      <c r="C815">
        <v>70</v>
      </c>
      <c r="D815">
        <v>9</v>
      </c>
      <c r="E815">
        <v>2392504</v>
      </c>
      <c r="F815">
        <v>0</v>
      </c>
      <c r="G815">
        <v>0</v>
      </c>
      <c r="H815">
        <v>0</v>
      </c>
      <c r="I815">
        <v>0</v>
      </c>
      <c r="J815">
        <v>30000</v>
      </c>
      <c r="K815">
        <v>0</v>
      </c>
      <c r="L815">
        <v>0</v>
      </c>
      <c r="M815" t="s">
        <v>947</v>
      </c>
      <c r="N815">
        <v>12</v>
      </c>
      <c r="O815">
        <v>1</v>
      </c>
      <c r="P815" t="s">
        <v>948</v>
      </c>
      <c r="Q815">
        <v>0</v>
      </c>
      <c r="R815">
        <v>0</v>
      </c>
      <c r="S815">
        <v>2</v>
      </c>
      <c r="T815">
        <v>2</v>
      </c>
      <c r="U815" s="7">
        <v>43070</v>
      </c>
      <c r="V815" s="7">
        <v>43799</v>
      </c>
      <c r="W815">
        <v>204.8</v>
      </c>
      <c r="X815">
        <v>204.8</v>
      </c>
      <c r="Y815">
        <v>79.5</v>
      </c>
      <c r="Z815">
        <v>0</v>
      </c>
      <c r="AA815">
        <v>0</v>
      </c>
      <c r="AB815">
        <v>116.9</v>
      </c>
      <c r="AC815">
        <v>1</v>
      </c>
      <c r="AD815" t="s">
        <v>956</v>
      </c>
      <c r="AE815" t="s">
        <v>950</v>
      </c>
      <c r="AF815">
        <v>0</v>
      </c>
      <c r="AG815" t="s">
        <v>951</v>
      </c>
      <c r="AH815" t="s">
        <v>950</v>
      </c>
      <c r="AI815" t="s">
        <v>950</v>
      </c>
      <c r="AJ815" t="s">
        <v>952</v>
      </c>
      <c r="AK815">
        <v>0</v>
      </c>
      <c r="AL815">
        <v>0</v>
      </c>
      <c r="AM815">
        <v>0</v>
      </c>
      <c r="AN815" t="s">
        <v>951</v>
      </c>
      <c r="AO815" t="s">
        <v>950</v>
      </c>
      <c r="AP815" t="s">
        <v>950</v>
      </c>
      <c r="AQ815" t="s">
        <v>952</v>
      </c>
      <c r="AR815">
        <v>0</v>
      </c>
      <c r="AS815">
        <v>0</v>
      </c>
      <c r="AT815">
        <v>0</v>
      </c>
      <c r="AU815" t="s">
        <v>951</v>
      </c>
      <c r="AV815" t="s">
        <v>950</v>
      </c>
      <c r="AW815" t="s">
        <v>950</v>
      </c>
      <c r="AX815" t="s">
        <v>952</v>
      </c>
      <c r="AY815">
        <v>0</v>
      </c>
      <c r="AZ815">
        <v>0</v>
      </c>
      <c r="BA815" t="s">
        <v>951</v>
      </c>
      <c r="BB815" t="s">
        <v>950</v>
      </c>
      <c r="BC815" t="s">
        <v>950</v>
      </c>
      <c r="BD815" t="s">
        <v>952</v>
      </c>
      <c r="BE815">
        <v>0</v>
      </c>
      <c r="BF815">
        <v>0</v>
      </c>
      <c r="BG815">
        <v>0</v>
      </c>
      <c r="BH815" t="s">
        <v>951</v>
      </c>
      <c r="BI815" t="s">
        <v>950</v>
      </c>
      <c r="BJ815" t="s">
        <v>950</v>
      </c>
      <c r="BK815" t="s">
        <v>952</v>
      </c>
      <c r="BL815">
        <v>0</v>
      </c>
      <c r="BM815">
        <v>0</v>
      </c>
      <c r="BN815">
        <v>0</v>
      </c>
      <c r="BO815" t="s">
        <v>951</v>
      </c>
      <c r="BP815" t="s">
        <v>950</v>
      </c>
      <c r="BQ815" t="s">
        <v>950</v>
      </c>
      <c r="BR815" t="s">
        <v>952</v>
      </c>
      <c r="BS815">
        <v>0</v>
      </c>
      <c r="BT815">
        <v>0</v>
      </c>
      <c r="BU815">
        <v>0</v>
      </c>
      <c r="BV815">
        <v>7010</v>
      </c>
      <c r="BW815" t="s">
        <v>953</v>
      </c>
      <c r="BX815" t="s">
        <v>950</v>
      </c>
      <c r="BY815" t="s">
        <v>948</v>
      </c>
      <c r="BZ815">
        <v>0</v>
      </c>
      <c r="CA815">
        <v>0</v>
      </c>
      <c r="CB815">
        <v>78.5</v>
      </c>
      <c r="CC815">
        <v>0</v>
      </c>
      <c r="CD815" t="s">
        <v>954</v>
      </c>
      <c r="CE815" s="7">
        <v>31763</v>
      </c>
      <c r="CF815" s="7">
        <v>43070</v>
      </c>
      <c r="CG815">
        <v>31</v>
      </c>
      <c r="CH815">
        <v>999</v>
      </c>
      <c r="CI815" s="7">
        <v>43465</v>
      </c>
      <c r="CJ815" s="7">
        <v>55884</v>
      </c>
      <c r="CK815">
        <v>409</v>
      </c>
      <c r="CL815">
        <v>13</v>
      </c>
      <c r="CM815">
        <v>395</v>
      </c>
      <c r="CN815">
        <v>0</v>
      </c>
      <c r="CO815" t="s">
        <v>955</v>
      </c>
      <c r="CP815" t="s">
        <v>955</v>
      </c>
      <c r="CQ815">
        <v>0</v>
      </c>
      <c r="CR815">
        <v>0</v>
      </c>
      <c r="CS815">
        <v>0</v>
      </c>
      <c r="CT815">
        <f>VLOOKUP(E815,Prophet!$A:$AA,3,FALSE)</f>
        <v>31</v>
      </c>
      <c r="CU815">
        <f t="shared" si="24"/>
        <v>0</v>
      </c>
      <c r="CV815">
        <f>VLOOKUP(E815,Prophet!$A:$AA,5,FALSE)</f>
        <v>13</v>
      </c>
      <c r="CW815">
        <f t="shared" si="25"/>
        <v>0</v>
      </c>
    </row>
    <row r="816" spans="1:101" x14ac:dyDescent="0.25">
      <c r="A816">
        <v>5840</v>
      </c>
      <c r="B816">
        <v>2018</v>
      </c>
      <c r="C816">
        <v>70</v>
      </c>
      <c r="D816">
        <v>9</v>
      </c>
      <c r="E816">
        <v>1963402</v>
      </c>
      <c r="F816">
        <v>0</v>
      </c>
      <c r="G816">
        <v>0</v>
      </c>
      <c r="H816">
        <v>0</v>
      </c>
      <c r="I816">
        <v>0</v>
      </c>
      <c r="J816">
        <v>30000</v>
      </c>
      <c r="K816">
        <v>0</v>
      </c>
      <c r="L816">
        <v>0</v>
      </c>
      <c r="M816" t="s">
        <v>947</v>
      </c>
      <c r="N816">
        <v>12</v>
      </c>
      <c r="O816">
        <v>1</v>
      </c>
      <c r="P816" t="s">
        <v>948</v>
      </c>
      <c r="Q816">
        <v>0</v>
      </c>
      <c r="R816">
        <v>0</v>
      </c>
      <c r="S816">
        <v>2</v>
      </c>
      <c r="T816">
        <v>2</v>
      </c>
      <c r="U816" s="7">
        <v>43070</v>
      </c>
      <c r="V816" s="7">
        <v>43799</v>
      </c>
      <c r="W816">
        <v>204.8</v>
      </c>
      <c r="X816">
        <v>204.8</v>
      </c>
      <c r="Y816">
        <v>79.5</v>
      </c>
      <c r="Z816">
        <v>0</v>
      </c>
      <c r="AA816">
        <v>0</v>
      </c>
      <c r="AB816">
        <v>116.9</v>
      </c>
      <c r="AC816">
        <v>1</v>
      </c>
      <c r="AD816" t="s">
        <v>956</v>
      </c>
      <c r="AE816" t="s">
        <v>950</v>
      </c>
      <c r="AF816">
        <v>0</v>
      </c>
      <c r="AG816" t="s">
        <v>951</v>
      </c>
      <c r="AH816" t="s">
        <v>950</v>
      </c>
      <c r="AI816" t="s">
        <v>950</v>
      </c>
      <c r="AJ816" t="s">
        <v>952</v>
      </c>
      <c r="AK816">
        <v>0</v>
      </c>
      <c r="AL816">
        <v>0</v>
      </c>
      <c r="AM816">
        <v>0</v>
      </c>
      <c r="AN816" t="s">
        <v>951</v>
      </c>
      <c r="AO816" t="s">
        <v>950</v>
      </c>
      <c r="AP816" t="s">
        <v>950</v>
      </c>
      <c r="AQ816" t="s">
        <v>952</v>
      </c>
      <c r="AR816">
        <v>0</v>
      </c>
      <c r="AS816">
        <v>0</v>
      </c>
      <c r="AT816">
        <v>0</v>
      </c>
      <c r="AU816" t="s">
        <v>951</v>
      </c>
      <c r="AV816" t="s">
        <v>950</v>
      </c>
      <c r="AW816" t="s">
        <v>950</v>
      </c>
      <c r="AX816" t="s">
        <v>952</v>
      </c>
      <c r="AY816">
        <v>0</v>
      </c>
      <c r="AZ816">
        <v>0</v>
      </c>
      <c r="BA816" t="s">
        <v>951</v>
      </c>
      <c r="BB816" t="s">
        <v>950</v>
      </c>
      <c r="BC816" t="s">
        <v>950</v>
      </c>
      <c r="BD816" t="s">
        <v>952</v>
      </c>
      <c r="BE816">
        <v>0</v>
      </c>
      <c r="BF816">
        <v>0</v>
      </c>
      <c r="BG816">
        <v>0</v>
      </c>
      <c r="BH816" t="s">
        <v>951</v>
      </c>
      <c r="BI816" t="s">
        <v>950</v>
      </c>
      <c r="BJ816" t="s">
        <v>950</v>
      </c>
      <c r="BK816" t="s">
        <v>952</v>
      </c>
      <c r="BL816">
        <v>0</v>
      </c>
      <c r="BM816">
        <v>0</v>
      </c>
      <c r="BN816">
        <v>0</v>
      </c>
      <c r="BO816" t="s">
        <v>951</v>
      </c>
      <c r="BP816" t="s">
        <v>950</v>
      </c>
      <c r="BQ816" t="s">
        <v>950</v>
      </c>
      <c r="BR816" t="s">
        <v>952</v>
      </c>
      <c r="BS816">
        <v>0</v>
      </c>
      <c r="BT816">
        <v>0</v>
      </c>
      <c r="BU816">
        <v>0</v>
      </c>
      <c r="BV816">
        <v>7010</v>
      </c>
      <c r="BW816" t="s">
        <v>953</v>
      </c>
      <c r="BX816" t="s">
        <v>950</v>
      </c>
      <c r="BY816" t="s">
        <v>948</v>
      </c>
      <c r="BZ816">
        <v>0</v>
      </c>
      <c r="CA816">
        <v>0</v>
      </c>
      <c r="CB816">
        <v>78.5</v>
      </c>
      <c r="CC816">
        <v>0</v>
      </c>
      <c r="CD816" t="s">
        <v>954</v>
      </c>
      <c r="CE816" s="7">
        <v>31549</v>
      </c>
      <c r="CF816" s="7">
        <v>43070</v>
      </c>
      <c r="CG816">
        <v>32</v>
      </c>
      <c r="CH816">
        <v>999</v>
      </c>
      <c r="CI816" s="7">
        <v>43465</v>
      </c>
      <c r="CJ816" s="7">
        <v>55884</v>
      </c>
      <c r="CK816">
        <v>409</v>
      </c>
      <c r="CL816">
        <v>13</v>
      </c>
      <c r="CM816">
        <v>383</v>
      </c>
      <c r="CN816">
        <v>0</v>
      </c>
      <c r="CO816" t="s">
        <v>955</v>
      </c>
      <c r="CP816" t="s">
        <v>955</v>
      </c>
      <c r="CQ816">
        <v>0</v>
      </c>
      <c r="CR816">
        <v>0</v>
      </c>
      <c r="CS816">
        <v>0</v>
      </c>
      <c r="CT816">
        <f>VLOOKUP(E816,Prophet!$A:$AA,3,FALSE)</f>
        <v>32</v>
      </c>
      <c r="CU816">
        <f t="shared" si="24"/>
        <v>0</v>
      </c>
      <c r="CV816">
        <f>VLOOKUP(E816,Prophet!$A:$AA,5,FALSE)</f>
        <v>13</v>
      </c>
      <c r="CW816">
        <f t="shared" si="25"/>
        <v>0</v>
      </c>
    </row>
    <row r="817" spans="1:101" x14ac:dyDescent="0.25">
      <c r="A817">
        <v>5842</v>
      </c>
      <c r="B817">
        <v>2018</v>
      </c>
      <c r="C817">
        <v>70</v>
      </c>
      <c r="D817">
        <v>9</v>
      </c>
      <c r="E817">
        <v>2392901</v>
      </c>
      <c r="F817">
        <v>0</v>
      </c>
      <c r="G817">
        <v>0</v>
      </c>
      <c r="H817">
        <v>0</v>
      </c>
      <c r="I817">
        <v>0</v>
      </c>
      <c r="J817">
        <v>30000</v>
      </c>
      <c r="K817">
        <v>0</v>
      </c>
      <c r="L817">
        <v>0</v>
      </c>
      <c r="M817" t="s">
        <v>947</v>
      </c>
      <c r="N817">
        <v>12</v>
      </c>
      <c r="O817">
        <v>1</v>
      </c>
      <c r="P817" t="s">
        <v>948</v>
      </c>
      <c r="Q817">
        <v>0</v>
      </c>
      <c r="R817">
        <v>0</v>
      </c>
      <c r="S817">
        <v>2</v>
      </c>
      <c r="T817">
        <v>2</v>
      </c>
      <c r="U817" s="7">
        <v>43070</v>
      </c>
      <c r="V817" s="7">
        <v>43799</v>
      </c>
      <c r="W817">
        <v>385.9</v>
      </c>
      <c r="X817">
        <v>385.9</v>
      </c>
      <c r="Y817">
        <v>193.5</v>
      </c>
      <c r="Z817">
        <v>0</v>
      </c>
      <c r="AA817">
        <v>0</v>
      </c>
      <c r="AB817">
        <v>284.60000000000002</v>
      </c>
      <c r="AC817">
        <v>1</v>
      </c>
      <c r="AD817" t="s">
        <v>949</v>
      </c>
      <c r="AE817" t="s">
        <v>950</v>
      </c>
      <c r="AF817">
        <v>0</v>
      </c>
      <c r="AG817" t="s">
        <v>951</v>
      </c>
      <c r="AH817" t="s">
        <v>950</v>
      </c>
      <c r="AI817" t="s">
        <v>950</v>
      </c>
      <c r="AJ817" t="s">
        <v>952</v>
      </c>
      <c r="AK817">
        <v>0</v>
      </c>
      <c r="AL817">
        <v>0</v>
      </c>
      <c r="AM817">
        <v>0</v>
      </c>
      <c r="AN817" t="s">
        <v>951</v>
      </c>
      <c r="AO817" t="s">
        <v>950</v>
      </c>
      <c r="AP817" t="s">
        <v>950</v>
      </c>
      <c r="AQ817" t="s">
        <v>952</v>
      </c>
      <c r="AR817">
        <v>0</v>
      </c>
      <c r="AS817">
        <v>0</v>
      </c>
      <c r="AT817">
        <v>0</v>
      </c>
      <c r="AU817" t="s">
        <v>951</v>
      </c>
      <c r="AV817" t="s">
        <v>950</v>
      </c>
      <c r="AW817" t="s">
        <v>950</v>
      </c>
      <c r="AX817" t="s">
        <v>952</v>
      </c>
      <c r="AY817">
        <v>0</v>
      </c>
      <c r="AZ817">
        <v>0</v>
      </c>
      <c r="BA817" t="s">
        <v>951</v>
      </c>
      <c r="BB817" t="s">
        <v>950</v>
      </c>
      <c r="BC817" t="s">
        <v>950</v>
      </c>
      <c r="BD817" t="s">
        <v>952</v>
      </c>
      <c r="BE817">
        <v>0</v>
      </c>
      <c r="BF817">
        <v>0</v>
      </c>
      <c r="BG817">
        <v>0</v>
      </c>
      <c r="BH817" t="s">
        <v>951</v>
      </c>
      <c r="BI817" t="s">
        <v>950</v>
      </c>
      <c r="BJ817" t="s">
        <v>950</v>
      </c>
      <c r="BK817" t="s">
        <v>952</v>
      </c>
      <c r="BL817">
        <v>0</v>
      </c>
      <c r="BM817">
        <v>0</v>
      </c>
      <c r="BN817">
        <v>0</v>
      </c>
      <c r="BO817" t="s">
        <v>951</v>
      </c>
      <c r="BP817" t="s">
        <v>950</v>
      </c>
      <c r="BQ817" t="s">
        <v>950</v>
      </c>
      <c r="BR817" t="s">
        <v>952</v>
      </c>
      <c r="BS817">
        <v>0</v>
      </c>
      <c r="BT817">
        <v>0</v>
      </c>
      <c r="BU817">
        <v>0</v>
      </c>
      <c r="BV817">
        <v>7010</v>
      </c>
      <c r="BW817" t="s">
        <v>953</v>
      </c>
      <c r="BX817" t="s">
        <v>950</v>
      </c>
      <c r="BY817" t="s">
        <v>948</v>
      </c>
      <c r="BZ817">
        <v>0</v>
      </c>
      <c r="CA817">
        <v>0</v>
      </c>
      <c r="CB817">
        <v>78.5</v>
      </c>
      <c r="CC817">
        <v>0</v>
      </c>
      <c r="CD817" t="s">
        <v>954</v>
      </c>
      <c r="CE817" s="7">
        <v>28732</v>
      </c>
      <c r="CF817" s="7">
        <v>43070</v>
      </c>
      <c r="CG817">
        <v>39</v>
      </c>
      <c r="CH817">
        <v>999</v>
      </c>
      <c r="CI817" s="7">
        <v>43465</v>
      </c>
      <c r="CJ817" s="7">
        <v>55884</v>
      </c>
      <c r="CK817">
        <v>409</v>
      </c>
      <c r="CL817">
        <v>13</v>
      </c>
      <c r="CM817">
        <v>299</v>
      </c>
      <c r="CN817">
        <v>0</v>
      </c>
      <c r="CO817" t="s">
        <v>955</v>
      </c>
      <c r="CP817" t="s">
        <v>955</v>
      </c>
      <c r="CQ817">
        <v>0</v>
      </c>
      <c r="CR817">
        <v>0</v>
      </c>
      <c r="CS817">
        <v>0</v>
      </c>
      <c r="CT817">
        <f>VLOOKUP(E817,Prophet!$A:$AA,3,FALSE)</f>
        <v>39</v>
      </c>
      <c r="CU817">
        <f t="shared" si="24"/>
        <v>0</v>
      </c>
      <c r="CV817">
        <f>VLOOKUP(E817,Prophet!$A:$AA,5,FALSE)</f>
        <v>13</v>
      </c>
      <c r="CW817">
        <f t="shared" si="25"/>
        <v>0</v>
      </c>
    </row>
    <row r="818" spans="1:101" x14ac:dyDescent="0.25">
      <c r="A818">
        <v>5845</v>
      </c>
      <c r="B818">
        <v>2018</v>
      </c>
      <c r="C818">
        <v>70</v>
      </c>
      <c r="D818">
        <v>9</v>
      </c>
      <c r="E818">
        <v>2392904</v>
      </c>
      <c r="F818">
        <v>0</v>
      </c>
      <c r="G818">
        <v>0</v>
      </c>
      <c r="H818">
        <v>0</v>
      </c>
      <c r="I818">
        <v>0</v>
      </c>
      <c r="J818">
        <v>30000</v>
      </c>
      <c r="K818">
        <v>0</v>
      </c>
      <c r="L818">
        <v>0</v>
      </c>
      <c r="M818" t="s">
        <v>947</v>
      </c>
      <c r="N818">
        <v>12</v>
      </c>
      <c r="O818">
        <v>1</v>
      </c>
      <c r="P818" t="s">
        <v>948</v>
      </c>
      <c r="Q818">
        <v>0</v>
      </c>
      <c r="R818">
        <v>0</v>
      </c>
      <c r="S818">
        <v>2</v>
      </c>
      <c r="T818">
        <v>2</v>
      </c>
      <c r="U818" s="7">
        <v>43070</v>
      </c>
      <c r="V818" s="7">
        <v>43799</v>
      </c>
      <c r="W818">
        <v>290</v>
      </c>
      <c r="X818">
        <v>290</v>
      </c>
      <c r="Y818">
        <v>133.1</v>
      </c>
      <c r="Z818">
        <v>0</v>
      </c>
      <c r="AA818">
        <v>0</v>
      </c>
      <c r="AB818">
        <v>195.8</v>
      </c>
      <c r="AC818">
        <v>1</v>
      </c>
      <c r="AD818" t="s">
        <v>956</v>
      </c>
      <c r="AE818" t="s">
        <v>950</v>
      </c>
      <c r="AF818">
        <v>0</v>
      </c>
      <c r="AG818" t="s">
        <v>951</v>
      </c>
      <c r="AH818" t="s">
        <v>950</v>
      </c>
      <c r="AI818" t="s">
        <v>950</v>
      </c>
      <c r="AJ818" t="s">
        <v>952</v>
      </c>
      <c r="AK818">
        <v>0</v>
      </c>
      <c r="AL818">
        <v>0</v>
      </c>
      <c r="AM818">
        <v>0</v>
      </c>
      <c r="AN818" t="s">
        <v>951</v>
      </c>
      <c r="AO818" t="s">
        <v>950</v>
      </c>
      <c r="AP818" t="s">
        <v>950</v>
      </c>
      <c r="AQ818" t="s">
        <v>952</v>
      </c>
      <c r="AR818">
        <v>0</v>
      </c>
      <c r="AS818">
        <v>0</v>
      </c>
      <c r="AT818">
        <v>0</v>
      </c>
      <c r="AU818" t="s">
        <v>951</v>
      </c>
      <c r="AV818" t="s">
        <v>950</v>
      </c>
      <c r="AW818" t="s">
        <v>950</v>
      </c>
      <c r="AX818" t="s">
        <v>952</v>
      </c>
      <c r="AY818">
        <v>0</v>
      </c>
      <c r="AZ818">
        <v>0</v>
      </c>
      <c r="BA818" t="s">
        <v>951</v>
      </c>
      <c r="BB818" t="s">
        <v>950</v>
      </c>
      <c r="BC818" t="s">
        <v>950</v>
      </c>
      <c r="BD818" t="s">
        <v>952</v>
      </c>
      <c r="BE818">
        <v>0</v>
      </c>
      <c r="BF818">
        <v>0</v>
      </c>
      <c r="BG818">
        <v>0</v>
      </c>
      <c r="BH818" t="s">
        <v>951</v>
      </c>
      <c r="BI818" t="s">
        <v>950</v>
      </c>
      <c r="BJ818" t="s">
        <v>950</v>
      </c>
      <c r="BK818" t="s">
        <v>952</v>
      </c>
      <c r="BL818">
        <v>0</v>
      </c>
      <c r="BM818">
        <v>0</v>
      </c>
      <c r="BN818">
        <v>0</v>
      </c>
      <c r="BO818" t="s">
        <v>951</v>
      </c>
      <c r="BP818" t="s">
        <v>950</v>
      </c>
      <c r="BQ818" t="s">
        <v>950</v>
      </c>
      <c r="BR818" t="s">
        <v>952</v>
      </c>
      <c r="BS818">
        <v>0</v>
      </c>
      <c r="BT818">
        <v>0</v>
      </c>
      <c r="BU818">
        <v>0</v>
      </c>
      <c r="BV818">
        <v>7010</v>
      </c>
      <c r="BW818" t="s">
        <v>953</v>
      </c>
      <c r="BX818" t="s">
        <v>950</v>
      </c>
      <c r="BY818" t="s">
        <v>948</v>
      </c>
      <c r="BZ818">
        <v>0</v>
      </c>
      <c r="CA818">
        <v>0</v>
      </c>
      <c r="CB818">
        <v>78.5</v>
      </c>
      <c r="CC818">
        <v>0</v>
      </c>
      <c r="CD818" t="s">
        <v>954</v>
      </c>
      <c r="CE818" s="7">
        <v>27514</v>
      </c>
      <c r="CF818" s="7">
        <v>43070</v>
      </c>
      <c r="CG818">
        <v>43</v>
      </c>
      <c r="CH818">
        <v>999</v>
      </c>
      <c r="CI818" s="7">
        <v>43465</v>
      </c>
      <c r="CJ818" s="7">
        <v>55884</v>
      </c>
      <c r="CK818">
        <v>409</v>
      </c>
      <c r="CL818">
        <v>13</v>
      </c>
      <c r="CM818">
        <v>251</v>
      </c>
      <c r="CN818">
        <v>0</v>
      </c>
      <c r="CO818" t="s">
        <v>955</v>
      </c>
      <c r="CP818" t="s">
        <v>955</v>
      </c>
      <c r="CQ818">
        <v>0</v>
      </c>
      <c r="CR818">
        <v>0</v>
      </c>
      <c r="CS818">
        <v>0</v>
      </c>
      <c r="CT818">
        <f>VLOOKUP(E818,Prophet!$A:$AA,3,FALSE)</f>
        <v>43</v>
      </c>
      <c r="CU818">
        <f t="shared" si="24"/>
        <v>0</v>
      </c>
      <c r="CV818">
        <f>VLOOKUP(E818,Prophet!$A:$AA,5,FALSE)</f>
        <v>13</v>
      </c>
      <c r="CW818">
        <f t="shared" si="25"/>
        <v>0</v>
      </c>
    </row>
    <row r="819" spans="1:101" x14ac:dyDescent="0.25">
      <c r="A819">
        <v>5847</v>
      </c>
      <c r="B819">
        <v>2018</v>
      </c>
      <c r="C819">
        <v>70</v>
      </c>
      <c r="D819">
        <v>9</v>
      </c>
      <c r="E819">
        <v>2393001</v>
      </c>
      <c r="F819">
        <v>0</v>
      </c>
      <c r="G819">
        <v>0</v>
      </c>
      <c r="H819">
        <v>0</v>
      </c>
      <c r="I819">
        <v>0</v>
      </c>
      <c r="J819">
        <v>30000</v>
      </c>
      <c r="K819">
        <v>0</v>
      </c>
      <c r="L819">
        <v>0</v>
      </c>
      <c r="M819" t="s">
        <v>947</v>
      </c>
      <c r="N819">
        <v>12</v>
      </c>
      <c r="O819">
        <v>1</v>
      </c>
      <c r="P819" t="s">
        <v>948</v>
      </c>
      <c r="Q819">
        <v>0</v>
      </c>
      <c r="R819">
        <v>0</v>
      </c>
      <c r="S819">
        <v>2</v>
      </c>
      <c r="T819">
        <v>2</v>
      </c>
      <c r="U819" s="7">
        <v>43070</v>
      </c>
      <c r="V819" s="7">
        <v>43799</v>
      </c>
      <c r="W819">
        <v>262</v>
      </c>
      <c r="X819">
        <v>262</v>
      </c>
      <c r="Y819">
        <v>115.5</v>
      </c>
      <c r="Z819">
        <v>0</v>
      </c>
      <c r="AA819">
        <v>0</v>
      </c>
      <c r="AB819">
        <v>169.9</v>
      </c>
      <c r="AC819">
        <v>1</v>
      </c>
      <c r="AD819" t="s">
        <v>949</v>
      </c>
      <c r="AE819" t="s">
        <v>950</v>
      </c>
      <c r="AF819">
        <v>0</v>
      </c>
      <c r="AG819" t="s">
        <v>951</v>
      </c>
      <c r="AH819" t="s">
        <v>950</v>
      </c>
      <c r="AI819" t="s">
        <v>950</v>
      </c>
      <c r="AJ819" t="s">
        <v>952</v>
      </c>
      <c r="AK819">
        <v>0</v>
      </c>
      <c r="AL819">
        <v>0</v>
      </c>
      <c r="AM819">
        <v>0</v>
      </c>
      <c r="AN819" t="s">
        <v>951</v>
      </c>
      <c r="AO819" t="s">
        <v>950</v>
      </c>
      <c r="AP819" t="s">
        <v>950</v>
      </c>
      <c r="AQ819" t="s">
        <v>952</v>
      </c>
      <c r="AR819">
        <v>0</v>
      </c>
      <c r="AS819">
        <v>0</v>
      </c>
      <c r="AT819">
        <v>0</v>
      </c>
      <c r="AU819" t="s">
        <v>951</v>
      </c>
      <c r="AV819" t="s">
        <v>950</v>
      </c>
      <c r="AW819" t="s">
        <v>950</v>
      </c>
      <c r="AX819" t="s">
        <v>952</v>
      </c>
      <c r="AY819">
        <v>0</v>
      </c>
      <c r="AZ819">
        <v>0</v>
      </c>
      <c r="BA819" t="s">
        <v>951</v>
      </c>
      <c r="BB819" t="s">
        <v>950</v>
      </c>
      <c r="BC819" t="s">
        <v>950</v>
      </c>
      <c r="BD819" t="s">
        <v>952</v>
      </c>
      <c r="BE819">
        <v>0</v>
      </c>
      <c r="BF819">
        <v>0</v>
      </c>
      <c r="BG819">
        <v>0</v>
      </c>
      <c r="BH819" t="s">
        <v>951</v>
      </c>
      <c r="BI819" t="s">
        <v>950</v>
      </c>
      <c r="BJ819" t="s">
        <v>950</v>
      </c>
      <c r="BK819" t="s">
        <v>952</v>
      </c>
      <c r="BL819">
        <v>0</v>
      </c>
      <c r="BM819">
        <v>0</v>
      </c>
      <c r="BN819">
        <v>0</v>
      </c>
      <c r="BO819" t="s">
        <v>951</v>
      </c>
      <c r="BP819" t="s">
        <v>950</v>
      </c>
      <c r="BQ819" t="s">
        <v>950</v>
      </c>
      <c r="BR819" t="s">
        <v>952</v>
      </c>
      <c r="BS819">
        <v>0</v>
      </c>
      <c r="BT819">
        <v>0</v>
      </c>
      <c r="BU819">
        <v>0</v>
      </c>
      <c r="BV819">
        <v>7010</v>
      </c>
      <c r="BW819" t="s">
        <v>953</v>
      </c>
      <c r="BX819" t="s">
        <v>950</v>
      </c>
      <c r="BY819" t="s">
        <v>948</v>
      </c>
      <c r="BZ819">
        <v>0</v>
      </c>
      <c r="CA819">
        <v>0</v>
      </c>
      <c r="CB819">
        <v>78.5</v>
      </c>
      <c r="CC819">
        <v>0</v>
      </c>
      <c r="CD819" t="s">
        <v>954</v>
      </c>
      <c r="CE819" s="7">
        <v>31319</v>
      </c>
      <c r="CF819" s="7">
        <v>43070</v>
      </c>
      <c r="CG819">
        <v>32</v>
      </c>
      <c r="CH819">
        <v>999</v>
      </c>
      <c r="CI819" s="7">
        <v>43465</v>
      </c>
      <c r="CJ819" s="7">
        <v>55884</v>
      </c>
      <c r="CK819">
        <v>409</v>
      </c>
      <c r="CL819">
        <v>13</v>
      </c>
      <c r="CM819">
        <v>383</v>
      </c>
      <c r="CN819">
        <v>0</v>
      </c>
      <c r="CO819" t="s">
        <v>955</v>
      </c>
      <c r="CP819" t="s">
        <v>955</v>
      </c>
      <c r="CQ819">
        <v>0</v>
      </c>
      <c r="CR819">
        <v>0</v>
      </c>
      <c r="CS819">
        <v>0</v>
      </c>
      <c r="CT819">
        <f>VLOOKUP(E819,Prophet!$A:$AA,3,FALSE)</f>
        <v>32</v>
      </c>
      <c r="CU819">
        <f t="shared" si="24"/>
        <v>0</v>
      </c>
      <c r="CV819">
        <f>VLOOKUP(E819,Prophet!$A:$AA,5,FALSE)</f>
        <v>13</v>
      </c>
      <c r="CW819">
        <f t="shared" si="25"/>
        <v>0</v>
      </c>
    </row>
    <row r="820" spans="1:101" x14ac:dyDescent="0.25">
      <c r="A820">
        <v>5850</v>
      </c>
      <c r="B820">
        <v>2018</v>
      </c>
      <c r="C820">
        <v>70</v>
      </c>
      <c r="D820">
        <v>9</v>
      </c>
      <c r="E820">
        <v>2393004</v>
      </c>
      <c r="F820">
        <v>0</v>
      </c>
      <c r="G820">
        <v>0</v>
      </c>
      <c r="H820">
        <v>0</v>
      </c>
      <c r="I820">
        <v>0</v>
      </c>
      <c r="J820">
        <v>30000</v>
      </c>
      <c r="K820">
        <v>0</v>
      </c>
      <c r="L820">
        <v>0</v>
      </c>
      <c r="M820" t="s">
        <v>947</v>
      </c>
      <c r="N820">
        <v>12</v>
      </c>
      <c r="O820">
        <v>1</v>
      </c>
      <c r="P820" t="s">
        <v>948</v>
      </c>
      <c r="Q820">
        <v>0</v>
      </c>
      <c r="R820">
        <v>0</v>
      </c>
      <c r="S820">
        <v>2</v>
      </c>
      <c r="T820">
        <v>2</v>
      </c>
      <c r="U820" s="7">
        <v>43070</v>
      </c>
      <c r="V820" s="7">
        <v>43799</v>
      </c>
      <c r="W820">
        <v>204.8</v>
      </c>
      <c r="X820">
        <v>204.8</v>
      </c>
      <c r="Y820">
        <v>79.5</v>
      </c>
      <c r="Z820">
        <v>0</v>
      </c>
      <c r="AA820">
        <v>0</v>
      </c>
      <c r="AB820">
        <v>116.9</v>
      </c>
      <c r="AC820">
        <v>1</v>
      </c>
      <c r="AD820" t="s">
        <v>956</v>
      </c>
      <c r="AE820" t="s">
        <v>950</v>
      </c>
      <c r="AF820">
        <v>0</v>
      </c>
      <c r="AG820" t="s">
        <v>951</v>
      </c>
      <c r="AH820" t="s">
        <v>950</v>
      </c>
      <c r="AI820" t="s">
        <v>950</v>
      </c>
      <c r="AJ820" t="s">
        <v>952</v>
      </c>
      <c r="AK820">
        <v>0</v>
      </c>
      <c r="AL820">
        <v>0</v>
      </c>
      <c r="AM820">
        <v>0</v>
      </c>
      <c r="AN820" t="s">
        <v>951</v>
      </c>
      <c r="AO820" t="s">
        <v>950</v>
      </c>
      <c r="AP820" t="s">
        <v>950</v>
      </c>
      <c r="AQ820" t="s">
        <v>952</v>
      </c>
      <c r="AR820">
        <v>0</v>
      </c>
      <c r="AS820">
        <v>0</v>
      </c>
      <c r="AT820">
        <v>0</v>
      </c>
      <c r="AU820" t="s">
        <v>951</v>
      </c>
      <c r="AV820" t="s">
        <v>950</v>
      </c>
      <c r="AW820" t="s">
        <v>950</v>
      </c>
      <c r="AX820" t="s">
        <v>952</v>
      </c>
      <c r="AY820">
        <v>0</v>
      </c>
      <c r="AZ820">
        <v>0</v>
      </c>
      <c r="BA820" t="s">
        <v>951</v>
      </c>
      <c r="BB820" t="s">
        <v>950</v>
      </c>
      <c r="BC820" t="s">
        <v>950</v>
      </c>
      <c r="BD820" t="s">
        <v>952</v>
      </c>
      <c r="BE820">
        <v>0</v>
      </c>
      <c r="BF820">
        <v>0</v>
      </c>
      <c r="BG820">
        <v>0</v>
      </c>
      <c r="BH820" t="s">
        <v>951</v>
      </c>
      <c r="BI820" t="s">
        <v>950</v>
      </c>
      <c r="BJ820" t="s">
        <v>950</v>
      </c>
      <c r="BK820" t="s">
        <v>952</v>
      </c>
      <c r="BL820">
        <v>0</v>
      </c>
      <c r="BM820">
        <v>0</v>
      </c>
      <c r="BN820">
        <v>0</v>
      </c>
      <c r="BO820" t="s">
        <v>951</v>
      </c>
      <c r="BP820" t="s">
        <v>950</v>
      </c>
      <c r="BQ820" t="s">
        <v>950</v>
      </c>
      <c r="BR820" t="s">
        <v>952</v>
      </c>
      <c r="BS820">
        <v>0</v>
      </c>
      <c r="BT820">
        <v>0</v>
      </c>
      <c r="BU820">
        <v>0</v>
      </c>
      <c r="BV820">
        <v>7010</v>
      </c>
      <c r="BW820" t="s">
        <v>953</v>
      </c>
      <c r="BX820" t="s">
        <v>950</v>
      </c>
      <c r="BY820" t="s">
        <v>948</v>
      </c>
      <c r="BZ820">
        <v>0</v>
      </c>
      <c r="CA820">
        <v>0</v>
      </c>
      <c r="CB820">
        <v>78.5</v>
      </c>
      <c r="CC820">
        <v>0</v>
      </c>
      <c r="CD820" t="s">
        <v>954</v>
      </c>
      <c r="CE820" s="7">
        <v>31536</v>
      </c>
      <c r="CF820" s="7">
        <v>43070</v>
      </c>
      <c r="CG820">
        <v>32</v>
      </c>
      <c r="CH820">
        <v>999</v>
      </c>
      <c r="CI820" s="7">
        <v>43465</v>
      </c>
      <c r="CJ820" s="7">
        <v>55884</v>
      </c>
      <c r="CK820">
        <v>409</v>
      </c>
      <c r="CL820">
        <v>13</v>
      </c>
      <c r="CM820">
        <v>383</v>
      </c>
      <c r="CN820">
        <v>0</v>
      </c>
      <c r="CO820" t="s">
        <v>955</v>
      </c>
      <c r="CP820" t="s">
        <v>955</v>
      </c>
      <c r="CQ820">
        <v>0</v>
      </c>
      <c r="CR820">
        <v>0</v>
      </c>
      <c r="CS820">
        <v>0</v>
      </c>
      <c r="CT820">
        <f>VLOOKUP(E820,Prophet!$A:$AA,3,FALSE)</f>
        <v>32</v>
      </c>
      <c r="CU820">
        <f t="shared" si="24"/>
        <v>0</v>
      </c>
      <c r="CV820">
        <f>VLOOKUP(E820,Prophet!$A:$AA,5,FALSE)</f>
        <v>13</v>
      </c>
      <c r="CW820">
        <f t="shared" si="25"/>
        <v>0</v>
      </c>
    </row>
    <row r="821" spans="1:101" x14ac:dyDescent="0.25">
      <c r="A821">
        <v>5852</v>
      </c>
      <c r="B821">
        <v>2018</v>
      </c>
      <c r="C821">
        <v>70</v>
      </c>
      <c r="D821">
        <v>9</v>
      </c>
      <c r="E821">
        <v>2392701</v>
      </c>
      <c r="F821">
        <v>0</v>
      </c>
      <c r="G821">
        <v>0</v>
      </c>
      <c r="H821">
        <v>0</v>
      </c>
      <c r="I821">
        <v>0</v>
      </c>
      <c r="J821">
        <v>30000</v>
      </c>
      <c r="K821">
        <v>0</v>
      </c>
      <c r="L821">
        <v>0</v>
      </c>
      <c r="M821" t="s">
        <v>947</v>
      </c>
      <c r="N821">
        <v>12</v>
      </c>
      <c r="O821">
        <v>0</v>
      </c>
      <c r="P821" t="s">
        <v>948</v>
      </c>
      <c r="Q821">
        <v>0</v>
      </c>
      <c r="R821">
        <v>0</v>
      </c>
      <c r="S821">
        <v>1</v>
      </c>
      <c r="T821">
        <v>1</v>
      </c>
      <c r="U821" s="7">
        <v>43132</v>
      </c>
      <c r="V821" s="7">
        <v>43496</v>
      </c>
      <c r="W821">
        <v>375.2</v>
      </c>
      <c r="X821">
        <v>375.2</v>
      </c>
      <c r="Y821">
        <v>186.8</v>
      </c>
      <c r="Z821">
        <v>0</v>
      </c>
      <c r="AA821">
        <v>0</v>
      </c>
      <c r="AB821">
        <v>274.7</v>
      </c>
      <c r="AC821">
        <v>1</v>
      </c>
      <c r="AD821" t="s">
        <v>956</v>
      </c>
      <c r="AE821" t="s">
        <v>950</v>
      </c>
      <c r="AF821">
        <v>0</v>
      </c>
      <c r="AG821" t="s">
        <v>951</v>
      </c>
      <c r="AH821" t="s">
        <v>950</v>
      </c>
      <c r="AI821" t="s">
        <v>950</v>
      </c>
      <c r="AJ821" t="s">
        <v>952</v>
      </c>
      <c r="AK821">
        <v>0</v>
      </c>
      <c r="AL821">
        <v>0</v>
      </c>
      <c r="AM821">
        <v>0</v>
      </c>
      <c r="AN821" t="s">
        <v>951</v>
      </c>
      <c r="AO821" t="s">
        <v>950</v>
      </c>
      <c r="AP821" t="s">
        <v>950</v>
      </c>
      <c r="AQ821" t="s">
        <v>952</v>
      </c>
      <c r="AR821">
        <v>0</v>
      </c>
      <c r="AS821">
        <v>0</v>
      </c>
      <c r="AT821">
        <v>0</v>
      </c>
      <c r="AU821" t="s">
        <v>951</v>
      </c>
      <c r="AV821" t="s">
        <v>950</v>
      </c>
      <c r="AW821" t="s">
        <v>950</v>
      </c>
      <c r="AX821" t="s">
        <v>952</v>
      </c>
      <c r="AY821">
        <v>0</v>
      </c>
      <c r="AZ821">
        <v>0</v>
      </c>
      <c r="BA821" t="s">
        <v>951</v>
      </c>
      <c r="BB821" t="s">
        <v>950</v>
      </c>
      <c r="BC821" t="s">
        <v>950</v>
      </c>
      <c r="BD821" t="s">
        <v>952</v>
      </c>
      <c r="BE821">
        <v>0</v>
      </c>
      <c r="BF821">
        <v>0</v>
      </c>
      <c r="BG821">
        <v>0</v>
      </c>
      <c r="BH821" t="s">
        <v>951</v>
      </c>
      <c r="BI821" t="s">
        <v>950</v>
      </c>
      <c r="BJ821" t="s">
        <v>950</v>
      </c>
      <c r="BK821" t="s">
        <v>952</v>
      </c>
      <c r="BL821">
        <v>0</v>
      </c>
      <c r="BM821">
        <v>0</v>
      </c>
      <c r="BN821">
        <v>0</v>
      </c>
      <c r="BO821" t="s">
        <v>951</v>
      </c>
      <c r="BP821" t="s">
        <v>950</v>
      </c>
      <c r="BQ821" t="s">
        <v>950</v>
      </c>
      <c r="BR821" t="s">
        <v>952</v>
      </c>
      <c r="BS821">
        <v>0</v>
      </c>
      <c r="BT821">
        <v>0</v>
      </c>
      <c r="BU821">
        <v>0</v>
      </c>
      <c r="BV821">
        <v>7010</v>
      </c>
      <c r="BW821" t="s">
        <v>953</v>
      </c>
      <c r="BX821" t="s">
        <v>950</v>
      </c>
      <c r="BY821" t="s">
        <v>948</v>
      </c>
      <c r="BZ821">
        <v>0</v>
      </c>
      <c r="CA821">
        <v>0</v>
      </c>
      <c r="CB821">
        <v>78.5</v>
      </c>
      <c r="CC821">
        <v>0</v>
      </c>
      <c r="CD821" t="s">
        <v>954</v>
      </c>
      <c r="CE821" s="7">
        <v>26880</v>
      </c>
      <c r="CF821" s="7">
        <v>43132</v>
      </c>
      <c r="CG821">
        <v>44</v>
      </c>
      <c r="CH821">
        <v>999</v>
      </c>
      <c r="CI821" s="7">
        <v>43465</v>
      </c>
      <c r="CJ821" s="7">
        <v>55884</v>
      </c>
      <c r="CK821">
        <v>409</v>
      </c>
      <c r="CL821">
        <v>11</v>
      </c>
      <c r="CM821">
        <v>241</v>
      </c>
      <c r="CN821">
        <v>0</v>
      </c>
      <c r="CO821" t="s">
        <v>955</v>
      </c>
      <c r="CP821" t="s">
        <v>955</v>
      </c>
      <c r="CQ821">
        <v>0</v>
      </c>
      <c r="CR821">
        <v>0</v>
      </c>
      <c r="CS821">
        <v>0</v>
      </c>
      <c r="CT821">
        <f>VLOOKUP(E821,Prophet!$A:$AA,3,FALSE)</f>
        <v>44</v>
      </c>
      <c r="CU821">
        <f t="shared" si="24"/>
        <v>0</v>
      </c>
      <c r="CV821">
        <f>VLOOKUP(E821,Prophet!$A:$AA,5,FALSE)</f>
        <v>11</v>
      </c>
      <c r="CW821">
        <f t="shared" si="25"/>
        <v>0</v>
      </c>
    </row>
    <row r="822" spans="1:101" x14ac:dyDescent="0.25">
      <c r="A822">
        <v>5854</v>
      </c>
      <c r="B822">
        <v>2018</v>
      </c>
      <c r="C822">
        <v>70</v>
      </c>
      <c r="D822">
        <v>9</v>
      </c>
      <c r="E822">
        <v>2393501</v>
      </c>
      <c r="F822">
        <v>0</v>
      </c>
      <c r="G822">
        <v>0</v>
      </c>
      <c r="H822">
        <v>0</v>
      </c>
      <c r="I822">
        <v>0</v>
      </c>
      <c r="J822">
        <v>30000</v>
      </c>
      <c r="K822">
        <v>0</v>
      </c>
      <c r="L822">
        <v>0</v>
      </c>
      <c r="M822" t="s">
        <v>947</v>
      </c>
      <c r="N822">
        <v>12</v>
      </c>
      <c r="O822">
        <v>1</v>
      </c>
      <c r="P822" t="s">
        <v>948</v>
      </c>
      <c r="Q822">
        <v>0</v>
      </c>
      <c r="R822">
        <v>0</v>
      </c>
      <c r="S822">
        <v>2</v>
      </c>
      <c r="T822">
        <v>2</v>
      </c>
      <c r="U822" s="7">
        <v>43070</v>
      </c>
      <c r="V822" s="7">
        <v>43799</v>
      </c>
      <c r="W822">
        <v>375.2</v>
      </c>
      <c r="X822">
        <v>375.2</v>
      </c>
      <c r="Y822">
        <v>186.8</v>
      </c>
      <c r="Z822">
        <v>0</v>
      </c>
      <c r="AA822">
        <v>0</v>
      </c>
      <c r="AB822">
        <v>274.7</v>
      </c>
      <c r="AC822">
        <v>1</v>
      </c>
      <c r="AD822" t="s">
        <v>956</v>
      </c>
      <c r="AE822" t="s">
        <v>950</v>
      </c>
      <c r="AF822">
        <v>0</v>
      </c>
      <c r="AG822" t="s">
        <v>951</v>
      </c>
      <c r="AH822" t="s">
        <v>950</v>
      </c>
      <c r="AI822" t="s">
        <v>950</v>
      </c>
      <c r="AJ822" t="s">
        <v>952</v>
      </c>
      <c r="AK822">
        <v>0</v>
      </c>
      <c r="AL822">
        <v>0</v>
      </c>
      <c r="AM822">
        <v>0</v>
      </c>
      <c r="AN822" t="s">
        <v>951</v>
      </c>
      <c r="AO822" t="s">
        <v>950</v>
      </c>
      <c r="AP822" t="s">
        <v>950</v>
      </c>
      <c r="AQ822" t="s">
        <v>952</v>
      </c>
      <c r="AR822">
        <v>0</v>
      </c>
      <c r="AS822">
        <v>0</v>
      </c>
      <c r="AT822">
        <v>0</v>
      </c>
      <c r="AU822" t="s">
        <v>951</v>
      </c>
      <c r="AV822" t="s">
        <v>950</v>
      </c>
      <c r="AW822" t="s">
        <v>950</v>
      </c>
      <c r="AX822" t="s">
        <v>952</v>
      </c>
      <c r="AY822">
        <v>0</v>
      </c>
      <c r="AZ822">
        <v>0</v>
      </c>
      <c r="BA822" t="s">
        <v>951</v>
      </c>
      <c r="BB822" t="s">
        <v>950</v>
      </c>
      <c r="BC822" t="s">
        <v>950</v>
      </c>
      <c r="BD822" t="s">
        <v>952</v>
      </c>
      <c r="BE822">
        <v>0</v>
      </c>
      <c r="BF822">
        <v>0</v>
      </c>
      <c r="BG822">
        <v>0</v>
      </c>
      <c r="BH822" t="s">
        <v>951</v>
      </c>
      <c r="BI822" t="s">
        <v>950</v>
      </c>
      <c r="BJ822" t="s">
        <v>950</v>
      </c>
      <c r="BK822" t="s">
        <v>952</v>
      </c>
      <c r="BL822">
        <v>0</v>
      </c>
      <c r="BM822">
        <v>0</v>
      </c>
      <c r="BN822">
        <v>0</v>
      </c>
      <c r="BO822" t="s">
        <v>951</v>
      </c>
      <c r="BP822" t="s">
        <v>950</v>
      </c>
      <c r="BQ822" t="s">
        <v>950</v>
      </c>
      <c r="BR822" t="s">
        <v>952</v>
      </c>
      <c r="BS822">
        <v>0</v>
      </c>
      <c r="BT822">
        <v>0</v>
      </c>
      <c r="BU822">
        <v>0</v>
      </c>
      <c r="BV822">
        <v>7010</v>
      </c>
      <c r="BW822" t="s">
        <v>953</v>
      </c>
      <c r="BX822" t="s">
        <v>950</v>
      </c>
      <c r="BY822" t="s">
        <v>948</v>
      </c>
      <c r="BZ822">
        <v>0</v>
      </c>
      <c r="CA822">
        <v>0</v>
      </c>
      <c r="CB822">
        <v>78.5</v>
      </c>
      <c r="CC822">
        <v>0</v>
      </c>
      <c r="CD822" t="s">
        <v>954</v>
      </c>
      <c r="CE822" s="7">
        <v>28513</v>
      </c>
      <c r="CF822" s="7">
        <v>43070</v>
      </c>
      <c r="CG822">
        <v>40</v>
      </c>
      <c r="CH822">
        <v>999</v>
      </c>
      <c r="CI822" s="7">
        <v>43465</v>
      </c>
      <c r="CJ822" s="7">
        <v>55884</v>
      </c>
      <c r="CK822">
        <v>409</v>
      </c>
      <c r="CL822">
        <v>13</v>
      </c>
      <c r="CM822">
        <v>287</v>
      </c>
      <c r="CN822">
        <v>0</v>
      </c>
      <c r="CO822" t="s">
        <v>955</v>
      </c>
      <c r="CP822" t="s">
        <v>955</v>
      </c>
      <c r="CQ822">
        <v>0</v>
      </c>
      <c r="CR822">
        <v>0</v>
      </c>
      <c r="CS822">
        <v>0</v>
      </c>
      <c r="CT822">
        <f>VLOOKUP(E822,Prophet!$A:$AA,3,FALSE)</f>
        <v>40</v>
      </c>
      <c r="CU822">
        <f t="shared" si="24"/>
        <v>0</v>
      </c>
      <c r="CV822">
        <f>VLOOKUP(E822,Prophet!$A:$AA,5,FALSE)</f>
        <v>13</v>
      </c>
      <c r="CW822">
        <f t="shared" si="25"/>
        <v>0</v>
      </c>
    </row>
    <row r="823" spans="1:101" x14ac:dyDescent="0.25">
      <c r="A823">
        <v>5861</v>
      </c>
      <c r="B823">
        <v>2018</v>
      </c>
      <c r="C823">
        <v>70</v>
      </c>
      <c r="D823">
        <v>9</v>
      </c>
      <c r="E823">
        <v>2393801</v>
      </c>
      <c r="F823">
        <v>0</v>
      </c>
      <c r="G823">
        <v>0</v>
      </c>
      <c r="H823">
        <v>0</v>
      </c>
      <c r="I823">
        <v>0</v>
      </c>
      <c r="J823">
        <v>30000</v>
      </c>
      <c r="K823">
        <v>0</v>
      </c>
      <c r="L823">
        <v>0</v>
      </c>
      <c r="M823" t="s">
        <v>947</v>
      </c>
      <c r="N823">
        <v>12</v>
      </c>
      <c r="O823">
        <v>1</v>
      </c>
      <c r="P823" t="s">
        <v>948</v>
      </c>
      <c r="Q823">
        <v>0</v>
      </c>
      <c r="R823">
        <v>0</v>
      </c>
      <c r="S823">
        <v>2</v>
      </c>
      <c r="T823">
        <v>2</v>
      </c>
      <c r="U823" s="7">
        <v>43070</v>
      </c>
      <c r="V823" s="7">
        <v>43799</v>
      </c>
      <c r="W823">
        <v>509.7</v>
      </c>
      <c r="X823">
        <v>509.7</v>
      </c>
      <c r="Y823">
        <v>271.5</v>
      </c>
      <c r="Z823">
        <v>0</v>
      </c>
      <c r="AA823">
        <v>0</v>
      </c>
      <c r="AB823">
        <v>399.3</v>
      </c>
      <c r="AC823">
        <v>1</v>
      </c>
      <c r="AD823" t="s">
        <v>949</v>
      </c>
      <c r="AE823" t="s">
        <v>950</v>
      </c>
      <c r="AF823">
        <v>0</v>
      </c>
      <c r="AG823" t="s">
        <v>951</v>
      </c>
      <c r="AH823" t="s">
        <v>950</v>
      </c>
      <c r="AI823" t="s">
        <v>950</v>
      </c>
      <c r="AJ823" t="s">
        <v>952</v>
      </c>
      <c r="AK823">
        <v>0</v>
      </c>
      <c r="AL823">
        <v>0</v>
      </c>
      <c r="AM823">
        <v>0</v>
      </c>
      <c r="AN823" t="s">
        <v>951</v>
      </c>
      <c r="AO823" t="s">
        <v>950</v>
      </c>
      <c r="AP823" t="s">
        <v>950</v>
      </c>
      <c r="AQ823" t="s">
        <v>952</v>
      </c>
      <c r="AR823">
        <v>0</v>
      </c>
      <c r="AS823">
        <v>0</v>
      </c>
      <c r="AT823">
        <v>0</v>
      </c>
      <c r="AU823" t="s">
        <v>951</v>
      </c>
      <c r="AV823" t="s">
        <v>950</v>
      </c>
      <c r="AW823" t="s">
        <v>950</v>
      </c>
      <c r="AX823" t="s">
        <v>952</v>
      </c>
      <c r="AY823">
        <v>0</v>
      </c>
      <c r="AZ823">
        <v>0</v>
      </c>
      <c r="BA823" t="s">
        <v>951</v>
      </c>
      <c r="BB823" t="s">
        <v>950</v>
      </c>
      <c r="BC823" t="s">
        <v>950</v>
      </c>
      <c r="BD823" t="s">
        <v>952</v>
      </c>
      <c r="BE823">
        <v>0</v>
      </c>
      <c r="BF823">
        <v>0</v>
      </c>
      <c r="BG823">
        <v>0</v>
      </c>
      <c r="BH823" t="s">
        <v>951</v>
      </c>
      <c r="BI823" t="s">
        <v>950</v>
      </c>
      <c r="BJ823" t="s">
        <v>950</v>
      </c>
      <c r="BK823" t="s">
        <v>952</v>
      </c>
      <c r="BL823">
        <v>0</v>
      </c>
      <c r="BM823">
        <v>0</v>
      </c>
      <c r="BN823">
        <v>0</v>
      </c>
      <c r="BO823" t="s">
        <v>951</v>
      </c>
      <c r="BP823" t="s">
        <v>950</v>
      </c>
      <c r="BQ823" t="s">
        <v>950</v>
      </c>
      <c r="BR823" t="s">
        <v>952</v>
      </c>
      <c r="BS823">
        <v>0</v>
      </c>
      <c r="BT823">
        <v>0</v>
      </c>
      <c r="BU823">
        <v>0</v>
      </c>
      <c r="BV823">
        <v>7010</v>
      </c>
      <c r="BW823" t="s">
        <v>953</v>
      </c>
      <c r="BX823" t="s">
        <v>950</v>
      </c>
      <c r="BY823" t="s">
        <v>948</v>
      </c>
      <c r="BZ823">
        <v>0</v>
      </c>
      <c r="CA823">
        <v>0</v>
      </c>
      <c r="CB823">
        <v>78.5</v>
      </c>
      <c r="CC823">
        <v>0</v>
      </c>
      <c r="CD823" t="s">
        <v>954</v>
      </c>
      <c r="CE823" s="7">
        <v>29384</v>
      </c>
      <c r="CF823" s="7">
        <v>43070</v>
      </c>
      <c r="CG823">
        <v>37</v>
      </c>
      <c r="CH823">
        <v>999</v>
      </c>
      <c r="CI823" s="7">
        <v>43465</v>
      </c>
      <c r="CJ823" s="7">
        <v>55884</v>
      </c>
      <c r="CK823">
        <v>409</v>
      </c>
      <c r="CL823">
        <v>13</v>
      </c>
      <c r="CM823">
        <v>323</v>
      </c>
      <c r="CN823">
        <v>0</v>
      </c>
      <c r="CO823" t="s">
        <v>955</v>
      </c>
      <c r="CP823" t="s">
        <v>955</v>
      </c>
      <c r="CQ823">
        <v>0</v>
      </c>
      <c r="CR823">
        <v>0</v>
      </c>
      <c r="CS823">
        <v>0</v>
      </c>
      <c r="CT823">
        <f>VLOOKUP(E823,Prophet!$A:$AA,3,FALSE)</f>
        <v>37</v>
      </c>
      <c r="CU823">
        <f t="shared" si="24"/>
        <v>0</v>
      </c>
      <c r="CV823">
        <f>VLOOKUP(E823,Prophet!$A:$AA,5,FALSE)</f>
        <v>13</v>
      </c>
      <c r="CW823">
        <f t="shared" si="25"/>
        <v>0</v>
      </c>
    </row>
    <row r="824" spans="1:101" x14ac:dyDescent="0.25">
      <c r="A824">
        <v>5864</v>
      </c>
      <c r="B824">
        <v>2018</v>
      </c>
      <c r="C824">
        <v>70</v>
      </c>
      <c r="D824">
        <v>9</v>
      </c>
      <c r="E824">
        <v>2393901</v>
      </c>
      <c r="F824">
        <v>0</v>
      </c>
      <c r="G824">
        <v>0</v>
      </c>
      <c r="H824">
        <v>0</v>
      </c>
      <c r="I824">
        <v>0</v>
      </c>
      <c r="J824">
        <v>30000</v>
      </c>
      <c r="K824">
        <v>0</v>
      </c>
      <c r="L824">
        <v>0</v>
      </c>
      <c r="M824" t="s">
        <v>947</v>
      </c>
      <c r="N824">
        <v>12</v>
      </c>
      <c r="O824">
        <v>1</v>
      </c>
      <c r="P824" t="s">
        <v>948</v>
      </c>
      <c r="Q824">
        <v>0</v>
      </c>
      <c r="R824">
        <v>0</v>
      </c>
      <c r="S824">
        <v>2</v>
      </c>
      <c r="T824">
        <v>2</v>
      </c>
      <c r="U824" s="7">
        <v>43070</v>
      </c>
      <c r="V824" s="7">
        <v>43799</v>
      </c>
      <c r="W824">
        <v>385.9</v>
      </c>
      <c r="X824">
        <v>385.9</v>
      </c>
      <c r="Y824">
        <v>193.5</v>
      </c>
      <c r="Z824">
        <v>0</v>
      </c>
      <c r="AA824">
        <v>0</v>
      </c>
      <c r="AB824">
        <v>284.60000000000002</v>
      </c>
      <c r="AC824">
        <v>1</v>
      </c>
      <c r="AD824" t="s">
        <v>949</v>
      </c>
      <c r="AE824" t="s">
        <v>950</v>
      </c>
      <c r="AF824">
        <v>0</v>
      </c>
      <c r="AG824" t="s">
        <v>951</v>
      </c>
      <c r="AH824" t="s">
        <v>950</v>
      </c>
      <c r="AI824" t="s">
        <v>950</v>
      </c>
      <c r="AJ824" t="s">
        <v>952</v>
      </c>
      <c r="AK824">
        <v>0</v>
      </c>
      <c r="AL824">
        <v>0</v>
      </c>
      <c r="AM824">
        <v>0</v>
      </c>
      <c r="AN824" t="s">
        <v>951</v>
      </c>
      <c r="AO824" t="s">
        <v>950</v>
      </c>
      <c r="AP824" t="s">
        <v>950</v>
      </c>
      <c r="AQ824" t="s">
        <v>952</v>
      </c>
      <c r="AR824">
        <v>0</v>
      </c>
      <c r="AS824">
        <v>0</v>
      </c>
      <c r="AT824">
        <v>0</v>
      </c>
      <c r="AU824" t="s">
        <v>951</v>
      </c>
      <c r="AV824" t="s">
        <v>950</v>
      </c>
      <c r="AW824" t="s">
        <v>950</v>
      </c>
      <c r="AX824" t="s">
        <v>952</v>
      </c>
      <c r="AY824">
        <v>0</v>
      </c>
      <c r="AZ824">
        <v>0</v>
      </c>
      <c r="BA824" t="s">
        <v>951</v>
      </c>
      <c r="BB824" t="s">
        <v>950</v>
      </c>
      <c r="BC824" t="s">
        <v>950</v>
      </c>
      <c r="BD824" t="s">
        <v>952</v>
      </c>
      <c r="BE824">
        <v>0</v>
      </c>
      <c r="BF824">
        <v>0</v>
      </c>
      <c r="BG824">
        <v>0</v>
      </c>
      <c r="BH824" t="s">
        <v>951</v>
      </c>
      <c r="BI824" t="s">
        <v>950</v>
      </c>
      <c r="BJ824" t="s">
        <v>950</v>
      </c>
      <c r="BK824" t="s">
        <v>952</v>
      </c>
      <c r="BL824">
        <v>0</v>
      </c>
      <c r="BM824">
        <v>0</v>
      </c>
      <c r="BN824">
        <v>0</v>
      </c>
      <c r="BO824" t="s">
        <v>951</v>
      </c>
      <c r="BP824" t="s">
        <v>950</v>
      </c>
      <c r="BQ824" t="s">
        <v>950</v>
      </c>
      <c r="BR824" t="s">
        <v>952</v>
      </c>
      <c r="BS824">
        <v>0</v>
      </c>
      <c r="BT824">
        <v>0</v>
      </c>
      <c r="BU824">
        <v>0</v>
      </c>
      <c r="BV824">
        <v>7010</v>
      </c>
      <c r="BW824" t="s">
        <v>953</v>
      </c>
      <c r="BX824" t="s">
        <v>950</v>
      </c>
      <c r="BY824" t="s">
        <v>948</v>
      </c>
      <c r="BZ824">
        <v>0</v>
      </c>
      <c r="CA824">
        <v>0</v>
      </c>
      <c r="CB824">
        <v>78.5</v>
      </c>
      <c r="CC824">
        <v>0</v>
      </c>
      <c r="CD824" t="s">
        <v>954</v>
      </c>
      <c r="CE824" s="7">
        <v>23970</v>
      </c>
      <c r="CF824" s="7">
        <v>43070</v>
      </c>
      <c r="CG824">
        <v>52</v>
      </c>
      <c r="CH824">
        <v>999</v>
      </c>
      <c r="CI824" s="7">
        <v>43465</v>
      </c>
      <c r="CJ824" s="7">
        <v>55884</v>
      </c>
      <c r="CK824">
        <v>409</v>
      </c>
      <c r="CL824">
        <v>13</v>
      </c>
      <c r="CM824">
        <v>143</v>
      </c>
      <c r="CN824">
        <v>0</v>
      </c>
      <c r="CO824" t="s">
        <v>955</v>
      </c>
      <c r="CP824" t="s">
        <v>955</v>
      </c>
      <c r="CQ824">
        <v>0</v>
      </c>
      <c r="CR824">
        <v>0</v>
      </c>
      <c r="CS824">
        <v>0</v>
      </c>
      <c r="CT824">
        <f>VLOOKUP(E824,Prophet!$A:$AA,3,FALSE)</f>
        <v>52</v>
      </c>
      <c r="CU824">
        <f t="shared" si="24"/>
        <v>0</v>
      </c>
      <c r="CV824">
        <f>VLOOKUP(E824,Prophet!$A:$AA,5,FALSE)</f>
        <v>13</v>
      </c>
      <c r="CW824">
        <f t="shared" si="25"/>
        <v>0</v>
      </c>
    </row>
    <row r="825" spans="1:101" x14ac:dyDescent="0.25">
      <c r="A825">
        <v>5866</v>
      </c>
      <c r="B825">
        <v>2018</v>
      </c>
      <c r="C825">
        <v>70</v>
      </c>
      <c r="D825">
        <v>9</v>
      </c>
      <c r="E825">
        <v>2393903</v>
      </c>
      <c r="F825">
        <v>0</v>
      </c>
      <c r="G825">
        <v>0</v>
      </c>
      <c r="H825">
        <v>0</v>
      </c>
      <c r="I825">
        <v>0</v>
      </c>
      <c r="J825">
        <v>30000</v>
      </c>
      <c r="K825">
        <v>0</v>
      </c>
      <c r="L825">
        <v>0</v>
      </c>
      <c r="M825" t="s">
        <v>947</v>
      </c>
      <c r="N825">
        <v>12</v>
      </c>
      <c r="O825">
        <v>1</v>
      </c>
      <c r="P825" t="s">
        <v>948</v>
      </c>
      <c r="Q825">
        <v>0</v>
      </c>
      <c r="R825">
        <v>0</v>
      </c>
      <c r="S825">
        <v>2</v>
      </c>
      <c r="T825">
        <v>2</v>
      </c>
      <c r="U825" s="7">
        <v>43070</v>
      </c>
      <c r="V825" s="7">
        <v>43799</v>
      </c>
      <c r="W825">
        <v>290</v>
      </c>
      <c r="X825">
        <v>290</v>
      </c>
      <c r="Y825">
        <v>133.1</v>
      </c>
      <c r="Z825">
        <v>0</v>
      </c>
      <c r="AA825">
        <v>0</v>
      </c>
      <c r="AB825">
        <v>195.8</v>
      </c>
      <c r="AC825">
        <v>1</v>
      </c>
      <c r="AD825" t="s">
        <v>956</v>
      </c>
      <c r="AE825" t="s">
        <v>950</v>
      </c>
      <c r="AF825">
        <v>0</v>
      </c>
      <c r="AG825" t="s">
        <v>951</v>
      </c>
      <c r="AH825" t="s">
        <v>950</v>
      </c>
      <c r="AI825" t="s">
        <v>950</v>
      </c>
      <c r="AJ825" t="s">
        <v>952</v>
      </c>
      <c r="AK825">
        <v>0</v>
      </c>
      <c r="AL825">
        <v>0</v>
      </c>
      <c r="AM825">
        <v>0</v>
      </c>
      <c r="AN825" t="s">
        <v>951</v>
      </c>
      <c r="AO825" t="s">
        <v>950</v>
      </c>
      <c r="AP825" t="s">
        <v>950</v>
      </c>
      <c r="AQ825" t="s">
        <v>952</v>
      </c>
      <c r="AR825">
        <v>0</v>
      </c>
      <c r="AS825">
        <v>0</v>
      </c>
      <c r="AT825">
        <v>0</v>
      </c>
      <c r="AU825" t="s">
        <v>951</v>
      </c>
      <c r="AV825" t="s">
        <v>950</v>
      </c>
      <c r="AW825" t="s">
        <v>950</v>
      </c>
      <c r="AX825" t="s">
        <v>952</v>
      </c>
      <c r="AY825">
        <v>0</v>
      </c>
      <c r="AZ825">
        <v>0</v>
      </c>
      <c r="BA825" t="s">
        <v>951</v>
      </c>
      <c r="BB825" t="s">
        <v>950</v>
      </c>
      <c r="BC825" t="s">
        <v>950</v>
      </c>
      <c r="BD825" t="s">
        <v>952</v>
      </c>
      <c r="BE825">
        <v>0</v>
      </c>
      <c r="BF825">
        <v>0</v>
      </c>
      <c r="BG825">
        <v>0</v>
      </c>
      <c r="BH825" t="s">
        <v>951</v>
      </c>
      <c r="BI825" t="s">
        <v>950</v>
      </c>
      <c r="BJ825" t="s">
        <v>950</v>
      </c>
      <c r="BK825" t="s">
        <v>952</v>
      </c>
      <c r="BL825">
        <v>0</v>
      </c>
      <c r="BM825">
        <v>0</v>
      </c>
      <c r="BN825">
        <v>0</v>
      </c>
      <c r="BO825" t="s">
        <v>951</v>
      </c>
      <c r="BP825" t="s">
        <v>950</v>
      </c>
      <c r="BQ825" t="s">
        <v>950</v>
      </c>
      <c r="BR825" t="s">
        <v>952</v>
      </c>
      <c r="BS825">
        <v>0</v>
      </c>
      <c r="BT825">
        <v>0</v>
      </c>
      <c r="BU825">
        <v>0</v>
      </c>
      <c r="BV825">
        <v>7010</v>
      </c>
      <c r="BW825" t="s">
        <v>953</v>
      </c>
      <c r="BX825" t="s">
        <v>950</v>
      </c>
      <c r="BY825" t="s">
        <v>948</v>
      </c>
      <c r="BZ825">
        <v>0</v>
      </c>
      <c r="CA825">
        <v>0</v>
      </c>
      <c r="CB825">
        <v>78.5</v>
      </c>
      <c r="CC825">
        <v>0</v>
      </c>
      <c r="CD825" t="s">
        <v>954</v>
      </c>
      <c r="CE825" s="7">
        <v>23923</v>
      </c>
      <c r="CF825" s="7">
        <v>43070</v>
      </c>
      <c r="CG825">
        <v>52</v>
      </c>
      <c r="CH825">
        <v>999</v>
      </c>
      <c r="CI825" s="7">
        <v>43465</v>
      </c>
      <c r="CJ825" s="7">
        <v>55884</v>
      </c>
      <c r="CK825">
        <v>409</v>
      </c>
      <c r="CL825">
        <v>13</v>
      </c>
      <c r="CM825">
        <v>143</v>
      </c>
      <c r="CN825">
        <v>0</v>
      </c>
      <c r="CO825" t="s">
        <v>955</v>
      </c>
      <c r="CP825" t="s">
        <v>955</v>
      </c>
      <c r="CQ825">
        <v>0</v>
      </c>
      <c r="CR825">
        <v>0</v>
      </c>
      <c r="CS825">
        <v>0</v>
      </c>
      <c r="CT825">
        <f>VLOOKUP(E825,Prophet!$A:$AA,3,FALSE)</f>
        <v>52</v>
      </c>
      <c r="CU825">
        <f t="shared" si="24"/>
        <v>0</v>
      </c>
      <c r="CV825">
        <f>VLOOKUP(E825,Prophet!$A:$AA,5,FALSE)</f>
        <v>13</v>
      </c>
      <c r="CW825">
        <f t="shared" si="25"/>
        <v>0</v>
      </c>
    </row>
    <row r="826" spans="1:101" x14ac:dyDescent="0.25">
      <c r="A826">
        <v>5868</v>
      </c>
      <c r="B826">
        <v>2018</v>
      </c>
      <c r="C826">
        <v>70</v>
      </c>
      <c r="D826">
        <v>9</v>
      </c>
      <c r="E826">
        <v>2394301</v>
      </c>
      <c r="F826">
        <v>0</v>
      </c>
      <c r="G826">
        <v>0</v>
      </c>
      <c r="H826">
        <v>0</v>
      </c>
      <c r="I826">
        <v>0</v>
      </c>
      <c r="J826">
        <v>30000</v>
      </c>
      <c r="K826">
        <v>0</v>
      </c>
      <c r="L826">
        <v>0</v>
      </c>
      <c r="M826" t="s">
        <v>947</v>
      </c>
      <c r="N826">
        <v>12</v>
      </c>
      <c r="O826">
        <v>1</v>
      </c>
      <c r="P826" t="s">
        <v>948</v>
      </c>
      <c r="Q826">
        <v>0</v>
      </c>
      <c r="R826">
        <v>0</v>
      </c>
      <c r="S826">
        <v>2</v>
      </c>
      <c r="T826">
        <v>2</v>
      </c>
      <c r="U826" s="7">
        <v>43070</v>
      </c>
      <c r="V826" s="7">
        <v>43799</v>
      </c>
      <c r="W826">
        <v>204.8</v>
      </c>
      <c r="X826">
        <v>204.8</v>
      </c>
      <c r="Y826">
        <v>79.5</v>
      </c>
      <c r="Z826">
        <v>0</v>
      </c>
      <c r="AA826">
        <v>0</v>
      </c>
      <c r="AB826">
        <v>116.9</v>
      </c>
      <c r="AC826">
        <v>1</v>
      </c>
      <c r="AD826" t="s">
        <v>956</v>
      </c>
      <c r="AE826" t="s">
        <v>950</v>
      </c>
      <c r="AF826">
        <v>0</v>
      </c>
      <c r="AG826" t="s">
        <v>951</v>
      </c>
      <c r="AH826" t="s">
        <v>950</v>
      </c>
      <c r="AI826" t="s">
        <v>950</v>
      </c>
      <c r="AJ826" t="s">
        <v>952</v>
      </c>
      <c r="AK826">
        <v>0</v>
      </c>
      <c r="AL826">
        <v>0</v>
      </c>
      <c r="AM826">
        <v>0</v>
      </c>
      <c r="AN826" t="s">
        <v>951</v>
      </c>
      <c r="AO826" t="s">
        <v>950</v>
      </c>
      <c r="AP826" t="s">
        <v>950</v>
      </c>
      <c r="AQ826" t="s">
        <v>952</v>
      </c>
      <c r="AR826">
        <v>0</v>
      </c>
      <c r="AS826">
        <v>0</v>
      </c>
      <c r="AT826">
        <v>0</v>
      </c>
      <c r="AU826" t="s">
        <v>951</v>
      </c>
      <c r="AV826" t="s">
        <v>950</v>
      </c>
      <c r="AW826" t="s">
        <v>950</v>
      </c>
      <c r="AX826" t="s">
        <v>952</v>
      </c>
      <c r="AY826">
        <v>0</v>
      </c>
      <c r="AZ826">
        <v>0</v>
      </c>
      <c r="BA826" t="s">
        <v>951</v>
      </c>
      <c r="BB826" t="s">
        <v>950</v>
      </c>
      <c r="BC826" t="s">
        <v>950</v>
      </c>
      <c r="BD826" t="s">
        <v>952</v>
      </c>
      <c r="BE826">
        <v>0</v>
      </c>
      <c r="BF826">
        <v>0</v>
      </c>
      <c r="BG826">
        <v>0</v>
      </c>
      <c r="BH826" t="s">
        <v>951</v>
      </c>
      <c r="BI826" t="s">
        <v>950</v>
      </c>
      <c r="BJ826" t="s">
        <v>950</v>
      </c>
      <c r="BK826" t="s">
        <v>952</v>
      </c>
      <c r="BL826">
        <v>0</v>
      </c>
      <c r="BM826">
        <v>0</v>
      </c>
      <c r="BN826">
        <v>0</v>
      </c>
      <c r="BO826" t="s">
        <v>951</v>
      </c>
      <c r="BP826" t="s">
        <v>950</v>
      </c>
      <c r="BQ826" t="s">
        <v>950</v>
      </c>
      <c r="BR826" t="s">
        <v>952</v>
      </c>
      <c r="BS826">
        <v>0</v>
      </c>
      <c r="BT826">
        <v>0</v>
      </c>
      <c r="BU826">
        <v>0</v>
      </c>
      <c r="BV826">
        <v>7010</v>
      </c>
      <c r="BW826" t="s">
        <v>953</v>
      </c>
      <c r="BX826" t="s">
        <v>950</v>
      </c>
      <c r="BY826" t="s">
        <v>948</v>
      </c>
      <c r="BZ826">
        <v>0</v>
      </c>
      <c r="CA826">
        <v>0</v>
      </c>
      <c r="CB826">
        <v>78.5</v>
      </c>
      <c r="CC826">
        <v>0</v>
      </c>
      <c r="CD826" t="s">
        <v>954</v>
      </c>
      <c r="CE826" s="7">
        <v>33316</v>
      </c>
      <c r="CF826" s="7">
        <v>43070</v>
      </c>
      <c r="CG826">
        <v>27</v>
      </c>
      <c r="CH826">
        <v>999</v>
      </c>
      <c r="CI826" s="7">
        <v>43465</v>
      </c>
      <c r="CJ826" s="7">
        <v>55884</v>
      </c>
      <c r="CK826">
        <v>409</v>
      </c>
      <c r="CL826">
        <v>13</v>
      </c>
      <c r="CM826">
        <v>443</v>
      </c>
      <c r="CN826">
        <v>0</v>
      </c>
      <c r="CO826" t="s">
        <v>955</v>
      </c>
      <c r="CP826" t="s">
        <v>955</v>
      </c>
      <c r="CQ826">
        <v>0</v>
      </c>
      <c r="CR826">
        <v>0</v>
      </c>
      <c r="CS826">
        <v>0</v>
      </c>
      <c r="CT826">
        <f>VLOOKUP(E826,Prophet!$A:$AA,3,FALSE)</f>
        <v>27</v>
      </c>
      <c r="CU826">
        <f t="shared" si="24"/>
        <v>0</v>
      </c>
      <c r="CV826">
        <f>VLOOKUP(E826,Prophet!$A:$AA,5,FALSE)</f>
        <v>13</v>
      </c>
      <c r="CW826">
        <f t="shared" si="25"/>
        <v>0</v>
      </c>
    </row>
    <row r="827" spans="1:101" x14ac:dyDescent="0.25">
      <c r="A827">
        <v>5871</v>
      </c>
      <c r="B827">
        <v>2018</v>
      </c>
      <c r="C827">
        <v>70</v>
      </c>
      <c r="D827">
        <v>9</v>
      </c>
      <c r="E827">
        <v>2394304</v>
      </c>
      <c r="F827">
        <v>0</v>
      </c>
      <c r="G827">
        <v>0</v>
      </c>
      <c r="H827">
        <v>0</v>
      </c>
      <c r="I827">
        <v>0</v>
      </c>
      <c r="J827">
        <v>30000</v>
      </c>
      <c r="K827">
        <v>0</v>
      </c>
      <c r="L827">
        <v>0</v>
      </c>
      <c r="M827" t="s">
        <v>947</v>
      </c>
      <c r="N827">
        <v>12</v>
      </c>
      <c r="O827">
        <v>1</v>
      </c>
      <c r="P827" t="s">
        <v>948</v>
      </c>
      <c r="Q827">
        <v>0</v>
      </c>
      <c r="R827">
        <v>0</v>
      </c>
      <c r="S827">
        <v>2</v>
      </c>
      <c r="T827">
        <v>2</v>
      </c>
      <c r="U827" s="7">
        <v>43070</v>
      </c>
      <c r="V827" s="7">
        <v>43799</v>
      </c>
      <c r="W827">
        <v>262</v>
      </c>
      <c r="X827">
        <v>262</v>
      </c>
      <c r="Y827">
        <v>115.5</v>
      </c>
      <c r="Z827">
        <v>0</v>
      </c>
      <c r="AA827">
        <v>0</v>
      </c>
      <c r="AB827">
        <v>169.9</v>
      </c>
      <c r="AC827">
        <v>1</v>
      </c>
      <c r="AD827" t="s">
        <v>949</v>
      </c>
      <c r="AE827" t="s">
        <v>950</v>
      </c>
      <c r="AF827">
        <v>0</v>
      </c>
      <c r="AG827" t="s">
        <v>951</v>
      </c>
      <c r="AH827" t="s">
        <v>950</v>
      </c>
      <c r="AI827" t="s">
        <v>950</v>
      </c>
      <c r="AJ827" t="s">
        <v>952</v>
      </c>
      <c r="AK827">
        <v>0</v>
      </c>
      <c r="AL827">
        <v>0</v>
      </c>
      <c r="AM827">
        <v>0</v>
      </c>
      <c r="AN827" t="s">
        <v>951</v>
      </c>
      <c r="AO827" t="s">
        <v>950</v>
      </c>
      <c r="AP827" t="s">
        <v>950</v>
      </c>
      <c r="AQ827" t="s">
        <v>952</v>
      </c>
      <c r="AR827">
        <v>0</v>
      </c>
      <c r="AS827">
        <v>0</v>
      </c>
      <c r="AT827">
        <v>0</v>
      </c>
      <c r="AU827" t="s">
        <v>951</v>
      </c>
      <c r="AV827" t="s">
        <v>950</v>
      </c>
      <c r="AW827" t="s">
        <v>950</v>
      </c>
      <c r="AX827" t="s">
        <v>952</v>
      </c>
      <c r="AY827">
        <v>0</v>
      </c>
      <c r="AZ827">
        <v>0</v>
      </c>
      <c r="BA827" t="s">
        <v>951</v>
      </c>
      <c r="BB827" t="s">
        <v>950</v>
      </c>
      <c r="BC827" t="s">
        <v>950</v>
      </c>
      <c r="BD827" t="s">
        <v>952</v>
      </c>
      <c r="BE827">
        <v>0</v>
      </c>
      <c r="BF827">
        <v>0</v>
      </c>
      <c r="BG827">
        <v>0</v>
      </c>
      <c r="BH827" t="s">
        <v>951</v>
      </c>
      <c r="BI827" t="s">
        <v>950</v>
      </c>
      <c r="BJ827" t="s">
        <v>950</v>
      </c>
      <c r="BK827" t="s">
        <v>952</v>
      </c>
      <c r="BL827">
        <v>0</v>
      </c>
      <c r="BM827">
        <v>0</v>
      </c>
      <c r="BN827">
        <v>0</v>
      </c>
      <c r="BO827" t="s">
        <v>951</v>
      </c>
      <c r="BP827" t="s">
        <v>950</v>
      </c>
      <c r="BQ827" t="s">
        <v>950</v>
      </c>
      <c r="BR827" t="s">
        <v>952</v>
      </c>
      <c r="BS827">
        <v>0</v>
      </c>
      <c r="BT827">
        <v>0</v>
      </c>
      <c r="BU827">
        <v>0</v>
      </c>
      <c r="BV827">
        <v>7010</v>
      </c>
      <c r="BW827" t="s">
        <v>953</v>
      </c>
      <c r="BX827" t="s">
        <v>950</v>
      </c>
      <c r="BY827" t="s">
        <v>948</v>
      </c>
      <c r="BZ827">
        <v>0</v>
      </c>
      <c r="CA827">
        <v>0</v>
      </c>
      <c r="CB827">
        <v>78.5</v>
      </c>
      <c r="CC827">
        <v>0</v>
      </c>
      <c r="CD827" t="s">
        <v>954</v>
      </c>
      <c r="CE827" s="7">
        <v>34326</v>
      </c>
      <c r="CF827" s="7">
        <v>43070</v>
      </c>
      <c r="CG827">
        <v>24</v>
      </c>
      <c r="CH827">
        <v>999</v>
      </c>
      <c r="CI827" s="7">
        <v>43465</v>
      </c>
      <c r="CJ827" s="7">
        <v>55884</v>
      </c>
      <c r="CK827">
        <v>409</v>
      </c>
      <c r="CL827">
        <v>13</v>
      </c>
      <c r="CM827">
        <v>479</v>
      </c>
      <c r="CN827">
        <v>0</v>
      </c>
      <c r="CO827" t="s">
        <v>955</v>
      </c>
      <c r="CP827" t="s">
        <v>955</v>
      </c>
      <c r="CQ827">
        <v>0</v>
      </c>
      <c r="CR827">
        <v>0</v>
      </c>
      <c r="CS827">
        <v>0</v>
      </c>
      <c r="CT827">
        <f>VLOOKUP(E827,Prophet!$A:$AA,3,FALSE)</f>
        <v>24</v>
      </c>
      <c r="CU827">
        <f t="shared" si="24"/>
        <v>0</v>
      </c>
      <c r="CV827">
        <f>VLOOKUP(E827,Prophet!$A:$AA,5,FALSE)</f>
        <v>13</v>
      </c>
      <c r="CW827">
        <f t="shared" si="25"/>
        <v>0</v>
      </c>
    </row>
    <row r="828" spans="1:101" x14ac:dyDescent="0.25">
      <c r="A828">
        <v>5873</v>
      </c>
      <c r="B828">
        <v>2018</v>
      </c>
      <c r="C828">
        <v>70</v>
      </c>
      <c r="D828">
        <v>9</v>
      </c>
      <c r="E828">
        <v>2394501</v>
      </c>
      <c r="F828">
        <v>0</v>
      </c>
      <c r="G828">
        <v>0</v>
      </c>
      <c r="H828">
        <v>0</v>
      </c>
      <c r="I828">
        <v>0</v>
      </c>
      <c r="J828">
        <v>30000</v>
      </c>
      <c r="K828">
        <v>0</v>
      </c>
      <c r="L828">
        <v>0</v>
      </c>
      <c r="M828" t="s">
        <v>947</v>
      </c>
      <c r="N828">
        <v>12</v>
      </c>
      <c r="O828">
        <v>1</v>
      </c>
      <c r="P828" t="s">
        <v>948</v>
      </c>
      <c r="Q828">
        <v>0</v>
      </c>
      <c r="R828">
        <v>0</v>
      </c>
      <c r="S828">
        <v>2</v>
      </c>
      <c r="T828">
        <v>2</v>
      </c>
      <c r="U828" s="7">
        <v>43070</v>
      </c>
      <c r="V828" s="7">
        <v>43799</v>
      </c>
      <c r="W828">
        <v>307.39999999999998</v>
      </c>
      <c r="X828">
        <v>307.39999999999998</v>
      </c>
      <c r="Y828">
        <v>193.5</v>
      </c>
      <c r="Z828">
        <v>0</v>
      </c>
      <c r="AA828">
        <v>0</v>
      </c>
      <c r="AB828">
        <v>284.60000000000002</v>
      </c>
      <c r="AC828">
        <v>1</v>
      </c>
      <c r="AD828" t="s">
        <v>949</v>
      </c>
      <c r="AE828" t="s">
        <v>950</v>
      </c>
      <c r="AF828">
        <v>0</v>
      </c>
      <c r="AG828" t="s">
        <v>951</v>
      </c>
      <c r="AH828" t="s">
        <v>950</v>
      </c>
      <c r="AI828" t="s">
        <v>950</v>
      </c>
      <c r="AJ828" t="s">
        <v>952</v>
      </c>
      <c r="AK828">
        <v>0</v>
      </c>
      <c r="AL828">
        <v>0</v>
      </c>
      <c r="AM828">
        <v>0</v>
      </c>
      <c r="AN828" t="s">
        <v>951</v>
      </c>
      <c r="AO828" t="s">
        <v>950</v>
      </c>
      <c r="AP828" t="s">
        <v>950</v>
      </c>
      <c r="AQ828" t="s">
        <v>952</v>
      </c>
      <c r="AR828">
        <v>0</v>
      </c>
      <c r="AS828">
        <v>0</v>
      </c>
      <c r="AT828">
        <v>0</v>
      </c>
      <c r="AU828" t="s">
        <v>951</v>
      </c>
      <c r="AV828" t="s">
        <v>950</v>
      </c>
      <c r="AW828" t="s">
        <v>950</v>
      </c>
      <c r="AX828" t="s">
        <v>952</v>
      </c>
      <c r="AY828">
        <v>0</v>
      </c>
      <c r="AZ828">
        <v>0</v>
      </c>
      <c r="BA828" t="s">
        <v>951</v>
      </c>
      <c r="BB828" t="s">
        <v>950</v>
      </c>
      <c r="BC828" t="s">
        <v>950</v>
      </c>
      <c r="BD828" t="s">
        <v>952</v>
      </c>
      <c r="BE828">
        <v>0</v>
      </c>
      <c r="BF828">
        <v>0</v>
      </c>
      <c r="BG828">
        <v>0</v>
      </c>
      <c r="BH828" t="s">
        <v>951</v>
      </c>
      <c r="BI828" t="s">
        <v>950</v>
      </c>
      <c r="BJ828" t="s">
        <v>950</v>
      </c>
      <c r="BK828" t="s">
        <v>952</v>
      </c>
      <c r="BL828">
        <v>0</v>
      </c>
      <c r="BM828">
        <v>0</v>
      </c>
      <c r="BN828">
        <v>0</v>
      </c>
      <c r="BO828" t="s">
        <v>951</v>
      </c>
      <c r="BP828" t="s">
        <v>950</v>
      </c>
      <c r="BQ828" t="s">
        <v>950</v>
      </c>
      <c r="BR828" t="s">
        <v>952</v>
      </c>
      <c r="BS828">
        <v>0</v>
      </c>
      <c r="BT828">
        <v>0</v>
      </c>
      <c r="BU828">
        <v>0</v>
      </c>
      <c r="BV828" t="s">
        <v>951</v>
      </c>
      <c r="BW828" t="s">
        <v>950</v>
      </c>
      <c r="BX828" t="s">
        <v>950</v>
      </c>
      <c r="BY828" t="s">
        <v>952</v>
      </c>
      <c r="BZ828">
        <v>0</v>
      </c>
      <c r="CA828">
        <v>0</v>
      </c>
      <c r="CB828">
        <v>0</v>
      </c>
      <c r="CC828">
        <v>0</v>
      </c>
      <c r="CD828" t="s">
        <v>954</v>
      </c>
      <c r="CE828" s="7">
        <v>35306</v>
      </c>
      <c r="CF828" s="7">
        <v>43070</v>
      </c>
      <c r="CG828">
        <v>21</v>
      </c>
      <c r="CH828">
        <v>999</v>
      </c>
      <c r="CI828" s="7">
        <v>43465</v>
      </c>
      <c r="CJ828" s="7">
        <v>55884</v>
      </c>
      <c r="CK828">
        <v>409</v>
      </c>
      <c r="CL828">
        <v>13</v>
      </c>
      <c r="CM828">
        <v>515</v>
      </c>
      <c r="CN828">
        <v>0</v>
      </c>
      <c r="CO828" t="s">
        <v>955</v>
      </c>
      <c r="CP828" t="s">
        <v>955</v>
      </c>
      <c r="CQ828">
        <v>0</v>
      </c>
      <c r="CR828">
        <v>0</v>
      </c>
      <c r="CS828">
        <v>0</v>
      </c>
      <c r="CT828">
        <f>VLOOKUP(E828,Prophet!$A:$AA,3,FALSE)</f>
        <v>21</v>
      </c>
      <c r="CU828">
        <f t="shared" si="24"/>
        <v>0</v>
      </c>
      <c r="CV828">
        <f>VLOOKUP(E828,Prophet!$A:$AA,5,FALSE)</f>
        <v>13</v>
      </c>
      <c r="CW828">
        <f t="shared" si="25"/>
        <v>0</v>
      </c>
    </row>
    <row r="829" spans="1:101" x14ac:dyDescent="0.25">
      <c r="A829">
        <v>5876</v>
      </c>
      <c r="B829">
        <v>2018</v>
      </c>
      <c r="C829">
        <v>70</v>
      </c>
      <c r="D829">
        <v>9</v>
      </c>
      <c r="E829">
        <v>2392201</v>
      </c>
      <c r="F829">
        <v>0</v>
      </c>
      <c r="G829">
        <v>0</v>
      </c>
      <c r="H829">
        <v>27.4</v>
      </c>
      <c r="I829">
        <v>0</v>
      </c>
      <c r="J829">
        <v>30000</v>
      </c>
      <c r="K829">
        <v>0</v>
      </c>
      <c r="L829">
        <v>0</v>
      </c>
      <c r="M829" t="s">
        <v>947</v>
      </c>
      <c r="N829">
        <v>6</v>
      </c>
      <c r="O829">
        <v>1</v>
      </c>
      <c r="P829" t="s">
        <v>948</v>
      </c>
      <c r="Q829">
        <v>0</v>
      </c>
      <c r="R829">
        <v>0</v>
      </c>
      <c r="S829">
        <v>2</v>
      </c>
      <c r="T829">
        <v>2</v>
      </c>
      <c r="U829" s="7">
        <v>43070</v>
      </c>
      <c r="V829" s="7">
        <v>43799</v>
      </c>
      <c r="W829">
        <v>257.2</v>
      </c>
      <c r="X829">
        <v>257.2</v>
      </c>
      <c r="Y829">
        <v>115.5</v>
      </c>
      <c r="Z829">
        <v>0</v>
      </c>
      <c r="AA829">
        <v>0</v>
      </c>
      <c r="AB829">
        <v>169.9</v>
      </c>
      <c r="AC829">
        <v>1</v>
      </c>
      <c r="AD829" t="s">
        <v>949</v>
      </c>
      <c r="AE829" t="s">
        <v>950</v>
      </c>
      <c r="AF829">
        <v>0</v>
      </c>
      <c r="AG829" t="s">
        <v>951</v>
      </c>
      <c r="AH829" t="s">
        <v>950</v>
      </c>
      <c r="AI829" t="s">
        <v>950</v>
      </c>
      <c r="AJ829" t="s">
        <v>952</v>
      </c>
      <c r="AK829">
        <v>0</v>
      </c>
      <c r="AL829">
        <v>0</v>
      </c>
      <c r="AM829">
        <v>0</v>
      </c>
      <c r="AN829" t="s">
        <v>951</v>
      </c>
      <c r="AO829" t="s">
        <v>950</v>
      </c>
      <c r="AP829" t="s">
        <v>950</v>
      </c>
      <c r="AQ829" t="s">
        <v>952</v>
      </c>
      <c r="AR829">
        <v>0</v>
      </c>
      <c r="AS829">
        <v>0</v>
      </c>
      <c r="AT829">
        <v>0</v>
      </c>
      <c r="AU829" t="s">
        <v>951</v>
      </c>
      <c r="AV829" t="s">
        <v>950</v>
      </c>
      <c r="AW829" t="s">
        <v>950</v>
      </c>
      <c r="AX829" t="s">
        <v>952</v>
      </c>
      <c r="AY829">
        <v>0</v>
      </c>
      <c r="AZ829">
        <v>0</v>
      </c>
      <c r="BA829" t="s">
        <v>951</v>
      </c>
      <c r="BB829" t="s">
        <v>950</v>
      </c>
      <c r="BC829" t="s">
        <v>950</v>
      </c>
      <c r="BD829" t="s">
        <v>952</v>
      </c>
      <c r="BE829">
        <v>0</v>
      </c>
      <c r="BF829">
        <v>0</v>
      </c>
      <c r="BG829">
        <v>0</v>
      </c>
      <c r="BH829" t="s">
        <v>951</v>
      </c>
      <c r="BI829" t="s">
        <v>950</v>
      </c>
      <c r="BJ829" t="s">
        <v>950</v>
      </c>
      <c r="BK829" t="s">
        <v>952</v>
      </c>
      <c r="BL829">
        <v>0</v>
      </c>
      <c r="BM829">
        <v>0</v>
      </c>
      <c r="BN829">
        <v>0</v>
      </c>
      <c r="BO829" t="s">
        <v>951</v>
      </c>
      <c r="BP829" t="s">
        <v>950</v>
      </c>
      <c r="BQ829" t="s">
        <v>950</v>
      </c>
      <c r="BR829" t="s">
        <v>952</v>
      </c>
      <c r="BS829">
        <v>0</v>
      </c>
      <c r="BT829">
        <v>0</v>
      </c>
      <c r="BU829">
        <v>0</v>
      </c>
      <c r="BV829">
        <v>7010</v>
      </c>
      <c r="BW829" t="s">
        <v>953</v>
      </c>
      <c r="BX829" t="s">
        <v>950</v>
      </c>
      <c r="BY829" t="s">
        <v>948</v>
      </c>
      <c r="BZ829">
        <v>0</v>
      </c>
      <c r="CA829">
        <v>0</v>
      </c>
      <c r="CB829">
        <v>77.099999999999994</v>
      </c>
      <c r="CC829">
        <v>0</v>
      </c>
      <c r="CD829" t="s">
        <v>954</v>
      </c>
      <c r="CE829" s="7">
        <v>21713</v>
      </c>
      <c r="CF829" s="7">
        <v>43070</v>
      </c>
      <c r="CG829">
        <v>58</v>
      </c>
      <c r="CH829">
        <v>999</v>
      </c>
      <c r="CI829" s="7">
        <v>43465</v>
      </c>
      <c r="CJ829" s="7">
        <v>55884</v>
      </c>
      <c r="CK829">
        <v>409</v>
      </c>
      <c r="CL829">
        <v>13</v>
      </c>
      <c r="CM829">
        <v>71</v>
      </c>
      <c r="CN829">
        <v>0</v>
      </c>
      <c r="CO829" t="s">
        <v>955</v>
      </c>
      <c r="CP829" t="s">
        <v>955</v>
      </c>
      <c r="CQ829">
        <v>27.4</v>
      </c>
      <c r="CR829">
        <v>0</v>
      </c>
      <c r="CS829">
        <v>0</v>
      </c>
      <c r="CT829">
        <f>VLOOKUP(E829,Prophet!$A:$AA,3,FALSE)</f>
        <v>58</v>
      </c>
      <c r="CU829">
        <f t="shared" si="24"/>
        <v>0</v>
      </c>
      <c r="CV829">
        <f>VLOOKUP(E829,Prophet!$A:$AA,5,FALSE)</f>
        <v>13</v>
      </c>
      <c r="CW829">
        <f t="shared" si="25"/>
        <v>0</v>
      </c>
    </row>
    <row r="830" spans="1:101" x14ac:dyDescent="0.25">
      <c r="A830">
        <v>5877</v>
      </c>
      <c r="B830">
        <v>2018</v>
      </c>
      <c r="C830">
        <v>70</v>
      </c>
      <c r="D830">
        <v>9</v>
      </c>
      <c r="E830">
        <v>2392202</v>
      </c>
      <c r="F830">
        <v>0</v>
      </c>
      <c r="G830">
        <v>0</v>
      </c>
      <c r="H830">
        <v>22.8</v>
      </c>
      <c r="I830">
        <v>0</v>
      </c>
      <c r="J830">
        <v>30000</v>
      </c>
      <c r="K830">
        <v>0</v>
      </c>
      <c r="L830">
        <v>0</v>
      </c>
      <c r="M830" t="s">
        <v>947</v>
      </c>
      <c r="N830">
        <v>6</v>
      </c>
      <c r="O830">
        <v>1</v>
      </c>
      <c r="P830" t="s">
        <v>948</v>
      </c>
      <c r="Q830">
        <v>0</v>
      </c>
      <c r="R830">
        <v>0</v>
      </c>
      <c r="S830">
        <v>2</v>
      </c>
      <c r="T830">
        <v>2</v>
      </c>
      <c r="U830" s="7">
        <v>43070</v>
      </c>
      <c r="V830" s="7">
        <v>43799</v>
      </c>
      <c r="W830">
        <v>201</v>
      </c>
      <c r="X830">
        <v>201</v>
      </c>
      <c r="Y830">
        <v>79.5</v>
      </c>
      <c r="Z830">
        <v>0</v>
      </c>
      <c r="AA830">
        <v>0</v>
      </c>
      <c r="AB830">
        <v>116.9</v>
      </c>
      <c r="AC830">
        <v>1</v>
      </c>
      <c r="AD830" t="s">
        <v>956</v>
      </c>
      <c r="AE830" t="s">
        <v>950</v>
      </c>
      <c r="AF830">
        <v>0</v>
      </c>
      <c r="AG830" t="s">
        <v>951</v>
      </c>
      <c r="AH830" t="s">
        <v>950</v>
      </c>
      <c r="AI830" t="s">
        <v>950</v>
      </c>
      <c r="AJ830" t="s">
        <v>952</v>
      </c>
      <c r="AK830">
        <v>0</v>
      </c>
      <c r="AL830">
        <v>0</v>
      </c>
      <c r="AM830">
        <v>0</v>
      </c>
      <c r="AN830" t="s">
        <v>951</v>
      </c>
      <c r="AO830" t="s">
        <v>950</v>
      </c>
      <c r="AP830" t="s">
        <v>950</v>
      </c>
      <c r="AQ830" t="s">
        <v>952</v>
      </c>
      <c r="AR830">
        <v>0</v>
      </c>
      <c r="AS830">
        <v>0</v>
      </c>
      <c r="AT830">
        <v>0</v>
      </c>
      <c r="AU830" t="s">
        <v>951</v>
      </c>
      <c r="AV830" t="s">
        <v>950</v>
      </c>
      <c r="AW830" t="s">
        <v>950</v>
      </c>
      <c r="AX830" t="s">
        <v>952</v>
      </c>
      <c r="AY830">
        <v>0</v>
      </c>
      <c r="AZ830">
        <v>0</v>
      </c>
      <c r="BA830" t="s">
        <v>951</v>
      </c>
      <c r="BB830" t="s">
        <v>950</v>
      </c>
      <c r="BC830" t="s">
        <v>950</v>
      </c>
      <c r="BD830" t="s">
        <v>952</v>
      </c>
      <c r="BE830">
        <v>0</v>
      </c>
      <c r="BF830">
        <v>0</v>
      </c>
      <c r="BG830">
        <v>0</v>
      </c>
      <c r="BH830" t="s">
        <v>951</v>
      </c>
      <c r="BI830" t="s">
        <v>950</v>
      </c>
      <c r="BJ830" t="s">
        <v>950</v>
      </c>
      <c r="BK830" t="s">
        <v>952</v>
      </c>
      <c r="BL830">
        <v>0</v>
      </c>
      <c r="BM830">
        <v>0</v>
      </c>
      <c r="BN830">
        <v>0</v>
      </c>
      <c r="BO830" t="s">
        <v>951</v>
      </c>
      <c r="BP830" t="s">
        <v>950</v>
      </c>
      <c r="BQ830" t="s">
        <v>950</v>
      </c>
      <c r="BR830" t="s">
        <v>952</v>
      </c>
      <c r="BS830">
        <v>0</v>
      </c>
      <c r="BT830">
        <v>0</v>
      </c>
      <c r="BU830">
        <v>0</v>
      </c>
      <c r="BV830">
        <v>7010</v>
      </c>
      <c r="BW830" t="s">
        <v>953</v>
      </c>
      <c r="BX830" t="s">
        <v>950</v>
      </c>
      <c r="BY830" t="s">
        <v>948</v>
      </c>
      <c r="BZ830">
        <v>0</v>
      </c>
      <c r="CA830">
        <v>0</v>
      </c>
      <c r="CB830">
        <v>77.099999999999994</v>
      </c>
      <c r="CC830">
        <v>0</v>
      </c>
      <c r="CD830" t="s">
        <v>954</v>
      </c>
      <c r="CE830" s="7">
        <v>22885</v>
      </c>
      <c r="CF830" s="7">
        <v>43070</v>
      </c>
      <c r="CG830">
        <v>55</v>
      </c>
      <c r="CH830">
        <v>999</v>
      </c>
      <c r="CI830" s="7">
        <v>43465</v>
      </c>
      <c r="CJ830" s="7">
        <v>55884</v>
      </c>
      <c r="CK830">
        <v>409</v>
      </c>
      <c r="CL830">
        <v>13</v>
      </c>
      <c r="CM830">
        <v>107</v>
      </c>
      <c r="CN830">
        <v>0</v>
      </c>
      <c r="CO830" t="s">
        <v>955</v>
      </c>
      <c r="CP830" t="s">
        <v>955</v>
      </c>
      <c r="CQ830">
        <v>22.8</v>
      </c>
      <c r="CR830">
        <v>0</v>
      </c>
      <c r="CS830">
        <v>0</v>
      </c>
      <c r="CT830">
        <f>VLOOKUP(E830,Prophet!$A:$AA,3,FALSE)</f>
        <v>55</v>
      </c>
      <c r="CU830">
        <f t="shared" si="24"/>
        <v>0</v>
      </c>
      <c r="CV830">
        <f>VLOOKUP(E830,Prophet!$A:$AA,5,FALSE)</f>
        <v>13</v>
      </c>
      <c r="CW830">
        <f t="shared" si="25"/>
        <v>0</v>
      </c>
    </row>
    <row r="831" spans="1:101" x14ac:dyDescent="0.25">
      <c r="A831">
        <v>5878</v>
      </c>
      <c r="B831">
        <v>2018</v>
      </c>
      <c r="C831">
        <v>70</v>
      </c>
      <c r="D831">
        <v>9</v>
      </c>
      <c r="E831">
        <v>2394701</v>
      </c>
      <c r="F831">
        <v>0</v>
      </c>
      <c r="G831">
        <v>0</v>
      </c>
      <c r="H831">
        <v>0</v>
      </c>
      <c r="I831">
        <v>0</v>
      </c>
      <c r="J831">
        <v>30000</v>
      </c>
      <c r="K831">
        <v>0</v>
      </c>
      <c r="L831">
        <v>0</v>
      </c>
      <c r="M831" t="s">
        <v>947</v>
      </c>
      <c r="N831">
        <v>12</v>
      </c>
      <c r="O831">
        <v>1</v>
      </c>
      <c r="P831" t="s">
        <v>948</v>
      </c>
      <c r="Q831">
        <v>0</v>
      </c>
      <c r="R831">
        <v>0</v>
      </c>
      <c r="S831">
        <v>2</v>
      </c>
      <c r="T831">
        <v>2</v>
      </c>
      <c r="U831" s="7">
        <v>43070</v>
      </c>
      <c r="V831" s="7">
        <v>43799</v>
      </c>
      <c r="W831">
        <v>262</v>
      </c>
      <c r="X831">
        <v>262</v>
      </c>
      <c r="Y831">
        <v>115.5</v>
      </c>
      <c r="Z831">
        <v>0</v>
      </c>
      <c r="AA831">
        <v>0</v>
      </c>
      <c r="AB831">
        <v>169.9</v>
      </c>
      <c r="AC831">
        <v>1</v>
      </c>
      <c r="AD831" t="s">
        <v>949</v>
      </c>
      <c r="AE831" t="s">
        <v>950</v>
      </c>
      <c r="AF831">
        <v>0</v>
      </c>
      <c r="AG831" t="s">
        <v>951</v>
      </c>
      <c r="AH831" t="s">
        <v>950</v>
      </c>
      <c r="AI831" t="s">
        <v>950</v>
      </c>
      <c r="AJ831" t="s">
        <v>952</v>
      </c>
      <c r="AK831">
        <v>0</v>
      </c>
      <c r="AL831">
        <v>0</v>
      </c>
      <c r="AM831">
        <v>0</v>
      </c>
      <c r="AN831" t="s">
        <v>951</v>
      </c>
      <c r="AO831" t="s">
        <v>950</v>
      </c>
      <c r="AP831" t="s">
        <v>950</v>
      </c>
      <c r="AQ831" t="s">
        <v>952</v>
      </c>
      <c r="AR831">
        <v>0</v>
      </c>
      <c r="AS831">
        <v>0</v>
      </c>
      <c r="AT831">
        <v>0</v>
      </c>
      <c r="AU831" t="s">
        <v>951</v>
      </c>
      <c r="AV831" t="s">
        <v>950</v>
      </c>
      <c r="AW831" t="s">
        <v>950</v>
      </c>
      <c r="AX831" t="s">
        <v>952</v>
      </c>
      <c r="AY831">
        <v>0</v>
      </c>
      <c r="AZ831">
        <v>0</v>
      </c>
      <c r="BA831" t="s">
        <v>951</v>
      </c>
      <c r="BB831" t="s">
        <v>950</v>
      </c>
      <c r="BC831" t="s">
        <v>950</v>
      </c>
      <c r="BD831" t="s">
        <v>952</v>
      </c>
      <c r="BE831">
        <v>0</v>
      </c>
      <c r="BF831">
        <v>0</v>
      </c>
      <c r="BG831">
        <v>0</v>
      </c>
      <c r="BH831" t="s">
        <v>951</v>
      </c>
      <c r="BI831" t="s">
        <v>950</v>
      </c>
      <c r="BJ831" t="s">
        <v>950</v>
      </c>
      <c r="BK831" t="s">
        <v>952</v>
      </c>
      <c r="BL831">
        <v>0</v>
      </c>
      <c r="BM831">
        <v>0</v>
      </c>
      <c r="BN831">
        <v>0</v>
      </c>
      <c r="BO831" t="s">
        <v>951</v>
      </c>
      <c r="BP831" t="s">
        <v>950</v>
      </c>
      <c r="BQ831" t="s">
        <v>950</v>
      </c>
      <c r="BR831" t="s">
        <v>952</v>
      </c>
      <c r="BS831">
        <v>0</v>
      </c>
      <c r="BT831">
        <v>0</v>
      </c>
      <c r="BU831">
        <v>0</v>
      </c>
      <c r="BV831">
        <v>7010</v>
      </c>
      <c r="BW831" t="s">
        <v>953</v>
      </c>
      <c r="BX831" t="s">
        <v>950</v>
      </c>
      <c r="BY831" t="s">
        <v>948</v>
      </c>
      <c r="BZ831">
        <v>0</v>
      </c>
      <c r="CA831">
        <v>0</v>
      </c>
      <c r="CB831">
        <v>78.5</v>
      </c>
      <c r="CC831">
        <v>0</v>
      </c>
      <c r="CD831" t="s">
        <v>954</v>
      </c>
      <c r="CE831" s="7">
        <v>25928</v>
      </c>
      <c r="CF831" s="7">
        <v>43070</v>
      </c>
      <c r="CG831">
        <v>47</v>
      </c>
      <c r="CH831">
        <v>999</v>
      </c>
      <c r="CI831" s="7">
        <v>43465</v>
      </c>
      <c r="CJ831" s="7">
        <v>55884</v>
      </c>
      <c r="CK831">
        <v>409</v>
      </c>
      <c r="CL831">
        <v>13</v>
      </c>
      <c r="CM831">
        <v>203</v>
      </c>
      <c r="CN831">
        <v>0</v>
      </c>
      <c r="CO831" t="s">
        <v>955</v>
      </c>
      <c r="CP831" t="s">
        <v>955</v>
      </c>
      <c r="CQ831">
        <v>0</v>
      </c>
      <c r="CR831">
        <v>0</v>
      </c>
      <c r="CS831">
        <v>0</v>
      </c>
      <c r="CT831">
        <f>VLOOKUP(E831,Prophet!$A:$AA,3,FALSE)</f>
        <v>47</v>
      </c>
      <c r="CU831">
        <f t="shared" si="24"/>
        <v>0</v>
      </c>
      <c r="CV831">
        <f>VLOOKUP(E831,Prophet!$A:$AA,5,FALSE)</f>
        <v>13</v>
      </c>
      <c r="CW831">
        <f t="shared" si="25"/>
        <v>0</v>
      </c>
    </row>
    <row r="832" spans="1:101" x14ac:dyDescent="0.25">
      <c r="A832">
        <v>5880</v>
      </c>
      <c r="B832">
        <v>2018</v>
      </c>
      <c r="C832">
        <v>70</v>
      </c>
      <c r="D832">
        <v>9</v>
      </c>
      <c r="E832">
        <v>2394703</v>
      </c>
      <c r="F832">
        <v>0</v>
      </c>
      <c r="G832">
        <v>0</v>
      </c>
      <c r="H832">
        <v>0</v>
      </c>
      <c r="I832">
        <v>0</v>
      </c>
      <c r="J832">
        <v>30000</v>
      </c>
      <c r="K832">
        <v>0</v>
      </c>
      <c r="L832">
        <v>0</v>
      </c>
      <c r="M832" t="s">
        <v>947</v>
      </c>
      <c r="N832">
        <v>12</v>
      </c>
      <c r="O832">
        <v>1</v>
      </c>
      <c r="P832" t="s">
        <v>948</v>
      </c>
      <c r="Q832">
        <v>0</v>
      </c>
      <c r="R832">
        <v>0</v>
      </c>
      <c r="S832">
        <v>2</v>
      </c>
      <c r="T832">
        <v>2</v>
      </c>
      <c r="U832" s="7">
        <v>43070</v>
      </c>
      <c r="V832" s="7">
        <v>43799</v>
      </c>
      <c r="W832">
        <v>204.8</v>
      </c>
      <c r="X832">
        <v>204.8</v>
      </c>
      <c r="Y832">
        <v>79.5</v>
      </c>
      <c r="Z832">
        <v>0</v>
      </c>
      <c r="AA832">
        <v>0</v>
      </c>
      <c r="AB832">
        <v>116.9</v>
      </c>
      <c r="AC832">
        <v>1</v>
      </c>
      <c r="AD832" t="s">
        <v>956</v>
      </c>
      <c r="AE832" t="s">
        <v>950</v>
      </c>
      <c r="AF832">
        <v>0</v>
      </c>
      <c r="AG832" t="s">
        <v>951</v>
      </c>
      <c r="AH832" t="s">
        <v>950</v>
      </c>
      <c r="AI832" t="s">
        <v>950</v>
      </c>
      <c r="AJ832" t="s">
        <v>952</v>
      </c>
      <c r="AK832">
        <v>0</v>
      </c>
      <c r="AL832">
        <v>0</v>
      </c>
      <c r="AM832">
        <v>0</v>
      </c>
      <c r="AN832" t="s">
        <v>951</v>
      </c>
      <c r="AO832" t="s">
        <v>950</v>
      </c>
      <c r="AP832" t="s">
        <v>950</v>
      </c>
      <c r="AQ832" t="s">
        <v>952</v>
      </c>
      <c r="AR832">
        <v>0</v>
      </c>
      <c r="AS832">
        <v>0</v>
      </c>
      <c r="AT832">
        <v>0</v>
      </c>
      <c r="AU832" t="s">
        <v>951</v>
      </c>
      <c r="AV832" t="s">
        <v>950</v>
      </c>
      <c r="AW832" t="s">
        <v>950</v>
      </c>
      <c r="AX832" t="s">
        <v>952</v>
      </c>
      <c r="AY832">
        <v>0</v>
      </c>
      <c r="AZ832">
        <v>0</v>
      </c>
      <c r="BA832" t="s">
        <v>951</v>
      </c>
      <c r="BB832" t="s">
        <v>950</v>
      </c>
      <c r="BC832" t="s">
        <v>950</v>
      </c>
      <c r="BD832" t="s">
        <v>952</v>
      </c>
      <c r="BE832">
        <v>0</v>
      </c>
      <c r="BF832">
        <v>0</v>
      </c>
      <c r="BG832">
        <v>0</v>
      </c>
      <c r="BH832" t="s">
        <v>951</v>
      </c>
      <c r="BI832" t="s">
        <v>950</v>
      </c>
      <c r="BJ832" t="s">
        <v>950</v>
      </c>
      <c r="BK832" t="s">
        <v>952</v>
      </c>
      <c r="BL832">
        <v>0</v>
      </c>
      <c r="BM832">
        <v>0</v>
      </c>
      <c r="BN832">
        <v>0</v>
      </c>
      <c r="BO832" t="s">
        <v>951</v>
      </c>
      <c r="BP832" t="s">
        <v>950</v>
      </c>
      <c r="BQ832" t="s">
        <v>950</v>
      </c>
      <c r="BR832" t="s">
        <v>952</v>
      </c>
      <c r="BS832">
        <v>0</v>
      </c>
      <c r="BT832">
        <v>0</v>
      </c>
      <c r="BU832">
        <v>0</v>
      </c>
      <c r="BV832">
        <v>7010</v>
      </c>
      <c r="BW832" t="s">
        <v>953</v>
      </c>
      <c r="BX832" t="s">
        <v>950</v>
      </c>
      <c r="BY832" t="s">
        <v>948</v>
      </c>
      <c r="BZ832">
        <v>0</v>
      </c>
      <c r="CA832">
        <v>0</v>
      </c>
      <c r="CB832">
        <v>78.5</v>
      </c>
      <c r="CC832">
        <v>0</v>
      </c>
      <c r="CD832" t="s">
        <v>954</v>
      </c>
      <c r="CE832" s="7">
        <v>27997</v>
      </c>
      <c r="CF832" s="7">
        <v>43070</v>
      </c>
      <c r="CG832">
        <v>41</v>
      </c>
      <c r="CH832">
        <v>999</v>
      </c>
      <c r="CI832" s="7">
        <v>43465</v>
      </c>
      <c r="CJ832" s="7">
        <v>55884</v>
      </c>
      <c r="CK832">
        <v>409</v>
      </c>
      <c r="CL832">
        <v>13</v>
      </c>
      <c r="CM832">
        <v>275</v>
      </c>
      <c r="CN832">
        <v>0</v>
      </c>
      <c r="CO832" t="s">
        <v>955</v>
      </c>
      <c r="CP832" t="s">
        <v>955</v>
      </c>
      <c r="CQ832">
        <v>0</v>
      </c>
      <c r="CR832">
        <v>0</v>
      </c>
      <c r="CS832">
        <v>0</v>
      </c>
      <c r="CT832">
        <f>VLOOKUP(E832,Prophet!$A:$AA,3,FALSE)</f>
        <v>41</v>
      </c>
      <c r="CU832">
        <f t="shared" si="24"/>
        <v>0</v>
      </c>
      <c r="CV832">
        <f>VLOOKUP(E832,Prophet!$A:$AA,5,FALSE)</f>
        <v>13</v>
      </c>
      <c r="CW832">
        <f t="shared" si="25"/>
        <v>0</v>
      </c>
    </row>
    <row r="833" spans="1:101" x14ac:dyDescent="0.25">
      <c r="A833">
        <v>5881</v>
      </c>
      <c r="B833">
        <v>2018</v>
      </c>
      <c r="C833">
        <v>70</v>
      </c>
      <c r="D833">
        <v>9</v>
      </c>
      <c r="E833">
        <v>2395101</v>
      </c>
      <c r="F833">
        <v>0</v>
      </c>
      <c r="G833">
        <v>0</v>
      </c>
      <c r="H833">
        <v>0</v>
      </c>
      <c r="I833">
        <v>0</v>
      </c>
      <c r="J833">
        <v>30000</v>
      </c>
      <c r="K833">
        <v>0</v>
      </c>
      <c r="L833">
        <v>0</v>
      </c>
      <c r="M833" t="s">
        <v>947</v>
      </c>
      <c r="N833">
        <v>12</v>
      </c>
      <c r="O833">
        <v>1</v>
      </c>
      <c r="P833" t="s">
        <v>948</v>
      </c>
      <c r="Q833">
        <v>0</v>
      </c>
      <c r="R833">
        <v>0</v>
      </c>
      <c r="S833">
        <v>2</v>
      </c>
      <c r="T833">
        <v>2</v>
      </c>
      <c r="U833" s="7">
        <v>43070</v>
      </c>
      <c r="V833" s="7">
        <v>43799</v>
      </c>
      <c r="W833">
        <v>509.7</v>
      </c>
      <c r="X833">
        <v>509.7</v>
      </c>
      <c r="Y833">
        <v>271.5</v>
      </c>
      <c r="Z833">
        <v>0</v>
      </c>
      <c r="AA833">
        <v>0</v>
      </c>
      <c r="AB833">
        <v>399.3</v>
      </c>
      <c r="AC833">
        <v>1</v>
      </c>
      <c r="AD833" t="s">
        <v>949</v>
      </c>
      <c r="AE833" t="s">
        <v>950</v>
      </c>
      <c r="AF833">
        <v>0</v>
      </c>
      <c r="AG833" t="s">
        <v>951</v>
      </c>
      <c r="AH833" t="s">
        <v>950</v>
      </c>
      <c r="AI833" t="s">
        <v>950</v>
      </c>
      <c r="AJ833" t="s">
        <v>952</v>
      </c>
      <c r="AK833">
        <v>0</v>
      </c>
      <c r="AL833">
        <v>0</v>
      </c>
      <c r="AM833">
        <v>0</v>
      </c>
      <c r="AN833" t="s">
        <v>951</v>
      </c>
      <c r="AO833" t="s">
        <v>950</v>
      </c>
      <c r="AP833" t="s">
        <v>950</v>
      </c>
      <c r="AQ833" t="s">
        <v>952</v>
      </c>
      <c r="AR833">
        <v>0</v>
      </c>
      <c r="AS833">
        <v>0</v>
      </c>
      <c r="AT833">
        <v>0</v>
      </c>
      <c r="AU833" t="s">
        <v>951</v>
      </c>
      <c r="AV833" t="s">
        <v>950</v>
      </c>
      <c r="AW833" t="s">
        <v>950</v>
      </c>
      <c r="AX833" t="s">
        <v>952</v>
      </c>
      <c r="AY833">
        <v>0</v>
      </c>
      <c r="AZ833">
        <v>0</v>
      </c>
      <c r="BA833" t="s">
        <v>951</v>
      </c>
      <c r="BB833" t="s">
        <v>950</v>
      </c>
      <c r="BC833" t="s">
        <v>950</v>
      </c>
      <c r="BD833" t="s">
        <v>952</v>
      </c>
      <c r="BE833">
        <v>0</v>
      </c>
      <c r="BF833">
        <v>0</v>
      </c>
      <c r="BG833">
        <v>0</v>
      </c>
      <c r="BH833" t="s">
        <v>951</v>
      </c>
      <c r="BI833" t="s">
        <v>950</v>
      </c>
      <c r="BJ833" t="s">
        <v>950</v>
      </c>
      <c r="BK833" t="s">
        <v>952</v>
      </c>
      <c r="BL833">
        <v>0</v>
      </c>
      <c r="BM833">
        <v>0</v>
      </c>
      <c r="BN833">
        <v>0</v>
      </c>
      <c r="BO833" t="s">
        <v>951</v>
      </c>
      <c r="BP833" t="s">
        <v>950</v>
      </c>
      <c r="BQ833" t="s">
        <v>950</v>
      </c>
      <c r="BR833" t="s">
        <v>952</v>
      </c>
      <c r="BS833">
        <v>0</v>
      </c>
      <c r="BT833">
        <v>0</v>
      </c>
      <c r="BU833">
        <v>0</v>
      </c>
      <c r="BV833">
        <v>7010</v>
      </c>
      <c r="BW833" t="s">
        <v>953</v>
      </c>
      <c r="BX833" t="s">
        <v>950</v>
      </c>
      <c r="BY833" t="s">
        <v>948</v>
      </c>
      <c r="BZ833">
        <v>0</v>
      </c>
      <c r="CA833">
        <v>0</v>
      </c>
      <c r="CB833">
        <v>78.5</v>
      </c>
      <c r="CC833">
        <v>0</v>
      </c>
      <c r="CD833" t="s">
        <v>954</v>
      </c>
      <c r="CE833" s="7">
        <v>29665</v>
      </c>
      <c r="CF833" s="7">
        <v>43070</v>
      </c>
      <c r="CG833">
        <v>37</v>
      </c>
      <c r="CH833">
        <v>999</v>
      </c>
      <c r="CI833" s="7">
        <v>43465</v>
      </c>
      <c r="CJ833" s="7">
        <v>55884</v>
      </c>
      <c r="CK833">
        <v>409</v>
      </c>
      <c r="CL833">
        <v>13</v>
      </c>
      <c r="CM833">
        <v>323</v>
      </c>
      <c r="CN833">
        <v>0</v>
      </c>
      <c r="CO833" t="s">
        <v>955</v>
      </c>
      <c r="CP833" t="s">
        <v>955</v>
      </c>
      <c r="CQ833">
        <v>0</v>
      </c>
      <c r="CR833">
        <v>0</v>
      </c>
      <c r="CS833">
        <v>0</v>
      </c>
      <c r="CT833">
        <f>VLOOKUP(E833,Prophet!$A:$AA,3,FALSE)</f>
        <v>37</v>
      </c>
      <c r="CU833">
        <f t="shared" si="24"/>
        <v>0</v>
      </c>
      <c r="CV833">
        <f>VLOOKUP(E833,Prophet!$A:$AA,5,FALSE)</f>
        <v>13</v>
      </c>
      <c r="CW833">
        <f t="shared" si="25"/>
        <v>0</v>
      </c>
    </row>
    <row r="834" spans="1:101" x14ac:dyDescent="0.25">
      <c r="A834">
        <v>5883</v>
      </c>
      <c r="B834">
        <v>2018</v>
      </c>
      <c r="C834">
        <v>70</v>
      </c>
      <c r="D834">
        <v>9</v>
      </c>
      <c r="E834">
        <v>2395301</v>
      </c>
      <c r="F834">
        <v>0</v>
      </c>
      <c r="G834">
        <v>0</v>
      </c>
      <c r="H834">
        <v>0</v>
      </c>
      <c r="I834">
        <v>0</v>
      </c>
      <c r="J834">
        <v>30000</v>
      </c>
      <c r="K834">
        <v>0</v>
      </c>
      <c r="L834">
        <v>0</v>
      </c>
      <c r="M834" t="s">
        <v>947</v>
      </c>
      <c r="N834">
        <v>12</v>
      </c>
      <c r="O834">
        <v>1</v>
      </c>
      <c r="P834" t="s">
        <v>948</v>
      </c>
      <c r="Q834">
        <v>0</v>
      </c>
      <c r="R834">
        <v>0</v>
      </c>
      <c r="S834">
        <v>2</v>
      </c>
      <c r="T834">
        <v>2</v>
      </c>
      <c r="U834" s="7">
        <v>43070</v>
      </c>
      <c r="V834" s="7">
        <v>43799</v>
      </c>
      <c r="W834">
        <v>385.9</v>
      </c>
      <c r="X834">
        <v>385.9</v>
      </c>
      <c r="Y834">
        <v>193.5</v>
      </c>
      <c r="Z834">
        <v>0</v>
      </c>
      <c r="AA834">
        <v>0</v>
      </c>
      <c r="AB834">
        <v>284.60000000000002</v>
      </c>
      <c r="AC834">
        <v>1</v>
      </c>
      <c r="AD834" t="s">
        <v>949</v>
      </c>
      <c r="AE834" t="s">
        <v>950</v>
      </c>
      <c r="AF834">
        <v>0</v>
      </c>
      <c r="AG834" t="s">
        <v>951</v>
      </c>
      <c r="AH834" t="s">
        <v>950</v>
      </c>
      <c r="AI834" t="s">
        <v>950</v>
      </c>
      <c r="AJ834" t="s">
        <v>952</v>
      </c>
      <c r="AK834">
        <v>0</v>
      </c>
      <c r="AL834">
        <v>0</v>
      </c>
      <c r="AM834">
        <v>0</v>
      </c>
      <c r="AN834" t="s">
        <v>951</v>
      </c>
      <c r="AO834" t="s">
        <v>950</v>
      </c>
      <c r="AP834" t="s">
        <v>950</v>
      </c>
      <c r="AQ834" t="s">
        <v>952</v>
      </c>
      <c r="AR834">
        <v>0</v>
      </c>
      <c r="AS834">
        <v>0</v>
      </c>
      <c r="AT834">
        <v>0</v>
      </c>
      <c r="AU834" t="s">
        <v>951</v>
      </c>
      <c r="AV834" t="s">
        <v>950</v>
      </c>
      <c r="AW834" t="s">
        <v>950</v>
      </c>
      <c r="AX834" t="s">
        <v>952</v>
      </c>
      <c r="AY834">
        <v>0</v>
      </c>
      <c r="AZ834">
        <v>0</v>
      </c>
      <c r="BA834" t="s">
        <v>951</v>
      </c>
      <c r="BB834" t="s">
        <v>950</v>
      </c>
      <c r="BC834" t="s">
        <v>950</v>
      </c>
      <c r="BD834" t="s">
        <v>952</v>
      </c>
      <c r="BE834">
        <v>0</v>
      </c>
      <c r="BF834">
        <v>0</v>
      </c>
      <c r="BG834">
        <v>0</v>
      </c>
      <c r="BH834" t="s">
        <v>951</v>
      </c>
      <c r="BI834" t="s">
        <v>950</v>
      </c>
      <c r="BJ834" t="s">
        <v>950</v>
      </c>
      <c r="BK834" t="s">
        <v>952</v>
      </c>
      <c r="BL834">
        <v>0</v>
      </c>
      <c r="BM834">
        <v>0</v>
      </c>
      <c r="BN834">
        <v>0</v>
      </c>
      <c r="BO834" t="s">
        <v>951</v>
      </c>
      <c r="BP834" t="s">
        <v>950</v>
      </c>
      <c r="BQ834" t="s">
        <v>950</v>
      </c>
      <c r="BR834" t="s">
        <v>952</v>
      </c>
      <c r="BS834">
        <v>0</v>
      </c>
      <c r="BT834">
        <v>0</v>
      </c>
      <c r="BU834">
        <v>0</v>
      </c>
      <c r="BV834">
        <v>7010</v>
      </c>
      <c r="BW834" t="s">
        <v>953</v>
      </c>
      <c r="BX834" t="s">
        <v>950</v>
      </c>
      <c r="BY834" t="s">
        <v>948</v>
      </c>
      <c r="BZ834">
        <v>0</v>
      </c>
      <c r="CA834">
        <v>0</v>
      </c>
      <c r="CB834">
        <v>78.5</v>
      </c>
      <c r="CC834">
        <v>0</v>
      </c>
      <c r="CD834" t="s">
        <v>954</v>
      </c>
      <c r="CE834" s="7">
        <v>26581</v>
      </c>
      <c r="CF834" s="7">
        <v>43070</v>
      </c>
      <c r="CG834">
        <v>45</v>
      </c>
      <c r="CH834">
        <v>999</v>
      </c>
      <c r="CI834" s="7">
        <v>43465</v>
      </c>
      <c r="CJ834" s="7">
        <v>55884</v>
      </c>
      <c r="CK834">
        <v>409</v>
      </c>
      <c r="CL834">
        <v>13</v>
      </c>
      <c r="CM834">
        <v>227</v>
      </c>
      <c r="CN834">
        <v>0</v>
      </c>
      <c r="CO834" t="s">
        <v>955</v>
      </c>
      <c r="CP834" t="s">
        <v>955</v>
      </c>
      <c r="CQ834">
        <v>0</v>
      </c>
      <c r="CR834">
        <v>0</v>
      </c>
      <c r="CS834">
        <v>0</v>
      </c>
      <c r="CT834">
        <f>VLOOKUP(E834,Prophet!$A:$AA,3,FALSE)</f>
        <v>45</v>
      </c>
      <c r="CU834">
        <f t="shared" si="24"/>
        <v>0</v>
      </c>
      <c r="CV834">
        <f>VLOOKUP(E834,Prophet!$A:$AA,5,FALSE)</f>
        <v>13</v>
      </c>
      <c r="CW834">
        <f t="shared" si="25"/>
        <v>0</v>
      </c>
    </row>
    <row r="835" spans="1:101" x14ac:dyDescent="0.25">
      <c r="A835">
        <v>5885</v>
      </c>
      <c r="B835">
        <v>2018</v>
      </c>
      <c r="C835">
        <v>70</v>
      </c>
      <c r="D835">
        <v>9</v>
      </c>
      <c r="E835">
        <v>2395303</v>
      </c>
      <c r="F835">
        <v>0</v>
      </c>
      <c r="G835">
        <v>0</v>
      </c>
      <c r="H835">
        <v>0</v>
      </c>
      <c r="I835">
        <v>0</v>
      </c>
      <c r="J835">
        <v>30000</v>
      </c>
      <c r="K835">
        <v>0</v>
      </c>
      <c r="L835">
        <v>0</v>
      </c>
      <c r="M835" t="s">
        <v>947</v>
      </c>
      <c r="N835">
        <v>12</v>
      </c>
      <c r="O835">
        <v>1</v>
      </c>
      <c r="P835" t="s">
        <v>948</v>
      </c>
      <c r="Q835">
        <v>0</v>
      </c>
      <c r="R835">
        <v>0</v>
      </c>
      <c r="S835">
        <v>2</v>
      </c>
      <c r="T835">
        <v>2</v>
      </c>
      <c r="U835" s="7">
        <v>43070</v>
      </c>
      <c r="V835" s="7">
        <v>43799</v>
      </c>
      <c r="W835">
        <v>290</v>
      </c>
      <c r="X835">
        <v>290</v>
      </c>
      <c r="Y835">
        <v>133.1</v>
      </c>
      <c r="Z835">
        <v>0</v>
      </c>
      <c r="AA835">
        <v>0</v>
      </c>
      <c r="AB835">
        <v>195.8</v>
      </c>
      <c r="AC835">
        <v>1</v>
      </c>
      <c r="AD835" t="s">
        <v>956</v>
      </c>
      <c r="AE835" t="s">
        <v>950</v>
      </c>
      <c r="AF835">
        <v>0</v>
      </c>
      <c r="AG835" t="s">
        <v>951</v>
      </c>
      <c r="AH835" t="s">
        <v>950</v>
      </c>
      <c r="AI835" t="s">
        <v>950</v>
      </c>
      <c r="AJ835" t="s">
        <v>952</v>
      </c>
      <c r="AK835">
        <v>0</v>
      </c>
      <c r="AL835">
        <v>0</v>
      </c>
      <c r="AM835">
        <v>0</v>
      </c>
      <c r="AN835" t="s">
        <v>951</v>
      </c>
      <c r="AO835" t="s">
        <v>950</v>
      </c>
      <c r="AP835" t="s">
        <v>950</v>
      </c>
      <c r="AQ835" t="s">
        <v>952</v>
      </c>
      <c r="AR835">
        <v>0</v>
      </c>
      <c r="AS835">
        <v>0</v>
      </c>
      <c r="AT835">
        <v>0</v>
      </c>
      <c r="AU835" t="s">
        <v>951</v>
      </c>
      <c r="AV835" t="s">
        <v>950</v>
      </c>
      <c r="AW835" t="s">
        <v>950</v>
      </c>
      <c r="AX835" t="s">
        <v>952</v>
      </c>
      <c r="AY835">
        <v>0</v>
      </c>
      <c r="AZ835">
        <v>0</v>
      </c>
      <c r="BA835" t="s">
        <v>951</v>
      </c>
      <c r="BB835" t="s">
        <v>950</v>
      </c>
      <c r="BC835" t="s">
        <v>950</v>
      </c>
      <c r="BD835" t="s">
        <v>952</v>
      </c>
      <c r="BE835">
        <v>0</v>
      </c>
      <c r="BF835">
        <v>0</v>
      </c>
      <c r="BG835">
        <v>0</v>
      </c>
      <c r="BH835" t="s">
        <v>951</v>
      </c>
      <c r="BI835" t="s">
        <v>950</v>
      </c>
      <c r="BJ835" t="s">
        <v>950</v>
      </c>
      <c r="BK835" t="s">
        <v>952</v>
      </c>
      <c r="BL835">
        <v>0</v>
      </c>
      <c r="BM835">
        <v>0</v>
      </c>
      <c r="BN835">
        <v>0</v>
      </c>
      <c r="BO835" t="s">
        <v>951</v>
      </c>
      <c r="BP835" t="s">
        <v>950</v>
      </c>
      <c r="BQ835" t="s">
        <v>950</v>
      </c>
      <c r="BR835" t="s">
        <v>952</v>
      </c>
      <c r="BS835">
        <v>0</v>
      </c>
      <c r="BT835">
        <v>0</v>
      </c>
      <c r="BU835">
        <v>0</v>
      </c>
      <c r="BV835">
        <v>7010</v>
      </c>
      <c r="BW835" t="s">
        <v>953</v>
      </c>
      <c r="BX835" t="s">
        <v>950</v>
      </c>
      <c r="BY835" t="s">
        <v>948</v>
      </c>
      <c r="BZ835">
        <v>0</v>
      </c>
      <c r="CA835">
        <v>0</v>
      </c>
      <c r="CB835">
        <v>78.5</v>
      </c>
      <c r="CC835">
        <v>0</v>
      </c>
      <c r="CD835" t="s">
        <v>954</v>
      </c>
      <c r="CE835" s="7">
        <v>21954</v>
      </c>
      <c r="CF835" s="7">
        <v>43070</v>
      </c>
      <c r="CG835">
        <v>58</v>
      </c>
      <c r="CH835">
        <v>999</v>
      </c>
      <c r="CI835" s="7">
        <v>43465</v>
      </c>
      <c r="CJ835" s="7">
        <v>55884</v>
      </c>
      <c r="CK835">
        <v>409</v>
      </c>
      <c r="CL835">
        <v>13</v>
      </c>
      <c r="CM835">
        <v>71</v>
      </c>
      <c r="CN835">
        <v>0</v>
      </c>
      <c r="CO835" t="s">
        <v>955</v>
      </c>
      <c r="CP835" t="s">
        <v>955</v>
      </c>
      <c r="CQ835">
        <v>0</v>
      </c>
      <c r="CR835">
        <v>0</v>
      </c>
      <c r="CS835">
        <v>0</v>
      </c>
      <c r="CT835">
        <f>VLOOKUP(E835,Prophet!$A:$AA,3,FALSE)</f>
        <v>58</v>
      </c>
      <c r="CU835">
        <f t="shared" ref="CU835:CU898" si="26">CT835-CG835</f>
        <v>0</v>
      </c>
      <c r="CV835">
        <f>VLOOKUP(E835,Prophet!$A:$AA,5,FALSE)</f>
        <v>13</v>
      </c>
      <c r="CW835">
        <f t="shared" ref="CW835:CW898" si="27">CV835-CL835</f>
        <v>0</v>
      </c>
    </row>
    <row r="836" spans="1:101" x14ac:dyDescent="0.25">
      <c r="A836">
        <v>5887</v>
      </c>
      <c r="B836">
        <v>2018</v>
      </c>
      <c r="C836">
        <v>70</v>
      </c>
      <c r="D836">
        <v>9</v>
      </c>
      <c r="E836">
        <v>2395501</v>
      </c>
      <c r="F836">
        <v>0</v>
      </c>
      <c r="G836">
        <v>0</v>
      </c>
      <c r="H836">
        <v>0</v>
      </c>
      <c r="I836">
        <v>0</v>
      </c>
      <c r="J836">
        <v>30000</v>
      </c>
      <c r="K836">
        <v>0</v>
      </c>
      <c r="L836">
        <v>0</v>
      </c>
      <c r="M836" t="s">
        <v>947</v>
      </c>
      <c r="N836">
        <v>12</v>
      </c>
      <c r="O836">
        <v>1</v>
      </c>
      <c r="P836" t="s">
        <v>948</v>
      </c>
      <c r="Q836">
        <v>0</v>
      </c>
      <c r="R836">
        <v>0</v>
      </c>
      <c r="S836">
        <v>2</v>
      </c>
      <c r="T836">
        <v>2</v>
      </c>
      <c r="U836" s="7">
        <v>43070</v>
      </c>
      <c r="V836" s="7">
        <v>43799</v>
      </c>
      <c r="W836">
        <v>262</v>
      </c>
      <c r="X836">
        <v>262</v>
      </c>
      <c r="Y836">
        <v>115.5</v>
      </c>
      <c r="Z836">
        <v>0</v>
      </c>
      <c r="AA836">
        <v>0</v>
      </c>
      <c r="AB836">
        <v>169.9</v>
      </c>
      <c r="AC836">
        <v>1</v>
      </c>
      <c r="AD836" t="s">
        <v>949</v>
      </c>
      <c r="AE836" t="s">
        <v>950</v>
      </c>
      <c r="AF836">
        <v>0</v>
      </c>
      <c r="AG836" t="s">
        <v>951</v>
      </c>
      <c r="AH836" t="s">
        <v>950</v>
      </c>
      <c r="AI836" t="s">
        <v>950</v>
      </c>
      <c r="AJ836" t="s">
        <v>952</v>
      </c>
      <c r="AK836">
        <v>0</v>
      </c>
      <c r="AL836">
        <v>0</v>
      </c>
      <c r="AM836">
        <v>0</v>
      </c>
      <c r="AN836" t="s">
        <v>951</v>
      </c>
      <c r="AO836" t="s">
        <v>950</v>
      </c>
      <c r="AP836" t="s">
        <v>950</v>
      </c>
      <c r="AQ836" t="s">
        <v>952</v>
      </c>
      <c r="AR836">
        <v>0</v>
      </c>
      <c r="AS836">
        <v>0</v>
      </c>
      <c r="AT836">
        <v>0</v>
      </c>
      <c r="AU836" t="s">
        <v>951</v>
      </c>
      <c r="AV836" t="s">
        <v>950</v>
      </c>
      <c r="AW836" t="s">
        <v>950</v>
      </c>
      <c r="AX836" t="s">
        <v>952</v>
      </c>
      <c r="AY836">
        <v>0</v>
      </c>
      <c r="AZ836">
        <v>0</v>
      </c>
      <c r="BA836" t="s">
        <v>951</v>
      </c>
      <c r="BB836" t="s">
        <v>950</v>
      </c>
      <c r="BC836" t="s">
        <v>950</v>
      </c>
      <c r="BD836" t="s">
        <v>952</v>
      </c>
      <c r="BE836">
        <v>0</v>
      </c>
      <c r="BF836">
        <v>0</v>
      </c>
      <c r="BG836">
        <v>0</v>
      </c>
      <c r="BH836" t="s">
        <v>951</v>
      </c>
      <c r="BI836" t="s">
        <v>950</v>
      </c>
      <c r="BJ836" t="s">
        <v>950</v>
      </c>
      <c r="BK836" t="s">
        <v>952</v>
      </c>
      <c r="BL836">
        <v>0</v>
      </c>
      <c r="BM836">
        <v>0</v>
      </c>
      <c r="BN836">
        <v>0</v>
      </c>
      <c r="BO836" t="s">
        <v>951</v>
      </c>
      <c r="BP836" t="s">
        <v>950</v>
      </c>
      <c r="BQ836" t="s">
        <v>950</v>
      </c>
      <c r="BR836" t="s">
        <v>952</v>
      </c>
      <c r="BS836">
        <v>0</v>
      </c>
      <c r="BT836">
        <v>0</v>
      </c>
      <c r="BU836">
        <v>0</v>
      </c>
      <c r="BV836">
        <v>7010</v>
      </c>
      <c r="BW836" t="s">
        <v>953</v>
      </c>
      <c r="BX836" t="s">
        <v>950</v>
      </c>
      <c r="BY836" t="s">
        <v>948</v>
      </c>
      <c r="BZ836">
        <v>0</v>
      </c>
      <c r="CA836">
        <v>0</v>
      </c>
      <c r="CB836">
        <v>78.5</v>
      </c>
      <c r="CC836">
        <v>0</v>
      </c>
      <c r="CD836" t="s">
        <v>954</v>
      </c>
      <c r="CE836" s="7">
        <v>28870</v>
      </c>
      <c r="CF836" s="7">
        <v>43070</v>
      </c>
      <c r="CG836">
        <v>39</v>
      </c>
      <c r="CH836">
        <v>999</v>
      </c>
      <c r="CI836" s="7">
        <v>43465</v>
      </c>
      <c r="CJ836" s="7">
        <v>55884</v>
      </c>
      <c r="CK836">
        <v>409</v>
      </c>
      <c r="CL836">
        <v>13</v>
      </c>
      <c r="CM836">
        <v>299</v>
      </c>
      <c r="CN836">
        <v>0</v>
      </c>
      <c r="CO836" t="s">
        <v>955</v>
      </c>
      <c r="CP836" t="s">
        <v>955</v>
      </c>
      <c r="CQ836">
        <v>0</v>
      </c>
      <c r="CR836">
        <v>0</v>
      </c>
      <c r="CS836">
        <v>0</v>
      </c>
      <c r="CT836">
        <f>VLOOKUP(E836,Prophet!$A:$AA,3,FALSE)</f>
        <v>39</v>
      </c>
      <c r="CU836">
        <f t="shared" si="26"/>
        <v>0</v>
      </c>
      <c r="CV836">
        <f>VLOOKUP(E836,Prophet!$A:$AA,5,FALSE)</f>
        <v>13</v>
      </c>
      <c r="CW836">
        <f t="shared" si="27"/>
        <v>0</v>
      </c>
    </row>
    <row r="837" spans="1:101" x14ac:dyDescent="0.25">
      <c r="A837">
        <v>5890</v>
      </c>
      <c r="B837">
        <v>2018</v>
      </c>
      <c r="C837">
        <v>70</v>
      </c>
      <c r="D837">
        <v>9</v>
      </c>
      <c r="E837">
        <v>2395504</v>
      </c>
      <c r="F837">
        <v>0</v>
      </c>
      <c r="G837">
        <v>0</v>
      </c>
      <c r="H837">
        <v>0</v>
      </c>
      <c r="I837">
        <v>0</v>
      </c>
      <c r="J837">
        <v>30000</v>
      </c>
      <c r="K837">
        <v>0</v>
      </c>
      <c r="L837">
        <v>0</v>
      </c>
      <c r="M837" t="s">
        <v>947</v>
      </c>
      <c r="N837">
        <v>12</v>
      </c>
      <c r="O837">
        <v>1</v>
      </c>
      <c r="P837" t="s">
        <v>948</v>
      </c>
      <c r="Q837">
        <v>0</v>
      </c>
      <c r="R837">
        <v>0</v>
      </c>
      <c r="S837">
        <v>2</v>
      </c>
      <c r="T837">
        <v>2</v>
      </c>
      <c r="U837" s="7">
        <v>43070</v>
      </c>
      <c r="V837" s="7">
        <v>43799</v>
      </c>
      <c r="W837">
        <v>204.8</v>
      </c>
      <c r="X837">
        <v>204.8</v>
      </c>
      <c r="Y837">
        <v>79.5</v>
      </c>
      <c r="Z837">
        <v>0</v>
      </c>
      <c r="AA837">
        <v>0</v>
      </c>
      <c r="AB837">
        <v>116.9</v>
      </c>
      <c r="AC837">
        <v>1</v>
      </c>
      <c r="AD837" t="s">
        <v>956</v>
      </c>
      <c r="AE837" t="s">
        <v>950</v>
      </c>
      <c r="AF837">
        <v>0</v>
      </c>
      <c r="AG837" t="s">
        <v>951</v>
      </c>
      <c r="AH837" t="s">
        <v>950</v>
      </c>
      <c r="AI837" t="s">
        <v>950</v>
      </c>
      <c r="AJ837" t="s">
        <v>952</v>
      </c>
      <c r="AK837">
        <v>0</v>
      </c>
      <c r="AL837">
        <v>0</v>
      </c>
      <c r="AM837">
        <v>0</v>
      </c>
      <c r="AN837" t="s">
        <v>951</v>
      </c>
      <c r="AO837" t="s">
        <v>950</v>
      </c>
      <c r="AP837" t="s">
        <v>950</v>
      </c>
      <c r="AQ837" t="s">
        <v>952</v>
      </c>
      <c r="AR837">
        <v>0</v>
      </c>
      <c r="AS837">
        <v>0</v>
      </c>
      <c r="AT837">
        <v>0</v>
      </c>
      <c r="AU837" t="s">
        <v>951</v>
      </c>
      <c r="AV837" t="s">
        <v>950</v>
      </c>
      <c r="AW837" t="s">
        <v>950</v>
      </c>
      <c r="AX837" t="s">
        <v>952</v>
      </c>
      <c r="AY837">
        <v>0</v>
      </c>
      <c r="AZ837">
        <v>0</v>
      </c>
      <c r="BA837" t="s">
        <v>951</v>
      </c>
      <c r="BB837" t="s">
        <v>950</v>
      </c>
      <c r="BC837" t="s">
        <v>950</v>
      </c>
      <c r="BD837" t="s">
        <v>952</v>
      </c>
      <c r="BE837">
        <v>0</v>
      </c>
      <c r="BF837">
        <v>0</v>
      </c>
      <c r="BG837">
        <v>0</v>
      </c>
      <c r="BH837" t="s">
        <v>951</v>
      </c>
      <c r="BI837" t="s">
        <v>950</v>
      </c>
      <c r="BJ837" t="s">
        <v>950</v>
      </c>
      <c r="BK837" t="s">
        <v>952</v>
      </c>
      <c r="BL837">
        <v>0</v>
      </c>
      <c r="BM837">
        <v>0</v>
      </c>
      <c r="BN837">
        <v>0</v>
      </c>
      <c r="BO837" t="s">
        <v>951</v>
      </c>
      <c r="BP837" t="s">
        <v>950</v>
      </c>
      <c r="BQ837" t="s">
        <v>950</v>
      </c>
      <c r="BR837" t="s">
        <v>952</v>
      </c>
      <c r="BS837">
        <v>0</v>
      </c>
      <c r="BT837">
        <v>0</v>
      </c>
      <c r="BU837">
        <v>0</v>
      </c>
      <c r="BV837">
        <v>7010</v>
      </c>
      <c r="BW837" t="s">
        <v>953</v>
      </c>
      <c r="BX837" t="s">
        <v>950</v>
      </c>
      <c r="BY837" t="s">
        <v>948</v>
      </c>
      <c r="BZ837">
        <v>0</v>
      </c>
      <c r="CA837">
        <v>0</v>
      </c>
      <c r="CB837">
        <v>78.5</v>
      </c>
      <c r="CC837">
        <v>0</v>
      </c>
      <c r="CD837" t="s">
        <v>954</v>
      </c>
      <c r="CE837" s="7">
        <v>30765</v>
      </c>
      <c r="CF837" s="7">
        <v>43070</v>
      </c>
      <c r="CG837">
        <v>34</v>
      </c>
      <c r="CH837">
        <v>999</v>
      </c>
      <c r="CI837" s="7">
        <v>43465</v>
      </c>
      <c r="CJ837" s="7">
        <v>55884</v>
      </c>
      <c r="CK837">
        <v>409</v>
      </c>
      <c r="CL837">
        <v>13</v>
      </c>
      <c r="CM837">
        <v>359</v>
      </c>
      <c r="CN837">
        <v>0</v>
      </c>
      <c r="CO837" t="s">
        <v>955</v>
      </c>
      <c r="CP837" t="s">
        <v>955</v>
      </c>
      <c r="CQ837">
        <v>0</v>
      </c>
      <c r="CR837">
        <v>0</v>
      </c>
      <c r="CS837">
        <v>0</v>
      </c>
      <c r="CT837">
        <f>VLOOKUP(E837,Prophet!$A:$AA,3,FALSE)</f>
        <v>34</v>
      </c>
      <c r="CU837">
        <f t="shared" si="26"/>
        <v>0</v>
      </c>
      <c r="CV837">
        <f>VLOOKUP(E837,Prophet!$A:$AA,5,FALSE)</f>
        <v>13</v>
      </c>
      <c r="CW837">
        <f t="shared" si="27"/>
        <v>0</v>
      </c>
    </row>
    <row r="838" spans="1:101" x14ac:dyDescent="0.25">
      <c r="A838">
        <v>5892</v>
      </c>
      <c r="B838">
        <v>2018</v>
      </c>
      <c r="C838">
        <v>70</v>
      </c>
      <c r="D838">
        <v>9</v>
      </c>
      <c r="E838">
        <v>2395701</v>
      </c>
      <c r="F838">
        <v>0</v>
      </c>
      <c r="G838">
        <v>0</v>
      </c>
      <c r="H838">
        <v>0</v>
      </c>
      <c r="I838">
        <v>0</v>
      </c>
      <c r="J838">
        <v>30000</v>
      </c>
      <c r="K838">
        <v>0</v>
      </c>
      <c r="L838">
        <v>0</v>
      </c>
      <c r="M838" t="s">
        <v>947</v>
      </c>
      <c r="N838">
        <v>12</v>
      </c>
      <c r="O838">
        <v>1</v>
      </c>
      <c r="P838" t="s">
        <v>948</v>
      </c>
      <c r="Q838">
        <v>0</v>
      </c>
      <c r="R838">
        <v>0</v>
      </c>
      <c r="S838">
        <v>2</v>
      </c>
      <c r="T838">
        <v>2</v>
      </c>
      <c r="U838" s="7">
        <v>43070</v>
      </c>
      <c r="V838" s="7">
        <v>43799</v>
      </c>
      <c r="W838">
        <v>509.7</v>
      </c>
      <c r="X838">
        <v>509.7</v>
      </c>
      <c r="Y838">
        <v>271.5</v>
      </c>
      <c r="Z838">
        <v>0</v>
      </c>
      <c r="AA838">
        <v>0</v>
      </c>
      <c r="AB838">
        <v>399.3</v>
      </c>
      <c r="AC838">
        <v>1</v>
      </c>
      <c r="AD838" t="s">
        <v>949</v>
      </c>
      <c r="AE838" t="s">
        <v>950</v>
      </c>
      <c r="AF838">
        <v>0</v>
      </c>
      <c r="AG838" t="s">
        <v>951</v>
      </c>
      <c r="AH838" t="s">
        <v>950</v>
      </c>
      <c r="AI838" t="s">
        <v>950</v>
      </c>
      <c r="AJ838" t="s">
        <v>952</v>
      </c>
      <c r="AK838">
        <v>0</v>
      </c>
      <c r="AL838">
        <v>0</v>
      </c>
      <c r="AM838">
        <v>0</v>
      </c>
      <c r="AN838" t="s">
        <v>951</v>
      </c>
      <c r="AO838" t="s">
        <v>950</v>
      </c>
      <c r="AP838" t="s">
        <v>950</v>
      </c>
      <c r="AQ838" t="s">
        <v>952</v>
      </c>
      <c r="AR838">
        <v>0</v>
      </c>
      <c r="AS838">
        <v>0</v>
      </c>
      <c r="AT838">
        <v>0</v>
      </c>
      <c r="AU838" t="s">
        <v>951</v>
      </c>
      <c r="AV838" t="s">
        <v>950</v>
      </c>
      <c r="AW838" t="s">
        <v>950</v>
      </c>
      <c r="AX838" t="s">
        <v>952</v>
      </c>
      <c r="AY838">
        <v>0</v>
      </c>
      <c r="AZ838">
        <v>0</v>
      </c>
      <c r="BA838" t="s">
        <v>951</v>
      </c>
      <c r="BB838" t="s">
        <v>950</v>
      </c>
      <c r="BC838" t="s">
        <v>950</v>
      </c>
      <c r="BD838" t="s">
        <v>952</v>
      </c>
      <c r="BE838">
        <v>0</v>
      </c>
      <c r="BF838">
        <v>0</v>
      </c>
      <c r="BG838">
        <v>0</v>
      </c>
      <c r="BH838" t="s">
        <v>951</v>
      </c>
      <c r="BI838" t="s">
        <v>950</v>
      </c>
      <c r="BJ838" t="s">
        <v>950</v>
      </c>
      <c r="BK838" t="s">
        <v>952</v>
      </c>
      <c r="BL838">
        <v>0</v>
      </c>
      <c r="BM838">
        <v>0</v>
      </c>
      <c r="BN838">
        <v>0</v>
      </c>
      <c r="BO838" t="s">
        <v>951</v>
      </c>
      <c r="BP838" t="s">
        <v>950</v>
      </c>
      <c r="BQ838" t="s">
        <v>950</v>
      </c>
      <c r="BR838" t="s">
        <v>952</v>
      </c>
      <c r="BS838">
        <v>0</v>
      </c>
      <c r="BT838">
        <v>0</v>
      </c>
      <c r="BU838">
        <v>0</v>
      </c>
      <c r="BV838">
        <v>7010</v>
      </c>
      <c r="BW838" t="s">
        <v>953</v>
      </c>
      <c r="BX838" t="s">
        <v>950</v>
      </c>
      <c r="BY838" t="s">
        <v>948</v>
      </c>
      <c r="BZ838">
        <v>0</v>
      </c>
      <c r="CA838">
        <v>0</v>
      </c>
      <c r="CB838">
        <v>78.5</v>
      </c>
      <c r="CC838">
        <v>0</v>
      </c>
      <c r="CD838" t="s">
        <v>954</v>
      </c>
      <c r="CE838" s="7">
        <v>27082</v>
      </c>
      <c r="CF838" s="7">
        <v>43070</v>
      </c>
      <c r="CG838">
        <v>44</v>
      </c>
      <c r="CH838">
        <v>999</v>
      </c>
      <c r="CI838" s="7">
        <v>43465</v>
      </c>
      <c r="CJ838" s="7">
        <v>55884</v>
      </c>
      <c r="CK838">
        <v>409</v>
      </c>
      <c r="CL838">
        <v>13</v>
      </c>
      <c r="CM838">
        <v>239</v>
      </c>
      <c r="CN838">
        <v>0</v>
      </c>
      <c r="CO838" t="s">
        <v>955</v>
      </c>
      <c r="CP838" t="s">
        <v>955</v>
      </c>
      <c r="CQ838">
        <v>0</v>
      </c>
      <c r="CR838">
        <v>0</v>
      </c>
      <c r="CS838">
        <v>0</v>
      </c>
      <c r="CT838">
        <f>VLOOKUP(E838,Prophet!$A:$AA,3,FALSE)</f>
        <v>44</v>
      </c>
      <c r="CU838">
        <f t="shared" si="26"/>
        <v>0</v>
      </c>
      <c r="CV838">
        <f>VLOOKUP(E838,Prophet!$A:$AA,5,FALSE)</f>
        <v>13</v>
      </c>
      <c r="CW838">
        <f t="shared" si="27"/>
        <v>0</v>
      </c>
    </row>
    <row r="839" spans="1:101" x14ac:dyDescent="0.25">
      <c r="A839">
        <v>5898</v>
      </c>
      <c r="B839">
        <v>2018</v>
      </c>
      <c r="C839">
        <v>70</v>
      </c>
      <c r="D839">
        <v>9</v>
      </c>
      <c r="E839">
        <v>2396301</v>
      </c>
      <c r="F839">
        <v>0</v>
      </c>
      <c r="G839">
        <v>0</v>
      </c>
      <c r="H839">
        <v>0</v>
      </c>
      <c r="I839">
        <v>0</v>
      </c>
      <c r="J839">
        <v>30000</v>
      </c>
      <c r="K839">
        <v>0</v>
      </c>
      <c r="L839">
        <v>0</v>
      </c>
      <c r="M839" t="s">
        <v>947</v>
      </c>
      <c r="N839">
        <v>12</v>
      </c>
      <c r="O839">
        <v>1</v>
      </c>
      <c r="P839" t="s">
        <v>948</v>
      </c>
      <c r="Q839">
        <v>0</v>
      </c>
      <c r="R839">
        <v>0</v>
      </c>
      <c r="S839">
        <v>2</v>
      </c>
      <c r="T839">
        <v>2</v>
      </c>
      <c r="U839" s="7">
        <v>43070</v>
      </c>
      <c r="V839" s="7">
        <v>43799</v>
      </c>
      <c r="W839">
        <v>375.2</v>
      </c>
      <c r="X839">
        <v>375.2</v>
      </c>
      <c r="Y839">
        <v>186.8</v>
      </c>
      <c r="Z839">
        <v>0</v>
      </c>
      <c r="AA839">
        <v>0</v>
      </c>
      <c r="AB839">
        <v>274.7</v>
      </c>
      <c r="AC839">
        <v>1</v>
      </c>
      <c r="AD839" t="s">
        <v>956</v>
      </c>
      <c r="AE839" t="s">
        <v>950</v>
      </c>
      <c r="AF839">
        <v>0</v>
      </c>
      <c r="AG839" t="s">
        <v>951</v>
      </c>
      <c r="AH839" t="s">
        <v>950</v>
      </c>
      <c r="AI839" t="s">
        <v>950</v>
      </c>
      <c r="AJ839" t="s">
        <v>952</v>
      </c>
      <c r="AK839">
        <v>0</v>
      </c>
      <c r="AL839">
        <v>0</v>
      </c>
      <c r="AM839">
        <v>0</v>
      </c>
      <c r="AN839" t="s">
        <v>951</v>
      </c>
      <c r="AO839" t="s">
        <v>950</v>
      </c>
      <c r="AP839" t="s">
        <v>950</v>
      </c>
      <c r="AQ839" t="s">
        <v>952</v>
      </c>
      <c r="AR839">
        <v>0</v>
      </c>
      <c r="AS839">
        <v>0</v>
      </c>
      <c r="AT839">
        <v>0</v>
      </c>
      <c r="AU839" t="s">
        <v>951</v>
      </c>
      <c r="AV839" t="s">
        <v>950</v>
      </c>
      <c r="AW839" t="s">
        <v>950</v>
      </c>
      <c r="AX839" t="s">
        <v>952</v>
      </c>
      <c r="AY839">
        <v>0</v>
      </c>
      <c r="AZ839">
        <v>0</v>
      </c>
      <c r="BA839" t="s">
        <v>951</v>
      </c>
      <c r="BB839" t="s">
        <v>950</v>
      </c>
      <c r="BC839" t="s">
        <v>950</v>
      </c>
      <c r="BD839" t="s">
        <v>952</v>
      </c>
      <c r="BE839">
        <v>0</v>
      </c>
      <c r="BF839">
        <v>0</v>
      </c>
      <c r="BG839">
        <v>0</v>
      </c>
      <c r="BH839" t="s">
        <v>951</v>
      </c>
      <c r="BI839" t="s">
        <v>950</v>
      </c>
      <c r="BJ839" t="s">
        <v>950</v>
      </c>
      <c r="BK839" t="s">
        <v>952</v>
      </c>
      <c r="BL839">
        <v>0</v>
      </c>
      <c r="BM839">
        <v>0</v>
      </c>
      <c r="BN839">
        <v>0</v>
      </c>
      <c r="BO839" t="s">
        <v>951</v>
      </c>
      <c r="BP839" t="s">
        <v>950</v>
      </c>
      <c r="BQ839" t="s">
        <v>950</v>
      </c>
      <c r="BR839" t="s">
        <v>952</v>
      </c>
      <c r="BS839">
        <v>0</v>
      </c>
      <c r="BT839">
        <v>0</v>
      </c>
      <c r="BU839">
        <v>0</v>
      </c>
      <c r="BV839">
        <v>7010</v>
      </c>
      <c r="BW839" t="s">
        <v>953</v>
      </c>
      <c r="BX839" t="s">
        <v>950</v>
      </c>
      <c r="BY839" t="s">
        <v>948</v>
      </c>
      <c r="BZ839">
        <v>0</v>
      </c>
      <c r="CA839">
        <v>0</v>
      </c>
      <c r="CB839">
        <v>78.5</v>
      </c>
      <c r="CC839">
        <v>0</v>
      </c>
      <c r="CD839" t="s">
        <v>954</v>
      </c>
      <c r="CE839" s="7">
        <v>29315</v>
      </c>
      <c r="CF839" s="7">
        <v>43070</v>
      </c>
      <c r="CG839">
        <v>38</v>
      </c>
      <c r="CH839">
        <v>999</v>
      </c>
      <c r="CI839" s="7">
        <v>43465</v>
      </c>
      <c r="CJ839" s="7">
        <v>55884</v>
      </c>
      <c r="CK839">
        <v>409</v>
      </c>
      <c r="CL839">
        <v>13</v>
      </c>
      <c r="CM839">
        <v>311</v>
      </c>
      <c r="CN839">
        <v>0</v>
      </c>
      <c r="CO839" t="s">
        <v>955</v>
      </c>
      <c r="CP839" t="s">
        <v>955</v>
      </c>
      <c r="CQ839">
        <v>0</v>
      </c>
      <c r="CR839">
        <v>0</v>
      </c>
      <c r="CS839">
        <v>0</v>
      </c>
      <c r="CT839">
        <f>VLOOKUP(E839,Prophet!$A:$AA,3,FALSE)</f>
        <v>38</v>
      </c>
      <c r="CU839">
        <f t="shared" si="26"/>
        <v>0</v>
      </c>
      <c r="CV839">
        <f>VLOOKUP(E839,Prophet!$A:$AA,5,FALSE)</f>
        <v>13</v>
      </c>
      <c r="CW839">
        <f t="shared" si="27"/>
        <v>0</v>
      </c>
    </row>
    <row r="840" spans="1:101" x14ac:dyDescent="0.25">
      <c r="A840">
        <v>5900</v>
      </c>
      <c r="B840">
        <v>2018</v>
      </c>
      <c r="C840">
        <v>70</v>
      </c>
      <c r="D840">
        <v>9</v>
      </c>
      <c r="E840">
        <v>2396303</v>
      </c>
      <c r="F840">
        <v>0</v>
      </c>
      <c r="G840">
        <v>0</v>
      </c>
      <c r="H840">
        <v>0</v>
      </c>
      <c r="I840">
        <v>0</v>
      </c>
      <c r="J840">
        <v>30000</v>
      </c>
      <c r="K840">
        <v>0</v>
      </c>
      <c r="L840">
        <v>0</v>
      </c>
      <c r="M840" t="s">
        <v>947</v>
      </c>
      <c r="N840">
        <v>12</v>
      </c>
      <c r="O840">
        <v>1</v>
      </c>
      <c r="P840" t="s">
        <v>948</v>
      </c>
      <c r="Q840">
        <v>0</v>
      </c>
      <c r="R840">
        <v>0</v>
      </c>
      <c r="S840">
        <v>2</v>
      </c>
      <c r="T840">
        <v>2</v>
      </c>
      <c r="U840" s="7">
        <v>43070</v>
      </c>
      <c r="V840" s="7">
        <v>43799</v>
      </c>
      <c r="W840">
        <v>509.7</v>
      </c>
      <c r="X840">
        <v>509.7</v>
      </c>
      <c r="Y840">
        <v>271.5</v>
      </c>
      <c r="Z840">
        <v>0</v>
      </c>
      <c r="AA840">
        <v>0</v>
      </c>
      <c r="AB840">
        <v>399.3</v>
      </c>
      <c r="AC840">
        <v>1</v>
      </c>
      <c r="AD840" t="s">
        <v>949</v>
      </c>
      <c r="AE840" t="s">
        <v>950</v>
      </c>
      <c r="AF840">
        <v>0</v>
      </c>
      <c r="AG840" t="s">
        <v>951</v>
      </c>
      <c r="AH840" t="s">
        <v>950</v>
      </c>
      <c r="AI840" t="s">
        <v>950</v>
      </c>
      <c r="AJ840" t="s">
        <v>952</v>
      </c>
      <c r="AK840">
        <v>0</v>
      </c>
      <c r="AL840">
        <v>0</v>
      </c>
      <c r="AM840">
        <v>0</v>
      </c>
      <c r="AN840" t="s">
        <v>951</v>
      </c>
      <c r="AO840" t="s">
        <v>950</v>
      </c>
      <c r="AP840" t="s">
        <v>950</v>
      </c>
      <c r="AQ840" t="s">
        <v>952</v>
      </c>
      <c r="AR840">
        <v>0</v>
      </c>
      <c r="AS840">
        <v>0</v>
      </c>
      <c r="AT840">
        <v>0</v>
      </c>
      <c r="AU840" t="s">
        <v>951</v>
      </c>
      <c r="AV840" t="s">
        <v>950</v>
      </c>
      <c r="AW840" t="s">
        <v>950</v>
      </c>
      <c r="AX840" t="s">
        <v>952</v>
      </c>
      <c r="AY840">
        <v>0</v>
      </c>
      <c r="AZ840">
        <v>0</v>
      </c>
      <c r="BA840" t="s">
        <v>951</v>
      </c>
      <c r="BB840" t="s">
        <v>950</v>
      </c>
      <c r="BC840" t="s">
        <v>950</v>
      </c>
      <c r="BD840" t="s">
        <v>952</v>
      </c>
      <c r="BE840">
        <v>0</v>
      </c>
      <c r="BF840">
        <v>0</v>
      </c>
      <c r="BG840">
        <v>0</v>
      </c>
      <c r="BH840" t="s">
        <v>951</v>
      </c>
      <c r="BI840" t="s">
        <v>950</v>
      </c>
      <c r="BJ840" t="s">
        <v>950</v>
      </c>
      <c r="BK840" t="s">
        <v>952</v>
      </c>
      <c r="BL840">
        <v>0</v>
      </c>
      <c r="BM840">
        <v>0</v>
      </c>
      <c r="BN840">
        <v>0</v>
      </c>
      <c r="BO840" t="s">
        <v>951</v>
      </c>
      <c r="BP840" t="s">
        <v>950</v>
      </c>
      <c r="BQ840" t="s">
        <v>950</v>
      </c>
      <c r="BR840" t="s">
        <v>952</v>
      </c>
      <c r="BS840">
        <v>0</v>
      </c>
      <c r="BT840">
        <v>0</v>
      </c>
      <c r="BU840">
        <v>0</v>
      </c>
      <c r="BV840">
        <v>7010</v>
      </c>
      <c r="BW840" t="s">
        <v>953</v>
      </c>
      <c r="BX840" t="s">
        <v>950</v>
      </c>
      <c r="BY840" t="s">
        <v>948</v>
      </c>
      <c r="BZ840">
        <v>0</v>
      </c>
      <c r="CA840">
        <v>0</v>
      </c>
      <c r="CB840">
        <v>78.5</v>
      </c>
      <c r="CC840">
        <v>0</v>
      </c>
      <c r="CD840" t="s">
        <v>954</v>
      </c>
      <c r="CE840" s="7">
        <v>28370</v>
      </c>
      <c r="CF840" s="7">
        <v>43070</v>
      </c>
      <c r="CG840">
        <v>40</v>
      </c>
      <c r="CH840">
        <v>999</v>
      </c>
      <c r="CI840" s="7">
        <v>43465</v>
      </c>
      <c r="CJ840" s="7">
        <v>55884</v>
      </c>
      <c r="CK840">
        <v>409</v>
      </c>
      <c r="CL840">
        <v>13</v>
      </c>
      <c r="CM840">
        <v>287</v>
      </c>
      <c r="CN840">
        <v>0</v>
      </c>
      <c r="CO840" t="s">
        <v>955</v>
      </c>
      <c r="CP840" t="s">
        <v>955</v>
      </c>
      <c r="CQ840">
        <v>0</v>
      </c>
      <c r="CR840">
        <v>0</v>
      </c>
      <c r="CS840">
        <v>0</v>
      </c>
      <c r="CT840">
        <f>VLOOKUP(E840,Prophet!$A:$AA,3,FALSE)</f>
        <v>40</v>
      </c>
      <c r="CU840">
        <f t="shared" si="26"/>
        <v>0</v>
      </c>
      <c r="CV840">
        <f>VLOOKUP(E840,Prophet!$A:$AA,5,FALSE)</f>
        <v>13</v>
      </c>
      <c r="CW840">
        <f t="shared" si="27"/>
        <v>0</v>
      </c>
    </row>
    <row r="841" spans="1:101" x14ac:dyDescent="0.25">
      <c r="A841">
        <v>5903</v>
      </c>
      <c r="B841">
        <v>2018</v>
      </c>
      <c r="C841">
        <v>70</v>
      </c>
      <c r="D841">
        <v>9</v>
      </c>
      <c r="E841">
        <v>2396002</v>
      </c>
      <c r="F841">
        <v>0</v>
      </c>
      <c r="G841">
        <v>0</v>
      </c>
      <c r="H841">
        <v>0</v>
      </c>
      <c r="I841">
        <v>0</v>
      </c>
      <c r="J841">
        <v>30000</v>
      </c>
      <c r="K841">
        <v>0</v>
      </c>
      <c r="L841">
        <v>0</v>
      </c>
      <c r="M841" t="s">
        <v>947</v>
      </c>
      <c r="N841">
        <v>12</v>
      </c>
      <c r="O841">
        <v>1</v>
      </c>
      <c r="P841" t="s">
        <v>948</v>
      </c>
      <c r="Q841">
        <v>0</v>
      </c>
      <c r="R841">
        <v>0</v>
      </c>
      <c r="S841">
        <v>2</v>
      </c>
      <c r="T841">
        <v>2</v>
      </c>
      <c r="U841" s="7">
        <v>43070</v>
      </c>
      <c r="V841" s="7">
        <v>43799</v>
      </c>
      <c r="W841">
        <v>262</v>
      </c>
      <c r="X841">
        <v>262</v>
      </c>
      <c r="Y841">
        <v>115.5</v>
      </c>
      <c r="Z841">
        <v>0</v>
      </c>
      <c r="AA841">
        <v>0</v>
      </c>
      <c r="AB841">
        <v>169.9</v>
      </c>
      <c r="AC841">
        <v>1</v>
      </c>
      <c r="AD841" t="s">
        <v>949</v>
      </c>
      <c r="AE841" t="s">
        <v>950</v>
      </c>
      <c r="AF841">
        <v>0</v>
      </c>
      <c r="AG841" t="s">
        <v>951</v>
      </c>
      <c r="AH841" t="s">
        <v>950</v>
      </c>
      <c r="AI841" t="s">
        <v>950</v>
      </c>
      <c r="AJ841" t="s">
        <v>952</v>
      </c>
      <c r="AK841">
        <v>0</v>
      </c>
      <c r="AL841">
        <v>0</v>
      </c>
      <c r="AM841">
        <v>0</v>
      </c>
      <c r="AN841" t="s">
        <v>951</v>
      </c>
      <c r="AO841" t="s">
        <v>950</v>
      </c>
      <c r="AP841" t="s">
        <v>950</v>
      </c>
      <c r="AQ841" t="s">
        <v>952</v>
      </c>
      <c r="AR841">
        <v>0</v>
      </c>
      <c r="AS841">
        <v>0</v>
      </c>
      <c r="AT841">
        <v>0</v>
      </c>
      <c r="AU841" t="s">
        <v>951</v>
      </c>
      <c r="AV841" t="s">
        <v>950</v>
      </c>
      <c r="AW841" t="s">
        <v>950</v>
      </c>
      <c r="AX841" t="s">
        <v>952</v>
      </c>
      <c r="AY841">
        <v>0</v>
      </c>
      <c r="AZ841">
        <v>0</v>
      </c>
      <c r="BA841" t="s">
        <v>951</v>
      </c>
      <c r="BB841" t="s">
        <v>950</v>
      </c>
      <c r="BC841" t="s">
        <v>950</v>
      </c>
      <c r="BD841" t="s">
        <v>952</v>
      </c>
      <c r="BE841">
        <v>0</v>
      </c>
      <c r="BF841">
        <v>0</v>
      </c>
      <c r="BG841">
        <v>0</v>
      </c>
      <c r="BH841" t="s">
        <v>951</v>
      </c>
      <c r="BI841" t="s">
        <v>950</v>
      </c>
      <c r="BJ841" t="s">
        <v>950</v>
      </c>
      <c r="BK841" t="s">
        <v>952</v>
      </c>
      <c r="BL841">
        <v>0</v>
      </c>
      <c r="BM841">
        <v>0</v>
      </c>
      <c r="BN841">
        <v>0</v>
      </c>
      <c r="BO841" t="s">
        <v>951</v>
      </c>
      <c r="BP841" t="s">
        <v>950</v>
      </c>
      <c r="BQ841" t="s">
        <v>950</v>
      </c>
      <c r="BR841" t="s">
        <v>952</v>
      </c>
      <c r="BS841">
        <v>0</v>
      </c>
      <c r="BT841">
        <v>0</v>
      </c>
      <c r="BU841">
        <v>0</v>
      </c>
      <c r="BV841">
        <v>7010</v>
      </c>
      <c r="BW841" t="s">
        <v>953</v>
      </c>
      <c r="BX841" t="s">
        <v>950</v>
      </c>
      <c r="BY841" t="s">
        <v>948</v>
      </c>
      <c r="BZ841">
        <v>0</v>
      </c>
      <c r="CA841">
        <v>0</v>
      </c>
      <c r="CB841">
        <v>78.5</v>
      </c>
      <c r="CC841">
        <v>0</v>
      </c>
      <c r="CD841" t="s">
        <v>954</v>
      </c>
      <c r="CE841" s="7">
        <v>35397</v>
      </c>
      <c r="CF841" s="7">
        <v>43070</v>
      </c>
      <c r="CG841">
        <v>21</v>
      </c>
      <c r="CH841">
        <v>999</v>
      </c>
      <c r="CI841" s="7">
        <v>43465</v>
      </c>
      <c r="CJ841" s="7">
        <v>55884</v>
      </c>
      <c r="CK841">
        <v>409</v>
      </c>
      <c r="CL841">
        <v>13</v>
      </c>
      <c r="CM841">
        <v>515</v>
      </c>
      <c r="CN841">
        <v>0</v>
      </c>
      <c r="CO841" t="s">
        <v>955</v>
      </c>
      <c r="CP841" t="s">
        <v>955</v>
      </c>
      <c r="CQ841">
        <v>0</v>
      </c>
      <c r="CR841">
        <v>0</v>
      </c>
      <c r="CS841">
        <v>0</v>
      </c>
      <c r="CT841">
        <f>VLOOKUP(E841,Prophet!$A:$AA,3,FALSE)</f>
        <v>21</v>
      </c>
      <c r="CU841">
        <f t="shared" si="26"/>
        <v>0</v>
      </c>
      <c r="CV841">
        <f>VLOOKUP(E841,Prophet!$A:$AA,5,FALSE)</f>
        <v>13</v>
      </c>
      <c r="CW841">
        <f t="shared" si="27"/>
        <v>0</v>
      </c>
    </row>
    <row r="842" spans="1:101" x14ac:dyDescent="0.25">
      <c r="A842">
        <v>5905</v>
      </c>
      <c r="B842">
        <v>2018</v>
      </c>
      <c r="C842">
        <v>70</v>
      </c>
      <c r="D842">
        <v>9</v>
      </c>
      <c r="E842">
        <v>2396501</v>
      </c>
      <c r="F842">
        <v>0</v>
      </c>
      <c r="G842">
        <v>0</v>
      </c>
      <c r="H842">
        <v>0</v>
      </c>
      <c r="I842">
        <v>0</v>
      </c>
      <c r="J842">
        <v>30000</v>
      </c>
      <c r="K842">
        <v>0</v>
      </c>
      <c r="L842">
        <v>0</v>
      </c>
      <c r="M842" t="s">
        <v>947</v>
      </c>
      <c r="N842">
        <v>12</v>
      </c>
      <c r="O842">
        <v>1</v>
      </c>
      <c r="P842" t="s">
        <v>948</v>
      </c>
      <c r="Q842">
        <v>0</v>
      </c>
      <c r="R842">
        <v>0</v>
      </c>
      <c r="S842">
        <v>2</v>
      </c>
      <c r="T842">
        <v>2</v>
      </c>
      <c r="U842" s="7">
        <v>43070</v>
      </c>
      <c r="V842" s="7">
        <v>43799</v>
      </c>
      <c r="W842">
        <v>183.5</v>
      </c>
      <c r="X842">
        <v>183.5</v>
      </c>
      <c r="Y842">
        <v>115.5</v>
      </c>
      <c r="Z842">
        <v>0</v>
      </c>
      <c r="AA842">
        <v>0</v>
      </c>
      <c r="AB842">
        <v>169.9</v>
      </c>
      <c r="AC842">
        <v>1</v>
      </c>
      <c r="AD842" t="s">
        <v>949</v>
      </c>
      <c r="AE842" t="s">
        <v>950</v>
      </c>
      <c r="AF842">
        <v>0</v>
      </c>
      <c r="AG842" t="s">
        <v>951</v>
      </c>
      <c r="AH842" t="s">
        <v>950</v>
      </c>
      <c r="AI842" t="s">
        <v>950</v>
      </c>
      <c r="AJ842" t="s">
        <v>952</v>
      </c>
      <c r="AK842">
        <v>0</v>
      </c>
      <c r="AL842">
        <v>0</v>
      </c>
      <c r="AM842">
        <v>0</v>
      </c>
      <c r="AN842" t="s">
        <v>951</v>
      </c>
      <c r="AO842" t="s">
        <v>950</v>
      </c>
      <c r="AP842" t="s">
        <v>950</v>
      </c>
      <c r="AQ842" t="s">
        <v>952</v>
      </c>
      <c r="AR842">
        <v>0</v>
      </c>
      <c r="AS842">
        <v>0</v>
      </c>
      <c r="AT842">
        <v>0</v>
      </c>
      <c r="AU842" t="s">
        <v>951</v>
      </c>
      <c r="AV842" t="s">
        <v>950</v>
      </c>
      <c r="AW842" t="s">
        <v>950</v>
      </c>
      <c r="AX842" t="s">
        <v>952</v>
      </c>
      <c r="AY842">
        <v>0</v>
      </c>
      <c r="AZ842">
        <v>0</v>
      </c>
      <c r="BA842" t="s">
        <v>951</v>
      </c>
      <c r="BB842" t="s">
        <v>950</v>
      </c>
      <c r="BC842" t="s">
        <v>950</v>
      </c>
      <c r="BD842" t="s">
        <v>952</v>
      </c>
      <c r="BE842">
        <v>0</v>
      </c>
      <c r="BF842">
        <v>0</v>
      </c>
      <c r="BG842">
        <v>0</v>
      </c>
      <c r="BH842" t="s">
        <v>951</v>
      </c>
      <c r="BI842" t="s">
        <v>950</v>
      </c>
      <c r="BJ842" t="s">
        <v>950</v>
      </c>
      <c r="BK842" t="s">
        <v>952</v>
      </c>
      <c r="BL842">
        <v>0</v>
      </c>
      <c r="BM842">
        <v>0</v>
      </c>
      <c r="BN842">
        <v>0</v>
      </c>
      <c r="BO842" t="s">
        <v>951</v>
      </c>
      <c r="BP842" t="s">
        <v>950</v>
      </c>
      <c r="BQ842" t="s">
        <v>950</v>
      </c>
      <c r="BR842" t="s">
        <v>952</v>
      </c>
      <c r="BS842">
        <v>0</v>
      </c>
      <c r="BT842">
        <v>0</v>
      </c>
      <c r="BU842">
        <v>0</v>
      </c>
      <c r="BV842" t="s">
        <v>951</v>
      </c>
      <c r="BW842" t="s">
        <v>950</v>
      </c>
      <c r="BX842" t="s">
        <v>950</v>
      </c>
      <c r="BY842" t="s">
        <v>952</v>
      </c>
      <c r="BZ842">
        <v>0</v>
      </c>
      <c r="CA842">
        <v>0</v>
      </c>
      <c r="CB842">
        <v>0</v>
      </c>
      <c r="CC842">
        <v>0</v>
      </c>
      <c r="CD842" t="s">
        <v>954</v>
      </c>
      <c r="CE842" s="7">
        <v>26749</v>
      </c>
      <c r="CF842" s="7">
        <v>43070</v>
      </c>
      <c r="CG842">
        <v>45</v>
      </c>
      <c r="CH842">
        <v>999</v>
      </c>
      <c r="CI842" s="7">
        <v>43465</v>
      </c>
      <c r="CJ842" s="7">
        <v>55884</v>
      </c>
      <c r="CK842">
        <v>409</v>
      </c>
      <c r="CL842">
        <v>13</v>
      </c>
      <c r="CM842">
        <v>227</v>
      </c>
      <c r="CN842">
        <v>0</v>
      </c>
      <c r="CO842" t="s">
        <v>955</v>
      </c>
      <c r="CP842" t="s">
        <v>955</v>
      </c>
      <c r="CQ842">
        <v>0</v>
      </c>
      <c r="CR842">
        <v>0</v>
      </c>
      <c r="CS842">
        <v>0</v>
      </c>
      <c r="CT842">
        <f>VLOOKUP(E842,Prophet!$A:$AA,3,FALSE)</f>
        <v>45</v>
      </c>
      <c r="CU842">
        <f t="shared" si="26"/>
        <v>0</v>
      </c>
      <c r="CV842">
        <f>VLOOKUP(E842,Prophet!$A:$AA,5,FALSE)</f>
        <v>13</v>
      </c>
      <c r="CW842">
        <f t="shared" si="27"/>
        <v>0</v>
      </c>
    </row>
    <row r="843" spans="1:101" x14ac:dyDescent="0.25">
      <c r="A843">
        <v>5907</v>
      </c>
      <c r="B843">
        <v>2018</v>
      </c>
      <c r="C843">
        <v>70</v>
      </c>
      <c r="D843">
        <v>9</v>
      </c>
      <c r="E843">
        <v>2396503</v>
      </c>
      <c r="F843">
        <v>0</v>
      </c>
      <c r="G843">
        <v>0</v>
      </c>
      <c r="H843">
        <v>0</v>
      </c>
      <c r="I843">
        <v>0</v>
      </c>
      <c r="J843">
        <v>30000</v>
      </c>
      <c r="K843">
        <v>0</v>
      </c>
      <c r="L843">
        <v>0</v>
      </c>
      <c r="M843" t="s">
        <v>947</v>
      </c>
      <c r="N843">
        <v>12</v>
      </c>
      <c r="O843">
        <v>1</v>
      </c>
      <c r="P843" t="s">
        <v>948</v>
      </c>
      <c r="Q843">
        <v>0</v>
      </c>
      <c r="R843">
        <v>0</v>
      </c>
      <c r="S843">
        <v>2</v>
      </c>
      <c r="T843">
        <v>2</v>
      </c>
      <c r="U843" s="7">
        <v>43070</v>
      </c>
      <c r="V843" s="7">
        <v>43799</v>
      </c>
      <c r="W843">
        <v>126.3</v>
      </c>
      <c r="X843">
        <v>126.3</v>
      </c>
      <c r="Y843">
        <v>79.5</v>
      </c>
      <c r="Z843">
        <v>0</v>
      </c>
      <c r="AA843">
        <v>0</v>
      </c>
      <c r="AB843">
        <v>116.9</v>
      </c>
      <c r="AC843">
        <v>1</v>
      </c>
      <c r="AD843" t="s">
        <v>956</v>
      </c>
      <c r="AE843" t="s">
        <v>950</v>
      </c>
      <c r="AF843">
        <v>0</v>
      </c>
      <c r="AG843" t="s">
        <v>951</v>
      </c>
      <c r="AH843" t="s">
        <v>950</v>
      </c>
      <c r="AI843" t="s">
        <v>950</v>
      </c>
      <c r="AJ843" t="s">
        <v>952</v>
      </c>
      <c r="AK843">
        <v>0</v>
      </c>
      <c r="AL843">
        <v>0</v>
      </c>
      <c r="AM843">
        <v>0</v>
      </c>
      <c r="AN843" t="s">
        <v>951</v>
      </c>
      <c r="AO843" t="s">
        <v>950</v>
      </c>
      <c r="AP843" t="s">
        <v>950</v>
      </c>
      <c r="AQ843" t="s">
        <v>952</v>
      </c>
      <c r="AR843">
        <v>0</v>
      </c>
      <c r="AS843">
        <v>0</v>
      </c>
      <c r="AT843">
        <v>0</v>
      </c>
      <c r="AU843" t="s">
        <v>951</v>
      </c>
      <c r="AV843" t="s">
        <v>950</v>
      </c>
      <c r="AW843" t="s">
        <v>950</v>
      </c>
      <c r="AX843" t="s">
        <v>952</v>
      </c>
      <c r="AY843">
        <v>0</v>
      </c>
      <c r="AZ843">
        <v>0</v>
      </c>
      <c r="BA843" t="s">
        <v>951</v>
      </c>
      <c r="BB843" t="s">
        <v>950</v>
      </c>
      <c r="BC843" t="s">
        <v>950</v>
      </c>
      <c r="BD843" t="s">
        <v>952</v>
      </c>
      <c r="BE843">
        <v>0</v>
      </c>
      <c r="BF843">
        <v>0</v>
      </c>
      <c r="BG843">
        <v>0</v>
      </c>
      <c r="BH843" t="s">
        <v>951</v>
      </c>
      <c r="BI843" t="s">
        <v>950</v>
      </c>
      <c r="BJ843" t="s">
        <v>950</v>
      </c>
      <c r="BK843" t="s">
        <v>952</v>
      </c>
      <c r="BL843">
        <v>0</v>
      </c>
      <c r="BM843">
        <v>0</v>
      </c>
      <c r="BN843">
        <v>0</v>
      </c>
      <c r="BO843" t="s">
        <v>951</v>
      </c>
      <c r="BP843" t="s">
        <v>950</v>
      </c>
      <c r="BQ843" t="s">
        <v>950</v>
      </c>
      <c r="BR843" t="s">
        <v>952</v>
      </c>
      <c r="BS843">
        <v>0</v>
      </c>
      <c r="BT843">
        <v>0</v>
      </c>
      <c r="BU843">
        <v>0</v>
      </c>
      <c r="BV843" t="s">
        <v>951</v>
      </c>
      <c r="BW843" t="s">
        <v>950</v>
      </c>
      <c r="BX843" t="s">
        <v>950</v>
      </c>
      <c r="BY843" t="s">
        <v>952</v>
      </c>
      <c r="BZ843">
        <v>0</v>
      </c>
      <c r="CA843">
        <v>0</v>
      </c>
      <c r="CB843">
        <v>0</v>
      </c>
      <c r="CC843">
        <v>0</v>
      </c>
      <c r="CD843" t="s">
        <v>954</v>
      </c>
      <c r="CE843" s="7">
        <v>28060</v>
      </c>
      <c r="CF843" s="7">
        <v>43070</v>
      </c>
      <c r="CG843">
        <v>41</v>
      </c>
      <c r="CH843">
        <v>999</v>
      </c>
      <c r="CI843" s="7">
        <v>43465</v>
      </c>
      <c r="CJ843" s="7">
        <v>55884</v>
      </c>
      <c r="CK843">
        <v>409</v>
      </c>
      <c r="CL843">
        <v>13</v>
      </c>
      <c r="CM843">
        <v>275</v>
      </c>
      <c r="CN843">
        <v>0</v>
      </c>
      <c r="CO843" t="s">
        <v>955</v>
      </c>
      <c r="CP843" t="s">
        <v>955</v>
      </c>
      <c r="CQ843">
        <v>0</v>
      </c>
      <c r="CR843">
        <v>0</v>
      </c>
      <c r="CS843">
        <v>0</v>
      </c>
      <c r="CT843">
        <f>VLOOKUP(E843,Prophet!$A:$AA,3,FALSE)</f>
        <v>41</v>
      </c>
      <c r="CU843">
        <f t="shared" si="26"/>
        <v>0</v>
      </c>
      <c r="CV843">
        <f>VLOOKUP(E843,Prophet!$A:$AA,5,FALSE)</f>
        <v>13</v>
      </c>
      <c r="CW843">
        <f t="shared" si="27"/>
        <v>0</v>
      </c>
    </row>
    <row r="844" spans="1:101" x14ac:dyDescent="0.25">
      <c r="A844">
        <v>5908</v>
      </c>
      <c r="B844">
        <v>2018</v>
      </c>
      <c r="C844">
        <v>70</v>
      </c>
      <c r="D844">
        <v>9</v>
      </c>
      <c r="E844">
        <v>2396701</v>
      </c>
      <c r="F844">
        <v>0</v>
      </c>
      <c r="G844">
        <v>0</v>
      </c>
      <c r="H844">
        <v>0</v>
      </c>
      <c r="I844">
        <v>0</v>
      </c>
      <c r="J844">
        <v>30000</v>
      </c>
      <c r="K844">
        <v>0</v>
      </c>
      <c r="L844">
        <v>0</v>
      </c>
      <c r="M844" t="s">
        <v>947</v>
      </c>
      <c r="N844">
        <v>12</v>
      </c>
      <c r="O844">
        <v>1</v>
      </c>
      <c r="P844" t="s">
        <v>948</v>
      </c>
      <c r="Q844">
        <v>0</v>
      </c>
      <c r="R844">
        <v>0</v>
      </c>
      <c r="S844">
        <v>2</v>
      </c>
      <c r="T844">
        <v>2</v>
      </c>
      <c r="U844" s="7">
        <v>43070</v>
      </c>
      <c r="V844" s="7">
        <v>43799</v>
      </c>
      <c r="W844">
        <v>385.9</v>
      </c>
      <c r="X844">
        <v>385.9</v>
      </c>
      <c r="Y844">
        <v>193.5</v>
      </c>
      <c r="Z844">
        <v>0</v>
      </c>
      <c r="AA844">
        <v>0</v>
      </c>
      <c r="AB844">
        <v>284.60000000000002</v>
      </c>
      <c r="AC844">
        <v>1</v>
      </c>
      <c r="AD844" t="s">
        <v>949</v>
      </c>
      <c r="AE844" t="s">
        <v>950</v>
      </c>
      <c r="AF844">
        <v>0</v>
      </c>
      <c r="AG844" t="s">
        <v>951</v>
      </c>
      <c r="AH844" t="s">
        <v>950</v>
      </c>
      <c r="AI844" t="s">
        <v>950</v>
      </c>
      <c r="AJ844" t="s">
        <v>952</v>
      </c>
      <c r="AK844">
        <v>0</v>
      </c>
      <c r="AL844">
        <v>0</v>
      </c>
      <c r="AM844">
        <v>0</v>
      </c>
      <c r="AN844" t="s">
        <v>951</v>
      </c>
      <c r="AO844" t="s">
        <v>950</v>
      </c>
      <c r="AP844" t="s">
        <v>950</v>
      </c>
      <c r="AQ844" t="s">
        <v>952</v>
      </c>
      <c r="AR844">
        <v>0</v>
      </c>
      <c r="AS844">
        <v>0</v>
      </c>
      <c r="AT844">
        <v>0</v>
      </c>
      <c r="AU844" t="s">
        <v>951</v>
      </c>
      <c r="AV844" t="s">
        <v>950</v>
      </c>
      <c r="AW844" t="s">
        <v>950</v>
      </c>
      <c r="AX844" t="s">
        <v>952</v>
      </c>
      <c r="AY844">
        <v>0</v>
      </c>
      <c r="AZ844">
        <v>0</v>
      </c>
      <c r="BA844" t="s">
        <v>951</v>
      </c>
      <c r="BB844" t="s">
        <v>950</v>
      </c>
      <c r="BC844" t="s">
        <v>950</v>
      </c>
      <c r="BD844" t="s">
        <v>952</v>
      </c>
      <c r="BE844">
        <v>0</v>
      </c>
      <c r="BF844">
        <v>0</v>
      </c>
      <c r="BG844">
        <v>0</v>
      </c>
      <c r="BH844" t="s">
        <v>951</v>
      </c>
      <c r="BI844" t="s">
        <v>950</v>
      </c>
      <c r="BJ844" t="s">
        <v>950</v>
      </c>
      <c r="BK844" t="s">
        <v>952</v>
      </c>
      <c r="BL844">
        <v>0</v>
      </c>
      <c r="BM844">
        <v>0</v>
      </c>
      <c r="BN844">
        <v>0</v>
      </c>
      <c r="BO844" t="s">
        <v>951</v>
      </c>
      <c r="BP844" t="s">
        <v>950</v>
      </c>
      <c r="BQ844" t="s">
        <v>950</v>
      </c>
      <c r="BR844" t="s">
        <v>952</v>
      </c>
      <c r="BS844">
        <v>0</v>
      </c>
      <c r="BT844">
        <v>0</v>
      </c>
      <c r="BU844">
        <v>0</v>
      </c>
      <c r="BV844">
        <v>7010</v>
      </c>
      <c r="BW844" t="s">
        <v>953</v>
      </c>
      <c r="BX844" t="s">
        <v>950</v>
      </c>
      <c r="BY844" t="s">
        <v>948</v>
      </c>
      <c r="BZ844">
        <v>0</v>
      </c>
      <c r="CA844">
        <v>0</v>
      </c>
      <c r="CB844">
        <v>78.5</v>
      </c>
      <c r="CC844">
        <v>0</v>
      </c>
      <c r="CD844" t="s">
        <v>954</v>
      </c>
      <c r="CE844" s="7">
        <v>26958</v>
      </c>
      <c r="CF844" s="7">
        <v>43070</v>
      </c>
      <c r="CG844">
        <v>44</v>
      </c>
      <c r="CH844">
        <v>999</v>
      </c>
      <c r="CI844" s="7">
        <v>43465</v>
      </c>
      <c r="CJ844" s="7">
        <v>55884</v>
      </c>
      <c r="CK844">
        <v>409</v>
      </c>
      <c r="CL844">
        <v>13</v>
      </c>
      <c r="CM844">
        <v>239</v>
      </c>
      <c r="CN844">
        <v>0</v>
      </c>
      <c r="CO844" t="s">
        <v>955</v>
      </c>
      <c r="CP844" t="s">
        <v>955</v>
      </c>
      <c r="CQ844">
        <v>0</v>
      </c>
      <c r="CR844">
        <v>0</v>
      </c>
      <c r="CS844">
        <v>0</v>
      </c>
      <c r="CT844">
        <f>VLOOKUP(E844,Prophet!$A:$AA,3,FALSE)</f>
        <v>44</v>
      </c>
      <c r="CU844">
        <f t="shared" si="26"/>
        <v>0</v>
      </c>
      <c r="CV844">
        <f>VLOOKUP(E844,Prophet!$A:$AA,5,FALSE)</f>
        <v>13</v>
      </c>
      <c r="CW844">
        <f t="shared" si="27"/>
        <v>0</v>
      </c>
    </row>
    <row r="845" spans="1:101" x14ac:dyDescent="0.25">
      <c r="A845">
        <v>5909</v>
      </c>
      <c r="B845">
        <v>2018</v>
      </c>
      <c r="C845">
        <v>70</v>
      </c>
      <c r="D845">
        <v>9</v>
      </c>
      <c r="E845">
        <v>2396702</v>
      </c>
      <c r="F845">
        <v>0</v>
      </c>
      <c r="G845">
        <v>0</v>
      </c>
      <c r="H845">
        <v>0</v>
      </c>
      <c r="I845">
        <v>0</v>
      </c>
      <c r="J845">
        <v>30000</v>
      </c>
      <c r="K845">
        <v>0</v>
      </c>
      <c r="L845">
        <v>0</v>
      </c>
      <c r="M845" t="s">
        <v>947</v>
      </c>
      <c r="N845">
        <v>12</v>
      </c>
      <c r="O845">
        <v>1</v>
      </c>
      <c r="P845" t="s">
        <v>948</v>
      </c>
      <c r="Q845">
        <v>0</v>
      </c>
      <c r="R845">
        <v>0</v>
      </c>
      <c r="S845">
        <v>2</v>
      </c>
      <c r="T845">
        <v>2</v>
      </c>
      <c r="U845" s="7">
        <v>43070</v>
      </c>
      <c r="V845" s="7">
        <v>43799</v>
      </c>
      <c r="W845">
        <v>290</v>
      </c>
      <c r="X845">
        <v>290</v>
      </c>
      <c r="Y845">
        <v>133.1</v>
      </c>
      <c r="Z845">
        <v>0</v>
      </c>
      <c r="AA845">
        <v>0</v>
      </c>
      <c r="AB845">
        <v>195.8</v>
      </c>
      <c r="AC845">
        <v>1</v>
      </c>
      <c r="AD845" t="s">
        <v>956</v>
      </c>
      <c r="AE845" t="s">
        <v>950</v>
      </c>
      <c r="AF845">
        <v>0</v>
      </c>
      <c r="AG845" t="s">
        <v>951</v>
      </c>
      <c r="AH845" t="s">
        <v>950</v>
      </c>
      <c r="AI845" t="s">
        <v>950</v>
      </c>
      <c r="AJ845" t="s">
        <v>952</v>
      </c>
      <c r="AK845">
        <v>0</v>
      </c>
      <c r="AL845">
        <v>0</v>
      </c>
      <c r="AM845">
        <v>0</v>
      </c>
      <c r="AN845" t="s">
        <v>951</v>
      </c>
      <c r="AO845" t="s">
        <v>950</v>
      </c>
      <c r="AP845" t="s">
        <v>950</v>
      </c>
      <c r="AQ845" t="s">
        <v>952</v>
      </c>
      <c r="AR845">
        <v>0</v>
      </c>
      <c r="AS845">
        <v>0</v>
      </c>
      <c r="AT845">
        <v>0</v>
      </c>
      <c r="AU845" t="s">
        <v>951</v>
      </c>
      <c r="AV845" t="s">
        <v>950</v>
      </c>
      <c r="AW845" t="s">
        <v>950</v>
      </c>
      <c r="AX845" t="s">
        <v>952</v>
      </c>
      <c r="AY845">
        <v>0</v>
      </c>
      <c r="AZ845">
        <v>0</v>
      </c>
      <c r="BA845" t="s">
        <v>951</v>
      </c>
      <c r="BB845" t="s">
        <v>950</v>
      </c>
      <c r="BC845" t="s">
        <v>950</v>
      </c>
      <c r="BD845" t="s">
        <v>952</v>
      </c>
      <c r="BE845">
        <v>0</v>
      </c>
      <c r="BF845">
        <v>0</v>
      </c>
      <c r="BG845">
        <v>0</v>
      </c>
      <c r="BH845" t="s">
        <v>951</v>
      </c>
      <c r="BI845" t="s">
        <v>950</v>
      </c>
      <c r="BJ845" t="s">
        <v>950</v>
      </c>
      <c r="BK845" t="s">
        <v>952</v>
      </c>
      <c r="BL845">
        <v>0</v>
      </c>
      <c r="BM845">
        <v>0</v>
      </c>
      <c r="BN845">
        <v>0</v>
      </c>
      <c r="BO845" t="s">
        <v>951</v>
      </c>
      <c r="BP845" t="s">
        <v>950</v>
      </c>
      <c r="BQ845" t="s">
        <v>950</v>
      </c>
      <c r="BR845" t="s">
        <v>952</v>
      </c>
      <c r="BS845">
        <v>0</v>
      </c>
      <c r="BT845">
        <v>0</v>
      </c>
      <c r="BU845">
        <v>0</v>
      </c>
      <c r="BV845">
        <v>7010</v>
      </c>
      <c r="BW845" t="s">
        <v>953</v>
      </c>
      <c r="BX845" t="s">
        <v>950</v>
      </c>
      <c r="BY845" t="s">
        <v>948</v>
      </c>
      <c r="BZ845">
        <v>0</v>
      </c>
      <c r="CA845">
        <v>0</v>
      </c>
      <c r="CB845">
        <v>78.5</v>
      </c>
      <c r="CC845">
        <v>0</v>
      </c>
      <c r="CD845" t="s">
        <v>954</v>
      </c>
      <c r="CE845" s="7">
        <v>24145</v>
      </c>
      <c r="CF845" s="7">
        <v>43070</v>
      </c>
      <c r="CG845">
        <v>52</v>
      </c>
      <c r="CH845">
        <v>999</v>
      </c>
      <c r="CI845" s="7">
        <v>43465</v>
      </c>
      <c r="CJ845" s="7">
        <v>55884</v>
      </c>
      <c r="CK845">
        <v>409</v>
      </c>
      <c r="CL845">
        <v>13</v>
      </c>
      <c r="CM845">
        <v>143</v>
      </c>
      <c r="CN845">
        <v>0</v>
      </c>
      <c r="CO845" t="s">
        <v>955</v>
      </c>
      <c r="CP845" t="s">
        <v>955</v>
      </c>
      <c r="CQ845">
        <v>0</v>
      </c>
      <c r="CR845">
        <v>0</v>
      </c>
      <c r="CS845">
        <v>0</v>
      </c>
      <c r="CT845">
        <f>VLOOKUP(E845,Prophet!$A:$AA,3,FALSE)</f>
        <v>52</v>
      </c>
      <c r="CU845">
        <f t="shared" si="26"/>
        <v>0</v>
      </c>
      <c r="CV845">
        <f>VLOOKUP(E845,Prophet!$A:$AA,5,FALSE)</f>
        <v>13</v>
      </c>
      <c r="CW845">
        <f t="shared" si="27"/>
        <v>0</v>
      </c>
    </row>
    <row r="846" spans="1:101" x14ac:dyDescent="0.25">
      <c r="A846">
        <v>5912</v>
      </c>
      <c r="B846">
        <v>2018</v>
      </c>
      <c r="C846">
        <v>70</v>
      </c>
      <c r="D846">
        <v>9</v>
      </c>
      <c r="E846">
        <v>2397002</v>
      </c>
      <c r="F846">
        <v>0</v>
      </c>
      <c r="G846">
        <v>0</v>
      </c>
      <c r="H846">
        <v>0</v>
      </c>
      <c r="I846">
        <v>0</v>
      </c>
      <c r="J846">
        <v>30000</v>
      </c>
      <c r="K846">
        <v>0</v>
      </c>
      <c r="L846">
        <v>0</v>
      </c>
      <c r="M846" t="s">
        <v>947</v>
      </c>
      <c r="N846">
        <v>12</v>
      </c>
      <c r="O846">
        <v>1</v>
      </c>
      <c r="P846" t="s">
        <v>948</v>
      </c>
      <c r="Q846">
        <v>0</v>
      </c>
      <c r="R846">
        <v>0</v>
      </c>
      <c r="S846">
        <v>2</v>
      </c>
      <c r="T846">
        <v>2</v>
      </c>
      <c r="U846" s="7">
        <v>43070</v>
      </c>
      <c r="V846" s="7">
        <v>43799</v>
      </c>
      <c r="W846">
        <v>290</v>
      </c>
      <c r="X846">
        <v>290</v>
      </c>
      <c r="Y846">
        <v>133.1</v>
      </c>
      <c r="Z846">
        <v>0</v>
      </c>
      <c r="AA846">
        <v>0</v>
      </c>
      <c r="AB846">
        <v>195.8</v>
      </c>
      <c r="AC846">
        <v>1</v>
      </c>
      <c r="AD846" t="s">
        <v>956</v>
      </c>
      <c r="AE846" t="s">
        <v>950</v>
      </c>
      <c r="AF846">
        <v>0</v>
      </c>
      <c r="AG846" t="s">
        <v>951</v>
      </c>
      <c r="AH846" t="s">
        <v>950</v>
      </c>
      <c r="AI846" t="s">
        <v>950</v>
      </c>
      <c r="AJ846" t="s">
        <v>952</v>
      </c>
      <c r="AK846">
        <v>0</v>
      </c>
      <c r="AL846">
        <v>0</v>
      </c>
      <c r="AM846">
        <v>0</v>
      </c>
      <c r="AN846" t="s">
        <v>951</v>
      </c>
      <c r="AO846" t="s">
        <v>950</v>
      </c>
      <c r="AP846" t="s">
        <v>950</v>
      </c>
      <c r="AQ846" t="s">
        <v>952</v>
      </c>
      <c r="AR846">
        <v>0</v>
      </c>
      <c r="AS846">
        <v>0</v>
      </c>
      <c r="AT846">
        <v>0</v>
      </c>
      <c r="AU846" t="s">
        <v>951</v>
      </c>
      <c r="AV846" t="s">
        <v>950</v>
      </c>
      <c r="AW846" t="s">
        <v>950</v>
      </c>
      <c r="AX846" t="s">
        <v>952</v>
      </c>
      <c r="AY846">
        <v>0</v>
      </c>
      <c r="AZ846">
        <v>0</v>
      </c>
      <c r="BA846" t="s">
        <v>951</v>
      </c>
      <c r="BB846" t="s">
        <v>950</v>
      </c>
      <c r="BC846" t="s">
        <v>950</v>
      </c>
      <c r="BD846" t="s">
        <v>952</v>
      </c>
      <c r="BE846">
        <v>0</v>
      </c>
      <c r="BF846">
        <v>0</v>
      </c>
      <c r="BG846">
        <v>0</v>
      </c>
      <c r="BH846" t="s">
        <v>951</v>
      </c>
      <c r="BI846" t="s">
        <v>950</v>
      </c>
      <c r="BJ846" t="s">
        <v>950</v>
      </c>
      <c r="BK846" t="s">
        <v>952</v>
      </c>
      <c r="BL846">
        <v>0</v>
      </c>
      <c r="BM846">
        <v>0</v>
      </c>
      <c r="BN846">
        <v>0</v>
      </c>
      <c r="BO846" t="s">
        <v>951</v>
      </c>
      <c r="BP846" t="s">
        <v>950</v>
      </c>
      <c r="BQ846" t="s">
        <v>950</v>
      </c>
      <c r="BR846" t="s">
        <v>952</v>
      </c>
      <c r="BS846">
        <v>0</v>
      </c>
      <c r="BT846">
        <v>0</v>
      </c>
      <c r="BU846">
        <v>0</v>
      </c>
      <c r="BV846">
        <v>7010</v>
      </c>
      <c r="BW846" t="s">
        <v>953</v>
      </c>
      <c r="BX846" t="s">
        <v>950</v>
      </c>
      <c r="BY846" t="s">
        <v>948</v>
      </c>
      <c r="BZ846">
        <v>0</v>
      </c>
      <c r="CA846">
        <v>0</v>
      </c>
      <c r="CB846">
        <v>78.5</v>
      </c>
      <c r="CC846">
        <v>0</v>
      </c>
      <c r="CD846" t="s">
        <v>954</v>
      </c>
      <c r="CE846" s="7">
        <v>35991</v>
      </c>
      <c r="CF846" s="7">
        <v>43070</v>
      </c>
      <c r="CG846">
        <v>19</v>
      </c>
      <c r="CH846">
        <v>999</v>
      </c>
      <c r="CI846" s="7">
        <v>43465</v>
      </c>
      <c r="CJ846" s="7">
        <v>55884</v>
      </c>
      <c r="CK846">
        <v>409</v>
      </c>
      <c r="CL846">
        <v>13</v>
      </c>
      <c r="CM846">
        <v>539</v>
      </c>
      <c r="CN846">
        <v>0</v>
      </c>
      <c r="CO846" t="s">
        <v>955</v>
      </c>
      <c r="CP846" t="s">
        <v>955</v>
      </c>
      <c r="CQ846">
        <v>0</v>
      </c>
      <c r="CR846">
        <v>0</v>
      </c>
      <c r="CS846">
        <v>0</v>
      </c>
      <c r="CT846">
        <f>VLOOKUP(E846,Prophet!$A:$AA,3,FALSE)</f>
        <v>19</v>
      </c>
      <c r="CU846">
        <f t="shared" si="26"/>
        <v>0</v>
      </c>
      <c r="CV846">
        <f>VLOOKUP(E846,Prophet!$A:$AA,5,FALSE)</f>
        <v>13</v>
      </c>
      <c r="CW846">
        <f t="shared" si="27"/>
        <v>0</v>
      </c>
    </row>
    <row r="847" spans="1:101" x14ac:dyDescent="0.25">
      <c r="A847">
        <v>5914</v>
      </c>
      <c r="B847">
        <v>2018</v>
      </c>
      <c r="C847">
        <v>70</v>
      </c>
      <c r="D847">
        <v>9</v>
      </c>
      <c r="E847">
        <v>2397301</v>
      </c>
      <c r="F847">
        <v>0</v>
      </c>
      <c r="G847">
        <v>0</v>
      </c>
      <c r="H847">
        <v>0</v>
      </c>
      <c r="I847">
        <v>0</v>
      </c>
      <c r="J847">
        <v>30000</v>
      </c>
      <c r="K847">
        <v>0</v>
      </c>
      <c r="L847">
        <v>0</v>
      </c>
      <c r="M847" t="s">
        <v>947</v>
      </c>
      <c r="N847">
        <v>12</v>
      </c>
      <c r="O847">
        <v>1</v>
      </c>
      <c r="P847" t="s">
        <v>948</v>
      </c>
      <c r="Q847">
        <v>0</v>
      </c>
      <c r="R847">
        <v>0</v>
      </c>
      <c r="S847">
        <v>2</v>
      </c>
      <c r="T847">
        <v>2</v>
      </c>
      <c r="U847" s="7">
        <v>43070</v>
      </c>
      <c r="V847" s="7">
        <v>43799</v>
      </c>
      <c r="W847">
        <v>204.8</v>
      </c>
      <c r="X847">
        <v>204.8</v>
      </c>
      <c r="Y847">
        <v>79.5</v>
      </c>
      <c r="Z847">
        <v>0</v>
      </c>
      <c r="AA847">
        <v>0</v>
      </c>
      <c r="AB847">
        <v>116.9</v>
      </c>
      <c r="AC847">
        <v>1</v>
      </c>
      <c r="AD847" t="s">
        <v>956</v>
      </c>
      <c r="AE847" t="s">
        <v>950</v>
      </c>
      <c r="AF847">
        <v>0</v>
      </c>
      <c r="AG847" t="s">
        <v>951</v>
      </c>
      <c r="AH847" t="s">
        <v>950</v>
      </c>
      <c r="AI847" t="s">
        <v>950</v>
      </c>
      <c r="AJ847" t="s">
        <v>952</v>
      </c>
      <c r="AK847">
        <v>0</v>
      </c>
      <c r="AL847">
        <v>0</v>
      </c>
      <c r="AM847">
        <v>0</v>
      </c>
      <c r="AN847" t="s">
        <v>951</v>
      </c>
      <c r="AO847" t="s">
        <v>950</v>
      </c>
      <c r="AP847" t="s">
        <v>950</v>
      </c>
      <c r="AQ847" t="s">
        <v>952</v>
      </c>
      <c r="AR847">
        <v>0</v>
      </c>
      <c r="AS847">
        <v>0</v>
      </c>
      <c r="AT847">
        <v>0</v>
      </c>
      <c r="AU847" t="s">
        <v>951</v>
      </c>
      <c r="AV847" t="s">
        <v>950</v>
      </c>
      <c r="AW847" t="s">
        <v>950</v>
      </c>
      <c r="AX847" t="s">
        <v>952</v>
      </c>
      <c r="AY847">
        <v>0</v>
      </c>
      <c r="AZ847">
        <v>0</v>
      </c>
      <c r="BA847" t="s">
        <v>951</v>
      </c>
      <c r="BB847" t="s">
        <v>950</v>
      </c>
      <c r="BC847" t="s">
        <v>950</v>
      </c>
      <c r="BD847" t="s">
        <v>952</v>
      </c>
      <c r="BE847">
        <v>0</v>
      </c>
      <c r="BF847">
        <v>0</v>
      </c>
      <c r="BG847">
        <v>0</v>
      </c>
      <c r="BH847" t="s">
        <v>951</v>
      </c>
      <c r="BI847" t="s">
        <v>950</v>
      </c>
      <c r="BJ847" t="s">
        <v>950</v>
      </c>
      <c r="BK847" t="s">
        <v>952</v>
      </c>
      <c r="BL847">
        <v>0</v>
      </c>
      <c r="BM847">
        <v>0</v>
      </c>
      <c r="BN847">
        <v>0</v>
      </c>
      <c r="BO847" t="s">
        <v>951</v>
      </c>
      <c r="BP847" t="s">
        <v>950</v>
      </c>
      <c r="BQ847" t="s">
        <v>950</v>
      </c>
      <c r="BR847" t="s">
        <v>952</v>
      </c>
      <c r="BS847">
        <v>0</v>
      </c>
      <c r="BT847">
        <v>0</v>
      </c>
      <c r="BU847">
        <v>0</v>
      </c>
      <c r="BV847">
        <v>7010</v>
      </c>
      <c r="BW847" t="s">
        <v>953</v>
      </c>
      <c r="BX847" t="s">
        <v>950</v>
      </c>
      <c r="BY847" t="s">
        <v>948</v>
      </c>
      <c r="BZ847">
        <v>0</v>
      </c>
      <c r="CA847">
        <v>0</v>
      </c>
      <c r="CB847">
        <v>78.5</v>
      </c>
      <c r="CC847">
        <v>0</v>
      </c>
      <c r="CD847" t="s">
        <v>954</v>
      </c>
      <c r="CE847" s="7">
        <v>34073</v>
      </c>
      <c r="CF847" s="7">
        <v>43070</v>
      </c>
      <c r="CG847">
        <v>25</v>
      </c>
      <c r="CH847">
        <v>999</v>
      </c>
      <c r="CI847" s="7">
        <v>43465</v>
      </c>
      <c r="CJ847" s="7">
        <v>55884</v>
      </c>
      <c r="CK847">
        <v>409</v>
      </c>
      <c r="CL847">
        <v>13</v>
      </c>
      <c r="CM847">
        <v>467</v>
      </c>
      <c r="CN847">
        <v>0</v>
      </c>
      <c r="CO847" t="s">
        <v>955</v>
      </c>
      <c r="CP847" t="s">
        <v>955</v>
      </c>
      <c r="CQ847">
        <v>0</v>
      </c>
      <c r="CR847">
        <v>0</v>
      </c>
      <c r="CS847">
        <v>0</v>
      </c>
      <c r="CT847">
        <f>VLOOKUP(E847,Prophet!$A:$AA,3,FALSE)</f>
        <v>25</v>
      </c>
      <c r="CU847">
        <f t="shared" si="26"/>
        <v>0</v>
      </c>
      <c r="CV847">
        <f>VLOOKUP(E847,Prophet!$A:$AA,5,FALSE)</f>
        <v>13</v>
      </c>
      <c r="CW847">
        <f t="shared" si="27"/>
        <v>0</v>
      </c>
    </row>
    <row r="848" spans="1:101" x14ac:dyDescent="0.25">
      <c r="A848">
        <v>5917</v>
      </c>
      <c r="B848">
        <v>2018</v>
      </c>
      <c r="C848">
        <v>70</v>
      </c>
      <c r="D848">
        <v>9</v>
      </c>
      <c r="E848">
        <v>2397501</v>
      </c>
      <c r="F848">
        <v>0</v>
      </c>
      <c r="G848">
        <v>0</v>
      </c>
      <c r="H848">
        <v>0</v>
      </c>
      <c r="I848">
        <v>0</v>
      </c>
      <c r="J848">
        <v>30000</v>
      </c>
      <c r="K848">
        <v>0</v>
      </c>
      <c r="L848">
        <v>0</v>
      </c>
      <c r="M848" t="s">
        <v>947</v>
      </c>
      <c r="N848">
        <v>12</v>
      </c>
      <c r="O848">
        <v>1</v>
      </c>
      <c r="P848" t="s">
        <v>948</v>
      </c>
      <c r="Q848">
        <v>0</v>
      </c>
      <c r="R848">
        <v>0</v>
      </c>
      <c r="S848">
        <v>2</v>
      </c>
      <c r="T848">
        <v>2</v>
      </c>
      <c r="U848" s="7">
        <v>43070</v>
      </c>
      <c r="V848" s="7">
        <v>43799</v>
      </c>
      <c r="W848">
        <v>296.7</v>
      </c>
      <c r="X848">
        <v>296.7</v>
      </c>
      <c r="Y848">
        <v>186.8</v>
      </c>
      <c r="Z848">
        <v>0</v>
      </c>
      <c r="AA848">
        <v>0</v>
      </c>
      <c r="AB848">
        <v>274.7</v>
      </c>
      <c r="AC848">
        <v>1</v>
      </c>
      <c r="AD848" t="s">
        <v>956</v>
      </c>
      <c r="AE848" t="s">
        <v>950</v>
      </c>
      <c r="AF848">
        <v>0</v>
      </c>
      <c r="AG848" t="s">
        <v>951</v>
      </c>
      <c r="AH848" t="s">
        <v>950</v>
      </c>
      <c r="AI848" t="s">
        <v>950</v>
      </c>
      <c r="AJ848" t="s">
        <v>952</v>
      </c>
      <c r="AK848">
        <v>0</v>
      </c>
      <c r="AL848">
        <v>0</v>
      </c>
      <c r="AM848">
        <v>0</v>
      </c>
      <c r="AN848" t="s">
        <v>951</v>
      </c>
      <c r="AO848" t="s">
        <v>950</v>
      </c>
      <c r="AP848" t="s">
        <v>950</v>
      </c>
      <c r="AQ848" t="s">
        <v>952</v>
      </c>
      <c r="AR848">
        <v>0</v>
      </c>
      <c r="AS848">
        <v>0</v>
      </c>
      <c r="AT848">
        <v>0</v>
      </c>
      <c r="AU848" t="s">
        <v>951</v>
      </c>
      <c r="AV848" t="s">
        <v>950</v>
      </c>
      <c r="AW848" t="s">
        <v>950</v>
      </c>
      <c r="AX848" t="s">
        <v>952</v>
      </c>
      <c r="AY848">
        <v>0</v>
      </c>
      <c r="AZ848">
        <v>0</v>
      </c>
      <c r="BA848" t="s">
        <v>951</v>
      </c>
      <c r="BB848" t="s">
        <v>950</v>
      </c>
      <c r="BC848" t="s">
        <v>950</v>
      </c>
      <c r="BD848" t="s">
        <v>952</v>
      </c>
      <c r="BE848">
        <v>0</v>
      </c>
      <c r="BF848">
        <v>0</v>
      </c>
      <c r="BG848">
        <v>0</v>
      </c>
      <c r="BH848" t="s">
        <v>951</v>
      </c>
      <c r="BI848" t="s">
        <v>950</v>
      </c>
      <c r="BJ848" t="s">
        <v>950</v>
      </c>
      <c r="BK848" t="s">
        <v>952</v>
      </c>
      <c r="BL848">
        <v>0</v>
      </c>
      <c r="BM848">
        <v>0</v>
      </c>
      <c r="BN848">
        <v>0</v>
      </c>
      <c r="BO848" t="s">
        <v>951</v>
      </c>
      <c r="BP848" t="s">
        <v>950</v>
      </c>
      <c r="BQ848" t="s">
        <v>950</v>
      </c>
      <c r="BR848" t="s">
        <v>952</v>
      </c>
      <c r="BS848">
        <v>0</v>
      </c>
      <c r="BT848">
        <v>0</v>
      </c>
      <c r="BU848">
        <v>0</v>
      </c>
      <c r="BV848" t="s">
        <v>951</v>
      </c>
      <c r="BW848" t="s">
        <v>950</v>
      </c>
      <c r="BX848" t="s">
        <v>950</v>
      </c>
      <c r="BY848" t="s">
        <v>952</v>
      </c>
      <c r="BZ848">
        <v>0</v>
      </c>
      <c r="CA848">
        <v>0</v>
      </c>
      <c r="CB848">
        <v>0</v>
      </c>
      <c r="CC848">
        <v>0</v>
      </c>
      <c r="CD848" t="s">
        <v>954</v>
      </c>
      <c r="CE848" s="7">
        <v>25678</v>
      </c>
      <c r="CF848" s="7">
        <v>43070</v>
      </c>
      <c r="CG848">
        <v>48</v>
      </c>
      <c r="CH848">
        <v>999</v>
      </c>
      <c r="CI848" s="7">
        <v>43465</v>
      </c>
      <c r="CJ848" s="7">
        <v>55884</v>
      </c>
      <c r="CK848">
        <v>409</v>
      </c>
      <c r="CL848">
        <v>13</v>
      </c>
      <c r="CM848">
        <v>191</v>
      </c>
      <c r="CN848">
        <v>0</v>
      </c>
      <c r="CO848" t="s">
        <v>955</v>
      </c>
      <c r="CP848" t="s">
        <v>955</v>
      </c>
      <c r="CQ848">
        <v>0</v>
      </c>
      <c r="CR848">
        <v>0</v>
      </c>
      <c r="CS848">
        <v>0</v>
      </c>
      <c r="CT848">
        <f>VLOOKUP(E848,Prophet!$A:$AA,3,FALSE)</f>
        <v>48</v>
      </c>
      <c r="CU848">
        <f t="shared" si="26"/>
        <v>0</v>
      </c>
      <c r="CV848">
        <f>VLOOKUP(E848,Prophet!$A:$AA,5,FALSE)</f>
        <v>13</v>
      </c>
      <c r="CW848">
        <f t="shared" si="27"/>
        <v>0</v>
      </c>
    </row>
    <row r="849" spans="1:101" x14ac:dyDescent="0.25">
      <c r="A849">
        <v>5920</v>
      </c>
      <c r="B849">
        <v>2018</v>
      </c>
      <c r="C849">
        <v>70</v>
      </c>
      <c r="D849">
        <v>9</v>
      </c>
      <c r="E849">
        <v>2397504</v>
      </c>
      <c r="F849">
        <v>0</v>
      </c>
      <c r="G849">
        <v>0</v>
      </c>
      <c r="H849">
        <v>0</v>
      </c>
      <c r="I849">
        <v>0</v>
      </c>
      <c r="J849">
        <v>30000</v>
      </c>
      <c r="K849">
        <v>0</v>
      </c>
      <c r="L849">
        <v>0</v>
      </c>
      <c r="M849" t="s">
        <v>947</v>
      </c>
      <c r="N849">
        <v>12</v>
      </c>
      <c r="O849">
        <v>1</v>
      </c>
      <c r="P849" t="s">
        <v>948</v>
      </c>
      <c r="Q849">
        <v>0</v>
      </c>
      <c r="R849">
        <v>0</v>
      </c>
      <c r="S849">
        <v>2</v>
      </c>
      <c r="T849">
        <v>2</v>
      </c>
      <c r="U849" s="7">
        <v>43070</v>
      </c>
      <c r="V849" s="7">
        <v>43799</v>
      </c>
      <c r="W849">
        <v>431.2</v>
      </c>
      <c r="X849">
        <v>431.2</v>
      </c>
      <c r="Y849">
        <v>271.5</v>
      </c>
      <c r="Z849">
        <v>0</v>
      </c>
      <c r="AA849">
        <v>0</v>
      </c>
      <c r="AB849">
        <v>399.3</v>
      </c>
      <c r="AC849">
        <v>1</v>
      </c>
      <c r="AD849" t="s">
        <v>949</v>
      </c>
      <c r="AE849" t="s">
        <v>950</v>
      </c>
      <c r="AF849">
        <v>0</v>
      </c>
      <c r="AG849" t="s">
        <v>951</v>
      </c>
      <c r="AH849" t="s">
        <v>950</v>
      </c>
      <c r="AI849" t="s">
        <v>950</v>
      </c>
      <c r="AJ849" t="s">
        <v>952</v>
      </c>
      <c r="AK849">
        <v>0</v>
      </c>
      <c r="AL849">
        <v>0</v>
      </c>
      <c r="AM849">
        <v>0</v>
      </c>
      <c r="AN849" t="s">
        <v>951</v>
      </c>
      <c r="AO849" t="s">
        <v>950</v>
      </c>
      <c r="AP849" t="s">
        <v>950</v>
      </c>
      <c r="AQ849" t="s">
        <v>952</v>
      </c>
      <c r="AR849">
        <v>0</v>
      </c>
      <c r="AS849">
        <v>0</v>
      </c>
      <c r="AT849">
        <v>0</v>
      </c>
      <c r="AU849" t="s">
        <v>951</v>
      </c>
      <c r="AV849" t="s">
        <v>950</v>
      </c>
      <c r="AW849" t="s">
        <v>950</v>
      </c>
      <c r="AX849" t="s">
        <v>952</v>
      </c>
      <c r="AY849">
        <v>0</v>
      </c>
      <c r="AZ849">
        <v>0</v>
      </c>
      <c r="BA849" t="s">
        <v>951</v>
      </c>
      <c r="BB849" t="s">
        <v>950</v>
      </c>
      <c r="BC849" t="s">
        <v>950</v>
      </c>
      <c r="BD849" t="s">
        <v>952</v>
      </c>
      <c r="BE849">
        <v>0</v>
      </c>
      <c r="BF849">
        <v>0</v>
      </c>
      <c r="BG849">
        <v>0</v>
      </c>
      <c r="BH849" t="s">
        <v>951</v>
      </c>
      <c r="BI849" t="s">
        <v>950</v>
      </c>
      <c r="BJ849" t="s">
        <v>950</v>
      </c>
      <c r="BK849" t="s">
        <v>952</v>
      </c>
      <c r="BL849">
        <v>0</v>
      </c>
      <c r="BM849">
        <v>0</v>
      </c>
      <c r="BN849">
        <v>0</v>
      </c>
      <c r="BO849" t="s">
        <v>951</v>
      </c>
      <c r="BP849" t="s">
        <v>950</v>
      </c>
      <c r="BQ849" t="s">
        <v>950</v>
      </c>
      <c r="BR849" t="s">
        <v>952</v>
      </c>
      <c r="BS849">
        <v>0</v>
      </c>
      <c r="BT849">
        <v>0</v>
      </c>
      <c r="BU849">
        <v>0</v>
      </c>
      <c r="BV849" t="s">
        <v>951</v>
      </c>
      <c r="BW849" t="s">
        <v>950</v>
      </c>
      <c r="BX849" t="s">
        <v>950</v>
      </c>
      <c r="BY849" t="s">
        <v>952</v>
      </c>
      <c r="BZ849">
        <v>0</v>
      </c>
      <c r="CA849">
        <v>0</v>
      </c>
      <c r="CB849">
        <v>0</v>
      </c>
      <c r="CC849">
        <v>0</v>
      </c>
      <c r="CD849" t="s">
        <v>954</v>
      </c>
      <c r="CE849" s="7">
        <v>28139</v>
      </c>
      <c r="CF849" s="7">
        <v>43070</v>
      </c>
      <c r="CG849">
        <v>41</v>
      </c>
      <c r="CH849">
        <v>999</v>
      </c>
      <c r="CI849" s="7">
        <v>43465</v>
      </c>
      <c r="CJ849" s="7">
        <v>55884</v>
      </c>
      <c r="CK849">
        <v>409</v>
      </c>
      <c r="CL849">
        <v>13</v>
      </c>
      <c r="CM849">
        <v>275</v>
      </c>
      <c r="CN849">
        <v>0</v>
      </c>
      <c r="CO849" t="s">
        <v>955</v>
      </c>
      <c r="CP849" t="s">
        <v>955</v>
      </c>
      <c r="CQ849">
        <v>0</v>
      </c>
      <c r="CR849">
        <v>0</v>
      </c>
      <c r="CS849">
        <v>0</v>
      </c>
      <c r="CT849">
        <f>VLOOKUP(E849,Prophet!$A:$AA,3,FALSE)</f>
        <v>41</v>
      </c>
      <c r="CU849">
        <f t="shared" si="26"/>
        <v>0</v>
      </c>
      <c r="CV849">
        <f>VLOOKUP(E849,Prophet!$A:$AA,5,FALSE)</f>
        <v>13</v>
      </c>
      <c r="CW849">
        <f t="shared" si="27"/>
        <v>0</v>
      </c>
    </row>
    <row r="850" spans="1:101" x14ac:dyDescent="0.25">
      <c r="A850">
        <v>5922</v>
      </c>
      <c r="B850">
        <v>2018</v>
      </c>
      <c r="C850">
        <v>70</v>
      </c>
      <c r="D850">
        <v>9</v>
      </c>
      <c r="E850">
        <v>2397801</v>
      </c>
      <c r="F850">
        <v>0</v>
      </c>
      <c r="G850">
        <v>0</v>
      </c>
      <c r="H850">
        <v>0</v>
      </c>
      <c r="I850">
        <v>0</v>
      </c>
      <c r="J850">
        <v>30000</v>
      </c>
      <c r="K850">
        <v>0</v>
      </c>
      <c r="L850">
        <v>0</v>
      </c>
      <c r="M850" t="s">
        <v>947</v>
      </c>
      <c r="N850">
        <v>12</v>
      </c>
      <c r="O850">
        <v>1</v>
      </c>
      <c r="P850" t="s">
        <v>948</v>
      </c>
      <c r="Q850">
        <v>0</v>
      </c>
      <c r="R850">
        <v>0</v>
      </c>
      <c r="S850">
        <v>2</v>
      </c>
      <c r="T850">
        <v>2</v>
      </c>
      <c r="U850" s="7">
        <v>43070</v>
      </c>
      <c r="V850" s="7">
        <v>43799</v>
      </c>
      <c r="W850">
        <v>262</v>
      </c>
      <c r="X850">
        <v>262</v>
      </c>
      <c r="Y850">
        <v>115.5</v>
      </c>
      <c r="Z850">
        <v>0</v>
      </c>
      <c r="AA850">
        <v>0</v>
      </c>
      <c r="AB850">
        <v>169.9</v>
      </c>
      <c r="AC850">
        <v>1</v>
      </c>
      <c r="AD850" t="s">
        <v>949</v>
      </c>
      <c r="AE850" t="s">
        <v>950</v>
      </c>
      <c r="AF850">
        <v>0</v>
      </c>
      <c r="AG850" t="s">
        <v>951</v>
      </c>
      <c r="AH850" t="s">
        <v>950</v>
      </c>
      <c r="AI850" t="s">
        <v>950</v>
      </c>
      <c r="AJ850" t="s">
        <v>952</v>
      </c>
      <c r="AK850">
        <v>0</v>
      </c>
      <c r="AL850">
        <v>0</v>
      </c>
      <c r="AM850">
        <v>0</v>
      </c>
      <c r="AN850" t="s">
        <v>951</v>
      </c>
      <c r="AO850" t="s">
        <v>950</v>
      </c>
      <c r="AP850" t="s">
        <v>950</v>
      </c>
      <c r="AQ850" t="s">
        <v>952</v>
      </c>
      <c r="AR850">
        <v>0</v>
      </c>
      <c r="AS850">
        <v>0</v>
      </c>
      <c r="AT850">
        <v>0</v>
      </c>
      <c r="AU850" t="s">
        <v>951</v>
      </c>
      <c r="AV850" t="s">
        <v>950</v>
      </c>
      <c r="AW850" t="s">
        <v>950</v>
      </c>
      <c r="AX850" t="s">
        <v>952</v>
      </c>
      <c r="AY850">
        <v>0</v>
      </c>
      <c r="AZ850">
        <v>0</v>
      </c>
      <c r="BA850" t="s">
        <v>951</v>
      </c>
      <c r="BB850" t="s">
        <v>950</v>
      </c>
      <c r="BC850" t="s">
        <v>950</v>
      </c>
      <c r="BD850" t="s">
        <v>952</v>
      </c>
      <c r="BE850">
        <v>0</v>
      </c>
      <c r="BF850">
        <v>0</v>
      </c>
      <c r="BG850">
        <v>0</v>
      </c>
      <c r="BH850" t="s">
        <v>951</v>
      </c>
      <c r="BI850" t="s">
        <v>950</v>
      </c>
      <c r="BJ850" t="s">
        <v>950</v>
      </c>
      <c r="BK850" t="s">
        <v>952</v>
      </c>
      <c r="BL850">
        <v>0</v>
      </c>
      <c r="BM850">
        <v>0</v>
      </c>
      <c r="BN850">
        <v>0</v>
      </c>
      <c r="BO850" t="s">
        <v>951</v>
      </c>
      <c r="BP850" t="s">
        <v>950</v>
      </c>
      <c r="BQ850" t="s">
        <v>950</v>
      </c>
      <c r="BR850" t="s">
        <v>952</v>
      </c>
      <c r="BS850">
        <v>0</v>
      </c>
      <c r="BT850">
        <v>0</v>
      </c>
      <c r="BU850">
        <v>0</v>
      </c>
      <c r="BV850">
        <v>7010</v>
      </c>
      <c r="BW850" t="s">
        <v>953</v>
      </c>
      <c r="BX850" t="s">
        <v>950</v>
      </c>
      <c r="BY850" t="s">
        <v>948</v>
      </c>
      <c r="BZ850">
        <v>0</v>
      </c>
      <c r="CA850">
        <v>0</v>
      </c>
      <c r="CB850">
        <v>78.5</v>
      </c>
      <c r="CC850">
        <v>0</v>
      </c>
      <c r="CD850" t="s">
        <v>954</v>
      </c>
      <c r="CE850" s="7">
        <v>25574</v>
      </c>
      <c r="CF850" s="7">
        <v>43070</v>
      </c>
      <c r="CG850">
        <v>48</v>
      </c>
      <c r="CH850">
        <v>999</v>
      </c>
      <c r="CI850" s="7">
        <v>43465</v>
      </c>
      <c r="CJ850" s="7">
        <v>55884</v>
      </c>
      <c r="CK850">
        <v>409</v>
      </c>
      <c r="CL850">
        <v>13</v>
      </c>
      <c r="CM850">
        <v>191</v>
      </c>
      <c r="CN850">
        <v>0</v>
      </c>
      <c r="CO850" t="s">
        <v>955</v>
      </c>
      <c r="CP850" t="s">
        <v>955</v>
      </c>
      <c r="CQ850">
        <v>0</v>
      </c>
      <c r="CR850">
        <v>0</v>
      </c>
      <c r="CS850">
        <v>0</v>
      </c>
      <c r="CT850">
        <f>VLOOKUP(E850,Prophet!$A:$AA,3,FALSE)</f>
        <v>48</v>
      </c>
      <c r="CU850">
        <f t="shared" si="26"/>
        <v>0</v>
      </c>
      <c r="CV850">
        <f>VLOOKUP(E850,Prophet!$A:$AA,5,FALSE)</f>
        <v>13</v>
      </c>
      <c r="CW850">
        <f t="shared" si="27"/>
        <v>0</v>
      </c>
    </row>
    <row r="851" spans="1:101" x14ac:dyDescent="0.25">
      <c r="A851">
        <v>5924</v>
      </c>
      <c r="B851">
        <v>2018</v>
      </c>
      <c r="C851">
        <v>70</v>
      </c>
      <c r="D851">
        <v>9</v>
      </c>
      <c r="E851">
        <v>2397803</v>
      </c>
      <c r="F851">
        <v>0</v>
      </c>
      <c r="G851">
        <v>0</v>
      </c>
      <c r="H851">
        <v>0</v>
      </c>
      <c r="I851">
        <v>0</v>
      </c>
      <c r="J851">
        <v>30000</v>
      </c>
      <c r="K851">
        <v>0</v>
      </c>
      <c r="L851">
        <v>0</v>
      </c>
      <c r="M851" t="s">
        <v>947</v>
      </c>
      <c r="N851">
        <v>12</v>
      </c>
      <c r="O851">
        <v>1</v>
      </c>
      <c r="P851" t="s">
        <v>948</v>
      </c>
      <c r="Q851">
        <v>0</v>
      </c>
      <c r="R851">
        <v>0</v>
      </c>
      <c r="S851">
        <v>2</v>
      </c>
      <c r="T851">
        <v>2</v>
      </c>
      <c r="U851" s="7">
        <v>43070</v>
      </c>
      <c r="V851" s="7">
        <v>43799</v>
      </c>
      <c r="W851">
        <v>204.8</v>
      </c>
      <c r="X851">
        <v>204.8</v>
      </c>
      <c r="Y851">
        <v>79.5</v>
      </c>
      <c r="Z851">
        <v>0</v>
      </c>
      <c r="AA851">
        <v>0</v>
      </c>
      <c r="AB851">
        <v>116.9</v>
      </c>
      <c r="AC851">
        <v>1</v>
      </c>
      <c r="AD851" t="s">
        <v>956</v>
      </c>
      <c r="AE851" t="s">
        <v>950</v>
      </c>
      <c r="AF851">
        <v>0</v>
      </c>
      <c r="AG851" t="s">
        <v>951</v>
      </c>
      <c r="AH851" t="s">
        <v>950</v>
      </c>
      <c r="AI851" t="s">
        <v>950</v>
      </c>
      <c r="AJ851" t="s">
        <v>952</v>
      </c>
      <c r="AK851">
        <v>0</v>
      </c>
      <c r="AL851">
        <v>0</v>
      </c>
      <c r="AM851">
        <v>0</v>
      </c>
      <c r="AN851" t="s">
        <v>951</v>
      </c>
      <c r="AO851" t="s">
        <v>950</v>
      </c>
      <c r="AP851" t="s">
        <v>950</v>
      </c>
      <c r="AQ851" t="s">
        <v>952</v>
      </c>
      <c r="AR851">
        <v>0</v>
      </c>
      <c r="AS851">
        <v>0</v>
      </c>
      <c r="AT851">
        <v>0</v>
      </c>
      <c r="AU851" t="s">
        <v>951</v>
      </c>
      <c r="AV851" t="s">
        <v>950</v>
      </c>
      <c r="AW851" t="s">
        <v>950</v>
      </c>
      <c r="AX851" t="s">
        <v>952</v>
      </c>
      <c r="AY851">
        <v>0</v>
      </c>
      <c r="AZ851">
        <v>0</v>
      </c>
      <c r="BA851" t="s">
        <v>951</v>
      </c>
      <c r="BB851" t="s">
        <v>950</v>
      </c>
      <c r="BC851" t="s">
        <v>950</v>
      </c>
      <c r="BD851" t="s">
        <v>952</v>
      </c>
      <c r="BE851">
        <v>0</v>
      </c>
      <c r="BF851">
        <v>0</v>
      </c>
      <c r="BG851">
        <v>0</v>
      </c>
      <c r="BH851" t="s">
        <v>951</v>
      </c>
      <c r="BI851" t="s">
        <v>950</v>
      </c>
      <c r="BJ851" t="s">
        <v>950</v>
      </c>
      <c r="BK851" t="s">
        <v>952</v>
      </c>
      <c r="BL851">
        <v>0</v>
      </c>
      <c r="BM851">
        <v>0</v>
      </c>
      <c r="BN851">
        <v>0</v>
      </c>
      <c r="BO851" t="s">
        <v>951</v>
      </c>
      <c r="BP851" t="s">
        <v>950</v>
      </c>
      <c r="BQ851" t="s">
        <v>950</v>
      </c>
      <c r="BR851" t="s">
        <v>952</v>
      </c>
      <c r="BS851">
        <v>0</v>
      </c>
      <c r="BT851">
        <v>0</v>
      </c>
      <c r="BU851">
        <v>0</v>
      </c>
      <c r="BV851">
        <v>7010</v>
      </c>
      <c r="BW851" t="s">
        <v>953</v>
      </c>
      <c r="BX851" t="s">
        <v>950</v>
      </c>
      <c r="BY851" t="s">
        <v>948</v>
      </c>
      <c r="BZ851">
        <v>0</v>
      </c>
      <c r="CA851">
        <v>0</v>
      </c>
      <c r="CB851">
        <v>78.5</v>
      </c>
      <c r="CC851">
        <v>0</v>
      </c>
      <c r="CD851" t="s">
        <v>954</v>
      </c>
      <c r="CE851" s="7">
        <v>24955</v>
      </c>
      <c r="CF851" s="7">
        <v>43070</v>
      </c>
      <c r="CG851">
        <v>50</v>
      </c>
      <c r="CH851">
        <v>999</v>
      </c>
      <c r="CI851" s="7">
        <v>43465</v>
      </c>
      <c r="CJ851" s="7">
        <v>55884</v>
      </c>
      <c r="CK851">
        <v>409</v>
      </c>
      <c r="CL851">
        <v>13</v>
      </c>
      <c r="CM851">
        <v>167</v>
      </c>
      <c r="CN851">
        <v>0</v>
      </c>
      <c r="CO851" t="s">
        <v>955</v>
      </c>
      <c r="CP851" t="s">
        <v>955</v>
      </c>
      <c r="CQ851">
        <v>0</v>
      </c>
      <c r="CR851">
        <v>0</v>
      </c>
      <c r="CS851">
        <v>0</v>
      </c>
      <c r="CT851">
        <f>VLOOKUP(E851,Prophet!$A:$AA,3,FALSE)</f>
        <v>50</v>
      </c>
      <c r="CU851">
        <f t="shared" si="26"/>
        <v>0</v>
      </c>
      <c r="CV851">
        <f>VLOOKUP(E851,Prophet!$A:$AA,5,FALSE)</f>
        <v>13</v>
      </c>
      <c r="CW851">
        <f t="shared" si="27"/>
        <v>0</v>
      </c>
    </row>
    <row r="852" spans="1:101" x14ac:dyDescent="0.25">
      <c r="A852">
        <v>5925</v>
      </c>
      <c r="B852">
        <v>2018</v>
      </c>
      <c r="C852">
        <v>70</v>
      </c>
      <c r="D852">
        <v>9</v>
      </c>
      <c r="E852">
        <v>2397901</v>
      </c>
      <c r="F852">
        <v>0</v>
      </c>
      <c r="G852">
        <v>0</v>
      </c>
      <c r="H852">
        <v>0</v>
      </c>
      <c r="I852">
        <v>0</v>
      </c>
      <c r="J852">
        <v>30000</v>
      </c>
      <c r="K852">
        <v>0</v>
      </c>
      <c r="L852">
        <v>0</v>
      </c>
      <c r="M852" t="s">
        <v>947</v>
      </c>
      <c r="N852">
        <v>12</v>
      </c>
      <c r="O852">
        <v>1</v>
      </c>
      <c r="P852" t="s">
        <v>948</v>
      </c>
      <c r="Q852">
        <v>0</v>
      </c>
      <c r="R852">
        <v>0</v>
      </c>
      <c r="S852">
        <v>2</v>
      </c>
      <c r="T852">
        <v>2</v>
      </c>
      <c r="U852" s="7">
        <v>43070</v>
      </c>
      <c r="V852" s="7">
        <v>43799</v>
      </c>
      <c r="W852">
        <v>509.7</v>
      </c>
      <c r="X852">
        <v>509.7</v>
      </c>
      <c r="Y852">
        <v>271.5</v>
      </c>
      <c r="Z852">
        <v>0</v>
      </c>
      <c r="AA852">
        <v>0</v>
      </c>
      <c r="AB852">
        <v>399.3</v>
      </c>
      <c r="AC852">
        <v>1</v>
      </c>
      <c r="AD852" t="s">
        <v>949</v>
      </c>
      <c r="AE852" t="s">
        <v>950</v>
      </c>
      <c r="AF852">
        <v>0</v>
      </c>
      <c r="AG852" t="s">
        <v>951</v>
      </c>
      <c r="AH852" t="s">
        <v>950</v>
      </c>
      <c r="AI852" t="s">
        <v>950</v>
      </c>
      <c r="AJ852" t="s">
        <v>952</v>
      </c>
      <c r="AK852">
        <v>0</v>
      </c>
      <c r="AL852">
        <v>0</v>
      </c>
      <c r="AM852">
        <v>0</v>
      </c>
      <c r="AN852" t="s">
        <v>951</v>
      </c>
      <c r="AO852" t="s">
        <v>950</v>
      </c>
      <c r="AP852" t="s">
        <v>950</v>
      </c>
      <c r="AQ852" t="s">
        <v>952</v>
      </c>
      <c r="AR852">
        <v>0</v>
      </c>
      <c r="AS852">
        <v>0</v>
      </c>
      <c r="AT852">
        <v>0</v>
      </c>
      <c r="AU852" t="s">
        <v>951</v>
      </c>
      <c r="AV852" t="s">
        <v>950</v>
      </c>
      <c r="AW852" t="s">
        <v>950</v>
      </c>
      <c r="AX852" t="s">
        <v>952</v>
      </c>
      <c r="AY852">
        <v>0</v>
      </c>
      <c r="AZ852">
        <v>0</v>
      </c>
      <c r="BA852" t="s">
        <v>951</v>
      </c>
      <c r="BB852" t="s">
        <v>950</v>
      </c>
      <c r="BC852" t="s">
        <v>950</v>
      </c>
      <c r="BD852" t="s">
        <v>952</v>
      </c>
      <c r="BE852">
        <v>0</v>
      </c>
      <c r="BF852">
        <v>0</v>
      </c>
      <c r="BG852">
        <v>0</v>
      </c>
      <c r="BH852" t="s">
        <v>951</v>
      </c>
      <c r="BI852" t="s">
        <v>950</v>
      </c>
      <c r="BJ852" t="s">
        <v>950</v>
      </c>
      <c r="BK852" t="s">
        <v>952</v>
      </c>
      <c r="BL852">
        <v>0</v>
      </c>
      <c r="BM852">
        <v>0</v>
      </c>
      <c r="BN852">
        <v>0</v>
      </c>
      <c r="BO852" t="s">
        <v>951</v>
      </c>
      <c r="BP852" t="s">
        <v>950</v>
      </c>
      <c r="BQ852" t="s">
        <v>950</v>
      </c>
      <c r="BR852" t="s">
        <v>952</v>
      </c>
      <c r="BS852">
        <v>0</v>
      </c>
      <c r="BT852">
        <v>0</v>
      </c>
      <c r="BU852">
        <v>0</v>
      </c>
      <c r="BV852">
        <v>7010</v>
      </c>
      <c r="BW852" t="s">
        <v>953</v>
      </c>
      <c r="BX852" t="s">
        <v>950</v>
      </c>
      <c r="BY852" t="s">
        <v>948</v>
      </c>
      <c r="BZ852">
        <v>0</v>
      </c>
      <c r="CA852">
        <v>0</v>
      </c>
      <c r="CB852">
        <v>78.5</v>
      </c>
      <c r="CC852">
        <v>0</v>
      </c>
      <c r="CD852" t="s">
        <v>954</v>
      </c>
      <c r="CE852" s="7">
        <v>22474</v>
      </c>
      <c r="CF852" s="7">
        <v>43070</v>
      </c>
      <c r="CG852">
        <v>56</v>
      </c>
      <c r="CH852">
        <v>999</v>
      </c>
      <c r="CI852" s="7">
        <v>43465</v>
      </c>
      <c r="CJ852" s="7">
        <v>55884</v>
      </c>
      <c r="CK852">
        <v>409</v>
      </c>
      <c r="CL852">
        <v>13</v>
      </c>
      <c r="CM852">
        <v>95</v>
      </c>
      <c r="CN852">
        <v>0</v>
      </c>
      <c r="CO852" t="s">
        <v>955</v>
      </c>
      <c r="CP852" t="s">
        <v>955</v>
      </c>
      <c r="CQ852">
        <v>0</v>
      </c>
      <c r="CR852">
        <v>0</v>
      </c>
      <c r="CS852">
        <v>0</v>
      </c>
      <c r="CT852">
        <f>VLOOKUP(E852,Prophet!$A:$AA,3,FALSE)</f>
        <v>56</v>
      </c>
      <c r="CU852">
        <f t="shared" si="26"/>
        <v>0</v>
      </c>
      <c r="CV852">
        <f>VLOOKUP(E852,Prophet!$A:$AA,5,FALSE)</f>
        <v>13</v>
      </c>
      <c r="CW852">
        <f t="shared" si="27"/>
        <v>0</v>
      </c>
    </row>
    <row r="853" spans="1:101" x14ac:dyDescent="0.25">
      <c r="A853">
        <v>5927</v>
      </c>
      <c r="B853">
        <v>2018</v>
      </c>
      <c r="C853">
        <v>70</v>
      </c>
      <c r="D853">
        <v>9</v>
      </c>
      <c r="E853">
        <v>2398001</v>
      </c>
      <c r="F853">
        <v>0</v>
      </c>
      <c r="G853">
        <v>0</v>
      </c>
      <c r="H853">
        <v>0</v>
      </c>
      <c r="I853">
        <v>0</v>
      </c>
      <c r="J853">
        <v>30000</v>
      </c>
      <c r="K853">
        <v>0</v>
      </c>
      <c r="L853">
        <v>0</v>
      </c>
      <c r="M853" t="s">
        <v>947</v>
      </c>
      <c r="N853">
        <v>12</v>
      </c>
      <c r="O853">
        <v>1</v>
      </c>
      <c r="P853" t="s">
        <v>948</v>
      </c>
      <c r="Q853">
        <v>0</v>
      </c>
      <c r="R853">
        <v>0</v>
      </c>
      <c r="S853">
        <v>2</v>
      </c>
      <c r="T853">
        <v>2</v>
      </c>
      <c r="U853" s="7">
        <v>43070</v>
      </c>
      <c r="V853" s="7">
        <v>43799</v>
      </c>
      <c r="W853">
        <v>262</v>
      </c>
      <c r="X853">
        <v>262</v>
      </c>
      <c r="Y853">
        <v>115.5</v>
      </c>
      <c r="Z853">
        <v>0</v>
      </c>
      <c r="AA853">
        <v>0</v>
      </c>
      <c r="AB853">
        <v>169.9</v>
      </c>
      <c r="AC853">
        <v>1</v>
      </c>
      <c r="AD853" t="s">
        <v>949</v>
      </c>
      <c r="AE853" t="s">
        <v>950</v>
      </c>
      <c r="AF853">
        <v>0</v>
      </c>
      <c r="AG853" t="s">
        <v>951</v>
      </c>
      <c r="AH853" t="s">
        <v>950</v>
      </c>
      <c r="AI853" t="s">
        <v>950</v>
      </c>
      <c r="AJ853" t="s">
        <v>952</v>
      </c>
      <c r="AK853">
        <v>0</v>
      </c>
      <c r="AL853">
        <v>0</v>
      </c>
      <c r="AM853">
        <v>0</v>
      </c>
      <c r="AN853" t="s">
        <v>951</v>
      </c>
      <c r="AO853" t="s">
        <v>950</v>
      </c>
      <c r="AP853" t="s">
        <v>950</v>
      </c>
      <c r="AQ853" t="s">
        <v>952</v>
      </c>
      <c r="AR853">
        <v>0</v>
      </c>
      <c r="AS853">
        <v>0</v>
      </c>
      <c r="AT853">
        <v>0</v>
      </c>
      <c r="AU853" t="s">
        <v>951</v>
      </c>
      <c r="AV853" t="s">
        <v>950</v>
      </c>
      <c r="AW853" t="s">
        <v>950</v>
      </c>
      <c r="AX853" t="s">
        <v>952</v>
      </c>
      <c r="AY853">
        <v>0</v>
      </c>
      <c r="AZ853">
        <v>0</v>
      </c>
      <c r="BA853" t="s">
        <v>951</v>
      </c>
      <c r="BB853" t="s">
        <v>950</v>
      </c>
      <c r="BC853" t="s">
        <v>950</v>
      </c>
      <c r="BD853" t="s">
        <v>952</v>
      </c>
      <c r="BE853">
        <v>0</v>
      </c>
      <c r="BF853">
        <v>0</v>
      </c>
      <c r="BG853">
        <v>0</v>
      </c>
      <c r="BH853" t="s">
        <v>951</v>
      </c>
      <c r="BI853" t="s">
        <v>950</v>
      </c>
      <c r="BJ853" t="s">
        <v>950</v>
      </c>
      <c r="BK853" t="s">
        <v>952</v>
      </c>
      <c r="BL853">
        <v>0</v>
      </c>
      <c r="BM853">
        <v>0</v>
      </c>
      <c r="BN853">
        <v>0</v>
      </c>
      <c r="BO853" t="s">
        <v>951</v>
      </c>
      <c r="BP853" t="s">
        <v>950</v>
      </c>
      <c r="BQ853" t="s">
        <v>950</v>
      </c>
      <c r="BR853" t="s">
        <v>952</v>
      </c>
      <c r="BS853">
        <v>0</v>
      </c>
      <c r="BT853">
        <v>0</v>
      </c>
      <c r="BU853">
        <v>0</v>
      </c>
      <c r="BV853">
        <v>7010</v>
      </c>
      <c r="BW853" t="s">
        <v>953</v>
      </c>
      <c r="BX853" t="s">
        <v>950</v>
      </c>
      <c r="BY853" t="s">
        <v>948</v>
      </c>
      <c r="BZ853">
        <v>0</v>
      </c>
      <c r="CA853">
        <v>0</v>
      </c>
      <c r="CB853">
        <v>78.5</v>
      </c>
      <c r="CC853">
        <v>0</v>
      </c>
      <c r="CD853" t="s">
        <v>954</v>
      </c>
      <c r="CE853" s="7">
        <v>27813</v>
      </c>
      <c r="CF853" s="7">
        <v>43070</v>
      </c>
      <c r="CG853">
        <v>42</v>
      </c>
      <c r="CH853">
        <v>999</v>
      </c>
      <c r="CI853" s="7">
        <v>43465</v>
      </c>
      <c r="CJ853" s="7">
        <v>55884</v>
      </c>
      <c r="CK853">
        <v>409</v>
      </c>
      <c r="CL853">
        <v>13</v>
      </c>
      <c r="CM853">
        <v>263</v>
      </c>
      <c r="CN853">
        <v>0</v>
      </c>
      <c r="CO853" t="s">
        <v>955</v>
      </c>
      <c r="CP853" t="s">
        <v>955</v>
      </c>
      <c r="CQ853">
        <v>0</v>
      </c>
      <c r="CR853">
        <v>0</v>
      </c>
      <c r="CS853">
        <v>0</v>
      </c>
      <c r="CT853">
        <f>VLOOKUP(E853,Prophet!$A:$AA,3,FALSE)</f>
        <v>42</v>
      </c>
      <c r="CU853">
        <f t="shared" si="26"/>
        <v>0</v>
      </c>
      <c r="CV853">
        <f>VLOOKUP(E853,Prophet!$A:$AA,5,FALSE)</f>
        <v>13</v>
      </c>
      <c r="CW853">
        <f t="shared" si="27"/>
        <v>0</v>
      </c>
    </row>
    <row r="854" spans="1:101" x14ac:dyDescent="0.25">
      <c r="A854">
        <v>5928</v>
      </c>
      <c r="B854">
        <v>2018</v>
      </c>
      <c r="C854">
        <v>70</v>
      </c>
      <c r="D854">
        <v>9</v>
      </c>
      <c r="E854">
        <v>2398101</v>
      </c>
      <c r="F854">
        <v>0</v>
      </c>
      <c r="G854">
        <v>0</v>
      </c>
      <c r="H854">
        <v>0</v>
      </c>
      <c r="I854">
        <v>0</v>
      </c>
      <c r="J854">
        <v>30000</v>
      </c>
      <c r="K854">
        <v>0</v>
      </c>
      <c r="L854">
        <v>0</v>
      </c>
      <c r="M854" t="s">
        <v>947</v>
      </c>
      <c r="N854">
        <v>12</v>
      </c>
      <c r="O854">
        <v>1</v>
      </c>
      <c r="P854" t="s">
        <v>948</v>
      </c>
      <c r="Q854">
        <v>0</v>
      </c>
      <c r="R854">
        <v>0</v>
      </c>
      <c r="S854">
        <v>2</v>
      </c>
      <c r="T854">
        <v>2</v>
      </c>
      <c r="U854" s="7">
        <v>43070</v>
      </c>
      <c r="V854" s="7">
        <v>43799</v>
      </c>
      <c r="W854">
        <v>375.2</v>
      </c>
      <c r="X854">
        <v>375.2</v>
      </c>
      <c r="Y854">
        <v>186.8</v>
      </c>
      <c r="Z854">
        <v>0</v>
      </c>
      <c r="AA854">
        <v>0</v>
      </c>
      <c r="AB854">
        <v>274.7</v>
      </c>
      <c r="AC854">
        <v>1</v>
      </c>
      <c r="AD854" t="s">
        <v>956</v>
      </c>
      <c r="AE854" t="s">
        <v>950</v>
      </c>
      <c r="AF854">
        <v>0</v>
      </c>
      <c r="AG854" t="s">
        <v>951</v>
      </c>
      <c r="AH854" t="s">
        <v>950</v>
      </c>
      <c r="AI854" t="s">
        <v>950</v>
      </c>
      <c r="AJ854" t="s">
        <v>952</v>
      </c>
      <c r="AK854">
        <v>0</v>
      </c>
      <c r="AL854">
        <v>0</v>
      </c>
      <c r="AM854">
        <v>0</v>
      </c>
      <c r="AN854" t="s">
        <v>951</v>
      </c>
      <c r="AO854" t="s">
        <v>950</v>
      </c>
      <c r="AP854" t="s">
        <v>950</v>
      </c>
      <c r="AQ854" t="s">
        <v>952</v>
      </c>
      <c r="AR854">
        <v>0</v>
      </c>
      <c r="AS854">
        <v>0</v>
      </c>
      <c r="AT854">
        <v>0</v>
      </c>
      <c r="AU854" t="s">
        <v>951</v>
      </c>
      <c r="AV854" t="s">
        <v>950</v>
      </c>
      <c r="AW854" t="s">
        <v>950</v>
      </c>
      <c r="AX854" t="s">
        <v>952</v>
      </c>
      <c r="AY854">
        <v>0</v>
      </c>
      <c r="AZ854">
        <v>0</v>
      </c>
      <c r="BA854" t="s">
        <v>951</v>
      </c>
      <c r="BB854" t="s">
        <v>950</v>
      </c>
      <c r="BC854" t="s">
        <v>950</v>
      </c>
      <c r="BD854" t="s">
        <v>952</v>
      </c>
      <c r="BE854">
        <v>0</v>
      </c>
      <c r="BF854">
        <v>0</v>
      </c>
      <c r="BG854">
        <v>0</v>
      </c>
      <c r="BH854" t="s">
        <v>951</v>
      </c>
      <c r="BI854" t="s">
        <v>950</v>
      </c>
      <c r="BJ854" t="s">
        <v>950</v>
      </c>
      <c r="BK854" t="s">
        <v>952</v>
      </c>
      <c r="BL854">
        <v>0</v>
      </c>
      <c r="BM854">
        <v>0</v>
      </c>
      <c r="BN854">
        <v>0</v>
      </c>
      <c r="BO854" t="s">
        <v>951</v>
      </c>
      <c r="BP854" t="s">
        <v>950</v>
      </c>
      <c r="BQ854" t="s">
        <v>950</v>
      </c>
      <c r="BR854" t="s">
        <v>952</v>
      </c>
      <c r="BS854">
        <v>0</v>
      </c>
      <c r="BT854">
        <v>0</v>
      </c>
      <c r="BU854">
        <v>0</v>
      </c>
      <c r="BV854">
        <v>7010</v>
      </c>
      <c r="BW854" t="s">
        <v>953</v>
      </c>
      <c r="BX854" t="s">
        <v>950</v>
      </c>
      <c r="BY854" t="s">
        <v>948</v>
      </c>
      <c r="BZ854">
        <v>0</v>
      </c>
      <c r="CA854">
        <v>0</v>
      </c>
      <c r="CB854">
        <v>78.5</v>
      </c>
      <c r="CC854">
        <v>0</v>
      </c>
      <c r="CD854" t="s">
        <v>954</v>
      </c>
      <c r="CE854" s="7">
        <v>26619</v>
      </c>
      <c r="CF854" s="7">
        <v>43070</v>
      </c>
      <c r="CG854">
        <v>45</v>
      </c>
      <c r="CH854">
        <v>999</v>
      </c>
      <c r="CI854" s="7">
        <v>43465</v>
      </c>
      <c r="CJ854" s="7">
        <v>55884</v>
      </c>
      <c r="CK854">
        <v>409</v>
      </c>
      <c r="CL854">
        <v>13</v>
      </c>
      <c r="CM854">
        <v>227</v>
      </c>
      <c r="CN854">
        <v>0</v>
      </c>
      <c r="CO854" t="s">
        <v>955</v>
      </c>
      <c r="CP854" t="s">
        <v>955</v>
      </c>
      <c r="CQ854">
        <v>0</v>
      </c>
      <c r="CR854">
        <v>0</v>
      </c>
      <c r="CS854">
        <v>0</v>
      </c>
      <c r="CT854">
        <f>VLOOKUP(E854,Prophet!$A:$AA,3,FALSE)</f>
        <v>45</v>
      </c>
      <c r="CU854">
        <f t="shared" si="26"/>
        <v>0</v>
      </c>
      <c r="CV854">
        <f>VLOOKUP(E854,Prophet!$A:$AA,5,FALSE)</f>
        <v>13</v>
      </c>
      <c r="CW854">
        <f t="shared" si="27"/>
        <v>0</v>
      </c>
    </row>
    <row r="855" spans="1:101" x14ac:dyDescent="0.25">
      <c r="A855">
        <v>5929</v>
      </c>
      <c r="B855">
        <v>2018</v>
      </c>
      <c r="C855">
        <v>70</v>
      </c>
      <c r="D855">
        <v>9</v>
      </c>
      <c r="E855">
        <v>2398201</v>
      </c>
      <c r="F855">
        <v>0</v>
      </c>
      <c r="G855">
        <v>0</v>
      </c>
      <c r="H855">
        <v>0</v>
      </c>
      <c r="I855">
        <v>0</v>
      </c>
      <c r="J855">
        <v>30000</v>
      </c>
      <c r="K855">
        <v>0</v>
      </c>
      <c r="L855">
        <v>0</v>
      </c>
      <c r="M855" t="s">
        <v>947</v>
      </c>
      <c r="N855">
        <v>12</v>
      </c>
      <c r="O855">
        <v>1</v>
      </c>
      <c r="P855" t="s">
        <v>948</v>
      </c>
      <c r="Q855">
        <v>0</v>
      </c>
      <c r="R855">
        <v>0</v>
      </c>
      <c r="S855">
        <v>2</v>
      </c>
      <c r="T855">
        <v>2</v>
      </c>
      <c r="U855" s="7">
        <v>43070</v>
      </c>
      <c r="V855" s="7">
        <v>43799</v>
      </c>
      <c r="W855">
        <v>509.7</v>
      </c>
      <c r="X855">
        <v>509.7</v>
      </c>
      <c r="Y855">
        <v>271.5</v>
      </c>
      <c r="Z855">
        <v>0</v>
      </c>
      <c r="AA855">
        <v>0</v>
      </c>
      <c r="AB855">
        <v>399.3</v>
      </c>
      <c r="AC855">
        <v>1</v>
      </c>
      <c r="AD855" t="s">
        <v>949</v>
      </c>
      <c r="AE855" t="s">
        <v>950</v>
      </c>
      <c r="AF855">
        <v>0</v>
      </c>
      <c r="AG855" t="s">
        <v>951</v>
      </c>
      <c r="AH855" t="s">
        <v>950</v>
      </c>
      <c r="AI855" t="s">
        <v>950</v>
      </c>
      <c r="AJ855" t="s">
        <v>952</v>
      </c>
      <c r="AK855">
        <v>0</v>
      </c>
      <c r="AL855">
        <v>0</v>
      </c>
      <c r="AM855">
        <v>0</v>
      </c>
      <c r="AN855" t="s">
        <v>951</v>
      </c>
      <c r="AO855" t="s">
        <v>950</v>
      </c>
      <c r="AP855" t="s">
        <v>950</v>
      </c>
      <c r="AQ855" t="s">
        <v>952</v>
      </c>
      <c r="AR855">
        <v>0</v>
      </c>
      <c r="AS855">
        <v>0</v>
      </c>
      <c r="AT855">
        <v>0</v>
      </c>
      <c r="AU855" t="s">
        <v>951</v>
      </c>
      <c r="AV855" t="s">
        <v>950</v>
      </c>
      <c r="AW855" t="s">
        <v>950</v>
      </c>
      <c r="AX855" t="s">
        <v>952</v>
      </c>
      <c r="AY855">
        <v>0</v>
      </c>
      <c r="AZ855">
        <v>0</v>
      </c>
      <c r="BA855" t="s">
        <v>951</v>
      </c>
      <c r="BB855" t="s">
        <v>950</v>
      </c>
      <c r="BC855" t="s">
        <v>950</v>
      </c>
      <c r="BD855" t="s">
        <v>952</v>
      </c>
      <c r="BE855">
        <v>0</v>
      </c>
      <c r="BF855">
        <v>0</v>
      </c>
      <c r="BG855">
        <v>0</v>
      </c>
      <c r="BH855" t="s">
        <v>951</v>
      </c>
      <c r="BI855" t="s">
        <v>950</v>
      </c>
      <c r="BJ855" t="s">
        <v>950</v>
      </c>
      <c r="BK855" t="s">
        <v>952</v>
      </c>
      <c r="BL855">
        <v>0</v>
      </c>
      <c r="BM855">
        <v>0</v>
      </c>
      <c r="BN855">
        <v>0</v>
      </c>
      <c r="BO855" t="s">
        <v>951</v>
      </c>
      <c r="BP855" t="s">
        <v>950</v>
      </c>
      <c r="BQ855" t="s">
        <v>950</v>
      </c>
      <c r="BR855" t="s">
        <v>952</v>
      </c>
      <c r="BS855">
        <v>0</v>
      </c>
      <c r="BT855">
        <v>0</v>
      </c>
      <c r="BU855">
        <v>0</v>
      </c>
      <c r="BV855">
        <v>7010</v>
      </c>
      <c r="BW855" t="s">
        <v>953</v>
      </c>
      <c r="BX855" t="s">
        <v>950</v>
      </c>
      <c r="BY855" t="s">
        <v>948</v>
      </c>
      <c r="BZ855">
        <v>0</v>
      </c>
      <c r="CA855">
        <v>0</v>
      </c>
      <c r="CB855">
        <v>78.5</v>
      </c>
      <c r="CC855">
        <v>0</v>
      </c>
      <c r="CD855" t="s">
        <v>954</v>
      </c>
      <c r="CE855" s="7">
        <v>28776</v>
      </c>
      <c r="CF855" s="7">
        <v>43070</v>
      </c>
      <c r="CG855">
        <v>39</v>
      </c>
      <c r="CH855">
        <v>999</v>
      </c>
      <c r="CI855" s="7">
        <v>43465</v>
      </c>
      <c r="CJ855" s="7">
        <v>55884</v>
      </c>
      <c r="CK855">
        <v>409</v>
      </c>
      <c r="CL855">
        <v>13</v>
      </c>
      <c r="CM855">
        <v>299</v>
      </c>
      <c r="CN855">
        <v>0</v>
      </c>
      <c r="CO855" t="s">
        <v>955</v>
      </c>
      <c r="CP855" t="s">
        <v>955</v>
      </c>
      <c r="CQ855">
        <v>0</v>
      </c>
      <c r="CR855">
        <v>0</v>
      </c>
      <c r="CS855">
        <v>0</v>
      </c>
      <c r="CT855">
        <f>VLOOKUP(E855,Prophet!$A:$AA,3,FALSE)</f>
        <v>39</v>
      </c>
      <c r="CU855">
        <f t="shared" si="26"/>
        <v>0</v>
      </c>
      <c r="CV855">
        <f>VLOOKUP(E855,Prophet!$A:$AA,5,FALSE)</f>
        <v>13</v>
      </c>
      <c r="CW855">
        <f t="shared" si="27"/>
        <v>0</v>
      </c>
    </row>
    <row r="856" spans="1:101" x14ac:dyDescent="0.25">
      <c r="A856">
        <v>5932</v>
      </c>
      <c r="B856">
        <v>2018</v>
      </c>
      <c r="C856">
        <v>70</v>
      </c>
      <c r="D856">
        <v>9</v>
      </c>
      <c r="E856">
        <v>2398301</v>
      </c>
      <c r="F856">
        <v>0</v>
      </c>
      <c r="G856">
        <v>0</v>
      </c>
      <c r="H856">
        <v>0</v>
      </c>
      <c r="I856">
        <v>0</v>
      </c>
      <c r="J856">
        <v>30000</v>
      </c>
      <c r="K856">
        <v>0</v>
      </c>
      <c r="L856">
        <v>0</v>
      </c>
      <c r="M856" t="s">
        <v>947</v>
      </c>
      <c r="N856">
        <v>12</v>
      </c>
      <c r="O856">
        <v>1</v>
      </c>
      <c r="P856" t="s">
        <v>948</v>
      </c>
      <c r="Q856">
        <v>0</v>
      </c>
      <c r="R856">
        <v>0</v>
      </c>
      <c r="S856">
        <v>2</v>
      </c>
      <c r="T856">
        <v>2</v>
      </c>
      <c r="U856" s="7">
        <v>43070</v>
      </c>
      <c r="V856" s="7">
        <v>43799</v>
      </c>
      <c r="W856">
        <v>262</v>
      </c>
      <c r="X856">
        <v>262</v>
      </c>
      <c r="Y856">
        <v>115.5</v>
      </c>
      <c r="Z856">
        <v>0</v>
      </c>
      <c r="AA856">
        <v>0</v>
      </c>
      <c r="AB856">
        <v>169.9</v>
      </c>
      <c r="AC856">
        <v>1</v>
      </c>
      <c r="AD856" t="s">
        <v>949</v>
      </c>
      <c r="AE856" t="s">
        <v>950</v>
      </c>
      <c r="AF856">
        <v>0</v>
      </c>
      <c r="AG856" t="s">
        <v>951</v>
      </c>
      <c r="AH856" t="s">
        <v>950</v>
      </c>
      <c r="AI856" t="s">
        <v>950</v>
      </c>
      <c r="AJ856" t="s">
        <v>952</v>
      </c>
      <c r="AK856">
        <v>0</v>
      </c>
      <c r="AL856">
        <v>0</v>
      </c>
      <c r="AM856">
        <v>0</v>
      </c>
      <c r="AN856" t="s">
        <v>951</v>
      </c>
      <c r="AO856" t="s">
        <v>950</v>
      </c>
      <c r="AP856" t="s">
        <v>950</v>
      </c>
      <c r="AQ856" t="s">
        <v>952</v>
      </c>
      <c r="AR856">
        <v>0</v>
      </c>
      <c r="AS856">
        <v>0</v>
      </c>
      <c r="AT856">
        <v>0</v>
      </c>
      <c r="AU856" t="s">
        <v>951</v>
      </c>
      <c r="AV856" t="s">
        <v>950</v>
      </c>
      <c r="AW856" t="s">
        <v>950</v>
      </c>
      <c r="AX856" t="s">
        <v>952</v>
      </c>
      <c r="AY856">
        <v>0</v>
      </c>
      <c r="AZ856">
        <v>0</v>
      </c>
      <c r="BA856" t="s">
        <v>951</v>
      </c>
      <c r="BB856" t="s">
        <v>950</v>
      </c>
      <c r="BC856" t="s">
        <v>950</v>
      </c>
      <c r="BD856" t="s">
        <v>952</v>
      </c>
      <c r="BE856">
        <v>0</v>
      </c>
      <c r="BF856">
        <v>0</v>
      </c>
      <c r="BG856">
        <v>0</v>
      </c>
      <c r="BH856" t="s">
        <v>951</v>
      </c>
      <c r="BI856" t="s">
        <v>950</v>
      </c>
      <c r="BJ856" t="s">
        <v>950</v>
      </c>
      <c r="BK856" t="s">
        <v>952</v>
      </c>
      <c r="BL856">
        <v>0</v>
      </c>
      <c r="BM856">
        <v>0</v>
      </c>
      <c r="BN856">
        <v>0</v>
      </c>
      <c r="BO856" t="s">
        <v>951</v>
      </c>
      <c r="BP856" t="s">
        <v>950</v>
      </c>
      <c r="BQ856" t="s">
        <v>950</v>
      </c>
      <c r="BR856" t="s">
        <v>952</v>
      </c>
      <c r="BS856">
        <v>0</v>
      </c>
      <c r="BT856">
        <v>0</v>
      </c>
      <c r="BU856">
        <v>0</v>
      </c>
      <c r="BV856">
        <v>7010</v>
      </c>
      <c r="BW856" t="s">
        <v>953</v>
      </c>
      <c r="BX856" t="s">
        <v>950</v>
      </c>
      <c r="BY856" t="s">
        <v>948</v>
      </c>
      <c r="BZ856">
        <v>0</v>
      </c>
      <c r="CA856">
        <v>0</v>
      </c>
      <c r="CB856">
        <v>78.5</v>
      </c>
      <c r="CC856">
        <v>0</v>
      </c>
      <c r="CD856" t="s">
        <v>954</v>
      </c>
      <c r="CE856" s="7">
        <v>32616</v>
      </c>
      <c r="CF856" s="7">
        <v>43070</v>
      </c>
      <c r="CG856">
        <v>29</v>
      </c>
      <c r="CH856">
        <v>999</v>
      </c>
      <c r="CI856" s="7">
        <v>43465</v>
      </c>
      <c r="CJ856" s="7">
        <v>55884</v>
      </c>
      <c r="CK856">
        <v>409</v>
      </c>
      <c r="CL856">
        <v>13</v>
      </c>
      <c r="CM856">
        <v>419</v>
      </c>
      <c r="CN856">
        <v>0</v>
      </c>
      <c r="CO856" t="s">
        <v>955</v>
      </c>
      <c r="CP856" t="s">
        <v>955</v>
      </c>
      <c r="CQ856">
        <v>0</v>
      </c>
      <c r="CR856">
        <v>0</v>
      </c>
      <c r="CS856">
        <v>0</v>
      </c>
      <c r="CT856">
        <f>VLOOKUP(E856,Prophet!$A:$AA,3,FALSE)</f>
        <v>29</v>
      </c>
      <c r="CU856">
        <f t="shared" si="26"/>
        <v>0</v>
      </c>
      <c r="CV856">
        <f>VLOOKUP(E856,Prophet!$A:$AA,5,FALSE)</f>
        <v>13</v>
      </c>
      <c r="CW856">
        <f t="shared" si="27"/>
        <v>0</v>
      </c>
    </row>
    <row r="857" spans="1:101" x14ac:dyDescent="0.25">
      <c r="A857">
        <v>5938</v>
      </c>
      <c r="B857">
        <v>2018</v>
      </c>
      <c r="C857">
        <v>70</v>
      </c>
      <c r="D857">
        <v>9</v>
      </c>
      <c r="E857">
        <v>2398901</v>
      </c>
      <c r="F857">
        <v>0</v>
      </c>
      <c r="G857">
        <v>0</v>
      </c>
      <c r="H857">
        <v>0</v>
      </c>
      <c r="I857">
        <v>0</v>
      </c>
      <c r="J857">
        <v>30000</v>
      </c>
      <c r="K857">
        <v>0</v>
      </c>
      <c r="L857">
        <v>0</v>
      </c>
      <c r="M857" t="s">
        <v>947</v>
      </c>
      <c r="N857">
        <v>12</v>
      </c>
      <c r="O857">
        <v>1</v>
      </c>
      <c r="P857" t="s">
        <v>948</v>
      </c>
      <c r="Q857">
        <v>0</v>
      </c>
      <c r="R857">
        <v>0</v>
      </c>
      <c r="S857">
        <v>2</v>
      </c>
      <c r="T857">
        <v>2</v>
      </c>
      <c r="U857" s="7">
        <v>43070</v>
      </c>
      <c r="V857" s="7">
        <v>43799</v>
      </c>
      <c r="W857">
        <v>385.9</v>
      </c>
      <c r="X857">
        <v>385.9</v>
      </c>
      <c r="Y857">
        <v>193.5</v>
      </c>
      <c r="Z857">
        <v>0</v>
      </c>
      <c r="AA857">
        <v>0</v>
      </c>
      <c r="AB857">
        <v>284.60000000000002</v>
      </c>
      <c r="AC857">
        <v>1</v>
      </c>
      <c r="AD857" t="s">
        <v>949</v>
      </c>
      <c r="AE857" t="s">
        <v>950</v>
      </c>
      <c r="AF857">
        <v>0</v>
      </c>
      <c r="AG857" t="s">
        <v>951</v>
      </c>
      <c r="AH857" t="s">
        <v>950</v>
      </c>
      <c r="AI857" t="s">
        <v>950</v>
      </c>
      <c r="AJ857" t="s">
        <v>952</v>
      </c>
      <c r="AK857">
        <v>0</v>
      </c>
      <c r="AL857">
        <v>0</v>
      </c>
      <c r="AM857">
        <v>0</v>
      </c>
      <c r="AN857" t="s">
        <v>951</v>
      </c>
      <c r="AO857" t="s">
        <v>950</v>
      </c>
      <c r="AP857" t="s">
        <v>950</v>
      </c>
      <c r="AQ857" t="s">
        <v>952</v>
      </c>
      <c r="AR857">
        <v>0</v>
      </c>
      <c r="AS857">
        <v>0</v>
      </c>
      <c r="AT857">
        <v>0</v>
      </c>
      <c r="AU857" t="s">
        <v>951</v>
      </c>
      <c r="AV857" t="s">
        <v>950</v>
      </c>
      <c r="AW857" t="s">
        <v>950</v>
      </c>
      <c r="AX857" t="s">
        <v>952</v>
      </c>
      <c r="AY857">
        <v>0</v>
      </c>
      <c r="AZ857">
        <v>0</v>
      </c>
      <c r="BA857" t="s">
        <v>951</v>
      </c>
      <c r="BB857" t="s">
        <v>950</v>
      </c>
      <c r="BC857" t="s">
        <v>950</v>
      </c>
      <c r="BD857" t="s">
        <v>952</v>
      </c>
      <c r="BE857">
        <v>0</v>
      </c>
      <c r="BF857">
        <v>0</v>
      </c>
      <c r="BG857">
        <v>0</v>
      </c>
      <c r="BH857" t="s">
        <v>951</v>
      </c>
      <c r="BI857" t="s">
        <v>950</v>
      </c>
      <c r="BJ857" t="s">
        <v>950</v>
      </c>
      <c r="BK857" t="s">
        <v>952</v>
      </c>
      <c r="BL857">
        <v>0</v>
      </c>
      <c r="BM857">
        <v>0</v>
      </c>
      <c r="BN857">
        <v>0</v>
      </c>
      <c r="BO857" t="s">
        <v>951</v>
      </c>
      <c r="BP857" t="s">
        <v>950</v>
      </c>
      <c r="BQ857" t="s">
        <v>950</v>
      </c>
      <c r="BR857" t="s">
        <v>952</v>
      </c>
      <c r="BS857">
        <v>0</v>
      </c>
      <c r="BT857">
        <v>0</v>
      </c>
      <c r="BU857">
        <v>0</v>
      </c>
      <c r="BV857">
        <v>7010</v>
      </c>
      <c r="BW857" t="s">
        <v>953</v>
      </c>
      <c r="BX857" t="s">
        <v>950</v>
      </c>
      <c r="BY857" t="s">
        <v>948</v>
      </c>
      <c r="BZ857">
        <v>0</v>
      </c>
      <c r="CA857">
        <v>0</v>
      </c>
      <c r="CB857">
        <v>78.5</v>
      </c>
      <c r="CC857">
        <v>0</v>
      </c>
      <c r="CD857" t="s">
        <v>954</v>
      </c>
      <c r="CE857" s="7">
        <v>24441</v>
      </c>
      <c r="CF857" s="7">
        <v>43070</v>
      </c>
      <c r="CG857">
        <v>51</v>
      </c>
      <c r="CH857">
        <v>999</v>
      </c>
      <c r="CI857" s="7">
        <v>43465</v>
      </c>
      <c r="CJ857" s="7">
        <v>55884</v>
      </c>
      <c r="CK857">
        <v>409</v>
      </c>
      <c r="CL857">
        <v>13</v>
      </c>
      <c r="CM857">
        <v>155</v>
      </c>
      <c r="CN857">
        <v>0</v>
      </c>
      <c r="CO857" t="s">
        <v>955</v>
      </c>
      <c r="CP857" t="s">
        <v>955</v>
      </c>
      <c r="CQ857">
        <v>0</v>
      </c>
      <c r="CR857">
        <v>0</v>
      </c>
      <c r="CS857">
        <v>0</v>
      </c>
      <c r="CT857">
        <f>VLOOKUP(E857,Prophet!$A:$AA,3,FALSE)</f>
        <v>51</v>
      </c>
      <c r="CU857">
        <f t="shared" si="26"/>
        <v>0</v>
      </c>
      <c r="CV857">
        <f>VLOOKUP(E857,Prophet!$A:$AA,5,FALSE)</f>
        <v>13</v>
      </c>
      <c r="CW857">
        <f t="shared" si="27"/>
        <v>0</v>
      </c>
    </row>
    <row r="858" spans="1:101" x14ac:dyDescent="0.25">
      <c r="A858">
        <v>5941</v>
      </c>
      <c r="B858">
        <v>2018</v>
      </c>
      <c r="C858">
        <v>70</v>
      </c>
      <c r="D858">
        <v>9</v>
      </c>
      <c r="E858">
        <v>2398904</v>
      </c>
      <c r="F858">
        <v>0</v>
      </c>
      <c r="G858">
        <v>0</v>
      </c>
      <c r="H858">
        <v>0</v>
      </c>
      <c r="I858">
        <v>0</v>
      </c>
      <c r="J858">
        <v>30000</v>
      </c>
      <c r="K858">
        <v>0</v>
      </c>
      <c r="L858">
        <v>0</v>
      </c>
      <c r="M858" t="s">
        <v>947</v>
      </c>
      <c r="N858">
        <v>12</v>
      </c>
      <c r="O858">
        <v>1</v>
      </c>
      <c r="P858" t="s">
        <v>948</v>
      </c>
      <c r="Q858">
        <v>0</v>
      </c>
      <c r="R858">
        <v>0</v>
      </c>
      <c r="S858">
        <v>2</v>
      </c>
      <c r="T858">
        <v>2</v>
      </c>
      <c r="U858" s="7">
        <v>43070</v>
      </c>
      <c r="V858" s="7">
        <v>43799</v>
      </c>
      <c r="W858">
        <v>290</v>
      </c>
      <c r="X858">
        <v>290</v>
      </c>
      <c r="Y858">
        <v>133.1</v>
      </c>
      <c r="Z858">
        <v>0</v>
      </c>
      <c r="AA858">
        <v>0</v>
      </c>
      <c r="AB858">
        <v>195.8</v>
      </c>
      <c r="AC858">
        <v>1</v>
      </c>
      <c r="AD858" t="s">
        <v>956</v>
      </c>
      <c r="AE858" t="s">
        <v>950</v>
      </c>
      <c r="AF858">
        <v>0</v>
      </c>
      <c r="AG858" t="s">
        <v>951</v>
      </c>
      <c r="AH858" t="s">
        <v>950</v>
      </c>
      <c r="AI858" t="s">
        <v>950</v>
      </c>
      <c r="AJ858" t="s">
        <v>952</v>
      </c>
      <c r="AK858">
        <v>0</v>
      </c>
      <c r="AL858">
        <v>0</v>
      </c>
      <c r="AM858">
        <v>0</v>
      </c>
      <c r="AN858" t="s">
        <v>951</v>
      </c>
      <c r="AO858" t="s">
        <v>950</v>
      </c>
      <c r="AP858" t="s">
        <v>950</v>
      </c>
      <c r="AQ858" t="s">
        <v>952</v>
      </c>
      <c r="AR858">
        <v>0</v>
      </c>
      <c r="AS858">
        <v>0</v>
      </c>
      <c r="AT858">
        <v>0</v>
      </c>
      <c r="AU858" t="s">
        <v>951</v>
      </c>
      <c r="AV858" t="s">
        <v>950</v>
      </c>
      <c r="AW858" t="s">
        <v>950</v>
      </c>
      <c r="AX858" t="s">
        <v>952</v>
      </c>
      <c r="AY858">
        <v>0</v>
      </c>
      <c r="AZ858">
        <v>0</v>
      </c>
      <c r="BA858" t="s">
        <v>951</v>
      </c>
      <c r="BB858" t="s">
        <v>950</v>
      </c>
      <c r="BC858" t="s">
        <v>950</v>
      </c>
      <c r="BD858" t="s">
        <v>952</v>
      </c>
      <c r="BE858">
        <v>0</v>
      </c>
      <c r="BF858">
        <v>0</v>
      </c>
      <c r="BG858">
        <v>0</v>
      </c>
      <c r="BH858" t="s">
        <v>951</v>
      </c>
      <c r="BI858" t="s">
        <v>950</v>
      </c>
      <c r="BJ858" t="s">
        <v>950</v>
      </c>
      <c r="BK858" t="s">
        <v>952</v>
      </c>
      <c r="BL858">
        <v>0</v>
      </c>
      <c r="BM858">
        <v>0</v>
      </c>
      <c r="BN858">
        <v>0</v>
      </c>
      <c r="BO858" t="s">
        <v>951</v>
      </c>
      <c r="BP858" t="s">
        <v>950</v>
      </c>
      <c r="BQ858" t="s">
        <v>950</v>
      </c>
      <c r="BR858" t="s">
        <v>952</v>
      </c>
      <c r="BS858">
        <v>0</v>
      </c>
      <c r="BT858">
        <v>0</v>
      </c>
      <c r="BU858">
        <v>0</v>
      </c>
      <c r="BV858">
        <v>7010</v>
      </c>
      <c r="BW858" t="s">
        <v>953</v>
      </c>
      <c r="BX858" t="s">
        <v>950</v>
      </c>
      <c r="BY858" t="s">
        <v>948</v>
      </c>
      <c r="BZ858">
        <v>0</v>
      </c>
      <c r="CA858">
        <v>0</v>
      </c>
      <c r="CB858">
        <v>78.5</v>
      </c>
      <c r="CC858">
        <v>0</v>
      </c>
      <c r="CD858" t="s">
        <v>954</v>
      </c>
      <c r="CE858" s="7">
        <v>26154</v>
      </c>
      <c r="CF858" s="7">
        <v>43070</v>
      </c>
      <c r="CG858">
        <v>46</v>
      </c>
      <c r="CH858">
        <v>999</v>
      </c>
      <c r="CI858" s="7">
        <v>43465</v>
      </c>
      <c r="CJ858" s="7">
        <v>55884</v>
      </c>
      <c r="CK858">
        <v>409</v>
      </c>
      <c r="CL858">
        <v>13</v>
      </c>
      <c r="CM858">
        <v>215</v>
      </c>
      <c r="CN858">
        <v>0</v>
      </c>
      <c r="CO858" t="s">
        <v>955</v>
      </c>
      <c r="CP858" t="s">
        <v>955</v>
      </c>
      <c r="CQ858">
        <v>0</v>
      </c>
      <c r="CR858">
        <v>0</v>
      </c>
      <c r="CS858">
        <v>0</v>
      </c>
      <c r="CT858">
        <f>VLOOKUP(E858,Prophet!$A:$AA,3,FALSE)</f>
        <v>46</v>
      </c>
      <c r="CU858">
        <f t="shared" si="26"/>
        <v>0</v>
      </c>
      <c r="CV858">
        <f>VLOOKUP(E858,Prophet!$A:$AA,5,FALSE)</f>
        <v>13</v>
      </c>
      <c r="CW858">
        <f t="shared" si="27"/>
        <v>0</v>
      </c>
    </row>
    <row r="859" spans="1:101" x14ac:dyDescent="0.25">
      <c r="A859">
        <v>5943</v>
      </c>
      <c r="B859">
        <v>2018</v>
      </c>
      <c r="C859">
        <v>70</v>
      </c>
      <c r="D859">
        <v>9</v>
      </c>
      <c r="E859">
        <v>2399101</v>
      </c>
      <c r="F859">
        <v>0</v>
      </c>
      <c r="G859">
        <v>0</v>
      </c>
      <c r="H859">
        <v>0</v>
      </c>
      <c r="I859">
        <v>0</v>
      </c>
      <c r="J859">
        <v>30000</v>
      </c>
      <c r="K859">
        <v>0</v>
      </c>
      <c r="L859">
        <v>0</v>
      </c>
      <c r="M859" t="s">
        <v>947</v>
      </c>
      <c r="N859">
        <v>12</v>
      </c>
      <c r="O859">
        <v>1</v>
      </c>
      <c r="P859" t="s">
        <v>948</v>
      </c>
      <c r="Q859">
        <v>0</v>
      </c>
      <c r="R859">
        <v>0</v>
      </c>
      <c r="S859">
        <v>2</v>
      </c>
      <c r="T859">
        <v>2</v>
      </c>
      <c r="U859" s="7">
        <v>43070</v>
      </c>
      <c r="V859" s="7">
        <v>43799</v>
      </c>
      <c r="W859">
        <v>385.9</v>
      </c>
      <c r="X859">
        <v>385.9</v>
      </c>
      <c r="Y859">
        <v>193.5</v>
      </c>
      <c r="Z859">
        <v>0</v>
      </c>
      <c r="AA859">
        <v>0</v>
      </c>
      <c r="AB859">
        <v>284.60000000000002</v>
      </c>
      <c r="AC859">
        <v>1</v>
      </c>
      <c r="AD859" t="s">
        <v>949</v>
      </c>
      <c r="AE859" t="s">
        <v>950</v>
      </c>
      <c r="AF859">
        <v>0</v>
      </c>
      <c r="AG859" t="s">
        <v>951</v>
      </c>
      <c r="AH859" t="s">
        <v>950</v>
      </c>
      <c r="AI859" t="s">
        <v>950</v>
      </c>
      <c r="AJ859" t="s">
        <v>952</v>
      </c>
      <c r="AK859">
        <v>0</v>
      </c>
      <c r="AL859">
        <v>0</v>
      </c>
      <c r="AM859">
        <v>0</v>
      </c>
      <c r="AN859" t="s">
        <v>951</v>
      </c>
      <c r="AO859" t="s">
        <v>950</v>
      </c>
      <c r="AP859" t="s">
        <v>950</v>
      </c>
      <c r="AQ859" t="s">
        <v>952</v>
      </c>
      <c r="AR859">
        <v>0</v>
      </c>
      <c r="AS859">
        <v>0</v>
      </c>
      <c r="AT859">
        <v>0</v>
      </c>
      <c r="AU859" t="s">
        <v>951</v>
      </c>
      <c r="AV859" t="s">
        <v>950</v>
      </c>
      <c r="AW859" t="s">
        <v>950</v>
      </c>
      <c r="AX859" t="s">
        <v>952</v>
      </c>
      <c r="AY859">
        <v>0</v>
      </c>
      <c r="AZ859">
        <v>0</v>
      </c>
      <c r="BA859" t="s">
        <v>951</v>
      </c>
      <c r="BB859" t="s">
        <v>950</v>
      </c>
      <c r="BC859" t="s">
        <v>950</v>
      </c>
      <c r="BD859" t="s">
        <v>952</v>
      </c>
      <c r="BE859">
        <v>0</v>
      </c>
      <c r="BF859">
        <v>0</v>
      </c>
      <c r="BG859">
        <v>0</v>
      </c>
      <c r="BH859" t="s">
        <v>951</v>
      </c>
      <c r="BI859" t="s">
        <v>950</v>
      </c>
      <c r="BJ859" t="s">
        <v>950</v>
      </c>
      <c r="BK859" t="s">
        <v>952</v>
      </c>
      <c r="BL859">
        <v>0</v>
      </c>
      <c r="BM859">
        <v>0</v>
      </c>
      <c r="BN859">
        <v>0</v>
      </c>
      <c r="BO859" t="s">
        <v>951</v>
      </c>
      <c r="BP859" t="s">
        <v>950</v>
      </c>
      <c r="BQ859" t="s">
        <v>950</v>
      </c>
      <c r="BR859" t="s">
        <v>952</v>
      </c>
      <c r="BS859">
        <v>0</v>
      </c>
      <c r="BT859">
        <v>0</v>
      </c>
      <c r="BU859">
        <v>0</v>
      </c>
      <c r="BV859">
        <v>7010</v>
      </c>
      <c r="BW859" t="s">
        <v>953</v>
      </c>
      <c r="BX859" t="s">
        <v>950</v>
      </c>
      <c r="BY859" t="s">
        <v>948</v>
      </c>
      <c r="BZ859">
        <v>0</v>
      </c>
      <c r="CA859">
        <v>0</v>
      </c>
      <c r="CB859">
        <v>78.5</v>
      </c>
      <c r="CC859">
        <v>0</v>
      </c>
      <c r="CD859" t="s">
        <v>954</v>
      </c>
      <c r="CE859" s="7">
        <v>27760</v>
      </c>
      <c r="CF859" s="7">
        <v>43070</v>
      </c>
      <c r="CG859">
        <v>42</v>
      </c>
      <c r="CH859">
        <v>999</v>
      </c>
      <c r="CI859" s="7">
        <v>43465</v>
      </c>
      <c r="CJ859" s="7">
        <v>55884</v>
      </c>
      <c r="CK859">
        <v>409</v>
      </c>
      <c r="CL859">
        <v>13</v>
      </c>
      <c r="CM859">
        <v>263</v>
      </c>
      <c r="CN859">
        <v>0</v>
      </c>
      <c r="CO859" t="s">
        <v>955</v>
      </c>
      <c r="CP859" t="s">
        <v>955</v>
      </c>
      <c r="CQ859">
        <v>0</v>
      </c>
      <c r="CR859">
        <v>0</v>
      </c>
      <c r="CS859">
        <v>0</v>
      </c>
      <c r="CT859">
        <f>VLOOKUP(E859,Prophet!$A:$AA,3,FALSE)</f>
        <v>42</v>
      </c>
      <c r="CU859">
        <f t="shared" si="26"/>
        <v>0</v>
      </c>
      <c r="CV859">
        <f>VLOOKUP(E859,Prophet!$A:$AA,5,FALSE)</f>
        <v>13</v>
      </c>
      <c r="CW859">
        <f t="shared" si="27"/>
        <v>0</v>
      </c>
    </row>
    <row r="860" spans="1:101" x14ac:dyDescent="0.25">
      <c r="A860">
        <v>5945</v>
      </c>
      <c r="B860">
        <v>2018</v>
      </c>
      <c r="C860">
        <v>70</v>
      </c>
      <c r="D860">
        <v>9</v>
      </c>
      <c r="E860">
        <v>2399201</v>
      </c>
      <c r="F860">
        <v>0</v>
      </c>
      <c r="G860">
        <v>0</v>
      </c>
      <c r="H860">
        <v>0</v>
      </c>
      <c r="I860">
        <v>0</v>
      </c>
      <c r="J860">
        <v>30000</v>
      </c>
      <c r="K860">
        <v>0</v>
      </c>
      <c r="L860">
        <v>0</v>
      </c>
      <c r="M860" t="s">
        <v>947</v>
      </c>
      <c r="N860">
        <v>12</v>
      </c>
      <c r="O860">
        <v>1</v>
      </c>
      <c r="P860" t="s">
        <v>948</v>
      </c>
      <c r="Q860">
        <v>0</v>
      </c>
      <c r="R860">
        <v>0</v>
      </c>
      <c r="S860">
        <v>2</v>
      </c>
      <c r="T860">
        <v>2</v>
      </c>
      <c r="U860" s="7">
        <v>43070</v>
      </c>
      <c r="V860" s="7">
        <v>43799</v>
      </c>
      <c r="W860">
        <v>262</v>
      </c>
      <c r="X860">
        <v>262</v>
      </c>
      <c r="Y860">
        <v>115.5</v>
      </c>
      <c r="Z860">
        <v>0</v>
      </c>
      <c r="AA860">
        <v>0</v>
      </c>
      <c r="AB860">
        <v>169.9</v>
      </c>
      <c r="AC860">
        <v>1</v>
      </c>
      <c r="AD860" t="s">
        <v>949</v>
      </c>
      <c r="AE860" t="s">
        <v>950</v>
      </c>
      <c r="AF860">
        <v>0</v>
      </c>
      <c r="AG860" t="s">
        <v>951</v>
      </c>
      <c r="AH860" t="s">
        <v>950</v>
      </c>
      <c r="AI860" t="s">
        <v>950</v>
      </c>
      <c r="AJ860" t="s">
        <v>952</v>
      </c>
      <c r="AK860">
        <v>0</v>
      </c>
      <c r="AL860">
        <v>0</v>
      </c>
      <c r="AM860">
        <v>0</v>
      </c>
      <c r="AN860" t="s">
        <v>951</v>
      </c>
      <c r="AO860" t="s">
        <v>950</v>
      </c>
      <c r="AP860" t="s">
        <v>950</v>
      </c>
      <c r="AQ860" t="s">
        <v>952</v>
      </c>
      <c r="AR860">
        <v>0</v>
      </c>
      <c r="AS860">
        <v>0</v>
      </c>
      <c r="AT860">
        <v>0</v>
      </c>
      <c r="AU860" t="s">
        <v>951</v>
      </c>
      <c r="AV860" t="s">
        <v>950</v>
      </c>
      <c r="AW860" t="s">
        <v>950</v>
      </c>
      <c r="AX860" t="s">
        <v>952</v>
      </c>
      <c r="AY860">
        <v>0</v>
      </c>
      <c r="AZ860">
        <v>0</v>
      </c>
      <c r="BA860" t="s">
        <v>951</v>
      </c>
      <c r="BB860" t="s">
        <v>950</v>
      </c>
      <c r="BC860" t="s">
        <v>950</v>
      </c>
      <c r="BD860" t="s">
        <v>952</v>
      </c>
      <c r="BE860">
        <v>0</v>
      </c>
      <c r="BF860">
        <v>0</v>
      </c>
      <c r="BG860">
        <v>0</v>
      </c>
      <c r="BH860" t="s">
        <v>951</v>
      </c>
      <c r="BI860" t="s">
        <v>950</v>
      </c>
      <c r="BJ860" t="s">
        <v>950</v>
      </c>
      <c r="BK860" t="s">
        <v>952</v>
      </c>
      <c r="BL860">
        <v>0</v>
      </c>
      <c r="BM860">
        <v>0</v>
      </c>
      <c r="BN860">
        <v>0</v>
      </c>
      <c r="BO860" t="s">
        <v>951</v>
      </c>
      <c r="BP860" t="s">
        <v>950</v>
      </c>
      <c r="BQ860" t="s">
        <v>950</v>
      </c>
      <c r="BR860" t="s">
        <v>952</v>
      </c>
      <c r="BS860">
        <v>0</v>
      </c>
      <c r="BT860">
        <v>0</v>
      </c>
      <c r="BU860">
        <v>0</v>
      </c>
      <c r="BV860">
        <v>7010</v>
      </c>
      <c r="BW860" t="s">
        <v>953</v>
      </c>
      <c r="BX860" t="s">
        <v>950</v>
      </c>
      <c r="BY860" t="s">
        <v>948</v>
      </c>
      <c r="BZ860">
        <v>0</v>
      </c>
      <c r="CA860">
        <v>0</v>
      </c>
      <c r="CB860">
        <v>78.5</v>
      </c>
      <c r="CC860">
        <v>0</v>
      </c>
      <c r="CD860" t="s">
        <v>954</v>
      </c>
      <c r="CE860" s="7">
        <v>22763</v>
      </c>
      <c r="CF860" s="7">
        <v>43070</v>
      </c>
      <c r="CG860">
        <v>56</v>
      </c>
      <c r="CH860">
        <v>999</v>
      </c>
      <c r="CI860" s="7">
        <v>43465</v>
      </c>
      <c r="CJ860" s="7">
        <v>55884</v>
      </c>
      <c r="CK860">
        <v>409</v>
      </c>
      <c r="CL860">
        <v>13</v>
      </c>
      <c r="CM860">
        <v>95</v>
      </c>
      <c r="CN860">
        <v>0</v>
      </c>
      <c r="CO860" t="s">
        <v>955</v>
      </c>
      <c r="CP860" t="s">
        <v>955</v>
      </c>
      <c r="CQ860">
        <v>0</v>
      </c>
      <c r="CR860">
        <v>0</v>
      </c>
      <c r="CS860">
        <v>0</v>
      </c>
      <c r="CT860">
        <f>VLOOKUP(E860,Prophet!$A:$AA,3,FALSE)</f>
        <v>56</v>
      </c>
      <c r="CU860">
        <f t="shared" si="26"/>
        <v>0</v>
      </c>
      <c r="CV860">
        <f>VLOOKUP(E860,Prophet!$A:$AA,5,FALSE)</f>
        <v>13</v>
      </c>
      <c r="CW860">
        <f t="shared" si="27"/>
        <v>0</v>
      </c>
    </row>
    <row r="861" spans="1:101" x14ac:dyDescent="0.25">
      <c r="A861">
        <v>5947</v>
      </c>
      <c r="B861">
        <v>2018</v>
      </c>
      <c r="C861">
        <v>70</v>
      </c>
      <c r="D861">
        <v>9</v>
      </c>
      <c r="E861">
        <v>2399203</v>
      </c>
      <c r="F861">
        <v>0</v>
      </c>
      <c r="G861">
        <v>0</v>
      </c>
      <c r="H861">
        <v>0</v>
      </c>
      <c r="I861">
        <v>0</v>
      </c>
      <c r="J861">
        <v>30000</v>
      </c>
      <c r="K861">
        <v>0</v>
      </c>
      <c r="L861">
        <v>0</v>
      </c>
      <c r="M861" t="s">
        <v>947</v>
      </c>
      <c r="N861">
        <v>12</v>
      </c>
      <c r="O861">
        <v>1</v>
      </c>
      <c r="P861" t="s">
        <v>948</v>
      </c>
      <c r="Q861">
        <v>0</v>
      </c>
      <c r="R861">
        <v>0</v>
      </c>
      <c r="S861">
        <v>2</v>
      </c>
      <c r="T861">
        <v>2</v>
      </c>
      <c r="U861" s="7">
        <v>43070</v>
      </c>
      <c r="V861" s="7">
        <v>43799</v>
      </c>
      <c r="W861">
        <v>204.8</v>
      </c>
      <c r="X861">
        <v>204.8</v>
      </c>
      <c r="Y861">
        <v>79.5</v>
      </c>
      <c r="Z861">
        <v>0</v>
      </c>
      <c r="AA861">
        <v>0</v>
      </c>
      <c r="AB861">
        <v>116.9</v>
      </c>
      <c r="AC861">
        <v>1</v>
      </c>
      <c r="AD861" t="s">
        <v>956</v>
      </c>
      <c r="AE861" t="s">
        <v>950</v>
      </c>
      <c r="AF861">
        <v>0</v>
      </c>
      <c r="AG861" t="s">
        <v>951</v>
      </c>
      <c r="AH861" t="s">
        <v>950</v>
      </c>
      <c r="AI861" t="s">
        <v>950</v>
      </c>
      <c r="AJ861" t="s">
        <v>952</v>
      </c>
      <c r="AK861">
        <v>0</v>
      </c>
      <c r="AL861">
        <v>0</v>
      </c>
      <c r="AM861">
        <v>0</v>
      </c>
      <c r="AN861" t="s">
        <v>951</v>
      </c>
      <c r="AO861" t="s">
        <v>950</v>
      </c>
      <c r="AP861" t="s">
        <v>950</v>
      </c>
      <c r="AQ861" t="s">
        <v>952</v>
      </c>
      <c r="AR861">
        <v>0</v>
      </c>
      <c r="AS861">
        <v>0</v>
      </c>
      <c r="AT861">
        <v>0</v>
      </c>
      <c r="AU861" t="s">
        <v>951</v>
      </c>
      <c r="AV861" t="s">
        <v>950</v>
      </c>
      <c r="AW861" t="s">
        <v>950</v>
      </c>
      <c r="AX861" t="s">
        <v>952</v>
      </c>
      <c r="AY861">
        <v>0</v>
      </c>
      <c r="AZ861">
        <v>0</v>
      </c>
      <c r="BA861" t="s">
        <v>951</v>
      </c>
      <c r="BB861" t="s">
        <v>950</v>
      </c>
      <c r="BC861" t="s">
        <v>950</v>
      </c>
      <c r="BD861" t="s">
        <v>952</v>
      </c>
      <c r="BE861">
        <v>0</v>
      </c>
      <c r="BF861">
        <v>0</v>
      </c>
      <c r="BG861">
        <v>0</v>
      </c>
      <c r="BH861" t="s">
        <v>951</v>
      </c>
      <c r="BI861" t="s">
        <v>950</v>
      </c>
      <c r="BJ861" t="s">
        <v>950</v>
      </c>
      <c r="BK861" t="s">
        <v>952</v>
      </c>
      <c r="BL861">
        <v>0</v>
      </c>
      <c r="BM861">
        <v>0</v>
      </c>
      <c r="BN861">
        <v>0</v>
      </c>
      <c r="BO861" t="s">
        <v>951</v>
      </c>
      <c r="BP861" t="s">
        <v>950</v>
      </c>
      <c r="BQ861" t="s">
        <v>950</v>
      </c>
      <c r="BR861" t="s">
        <v>952</v>
      </c>
      <c r="BS861">
        <v>0</v>
      </c>
      <c r="BT861">
        <v>0</v>
      </c>
      <c r="BU861">
        <v>0</v>
      </c>
      <c r="BV861">
        <v>7010</v>
      </c>
      <c r="BW861" t="s">
        <v>953</v>
      </c>
      <c r="BX861" t="s">
        <v>950</v>
      </c>
      <c r="BY861" t="s">
        <v>948</v>
      </c>
      <c r="BZ861">
        <v>0</v>
      </c>
      <c r="CA861">
        <v>0</v>
      </c>
      <c r="CB861">
        <v>78.5</v>
      </c>
      <c r="CC861">
        <v>0</v>
      </c>
      <c r="CD861" t="s">
        <v>954</v>
      </c>
      <c r="CE861" s="7">
        <v>22429</v>
      </c>
      <c r="CF861" s="7">
        <v>43070</v>
      </c>
      <c r="CG861">
        <v>57</v>
      </c>
      <c r="CH861">
        <v>999</v>
      </c>
      <c r="CI861" s="7">
        <v>43465</v>
      </c>
      <c r="CJ861" s="7">
        <v>55884</v>
      </c>
      <c r="CK861">
        <v>409</v>
      </c>
      <c r="CL861">
        <v>13</v>
      </c>
      <c r="CM861">
        <v>83</v>
      </c>
      <c r="CN861">
        <v>0</v>
      </c>
      <c r="CO861" t="s">
        <v>955</v>
      </c>
      <c r="CP861" t="s">
        <v>955</v>
      </c>
      <c r="CQ861">
        <v>0</v>
      </c>
      <c r="CR861">
        <v>0</v>
      </c>
      <c r="CS861">
        <v>0</v>
      </c>
      <c r="CT861">
        <f>VLOOKUP(E861,Prophet!$A:$AA,3,FALSE)</f>
        <v>57</v>
      </c>
      <c r="CU861">
        <f t="shared" si="26"/>
        <v>0</v>
      </c>
      <c r="CV861">
        <f>VLOOKUP(E861,Prophet!$A:$AA,5,FALSE)</f>
        <v>13</v>
      </c>
      <c r="CW861">
        <f t="shared" si="27"/>
        <v>0</v>
      </c>
    </row>
    <row r="862" spans="1:101" x14ac:dyDescent="0.25">
      <c r="A862">
        <v>5949</v>
      </c>
      <c r="B862">
        <v>2018</v>
      </c>
      <c r="C862">
        <v>70</v>
      </c>
      <c r="D862">
        <v>9</v>
      </c>
      <c r="E862">
        <v>2399401</v>
      </c>
      <c r="F862">
        <v>0</v>
      </c>
      <c r="G862">
        <v>0</v>
      </c>
      <c r="H862">
        <v>0</v>
      </c>
      <c r="I862">
        <v>0</v>
      </c>
      <c r="J862">
        <v>30000</v>
      </c>
      <c r="K862">
        <v>0</v>
      </c>
      <c r="L862">
        <v>0</v>
      </c>
      <c r="M862" t="s">
        <v>947</v>
      </c>
      <c r="N862">
        <v>12</v>
      </c>
      <c r="O862">
        <v>1</v>
      </c>
      <c r="P862" t="s">
        <v>948</v>
      </c>
      <c r="Q862">
        <v>0</v>
      </c>
      <c r="R862">
        <v>0</v>
      </c>
      <c r="S862">
        <v>2</v>
      </c>
      <c r="T862">
        <v>2</v>
      </c>
      <c r="U862" s="7">
        <v>43070</v>
      </c>
      <c r="V862" s="7">
        <v>43799</v>
      </c>
      <c r="W862">
        <v>385.9</v>
      </c>
      <c r="X862">
        <v>385.9</v>
      </c>
      <c r="Y862">
        <v>193.5</v>
      </c>
      <c r="Z862">
        <v>0</v>
      </c>
      <c r="AA862">
        <v>0</v>
      </c>
      <c r="AB862">
        <v>284.60000000000002</v>
      </c>
      <c r="AC862">
        <v>1</v>
      </c>
      <c r="AD862" t="s">
        <v>949</v>
      </c>
      <c r="AE862" t="s">
        <v>950</v>
      </c>
      <c r="AF862">
        <v>0</v>
      </c>
      <c r="AG862" t="s">
        <v>951</v>
      </c>
      <c r="AH862" t="s">
        <v>950</v>
      </c>
      <c r="AI862" t="s">
        <v>950</v>
      </c>
      <c r="AJ862" t="s">
        <v>952</v>
      </c>
      <c r="AK862">
        <v>0</v>
      </c>
      <c r="AL862">
        <v>0</v>
      </c>
      <c r="AM862">
        <v>0</v>
      </c>
      <c r="AN862" t="s">
        <v>951</v>
      </c>
      <c r="AO862" t="s">
        <v>950</v>
      </c>
      <c r="AP862" t="s">
        <v>950</v>
      </c>
      <c r="AQ862" t="s">
        <v>952</v>
      </c>
      <c r="AR862">
        <v>0</v>
      </c>
      <c r="AS862">
        <v>0</v>
      </c>
      <c r="AT862">
        <v>0</v>
      </c>
      <c r="AU862" t="s">
        <v>951</v>
      </c>
      <c r="AV862" t="s">
        <v>950</v>
      </c>
      <c r="AW862" t="s">
        <v>950</v>
      </c>
      <c r="AX862" t="s">
        <v>952</v>
      </c>
      <c r="AY862">
        <v>0</v>
      </c>
      <c r="AZ862">
        <v>0</v>
      </c>
      <c r="BA862" t="s">
        <v>951</v>
      </c>
      <c r="BB862" t="s">
        <v>950</v>
      </c>
      <c r="BC862" t="s">
        <v>950</v>
      </c>
      <c r="BD862" t="s">
        <v>952</v>
      </c>
      <c r="BE862">
        <v>0</v>
      </c>
      <c r="BF862">
        <v>0</v>
      </c>
      <c r="BG862">
        <v>0</v>
      </c>
      <c r="BH862" t="s">
        <v>951</v>
      </c>
      <c r="BI862" t="s">
        <v>950</v>
      </c>
      <c r="BJ862" t="s">
        <v>950</v>
      </c>
      <c r="BK862" t="s">
        <v>952</v>
      </c>
      <c r="BL862">
        <v>0</v>
      </c>
      <c r="BM862">
        <v>0</v>
      </c>
      <c r="BN862">
        <v>0</v>
      </c>
      <c r="BO862" t="s">
        <v>951</v>
      </c>
      <c r="BP862" t="s">
        <v>950</v>
      </c>
      <c r="BQ862" t="s">
        <v>950</v>
      </c>
      <c r="BR862" t="s">
        <v>952</v>
      </c>
      <c r="BS862">
        <v>0</v>
      </c>
      <c r="BT862">
        <v>0</v>
      </c>
      <c r="BU862">
        <v>0</v>
      </c>
      <c r="BV862">
        <v>7010</v>
      </c>
      <c r="BW862" t="s">
        <v>953</v>
      </c>
      <c r="BX862" t="s">
        <v>950</v>
      </c>
      <c r="BY862" t="s">
        <v>948</v>
      </c>
      <c r="BZ862">
        <v>0</v>
      </c>
      <c r="CA862">
        <v>0</v>
      </c>
      <c r="CB862">
        <v>78.5</v>
      </c>
      <c r="CC862">
        <v>0</v>
      </c>
      <c r="CD862" t="s">
        <v>954</v>
      </c>
      <c r="CE862" s="7">
        <v>31775</v>
      </c>
      <c r="CF862" s="7">
        <v>43070</v>
      </c>
      <c r="CG862">
        <v>31</v>
      </c>
      <c r="CH862">
        <v>999</v>
      </c>
      <c r="CI862" s="7">
        <v>43465</v>
      </c>
      <c r="CJ862" s="7">
        <v>55884</v>
      </c>
      <c r="CK862">
        <v>409</v>
      </c>
      <c r="CL862">
        <v>13</v>
      </c>
      <c r="CM862">
        <v>395</v>
      </c>
      <c r="CN862">
        <v>0</v>
      </c>
      <c r="CO862" t="s">
        <v>955</v>
      </c>
      <c r="CP862" t="s">
        <v>955</v>
      </c>
      <c r="CQ862">
        <v>0</v>
      </c>
      <c r="CR862">
        <v>0</v>
      </c>
      <c r="CS862">
        <v>0</v>
      </c>
      <c r="CT862">
        <f>VLOOKUP(E862,Prophet!$A:$AA,3,FALSE)</f>
        <v>31</v>
      </c>
      <c r="CU862">
        <f t="shared" si="26"/>
        <v>0</v>
      </c>
      <c r="CV862">
        <f>VLOOKUP(E862,Prophet!$A:$AA,5,FALSE)</f>
        <v>13</v>
      </c>
      <c r="CW862">
        <f t="shared" si="27"/>
        <v>0</v>
      </c>
    </row>
    <row r="863" spans="1:101" x14ac:dyDescent="0.25">
      <c r="A863">
        <v>5952</v>
      </c>
      <c r="B863">
        <v>2018</v>
      </c>
      <c r="C863">
        <v>70</v>
      </c>
      <c r="D863">
        <v>9</v>
      </c>
      <c r="E863">
        <v>2399404</v>
      </c>
      <c r="F863">
        <v>0</v>
      </c>
      <c r="G863">
        <v>0</v>
      </c>
      <c r="H863">
        <v>0</v>
      </c>
      <c r="I863">
        <v>0</v>
      </c>
      <c r="J863">
        <v>30000</v>
      </c>
      <c r="K863">
        <v>0</v>
      </c>
      <c r="L863">
        <v>0</v>
      </c>
      <c r="M863" t="s">
        <v>947</v>
      </c>
      <c r="N863">
        <v>12</v>
      </c>
      <c r="O863">
        <v>1</v>
      </c>
      <c r="P863" t="s">
        <v>948</v>
      </c>
      <c r="Q863">
        <v>0</v>
      </c>
      <c r="R863">
        <v>0</v>
      </c>
      <c r="S863">
        <v>2</v>
      </c>
      <c r="T863">
        <v>2</v>
      </c>
      <c r="U863" s="7">
        <v>43070</v>
      </c>
      <c r="V863" s="7">
        <v>43799</v>
      </c>
      <c r="W863">
        <v>290</v>
      </c>
      <c r="X863">
        <v>290</v>
      </c>
      <c r="Y863">
        <v>133.1</v>
      </c>
      <c r="Z863">
        <v>0</v>
      </c>
      <c r="AA863">
        <v>0</v>
      </c>
      <c r="AB863">
        <v>195.8</v>
      </c>
      <c r="AC863">
        <v>1</v>
      </c>
      <c r="AD863" t="s">
        <v>956</v>
      </c>
      <c r="AE863" t="s">
        <v>950</v>
      </c>
      <c r="AF863">
        <v>0</v>
      </c>
      <c r="AG863" t="s">
        <v>951</v>
      </c>
      <c r="AH863" t="s">
        <v>950</v>
      </c>
      <c r="AI863" t="s">
        <v>950</v>
      </c>
      <c r="AJ863" t="s">
        <v>952</v>
      </c>
      <c r="AK863">
        <v>0</v>
      </c>
      <c r="AL863">
        <v>0</v>
      </c>
      <c r="AM863">
        <v>0</v>
      </c>
      <c r="AN863" t="s">
        <v>951</v>
      </c>
      <c r="AO863" t="s">
        <v>950</v>
      </c>
      <c r="AP863" t="s">
        <v>950</v>
      </c>
      <c r="AQ863" t="s">
        <v>952</v>
      </c>
      <c r="AR863">
        <v>0</v>
      </c>
      <c r="AS863">
        <v>0</v>
      </c>
      <c r="AT863">
        <v>0</v>
      </c>
      <c r="AU863" t="s">
        <v>951</v>
      </c>
      <c r="AV863" t="s">
        <v>950</v>
      </c>
      <c r="AW863" t="s">
        <v>950</v>
      </c>
      <c r="AX863" t="s">
        <v>952</v>
      </c>
      <c r="AY863">
        <v>0</v>
      </c>
      <c r="AZ863">
        <v>0</v>
      </c>
      <c r="BA863" t="s">
        <v>951</v>
      </c>
      <c r="BB863" t="s">
        <v>950</v>
      </c>
      <c r="BC863" t="s">
        <v>950</v>
      </c>
      <c r="BD863" t="s">
        <v>952</v>
      </c>
      <c r="BE863">
        <v>0</v>
      </c>
      <c r="BF863">
        <v>0</v>
      </c>
      <c r="BG863">
        <v>0</v>
      </c>
      <c r="BH863" t="s">
        <v>951</v>
      </c>
      <c r="BI863" t="s">
        <v>950</v>
      </c>
      <c r="BJ863" t="s">
        <v>950</v>
      </c>
      <c r="BK863" t="s">
        <v>952</v>
      </c>
      <c r="BL863">
        <v>0</v>
      </c>
      <c r="BM863">
        <v>0</v>
      </c>
      <c r="BN863">
        <v>0</v>
      </c>
      <c r="BO863" t="s">
        <v>951</v>
      </c>
      <c r="BP863" t="s">
        <v>950</v>
      </c>
      <c r="BQ863" t="s">
        <v>950</v>
      </c>
      <c r="BR863" t="s">
        <v>952</v>
      </c>
      <c r="BS863">
        <v>0</v>
      </c>
      <c r="BT863">
        <v>0</v>
      </c>
      <c r="BU863">
        <v>0</v>
      </c>
      <c r="BV863">
        <v>7010</v>
      </c>
      <c r="BW863" t="s">
        <v>953</v>
      </c>
      <c r="BX863" t="s">
        <v>950</v>
      </c>
      <c r="BY863" t="s">
        <v>948</v>
      </c>
      <c r="BZ863">
        <v>0</v>
      </c>
      <c r="CA863">
        <v>0</v>
      </c>
      <c r="CB863">
        <v>78.5</v>
      </c>
      <c r="CC863">
        <v>0</v>
      </c>
      <c r="CD863" t="s">
        <v>954</v>
      </c>
      <c r="CE863" s="7">
        <v>32650</v>
      </c>
      <c r="CF863" s="7">
        <v>43070</v>
      </c>
      <c r="CG863">
        <v>29</v>
      </c>
      <c r="CH863">
        <v>999</v>
      </c>
      <c r="CI863" s="7">
        <v>43465</v>
      </c>
      <c r="CJ863" s="7">
        <v>55884</v>
      </c>
      <c r="CK863">
        <v>409</v>
      </c>
      <c r="CL863">
        <v>13</v>
      </c>
      <c r="CM863">
        <v>419</v>
      </c>
      <c r="CN863">
        <v>0</v>
      </c>
      <c r="CO863" t="s">
        <v>955</v>
      </c>
      <c r="CP863" t="s">
        <v>955</v>
      </c>
      <c r="CQ863">
        <v>0</v>
      </c>
      <c r="CR863">
        <v>0</v>
      </c>
      <c r="CS863">
        <v>0</v>
      </c>
      <c r="CT863">
        <f>VLOOKUP(E863,Prophet!$A:$AA,3,FALSE)</f>
        <v>29</v>
      </c>
      <c r="CU863">
        <f t="shared" si="26"/>
        <v>0</v>
      </c>
      <c r="CV863">
        <f>VLOOKUP(E863,Prophet!$A:$AA,5,FALSE)</f>
        <v>13</v>
      </c>
      <c r="CW863">
        <f t="shared" si="27"/>
        <v>0</v>
      </c>
    </row>
    <row r="864" spans="1:101" x14ac:dyDescent="0.25">
      <c r="A864">
        <v>5955</v>
      </c>
      <c r="B864">
        <v>2018</v>
      </c>
      <c r="C864">
        <v>70</v>
      </c>
      <c r="D864">
        <v>9</v>
      </c>
      <c r="E864">
        <v>2198802</v>
      </c>
      <c r="F864">
        <v>0</v>
      </c>
      <c r="G864">
        <v>0</v>
      </c>
      <c r="H864">
        <v>0</v>
      </c>
      <c r="I864">
        <v>0</v>
      </c>
      <c r="J864">
        <v>30000</v>
      </c>
      <c r="K864">
        <v>0</v>
      </c>
      <c r="L864">
        <v>0</v>
      </c>
      <c r="M864" t="s">
        <v>947</v>
      </c>
      <c r="N864">
        <v>12</v>
      </c>
      <c r="O864">
        <v>1</v>
      </c>
      <c r="P864" t="s">
        <v>948</v>
      </c>
      <c r="Q864">
        <v>0</v>
      </c>
      <c r="R864">
        <v>0</v>
      </c>
      <c r="S864">
        <v>2</v>
      </c>
      <c r="T864">
        <v>2</v>
      </c>
      <c r="U864" s="7">
        <v>43070</v>
      </c>
      <c r="V864" s="7">
        <v>43799</v>
      </c>
      <c r="W864">
        <v>262</v>
      </c>
      <c r="X864">
        <v>262</v>
      </c>
      <c r="Y864">
        <v>115.5</v>
      </c>
      <c r="Z864">
        <v>0</v>
      </c>
      <c r="AA864">
        <v>0</v>
      </c>
      <c r="AB864">
        <v>169.9</v>
      </c>
      <c r="AC864">
        <v>1</v>
      </c>
      <c r="AD864" t="s">
        <v>949</v>
      </c>
      <c r="AE864" t="s">
        <v>950</v>
      </c>
      <c r="AF864">
        <v>0</v>
      </c>
      <c r="AG864" t="s">
        <v>951</v>
      </c>
      <c r="AH864" t="s">
        <v>950</v>
      </c>
      <c r="AI864" t="s">
        <v>950</v>
      </c>
      <c r="AJ864" t="s">
        <v>952</v>
      </c>
      <c r="AK864">
        <v>0</v>
      </c>
      <c r="AL864">
        <v>0</v>
      </c>
      <c r="AM864">
        <v>0</v>
      </c>
      <c r="AN864" t="s">
        <v>951</v>
      </c>
      <c r="AO864" t="s">
        <v>950</v>
      </c>
      <c r="AP864" t="s">
        <v>950</v>
      </c>
      <c r="AQ864" t="s">
        <v>952</v>
      </c>
      <c r="AR864">
        <v>0</v>
      </c>
      <c r="AS864">
        <v>0</v>
      </c>
      <c r="AT864">
        <v>0</v>
      </c>
      <c r="AU864" t="s">
        <v>951</v>
      </c>
      <c r="AV864" t="s">
        <v>950</v>
      </c>
      <c r="AW864" t="s">
        <v>950</v>
      </c>
      <c r="AX864" t="s">
        <v>952</v>
      </c>
      <c r="AY864">
        <v>0</v>
      </c>
      <c r="AZ864">
        <v>0</v>
      </c>
      <c r="BA864" t="s">
        <v>951</v>
      </c>
      <c r="BB864" t="s">
        <v>950</v>
      </c>
      <c r="BC864" t="s">
        <v>950</v>
      </c>
      <c r="BD864" t="s">
        <v>952</v>
      </c>
      <c r="BE864">
        <v>0</v>
      </c>
      <c r="BF864">
        <v>0</v>
      </c>
      <c r="BG864">
        <v>0</v>
      </c>
      <c r="BH864" t="s">
        <v>951</v>
      </c>
      <c r="BI864" t="s">
        <v>950</v>
      </c>
      <c r="BJ864" t="s">
        <v>950</v>
      </c>
      <c r="BK864" t="s">
        <v>952</v>
      </c>
      <c r="BL864">
        <v>0</v>
      </c>
      <c r="BM864">
        <v>0</v>
      </c>
      <c r="BN864">
        <v>0</v>
      </c>
      <c r="BO864" t="s">
        <v>951</v>
      </c>
      <c r="BP864" t="s">
        <v>950</v>
      </c>
      <c r="BQ864" t="s">
        <v>950</v>
      </c>
      <c r="BR864" t="s">
        <v>952</v>
      </c>
      <c r="BS864">
        <v>0</v>
      </c>
      <c r="BT864">
        <v>0</v>
      </c>
      <c r="BU864">
        <v>0</v>
      </c>
      <c r="BV864">
        <v>7010</v>
      </c>
      <c r="BW864" t="s">
        <v>953</v>
      </c>
      <c r="BX864" t="s">
        <v>950</v>
      </c>
      <c r="BY864" t="s">
        <v>948</v>
      </c>
      <c r="BZ864">
        <v>0</v>
      </c>
      <c r="CA864">
        <v>0</v>
      </c>
      <c r="CB864">
        <v>78.5</v>
      </c>
      <c r="CC864">
        <v>0</v>
      </c>
      <c r="CD864" t="s">
        <v>954</v>
      </c>
      <c r="CE864" s="7">
        <v>26480</v>
      </c>
      <c r="CF864" s="7">
        <v>43070</v>
      </c>
      <c r="CG864">
        <v>45</v>
      </c>
      <c r="CH864">
        <v>999</v>
      </c>
      <c r="CI864" s="7">
        <v>43465</v>
      </c>
      <c r="CJ864" s="7">
        <v>55884</v>
      </c>
      <c r="CK864">
        <v>409</v>
      </c>
      <c r="CL864">
        <v>13</v>
      </c>
      <c r="CM864">
        <v>227</v>
      </c>
      <c r="CN864">
        <v>0</v>
      </c>
      <c r="CO864" t="s">
        <v>955</v>
      </c>
      <c r="CP864" t="s">
        <v>955</v>
      </c>
      <c r="CQ864">
        <v>0</v>
      </c>
      <c r="CR864">
        <v>0</v>
      </c>
      <c r="CS864">
        <v>0</v>
      </c>
      <c r="CT864">
        <f>VLOOKUP(E864,Prophet!$A:$AA,3,FALSE)</f>
        <v>45</v>
      </c>
      <c r="CU864">
        <f t="shared" si="26"/>
        <v>0</v>
      </c>
      <c r="CV864">
        <f>VLOOKUP(E864,Prophet!$A:$AA,5,FALSE)</f>
        <v>13</v>
      </c>
      <c r="CW864">
        <f t="shared" si="27"/>
        <v>0</v>
      </c>
    </row>
    <row r="865" spans="1:101" x14ac:dyDescent="0.25">
      <c r="A865">
        <v>5957</v>
      </c>
      <c r="B865">
        <v>2018</v>
      </c>
      <c r="C865">
        <v>70</v>
      </c>
      <c r="D865">
        <v>9</v>
      </c>
      <c r="E865">
        <v>2198804</v>
      </c>
      <c r="F865">
        <v>0</v>
      </c>
      <c r="G865">
        <v>0</v>
      </c>
      <c r="H865">
        <v>0</v>
      </c>
      <c r="I865">
        <v>0</v>
      </c>
      <c r="J865">
        <v>30000</v>
      </c>
      <c r="K865">
        <v>0</v>
      </c>
      <c r="L865">
        <v>0</v>
      </c>
      <c r="M865" t="s">
        <v>947</v>
      </c>
      <c r="N865">
        <v>12</v>
      </c>
      <c r="O865">
        <v>1</v>
      </c>
      <c r="P865" t="s">
        <v>948</v>
      </c>
      <c r="Q865">
        <v>0</v>
      </c>
      <c r="R865">
        <v>0</v>
      </c>
      <c r="S865">
        <v>2</v>
      </c>
      <c r="T865">
        <v>2</v>
      </c>
      <c r="U865" s="7">
        <v>43070</v>
      </c>
      <c r="V865" s="7">
        <v>43799</v>
      </c>
      <c r="W865">
        <v>126.3</v>
      </c>
      <c r="X865">
        <v>126.3</v>
      </c>
      <c r="Y865">
        <v>79.5</v>
      </c>
      <c r="Z865">
        <v>0</v>
      </c>
      <c r="AA865">
        <v>0</v>
      </c>
      <c r="AB865">
        <v>116.9</v>
      </c>
      <c r="AC865">
        <v>1</v>
      </c>
      <c r="AD865" t="s">
        <v>956</v>
      </c>
      <c r="AE865" t="s">
        <v>950</v>
      </c>
      <c r="AF865">
        <v>0</v>
      </c>
      <c r="AG865" t="s">
        <v>951</v>
      </c>
      <c r="AH865" t="s">
        <v>950</v>
      </c>
      <c r="AI865" t="s">
        <v>950</v>
      </c>
      <c r="AJ865" t="s">
        <v>952</v>
      </c>
      <c r="AK865">
        <v>0</v>
      </c>
      <c r="AL865">
        <v>0</v>
      </c>
      <c r="AM865">
        <v>0</v>
      </c>
      <c r="AN865" t="s">
        <v>951</v>
      </c>
      <c r="AO865" t="s">
        <v>950</v>
      </c>
      <c r="AP865" t="s">
        <v>950</v>
      </c>
      <c r="AQ865" t="s">
        <v>952</v>
      </c>
      <c r="AR865">
        <v>0</v>
      </c>
      <c r="AS865">
        <v>0</v>
      </c>
      <c r="AT865">
        <v>0</v>
      </c>
      <c r="AU865" t="s">
        <v>951</v>
      </c>
      <c r="AV865" t="s">
        <v>950</v>
      </c>
      <c r="AW865" t="s">
        <v>950</v>
      </c>
      <c r="AX865" t="s">
        <v>952</v>
      </c>
      <c r="AY865">
        <v>0</v>
      </c>
      <c r="AZ865">
        <v>0</v>
      </c>
      <c r="BA865" t="s">
        <v>951</v>
      </c>
      <c r="BB865" t="s">
        <v>950</v>
      </c>
      <c r="BC865" t="s">
        <v>950</v>
      </c>
      <c r="BD865" t="s">
        <v>952</v>
      </c>
      <c r="BE865">
        <v>0</v>
      </c>
      <c r="BF865">
        <v>0</v>
      </c>
      <c r="BG865">
        <v>0</v>
      </c>
      <c r="BH865" t="s">
        <v>951</v>
      </c>
      <c r="BI865" t="s">
        <v>950</v>
      </c>
      <c r="BJ865" t="s">
        <v>950</v>
      </c>
      <c r="BK865" t="s">
        <v>952</v>
      </c>
      <c r="BL865">
        <v>0</v>
      </c>
      <c r="BM865">
        <v>0</v>
      </c>
      <c r="BN865">
        <v>0</v>
      </c>
      <c r="BO865" t="s">
        <v>951</v>
      </c>
      <c r="BP865" t="s">
        <v>950</v>
      </c>
      <c r="BQ865" t="s">
        <v>950</v>
      </c>
      <c r="BR865" t="s">
        <v>952</v>
      </c>
      <c r="BS865">
        <v>0</v>
      </c>
      <c r="BT865">
        <v>0</v>
      </c>
      <c r="BU865">
        <v>0</v>
      </c>
      <c r="BV865" t="s">
        <v>951</v>
      </c>
      <c r="BW865" t="s">
        <v>950</v>
      </c>
      <c r="BX865" t="s">
        <v>950</v>
      </c>
      <c r="BY865" t="s">
        <v>952</v>
      </c>
      <c r="BZ865">
        <v>0</v>
      </c>
      <c r="CA865">
        <v>0</v>
      </c>
      <c r="CB865">
        <v>0</v>
      </c>
      <c r="CC865">
        <v>0</v>
      </c>
      <c r="CD865" t="s">
        <v>954</v>
      </c>
      <c r="CE865" s="7">
        <v>29441</v>
      </c>
      <c r="CF865" s="7">
        <v>43070</v>
      </c>
      <c r="CG865">
        <v>37</v>
      </c>
      <c r="CH865">
        <v>999</v>
      </c>
      <c r="CI865" s="7">
        <v>43465</v>
      </c>
      <c r="CJ865" s="7">
        <v>55884</v>
      </c>
      <c r="CK865">
        <v>409</v>
      </c>
      <c r="CL865">
        <v>13</v>
      </c>
      <c r="CM865">
        <v>323</v>
      </c>
      <c r="CN865">
        <v>0</v>
      </c>
      <c r="CO865" t="s">
        <v>955</v>
      </c>
      <c r="CP865" t="s">
        <v>955</v>
      </c>
      <c r="CQ865">
        <v>0</v>
      </c>
      <c r="CR865">
        <v>0</v>
      </c>
      <c r="CS865">
        <v>0</v>
      </c>
      <c r="CT865">
        <f>VLOOKUP(E865,Prophet!$A:$AA,3,FALSE)</f>
        <v>37</v>
      </c>
      <c r="CU865">
        <f t="shared" si="26"/>
        <v>0</v>
      </c>
      <c r="CV865">
        <f>VLOOKUP(E865,Prophet!$A:$AA,5,FALSE)</f>
        <v>13</v>
      </c>
      <c r="CW865">
        <f t="shared" si="27"/>
        <v>0</v>
      </c>
    </row>
    <row r="866" spans="1:101" x14ac:dyDescent="0.25">
      <c r="A866">
        <v>5959</v>
      </c>
      <c r="B866">
        <v>2018</v>
      </c>
      <c r="C866">
        <v>70</v>
      </c>
      <c r="D866">
        <v>9</v>
      </c>
      <c r="E866">
        <v>2117601</v>
      </c>
      <c r="F866">
        <v>0</v>
      </c>
      <c r="G866">
        <v>0</v>
      </c>
      <c r="H866">
        <v>0</v>
      </c>
      <c r="I866">
        <v>0</v>
      </c>
      <c r="J866">
        <v>30000</v>
      </c>
      <c r="K866">
        <v>0</v>
      </c>
      <c r="L866">
        <v>0</v>
      </c>
      <c r="M866" t="s">
        <v>947</v>
      </c>
      <c r="N866">
        <v>12</v>
      </c>
      <c r="O866">
        <v>1</v>
      </c>
      <c r="P866" t="s">
        <v>948</v>
      </c>
      <c r="Q866">
        <v>0</v>
      </c>
      <c r="R866">
        <v>0</v>
      </c>
      <c r="S866">
        <v>2</v>
      </c>
      <c r="T866">
        <v>2</v>
      </c>
      <c r="U866" s="7">
        <v>43070</v>
      </c>
      <c r="V866" s="7">
        <v>43799</v>
      </c>
      <c r="W866">
        <v>375.2</v>
      </c>
      <c r="X866">
        <v>375.2</v>
      </c>
      <c r="Y866">
        <v>186.8</v>
      </c>
      <c r="Z866">
        <v>0</v>
      </c>
      <c r="AA866">
        <v>0</v>
      </c>
      <c r="AB866">
        <v>274.7</v>
      </c>
      <c r="AC866">
        <v>1</v>
      </c>
      <c r="AD866" t="s">
        <v>956</v>
      </c>
      <c r="AE866" t="s">
        <v>950</v>
      </c>
      <c r="AF866">
        <v>0</v>
      </c>
      <c r="AG866" t="s">
        <v>951</v>
      </c>
      <c r="AH866" t="s">
        <v>950</v>
      </c>
      <c r="AI866" t="s">
        <v>950</v>
      </c>
      <c r="AJ866" t="s">
        <v>952</v>
      </c>
      <c r="AK866">
        <v>0</v>
      </c>
      <c r="AL866">
        <v>0</v>
      </c>
      <c r="AM866">
        <v>0</v>
      </c>
      <c r="AN866" t="s">
        <v>951</v>
      </c>
      <c r="AO866" t="s">
        <v>950</v>
      </c>
      <c r="AP866" t="s">
        <v>950</v>
      </c>
      <c r="AQ866" t="s">
        <v>952</v>
      </c>
      <c r="AR866">
        <v>0</v>
      </c>
      <c r="AS866">
        <v>0</v>
      </c>
      <c r="AT866">
        <v>0</v>
      </c>
      <c r="AU866" t="s">
        <v>951</v>
      </c>
      <c r="AV866" t="s">
        <v>950</v>
      </c>
      <c r="AW866" t="s">
        <v>950</v>
      </c>
      <c r="AX866" t="s">
        <v>952</v>
      </c>
      <c r="AY866">
        <v>0</v>
      </c>
      <c r="AZ866">
        <v>0</v>
      </c>
      <c r="BA866" t="s">
        <v>951</v>
      </c>
      <c r="BB866" t="s">
        <v>950</v>
      </c>
      <c r="BC866" t="s">
        <v>950</v>
      </c>
      <c r="BD866" t="s">
        <v>952</v>
      </c>
      <c r="BE866">
        <v>0</v>
      </c>
      <c r="BF866">
        <v>0</v>
      </c>
      <c r="BG866">
        <v>0</v>
      </c>
      <c r="BH866" t="s">
        <v>951</v>
      </c>
      <c r="BI866" t="s">
        <v>950</v>
      </c>
      <c r="BJ866" t="s">
        <v>950</v>
      </c>
      <c r="BK866" t="s">
        <v>952</v>
      </c>
      <c r="BL866">
        <v>0</v>
      </c>
      <c r="BM866">
        <v>0</v>
      </c>
      <c r="BN866">
        <v>0</v>
      </c>
      <c r="BO866" t="s">
        <v>951</v>
      </c>
      <c r="BP866" t="s">
        <v>950</v>
      </c>
      <c r="BQ866" t="s">
        <v>950</v>
      </c>
      <c r="BR866" t="s">
        <v>952</v>
      </c>
      <c r="BS866">
        <v>0</v>
      </c>
      <c r="BT866">
        <v>0</v>
      </c>
      <c r="BU866">
        <v>0</v>
      </c>
      <c r="BV866">
        <v>7010</v>
      </c>
      <c r="BW866" t="s">
        <v>953</v>
      </c>
      <c r="BX866" t="s">
        <v>950</v>
      </c>
      <c r="BY866" t="s">
        <v>948</v>
      </c>
      <c r="BZ866">
        <v>0</v>
      </c>
      <c r="CA866">
        <v>0</v>
      </c>
      <c r="CB866">
        <v>78.5</v>
      </c>
      <c r="CC866">
        <v>0</v>
      </c>
      <c r="CD866" t="s">
        <v>954</v>
      </c>
      <c r="CE866" s="7">
        <v>27422</v>
      </c>
      <c r="CF866" s="7">
        <v>43070</v>
      </c>
      <c r="CG866">
        <v>43</v>
      </c>
      <c r="CH866">
        <v>999</v>
      </c>
      <c r="CI866" s="7">
        <v>43465</v>
      </c>
      <c r="CJ866" s="7">
        <v>55884</v>
      </c>
      <c r="CK866">
        <v>409</v>
      </c>
      <c r="CL866">
        <v>13</v>
      </c>
      <c r="CM866">
        <v>251</v>
      </c>
      <c r="CN866">
        <v>0</v>
      </c>
      <c r="CO866" t="s">
        <v>955</v>
      </c>
      <c r="CP866" t="s">
        <v>955</v>
      </c>
      <c r="CQ866">
        <v>0</v>
      </c>
      <c r="CR866">
        <v>0</v>
      </c>
      <c r="CS866">
        <v>0</v>
      </c>
      <c r="CT866">
        <f>VLOOKUP(E866,Prophet!$A:$AA,3,FALSE)</f>
        <v>43</v>
      </c>
      <c r="CU866">
        <f t="shared" si="26"/>
        <v>0</v>
      </c>
      <c r="CV866">
        <f>VLOOKUP(E866,Prophet!$A:$AA,5,FALSE)</f>
        <v>13</v>
      </c>
      <c r="CW866">
        <f t="shared" si="27"/>
        <v>0</v>
      </c>
    </row>
    <row r="867" spans="1:101" x14ac:dyDescent="0.25">
      <c r="A867">
        <v>5962</v>
      </c>
      <c r="B867">
        <v>2018</v>
      </c>
      <c r="C867">
        <v>70</v>
      </c>
      <c r="D867">
        <v>9</v>
      </c>
      <c r="E867">
        <v>2399801</v>
      </c>
      <c r="F867">
        <v>0</v>
      </c>
      <c r="G867">
        <v>0</v>
      </c>
      <c r="H867">
        <v>0</v>
      </c>
      <c r="I867">
        <v>0</v>
      </c>
      <c r="J867">
        <v>30000</v>
      </c>
      <c r="K867">
        <v>0</v>
      </c>
      <c r="L867">
        <v>0</v>
      </c>
      <c r="M867" t="s">
        <v>947</v>
      </c>
      <c r="N867">
        <v>12</v>
      </c>
      <c r="O867">
        <v>1</v>
      </c>
      <c r="P867" t="s">
        <v>948</v>
      </c>
      <c r="Q867">
        <v>0</v>
      </c>
      <c r="R867">
        <v>0</v>
      </c>
      <c r="S867">
        <v>2</v>
      </c>
      <c r="T867">
        <v>2</v>
      </c>
      <c r="U867" s="7">
        <v>43070</v>
      </c>
      <c r="V867" s="7">
        <v>43799</v>
      </c>
      <c r="W867">
        <v>204.8</v>
      </c>
      <c r="X867">
        <v>204.8</v>
      </c>
      <c r="Y867">
        <v>79.5</v>
      </c>
      <c r="Z867">
        <v>0</v>
      </c>
      <c r="AA867">
        <v>0</v>
      </c>
      <c r="AB867">
        <v>116.9</v>
      </c>
      <c r="AC867">
        <v>1</v>
      </c>
      <c r="AD867" t="s">
        <v>956</v>
      </c>
      <c r="AE867" t="s">
        <v>950</v>
      </c>
      <c r="AF867">
        <v>0</v>
      </c>
      <c r="AG867" t="s">
        <v>951</v>
      </c>
      <c r="AH867" t="s">
        <v>950</v>
      </c>
      <c r="AI867" t="s">
        <v>950</v>
      </c>
      <c r="AJ867" t="s">
        <v>952</v>
      </c>
      <c r="AK867">
        <v>0</v>
      </c>
      <c r="AL867">
        <v>0</v>
      </c>
      <c r="AM867">
        <v>0</v>
      </c>
      <c r="AN867" t="s">
        <v>951</v>
      </c>
      <c r="AO867" t="s">
        <v>950</v>
      </c>
      <c r="AP867" t="s">
        <v>950</v>
      </c>
      <c r="AQ867" t="s">
        <v>952</v>
      </c>
      <c r="AR867">
        <v>0</v>
      </c>
      <c r="AS867">
        <v>0</v>
      </c>
      <c r="AT867">
        <v>0</v>
      </c>
      <c r="AU867" t="s">
        <v>951</v>
      </c>
      <c r="AV867" t="s">
        <v>950</v>
      </c>
      <c r="AW867" t="s">
        <v>950</v>
      </c>
      <c r="AX867" t="s">
        <v>952</v>
      </c>
      <c r="AY867">
        <v>0</v>
      </c>
      <c r="AZ867">
        <v>0</v>
      </c>
      <c r="BA867" t="s">
        <v>951</v>
      </c>
      <c r="BB867" t="s">
        <v>950</v>
      </c>
      <c r="BC867" t="s">
        <v>950</v>
      </c>
      <c r="BD867" t="s">
        <v>952</v>
      </c>
      <c r="BE867">
        <v>0</v>
      </c>
      <c r="BF867">
        <v>0</v>
      </c>
      <c r="BG867">
        <v>0</v>
      </c>
      <c r="BH867" t="s">
        <v>951</v>
      </c>
      <c r="BI867" t="s">
        <v>950</v>
      </c>
      <c r="BJ867" t="s">
        <v>950</v>
      </c>
      <c r="BK867" t="s">
        <v>952</v>
      </c>
      <c r="BL867">
        <v>0</v>
      </c>
      <c r="BM867">
        <v>0</v>
      </c>
      <c r="BN867">
        <v>0</v>
      </c>
      <c r="BO867" t="s">
        <v>951</v>
      </c>
      <c r="BP867" t="s">
        <v>950</v>
      </c>
      <c r="BQ867" t="s">
        <v>950</v>
      </c>
      <c r="BR867" t="s">
        <v>952</v>
      </c>
      <c r="BS867">
        <v>0</v>
      </c>
      <c r="BT867">
        <v>0</v>
      </c>
      <c r="BU867">
        <v>0</v>
      </c>
      <c r="BV867">
        <v>7010</v>
      </c>
      <c r="BW867" t="s">
        <v>953</v>
      </c>
      <c r="BX867" t="s">
        <v>950</v>
      </c>
      <c r="BY867" t="s">
        <v>948</v>
      </c>
      <c r="BZ867">
        <v>0</v>
      </c>
      <c r="CA867">
        <v>0</v>
      </c>
      <c r="CB867">
        <v>78.5</v>
      </c>
      <c r="CC867">
        <v>0</v>
      </c>
      <c r="CD867" t="s">
        <v>954</v>
      </c>
      <c r="CE867" s="7">
        <v>33397</v>
      </c>
      <c r="CF867" s="7">
        <v>43070</v>
      </c>
      <c r="CG867">
        <v>26</v>
      </c>
      <c r="CH867">
        <v>999</v>
      </c>
      <c r="CI867" s="7">
        <v>43465</v>
      </c>
      <c r="CJ867" s="7">
        <v>55884</v>
      </c>
      <c r="CK867">
        <v>409</v>
      </c>
      <c r="CL867">
        <v>13</v>
      </c>
      <c r="CM867">
        <v>455</v>
      </c>
      <c r="CN867">
        <v>0</v>
      </c>
      <c r="CO867" t="s">
        <v>955</v>
      </c>
      <c r="CP867" t="s">
        <v>955</v>
      </c>
      <c r="CQ867">
        <v>0</v>
      </c>
      <c r="CR867">
        <v>0</v>
      </c>
      <c r="CS867">
        <v>0</v>
      </c>
      <c r="CT867">
        <f>VLOOKUP(E867,Prophet!$A:$AA,3,FALSE)</f>
        <v>26</v>
      </c>
      <c r="CU867">
        <f t="shared" si="26"/>
        <v>0</v>
      </c>
      <c r="CV867">
        <f>VLOOKUP(E867,Prophet!$A:$AA,5,FALSE)</f>
        <v>13</v>
      </c>
      <c r="CW867">
        <f t="shared" si="27"/>
        <v>0</v>
      </c>
    </row>
    <row r="868" spans="1:101" x14ac:dyDescent="0.25">
      <c r="A868">
        <v>5964</v>
      </c>
      <c r="B868">
        <v>2018</v>
      </c>
      <c r="C868">
        <v>70</v>
      </c>
      <c r="D868">
        <v>9</v>
      </c>
      <c r="E868">
        <v>2399901</v>
      </c>
      <c r="F868">
        <v>0</v>
      </c>
      <c r="G868">
        <v>0</v>
      </c>
      <c r="H868">
        <v>0</v>
      </c>
      <c r="I868">
        <v>0</v>
      </c>
      <c r="J868">
        <v>30000</v>
      </c>
      <c r="K868">
        <v>0</v>
      </c>
      <c r="L868">
        <v>0</v>
      </c>
      <c r="M868" t="s">
        <v>947</v>
      </c>
      <c r="N868">
        <v>12</v>
      </c>
      <c r="O868">
        <v>1</v>
      </c>
      <c r="P868" t="s">
        <v>948</v>
      </c>
      <c r="Q868">
        <v>0</v>
      </c>
      <c r="R868">
        <v>0</v>
      </c>
      <c r="S868">
        <v>2</v>
      </c>
      <c r="T868">
        <v>2</v>
      </c>
      <c r="U868" s="7">
        <v>43070</v>
      </c>
      <c r="V868" s="7">
        <v>43799</v>
      </c>
      <c r="W868">
        <v>385.9</v>
      </c>
      <c r="X868">
        <v>385.9</v>
      </c>
      <c r="Y868">
        <v>193.5</v>
      </c>
      <c r="Z868">
        <v>0</v>
      </c>
      <c r="AA868">
        <v>0</v>
      </c>
      <c r="AB868">
        <v>284.60000000000002</v>
      </c>
      <c r="AC868">
        <v>1</v>
      </c>
      <c r="AD868" t="s">
        <v>949</v>
      </c>
      <c r="AE868" t="s">
        <v>950</v>
      </c>
      <c r="AF868">
        <v>0</v>
      </c>
      <c r="AG868" t="s">
        <v>951</v>
      </c>
      <c r="AH868" t="s">
        <v>950</v>
      </c>
      <c r="AI868" t="s">
        <v>950</v>
      </c>
      <c r="AJ868" t="s">
        <v>952</v>
      </c>
      <c r="AK868">
        <v>0</v>
      </c>
      <c r="AL868">
        <v>0</v>
      </c>
      <c r="AM868">
        <v>0</v>
      </c>
      <c r="AN868" t="s">
        <v>951</v>
      </c>
      <c r="AO868" t="s">
        <v>950</v>
      </c>
      <c r="AP868" t="s">
        <v>950</v>
      </c>
      <c r="AQ868" t="s">
        <v>952</v>
      </c>
      <c r="AR868">
        <v>0</v>
      </c>
      <c r="AS868">
        <v>0</v>
      </c>
      <c r="AT868">
        <v>0</v>
      </c>
      <c r="AU868" t="s">
        <v>951</v>
      </c>
      <c r="AV868" t="s">
        <v>950</v>
      </c>
      <c r="AW868" t="s">
        <v>950</v>
      </c>
      <c r="AX868" t="s">
        <v>952</v>
      </c>
      <c r="AY868">
        <v>0</v>
      </c>
      <c r="AZ868">
        <v>0</v>
      </c>
      <c r="BA868" t="s">
        <v>951</v>
      </c>
      <c r="BB868" t="s">
        <v>950</v>
      </c>
      <c r="BC868" t="s">
        <v>950</v>
      </c>
      <c r="BD868" t="s">
        <v>952</v>
      </c>
      <c r="BE868">
        <v>0</v>
      </c>
      <c r="BF868">
        <v>0</v>
      </c>
      <c r="BG868">
        <v>0</v>
      </c>
      <c r="BH868" t="s">
        <v>951</v>
      </c>
      <c r="BI868" t="s">
        <v>950</v>
      </c>
      <c r="BJ868" t="s">
        <v>950</v>
      </c>
      <c r="BK868" t="s">
        <v>952</v>
      </c>
      <c r="BL868">
        <v>0</v>
      </c>
      <c r="BM868">
        <v>0</v>
      </c>
      <c r="BN868">
        <v>0</v>
      </c>
      <c r="BO868" t="s">
        <v>951</v>
      </c>
      <c r="BP868" t="s">
        <v>950</v>
      </c>
      <c r="BQ868" t="s">
        <v>950</v>
      </c>
      <c r="BR868" t="s">
        <v>952</v>
      </c>
      <c r="BS868">
        <v>0</v>
      </c>
      <c r="BT868">
        <v>0</v>
      </c>
      <c r="BU868">
        <v>0</v>
      </c>
      <c r="BV868">
        <v>7010</v>
      </c>
      <c r="BW868" t="s">
        <v>953</v>
      </c>
      <c r="BX868" t="s">
        <v>950</v>
      </c>
      <c r="BY868" t="s">
        <v>948</v>
      </c>
      <c r="BZ868">
        <v>0</v>
      </c>
      <c r="CA868">
        <v>0</v>
      </c>
      <c r="CB868">
        <v>78.5</v>
      </c>
      <c r="CC868">
        <v>0</v>
      </c>
      <c r="CD868" t="s">
        <v>954</v>
      </c>
      <c r="CE868" s="7">
        <v>31937</v>
      </c>
      <c r="CF868" s="7">
        <v>43070</v>
      </c>
      <c r="CG868">
        <v>30</v>
      </c>
      <c r="CH868">
        <v>999</v>
      </c>
      <c r="CI868" s="7">
        <v>43465</v>
      </c>
      <c r="CJ868" s="7">
        <v>55884</v>
      </c>
      <c r="CK868">
        <v>409</v>
      </c>
      <c r="CL868">
        <v>13</v>
      </c>
      <c r="CM868">
        <v>407</v>
      </c>
      <c r="CN868">
        <v>0</v>
      </c>
      <c r="CO868" t="s">
        <v>955</v>
      </c>
      <c r="CP868" t="s">
        <v>955</v>
      </c>
      <c r="CQ868">
        <v>0</v>
      </c>
      <c r="CR868">
        <v>0</v>
      </c>
      <c r="CS868">
        <v>0</v>
      </c>
      <c r="CT868">
        <f>VLOOKUP(E868,Prophet!$A:$AA,3,FALSE)</f>
        <v>30</v>
      </c>
      <c r="CU868">
        <f t="shared" si="26"/>
        <v>0</v>
      </c>
      <c r="CV868">
        <f>VLOOKUP(E868,Prophet!$A:$AA,5,FALSE)</f>
        <v>13</v>
      </c>
      <c r="CW868">
        <f t="shared" si="27"/>
        <v>0</v>
      </c>
    </row>
    <row r="869" spans="1:101" x14ac:dyDescent="0.25">
      <c r="A869">
        <v>5966</v>
      </c>
      <c r="B869">
        <v>2018</v>
      </c>
      <c r="C869">
        <v>70</v>
      </c>
      <c r="D869">
        <v>9</v>
      </c>
      <c r="E869">
        <v>2399903</v>
      </c>
      <c r="F869">
        <v>0</v>
      </c>
      <c r="G869">
        <v>0</v>
      </c>
      <c r="H869">
        <v>0</v>
      </c>
      <c r="I869">
        <v>0</v>
      </c>
      <c r="J869">
        <v>30000</v>
      </c>
      <c r="K869">
        <v>0</v>
      </c>
      <c r="L869">
        <v>0</v>
      </c>
      <c r="M869" t="s">
        <v>947</v>
      </c>
      <c r="N869">
        <v>12</v>
      </c>
      <c r="O869">
        <v>1</v>
      </c>
      <c r="P869" t="s">
        <v>948</v>
      </c>
      <c r="Q869">
        <v>0</v>
      </c>
      <c r="R869">
        <v>0</v>
      </c>
      <c r="S869">
        <v>2</v>
      </c>
      <c r="T869">
        <v>2</v>
      </c>
      <c r="U869" s="7">
        <v>43070</v>
      </c>
      <c r="V869" s="7">
        <v>43799</v>
      </c>
      <c r="W869">
        <v>290</v>
      </c>
      <c r="X869">
        <v>290</v>
      </c>
      <c r="Y869">
        <v>133.1</v>
      </c>
      <c r="Z869">
        <v>0</v>
      </c>
      <c r="AA869">
        <v>0</v>
      </c>
      <c r="AB869">
        <v>195.8</v>
      </c>
      <c r="AC869">
        <v>1</v>
      </c>
      <c r="AD869" t="s">
        <v>956</v>
      </c>
      <c r="AE869" t="s">
        <v>950</v>
      </c>
      <c r="AF869">
        <v>0</v>
      </c>
      <c r="AG869" t="s">
        <v>951</v>
      </c>
      <c r="AH869" t="s">
        <v>950</v>
      </c>
      <c r="AI869" t="s">
        <v>950</v>
      </c>
      <c r="AJ869" t="s">
        <v>952</v>
      </c>
      <c r="AK869">
        <v>0</v>
      </c>
      <c r="AL869">
        <v>0</v>
      </c>
      <c r="AM869">
        <v>0</v>
      </c>
      <c r="AN869" t="s">
        <v>951</v>
      </c>
      <c r="AO869" t="s">
        <v>950</v>
      </c>
      <c r="AP869" t="s">
        <v>950</v>
      </c>
      <c r="AQ869" t="s">
        <v>952</v>
      </c>
      <c r="AR869">
        <v>0</v>
      </c>
      <c r="AS869">
        <v>0</v>
      </c>
      <c r="AT869">
        <v>0</v>
      </c>
      <c r="AU869" t="s">
        <v>951</v>
      </c>
      <c r="AV869" t="s">
        <v>950</v>
      </c>
      <c r="AW869" t="s">
        <v>950</v>
      </c>
      <c r="AX869" t="s">
        <v>952</v>
      </c>
      <c r="AY869">
        <v>0</v>
      </c>
      <c r="AZ869">
        <v>0</v>
      </c>
      <c r="BA869" t="s">
        <v>951</v>
      </c>
      <c r="BB869" t="s">
        <v>950</v>
      </c>
      <c r="BC869" t="s">
        <v>950</v>
      </c>
      <c r="BD869" t="s">
        <v>952</v>
      </c>
      <c r="BE869">
        <v>0</v>
      </c>
      <c r="BF869">
        <v>0</v>
      </c>
      <c r="BG869">
        <v>0</v>
      </c>
      <c r="BH869" t="s">
        <v>951</v>
      </c>
      <c r="BI869" t="s">
        <v>950</v>
      </c>
      <c r="BJ869" t="s">
        <v>950</v>
      </c>
      <c r="BK869" t="s">
        <v>952</v>
      </c>
      <c r="BL869">
        <v>0</v>
      </c>
      <c r="BM869">
        <v>0</v>
      </c>
      <c r="BN869">
        <v>0</v>
      </c>
      <c r="BO869" t="s">
        <v>951</v>
      </c>
      <c r="BP869" t="s">
        <v>950</v>
      </c>
      <c r="BQ869" t="s">
        <v>950</v>
      </c>
      <c r="BR869" t="s">
        <v>952</v>
      </c>
      <c r="BS869">
        <v>0</v>
      </c>
      <c r="BT869">
        <v>0</v>
      </c>
      <c r="BU869">
        <v>0</v>
      </c>
      <c r="BV869">
        <v>7010</v>
      </c>
      <c r="BW869" t="s">
        <v>953</v>
      </c>
      <c r="BX869" t="s">
        <v>950</v>
      </c>
      <c r="BY869" t="s">
        <v>948</v>
      </c>
      <c r="BZ869">
        <v>0</v>
      </c>
      <c r="CA869">
        <v>0</v>
      </c>
      <c r="CB869">
        <v>78.5</v>
      </c>
      <c r="CC869">
        <v>0</v>
      </c>
      <c r="CD869" t="s">
        <v>954</v>
      </c>
      <c r="CE869" s="7">
        <v>34228</v>
      </c>
      <c r="CF869" s="7">
        <v>43070</v>
      </c>
      <c r="CG869">
        <v>24</v>
      </c>
      <c r="CH869">
        <v>999</v>
      </c>
      <c r="CI869" s="7">
        <v>43465</v>
      </c>
      <c r="CJ869" s="7">
        <v>55884</v>
      </c>
      <c r="CK869">
        <v>409</v>
      </c>
      <c r="CL869">
        <v>13</v>
      </c>
      <c r="CM869">
        <v>479</v>
      </c>
      <c r="CN869">
        <v>0</v>
      </c>
      <c r="CO869" t="s">
        <v>955</v>
      </c>
      <c r="CP869" t="s">
        <v>955</v>
      </c>
      <c r="CQ869">
        <v>0</v>
      </c>
      <c r="CR869">
        <v>0</v>
      </c>
      <c r="CS869">
        <v>0</v>
      </c>
      <c r="CT869">
        <f>VLOOKUP(E869,Prophet!$A:$AA,3,FALSE)</f>
        <v>24</v>
      </c>
      <c r="CU869">
        <f t="shared" si="26"/>
        <v>0</v>
      </c>
      <c r="CV869">
        <f>VLOOKUP(E869,Prophet!$A:$AA,5,FALSE)</f>
        <v>13</v>
      </c>
      <c r="CW869">
        <f t="shared" si="27"/>
        <v>0</v>
      </c>
    </row>
    <row r="870" spans="1:101" x14ac:dyDescent="0.25">
      <c r="A870">
        <v>5969</v>
      </c>
      <c r="B870">
        <v>2018</v>
      </c>
      <c r="C870">
        <v>70</v>
      </c>
      <c r="D870">
        <v>9</v>
      </c>
      <c r="E870">
        <v>2400201</v>
      </c>
      <c r="F870">
        <v>0</v>
      </c>
      <c r="G870">
        <v>0</v>
      </c>
      <c r="H870">
        <v>0</v>
      </c>
      <c r="I870">
        <v>0</v>
      </c>
      <c r="J870">
        <v>30000</v>
      </c>
      <c r="K870">
        <v>0</v>
      </c>
      <c r="L870">
        <v>0</v>
      </c>
      <c r="M870" t="s">
        <v>947</v>
      </c>
      <c r="N870">
        <v>12</v>
      </c>
      <c r="O870">
        <v>1</v>
      </c>
      <c r="P870" t="s">
        <v>948</v>
      </c>
      <c r="Q870">
        <v>0</v>
      </c>
      <c r="R870">
        <v>0</v>
      </c>
      <c r="S870">
        <v>2</v>
      </c>
      <c r="T870">
        <v>2</v>
      </c>
      <c r="U870" s="7">
        <v>43070</v>
      </c>
      <c r="V870" s="7">
        <v>43799</v>
      </c>
      <c r="W870">
        <v>375.2</v>
      </c>
      <c r="X870">
        <v>375.2</v>
      </c>
      <c r="Y870">
        <v>186.8</v>
      </c>
      <c r="Z870">
        <v>0</v>
      </c>
      <c r="AA870">
        <v>0</v>
      </c>
      <c r="AB870">
        <v>274.7</v>
      </c>
      <c r="AC870">
        <v>1</v>
      </c>
      <c r="AD870" t="s">
        <v>956</v>
      </c>
      <c r="AE870" t="s">
        <v>950</v>
      </c>
      <c r="AF870">
        <v>0</v>
      </c>
      <c r="AG870" t="s">
        <v>951</v>
      </c>
      <c r="AH870" t="s">
        <v>950</v>
      </c>
      <c r="AI870" t="s">
        <v>950</v>
      </c>
      <c r="AJ870" t="s">
        <v>952</v>
      </c>
      <c r="AK870">
        <v>0</v>
      </c>
      <c r="AL870">
        <v>0</v>
      </c>
      <c r="AM870">
        <v>0</v>
      </c>
      <c r="AN870" t="s">
        <v>951</v>
      </c>
      <c r="AO870" t="s">
        <v>950</v>
      </c>
      <c r="AP870" t="s">
        <v>950</v>
      </c>
      <c r="AQ870" t="s">
        <v>952</v>
      </c>
      <c r="AR870">
        <v>0</v>
      </c>
      <c r="AS870">
        <v>0</v>
      </c>
      <c r="AT870">
        <v>0</v>
      </c>
      <c r="AU870" t="s">
        <v>951</v>
      </c>
      <c r="AV870" t="s">
        <v>950</v>
      </c>
      <c r="AW870" t="s">
        <v>950</v>
      </c>
      <c r="AX870" t="s">
        <v>952</v>
      </c>
      <c r="AY870">
        <v>0</v>
      </c>
      <c r="AZ870">
        <v>0</v>
      </c>
      <c r="BA870" t="s">
        <v>951</v>
      </c>
      <c r="BB870" t="s">
        <v>950</v>
      </c>
      <c r="BC870" t="s">
        <v>950</v>
      </c>
      <c r="BD870" t="s">
        <v>952</v>
      </c>
      <c r="BE870">
        <v>0</v>
      </c>
      <c r="BF870">
        <v>0</v>
      </c>
      <c r="BG870">
        <v>0</v>
      </c>
      <c r="BH870" t="s">
        <v>951</v>
      </c>
      <c r="BI870" t="s">
        <v>950</v>
      </c>
      <c r="BJ870" t="s">
        <v>950</v>
      </c>
      <c r="BK870" t="s">
        <v>952</v>
      </c>
      <c r="BL870">
        <v>0</v>
      </c>
      <c r="BM870">
        <v>0</v>
      </c>
      <c r="BN870">
        <v>0</v>
      </c>
      <c r="BO870" t="s">
        <v>951</v>
      </c>
      <c r="BP870" t="s">
        <v>950</v>
      </c>
      <c r="BQ870" t="s">
        <v>950</v>
      </c>
      <c r="BR870" t="s">
        <v>952</v>
      </c>
      <c r="BS870">
        <v>0</v>
      </c>
      <c r="BT870">
        <v>0</v>
      </c>
      <c r="BU870">
        <v>0</v>
      </c>
      <c r="BV870">
        <v>7010</v>
      </c>
      <c r="BW870" t="s">
        <v>953</v>
      </c>
      <c r="BX870" t="s">
        <v>950</v>
      </c>
      <c r="BY870" t="s">
        <v>948</v>
      </c>
      <c r="BZ870">
        <v>0</v>
      </c>
      <c r="CA870">
        <v>0</v>
      </c>
      <c r="CB870">
        <v>78.5</v>
      </c>
      <c r="CC870">
        <v>0</v>
      </c>
      <c r="CD870" t="s">
        <v>954</v>
      </c>
      <c r="CE870" s="7">
        <v>28064</v>
      </c>
      <c r="CF870" s="7">
        <v>43070</v>
      </c>
      <c r="CG870">
        <v>41</v>
      </c>
      <c r="CH870">
        <v>999</v>
      </c>
      <c r="CI870" s="7">
        <v>43465</v>
      </c>
      <c r="CJ870" s="7">
        <v>55884</v>
      </c>
      <c r="CK870">
        <v>409</v>
      </c>
      <c r="CL870">
        <v>13</v>
      </c>
      <c r="CM870">
        <v>275</v>
      </c>
      <c r="CN870">
        <v>0</v>
      </c>
      <c r="CO870" t="s">
        <v>955</v>
      </c>
      <c r="CP870" t="s">
        <v>955</v>
      </c>
      <c r="CQ870">
        <v>0</v>
      </c>
      <c r="CR870">
        <v>0</v>
      </c>
      <c r="CS870">
        <v>0</v>
      </c>
      <c r="CT870">
        <f>VLOOKUP(E870,Prophet!$A:$AA,3,FALSE)</f>
        <v>41</v>
      </c>
      <c r="CU870">
        <f t="shared" si="26"/>
        <v>0</v>
      </c>
      <c r="CV870">
        <f>VLOOKUP(E870,Prophet!$A:$AA,5,FALSE)</f>
        <v>13</v>
      </c>
      <c r="CW870">
        <f t="shared" si="27"/>
        <v>0</v>
      </c>
    </row>
    <row r="871" spans="1:101" x14ac:dyDescent="0.25">
      <c r="A871">
        <v>5972</v>
      </c>
      <c r="B871">
        <v>2018</v>
      </c>
      <c r="C871">
        <v>70</v>
      </c>
      <c r="D871">
        <v>9</v>
      </c>
      <c r="E871">
        <v>2400601</v>
      </c>
      <c r="F871">
        <v>0</v>
      </c>
      <c r="G871">
        <v>0</v>
      </c>
      <c r="H871">
        <v>0</v>
      </c>
      <c r="I871">
        <v>0</v>
      </c>
      <c r="J871">
        <v>30000</v>
      </c>
      <c r="K871">
        <v>0</v>
      </c>
      <c r="L871">
        <v>0</v>
      </c>
      <c r="M871" t="s">
        <v>947</v>
      </c>
      <c r="N871">
        <v>12</v>
      </c>
      <c r="O871">
        <v>1</v>
      </c>
      <c r="P871" t="s">
        <v>948</v>
      </c>
      <c r="Q871">
        <v>0</v>
      </c>
      <c r="R871">
        <v>0</v>
      </c>
      <c r="S871">
        <v>2</v>
      </c>
      <c r="T871">
        <v>2</v>
      </c>
      <c r="U871" s="7">
        <v>43070</v>
      </c>
      <c r="V871" s="7">
        <v>43799</v>
      </c>
      <c r="W871">
        <v>375.2</v>
      </c>
      <c r="X871">
        <v>375.2</v>
      </c>
      <c r="Y871">
        <v>186.8</v>
      </c>
      <c r="Z871">
        <v>0</v>
      </c>
      <c r="AA871">
        <v>0</v>
      </c>
      <c r="AB871">
        <v>274.7</v>
      </c>
      <c r="AC871">
        <v>1</v>
      </c>
      <c r="AD871" t="s">
        <v>956</v>
      </c>
      <c r="AE871" t="s">
        <v>950</v>
      </c>
      <c r="AF871">
        <v>0</v>
      </c>
      <c r="AG871" t="s">
        <v>951</v>
      </c>
      <c r="AH871" t="s">
        <v>950</v>
      </c>
      <c r="AI871" t="s">
        <v>950</v>
      </c>
      <c r="AJ871" t="s">
        <v>952</v>
      </c>
      <c r="AK871">
        <v>0</v>
      </c>
      <c r="AL871">
        <v>0</v>
      </c>
      <c r="AM871">
        <v>0</v>
      </c>
      <c r="AN871" t="s">
        <v>951</v>
      </c>
      <c r="AO871" t="s">
        <v>950</v>
      </c>
      <c r="AP871" t="s">
        <v>950</v>
      </c>
      <c r="AQ871" t="s">
        <v>952</v>
      </c>
      <c r="AR871">
        <v>0</v>
      </c>
      <c r="AS871">
        <v>0</v>
      </c>
      <c r="AT871">
        <v>0</v>
      </c>
      <c r="AU871" t="s">
        <v>951</v>
      </c>
      <c r="AV871" t="s">
        <v>950</v>
      </c>
      <c r="AW871" t="s">
        <v>950</v>
      </c>
      <c r="AX871" t="s">
        <v>952</v>
      </c>
      <c r="AY871">
        <v>0</v>
      </c>
      <c r="AZ871">
        <v>0</v>
      </c>
      <c r="BA871" t="s">
        <v>951</v>
      </c>
      <c r="BB871" t="s">
        <v>950</v>
      </c>
      <c r="BC871" t="s">
        <v>950</v>
      </c>
      <c r="BD871" t="s">
        <v>952</v>
      </c>
      <c r="BE871">
        <v>0</v>
      </c>
      <c r="BF871">
        <v>0</v>
      </c>
      <c r="BG871">
        <v>0</v>
      </c>
      <c r="BH871" t="s">
        <v>951</v>
      </c>
      <c r="BI871" t="s">
        <v>950</v>
      </c>
      <c r="BJ871" t="s">
        <v>950</v>
      </c>
      <c r="BK871" t="s">
        <v>952</v>
      </c>
      <c r="BL871">
        <v>0</v>
      </c>
      <c r="BM871">
        <v>0</v>
      </c>
      <c r="BN871">
        <v>0</v>
      </c>
      <c r="BO871" t="s">
        <v>951</v>
      </c>
      <c r="BP871" t="s">
        <v>950</v>
      </c>
      <c r="BQ871" t="s">
        <v>950</v>
      </c>
      <c r="BR871" t="s">
        <v>952</v>
      </c>
      <c r="BS871">
        <v>0</v>
      </c>
      <c r="BT871">
        <v>0</v>
      </c>
      <c r="BU871">
        <v>0</v>
      </c>
      <c r="BV871">
        <v>7010</v>
      </c>
      <c r="BW871" t="s">
        <v>953</v>
      </c>
      <c r="BX871" t="s">
        <v>950</v>
      </c>
      <c r="BY871" t="s">
        <v>948</v>
      </c>
      <c r="BZ871">
        <v>0</v>
      </c>
      <c r="CA871">
        <v>0</v>
      </c>
      <c r="CB871">
        <v>78.5</v>
      </c>
      <c r="CC871">
        <v>0</v>
      </c>
      <c r="CD871" t="s">
        <v>954</v>
      </c>
      <c r="CE871" s="7">
        <v>27022</v>
      </c>
      <c r="CF871" s="7">
        <v>43070</v>
      </c>
      <c r="CG871">
        <v>44</v>
      </c>
      <c r="CH871">
        <v>999</v>
      </c>
      <c r="CI871" s="7">
        <v>43465</v>
      </c>
      <c r="CJ871" s="7">
        <v>55884</v>
      </c>
      <c r="CK871">
        <v>409</v>
      </c>
      <c r="CL871">
        <v>13</v>
      </c>
      <c r="CM871">
        <v>239</v>
      </c>
      <c r="CN871">
        <v>0</v>
      </c>
      <c r="CO871" t="s">
        <v>955</v>
      </c>
      <c r="CP871" t="s">
        <v>955</v>
      </c>
      <c r="CQ871">
        <v>0</v>
      </c>
      <c r="CR871">
        <v>0</v>
      </c>
      <c r="CS871">
        <v>0</v>
      </c>
      <c r="CT871">
        <f>VLOOKUP(E871,Prophet!$A:$AA,3,FALSE)</f>
        <v>44</v>
      </c>
      <c r="CU871">
        <f t="shared" si="26"/>
        <v>0</v>
      </c>
      <c r="CV871">
        <f>VLOOKUP(E871,Prophet!$A:$AA,5,FALSE)</f>
        <v>13</v>
      </c>
      <c r="CW871">
        <f t="shared" si="27"/>
        <v>0</v>
      </c>
    </row>
    <row r="872" spans="1:101" x14ac:dyDescent="0.25">
      <c r="A872">
        <v>5973</v>
      </c>
      <c r="B872">
        <v>2018</v>
      </c>
      <c r="C872">
        <v>70</v>
      </c>
      <c r="D872">
        <v>9</v>
      </c>
      <c r="E872">
        <v>2346501</v>
      </c>
      <c r="F872">
        <v>0</v>
      </c>
      <c r="G872">
        <v>0</v>
      </c>
      <c r="H872">
        <v>0</v>
      </c>
      <c r="I872">
        <v>0</v>
      </c>
      <c r="J872">
        <v>30000</v>
      </c>
      <c r="K872">
        <v>0</v>
      </c>
      <c r="L872">
        <v>0</v>
      </c>
      <c r="M872" t="s">
        <v>947</v>
      </c>
      <c r="N872">
        <v>12</v>
      </c>
      <c r="O872">
        <v>1</v>
      </c>
      <c r="P872" t="s">
        <v>948</v>
      </c>
      <c r="Q872">
        <v>0</v>
      </c>
      <c r="R872">
        <v>0</v>
      </c>
      <c r="S872">
        <v>2</v>
      </c>
      <c r="T872">
        <v>2</v>
      </c>
      <c r="U872" s="7">
        <v>43070</v>
      </c>
      <c r="V872" s="7">
        <v>43799</v>
      </c>
      <c r="W872">
        <v>509.7</v>
      </c>
      <c r="X872">
        <v>509.7</v>
      </c>
      <c r="Y872">
        <v>271.5</v>
      </c>
      <c r="Z872">
        <v>0</v>
      </c>
      <c r="AA872">
        <v>0</v>
      </c>
      <c r="AB872">
        <v>399.3</v>
      </c>
      <c r="AC872">
        <v>1</v>
      </c>
      <c r="AD872" t="s">
        <v>949</v>
      </c>
      <c r="AE872" t="s">
        <v>950</v>
      </c>
      <c r="AF872">
        <v>0</v>
      </c>
      <c r="AG872" t="s">
        <v>951</v>
      </c>
      <c r="AH872" t="s">
        <v>950</v>
      </c>
      <c r="AI872" t="s">
        <v>950</v>
      </c>
      <c r="AJ872" t="s">
        <v>952</v>
      </c>
      <c r="AK872">
        <v>0</v>
      </c>
      <c r="AL872">
        <v>0</v>
      </c>
      <c r="AM872">
        <v>0</v>
      </c>
      <c r="AN872" t="s">
        <v>951</v>
      </c>
      <c r="AO872" t="s">
        <v>950</v>
      </c>
      <c r="AP872" t="s">
        <v>950</v>
      </c>
      <c r="AQ872" t="s">
        <v>952</v>
      </c>
      <c r="AR872">
        <v>0</v>
      </c>
      <c r="AS872">
        <v>0</v>
      </c>
      <c r="AT872">
        <v>0</v>
      </c>
      <c r="AU872" t="s">
        <v>951</v>
      </c>
      <c r="AV872" t="s">
        <v>950</v>
      </c>
      <c r="AW872" t="s">
        <v>950</v>
      </c>
      <c r="AX872" t="s">
        <v>952</v>
      </c>
      <c r="AY872">
        <v>0</v>
      </c>
      <c r="AZ872">
        <v>0</v>
      </c>
      <c r="BA872" t="s">
        <v>951</v>
      </c>
      <c r="BB872" t="s">
        <v>950</v>
      </c>
      <c r="BC872" t="s">
        <v>950</v>
      </c>
      <c r="BD872" t="s">
        <v>952</v>
      </c>
      <c r="BE872">
        <v>0</v>
      </c>
      <c r="BF872">
        <v>0</v>
      </c>
      <c r="BG872">
        <v>0</v>
      </c>
      <c r="BH872" t="s">
        <v>951</v>
      </c>
      <c r="BI872" t="s">
        <v>950</v>
      </c>
      <c r="BJ872" t="s">
        <v>950</v>
      </c>
      <c r="BK872" t="s">
        <v>952</v>
      </c>
      <c r="BL872">
        <v>0</v>
      </c>
      <c r="BM872">
        <v>0</v>
      </c>
      <c r="BN872">
        <v>0</v>
      </c>
      <c r="BO872" t="s">
        <v>951</v>
      </c>
      <c r="BP872" t="s">
        <v>950</v>
      </c>
      <c r="BQ872" t="s">
        <v>950</v>
      </c>
      <c r="BR872" t="s">
        <v>952</v>
      </c>
      <c r="BS872">
        <v>0</v>
      </c>
      <c r="BT872">
        <v>0</v>
      </c>
      <c r="BU872">
        <v>0</v>
      </c>
      <c r="BV872">
        <v>7010</v>
      </c>
      <c r="BW872" t="s">
        <v>953</v>
      </c>
      <c r="BX872" t="s">
        <v>950</v>
      </c>
      <c r="BY872" t="s">
        <v>948</v>
      </c>
      <c r="BZ872">
        <v>0</v>
      </c>
      <c r="CA872">
        <v>0</v>
      </c>
      <c r="CB872">
        <v>78.5</v>
      </c>
      <c r="CC872">
        <v>0</v>
      </c>
      <c r="CD872" t="s">
        <v>954</v>
      </c>
      <c r="CE872" s="7">
        <v>21040</v>
      </c>
      <c r="CF872" s="7">
        <v>43070</v>
      </c>
      <c r="CG872">
        <v>60</v>
      </c>
      <c r="CH872">
        <v>999</v>
      </c>
      <c r="CI872" s="7">
        <v>43465</v>
      </c>
      <c r="CJ872" s="7">
        <v>55884</v>
      </c>
      <c r="CK872">
        <v>409</v>
      </c>
      <c r="CL872">
        <v>13</v>
      </c>
      <c r="CM872">
        <v>47</v>
      </c>
      <c r="CN872">
        <v>0</v>
      </c>
      <c r="CO872" t="s">
        <v>955</v>
      </c>
      <c r="CP872" t="s">
        <v>955</v>
      </c>
      <c r="CQ872">
        <v>0</v>
      </c>
      <c r="CR872">
        <v>0</v>
      </c>
      <c r="CS872">
        <v>0</v>
      </c>
      <c r="CT872">
        <f>VLOOKUP(E872,Prophet!$A:$AA,3,FALSE)</f>
        <v>60</v>
      </c>
      <c r="CU872">
        <f t="shared" si="26"/>
        <v>0</v>
      </c>
      <c r="CV872">
        <f>VLOOKUP(E872,Prophet!$A:$AA,5,FALSE)</f>
        <v>13</v>
      </c>
      <c r="CW872">
        <f t="shared" si="27"/>
        <v>0</v>
      </c>
    </row>
    <row r="873" spans="1:101" x14ac:dyDescent="0.25">
      <c r="A873">
        <v>5974</v>
      </c>
      <c r="B873">
        <v>2018</v>
      </c>
      <c r="C873">
        <v>70</v>
      </c>
      <c r="D873">
        <v>9</v>
      </c>
      <c r="E873">
        <v>2400701</v>
      </c>
      <c r="F873">
        <v>0</v>
      </c>
      <c r="G873">
        <v>0</v>
      </c>
      <c r="H873">
        <v>0</v>
      </c>
      <c r="I873">
        <v>0</v>
      </c>
      <c r="J873">
        <v>30000</v>
      </c>
      <c r="K873">
        <v>0</v>
      </c>
      <c r="L873">
        <v>0</v>
      </c>
      <c r="M873" t="s">
        <v>947</v>
      </c>
      <c r="N873">
        <v>12</v>
      </c>
      <c r="O873">
        <v>1</v>
      </c>
      <c r="P873" t="s">
        <v>948</v>
      </c>
      <c r="Q873">
        <v>0</v>
      </c>
      <c r="R873">
        <v>0</v>
      </c>
      <c r="S873">
        <v>2</v>
      </c>
      <c r="T873">
        <v>2</v>
      </c>
      <c r="U873" s="7">
        <v>43070</v>
      </c>
      <c r="V873" s="7">
        <v>43799</v>
      </c>
      <c r="W873">
        <v>385.9</v>
      </c>
      <c r="X873">
        <v>385.9</v>
      </c>
      <c r="Y873">
        <v>193.5</v>
      </c>
      <c r="Z873">
        <v>0</v>
      </c>
      <c r="AA873">
        <v>0</v>
      </c>
      <c r="AB873">
        <v>284.60000000000002</v>
      </c>
      <c r="AC873">
        <v>1</v>
      </c>
      <c r="AD873" t="s">
        <v>949</v>
      </c>
      <c r="AE873" t="s">
        <v>950</v>
      </c>
      <c r="AF873">
        <v>0</v>
      </c>
      <c r="AG873" t="s">
        <v>951</v>
      </c>
      <c r="AH873" t="s">
        <v>950</v>
      </c>
      <c r="AI873" t="s">
        <v>950</v>
      </c>
      <c r="AJ873" t="s">
        <v>952</v>
      </c>
      <c r="AK873">
        <v>0</v>
      </c>
      <c r="AL873">
        <v>0</v>
      </c>
      <c r="AM873">
        <v>0</v>
      </c>
      <c r="AN873" t="s">
        <v>951</v>
      </c>
      <c r="AO873" t="s">
        <v>950</v>
      </c>
      <c r="AP873" t="s">
        <v>950</v>
      </c>
      <c r="AQ873" t="s">
        <v>952</v>
      </c>
      <c r="AR873">
        <v>0</v>
      </c>
      <c r="AS873">
        <v>0</v>
      </c>
      <c r="AT873">
        <v>0</v>
      </c>
      <c r="AU873" t="s">
        <v>951</v>
      </c>
      <c r="AV873" t="s">
        <v>950</v>
      </c>
      <c r="AW873" t="s">
        <v>950</v>
      </c>
      <c r="AX873" t="s">
        <v>952</v>
      </c>
      <c r="AY873">
        <v>0</v>
      </c>
      <c r="AZ873">
        <v>0</v>
      </c>
      <c r="BA873" t="s">
        <v>951</v>
      </c>
      <c r="BB873" t="s">
        <v>950</v>
      </c>
      <c r="BC873" t="s">
        <v>950</v>
      </c>
      <c r="BD873" t="s">
        <v>952</v>
      </c>
      <c r="BE873">
        <v>0</v>
      </c>
      <c r="BF873">
        <v>0</v>
      </c>
      <c r="BG873">
        <v>0</v>
      </c>
      <c r="BH873" t="s">
        <v>951</v>
      </c>
      <c r="BI873" t="s">
        <v>950</v>
      </c>
      <c r="BJ873" t="s">
        <v>950</v>
      </c>
      <c r="BK873" t="s">
        <v>952</v>
      </c>
      <c r="BL873">
        <v>0</v>
      </c>
      <c r="BM873">
        <v>0</v>
      </c>
      <c r="BN873">
        <v>0</v>
      </c>
      <c r="BO873" t="s">
        <v>951</v>
      </c>
      <c r="BP873" t="s">
        <v>950</v>
      </c>
      <c r="BQ873" t="s">
        <v>950</v>
      </c>
      <c r="BR873" t="s">
        <v>952</v>
      </c>
      <c r="BS873">
        <v>0</v>
      </c>
      <c r="BT873">
        <v>0</v>
      </c>
      <c r="BU873">
        <v>0</v>
      </c>
      <c r="BV873">
        <v>7010</v>
      </c>
      <c r="BW873" t="s">
        <v>953</v>
      </c>
      <c r="BX873" t="s">
        <v>950</v>
      </c>
      <c r="BY873" t="s">
        <v>948</v>
      </c>
      <c r="BZ873">
        <v>0</v>
      </c>
      <c r="CA873">
        <v>0</v>
      </c>
      <c r="CB873">
        <v>78.5</v>
      </c>
      <c r="CC873">
        <v>0</v>
      </c>
      <c r="CD873" t="s">
        <v>954</v>
      </c>
      <c r="CE873" s="7">
        <v>30115</v>
      </c>
      <c r="CF873" s="7">
        <v>43070</v>
      </c>
      <c r="CG873">
        <v>35</v>
      </c>
      <c r="CH873">
        <v>999</v>
      </c>
      <c r="CI873" s="7">
        <v>43465</v>
      </c>
      <c r="CJ873" s="7">
        <v>55884</v>
      </c>
      <c r="CK873">
        <v>409</v>
      </c>
      <c r="CL873">
        <v>13</v>
      </c>
      <c r="CM873">
        <v>347</v>
      </c>
      <c r="CN873">
        <v>0</v>
      </c>
      <c r="CO873" t="s">
        <v>955</v>
      </c>
      <c r="CP873" t="s">
        <v>955</v>
      </c>
      <c r="CQ873">
        <v>0</v>
      </c>
      <c r="CR873">
        <v>0</v>
      </c>
      <c r="CS873">
        <v>0</v>
      </c>
      <c r="CT873">
        <f>VLOOKUP(E873,Prophet!$A:$AA,3,FALSE)</f>
        <v>35</v>
      </c>
      <c r="CU873">
        <f t="shared" si="26"/>
        <v>0</v>
      </c>
      <c r="CV873">
        <f>VLOOKUP(E873,Prophet!$A:$AA,5,FALSE)</f>
        <v>13</v>
      </c>
      <c r="CW873">
        <f t="shared" si="27"/>
        <v>0</v>
      </c>
    </row>
    <row r="874" spans="1:101" x14ac:dyDescent="0.25">
      <c r="A874">
        <v>5976</v>
      </c>
      <c r="B874">
        <v>2018</v>
      </c>
      <c r="C874">
        <v>70</v>
      </c>
      <c r="D874">
        <v>9</v>
      </c>
      <c r="E874">
        <v>2400703</v>
      </c>
      <c r="F874">
        <v>0</v>
      </c>
      <c r="G874">
        <v>0</v>
      </c>
      <c r="H874">
        <v>0</v>
      </c>
      <c r="I874">
        <v>0</v>
      </c>
      <c r="J874">
        <v>30000</v>
      </c>
      <c r="K874">
        <v>0</v>
      </c>
      <c r="L874">
        <v>0</v>
      </c>
      <c r="M874" t="s">
        <v>947</v>
      </c>
      <c r="N874">
        <v>12</v>
      </c>
      <c r="O874">
        <v>1</v>
      </c>
      <c r="P874" t="s">
        <v>948</v>
      </c>
      <c r="Q874">
        <v>0</v>
      </c>
      <c r="R874">
        <v>0</v>
      </c>
      <c r="S874">
        <v>2</v>
      </c>
      <c r="T874">
        <v>2</v>
      </c>
      <c r="U874" s="7">
        <v>43070</v>
      </c>
      <c r="V874" s="7">
        <v>43799</v>
      </c>
      <c r="W874">
        <v>290</v>
      </c>
      <c r="X874">
        <v>290</v>
      </c>
      <c r="Y874">
        <v>133.1</v>
      </c>
      <c r="Z874">
        <v>0</v>
      </c>
      <c r="AA874">
        <v>0</v>
      </c>
      <c r="AB874">
        <v>195.8</v>
      </c>
      <c r="AC874">
        <v>1</v>
      </c>
      <c r="AD874" t="s">
        <v>956</v>
      </c>
      <c r="AE874" t="s">
        <v>950</v>
      </c>
      <c r="AF874">
        <v>0</v>
      </c>
      <c r="AG874" t="s">
        <v>951</v>
      </c>
      <c r="AH874" t="s">
        <v>950</v>
      </c>
      <c r="AI874" t="s">
        <v>950</v>
      </c>
      <c r="AJ874" t="s">
        <v>952</v>
      </c>
      <c r="AK874">
        <v>0</v>
      </c>
      <c r="AL874">
        <v>0</v>
      </c>
      <c r="AM874">
        <v>0</v>
      </c>
      <c r="AN874" t="s">
        <v>951</v>
      </c>
      <c r="AO874" t="s">
        <v>950</v>
      </c>
      <c r="AP874" t="s">
        <v>950</v>
      </c>
      <c r="AQ874" t="s">
        <v>952</v>
      </c>
      <c r="AR874">
        <v>0</v>
      </c>
      <c r="AS874">
        <v>0</v>
      </c>
      <c r="AT874">
        <v>0</v>
      </c>
      <c r="AU874" t="s">
        <v>951</v>
      </c>
      <c r="AV874" t="s">
        <v>950</v>
      </c>
      <c r="AW874" t="s">
        <v>950</v>
      </c>
      <c r="AX874" t="s">
        <v>952</v>
      </c>
      <c r="AY874">
        <v>0</v>
      </c>
      <c r="AZ874">
        <v>0</v>
      </c>
      <c r="BA874" t="s">
        <v>951</v>
      </c>
      <c r="BB874" t="s">
        <v>950</v>
      </c>
      <c r="BC874" t="s">
        <v>950</v>
      </c>
      <c r="BD874" t="s">
        <v>952</v>
      </c>
      <c r="BE874">
        <v>0</v>
      </c>
      <c r="BF874">
        <v>0</v>
      </c>
      <c r="BG874">
        <v>0</v>
      </c>
      <c r="BH874" t="s">
        <v>951</v>
      </c>
      <c r="BI874" t="s">
        <v>950</v>
      </c>
      <c r="BJ874" t="s">
        <v>950</v>
      </c>
      <c r="BK874" t="s">
        <v>952</v>
      </c>
      <c r="BL874">
        <v>0</v>
      </c>
      <c r="BM874">
        <v>0</v>
      </c>
      <c r="BN874">
        <v>0</v>
      </c>
      <c r="BO874" t="s">
        <v>951</v>
      </c>
      <c r="BP874" t="s">
        <v>950</v>
      </c>
      <c r="BQ874" t="s">
        <v>950</v>
      </c>
      <c r="BR874" t="s">
        <v>952</v>
      </c>
      <c r="BS874">
        <v>0</v>
      </c>
      <c r="BT874">
        <v>0</v>
      </c>
      <c r="BU874">
        <v>0</v>
      </c>
      <c r="BV874">
        <v>7010</v>
      </c>
      <c r="BW874" t="s">
        <v>953</v>
      </c>
      <c r="BX874" t="s">
        <v>950</v>
      </c>
      <c r="BY874" t="s">
        <v>948</v>
      </c>
      <c r="BZ874">
        <v>0</v>
      </c>
      <c r="CA874">
        <v>0</v>
      </c>
      <c r="CB874">
        <v>78.5</v>
      </c>
      <c r="CC874">
        <v>0</v>
      </c>
      <c r="CD874" t="s">
        <v>954</v>
      </c>
      <c r="CE874" s="7">
        <v>32798</v>
      </c>
      <c r="CF874" s="7">
        <v>43070</v>
      </c>
      <c r="CG874">
        <v>28</v>
      </c>
      <c r="CH874">
        <v>999</v>
      </c>
      <c r="CI874" s="7">
        <v>43465</v>
      </c>
      <c r="CJ874" s="7">
        <v>55884</v>
      </c>
      <c r="CK874">
        <v>409</v>
      </c>
      <c r="CL874">
        <v>13</v>
      </c>
      <c r="CM874">
        <v>431</v>
      </c>
      <c r="CN874">
        <v>0</v>
      </c>
      <c r="CO874" t="s">
        <v>955</v>
      </c>
      <c r="CP874" t="s">
        <v>955</v>
      </c>
      <c r="CQ874">
        <v>0</v>
      </c>
      <c r="CR874">
        <v>0</v>
      </c>
      <c r="CS874">
        <v>0</v>
      </c>
      <c r="CT874">
        <f>VLOOKUP(E874,Prophet!$A:$AA,3,FALSE)</f>
        <v>28</v>
      </c>
      <c r="CU874">
        <f t="shared" si="26"/>
        <v>0</v>
      </c>
      <c r="CV874">
        <f>VLOOKUP(E874,Prophet!$A:$AA,5,FALSE)</f>
        <v>13</v>
      </c>
      <c r="CW874">
        <f t="shared" si="27"/>
        <v>0</v>
      </c>
    </row>
    <row r="875" spans="1:101" x14ac:dyDescent="0.25">
      <c r="A875">
        <v>5977</v>
      </c>
      <c r="B875">
        <v>2018</v>
      </c>
      <c r="C875">
        <v>70</v>
      </c>
      <c r="D875">
        <v>9</v>
      </c>
      <c r="E875">
        <v>2400901</v>
      </c>
      <c r="F875">
        <v>0</v>
      </c>
      <c r="G875">
        <v>0</v>
      </c>
      <c r="H875">
        <v>0</v>
      </c>
      <c r="I875">
        <v>0</v>
      </c>
      <c r="J875">
        <v>30000</v>
      </c>
      <c r="K875">
        <v>0</v>
      </c>
      <c r="L875">
        <v>0</v>
      </c>
      <c r="M875" t="s">
        <v>947</v>
      </c>
      <c r="N875">
        <v>12</v>
      </c>
      <c r="O875">
        <v>1</v>
      </c>
      <c r="P875" t="s">
        <v>948</v>
      </c>
      <c r="Q875">
        <v>0</v>
      </c>
      <c r="R875">
        <v>0</v>
      </c>
      <c r="S875">
        <v>2</v>
      </c>
      <c r="T875">
        <v>2</v>
      </c>
      <c r="U875" s="7">
        <v>43070</v>
      </c>
      <c r="V875" s="7">
        <v>43799</v>
      </c>
      <c r="W875">
        <v>385.9</v>
      </c>
      <c r="X875">
        <v>385.9</v>
      </c>
      <c r="Y875">
        <v>193.5</v>
      </c>
      <c r="Z875">
        <v>0</v>
      </c>
      <c r="AA875">
        <v>0</v>
      </c>
      <c r="AB875">
        <v>284.60000000000002</v>
      </c>
      <c r="AC875">
        <v>1</v>
      </c>
      <c r="AD875" t="s">
        <v>949</v>
      </c>
      <c r="AE875" t="s">
        <v>950</v>
      </c>
      <c r="AF875">
        <v>0</v>
      </c>
      <c r="AG875" t="s">
        <v>951</v>
      </c>
      <c r="AH875" t="s">
        <v>950</v>
      </c>
      <c r="AI875" t="s">
        <v>950</v>
      </c>
      <c r="AJ875" t="s">
        <v>952</v>
      </c>
      <c r="AK875">
        <v>0</v>
      </c>
      <c r="AL875">
        <v>0</v>
      </c>
      <c r="AM875">
        <v>0</v>
      </c>
      <c r="AN875" t="s">
        <v>951</v>
      </c>
      <c r="AO875" t="s">
        <v>950</v>
      </c>
      <c r="AP875" t="s">
        <v>950</v>
      </c>
      <c r="AQ875" t="s">
        <v>952</v>
      </c>
      <c r="AR875">
        <v>0</v>
      </c>
      <c r="AS875">
        <v>0</v>
      </c>
      <c r="AT875">
        <v>0</v>
      </c>
      <c r="AU875" t="s">
        <v>951</v>
      </c>
      <c r="AV875" t="s">
        <v>950</v>
      </c>
      <c r="AW875" t="s">
        <v>950</v>
      </c>
      <c r="AX875" t="s">
        <v>952</v>
      </c>
      <c r="AY875">
        <v>0</v>
      </c>
      <c r="AZ875">
        <v>0</v>
      </c>
      <c r="BA875" t="s">
        <v>951</v>
      </c>
      <c r="BB875" t="s">
        <v>950</v>
      </c>
      <c r="BC875" t="s">
        <v>950</v>
      </c>
      <c r="BD875" t="s">
        <v>952</v>
      </c>
      <c r="BE875">
        <v>0</v>
      </c>
      <c r="BF875">
        <v>0</v>
      </c>
      <c r="BG875">
        <v>0</v>
      </c>
      <c r="BH875" t="s">
        <v>951</v>
      </c>
      <c r="BI875" t="s">
        <v>950</v>
      </c>
      <c r="BJ875" t="s">
        <v>950</v>
      </c>
      <c r="BK875" t="s">
        <v>952</v>
      </c>
      <c r="BL875">
        <v>0</v>
      </c>
      <c r="BM875">
        <v>0</v>
      </c>
      <c r="BN875">
        <v>0</v>
      </c>
      <c r="BO875" t="s">
        <v>951</v>
      </c>
      <c r="BP875" t="s">
        <v>950</v>
      </c>
      <c r="BQ875" t="s">
        <v>950</v>
      </c>
      <c r="BR875" t="s">
        <v>952</v>
      </c>
      <c r="BS875">
        <v>0</v>
      </c>
      <c r="BT875">
        <v>0</v>
      </c>
      <c r="BU875">
        <v>0</v>
      </c>
      <c r="BV875">
        <v>7010</v>
      </c>
      <c r="BW875" t="s">
        <v>953</v>
      </c>
      <c r="BX875" t="s">
        <v>950</v>
      </c>
      <c r="BY875" t="s">
        <v>948</v>
      </c>
      <c r="BZ875">
        <v>0</v>
      </c>
      <c r="CA875">
        <v>0</v>
      </c>
      <c r="CB875">
        <v>78.5</v>
      </c>
      <c r="CC875">
        <v>0</v>
      </c>
      <c r="CD875" t="s">
        <v>954</v>
      </c>
      <c r="CE875" s="7">
        <v>21499</v>
      </c>
      <c r="CF875" s="7">
        <v>43070</v>
      </c>
      <c r="CG875">
        <v>59</v>
      </c>
      <c r="CH875">
        <v>999</v>
      </c>
      <c r="CI875" s="7">
        <v>43465</v>
      </c>
      <c r="CJ875" s="7">
        <v>55884</v>
      </c>
      <c r="CK875">
        <v>409</v>
      </c>
      <c r="CL875">
        <v>13</v>
      </c>
      <c r="CM875">
        <v>59</v>
      </c>
      <c r="CN875">
        <v>0</v>
      </c>
      <c r="CO875" t="s">
        <v>955</v>
      </c>
      <c r="CP875" t="s">
        <v>955</v>
      </c>
      <c r="CQ875">
        <v>0</v>
      </c>
      <c r="CR875">
        <v>0</v>
      </c>
      <c r="CS875">
        <v>0</v>
      </c>
      <c r="CT875">
        <f>VLOOKUP(E875,Prophet!$A:$AA,3,FALSE)</f>
        <v>59</v>
      </c>
      <c r="CU875">
        <f t="shared" si="26"/>
        <v>0</v>
      </c>
      <c r="CV875">
        <f>VLOOKUP(E875,Prophet!$A:$AA,5,FALSE)</f>
        <v>13</v>
      </c>
      <c r="CW875">
        <f t="shared" si="27"/>
        <v>0</v>
      </c>
    </row>
    <row r="876" spans="1:101" x14ac:dyDescent="0.25">
      <c r="A876">
        <v>5978</v>
      </c>
      <c r="B876">
        <v>2018</v>
      </c>
      <c r="C876">
        <v>70</v>
      </c>
      <c r="D876">
        <v>9</v>
      </c>
      <c r="E876">
        <v>2400902</v>
      </c>
      <c r="F876">
        <v>0</v>
      </c>
      <c r="G876">
        <v>0</v>
      </c>
      <c r="H876">
        <v>0</v>
      </c>
      <c r="I876">
        <v>0</v>
      </c>
      <c r="J876">
        <v>30000</v>
      </c>
      <c r="K876">
        <v>0</v>
      </c>
      <c r="L876">
        <v>0</v>
      </c>
      <c r="M876" t="s">
        <v>947</v>
      </c>
      <c r="N876">
        <v>12</v>
      </c>
      <c r="O876">
        <v>1</v>
      </c>
      <c r="P876" t="s">
        <v>948</v>
      </c>
      <c r="Q876">
        <v>0</v>
      </c>
      <c r="R876">
        <v>0</v>
      </c>
      <c r="S876">
        <v>2</v>
      </c>
      <c r="T876">
        <v>2</v>
      </c>
      <c r="U876" s="7">
        <v>43070</v>
      </c>
      <c r="V876" s="7">
        <v>43799</v>
      </c>
      <c r="W876">
        <v>290</v>
      </c>
      <c r="X876">
        <v>290</v>
      </c>
      <c r="Y876">
        <v>133.1</v>
      </c>
      <c r="Z876">
        <v>0</v>
      </c>
      <c r="AA876">
        <v>0</v>
      </c>
      <c r="AB876">
        <v>195.8</v>
      </c>
      <c r="AC876">
        <v>1</v>
      </c>
      <c r="AD876" t="s">
        <v>956</v>
      </c>
      <c r="AE876" t="s">
        <v>950</v>
      </c>
      <c r="AF876">
        <v>0</v>
      </c>
      <c r="AG876" t="s">
        <v>951</v>
      </c>
      <c r="AH876" t="s">
        <v>950</v>
      </c>
      <c r="AI876" t="s">
        <v>950</v>
      </c>
      <c r="AJ876" t="s">
        <v>952</v>
      </c>
      <c r="AK876">
        <v>0</v>
      </c>
      <c r="AL876">
        <v>0</v>
      </c>
      <c r="AM876">
        <v>0</v>
      </c>
      <c r="AN876" t="s">
        <v>951</v>
      </c>
      <c r="AO876" t="s">
        <v>950</v>
      </c>
      <c r="AP876" t="s">
        <v>950</v>
      </c>
      <c r="AQ876" t="s">
        <v>952</v>
      </c>
      <c r="AR876">
        <v>0</v>
      </c>
      <c r="AS876">
        <v>0</v>
      </c>
      <c r="AT876">
        <v>0</v>
      </c>
      <c r="AU876" t="s">
        <v>951</v>
      </c>
      <c r="AV876" t="s">
        <v>950</v>
      </c>
      <c r="AW876" t="s">
        <v>950</v>
      </c>
      <c r="AX876" t="s">
        <v>952</v>
      </c>
      <c r="AY876">
        <v>0</v>
      </c>
      <c r="AZ876">
        <v>0</v>
      </c>
      <c r="BA876" t="s">
        <v>951</v>
      </c>
      <c r="BB876" t="s">
        <v>950</v>
      </c>
      <c r="BC876" t="s">
        <v>950</v>
      </c>
      <c r="BD876" t="s">
        <v>952</v>
      </c>
      <c r="BE876">
        <v>0</v>
      </c>
      <c r="BF876">
        <v>0</v>
      </c>
      <c r="BG876">
        <v>0</v>
      </c>
      <c r="BH876" t="s">
        <v>951</v>
      </c>
      <c r="BI876" t="s">
        <v>950</v>
      </c>
      <c r="BJ876" t="s">
        <v>950</v>
      </c>
      <c r="BK876" t="s">
        <v>952</v>
      </c>
      <c r="BL876">
        <v>0</v>
      </c>
      <c r="BM876">
        <v>0</v>
      </c>
      <c r="BN876">
        <v>0</v>
      </c>
      <c r="BO876" t="s">
        <v>951</v>
      </c>
      <c r="BP876" t="s">
        <v>950</v>
      </c>
      <c r="BQ876" t="s">
        <v>950</v>
      </c>
      <c r="BR876" t="s">
        <v>952</v>
      </c>
      <c r="BS876">
        <v>0</v>
      </c>
      <c r="BT876">
        <v>0</v>
      </c>
      <c r="BU876">
        <v>0</v>
      </c>
      <c r="BV876">
        <v>7010</v>
      </c>
      <c r="BW876" t="s">
        <v>953</v>
      </c>
      <c r="BX876" t="s">
        <v>950</v>
      </c>
      <c r="BY876" t="s">
        <v>948</v>
      </c>
      <c r="BZ876">
        <v>0</v>
      </c>
      <c r="CA876">
        <v>0</v>
      </c>
      <c r="CB876">
        <v>78.5</v>
      </c>
      <c r="CC876">
        <v>0</v>
      </c>
      <c r="CD876" t="s">
        <v>954</v>
      </c>
      <c r="CE876" s="7">
        <v>22670</v>
      </c>
      <c r="CF876" s="7">
        <v>43070</v>
      </c>
      <c r="CG876">
        <v>56</v>
      </c>
      <c r="CH876">
        <v>999</v>
      </c>
      <c r="CI876" s="7">
        <v>43465</v>
      </c>
      <c r="CJ876" s="7">
        <v>55884</v>
      </c>
      <c r="CK876">
        <v>409</v>
      </c>
      <c r="CL876">
        <v>13</v>
      </c>
      <c r="CM876">
        <v>95</v>
      </c>
      <c r="CN876">
        <v>0</v>
      </c>
      <c r="CO876" t="s">
        <v>955</v>
      </c>
      <c r="CP876" t="s">
        <v>955</v>
      </c>
      <c r="CQ876">
        <v>0</v>
      </c>
      <c r="CR876">
        <v>0</v>
      </c>
      <c r="CS876">
        <v>0</v>
      </c>
      <c r="CT876">
        <f>VLOOKUP(E876,Prophet!$A:$AA,3,FALSE)</f>
        <v>56</v>
      </c>
      <c r="CU876">
        <f t="shared" si="26"/>
        <v>0</v>
      </c>
      <c r="CV876">
        <f>VLOOKUP(E876,Prophet!$A:$AA,5,FALSE)</f>
        <v>13</v>
      </c>
      <c r="CW876">
        <f t="shared" si="27"/>
        <v>0</v>
      </c>
    </row>
    <row r="877" spans="1:101" x14ac:dyDescent="0.25">
      <c r="A877">
        <v>5980</v>
      </c>
      <c r="B877">
        <v>2018</v>
      </c>
      <c r="C877">
        <v>70</v>
      </c>
      <c r="D877">
        <v>9</v>
      </c>
      <c r="E877">
        <v>2401201</v>
      </c>
      <c r="F877">
        <v>0</v>
      </c>
      <c r="G877">
        <v>0</v>
      </c>
      <c r="H877">
        <v>0</v>
      </c>
      <c r="I877">
        <v>0</v>
      </c>
      <c r="J877">
        <v>30000</v>
      </c>
      <c r="K877">
        <v>0</v>
      </c>
      <c r="L877">
        <v>0</v>
      </c>
      <c r="M877" t="s">
        <v>947</v>
      </c>
      <c r="N877">
        <v>12</v>
      </c>
      <c r="O877">
        <v>1</v>
      </c>
      <c r="P877" t="s">
        <v>948</v>
      </c>
      <c r="Q877">
        <v>0</v>
      </c>
      <c r="R877">
        <v>0</v>
      </c>
      <c r="S877">
        <v>2</v>
      </c>
      <c r="T877">
        <v>2</v>
      </c>
      <c r="U877" s="7">
        <v>43070</v>
      </c>
      <c r="V877" s="7">
        <v>43799</v>
      </c>
      <c r="W877">
        <v>262</v>
      </c>
      <c r="X877">
        <v>262</v>
      </c>
      <c r="Y877">
        <v>115.5</v>
      </c>
      <c r="Z877">
        <v>0</v>
      </c>
      <c r="AA877">
        <v>0</v>
      </c>
      <c r="AB877">
        <v>169.9</v>
      </c>
      <c r="AC877">
        <v>1</v>
      </c>
      <c r="AD877" t="s">
        <v>949</v>
      </c>
      <c r="AE877" t="s">
        <v>950</v>
      </c>
      <c r="AF877">
        <v>0</v>
      </c>
      <c r="AG877" t="s">
        <v>951</v>
      </c>
      <c r="AH877" t="s">
        <v>950</v>
      </c>
      <c r="AI877" t="s">
        <v>950</v>
      </c>
      <c r="AJ877" t="s">
        <v>952</v>
      </c>
      <c r="AK877">
        <v>0</v>
      </c>
      <c r="AL877">
        <v>0</v>
      </c>
      <c r="AM877">
        <v>0</v>
      </c>
      <c r="AN877" t="s">
        <v>951</v>
      </c>
      <c r="AO877" t="s">
        <v>950</v>
      </c>
      <c r="AP877" t="s">
        <v>950</v>
      </c>
      <c r="AQ877" t="s">
        <v>952</v>
      </c>
      <c r="AR877">
        <v>0</v>
      </c>
      <c r="AS877">
        <v>0</v>
      </c>
      <c r="AT877">
        <v>0</v>
      </c>
      <c r="AU877" t="s">
        <v>951</v>
      </c>
      <c r="AV877" t="s">
        <v>950</v>
      </c>
      <c r="AW877" t="s">
        <v>950</v>
      </c>
      <c r="AX877" t="s">
        <v>952</v>
      </c>
      <c r="AY877">
        <v>0</v>
      </c>
      <c r="AZ877">
        <v>0</v>
      </c>
      <c r="BA877" t="s">
        <v>951</v>
      </c>
      <c r="BB877" t="s">
        <v>950</v>
      </c>
      <c r="BC877" t="s">
        <v>950</v>
      </c>
      <c r="BD877" t="s">
        <v>952</v>
      </c>
      <c r="BE877">
        <v>0</v>
      </c>
      <c r="BF877">
        <v>0</v>
      </c>
      <c r="BG877">
        <v>0</v>
      </c>
      <c r="BH877" t="s">
        <v>951</v>
      </c>
      <c r="BI877" t="s">
        <v>950</v>
      </c>
      <c r="BJ877" t="s">
        <v>950</v>
      </c>
      <c r="BK877" t="s">
        <v>952</v>
      </c>
      <c r="BL877">
        <v>0</v>
      </c>
      <c r="BM877">
        <v>0</v>
      </c>
      <c r="BN877">
        <v>0</v>
      </c>
      <c r="BO877" t="s">
        <v>951</v>
      </c>
      <c r="BP877" t="s">
        <v>950</v>
      </c>
      <c r="BQ877" t="s">
        <v>950</v>
      </c>
      <c r="BR877" t="s">
        <v>952</v>
      </c>
      <c r="BS877">
        <v>0</v>
      </c>
      <c r="BT877">
        <v>0</v>
      </c>
      <c r="BU877">
        <v>0</v>
      </c>
      <c r="BV877">
        <v>7010</v>
      </c>
      <c r="BW877" t="s">
        <v>953</v>
      </c>
      <c r="BX877" t="s">
        <v>950</v>
      </c>
      <c r="BY877" t="s">
        <v>948</v>
      </c>
      <c r="BZ877">
        <v>0</v>
      </c>
      <c r="CA877">
        <v>0</v>
      </c>
      <c r="CB877">
        <v>78.5</v>
      </c>
      <c r="CC877">
        <v>0</v>
      </c>
      <c r="CD877" t="s">
        <v>954</v>
      </c>
      <c r="CE877" s="7">
        <v>23066</v>
      </c>
      <c r="CF877" s="7">
        <v>43070</v>
      </c>
      <c r="CG877">
        <v>55</v>
      </c>
      <c r="CH877">
        <v>999</v>
      </c>
      <c r="CI877" s="7">
        <v>43465</v>
      </c>
      <c r="CJ877" s="7">
        <v>55884</v>
      </c>
      <c r="CK877">
        <v>409</v>
      </c>
      <c r="CL877">
        <v>13</v>
      </c>
      <c r="CM877">
        <v>107</v>
      </c>
      <c r="CN877">
        <v>0</v>
      </c>
      <c r="CO877" t="s">
        <v>955</v>
      </c>
      <c r="CP877" t="s">
        <v>955</v>
      </c>
      <c r="CQ877">
        <v>0</v>
      </c>
      <c r="CR877">
        <v>0</v>
      </c>
      <c r="CS877">
        <v>0</v>
      </c>
      <c r="CT877">
        <f>VLOOKUP(E877,Prophet!$A:$AA,3,FALSE)</f>
        <v>55</v>
      </c>
      <c r="CU877">
        <f t="shared" si="26"/>
        <v>0</v>
      </c>
      <c r="CV877">
        <f>VLOOKUP(E877,Prophet!$A:$AA,5,FALSE)</f>
        <v>13</v>
      </c>
      <c r="CW877">
        <f t="shared" si="27"/>
        <v>0</v>
      </c>
    </row>
    <row r="878" spans="1:101" x14ac:dyDescent="0.25">
      <c r="A878">
        <v>5983</v>
      </c>
      <c r="B878">
        <v>2018</v>
      </c>
      <c r="C878">
        <v>70</v>
      </c>
      <c r="D878">
        <v>9</v>
      </c>
      <c r="E878">
        <v>2399701</v>
      </c>
      <c r="F878">
        <v>0</v>
      </c>
      <c r="G878">
        <v>0</v>
      </c>
      <c r="H878">
        <v>0</v>
      </c>
      <c r="I878">
        <v>0</v>
      </c>
      <c r="J878">
        <v>30000</v>
      </c>
      <c r="K878">
        <v>0</v>
      </c>
      <c r="L878">
        <v>0</v>
      </c>
      <c r="M878" t="s">
        <v>947</v>
      </c>
      <c r="N878">
        <v>12</v>
      </c>
      <c r="O878">
        <v>1</v>
      </c>
      <c r="P878" t="s">
        <v>948</v>
      </c>
      <c r="Q878">
        <v>0</v>
      </c>
      <c r="R878">
        <v>0</v>
      </c>
      <c r="S878">
        <v>2</v>
      </c>
      <c r="T878">
        <v>2</v>
      </c>
      <c r="U878" s="7">
        <v>43070</v>
      </c>
      <c r="V878" s="7">
        <v>43799</v>
      </c>
      <c r="W878">
        <v>375.2</v>
      </c>
      <c r="X878">
        <v>375.2</v>
      </c>
      <c r="Y878">
        <v>186.8</v>
      </c>
      <c r="Z878">
        <v>0</v>
      </c>
      <c r="AA878">
        <v>0</v>
      </c>
      <c r="AB878">
        <v>274.7</v>
      </c>
      <c r="AC878">
        <v>1</v>
      </c>
      <c r="AD878" t="s">
        <v>956</v>
      </c>
      <c r="AE878" t="s">
        <v>950</v>
      </c>
      <c r="AF878">
        <v>0</v>
      </c>
      <c r="AG878" t="s">
        <v>951</v>
      </c>
      <c r="AH878" t="s">
        <v>950</v>
      </c>
      <c r="AI878" t="s">
        <v>950</v>
      </c>
      <c r="AJ878" t="s">
        <v>952</v>
      </c>
      <c r="AK878">
        <v>0</v>
      </c>
      <c r="AL878">
        <v>0</v>
      </c>
      <c r="AM878">
        <v>0</v>
      </c>
      <c r="AN878" t="s">
        <v>951</v>
      </c>
      <c r="AO878" t="s">
        <v>950</v>
      </c>
      <c r="AP878" t="s">
        <v>950</v>
      </c>
      <c r="AQ878" t="s">
        <v>952</v>
      </c>
      <c r="AR878">
        <v>0</v>
      </c>
      <c r="AS878">
        <v>0</v>
      </c>
      <c r="AT878">
        <v>0</v>
      </c>
      <c r="AU878" t="s">
        <v>951</v>
      </c>
      <c r="AV878" t="s">
        <v>950</v>
      </c>
      <c r="AW878" t="s">
        <v>950</v>
      </c>
      <c r="AX878" t="s">
        <v>952</v>
      </c>
      <c r="AY878">
        <v>0</v>
      </c>
      <c r="AZ878">
        <v>0</v>
      </c>
      <c r="BA878" t="s">
        <v>951</v>
      </c>
      <c r="BB878" t="s">
        <v>950</v>
      </c>
      <c r="BC878" t="s">
        <v>950</v>
      </c>
      <c r="BD878" t="s">
        <v>952</v>
      </c>
      <c r="BE878">
        <v>0</v>
      </c>
      <c r="BF878">
        <v>0</v>
      </c>
      <c r="BG878">
        <v>0</v>
      </c>
      <c r="BH878" t="s">
        <v>951</v>
      </c>
      <c r="BI878" t="s">
        <v>950</v>
      </c>
      <c r="BJ878" t="s">
        <v>950</v>
      </c>
      <c r="BK878" t="s">
        <v>952</v>
      </c>
      <c r="BL878">
        <v>0</v>
      </c>
      <c r="BM878">
        <v>0</v>
      </c>
      <c r="BN878">
        <v>0</v>
      </c>
      <c r="BO878" t="s">
        <v>951</v>
      </c>
      <c r="BP878" t="s">
        <v>950</v>
      </c>
      <c r="BQ878" t="s">
        <v>950</v>
      </c>
      <c r="BR878" t="s">
        <v>952</v>
      </c>
      <c r="BS878">
        <v>0</v>
      </c>
      <c r="BT878">
        <v>0</v>
      </c>
      <c r="BU878">
        <v>0</v>
      </c>
      <c r="BV878">
        <v>7010</v>
      </c>
      <c r="BW878" t="s">
        <v>953</v>
      </c>
      <c r="BX878" t="s">
        <v>950</v>
      </c>
      <c r="BY878" t="s">
        <v>948</v>
      </c>
      <c r="BZ878">
        <v>0</v>
      </c>
      <c r="CA878">
        <v>0</v>
      </c>
      <c r="CB878">
        <v>78.5</v>
      </c>
      <c r="CC878">
        <v>0</v>
      </c>
      <c r="CD878" t="s">
        <v>954</v>
      </c>
      <c r="CE878" s="7">
        <v>24280</v>
      </c>
      <c r="CF878" s="7">
        <v>43070</v>
      </c>
      <c r="CG878">
        <v>51</v>
      </c>
      <c r="CH878">
        <v>999</v>
      </c>
      <c r="CI878" s="7">
        <v>43465</v>
      </c>
      <c r="CJ878" s="7">
        <v>55884</v>
      </c>
      <c r="CK878">
        <v>409</v>
      </c>
      <c r="CL878">
        <v>13</v>
      </c>
      <c r="CM878">
        <v>155</v>
      </c>
      <c r="CN878">
        <v>0</v>
      </c>
      <c r="CO878" t="s">
        <v>955</v>
      </c>
      <c r="CP878" t="s">
        <v>955</v>
      </c>
      <c r="CQ878">
        <v>0</v>
      </c>
      <c r="CR878">
        <v>0</v>
      </c>
      <c r="CS878">
        <v>0</v>
      </c>
      <c r="CT878">
        <f>VLOOKUP(E878,Prophet!$A:$AA,3,FALSE)</f>
        <v>51</v>
      </c>
      <c r="CU878">
        <f t="shared" si="26"/>
        <v>0</v>
      </c>
      <c r="CV878">
        <f>VLOOKUP(E878,Prophet!$A:$AA,5,FALSE)</f>
        <v>13</v>
      </c>
      <c r="CW878">
        <f t="shared" si="27"/>
        <v>0</v>
      </c>
    </row>
    <row r="879" spans="1:101" x14ac:dyDescent="0.25">
      <c r="A879">
        <v>5984</v>
      </c>
      <c r="B879">
        <v>2018</v>
      </c>
      <c r="C879">
        <v>70</v>
      </c>
      <c r="D879">
        <v>9</v>
      </c>
      <c r="E879">
        <v>2402301</v>
      </c>
      <c r="F879">
        <v>0</v>
      </c>
      <c r="G879">
        <v>0</v>
      </c>
      <c r="H879">
        <v>0</v>
      </c>
      <c r="I879">
        <v>0</v>
      </c>
      <c r="J879">
        <v>30000</v>
      </c>
      <c r="K879">
        <v>0</v>
      </c>
      <c r="L879">
        <v>0</v>
      </c>
      <c r="M879" t="s">
        <v>947</v>
      </c>
      <c r="N879">
        <v>12</v>
      </c>
      <c r="O879">
        <v>1</v>
      </c>
      <c r="P879" t="s">
        <v>948</v>
      </c>
      <c r="Q879">
        <v>0</v>
      </c>
      <c r="R879">
        <v>0</v>
      </c>
      <c r="S879">
        <v>2</v>
      </c>
      <c r="T879">
        <v>2</v>
      </c>
      <c r="U879" s="7">
        <v>43070</v>
      </c>
      <c r="V879" s="7">
        <v>43799</v>
      </c>
      <c r="W879">
        <v>204.8</v>
      </c>
      <c r="X879">
        <v>204.8</v>
      </c>
      <c r="Y879">
        <v>79.5</v>
      </c>
      <c r="Z879">
        <v>0</v>
      </c>
      <c r="AA879">
        <v>0</v>
      </c>
      <c r="AB879">
        <v>116.9</v>
      </c>
      <c r="AC879">
        <v>1</v>
      </c>
      <c r="AD879" t="s">
        <v>956</v>
      </c>
      <c r="AE879" t="s">
        <v>950</v>
      </c>
      <c r="AF879">
        <v>0</v>
      </c>
      <c r="AG879" t="s">
        <v>951</v>
      </c>
      <c r="AH879" t="s">
        <v>950</v>
      </c>
      <c r="AI879" t="s">
        <v>950</v>
      </c>
      <c r="AJ879" t="s">
        <v>952</v>
      </c>
      <c r="AK879">
        <v>0</v>
      </c>
      <c r="AL879">
        <v>0</v>
      </c>
      <c r="AM879">
        <v>0</v>
      </c>
      <c r="AN879" t="s">
        <v>951</v>
      </c>
      <c r="AO879" t="s">
        <v>950</v>
      </c>
      <c r="AP879" t="s">
        <v>950</v>
      </c>
      <c r="AQ879" t="s">
        <v>952</v>
      </c>
      <c r="AR879">
        <v>0</v>
      </c>
      <c r="AS879">
        <v>0</v>
      </c>
      <c r="AT879">
        <v>0</v>
      </c>
      <c r="AU879" t="s">
        <v>951</v>
      </c>
      <c r="AV879" t="s">
        <v>950</v>
      </c>
      <c r="AW879" t="s">
        <v>950</v>
      </c>
      <c r="AX879" t="s">
        <v>952</v>
      </c>
      <c r="AY879">
        <v>0</v>
      </c>
      <c r="AZ879">
        <v>0</v>
      </c>
      <c r="BA879" t="s">
        <v>951</v>
      </c>
      <c r="BB879" t="s">
        <v>950</v>
      </c>
      <c r="BC879" t="s">
        <v>950</v>
      </c>
      <c r="BD879" t="s">
        <v>952</v>
      </c>
      <c r="BE879">
        <v>0</v>
      </c>
      <c r="BF879">
        <v>0</v>
      </c>
      <c r="BG879">
        <v>0</v>
      </c>
      <c r="BH879" t="s">
        <v>951</v>
      </c>
      <c r="BI879" t="s">
        <v>950</v>
      </c>
      <c r="BJ879" t="s">
        <v>950</v>
      </c>
      <c r="BK879" t="s">
        <v>952</v>
      </c>
      <c r="BL879">
        <v>0</v>
      </c>
      <c r="BM879">
        <v>0</v>
      </c>
      <c r="BN879">
        <v>0</v>
      </c>
      <c r="BO879" t="s">
        <v>951</v>
      </c>
      <c r="BP879" t="s">
        <v>950</v>
      </c>
      <c r="BQ879" t="s">
        <v>950</v>
      </c>
      <c r="BR879" t="s">
        <v>952</v>
      </c>
      <c r="BS879">
        <v>0</v>
      </c>
      <c r="BT879">
        <v>0</v>
      </c>
      <c r="BU879">
        <v>0</v>
      </c>
      <c r="BV879">
        <v>7010</v>
      </c>
      <c r="BW879" t="s">
        <v>953</v>
      </c>
      <c r="BX879" t="s">
        <v>950</v>
      </c>
      <c r="BY879" t="s">
        <v>948</v>
      </c>
      <c r="BZ879">
        <v>0</v>
      </c>
      <c r="CA879">
        <v>0</v>
      </c>
      <c r="CB879">
        <v>78.5</v>
      </c>
      <c r="CC879">
        <v>0</v>
      </c>
      <c r="CD879" t="s">
        <v>954</v>
      </c>
      <c r="CE879" s="7">
        <v>22340</v>
      </c>
      <c r="CF879" s="7">
        <v>43070</v>
      </c>
      <c r="CG879">
        <v>57</v>
      </c>
      <c r="CH879">
        <v>999</v>
      </c>
      <c r="CI879" s="7">
        <v>43465</v>
      </c>
      <c r="CJ879" s="7">
        <v>55884</v>
      </c>
      <c r="CK879">
        <v>409</v>
      </c>
      <c r="CL879">
        <v>13</v>
      </c>
      <c r="CM879">
        <v>83</v>
      </c>
      <c r="CN879">
        <v>0</v>
      </c>
      <c r="CO879" t="s">
        <v>955</v>
      </c>
      <c r="CP879" t="s">
        <v>955</v>
      </c>
      <c r="CQ879">
        <v>0</v>
      </c>
      <c r="CR879">
        <v>0</v>
      </c>
      <c r="CS879">
        <v>0</v>
      </c>
      <c r="CT879">
        <f>VLOOKUP(E879,Prophet!$A:$AA,3,FALSE)</f>
        <v>57</v>
      </c>
      <c r="CU879">
        <f t="shared" si="26"/>
        <v>0</v>
      </c>
      <c r="CV879">
        <f>VLOOKUP(E879,Prophet!$A:$AA,5,FALSE)</f>
        <v>13</v>
      </c>
      <c r="CW879">
        <f t="shared" si="27"/>
        <v>0</v>
      </c>
    </row>
    <row r="880" spans="1:101" x14ac:dyDescent="0.25">
      <c r="A880">
        <v>5985</v>
      </c>
      <c r="B880">
        <v>2018</v>
      </c>
      <c r="C880">
        <v>70</v>
      </c>
      <c r="D880">
        <v>9</v>
      </c>
      <c r="E880">
        <v>2402401</v>
      </c>
      <c r="F880">
        <v>0</v>
      </c>
      <c r="G880">
        <v>0</v>
      </c>
      <c r="H880">
        <v>0</v>
      </c>
      <c r="I880">
        <v>0</v>
      </c>
      <c r="J880">
        <v>30000</v>
      </c>
      <c r="K880">
        <v>0</v>
      </c>
      <c r="L880">
        <v>0</v>
      </c>
      <c r="M880" t="s">
        <v>947</v>
      </c>
      <c r="N880">
        <v>12</v>
      </c>
      <c r="O880">
        <v>1</v>
      </c>
      <c r="P880" t="s">
        <v>948</v>
      </c>
      <c r="Q880">
        <v>0</v>
      </c>
      <c r="R880">
        <v>0</v>
      </c>
      <c r="S880">
        <v>2</v>
      </c>
      <c r="T880">
        <v>2</v>
      </c>
      <c r="U880" s="7">
        <v>43070</v>
      </c>
      <c r="V880" s="7">
        <v>43799</v>
      </c>
      <c r="W880">
        <v>509.7</v>
      </c>
      <c r="X880">
        <v>509.7</v>
      </c>
      <c r="Y880">
        <v>271.5</v>
      </c>
      <c r="Z880">
        <v>0</v>
      </c>
      <c r="AA880">
        <v>0</v>
      </c>
      <c r="AB880">
        <v>399.3</v>
      </c>
      <c r="AC880">
        <v>1</v>
      </c>
      <c r="AD880" t="s">
        <v>949</v>
      </c>
      <c r="AE880" t="s">
        <v>950</v>
      </c>
      <c r="AF880">
        <v>0</v>
      </c>
      <c r="AG880" t="s">
        <v>951</v>
      </c>
      <c r="AH880" t="s">
        <v>950</v>
      </c>
      <c r="AI880" t="s">
        <v>950</v>
      </c>
      <c r="AJ880" t="s">
        <v>952</v>
      </c>
      <c r="AK880">
        <v>0</v>
      </c>
      <c r="AL880">
        <v>0</v>
      </c>
      <c r="AM880">
        <v>0</v>
      </c>
      <c r="AN880" t="s">
        <v>951</v>
      </c>
      <c r="AO880" t="s">
        <v>950</v>
      </c>
      <c r="AP880" t="s">
        <v>950</v>
      </c>
      <c r="AQ880" t="s">
        <v>952</v>
      </c>
      <c r="AR880">
        <v>0</v>
      </c>
      <c r="AS880">
        <v>0</v>
      </c>
      <c r="AT880">
        <v>0</v>
      </c>
      <c r="AU880" t="s">
        <v>951</v>
      </c>
      <c r="AV880" t="s">
        <v>950</v>
      </c>
      <c r="AW880" t="s">
        <v>950</v>
      </c>
      <c r="AX880" t="s">
        <v>952</v>
      </c>
      <c r="AY880">
        <v>0</v>
      </c>
      <c r="AZ880">
        <v>0</v>
      </c>
      <c r="BA880" t="s">
        <v>951</v>
      </c>
      <c r="BB880" t="s">
        <v>950</v>
      </c>
      <c r="BC880" t="s">
        <v>950</v>
      </c>
      <c r="BD880" t="s">
        <v>952</v>
      </c>
      <c r="BE880">
        <v>0</v>
      </c>
      <c r="BF880">
        <v>0</v>
      </c>
      <c r="BG880">
        <v>0</v>
      </c>
      <c r="BH880" t="s">
        <v>951</v>
      </c>
      <c r="BI880" t="s">
        <v>950</v>
      </c>
      <c r="BJ880" t="s">
        <v>950</v>
      </c>
      <c r="BK880" t="s">
        <v>952</v>
      </c>
      <c r="BL880">
        <v>0</v>
      </c>
      <c r="BM880">
        <v>0</v>
      </c>
      <c r="BN880">
        <v>0</v>
      </c>
      <c r="BO880" t="s">
        <v>951</v>
      </c>
      <c r="BP880" t="s">
        <v>950</v>
      </c>
      <c r="BQ880" t="s">
        <v>950</v>
      </c>
      <c r="BR880" t="s">
        <v>952</v>
      </c>
      <c r="BS880">
        <v>0</v>
      </c>
      <c r="BT880">
        <v>0</v>
      </c>
      <c r="BU880">
        <v>0</v>
      </c>
      <c r="BV880">
        <v>7010</v>
      </c>
      <c r="BW880" t="s">
        <v>953</v>
      </c>
      <c r="BX880" t="s">
        <v>950</v>
      </c>
      <c r="BY880" t="s">
        <v>948</v>
      </c>
      <c r="BZ880">
        <v>0</v>
      </c>
      <c r="CA880">
        <v>0</v>
      </c>
      <c r="CB880">
        <v>78.5</v>
      </c>
      <c r="CC880">
        <v>0</v>
      </c>
      <c r="CD880" t="s">
        <v>954</v>
      </c>
      <c r="CE880" s="7">
        <v>29786</v>
      </c>
      <c r="CF880" s="7">
        <v>43070</v>
      </c>
      <c r="CG880">
        <v>36</v>
      </c>
      <c r="CH880">
        <v>999</v>
      </c>
      <c r="CI880" s="7">
        <v>43465</v>
      </c>
      <c r="CJ880" s="7">
        <v>55884</v>
      </c>
      <c r="CK880">
        <v>409</v>
      </c>
      <c r="CL880">
        <v>13</v>
      </c>
      <c r="CM880">
        <v>335</v>
      </c>
      <c r="CN880">
        <v>0</v>
      </c>
      <c r="CO880" t="s">
        <v>955</v>
      </c>
      <c r="CP880" t="s">
        <v>955</v>
      </c>
      <c r="CQ880">
        <v>0</v>
      </c>
      <c r="CR880">
        <v>0</v>
      </c>
      <c r="CS880">
        <v>0</v>
      </c>
      <c r="CT880">
        <f>VLOOKUP(E880,Prophet!$A:$AA,3,FALSE)</f>
        <v>36</v>
      </c>
      <c r="CU880">
        <f t="shared" si="26"/>
        <v>0</v>
      </c>
      <c r="CV880">
        <f>VLOOKUP(E880,Prophet!$A:$AA,5,FALSE)</f>
        <v>13</v>
      </c>
      <c r="CW880">
        <f t="shared" si="27"/>
        <v>0</v>
      </c>
    </row>
    <row r="881" spans="1:101" x14ac:dyDescent="0.25">
      <c r="A881">
        <v>5988</v>
      </c>
      <c r="B881">
        <v>2018</v>
      </c>
      <c r="C881">
        <v>70</v>
      </c>
      <c r="D881">
        <v>9</v>
      </c>
      <c r="E881">
        <v>2402404</v>
      </c>
      <c r="F881">
        <v>0</v>
      </c>
      <c r="G881">
        <v>0</v>
      </c>
      <c r="H881">
        <v>0</v>
      </c>
      <c r="I881">
        <v>0</v>
      </c>
      <c r="J881">
        <v>30000</v>
      </c>
      <c r="K881">
        <v>0</v>
      </c>
      <c r="L881">
        <v>0</v>
      </c>
      <c r="M881" t="s">
        <v>947</v>
      </c>
      <c r="N881">
        <v>12</v>
      </c>
      <c r="O881">
        <v>1</v>
      </c>
      <c r="P881" t="s">
        <v>948</v>
      </c>
      <c r="Q881">
        <v>0</v>
      </c>
      <c r="R881">
        <v>0</v>
      </c>
      <c r="S881">
        <v>2</v>
      </c>
      <c r="T881">
        <v>2</v>
      </c>
      <c r="U881" s="7">
        <v>43070</v>
      </c>
      <c r="V881" s="7">
        <v>43799</v>
      </c>
      <c r="W881">
        <v>204.8</v>
      </c>
      <c r="X881">
        <v>204.8</v>
      </c>
      <c r="Y881">
        <v>79.5</v>
      </c>
      <c r="Z881">
        <v>0</v>
      </c>
      <c r="AA881">
        <v>0</v>
      </c>
      <c r="AB881">
        <v>116.9</v>
      </c>
      <c r="AC881">
        <v>1</v>
      </c>
      <c r="AD881" t="s">
        <v>956</v>
      </c>
      <c r="AE881" t="s">
        <v>950</v>
      </c>
      <c r="AF881">
        <v>0</v>
      </c>
      <c r="AG881" t="s">
        <v>951</v>
      </c>
      <c r="AH881" t="s">
        <v>950</v>
      </c>
      <c r="AI881" t="s">
        <v>950</v>
      </c>
      <c r="AJ881" t="s">
        <v>952</v>
      </c>
      <c r="AK881">
        <v>0</v>
      </c>
      <c r="AL881">
        <v>0</v>
      </c>
      <c r="AM881">
        <v>0</v>
      </c>
      <c r="AN881" t="s">
        <v>951</v>
      </c>
      <c r="AO881" t="s">
        <v>950</v>
      </c>
      <c r="AP881" t="s">
        <v>950</v>
      </c>
      <c r="AQ881" t="s">
        <v>952</v>
      </c>
      <c r="AR881">
        <v>0</v>
      </c>
      <c r="AS881">
        <v>0</v>
      </c>
      <c r="AT881">
        <v>0</v>
      </c>
      <c r="AU881" t="s">
        <v>951</v>
      </c>
      <c r="AV881" t="s">
        <v>950</v>
      </c>
      <c r="AW881" t="s">
        <v>950</v>
      </c>
      <c r="AX881" t="s">
        <v>952</v>
      </c>
      <c r="AY881">
        <v>0</v>
      </c>
      <c r="AZ881">
        <v>0</v>
      </c>
      <c r="BA881" t="s">
        <v>951</v>
      </c>
      <c r="BB881" t="s">
        <v>950</v>
      </c>
      <c r="BC881" t="s">
        <v>950</v>
      </c>
      <c r="BD881" t="s">
        <v>952</v>
      </c>
      <c r="BE881">
        <v>0</v>
      </c>
      <c r="BF881">
        <v>0</v>
      </c>
      <c r="BG881">
        <v>0</v>
      </c>
      <c r="BH881" t="s">
        <v>951</v>
      </c>
      <c r="BI881" t="s">
        <v>950</v>
      </c>
      <c r="BJ881" t="s">
        <v>950</v>
      </c>
      <c r="BK881" t="s">
        <v>952</v>
      </c>
      <c r="BL881">
        <v>0</v>
      </c>
      <c r="BM881">
        <v>0</v>
      </c>
      <c r="BN881">
        <v>0</v>
      </c>
      <c r="BO881" t="s">
        <v>951</v>
      </c>
      <c r="BP881" t="s">
        <v>950</v>
      </c>
      <c r="BQ881" t="s">
        <v>950</v>
      </c>
      <c r="BR881" t="s">
        <v>952</v>
      </c>
      <c r="BS881">
        <v>0</v>
      </c>
      <c r="BT881">
        <v>0</v>
      </c>
      <c r="BU881">
        <v>0</v>
      </c>
      <c r="BV881">
        <v>7010</v>
      </c>
      <c r="BW881" t="s">
        <v>953</v>
      </c>
      <c r="BX881" t="s">
        <v>950</v>
      </c>
      <c r="BY881" t="s">
        <v>948</v>
      </c>
      <c r="BZ881">
        <v>0</v>
      </c>
      <c r="CA881">
        <v>0</v>
      </c>
      <c r="CB881">
        <v>78.5</v>
      </c>
      <c r="CC881">
        <v>0</v>
      </c>
      <c r="CD881" t="s">
        <v>954</v>
      </c>
      <c r="CE881" s="7">
        <v>31450</v>
      </c>
      <c r="CF881" s="7">
        <v>43070</v>
      </c>
      <c r="CG881">
        <v>32</v>
      </c>
      <c r="CH881">
        <v>999</v>
      </c>
      <c r="CI881" s="7">
        <v>43465</v>
      </c>
      <c r="CJ881" s="7">
        <v>55884</v>
      </c>
      <c r="CK881">
        <v>409</v>
      </c>
      <c r="CL881">
        <v>13</v>
      </c>
      <c r="CM881">
        <v>383</v>
      </c>
      <c r="CN881">
        <v>0</v>
      </c>
      <c r="CO881" t="s">
        <v>955</v>
      </c>
      <c r="CP881" t="s">
        <v>955</v>
      </c>
      <c r="CQ881">
        <v>0</v>
      </c>
      <c r="CR881">
        <v>0</v>
      </c>
      <c r="CS881">
        <v>0</v>
      </c>
      <c r="CT881">
        <f>VLOOKUP(E881,Prophet!$A:$AA,3,FALSE)</f>
        <v>32</v>
      </c>
      <c r="CU881">
        <f t="shared" si="26"/>
        <v>0</v>
      </c>
      <c r="CV881">
        <f>VLOOKUP(E881,Prophet!$A:$AA,5,FALSE)</f>
        <v>13</v>
      </c>
      <c r="CW881">
        <f t="shared" si="27"/>
        <v>0</v>
      </c>
    </row>
    <row r="882" spans="1:101" x14ac:dyDescent="0.25">
      <c r="A882">
        <v>5989</v>
      </c>
      <c r="B882">
        <v>2018</v>
      </c>
      <c r="C882">
        <v>70</v>
      </c>
      <c r="D882">
        <v>9</v>
      </c>
      <c r="E882">
        <v>2402601</v>
      </c>
      <c r="F882">
        <v>0</v>
      </c>
      <c r="G882">
        <v>0</v>
      </c>
      <c r="H882">
        <v>0</v>
      </c>
      <c r="I882">
        <v>0</v>
      </c>
      <c r="J882">
        <v>30000</v>
      </c>
      <c r="K882">
        <v>0</v>
      </c>
      <c r="L882">
        <v>0</v>
      </c>
      <c r="M882" t="s">
        <v>947</v>
      </c>
      <c r="N882">
        <v>12</v>
      </c>
      <c r="O882">
        <v>1</v>
      </c>
      <c r="P882" t="s">
        <v>948</v>
      </c>
      <c r="Q882">
        <v>0</v>
      </c>
      <c r="R882">
        <v>0</v>
      </c>
      <c r="S882">
        <v>2</v>
      </c>
      <c r="T882">
        <v>2</v>
      </c>
      <c r="U882" s="7">
        <v>43070</v>
      </c>
      <c r="V882" s="7">
        <v>43799</v>
      </c>
      <c r="W882">
        <v>262</v>
      </c>
      <c r="X882">
        <v>262</v>
      </c>
      <c r="Y882">
        <v>115.5</v>
      </c>
      <c r="Z882">
        <v>0</v>
      </c>
      <c r="AA882">
        <v>0</v>
      </c>
      <c r="AB882">
        <v>169.9</v>
      </c>
      <c r="AC882">
        <v>1</v>
      </c>
      <c r="AD882" t="s">
        <v>949</v>
      </c>
      <c r="AE882" t="s">
        <v>950</v>
      </c>
      <c r="AF882">
        <v>0</v>
      </c>
      <c r="AG882" t="s">
        <v>951</v>
      </c>
      <c r="AH882" t="s">
        <v>950</v>
      </c>
      <c r="AI882" t="s">
        <v>950</v>
      </c>
      <c r="AJ882" t="s">
        <v>952</v>
      </c>
      <c r="AK882">
        <v>0</v>
      </c>
      <c r="AL882">
        <v>0</v>
      </c>
      <c r="AM882">
        <v>0</v>
      </c>
      <c r="AN882" t="s">
        <v>951</v>
      </c>
      <c r="AO882" t="s">
        <v>950</v>
      </c>
      <c r="AP882" t="s">
        <v>950</v>
      </c>
      <c r="AQ882" t="s">
        <v>952</v>
      </c>
      <c r="AR882">
        <v>0</v>
      </c>
      <c r="AS882">
        <v>0</v>
      </c>
      <c r="AT882">
        <v>0</v>
      </c>
      <c r="AU882" t="s">
        <v>951</v>
      </c>
      <c r="AV882" t="s">
        <v>950</v>
      </c>
      <c r="AW882" t="s">
        <v>950</v>
      </c>
      <c r="AX882" t="s">
        <v>952</v>
      </c>
      <c r="AY882">
        <v>0</v>
      </c>
      <c r="AZ882">
        <v>0</v>
      </c>
      <c r="BA882" t="s">
        <v>951</v>
      </c>
      <c r="BB882" t="s">
        <v>950</v>
      </c>
      <c r="BC882" t="s">
        <v>950</v>
      </c>
      <c r="BD882" t="s">
        <v>952</v>
      </c>
      <c r="BE882">
        <v>0</v>
      </c>
      <c r="BF882">
        <v>0</v>
      </c>
      <c r="BG882">
        <v>0</v>
      </c>
      <c r="BH882" t="s">
        <v>951</v>
      </c>
      <c r="BI882" t="s">
        <v>950</v>
      </c>
      <c r="BJ882" t="s">
        <v>950</v>
      </c>
      <c r="BK882" t="s">
        <v>952</v>
      </c>
      <c r="BL882">
        <v>0</v>
      </c>
      <c r="BM882">
        <v>0</v>
      </c>
      <c r="BN882">
        <v>0</v>
      </c>
      <c r="BO882" t="s">
        <v>951</v>
      </c>
      <c r="BP882" t="s">
        <v>950</v>
      </c>
      <c r="BQ882" t="s">
        <v>950</v>
      </c>
      <c r="BR882" t="s">
        <v>952</v>
      </c>
      <c r="BS882">
        <v>0</v>
      </c>
      <c r="BT882">
        <v>0</v>
      </c>
      <c r="BU882">
        <v>0</v>
      </c>
      <c r="BV882">
        <v>7010</v>
      </c>
      <c r="BW882" t="s">
        <v>953</v>
      </c>
      <c r="BX882" t="s">
        <v>950</v>
      </c>
      <c r="BY882" t="s">
        <v>948</v>
      </c>
      <c r="BZ882">
        <v>0</v>
      </c>
      <c r="CA882">
        <v>0</v>
      </c>
      <c r="CB882">
        <v>78.5</v>
      </c>
      <c r="CC882">
        <v>0</v>
      </c>
      <c r="CD882" t="s">
        <v>954</v>
      </c>
      <c r="CE882" s="7">
        <v>22025</v>
      </c>
      <c r="CF882" s="7">
        <v>43070</v>
      </c>
      <c r="CG882">
        <v>58</v>
      </c>
      <c r="CH882">
        <v>999</v>
      </c>
      <c r="CI882" s="7">
        <v>43465</v>
      </c>
      <c r="CJ882" s="7">
        <v>55884</v>
      </c>
      <c r="CK882">
        <v>409</v>
      </c>
      <c r="CL882">
        <v>13</v>
      </c>
      <c r="CM882">
        <v>71</v>
      </c>
      <c r="CN882">
        <v>0</v>
      </c>
      <c r="CO882" t="s">
        <v>955</v>
      </c>
      <c r="CP882" t="s">
        <v>955</v>
      </c>
      <c r="CQ882">
        <v>0</v>
      </c>
      <c r="CR882">
        <v>0</v>
      </c>
      <c r="CS882">
        <v>0</v>
      </c>
      <c r="CT882">
        <f>VLOOKUP(E882,Prophet!$A:$AA,3,FALSE)</f>
        <v>58</v>
      </c>
      <c r="CU882">
        <f t="shared" si="26"/>
        <v>0</v>
      </c>
      <c r="CV882">
        <f>VLOOKUP(E882,Prophet!$A:$AA,5,FALSE)</f>
        <v>13</v>
      </c>
      <c r="CW882">
        <f t="shared" si="27"/>
        <v>0</v>
      </c>
    </row>
    <row r="883" spans="1:101" x14ac:dyDescent="0.25">
      <c r="A883">
        <v>5990</v>
      </c>
      <c r="B883">
        <v>2018</v>
      </c>
      <c r="C883">
        <v>70</v>
      </c>
      <c r="D883">
        <v>9</v>
      </c>
      <c r="E883">
        <v>2402602</v>
      </c>
      <c r="F883">
        <v>0</v>
      </c>
      <c r="G883">
        <v>0</v>
      </c>
      <c r="H883">
        <v>0</v>
      </c>
      <c r="I883">
        <v>0</v>
      </c>
      <c r="J883">
        <v>30000</v>
      </c>
      <c r="K883">
        <v>0</v>
      </c>
      <c r="L883">
        <v>0</v>
      </c>
      <c r="M883" t="s">
        <v>947</v>
      </c>
      <c r="N883">
        <v>12</v>
      </c>
      <c r="O883">
        <v>1</v>
      </c>
      <c r="P883" t="s">
        <v>948</v>
      </c>
      <c r="Q883">
        <v>0</v>
      </c>
      <c r="R883">
        <v>0</v>
      </c>
      <c r="S883">
        <v>2</v>
      </c>
      <c r="T883">
        <v>2</v>
      </c>
      <c r="U883" s="7">
        <v>43070</v>
      </c>
      <c r="V883" s="7">
        <v>43799</v>
      </c>
      <c r="W883">
        <v>204.8</v>
      </c>
      <c r="X883">
        <v>204.8</v>
      </c>
      <c r="Y883">
        <v>79.5</v>
      </c>
      <c r="Z883">
        <v>0</v>
      </c>
      <c r="AA883">
        <v>0</v>
      </c>
      <c r="AB883">
        <v>116.9</v>
      </c>
      <c r="AC883">
        <v>1</v>
      </c>
      <c r="AD883" t="s">
        <v>956</v>
      </c>
      <c r="AE883" t="s">
        <v>950</v>
      </c>
      <c r="AF883">
        <v>0</v>
      </c>
      <c r="AG883" t="s">
        <v>951</v>
      </c>
      <c r="AH883" t="s">
        <v>950</v>
      </c>
      <c r="AI883" t="s">
        <v>950</v>
      </c>
      <c r="AJ883" t="s">
        <v>952</v>
      </c>
      <c r="AK883">
        <v>0</v>
      </c>
      <c r="AL883">
        <v>0</v>
      </c>
      <c r="AM883">
        <v>0</v>
      </c>
      <c r="AN883" t="s">
        <v>951</v>
      </c>
      <c r="AO883" t="s">
        <v>950</v>
      </c>
      <c r="AP883" t="s">
        <v>950</v>
      </c>
      <c r="AQ883" t="s">
        <v>952</v>
      </c>
      <c r="AR883">
        <v>0</v>
      </c>
      <c r="AS883">
        <v>0</v>
      </c>
      <c r="AT883">
        <v>0</v>
      </c>
      <c r="AU883" t="s">
        <v>951</v>
      </c>
      <c r="AV883" t="s">
        <v>950</v>
      </c>
      <c r="AW883" t="s">
        <v>950</v>
      </c>
      <c r="AX883" t="s">
        <v>952</v>
      </c>
      <c r="AY883">
        <v>0</v>
      </c>
      <c r="AZ883">
        <v>0</v>
      </c>
      <c r="BA883" t="s">
        <v>951</v>
      </c>
      <c r="BB883" t="s">
        <v>950</v>
      </c>
      <c r="BC883" t="s">
        <v>950</v>
      </c>
      <c r="BD883" t="s">
        <v>952</v>
      </c>
      <c r="BE883">
        <v>0</v>
      </c>
      <c r="BF883">
        <v>0</v>
      </c>
      <c r="BG883">
        <v>0</v>
      </c>
      <c r="BH883" t="s">
        <v>951</v>
      </c>
      <c r="BI883" t="s">
        <v>950</v>
      </c>
      <c r="BJ883" t="s">
        <v>950</v>
      </c>
      <c r="BK883" t="s">
        <v>952</v>
      </c>
      <c r="BL883">
        <v>0</v>
      </c>
      <c r="BM883">
        <v>0</v>
      </c>
      <c r="BN883">
        <v>0</v>
      </c>
      <c r="BO883" t="s">
        <v>951</v>
      </c>
      <c r="BP883" t="s">
        <v>950</v>
      </c>
      <c r="BQ883" t="s">
        <v>950</v>
      </c>
      <c r="BR883" t="s">
        <v>952</v>
      </c>
      <c r="BS883">
        <v>0</v>
      </c>
      <c r="BT883">
        <v>0</v>
      </c>
      <c r="BU883">
        <v>0</v>
      </c>
      <c r="BV883">
        <v>7010</v>
      </c>
      <c r="BW883" t="s">
        <v>953</v>
      </c>
      <c r="BX883" t="s">
        <v>950</v>
      </c>
      <c r="BY883" t="s">
        <v>948</v>
      </c>
      <c r="BZ883">
        <v>0</v>
      </c>
      <c r="CA883">
        <v>0</v>
      </c>
      <c r="CB883">
        <v>78.5</v>
      </c>
      <c r="CC883">
        <v>0</v>
      </c>
      <c r="CD883" t="s">
        <v>954</v>
      </c>
      <c r="CE883" s="7">
        <v>22591</v>
      </c>
      <c r="CF883" s="7">
        <v>43070</v>
      </c>
      <c r="CG883">
        <v>56</v>
      </c>
      <c r="CH883">
        <v>999</v>
      </c>
      <c r="CI883" s="7">
        <v>43465</v>
      </c>
      <c r="CJ883" s="7">
        <v>55884</v>
      </c>
      <c r="CK883">
        <v>409</v>
      </c>
      <c r="CL883">
        <v>13</v>
      </c>
      <c r="CM883">
        <v>95</v>
      </c>
      <c r="CN883">
        <v>0</v>
      </c>
      <c r="CO883" t="s">
        <v>955</v>
      </c>
      <c r="CP883" t="s">
        <v>955</v>
      </c>
      <c r="CQ883">
        <v>0</v>
      </c>
      <c r="CR883">
        <v>0</v>
      </c>
      <c r="CS883">
        <v>0</v>
      </c>
      <c r="CT883">
        <f>VLOOKUP(E883,Prophet!$A:$AA,3,FALSE)</f>
        <v>56</v>
      </c>
      <c r="CU883">
        <f t="shared" si="26"/>
        <v>0</v>
      </c>
      <c r="CV883">
        <f>VLOOKUP(E883,Prophet!$A:$AA,5,FALSE)</f>
        <v>13</v>
      </c>
      <c r="CW883">
        <f t="shared" si="27"/>
        <v>0</v>
      </c>
    </row>
    <row r="884" spans="1:101" x14ac:dyDescent="0.25">
      <c r="A884">
        <v>5991</v>
      </c>
      <c r="B884">
        <v>2018</v>
      </c>
      <c r="C884">
        <v>70</v>
      </c>
      <c r="D884">
        <v>9</v>
      </c>
      <c r="E884">
        <v>2402801</v>
      </c>
      <c r="F884">
        <v>0</v>
      </c>
      <c r="G884">
        <v>0</v>
      </c>
      <c r="H884">
        <v>0</v>
      </c>
      <c r="I884">
        <v>0</v>
      </c>
      <c r="J884">
        <v>30000</v>
      </c>
      <c r="K884">
        <v>0</v>
      </c>
      <c r="L884">
        <v>0</v>
      </c>
      <c r="M884" t="s">
        <v>947</v>
      </c>
      <c r="N884">
        <v>12</v>
      </c>
      <c r="O884">
        <v>1</v>
      </c>
      <c r="P884" t="s">
        <v>948</v>
      </c>
      <c r="Q884">
        <v>0</v>
      </c>
      <c r="R884">
        <v>0</v>
      </c>
      <c r="S884">
        <v>2</v>
      </c>
      <c r="T884">
        <v>2</v>
      </c>
      <c r="U884" s="7">
        <v>43070</v>
      </c>
      <c r="V884" s="7">
        <v>43799</v>
      </c>
      <c r="W884">
        <v>307.39999999999998</v>
      </c>
      <c r="X884">
        <v>307.39999999999998</v>
      </c>
      <c r="Y884">
        <v>193.5</v>
      </c>
      <c r="Z884">
        <v>0</v>
      </c>
      <c r="AA884">
        <v>0</v>
      </c>
      <c r="AB884">
        <v>284.60000000000002</v>
      </c>
      <c r="AC884">
        <v>1</v>
      </c>
      <c r="AD884" t="s">
        <v>949</v>
      </c>
      <c r="AE884" t="s">
        <v>950</v>
      </c>
      <c r="AF884">
        <v>0</v>
      </c>
      <c r="AG884" t="s">
        <v>951</v>
      </c>
      <c r="AH884" t="s">
        <v>950</v>
      </c>
      <c r="AI884" t="s">
        <v>950</v>
      </c>
      <c r="AJ884" t="s">
        <v>952</v>
      </c>
      <c r="AK884">
        <v>0</v>
      </c>
      <c r="AL884">
        <v>0</v>
      </c>
      <c r="AM884">
        <v>0</v>
      </c>
      <c r="AN884" t="s">
        <v>951</v>
      </c>
      <c r="AO884" t="s">
        <v>950</v>
      </c>
      <c r="AP884" t="s">
        <v>950</v>
      </c>
      <c r="AQ884" t="s">
        <v>952</v>
      </c>
      <c r="AR884">
        <v>0</v>
      </c>
      <c r="AS884">
        <v>0</v>
      </c>
      <c r="AT884">
        <v>0</v>
      </c>
      <c r="AU884" t="s">
        <v>951</v>
      </c>
      <c r="AV884" t="s">
        <v>950</v>
      </c>
      <c r="AW884" t="s">
        <v>950</v>
      </c>
      <c r="AX884" t="s">
        <v>952</v>
      </c>
      <c r="AY884">
        <v>0</v>
      </c>
      <c r="AZ884">
        <v>0</v>
      </c>
      <c r="BA884" t="s">
        <v>951</v>
      </c>
      <c r="BB884" t="s">
        <v>950</v>
      </c>
      <c r="BC884" t="s">
        <v>950</v>
      </c>
      <c r="BD884" t="s">
        <v>952</v>
      </c>
      <c r="BE884">
        <v>0</v>
      </c>
      <c r="BF884">
        <v>0</v>
      </c>
      <c r="BG884">
        <v>0</v>
      </c>
      <c r="BH884" t="s">
        <v>951</v>
      </c>
      <c r="BI884" t="s">
        <v>950</v>
      </c>
      <c r="BJ884" t="s">
        <v>950</v>
      </c>
      <c r="BK884" t="s">
        <v>952</v>
      </c>
      <c r="BL884">
        <v>0</v>
      </c>
      <c r="BM884">
        <v>0</v>
      </c>
      <c r="BN884">
        <v>0</v>
      </c>
      <c r="BO884" t="s">
        <v>951</v>
      </c>
      <c r="BP884" t="s">
        <v>950</v>
      </c>
      <c r="BQ884" t="s">
        <v>950</v>
      </c>
      <c r="BR884" t="s">
        <v>952</v>
      </c>
      <c r="BS884">
        <v>0</v>
      </c>
      <c r="BT884">
        <v>0</v>
      </c>
      <c r="BU884">
        <v>0</v>
      </c>
      <c r="BV884" t="s">
        <v>951</v>
      </c>
      <c r="BW884" t="s">
        <v>950</v>
      </c>
      <c r="BX884" t="s">
        <v>950</v>
      </c>
      <c r="BY884" t="s">
        <v>952</v>
      </c>
      <c r="BZ884">
        <v>0</v>
      </c>
      <c r="CA884">
        <v>0</v>
      </c>
      <c r="CB884">
        <v>0</v>
      </c>
      <c r="CC884">
        <v>0</v>
      </c>
      <c r="CD884" t="s">
        <v>954</v>
      </c>
      <c r="CE884" s="7">
        <v>25936</v>
      </c>
      <c r="CF884" s="7">
        <v>43070</v>
      </c>
      <c r="CG884">
        <v>47</v>
      </c>
      <c r="CH884">
        <v>999</v>
      </c>
      <c r="CI884" s="7">
        <v>43465</v>
      </c>
      <c r="CJ884" s="7">
        <v>55884</v>
      </c>
      <c r="CK884">
        <v>409</v>
      </c>
      <c r="CL884">
        <v>13</v>
      </c>
      <c r="CM884">
        <v>203</v>
      </c>
      <c r="CN884">
        <v>0</v>
      </c>
      <c r="CO884" t="s">
        <v>955</v>
      </c>
      <c r="CP884" t="s">
        <v>955</v>
      </c>
      <c r="CQ884">
        <v>0</v>
      </c>
      <c r="CR884">
        <v>0</v>
      </c>
      <c r="CS884">
        <v>0</v>
      </c>
      <c r="CT884">
        <f>VLOOKUP(E884,Prophet!$A:$AA,3,FALSE)</f>
        <v>47</v>
      </c>
      <c r="CU884">
        <f t="shared" si="26"/>
        <v>0</v>
      </c>
      <c r="CV884">
        <f>VLOOKUP(E884,Prophet!$A:$AA,5,FALSE)</f>
        <v>13</v>
      </c>
      <c r="CW884">
        <f t="shared" si="27"/>
        <v>0</v>
      </c>
    </row>
    <row r="885" spans="1:101" x14ac:dyDescent="0.25">
      <c r="A885">
        <v>5993</v>
      </c>
      <c r="B885">
        <v>2018</v>
      </c>
      <c r="C885">
        <v>70</v>
      </c>
      <c r="D885">
        <v>9</v>
      </c>
      <c r="E885">
        <v>2402803</v>
      </c>
      <c r="F885">
        <v>0</v>
      </c>
      <c r="G885">
        <v>0</v>
      </c>
      <c r="H885">
        <v>0</v>
      </c>
      <c r="I885">
        <v>0</v>
      </c>
      <c r="J885">
        <v>30000</v>
      </c>
      <c r="K885">
        <v>0</v>
      </c>
      <c r="L885">
        <v>0</v>
      </c>
      <c r="M885" t="s">
        <v>947</v>
      </c>
      <c r="N885">
        <v>12</v>
      </c>
      <c r="O885">
        <v>1</v>
      </c>
      <c r="P885" t="s">
        <v>948</v>
      </c>
      <c r="Q885">
        <v>0</v>
      </c>
      <c r="R885">
        <v>0</v>
      </c>
      <c r="S885">
        <v>2</v>
      </c>
      <c r="T885">
        <v>2</v>
      </c>
      <c r="U885" s="7">
        <v>43070</v>
      </c>
      <c r="V885" s="7">
        <v>43799</v>
      </c>
      <c r="W885">
        <v>211.5</v>
      </c>
      <c r="X885">
        <v>211.5</v>
      </c>
      <c r="Y885">
        <v>133.1</v>
      </c>
      <c r="Z885">
        <v>0</v>
      </c>
      <c r="AA885">
        <v>0</v>
      </c>
      <c r="AB885">
        <v>195.8</v>
      </c>
      <c r="AC885">
        <v>1</v>
      </c>
      <c r="AD885" t="s">
        <v>956</v>
      </c>
      <c r="AE885" t="s">
        <v>950</v>
      </c>
      <c r="AF885">
        <v>0</v>
      </c>
      <c r="AG885" t="s">
        <v>951</v>
      </c>
      <c r="AH885" t="s">
        <v>950</v>
      </c>
      <c r="AI885" t="s">
        <v>950</v>
      </c>
      <c r="AJ885" t="s">
        <v>952</v>
      </c>
      <c r="AK885">
        <v>0</v>
      </c>
      <c r="AL885">
        <v>0</v>
      </c>
      <c r="AM885">
        <v>0</v>
      </c>
      <c r="AN885" t="s">
        <v>951</v>
      </c>
      <c r="AO885" t="s">
        <v>950</v>
      </c>
      <c r="AP885" t="s">
        <v>950</v>
      </c>
      <c r="AQ885" t="s">
        <v>952</v>
      </c>
      <c r="AR885">
        <v>0</v>
      </c>
      <c r="AS885">
        <v>0</v>
      </c>
      <c r="AT885">
        <v>0</v>
      </c>
      <c r="AU885" t="s">
        <v>951</v>
      </c>
      <c r="AV885" t="s">
        <v>950</v>
      </c>
      <c r="AW885" t="s">
        <v>950</v>
      </c>
      <c r="AX885" t="s">
        <v>952</v>
      </c>
      <c r="AY885">
        <v>0</v>
      </c>
      <c r="AZ885">
        <v>0</v>
      </c>
      <c r="BA885" t="s">
        <v>951</v>
      </c>
      <c r="BB885" t="s">
        <v>950</v>
      </c>
      <c r="BC885" t="s">
        <v>950</v>
      </c>
      <c r="BD885" t="s">
        <v>952</v>
      </c>
      <c r="BE885">
        <v>0</v>
      </c>
      <c r="BF885">
        <v>0</v>
      </c>
      <c r="BG885">
        <v>0</v>
      </c>
      <c r="BH885" t="s">
        <v>951</v>
      </c>
      <c r="BI885" t="s">
        <v>950</v>
      </c>
      <c r="BJ885" t="s">
        <v>950</v>
      </c>
      <c r="BK885" t="s">
        <v>952</v>
      </c>
      <c r="BL885">
        <v>0</v>
      </c>
      <c r="BM885">
        <v>0</v>
      </c>
      <c r="BN885">
        <v>0</v>
      </c>
      <c r="BO885" t="s">
        <v>951</v>
      </c>
      <c r="BP885" t="s">
        <v>950</v>
      </c>
      <c r="BQ885" t="s">
        <v>950</v>
      </c>
      <c r="BR885" t="s">
        <v>952</v>
      </c>
      <c r="BS885">
        <v>0</v>
      </c>
      <c r="BT885">
        <v>0</v>
      </c>
      <c r="BU885">
        <v>0</v>
      </c>
      <c r="BV885" t="s">
        <v>951</v>
      </c>
      <c r="BW885" t="s">
        <v>950</v>
      </c>
      <c r="BX885" t="s">
        <v>950</v>
      </c>
      <c r="BY885" t="s">
        <v>952</v>
      </c>
      <c r="BZ885">
        <v>0</v>
      </c>
      <c r="CA885">
        <v>0</v>
      </c>
      <c r="CB885">
        <v>0</v>
      </c>
      <c r="CC885">
        <v>0</v>
      </c>
      <c r="CD885" t="s">
        <v>954</v>
      </c>
      <c r="CE885" s="7">
        <v>26542</v>
      </c>
      <c r="CF885" s="7">
        <v>43070</v>
      </c>
      <c r="CG885">
        <v>45</v>
      </c>
      <c r="CH885">
        <v>999</v>
      </c>
      <c r="CI885" s="7">
        <v>43465</v>
      </c>
      <c r="CJ885" s="7">
        <v>55884</v>
      </c>
      <c r="CK885">
        <v>409</v>
      </c>
      <c r="CL885">
        <v>13</v>
      </c>
      <c r="CM885">
        <v>227</v>
      </c>
      <c r="CN885">
        <v>0</v>
      </c>
      <c r="CO885" t="s">
        <v>955</v>
      </c>
      <c r="CP885" t="s">
        <v>955</v>
      </c>
      <c r="CQ885">
        <v>0</v>
      </c>
      <c r="CR885">
        <v>0</v>
      </c>
      <c r="CS885">
        <v>0</v>
      </c>
      <c r="CT885">
        <f>VLOOKUP(E885,Prophet!$A:$AA,3,FALSE)</f>
        <v>45</v>
      </c>
      <c r="CU885">
        <f t="shared" si="26"/>
        <v>0</v>
      </c>
      <c r="CV885">
        <f>VLOOKUP(E885,Prophet!$A:$AA,5,FALSE)</f>
        <v>13</v>
      </c>
      <c r="CW885">
        <f t="shared" si="27"/>
        <v>0</v>
      </c>
    </row>
    <row r="886" spans="1:101" x14ac:dyDescent="0.25">
      <c r="A886">
        <v>5994</v>
      </c>
      <c r="B886">
        <v>2018</v>
      </c>
      <c r="C886">
        <v>70</v>
      </c>
      <c r="D886">
        <v>9</v>
      </c>
      <c r="E886">
        <v>2403001</v>
      </c>
      <c r="F886">
        <v>0</v>
      </c>
      <c r="G886">
        <v>0</v>
      </c>
      <c r="H886">
        <v>0</v>
      </c>
      <c r="I886">
        <v>0</v>
      </c>
      <c r="J886">
        <v>30000</v>
      </c>
      <c r="K886">
        <v>0</v>
      </c>
      <c r="L886">
        <v>0</v>
      </c>
      <c r="M886" t="s">
        <v>947</v>
      </c>
      <c r="N886">
        <v>12</v>
      </c>
      <c r="O886">
        <v>1</v>
      </c>
      <c r="P886" t="s">
        <v>948</v>
      </c>
      <c r="Q886">
        <v>0</v>
      </c>
      <c r="R886">
        <v>0</v>
      </c>
      <c r="S886">
        <v>2</v>
      </c>
      <c r="T886">
        <v>2</v>
      </c>
      <c r="U886" s="7">
        <v>43070</v>
      </c>
      <c r="V886" s="7">
        <v>43799</v>
      </c>
      <c r="W886">
        <v>385.9</v>
      </c>
      <c r="X886">
        <v>385.9</v>
      </c>
      <c r="Y886">
        <v>193.5</v>
      </c>
      <c r="Z886">
        <v>0</v>
      </c>
      <c r="AA886">
        <v>0</v>
      </c>
      <c r="AB886">
        <v>284.60000000000002</v>
      </c>
      <c r="AC886">
        <v>1</v>
      </c>
      <c r="AD886" t="s">
        <v>949</v>
      </c>
      <c r="AE886" t="s">
        <v>950</v>
      </c>
      <c r="AF886">
        <v>0</v>
      </c>
      <c r="AG886" t="s">
        <v>951</v>
      </c>
      <c r="AH886" t="s">
        <v>950</v>
      </c>
      <c r="AI886" t="s">
        <v>950</v>
      </c>
      <c r="AJ886" t="s">
        <v>952</v>
      </c>
      <c r="AK886">
        <v>0</v>
      </c>
      <c r="AL886">
        <v>0</v>
      </c>
      <c r="AM886">
        <v>0</v>
      </c>
      <c r="AN886" t="s">
        <v>951</v>
      </c>
      <c r="AO886" t="s">
        <v>950</v>
      </c>
      <c r="AP886" t="s">
        <v>950</v>
      </c>
      <c r="AQ886" t="s">
        <v>952</v>
      </c>
      <c r="AR886">
        <v>0</v>
      </c>
      <c r="AS886">
        <v>0</v>
      </c>
      <c r="AT886">
        <v>0</v>
      </c>
      <c r="AU886" t="s">
        <v>951</v>
      </c>
      <c r="AV886" t="s">
        <v>950</v>
      </c>
      <c r="AW886" t="s">
        <v>950</v>
      </c>
      <c r="AX886" t="s">
        <v>952</v>
      </c>
      <c r="AY886">
        <v>0</v>
      </c>
      <c r="AZ886">
        <v>0</v>
      </c>
      <c r="BA886" t="s">
        <v>951</v>
      </c>
      <c r="BB886" t="s">
        <v>950</v>
      </c>
      <c r="BC886" t="s">
        <v>950</v>
      </c>
      <c r="BD886" t="s">
        <v>952</v>
      </c>
      <c r="BE886">
        <v>0</v>
      </c>
      <c r="BF886">
        <v>0</v>
      </c>
      <c r="BG886">
        <v>0</v>
      </c>
      <c r="BH886" t="s">
        <v>951</v>
      </c>
      <c r="BI886" t="s">
        <v>950</v>
      </c>
      <c r="BJ886" t="s">
        <v>950</v>
      </c>
      <c r="BK886" t="s">
        <v>952</v>
      </c>
      <c r="BL886">
        <v>0</v>
      </c>
      <c r="BM886">
        <v>0</v>
      </c>
      <c r="BN886">
        <v>0</v>
      </c>
      <c r="BO886" t="s">
        <v>951</v>
      </c>
      <c r="BP886" t="s">
        <v>950</v>
      </c>
      <c r="BQ886" t="s">
        <v>950</v>
      </c>
      <c r="BR886" t="s">
        <v>952</v>
      </c>
      <c r="BS886">
        <v>0</v>
      </c>
      <c r="BT886">
        <v>0</v>
      </c>
      <c r="BU886">
        <v>0</v>
      </c>
      <c r="BV886">
        <v>7010</v>
      </c>
      <c r="BW886" t="s">
        <v>953</v>
      </c>
      <c r="BX886" t="s">
        <v>950</v>
      </c>
      <c r="BY886" t="s">
        <v>948</v>
      </c>
      <c r="BZ886">
        <v>0</v>
      </c>
      <c r="CA886">
        <v>0</v>
      </c>
      <c r="CB886">
        <v>78.5</v>
      </c>
      <c r="CC886">
        <v>0</v>
      </c>
      <c r="CD886" t="s">
        <v>954</v>
      </c>
      <c r="CE886" s="7">
        <v>25924</v>
      </c>
      <c r="CF886" s="7">
        <v>43070</v>
      </c>
      <c r="CG886">
        <v>47</v>
      </c>
      <c r="CH886">
        <v>999</v>
      </c>
      <c r="CI886" s="7">
        <v>43465</v>
      </c>
      <c r="CJ886" s="7">
        <v>55884</v>
      </c>
      <c r="CK886">
        <v>409</v>
      </c>
      <c r="CL886">
        <v>13</v>
      </c>
      <c r="CM886">
        <v>203</v>
      </c>
      <c r="CN886">
        <v>0</v>
      </c>
      <c r="CO886" t="s">
        <v>955</v>
      </c>
      <c r="CP886" t="s">
        <v>955</v>
      </c>
      <c r="CQ886">
        <v>0</v>
      </c>
      <c r="CR886">
        <v>0</v>
      </c>
      <c r="CS886">
        <v>0</v>
      </c>
      <c r="CT886">
        <f>VLOOKUP(E886,Prophet!$A:$AA,3,FALSE)</f>
        <v>47</v>
      </c>
      <c r="CU886">
        <f t="shared" si="26"/>
        <v>0</v>
      </c>
      <c r="CV886">
        <f>VLOOKUP(E886,Prophet!$A:$AA,5,FALSE)</f>
        <v>13</v>
      </c>
      <c r="CW886">
        <f t="shared" si="27"/>
        <v>0</v>
      </c>
    </row>
    <row r="887" spans="1:101" x14ac:dyDescent="0.25">
      <c r="A887">
        <v>5997</v>
      </c>
      <c r="B887">
        <v>2018</v>
      </c>
      <c r="C887">
        <v>70</v>
      </c>
      <c r="D887">
        <v>9</v>
      </c>
      <c r="E887">
        <v>2403004</v>
      </c>
      <c r="F887">
        <v>0</v>
      </c>
      <c r="G887">
        <v>0</v>
      </c>
      <c r="H887">
        <v>0</v>
      </c>
      <c r="I887">
        <v>0</v>
      </c>
      <c r="J887">
        <v>30000</v>
      </c>
      <c r="K887">
        <v>0</v>
      </c>
      <c r="L887">
        <v>0</v>
      </c>
      <c r="M887" t="s">
        <v>947</v>
      </c>
      <c r="N887">
        <v>12</v>
      </c>
      <c r="O887">
        <v>1</v>
      </c>
      <c r="P887" t="s">
        <v>948</v>
      </c>
      <c r="Q887">
        <v>0</v>
      </c>
      <c r="R887">
        <v>0</v>
      </c>
      <c r="S887">
        <v>2</v>
      </c>
      <c r="T887">
        <v>2</v>
      </c>
      <c r="U887" s="7">
        <v>43070</v>
      </c>
      <c r="V887" s="7">
        <v>43799</v>
      </c>
      <c r="W887">
        <v>290</v>
      </c>
      <c r="X887">
        <v>290</v>
      </c>
      <c r="Y887">
        <v>133.1</v>
      </c>
      <c r="Z887">
        <v>0</v>
      </c>
      <c r="AA887">
        <v>0</v>
      </c>
      <c r="AB887">
        <v>195.8</v>
      </c>
      <c r="AC887">
        <v>1</v>
      </c>
      <c r="AD887" t="s">
        <v>956</v>
      </c>
      <c r="AE887" t="s">
        <v>950</v>
      </c>
      <c r="AF887">
        <v>0</v>
      </c>
      <c r="AG887" t="s">
        <v>951</v>
      </c>
      <c r="AH887" t="s">
        <v>950</v>
      </c>
      <c r="AI887" t="s">
        <v>950</v>
      </c>
      <c r="AJ887" t="s">
        <v>952</v>
      </c>
      <c r="AK887">
        <v>0</v>
      </c>
      <c r="AL887">
        <v>0</v>
      </c>
      <c r="AM887">
        <v>0</v>
      </c>
      <c r="AN887" t="s">
        <v>951</v>
      </c>
      <c r="AO887" t="s">
        <v>950</v>
      </c>
      <c r="AP887" t="s">
        <v>950</v>
      </c>
      <c r="AQ887" t="s">
        <v>952</v>
      </c>
      <c r="AR887">
        <v>0</v>
      </c>
      <c r="AS887">
        <v>0</v>
      </c>
      <c r="AT887">
        <v>0</v>
      </c>
      <c r="AU887" t="s">
        <v>951</v>
      </c>
      <c r="AV887" t="s">
        <v>950</v>
      </c>
      <c r="AW887" t="s">
        <v>950</v>
      </c>
      <c r="AX887" t="s">
        <v>952</v>
      </c>
      <c r="AY887">
        <v>0</v>
      </c>
      <c r="AZ887">
        <v>0</v>
      </c>
      <c r="BA887" t="s">
        <v>951</v>
      </c>
      <c r="BB887" t="s">
        <v>950</v>
      </c>
      <c r="BC887" t="s">
        <v>950</v>
      </c>
      <c r="BD887" t="s">
        <v>952</v>
      </c>
      <c r="BE887">
        <v>0</v>
      </c>
      <c r="BF887">
        <v>0</v>
      </c>
      <c r="BG887">
        <v>0</v>
      </c>
      <c r="BH887" t="s">
        <v>951</v>
      </c>
      <c r="BI887" t="s">
        <v>950</v>
      </c>
      <c r="BJ887" t="s">
        <v>950</v>
      </c>
      <c r="BK887" t="s">
        <v>952</v>
      </c>
      <c r="BL887">
        <v>0</v>
      </c>
      <c r="BM887">
        <v>0</v>
      </c>
      <c r="BN887">
        <v>0</v>
      </c>
      <c r="BO887" t="s">
        <v>951</v>
      </c>
      <c r="BP887" t="s">
        <v>950</v>
      </c>
      <c r="BQ887" t="s">
        <v>950</v>
      </c>
      <c r="BR887" t="s">
        <v>952</v>
      </c>
      <c r="BS887">
        <v>0</v>
      </c>
      <c r="BT887">
        <v>0</v>
      </c>
      <c r="BU887">
        <v>0</v>
      </c>
      <c r="BV887">
        <v>7010</v>
      </c>
      <c r="BW887" t="s">
        <v>953</v>
      </c>
      <c r="BX887" t="s">
        <v>950</v>
      </c>
      <c r="BY887" t="s">
        <v>948</v>
      </c>
      <c r="BZ887">
        <v>0</v>
      </c>
      <c r="CA887">
        <v>0</v>
      </c>
      <c r="CB887">
        <v>78.5</v>
      </c>
      <c r="CC887">
        <v>0</v>
      </c>
      <c r="CD887" t="s">
        <v>954</v>
      </c>
      <c r="CE887" s="7">
        <v>26286</v>
      </c>
      <c r="CF887" s="7">
        <v>43070</v>
      </c>
      <c r="CG887">
        <v>46</v>
      </c>
      <c r="CH887">
        <v>999</v>
      </c>
      <c r="CI887" s="7">
        <v>43465</v>
      </c>
      <c r="CJ887" s="7">
        <v>55884</v>
      </c>
      <c r="CK887">
        <v>409</v>
      </c>
      <c r="CL887">
        <v>13</v>
      </c>
      <c r="CM887">
        <v>215</v>
      </c>
      <c r="CN887">
        <v>0</v>
      </c>
      <c r="CO887" t="s">
        <v>955</v>
      </c>
      <c r="CP887" t="s">
        <v>955</v>
      </c>
      <c r="CQ887">
        <v>0</v>
      </c>
      <c r="CR887">
        <v>0</v>
      </c>
      <c r="CS887">
        <v>0</v>
      </c>
      <c r="CT887">
        <f>VLOOKUP(E887,Prophet!$A:$AA,3,FALSE)</f>
        <v>46</v>
      </c>
      <c r="CU887">
        <f t="shared" si="26"/>
        <v>0</v>
      </c>
      <c r="CV887">
        <f>VLOOKUP(E887,Prophet!$A:$AA,5,FALSE)</f>
        <v>13</v>
      </c>
      <c r="CW887">
        <f t="shared" si="27"/>
        <v>0</v>
      </c>
    </row>
    <row r="888" spans="1:101" x14ac:dyDescent="0.25">
      <c r="A888">
        <v>5999</v>
      </c>
      <c r="B888">
        <v>2018</v>
      </c>
      <c r="C888">
        <v>70</v>
      </c>
      <c r="D888">
        <v>9</v>
      </c>
      <c r="E888">
        <v>2112003</v>
      </c>
      <c r="F888">
        <v>0</v>
      </c>
      <c r="G888">
        <v>0</v>
      </c>
      <c r="H888">
        <v>0</v>
      </c>
      <c r="I888">
        <v>0</v>
      </c>
      <c r="J888">
        <v>30000</v>
      </c>
      <c r="K888">
        <v>0</v>
      </c>
      <c r="L888">
        <v>0</v>
      </c>
      <c r="M888" t="s">
        <v>947</v>
      </c>
      <c r="N888">
        <v>12</v>
      </c>
      <c r="O888">
        <v>1</v>
      </c>
      <c r="P888" t="s">
        <v>948</v>
      </c>
      <c r="Q888">
        <v>0</v>
      </c>
      <c r="R888">
        <v>0</v>
      </c>
      <c r="S888">
        <v>2</v>
      </c>
      <c r="T888">
        <v>2</v>
      </c>
      <c r="U888" s="7">
        <v>43070</v>
      </c>
      <c r="V888" s="7">
        <v>43799</v>
      </c>
      <c r="W888">
        <v>290</v>
      </c>
      <c r="X888">
        <v>290</v>
      </c>
      <c r="Y888">
        <v>133.1</v>
      </c>
      <c r="Z888">
        <v>0</v>
      </c>
      <c r="AA888">
        <v>0</v>
      </c>
      <c r="AB888">
        <v>195.8</v>
      </c>
      <c r="AC888">
        <v>1</v>
      </c>
      <c r="AD888" t="s">
        <v>956</v>
      </c>
      <c r="AE888" t="s">
        <v>950</v>
      </c>
      <c r="AF888">
        <v>0</v>
      </c>
      <c r="AG888" t="s">
        <v>951</v>
      </c>
      <c r="AH888" t="s">
        <v>950</v>
      </c>
      <c r="AI888" t="s">
        <v>950</v>
      </c>
      <c r="AJ888" t="s">
        <v>952</v>
      </c>
      <c r="AK888">
        <v>0</v>
      </c>
      <c r="AL888">
        <v>0</v>
      </c>
      <c r="AM888">
        <v>0</v>
      </c>
      <c r="AN888" t="s">
        <v>951</v>
      </c>
      <c r="AO888" t="s">
        <v>950</v>
      </c>
      <c r="AP888" t="s">
        <v>950</v>
      </c>
      <c r="AQ888" t="s">
        <v>952</v>
      </c>
      <c r="AR888">
        <v>0</v>
      </c>
      <c r="AS888">
        <v>0</v>
      </c>
      <c r="AT888">
        <v>0</v>
      </c>
      <c r="AU888" t="s">
        <v>951</v>
      </c>
      <c r="AV888" t="s">
        <v>950</v>
      </c>
      <c r="AW888" t="s">
        <v>950</v>
      </c>
      <c r="AX888" t="s">
        <v>952</v>
      </c>
      <c r="AY888">
        <v>0</v>
      </c>
      <c r="AZ888">
        <v>0</v>
      </c>
      <c r="BA888" t="s">
        <v>951</v>
      </c>
      <c r="BB888" t="s">
        <v>950</v>
      </c>
      <c r="BC888" t="s">
        <v>950</v>
      </c>
      <c r="BD888" t="s">
        <v>952</v>
      </c>
      <c r="BE888">
        <v>0</v>
      </c>
      <c r="BF888">
        <v>0</v>
      </c>
      <c r="BG888">
        <v>0</v>
      </c>
      <c r="BH888" t="s">
        <v>951</v>
      </c>
      <c r="BI888" t="s">
        <v>950</v>
      </c>
      <c r="BJ888" t="s">
        <v>950</v>
      </c>
      <c r="BK888" t="s">
        <v>952</v>
      </c>
      <c r="BL888">
        <v>0</v>
      </c>
      <c r="BM888">
        <v>0</v>
      </c>
      <c r="BN888">
        <v>0</v>
      </c>
      <c r="BO888" t="s">
        <v>951</v>
      </c>
      <c r="BP888" t="s">
        <v>950</v>
      </c>
      <c r="BQ888" t="s">
        <v>950</v>
      </c>
      <c r="BR888" t="s">
        <v>952</v>
      </c>
      <c r="BS888">
        <v>0</v>
      </c>
      <c r="BT888">
        <v>0</v>
      </c>
      <c r="BU888">
        <v>0</v>
      </c>
      <c r="BV888">
        <v>7010</v>
      </c>
      <c r="BW888" t="s">
        <v>953</v>
      </c>
      <c r="BX888" t="s">
        <v>950</v>
      </c>
      <c r="BY888" t="s">
        <v>948</v>
      </c>
      <c r="BZ888">
        <v>0</v>
      </c>
      <c r="CA888">
        <v>0</v>
      </c>
      <c r="CB888">
        <v>78.5</v>
      </c>
      <c r="CC888">
        <v>0</v>
      </c>
      <c r="CD888" t="s">
        <v>954</v>
      </c>
      <c r="CE888" s="7">
        <v>28023</v>
      </c>
      <c r="CF888" s="7">
        <v>43070</v>
      </c>
      <c r="CG888">
        <v>41</v>
      </c>
      <c r="CH888">
        <v>999</v>
      </c>
      <c r="CI888" s="7">
        <v>43465</v>
      </c>
      <c r="CJ888" s="7">
        <v>55884</v>
      </c>
      <c r="CK888">
        <v>409</v>
      </c>
      <c r="CL888">
        <v>13</v>
      </c>
      <c r="CM888">
        <v>275</v>
      </c>
      <c r="CN888">
        <v>0</v>
      </c>
      <c r="CO888" t="s">
        <v>955</v>
      </c>
      <c r="CP888" t="s">
        <v>955</v>
      </c>
      <c r="CQ888">
        <v>0</v>
      </c>
      <c r="CR888">
        <v>0</v>
      </c>
      <c r="CS888">
        <v>0</v>
      </c>
      <c r="CT888">
        <f>VLOOKUP(E888,Prophet!$A:$AA,3,FALSE)</f>
        <v>41</v>
      </c>
      <c r="CU888">
        <f t="shared" si="26"/>
        <v>0</v>
      </c>
      <c r="CV888">
        <f>VLOOKUP(E888,Prophet!$A:$AA,5,FALSE)</f>
        <v>13</v>
      </c>
      <c r="CW888">
        <f t="shared" si="27"/>
        <v>0</v>
      </c>
    </row>
    <row r="889" spans="1:101" x14ac:dyDescent="0.25">
      <c r="A889">
        <v>6000</v>
      </c>
      <c r="B889">
        <v>2018</v>
      </c>
      <c r="C889">
        <v>70</v>
      </c>
      <c r="D889">
        <v>9</v>
      </c>
      <c r="E889">
        <v>2112004</v>
      </c>
      <c r="F889">
        <v>0</v>
      </c>
      <c r="G889">
        <v>0</v>
      </c>
      <c r="H889">
        <v>0</v>
      </c>
      <c r="I889">
        <v>0</v>
      </c>
      <c r="J889">
        <v>30000</v>
      </c>
      <c r="K889">
        <v>0</v>
      </c>
      <c r="L889">
        <v>0</v>
      </c>
      <c r="M889" t="s">
        <v>947</v>
      </c>
      <c r="N889">
        <v>12</v>
      </c>
      <c r="O889">
        <v>1</v>
      </c>
      <c r="P889" t="s">
        <v>948</v>
      </c>
      <c r="Q889">
        <v>0</v>
      </c>
      <c r="R889">
        <v>0</v>
      </c>
      <c r="S889">
        <v>2</v>
      </c>
      <c r="T889">
        <v>2</v>
      </c>
      <c r="U889" s="7">
        <v>43070</v>
      </c>
      <c r="V889" s="7">
        <v>43799</v>
      </c>
      <c r="W889">
        <v>385.9</v>
      </c>
      <c r="X889">
        <v>385.9</v>
      </c>
      <c r="Y889">
        <v>193.5</v>
      </c>
      <c r="Z889">
        <v>0</v>
      </c>
      <c r="AA889">
        <v>0</v>
      </c>
      <c r="AB889">
        <v>284.60000000000002</v>
      </c>
      <c r="AC889">
        <v>1</v>
      </c>
      <c r="AD889" t="s">
        <v>949</v>
      </c>
      <c r="AE889" t="s">
        <v>950</v>
      </c>
      <c r="AF889">
        <v>0</v>
      </c>
      <c r="AG889" t="s">
        <v>951</v>
      </c>
      <c r="AH889" t="s">
        <v>950</v>
      </c>
      <c r="AI889" t="s">
        <v>950</v>
      </c>
      <c r="AJ889" t="s">
        <v>952</v>
      </c>
      <c r="AK889">
        <v>0</v>
      </c>
      <c r="AL889">
        <v>0</v>
      </c>
      <c r="AM889">
        <v>0</v>
      </c>
      <c r="AN889" t="s">
        <v>951</v>
      </c>
      <c r="AO889" t="s">
        <v>950</v>
      </c>
      <c r="AP889" t="s">
        <v>950</v>
      </c>
      <c r="AQ889" t="s">
        <v>952</v>
      </c>
      <c r="AR889">
        <v>0</v>
      </c>
      <c r="AS889">
        <v>0</v>
      </c>
      <c r="AT889">
        <v>0</v>
      </c>
      <c r="AU889" t="s">
        <v>951</v>
      </c>
      <c r="AV889" t="s">
        <v>950</v>
      </c>
      <c r="AW889" t="s">
        <v>950</v>
      </c>
      <c r="AX889" t="s">
        <v>952</v>
      </c>
      <c r="AY889">
        <v>0</v>
      </c>
      <c r="AZ889">
        <v>0</v>
      </c>
      <c r="BA889" t="s">
        <v>951</v>
      </c>
      <c r="BB889" t="s">
        <v>950</v>
      </c>
      <c r="BC889" t="s">
        <v>950</v>
      </c>
      <c r="BD889" t="s">
        <v>952</v>
      </c>
      <c r="BE889">
        <v>0</v>
      </c>
      <c r="BF889">
        <v>0</v>
      </c>
      <c r="BG889">
        <v>0</v>
      </c>
      <c r="BH889" t="s">
        <v>951</v>
      </c>
      <c r="BI889" t="s">
        <v>950</v>
      </c>
      <c r="BJ889" t="s">
        <v>950</v>
      </c>
      <c r="BK889" t="s">
        <v>952</v>
      </c>
      <c r="BL889">
        <v>0</v>
      </c>
      <c r="BM889">
        <v>0</v>
      </c>
      <c r="BN889">
        <v>0</v>
      </c>
      <c r="BO889" t="s">
        <v>951</v>
      </c>
      <c r="BP889" t="s">
        <v>950</v>
      </c>
      <c r="BQ889" t="s">
        <v>950</v>
      </c>
      <c r="BR889" t="s">
        <v>952</v>
      </c>
      <c r="BS889">
        <v>0</v>
      </c>
      <c r="BT889">
        <v>0</v>
      </c>
      <c r="BU889">
        <v>0</v>
      </c>
      <c r="BV889">
        <v>7010</v>
      </c>
      <c r="BW889" t="s">
        <v>953</v>
      </c>
      <c r="BX889" t="s">
        <v>950</v>
      </c>
      <c r="BY889" t="s">
        <v>948</v>
      </c>
      <c r="BZ889">
        <v>0</v>
      </c>
      <c r="CA889">
        <v>0</v>
      </c>
      <c r="CB889">
        <v>78.5</v>
      </c>
      <c r="CC889">
        <v>0</v>
      </c>
      <c r="CD889" t="s">
        <v>954</v>
      </c>
      <c r="CE889" s="7">
        <v>27008</v>
      </c>
      <c r="CF889" s="7">
        <v>43070</v>
      </c>
      <c r="CG889">
        <v>44</v>
      </c>
      <c r="CH889">
        <v>999</v>
      </c>
      <c r="CI889" s="7">
        <v>43465</v>
      </c>
      <c r="CJ889" s="7">
        <v>55884</v>
      </c>
      <c r="CK889">
        <v>409</v>
      </c>
      <c r="CL889">
        <v>13</v>
      </c>
      <c r="CM889">
        <v>239</v>
      </c>
      <c r="CN889">
        <v>0</v>
      </c>
      <c r="CO889" t="s">
        <v>955</v>
      </c>
      <c r="CP889" t="s">
        <v>955</v>
      </c>
      <c r="CQ889">
        <v>0</v>
      </c>
      <c r="CR889">
        <v>0</v>
      </c>
      <c r="CS889">
        <v>0</v>
      </c>
      <c r="CT889">
        <f>VLOOKUP(E889,Prophet!$A:$AA,3,FALSE)</f>
        <v>44</v>
      </c>
      <c r="CU889">
        <f t="shared" si="26"/>
        <v>0</v>
      </c>
      <c r="CV889">
        <f>VLOOKUP(E889,Prophet!$A:$AA,5,FALSE)</f>
        <v>13</v>
      </c>
      <c r="CW889">
        <f t="shared" si="27"/>
        <v>0</v>
      </c>
    </row>
    <row r="890" spans="1:101" x14ac:dyDescent="0.25">
      <c r="A890">
        <v>6001</v>
      </c>
      <c r="B890">
        <v>2018</v>
      </c>
      <c r="C890">
        <v>70</v>
      </c>
      <c r="D890">
        <v>9</v>
      </c>
      <c r="E890">
        <v>2403201</v>
      </c>
      <c r="F890">
        <v>0</v>
      </c>
      <c r="G890">
        <v>0</v>
      </c>
      <c r="H890">
        <v>0</v>
      </c>
      <c r="I890">
        <v>0</v>
      </c>
      <c r="J890">
        <v>30000</v>
      </c>
      <c r="K890">
        <v>0</v>
      </c>
      <c r="L890">
        <v>0</v>
      </c>
      <c r="M890" t="s">
        <v>947</v>
      </c>
      <c r="N890">
        <v>12</v>
      </c>
      <c r="O890">
        <v>1</v>
      </c>
      <c r="P890" t="s">
        <v>948</v>
      </c>
      <c r="Q890">
        <v>0</v>
      </c>
      <c r="R890">
        <v>0</v>
      </c>
      <c r="S890">
        <v>2</v>
      </c>
      <c r="T890">
        <v>2</v>
      </c>
      <c r="U890" s="7">
        <v>43070</v>
      </c>
      <c r="V890" s="7">
        <v>43799</v>
      </c>
      <c r="W890">
        <v>262</v>
      </c>
      <c r="X890">
        <v>262</v>
      </c>
      <c r="Y890">
        <v>115.5</v>
      </c>
      <c r="Z890">
        <v>0</v>
      </c>
      <c r="AA890">
        <v>0</v>
      </c>
      <c r="AB890">
        <v>169.9</v>
      </c>
      <c r="AC890">
        <v>1</v>
      </c>
      <c r="AD890" t="s">
        <v>949</v>
      </c>
      <c r="AE890" t="s">
        <v>950</v>
      </c>
      <c r="AF890">
        <v>0</v>
      </c>
      <c r="AG890" t="s">
        <v>951</v>
      </c>
      <c r="AH890" t="s">
        <v>950</v>
      </c>
      <c r="AI890" t="s">
        <v>950</v>
      </c>
      <c r="AJ890" t="s">
        <v>952</v>
      </c>
      <c r="AK890">
        <v>0</v>
      </c>
      <c r="AL890">
        <v>0</v>
      </c>
      <c r="AM890">
        <v>0</v>
      </c>
      <c r="AN890" t="s">
        <v>951</v>
      </c>
      <c r="AO890" t="s">
        <v>950</v>
      </c>
      <c r="AP890" t="s">
        <v>950</v>
      </c>
      <c r="AQ890" t="s">
        <v>952</v>
      </c>
      <c r="AR890">
        <v>0</v>
      </c>
      <c r="AS890">
        <v>0</v>
      </c>
      <c r="AT890">
        <v>0</v>
      </c>
      <c r="AU890" t="s">
        <v>951</v>
      </c>
      <c r="AV890" t="s">
        <v>950</v>
      </c>
      <c r="AW890" t="s">
        <v>950</v>
      </c>
      <c r="AX890" t="s">
        <v>952</v>
      </c>
      <c r="AY890">
        <v>0</v>
      </c>
      <c r="AZ890">
        <v>0</v>
      </c>
      <c r="BA890" t="s">
        <v>951</v>
      </c>
      <c r="BB890" t="s">
        <v>950</v>
      </c>
      <c r="BC890" t="s">
        <v>950</v>
      </c>
      <c r="BD890" t="s">
        <v>952</v>
      </c>
      <c r="BE890">
        <v>0</v>
      </c>
      <c r="BF890">
        <v>0</v>
      </c>
      <c r="BG890">
        <v>0</v>
      </c>
      <c r="BH890" t="s">
        <v>951</v>
      </c>
      <c r="BI890" t="s">
        <v>950</v>
      </c>
      <c r="BJ890" t="s">
        <v>950</v>
      </c>
      <c r="BK890" t="s">
        <v>952</v>
      </c>
      <c r="BL890">
        <v>0</v>
      </c>
      <c r="BM890">
        <v>0</v>
      </c>
      <c r="BN890">
        <v>0</v>
      </c>
      <c r="BO890" t="s">
        <v>951</v>
      </c>
      <c r="BP890" t="s">
        <v>950</v>
      </c>
      <c r="BQ890" t="s">
        <v>950</v>
      </c>
      <c r="BR890" t="s">
        <v>952</v>
      </c>
      <c r="BS890">
        <v>0</v>
      </c>
      <c r="BT890">
        <v>0</v>
      </c>
      <c r="BU890">
        <v>0</v>
      </c>
      <c r="BV890">
        <v>7010</v>
      </c>
      <c r="BW890" t="s">
        <v>953</v>
      </c>
      <c r="BX890" t="s">
        <v>950</v>
      </c>
      <c r="BY890" t="s">
        <v>948</v>
      </c>
      <c r="BZ890">
        <v>0</v>
      </c>
      <c r="CA890">
        <v>0</v>
      </c>
      <c r="CB890">
        <v>78.5</v>
      </c>
      <c r="CC890">
        <v>0</v>
      </c>
      <c r="CD890" t="s">
        <v>954</v>
      </c>
      <c r="CE890" s="7">
        <v>28975</v>
      </c>
      <c r="CF890" s="7">
        <v>43070</v>
      </c>
      <c r="CG890">
        <v>39</v>
      </c>
      <c r="CH890">
        <v>999</v>
      </c>
      <c r="CI890" s="7">
        <v>43465</v>
      </c>
      <c r="CJ890" s="7">
        <v>55884</v>
      </c>
      <c r="CK890">
        <v>409</v>
      </c>
      <c r="CL890">
        <v>13</v>
      </c>
      <c r="CM890">
        <v>299</v>
      </c>
      <c r="CN890">
        <v>0</v>
      </c>
      <c r="CO890" t="s">
        <v>955</v>
      </c>
      <c r="CP890" t="s">
        <v>955</v>
      </c>
      <c r="CQ890">
        <v>0</v>
      </c>
      <c r="CR890">
        <v>0</v>
      </c>
      <c r="CS890">
        <v>0</v>
      </c>
      <c r="CT890">
        <f>VLOOKUP(E890,Prophet!$A:$AA,3,FALSE)</f>
        <v>39</v>
      </c>
      <c r="CU890">
        <f t="shared" si="26"/>
        <v>0</v>
      </c>
      <c r="CV890">
        <f>VLOOKUP(E890,Prophet!$A:$AA,5,FALSE)</f>
        <v>13</v>
      </c>
      <c r="CW890">
        <f t="shared" si="27"/>
        <v>0</v>
      </c>
    </row>
    <row r="891" spans="1:101" x14ac:dyDescent="0.25">
      <c r="A891">
        <v>6004</v>
      </c>
      <c r="B891">
        <v>2018</v>
      </c>
      <c r="C891">
        <v>70</v>
      </c>
      <c r="D891">
        <v>9</v>
      </c>
      <c r="E891">
        <v>2403204</v>
      </c>
      <c r="F891">
        <v>0</v>
      </c>
      <c r="G891">
        <v>0</v>
      </c>
      <c r="H891">
        <v>0</v>
      </c>
      <c r="I891">
        <v>0</v>
      </c>
      <c r="J891">
        <v>30000</v>
      </c>
      <c r="K891">
        <v>0</v>
      </c>
      <c r="L891">
        <v>0</v>
      </c>
      <c r="M891" t="s">
        <v>947</v>
      </c>
      <c r="N891">
        <v>12</v>
      </c>
      <c r="O891">
        <v>1</v>
      </c>
      <c r="P891" t="s">
        <v>948</v>
      </c>
      <c r="Q891">
        <v>0</v>
      </c>
      <c r="R891">
        <v>0</v>
      </c>
      <c r="S891">
        <v>2</v>
      </c>
      <c r="T891">
        <v>2</v>
      </c>
      <c r="U891" s="7">
        <v>43070</v>
      </c>
      <c r="V891" s="7">
        <v>43799</v>
      </c>
      <c r="W891">
        <v>204.8</v>
      </c>
      <c r="X891">
        <v>204.8</v>
      </c>
      <c r="Y891">
        <v>79.5</v>
      </c>
      <c r="Z891">
        <v>0</v>
      </c>
      <c r="AA891">
        <v>0</v>
      </c>
      <c r="AB891">
        <v>116.9</v>
      </c>
      <c r="AC891">
        <v>1</v>
      </c>
      <c r="AD891" t="s">
        <v>956</v>
      </c>
      <c r="AE891" t="s">
        <v>950</v>
      </c>
      <c r="AF891">
        <v>0</v>
      </c>
      <c r="AG891" t="s">
        <v>951</v>
      </c>
      <c r="AH891" t="s">
        <v>950</v>
      </c>
      <c r="AI891" t="s">
        <v>950</v>
      </c>
      <c r="AJ891" t="s">
        <v>952</v>
      </c>
      <c r="AK891">
        <v>0</v>
      </c>
      <c r="AL891">
        <v>0</v>
      </c>
      <c r="AM891">
        <v>0</v>
      </c>
      <c r="AN891" t="s">
        <v>951</v>
      </c>
      <c r="AO891" t="s">
        <v>950</v>
      </c>
      <c r="AP891" t="s">
        <v>950</v>
      </c>
      <c r="AQ891" t="s">
        <v>952</v>
      </c>
      <c r="AR891">
        <v>0</v>
      </c>
      <c r="AS891">
        <v>0</v>
      </c>
      <c r="AT891">
        <v>0</v>
      </c>
      <c r="AU891" t="s">
        <v>951</v>
      </c>
      <c r="AV891" t="s">
        <v>950</v>
      </c>
      <c r="AW891" t="s">
        <v>950</v>
      </c>
      <c r="AX891" t="s">
        <v>952</v>
      </c>
      <c r="AY891">
        <v>0</v>
      </c>
      <c r="AZ891">
        <v>0</v>
      </c>
      <c r="BA891" t="s">
        <v>951</v>
      </c>
      <c r="BB891" t="s">
        <v>950</v>
      </c>
      <c r="BC891" t="s">
        <v>950</v>
      </c>
      <c r="BD891" t="s">
        <v>952</v>
      </c>
      <c r="BE891">
        <v>0</v>
      </c>
      <c r="BF891">
        <v>0</v>
      </c>
      <c r="BG891">
        <v>0</v>
      </c>
      <c r="BH891" t="s">
        <v>951</v>
      </c>
      <c r="BI891" t="s">
        <v>950</v>
      </c>
      <c r="BJ891" t="s">
        <v>950</v>
      </c>
      <c r="BK891" t="s">
        <v>952</v>
      </c>
      <c r="BL891">
        <v>0</v>
      </c>
      <c r="BM891">
        <v>0</v>
      </c>
      <c r="BN891">
        <v>0</v>
      </c>
      <c r="BO891" t="s">
        <v>951</v>
      </c>
      <c r="BP891" t="s">
        <v>950</v>
      </c>
      <c r="BQ891" t="s">
        <v>950</v>
      </c>
      <c r="BR891" t="s">
        <v>952</v>
      </c>
      <c r="BS891">
        <v>0</v>
      </c>
      <c r="BT891">
        <v>0</v>
      </c>
      <c r="BU891">
        <v>0</v>
      </c>
      <c r="BV891">
        <v>7010</v>
      </c>
      <c r="BW891" t="s">
        <v>953</v>
      </c>
      <c r="BX891" t="s">
        <v>950</v>
      </c>
      <c r="BY891" t="s">
        <v>948</v>
      </c>
      <c r="BZ891">
        <v>0</v>
      </c>
      <c r="CA891">
        <v>0</v>
      </c>
      <c r="CB891">
        <v>78.5</v>
      </c>
      <c r="CC891">
        <v>0</v>
      </c>
      <c r="CD891" t="s">
        <v>954</v>
      </c>
      <c r="CE891" s="7">
        <v>30048</v>
      </c>
      <c r="CF891" s="7">
        <v>43070</v>
      </c>
      <c r="CG891">
        <v>36</v>
      </c>
      <c r="CH891">
        <v>999</v>
      </c>
      <c r="CI891" s="7">
        <v>43465</v>
      </c>
      <c r="CJ891" s="7">
        <v>55884</v>
      </c>
      <c r="CK891">
        <v>409</v>
      </c>
      <c r="CL891">
        <v>13</v>
      </c>
      <c r="CM891">
        <v>335</v>
      </c>
      <c r="CN891">
        <v>0</v>
      </c>
      <c r="CO891" t="s">
        <v>955</v>
      </c>
      <c r="CP891" t="s">
        <v>955</v>
      </c>
      <c r="CQ891">
        <v>0</v>
      </c>
      <c r="CR891">
        <v>0</v>
      </c>
      <c r="CS891">
        <v>0</v>
      </c>
      <c r="CT891">
        <f>VLOOKUP(E891,Prophet!$A:$AA,3,FALSE)</f>
        <v>36</v>
      </c>
      <c r="CU891">
        <f t="shared" si="26"/>
        <v>0</v>
      </c>
      <c r="CV891">
        <f>VLOOKUP(E891,Prophet!$A:$AA,5,FALSE)</f>
        <v>13</v>
      </c>
      <c r="CW891">
        <f t="shared" si="27"/>
        <v>0</v>
      </c>
    </row>
    <row r="892" spans="1:101" x14ac:dyDescent="0.25">
      <c r="A892">
        <v>6007</v>
      </c>
      <c r="B892">
        <v>2018</v>
      </c>
      <c r="C892">
        <v>70</v>
      </c>
      <c r="D892">
        <v>9</v>
      </c>
      <c r="E892">
        <v>2406001</v>
      </c>
      <c r="F892">
        <v>0</v>
      </c>
      <c r="G892">
        <v>0</v>
      </c>
      <c r="H892">
        <v>0</v>
      </c>
      <c r="I892">
        <v>0</v>
      </c>
      <c r="J892">
        <v>30000</v>
      </c>
      <c r="K892">
        <v>0</v>
      </c>
      <c r="L892">
        <v>0</v>
      </c>
      <c r="M892" t="s">
        <v>947</v>
      </c>
      <c r="N892">
        <v>12</v>
      </c>
      <c r="O892">
        <v>1</v>
      </c>
      <c r="P892" t="s">
        <v>948</v>
      </c>
      <c r="Q892">
        <v>0</v>
      </c>
      <c r="R892">
        <v>0</v>
      </c>
      <c r="S892">
        <v>2</v>
      </c>
      <c r="T892">
        <v>2</v>
      </c>
      <c r="U892" s="7">
        <v>43070</v>
      </c>
      <c r="V892" s="7">
        <v>43799</v>
      </c>
      <c r="W892">
        <v>509.7</v>
      </c>
      <c r="X892">
        <v>509.7</v>
      </c>
      <c r="Y892">
        <v>271.5</v>
      </c>
      <c r="Z892">
        <v>0</v>
      </c>
      <c r="AA892">
        <v>0</v>
      </c>
      <c r="AB892">
        <v>399.3</v>
      </c>
      <c r="AC892">
        <v>1</v>
      </c>
      <c r="AD892" t="s">
        <v>949</v>
      </c>
      <c r="AE892" t="s">
        <v>950</v>
      </c>
      <c r="AF892">
        <v>0</v>
      </c>
      <c r="AG892" t="s">
        <v>951</v>
      </c>
      <c r="AH892" t="s">
        <v>950</v>
      </c>
      <c r="AI892" t="s">
        <v>950</v>
      </c>
      <c r="AJ892" t="s">
        <v>952</v>
      </c>
      <c r="AK892">
        <v>0</v>
      </c>
      <c r="AL892">
        <v>0</v>
      </c>
      <c r="AM892">
        <v>0</v>
      </c>
      <c r="AN892" t="s">
        <v>951</v>
      </c>
      <c r="AO892" t="s">
        <v>950</v>
      </c>
      <c r="AP892" t="s">
        <v>950</v>
      </c>
      <c r="AQ892" t="s">
        <v>952</v>
      </c>
      <c r="AR892">
        <v>0</v>
      </c>
      <c r="AS892">
        <v>0</v>
      </c>
      <c r="AT892">
        <v>0</v>
      </c>
      <c r="AU892" t="s">
        <v>951</v>
      </c>
      <c r="AV892" t="s">
        <v>950</v>
      </c>
      <c r="AW892" t="s">
        <v>950</v>
      </c>
      <c r="AX892" t="s">
        <v>952</v>
      </c>
      <c r="AY892">
        <v>0</v>
      </c>
      <c r="AZ892">
        <v>0</v>
      </c>
      <c r="BA892" t="s">
        <v>951</v>
      </c>
      <c r="BB892" t="s">
        <v>950</v>
      </c>
      <c r="BC892" t="s">
        <v>950</v>
      </c>
      <c r="BD892" t="s">
        <v>952</v>
      </c>
      <c r="BE892">
        <v>0</v>
      </c>
      <c r="BF892">
        <v>0</v>
      </c>
      <c r="BG892">
        <v>0</v>
      </c>
      <c r="BH892" t="s">
        <v>951</v>
      </c>
      <c r="BI892" t="s">
        <v>950</v>
      </c>
      <c r="BJ892" t="s">
        <v>950</v>
      </c>
      <c r="BK892" t="s">
        <v>952</v>
      </c>
      <c r="BL892">
        <v>0</v>
      </c>
      <c r="BM892">
        <v>0</v>
      </c>
      <c r="BN892">
        <v>0</v>
      </c>
      <c r="BO892" t="s">
        <v>951</v>
      </c>
      <c r="BP892" t="s">
        <v>950</v>
      </c>
      <c r="BQ892" t="s">
        <v>950</v>
      </c>
      <c r="BR892" t="s">
        <v>952</v>
      </c>
      <c r="BS892">
        <v>0</v>
      </c>
      <c r="BT892">
        <v>0</v>
      </c>
      <c r="BU892">
        <v>0</v>
      </c>
      <c r="BV892">
        <v>7010</v>
      </c>
      <c r="BW892" t="s">
        <v>953</v>
      </c>
      <c r="BX892" t="s">
        <v>950</v>
      </c>
      <c r="BY892" t="s">
        <v>948</v>
      </c>
      <c r="BZ892">
        <v>0</v>
      </c>
      <c r="CA892">
        <v>0</v>
      </c>
      <c r="CB892">
        <v>78.5</v>
      </c>
      <c r="CC892">
        <v>0</v>
      </c>
      <c r="CD892" t="s">
        <v>954</v>
      </c>
      <c r="CE892" s="7">
        <v>29412</v>
      </c>
      <c r="CF892" s="7">
        <v>43070</v>
      </c>
      <c r="CG892">
        <v>37</v>
      </c>
      <c r="CH892">
        <v>999</v>
      </c>
      <c r="CI892" s="7">
        <v>43465</v>
      </c>
      <c r="CJ892" s="7">
        <v>55884</v>
      </c>
      <c r="CK892">
        <v>409</v>
      </c>
      <c r="CL892">
        <v>13</v>
      </c>
      <c r="CM892">
        <v>323</v>
      </c>
      <c r="CN892">
        <v>0</v>
      </c>
      <c r="CO892" t="s">
        <v>955</v>
      </c>
      <c r="CP892" t="s">
        <v>955</v>
      </c>
      <c r="CQ892">
        <v>0</v>
      </c>
      <c r="CR892">
        <v>0</v>
      </c>
      <c r="CS892">
        <v>0</v>
      </c>
      <c r="CT892">
        <f>VLOOKUP(E892,Prophet!$A:$AA,3,FALSE)</f>
        <v>37</v>
      </c>
      <c r="CU892">
        <f t="shared" si="26"/>
        <v>0</v>
      </c>
      <c r="CV892">
        <f>VLOOKUP(E892,Prophet!$A:$AA,5,FALSE)</f>
        <v>13</v>
      </c>
      <c r="CW892">
        <f t="shared" si="27"/>
        <v>0</v>
      </c>
    </row>
    <row r="893" spans="1:101" x14ac:dyDescent="0.25">
      <c r="A893">
        <v>6010</v>
      </c>
      <c r="B893">
        <v>2018</v>
      </c>
      <c r="C893">
        <v>70</v>
      </c>
      <c r="D893">
        <v>9</v>
      </c>
      <c r="E893">
        <v>2406004</v>
      </c>
      <c r="F893">
        <v>0</v>
      </c>
      <c r="G893">
        <v>0</v>
      </c>
      <c r="H893">
        <v>0</v>
      </c>
      <c r="I893">
        <v>0</v>
      </c>
      <c r="J893">
        <v>30000</v>
      </c>
      <c r="K893">
        <v>0</v>
      </c>
      <c r="L893">
        <v>0</v>
      </c>
      <c r="M893" t="s">
        <v>947</v>
      </c>
      <c r="N893">
        <v>12</v>
      </c>
      <c r="O893">
        <v>1</v>
      </c>
      <c r="P893" t="s">
        <v>948</v>
      </c>
      <c r="Q893">
        <v>0</v>
      </c>
      <c r="R893">
        <v>0</v>
      </c>
      <c r="S893">
        <v>2</v>
      </c>
      <c r="T893">
        <v>2</v>
      </c>
      <c r="U893" s="7">
        <v>43070</v>
      </c>
      <c r="V893" s="7">
        <v>43799</v>
      </c>
      <c r="W893">
        <v>375.2</v>
      </c>
      <c r="X893">
        <v>375.2</v>
      </c>
      <c r="Y893">
        <v>186.8</v>
      </c>
      <c r="Z893">
        <v>0</v>
      </c>
      <c r="AA893">
        <v>0</v>
      </c>
      <c r="AB893">
        <v>274.7</v>
      </c>
      <c r="AC893">
        <v>1</v>
      </c>
      <c r="AD893" t="s">
        <v>956</v>
      </c>
      <c r="AE893" t="s">
        <v>950</v>
      </c>
      <c r="AF893">
        <v>0</v>
      </c>
      <c r="AG893" t="s">
        <v>951</v>
      </c>
      <c r="AH893" t="s">
        <v>950</v>
      </c>
      <c r="AI893" t="s">
        <v>950</v>
      </c>
      <c r="AJ893" t="s">
        <v>952</v>
      </c>
      <c r="AK893">
        <v>0</v>
      </c>
      <c r="AL893">
        <v>0</v>
      </c>
      <c r="AM893">
        <v>0</v>
      </c>
      <c r="AN893" t="s">
        <v>951</v>
      </c>
      <c r="AO893" t="s">
        <v>950</v>
      </c>
      <c r="AP893" t="s">
        <v>950</v>
      </c>
      <c r="AQ893" t="s">
        <v>952</v>
      </c>
      <c r="AR893">
        <v>0</v>
      </c>
      <c r="AS893">
        <v>0</v>
      </c>
      <c r="AT893">
        <v>0</v>
      </c>
      <c r="AU893" t="s">
        <v>951</v>
      </c>
      <c r="AV893" t="s">
        <v>950</v>
      </c>
      <c r="AW893" t="s">
        <v>950</v>
      </c>
      <c r="AX893" t="s">
        <v>952</v>
      </c>
      <c r="AY893">
        <v>0</v>
      </c>
      <c r="AZ893">
        <v>0</v>
      </c>
      <c r="BA893" t="s">
        <v>951</v>
      </c>
      <c r="BB893" t="s">
        <v>950</v>
      </c>
      <c r="BC893" t="s">
        <v>950</v>
      </c>
      <c r="BD893" t="s">
        <v>952</v>
      </c>
      <c r="BE893">
        <v>0</v>
      </c>
      <c r="BF893">
        <v>0</v>
      </c>
      <c r="BG893">
        <v>0</v>
      </c>
      <c r="BH893" t="s">
        <v>951</v>
      </c>
      <c r="BI893" t="s">
        <v>950</v>
      </c>
      <c r="BJ893" t="s">
        <v>950</v>
      </c>
      <c r="BK893" t="s">
        <v>952</v>
      </c>
      <c r="BL893">
        <v>0</v>
      </c>
      <c r="BM893">
        <v>0</v>
      </c>
      <c r="BN893">
        <v>0</v>
      </c>
      <c r="BO893" t="s">
        <v>951</v>
      </c>
      <c r="BP893" t="s">
        <v>950</v>
      </c>
      <c r="BQ893" t="s">
        <v>950</v>
      </c>
      <c r="BR893" t="s">
        <v>952</v>
      </c>
      <c r="BS893">
        <v>0</v>
      </c>
      <c r="BT893">
        <v>0</v>
      </c>
      <c r="BU893">
        <v>0</v>
      </c>
      <c r="BV893">
        <v>7010</v>
      </c>
      <c r="BW893" t="s">
        <v>953</v>
      </c>
      <c r="BX893" t="s">
        <v>950</v>
      </c>
      <c r="BY893" t="s">
        <v>948</v>
      </c>
      <c r="BZ893">
        <v>0</v>
      </c>
      <c r="CA893">
        <v>0</v>
      </c>
      <c r="CB893">
        <v>78.5</v>
      </c>
      <c r="CC893">
        <v>0</v>
      </c>
      <c r="CD893" t="s">
        <v>954</v>
      </c>
      <c r="CE893" s="7">
        <v>33054</v>
      </c>
      <c r="CF893" s="7">
        <v>43070</v>
      </c>
      <c r="CG893">
        <v>27</v>
      </c>
      <c r="CH893">
        <v>999</v>
      </c>
      <c r="CI893" s="7">
        <v>43465</v>
      </c>
      <c r="CJ893" s="7">
        <v>55884</v>
      </c>
      <c r="CK893">
        <v>409</v>
      </c>
      <c r="CL893">
        <v>13</v>
      </c>
      <c r="CM893">
        <v>443</v>
      </c>
      <c r="CN893">
        <v>0</v>
      </c>
      <c r="CO893" t="s">
        <v>955</v>
      </c>
      <c r="CP893" t="s">
        <v>955</v>
      </c>
      <c r="CQ893">
        <v>0</v>
      </c>
      <c r="CR893">
        <v>0</v>
      </c>
      <c r="CS893">
        <v>0</v>
      </c>
      <c r="CT893">
        <f>VLOOKUP(E893,Prophet!$A:$AA,3,FALSE)</f>
        <v>27</v>
      </c>
      <c r="CU893">
        <f t="shared" si="26"/>
        <v>0</v>
      </c>
      <c r="CV893">
        <f>VLOOKUP(E893,Prophet!$A:$AA,5,FALSE)</f>
        <v>13</v>
      </c>
      <c r="CW893">
        <f t="shared" si="27"/>
        <v>0</v>
      </c>
    </row>
    <row r="894" spans="1:101" x14ac:dyDescent="0.25">
      <c r="A894">
        <v>6012</v>
      </c>
      <c r="B894">
        <v>2018</v>
      </c>
      <c r="C894">
        <v>70</v>
      </c>
      <c r="D894">
        <v>9</v>
      </c>
      <c r="E894">
        <v>2403006</v>
      </c>
      <c r="F894">
        <v>0</v>
      </c>
      <c r="G894">
        <v>0</v>
      </c>
      <c r="H894">
        <v>0</v>
      </c>
      <c r="I894">
        <v>0</v>
      </c>
      <c r="J894">
        <v>30000</v>
      </c>
      <c r="K894">
        <v>0</v>
      </c>
      <c r="L894">
        <v>0</v>
      </c>
      <c r="M894" t="s">
        <v>947</v>
      </c>
      <c r="N894">
        <v>12</v>
      </c>
      <c r="O894">
        <v>1</v>
      </c>
      <c r="P894" t="s">
        <v>948</v>
      </c>
      <c r="Q894">
        <v>0</v>
      </c>
      <c r="R894">
        <v>0</v>
      </c>
      <c r="S894">
        <v>2</v>
      </c>
      <c r="T894">
        <v>2</v>
      </c>
      <c r="U894" s="7">
        <v>43070</v>
      </c>
      <c r="V894" s="7">
        <v>43799</v>
      </c>
      <c r="W894">
        <v>204.8</v>
      </c>
      <c r="X894">
        <v>204.8</v>
      </c>
      <c r="Y894">
        <v>79.5</v>
      </c>
      <c r="Z894">
        <v>0</v>
      </c>
      <c r="AA894">
        <v>0</v>
      </c>
      <c r="AB894">
        <v>116.9</v>
      </c>
      <c r="AC894">
        <v>1</v>
      </c>
      <c r="AD894" t="s">
        <v>956</v>
      </c>
      <c r="AE894" t="s">
        <v>950</v>
      </c>
      <c r="AF894">
        <v>0</v>
      </c>
      <c r="AG894" t="s">
        <v>951</v>
      </c>
      <c r="AH894" t="s">
        <v>950</v>
      </c>
      <c r="AI894" t="s">
        <v>950</v>
      </c>
      <c r="AJ894" t="s">
        <v>952</v>
      </c>
      <c r="AK894">
        <v>0</v>
      </c>
      <c r="AL894">
        <v>0</v>
      </c>
      <c r="AM894">
        <v>0</v>
      </c>
      <c r="AN894" t="s">
        <v>951</v>
      </c>
      <c r="AO894" t="s">
        <v>950</v>
      </c>
      <c r="AP894" t="s">
        <v>950</v>
      </c>
      <c r="AQ894" t="s">
        <v>952</v>
      </c>
      <c r="AR894">
        <v>0</v>
      </c>
      <c r="AS894">
        <v>0</v>
      </c>
      <c r="AT894">
        <v>0</v>
      </c>
      <c r="AU894" t="s">
        <v>951</v>
      </c>
      <c r="AV894" t="s">
        <v>950</v>
      </c>
      <c r="AW894" t="s">
        <v>950</v>
      </c>
      <c r="AX894" t="s">
        <v>952</v>
      </c>
      <c r="AY894">
        <v>0</v>
      </c>
      <c r="AZ894">
        <v>0</v>
      </c>
      <c r="BA894" t="s">
        <v>951</v>
      </c>
      <c r="BB894" t="s">
        <v>950</v>
      </c>
      <c r="BC894" t="s">
        <v>950</v>
      </c>
      <c r="BD894" t="s">
        <v>952</v>
      </c>
      <c r="BE894">
        <v>0</v>
      </c>
      <c r="BF894">
        <v>0</v>
      </c>
      <c r="BG894">
        <v>0</v>
      </c>
      <c r="BH894" t="s">
        <v>951</v>
      </c>
      <c r="BI894" t="s">
        <v>950</v>
      </c>
      <c r="BJ894" t="s">
        <v>950</v>
      </c>
      <c r="BK894" t="s">
        <v>952</v>
      </c>
      <c r="BL894">
        <v>0</v>
      </c>
      <c r="BM894">
        <v>0</v>
      </c>
      <c r="BN894">
        <v>0</v>
      </c>
      <c r="BO894" t="s">
        <v>951</v>
      </c>
      <c r="BP894" t="s">
        <v>950</v>
      </c>
      <c r="BQ894" t="s">
        <v>950</v>
      </c>
      <c r="BR894" t="s">
        <v>952</v>
      </c>
      <c r="BS894">
        <v>0</v>
      </c>
      <c r="BT894">
        <v>0</v>
      </c>
      <c r="BU894">
        <v>0</v>
      </c>
      <c r="BV894">
        <v>7010</v>
      </c>
      <c r="BW894" t="s">
        <v>953</v>
      </c>
      <c r="BX894" t="s">
        <v>950</v>
      </c>
      <c r="BY894" t="s">
        <v>948</v>
      </c>
      <c r="BZ894">
        <v>0</v>
      </c>
      <c r="CA894">
        <v>0</v>
      </c>
      <c r="CB894">
        <v>78.5</v>
      </c>
      <c r="CC894">
        <v>0</v>
      </c>
      <c r="CD894" t="s">
        <v>954</v>
      </c>
      <c r="CE894" s="7">
        <v>36480</v>
      </c>
      <c r="CF894" s="7">
        <v>43070</v>
      </c>
      <c r="CG894">
        <v>18</v>
      </c>
      <c r="CH894">
        <v>999</v>
      </c>
      <c r="CI894" s="7">
        <v>43465</v>
      </c>
      <c r="CJ894" s="7">
        <v>55884</v>
      </c>
      <c r="CK894">
        <v>409</v>
      </c>
      <c r="CL894">
        <v>13</v>
      </c>
      <c r="CM894">
        <v>551</v>
      </c>
      <c r="CN894">
        <v>0</v>
      </c>
      <c r="CO894" t="s">
        <v>955</v>
      </c>
      <c r="CP894" t="s">
        <v>955</v>
      </c>
      <c r="CQ894">
        <v>0</v>
      </c>
      <c r="CR894">
        <v>0</v>
      </c>
      <c r="CS894">
        <v>0</v>
      </c>
      <c r="CT894">
        <f>VLOOKUP(E894,Prophet!$A:$AA,3,FALSE)</f>
        <v>18</v>
      </c>
      <c r="CU894">
        <f t="shared" si="26"/>
        <v>0</v>
      </c>
      <c r="CV894">
        <f>VLOOKUP(E894,Prophet!$A:$AA,5,FALSE)</f>
        <v>13</v>
      </c>
      <c r="CW894">
        <f t="shared" si="27"/>
        <v>0</v>
      </c>
    </row>
    <row r="895" spans="1:101" x14ac:dyDescent="0.25">
      <c r="A895">
        <v>6015</v>
      </c>
      <c r="B895">
        <v>2018</v>
      </c>
      <c r="C895">
        <v>70</v>
      </c>
      <c r="D895">
        <v>9</v>
      </c>
      <c r="E895">
        <v>2406701</v>
      </c>
      <c r="F895">
        <v>0</v>
      </c>
      <c r="G895">
        <v>0</v>
      </c>
      <c r="H895">
        <v>0</v>
      </c>
      <c r="I895">
        <v>0</v>
      </c>
      <c r="J895">
        <v>30000</v>
      </c>
      <c r="K895">
        <v>0</v>
      </c>
      <c r="L895">
        <v>0</v>
      </c>
      <c r="M895" t="s">
        <v>947</v>
      </c>
      <c r="N895">
        <v>12</v>
      </c>
      <c r="O895">
        <v>1</v>
      </c>
      <c r="P895" t="s">
        <v>948</v>
      </c>
      <c r="Q895">
        <v>0</v>
      </c>
      <c r="R895">
        <v>0</v>
      </c>
      <c r="S895">
        <v>2</v>
      </c>
      <c r="T895">
        <v>2</v>
      </c>
      <c r="U895" s="7">
        <v>43070</v>
      </c>
      <c r="V895" s="7">
        <v>43799</v>
      </c>
      <c r="W895">
        <v>262</v>
      </c>
      <c r="X895">
        <v>262</v>
      </c>
      <c r="Y895">
        <v>115.5</v>
      </c>
      <c r="Z895">
        <v>0</v>
      </c>
      <c r="AA895">
        <v>0</v>
      </c>
      <c r="AB895">
        <v>169.9</v>
      </c>
      <c r="AC895">
        <v>1</v>
      </c>
      <c r="AD895" t="s">
        <v>949</v>
      </c>
      <c r="AE895" t="s">
        <v>950</v>
      </c>
      <c r="AF895">
        <v>0</v>
      </c>
      <c r="AG895" t="s">
        <v>951</v>
      </c>
      <c r="AH895" t="s">
        <v>950</v>
      </c>
      <c r="AI895" t="s">
        <v>950</v>
      </c>
      <c r="AJ895" t="s">
        <v>952</v>
      </c>
      <c r="AK895">
        <v>0</v>
      </c>
      <c r="AL895">
        <v>0</v>
      </c>
      <c r="AM895">
        <v>0</v>
      </c>
      <c r="AN895" t="s">
        <v>951</v>
      </c>
      <c r="AO895" t="s">
        <v>950</v>
      </c>
      <c r="AP895" t="s">
        <v>950</v>
      </c>
      <c r="AQ895" t="s">
        <v>952</v>
      </c>
      <c r="AR895">
        <v>0</v>
      </c>
      <c r="AS895">
        <v>0</v>
      </c>
      <c r="AT895">
        <v>0</v>
      </c>
      <c r="AU895" t="s">
        <v>951</v>
      </c>
      <c r="AV895" t="s">
        <v>950</v>
      </c>
      <c r="AW895" t="s">
        <v>950</v>
      </c>
      <c r="AX895" t="s">
        <v>952</v>
      </c>
      <c r="AY895">
        <v>0</v>
      </c>
      <c r="AZ895">
        <v>0</v>
      </c>
      <c r="BA895" t="s">
        <v>951</v>
      </c>
      <c r="BB895" t="s">
        <v>950</v>
      </c>
      <c r="BC895" t="s">
        <v>950</v>
      </c>
      <c r="BD895" t="s">
        <v>952</v>
      </c>
      <c r="BE895">
        <v>0</v>
      </c>
      <c r="BF895">
        <v>0</v>
      </c>
      <c r="BG895">
        <v>0</v>
      </c>
      <c r="BH895" t="s">
        <v>951</v>
      </c>
      <c r="BI895" t="s">
        <v>950</v>
      </c>
      <c r="BJ895" t="s">
        <v>950</v>
      </c>
      <c r="BK895" t="s">
        <v>952</v>
      </c>
      <c r="BL895">
        <v>0</v>
      </c>
      <c r="BM895">
        <v>0</v>
      </c>
      <c r="BN895">
        <v>0</v>
      </c>
      <c r="BO895" t="s">
        <v>951</v>
      </c>
      <c r="BP895" t="s">
        <v>950</v>
      </c>
      <c r="BQ895" t="s">
        <v>950</v>
      </c>
      <c r="BR895" t="s">
        <v>952</v>
      </c>
      <c r="BS895">
        <v>0</v>
      </c>
      <c r="BT895">
        <v>0</v>
      </c>
      <c r="BU895">
        <v>0</v>
      </c>
      <c r="BV895">
        <v>7010</v>
      </c>
      <c r="BW895" t="s">
        <v>953</v>
      </c>
      <c r="BX895" t="s">
        <v>950</v>
      </c>
      <c r="BY895" t="s">
        <v>948</v>
      </c>
      <c r="BZ895">
        <v>0</v>
      </c>
      <c r="CA895">
        <v>0</v>
      </c>
      <c r="CB895">
        <v>78.5</v>
      </c>
      <c r="CC895">
        <v>0</v>
      </c>
      <c r="CD895" t="s">
        <v>954</v>
      </c>
      <c r="CE895" s="7">
        <v>24483</v>
      </c>
      <c r="CF895" s="7">
        <v>43070</v>
      </c>
      <c r="CG895">
        <v>51</v>
      </c>
      <c r="CH895">
        <v>999</v>
      </c>
      <c r="CI895" s="7">
        <v>43465</v>
      </c>
      <c r="CJ895" s="7">
        <v>55884</v>
      </c>
      <c r="CK895">
        <v>409</v>
      </c>
      <c r="CL895">
        <v>13</v>
      </c>
      <c r="CM895">
        <v>155</v>
      </c>
      <c r="CN895">
        <v>0</v>
      </c>
      <c r="CO895" t="s">
        <v>955</v>
      </c>
      <c r="CP895" t="s">
        <v>955</v>
      </c>
      <c r="CQ895">
        <v>0</v>
      </c>
      <c r="CR895">
        <v>0</v>
      </c>
      <c r="CS895">
        <v>0</v>
      </c>
      <c r="CT895">
        <f>VLOOKUP(E895,Prophet!$A:$AA,3,FALSE)</f>
        <v>51</v>
      </c>
      <c r="CU895">
        <f t="shared" si="26"/>
        <v>0</v>
      </c>
      <c r="CV895">
        <f>VLOOKUP(E895,Prophet!$A:$AA,5,FALSE)</f>
        <v>13</v>
      </c>
      <c r="CW895">
        <f t="shared" si="27"/>
        <v>0</v>
      </c>
    </row>
    <row r="896" spans="1:101" x14ac:dyDescent="0.25">
      <c r="A896">
        <v>6018</v>
      </c>
      <c r="B896">
        <v>2018</v>
      </c>
      <c r="C896">
        <v>70</v>
      </c>
      <c r="D896">
        <v>9</v>
      </c>
      <c r="E896">
        <v>2406704</v>
      </c>
      <c r="F896">
        <v>0</v>
      </c>
      <c r="G896">
        <v>0</v>
      </c>
      <c r="H896">
        <v>0</v>
      </c>
      <c r="I896">
        <v>0</v>
      </c>
      <c r="J896">
        <v>30000</v>
      </c>
      <c r="K896">
        <v>0</v>
      </c>
      <c r="L896">
        <v>0</v>
      </c>
      <c r="M896" t="s">
        <v>947</v>
      </c>
      <c r="N896">
        <v>12</v>
      </c>
      <c r="O896">
        <v>1</v>
      </c>
      <c r="P896" t="s">
        <v>948</v>
      </c>
      <c r="Q896">
        <v>0</v>
      </c>
      <c r="R896">
        <v>0</v>
      </c>
      <c r="S896">
        <v>2</v>
      </c>
      <c r="T896">
        <v>2</v>
      </c>
      <c r="U896" s="7">
        <v>43070</v>
      </c>
      <c r="V896" s="7">
        <v>43799</v>
      </c>
      <c r="W896">
        <v>204.8</v>
      </c>
      <c r="X896">
        <v>204.8</v>
      </c>
      <c r="Y896">
        <v>79.5</v>
      </c>
      <c r="Z896">
        <v>0</v>
      </c>
      <c r="AA896">
        <v>0</v>
      </c>
      <c r="AB896">
        <v>116.9</v>
      </c>
      <c r="AC896">
        <v>1</v>
      </c>
      <c r="AD896" t="s">
        <v>956</v>
      </c>
      <c r="AE896" t="s">
        <v>950</v>
      </c>
      <c r="AF896">
        <v>0</v>
      </c>
      <c r="AG896" t="s">
        <v>951</v>
      </c>
      <c r="AH896" t="s">
        <v>950</v>
      </c>
      <c r="AI896" t="s">
        <v>950</v>
      </c>
      <c r="AJ896" t="s">
        <v>952</v>
      </c>
      <c r="AK896">
        <v>0</v>
      </c>
      <c r="AL896">
        <v>0</v>
      </c>
      <c r="AM896">
        <v>0</v>
      </c>
      <c r="AN896" t="s">
        <v>951</v>
      </c>
      <c r="AO896" t="s">
        <v>950</v>
      </c>
      <c r="AP896" t="s">
        <v>950</v>
      </c>
      <c r="AQ896" t="s">
        <v>952</v>
      </c>
      <c r="AR896">
        <v>0</v>
      </c>
      <c r="AS896">
        <v>0</v>
      </c>
      <c r="AT896">
        <v>0</v>
      </c>
      <c r="AU896" t="s">
        <v>951</v>
      </c>
      <c r="AV896" t="s">
        <v>950</v>
      </c>
      <c r="AW896" t="s">
        <v>950</v>
      </c>
      <c r="AX896" t="s">
        <v>952</v>
      </c>
      <c r="AY896">
        <v>0</v>
      </c>
      <c r="AZ896">
        <v>0</v>
      </c>
      <c r="BA896" t="s">
        <v>951</v>
      </c>
      <c r="BB896" t="s">
        <v>950</v>
      </c>
      <c r="BC896" t="s">
        <v>950</v>
      </c>
      <c r="BD896" t="s">
        <v>952</v>
      </c>
      <c r="BE896">
        <v>0</v>
      </c>
      <c r="BF896">
        <v>0</v>
      </c>
      <c r="BG896">
        <v>0</v>
      </c>
      <c r="BH896" t="s">
        <v>951</v>
      </c>
      <c r="BI896" t="s">
        <v>950</v>
      </c>
      <c r="BJ896" t="s">
        <v>950</v>
      </c>
      <c r="BK896" t="s">
        <v>952</v>
      </c>
      <c r="BL896">
        <v>0</v>
      </c>
      <c r="BM896">
        <v>0</v>
      </c>
      <c r="BN896">
        <v>0</v>
      </c>
      <c r="BO896" t="s">
        <v>951</v>
      </c>
      <c r="BP896" t="s">
        <v>950</v>
      </c>
      <c r="BQ896" t="s">
        <v>950</v>
      </c>
      <c r="BR896" t="s">
        <v>952</v>
      </c>
      <c r="BS896">
        <v>0</v>
      </c>
      <c r="BT896">
        <v>0</v>
      </c>
      <c r="BU896">
        <v>0</v>
      </c>
      <c r="BV896">
        <v>7010</v>
      </c>
      <c r="BW896" t="s">
        <v>953</v>
      </c>
      <c r="BX896" t="s">
        <v>950</v>
      </c>
      <c r="BY896" t="s">
        <v>948</v>
      </c>
      <c r="BZ896">
        <v>0</v>
      </c>
      <c r="CA896">
        <v>0</v>
      </c>
      <c r="CB896">
        <v>78.5</v>
      </c>
      <c r="CC896">
        <v>0</v>
      </c>
      <c r="CD896" t="s">
        <v>954</v>
      </c>
      <c r="CE896" s="7">
        <v>25081</v>
      </c>
      <c r="CF896" s="7">
        <v>43070</v>
      </c>
      <c r="CG896">
        <v>49</v>
      </c>
      <c r="CH896">
        <v>999</v>
      </c>
      <c r="CI896" s="7">
        <v>43465</v>
      </c>
      <c r="CJ896" s="7">
        <v>55884</v>
      </c>
      <c r="CK896">
        <v>409</v>
      </c>
      <c r="CL896">
        <v>13</v>
      </c>
      <c r="CM896">
        <v>179</v>
      </c>
      <c r="CN896">
        <v>0</v>
      </c>
      <c r="CO896" t="s">
        <v>955</v>
      </c>
      <c r="CP896" t="s">
        <v>955</v>
      </c>
      <c r="CQ896">
        <v>0</v>
      </c>
      <c r="CR896">
        <v>0</v>
      </c>
      <c r="CS896">
        <v>0</v>
      </c>
      <c r="CT896">
        <f>VLOOKUP(E896,Prophet!$A:$AA,3,FALSE)</f>
        <v>49</v>
      </c>
      <c r="CU896">
        <f t="shared" si="26"/>
        <v>0</v>
      </c>
      <c r="CV896">
        <f>VLOOKUP(E896,Prophet!$A:$AA,5,FALSE)</f>
        <v>13</v>
      </c>
      <c r="CW896">
        <f t="shared" si="27"/>
        <v>0</v>
      </c>
    </row>
    <row r="897" spans="1:101" x14ac:dyDescent="0.25">
      <c r="A897">
        <v>6020</v>
      </c>
      <c r="B897">
        <v>2018</v>
      </c>
      <c r="C897">
        <v>70</v>
      </c>
      <c r="D897">
        <v>9</v>
      </c>
      <c r="E897">
        <v>2407801</v>
      </c>
      <c r="F897">
        <v>0</v>
      </c>
      <c r="G897">
        <v>0</v>
      </c>
      <c r="H897">
        <v>0</v>
      </c>
      <c r="I897">
        <v>0</v>
      </c>
      <c r="J897">
        <v>30000</v>
      </c>
      <c r="K897">
        <v>0</v>
      </c>
      <c r="L897">
        <v>0</v>
      </c>
      <c r="M897" t="s">
        <v>947</v>
      </c>
      <c r="N897">
        <v>12</v>
      </c>
      <c r="O897">
        <v>0</v>
      </c>
      <c r="P897" t="s">
        <v>948</v>
      </c>
      <c r="Q897">
        <v>0</v>
      </c>
      <c r="R897">
        <v>0</v>
      </c>
      <c r="S897">
        <v>2</v>
      </c>
      <c r="T897">
        <v>2</v>
      </c>
      <c r="U897" s="7">
        <v>43101</v>
      </c>
      <c r="V897" s="7">
        <v>43830</v>
      </c>
      <c r="W897">
        <v>262</v>
      </c>
      <c r="X897">
        <v>262</v>
      </c>
      <c r="Y897">
        <v>115.5</v>
      </c>
      <c r="Z897">
        <v>0</v>
      </c>
      <c r="AA897">
        <v>0</v>
      </c>
      <c r="AB897">
        <v>169.9</v>
      </c>
      <c r="AC897">
        <v>1</v>
      </c>
      <c r="AD897" t="s">
        <v>949</v>
      </c>
      <c r="AE897" t="s">
        <v>950</v>
      </c>
      <c r="AF897">
        <v>0</v>
      </c>
      <c r="AG897" t="s">
        <v>951</v>
      </c>
      <c r="AH897" t="s">
        <v>950</v>
      </c>
      <c r="AI897" t="s">
        <v>950</v>
      </c>
      <c r="AJ897" t="s">
        <v>952</v>
      </c>
      <c r="AK897">
        <v>0</v>
      </c>
      <c r="AL897">
        <v>0</v>
      </c>
      <c r="AM897">
        <v>0</v>
      </c>
      <c r="AN897" t="s">
        <v>951</v>
      </c>
      <c r="AO897" t="s">
        <v>950</v>
      </c>
      <c r="AP897" t="s">
        <v>950</v>
      </c>
      <c r="AQ897" t="s">
        <v>952</v>
      </c>
      <c r="AR897">
        <v>0</v>
      </c>
      <c r="AS897">
        <v>0</v>
      </c>
      <c r="AT897">
        <v>0</v>
      </c>
      <c r="AU897" t="s">
        <v>951</v>
      </c>
      <c r="AV897" t="s">
        <v>950</v>
      </c>
      <c r="AW897" t="s">
        <v>950</v>
      </c>
      <c r="AX897" t="s">
        <v>952</v>
      </c>
      <c r="AY897">
        <v>0</v>
      </c>
      <c r="AZ897">
        <v>0</v>
      </c>
      <c r="BA897" t="s">
        <v>951</v>
      </c>
      <c r="BB897" t="s">
        <v>950</v>
      </c>
      <c r="BC897" t="s">
        <v>950</v>
      </c>
      <c r="BD897" t="s">
        <v>952</v>
      </c>
      <c r="BE897">
        <v>0</v>
      </c>
      <c r="BF897">
        <v>0</v>
      </c>
      <c r="BG897">
        <v>0</v>
      </c>
      <c r="BH897" t="s">
        <v>951</v>
      </c>
      <c r="BI897" t="s">
        <v>950</v>
      </c>
      <c r="BJ897" t="s">
        <v>950</v>
      </c>
      <c r="BK897" t="s">
        <v>952</v>
      </c>
      <c r="BL897">
        <v>0</v>
      </c>
      <c r="BM897">
        <v>0</v>
      </c>
      <c r="BN897">
        <v>0</v>
      </c>
      <c r="BO897" t="s">
        <v>951</v>
      </c>
      <c r="BP897" t="s">
        <v>950</v>
      </c>
      <c r="BQ897" t="s">
        <v>950</v>
      </c>
      <c r="BR897" t="s">
        <v>952</v>
      </c>
      <c r="BS897">
        <v>0</v>
      </c>
      <c r="BT897">
        <v>0</v>
      </c>
      <c r="BU897">
        <v>0</v>
      </c>
      <c r="BV897">
        <v>7010</v>
      </c>
      <c r="BW897" t="s">
        <v>953</v>
      </c>
      <c r="BX897" t="s">
        <v>950</v>
      </c>
      <c r="BY897" t="s">
        <v>948</v>
      </c>
      <c r="BZ897">
        <v>0</v>
      </c>
      <c r="CA897">
        <v>0</v>
      </c>
      <c r="CB897">
        <v>78.5</v>
      </c>
      <c r="CC897">
        <v>0</v>
      </c>
      <c r="CD897" t="s">
        <v>954</v>
      </c>
      <c r="CE897" s="7">
        <v>24487</v>
      </c>
      <c r="CF897" s="7">
        <v>43101</v>
      </c>
      <c r="CG897">
        <v>51</v>
      </c>
      <c r="CH897">
        <v>999</v>
      </c>
      <c r="CI897" s="7">
        <v>43465</v>
      </c>
      <c r="CJ897" s="7">
        <v>55884</v>
      </c>
      <c r="CK897">
        <v>409</v>
      </c>
      <c r="CL897">
        <v>12</v>
      </c>
      <c r="CM897">
        <v>156</v>
      </c>
      <c r="CN897">
        <v>0</v>
      </c>
      <c r="CO897" t="s">
        <v>955</v>
      </c>
      <c r="CP897" t="s">
        <v>955</v>
      </c>
      <c r="CQ897">
        <v>0</v>
      </c>
      <c r="CR897">
        <v>0</v>
      </c>
      <c r="CS897">
        <v>0</v>
      </c>
      <c r="CT897">
        <f>VLOOKUP(E897,Prophet!$A:$AA,3,FALSE)</f>
        <v>51</v>
      </c>
      <c r="CU897">
        <f t="shared" si="26"/>
        <v>0</v>
      </c>
      <c r="CV897">
        <f>VLOOKUP(E897,Prophet!$A:$AA,5,FALSE)</f>
        <v>12</v>
      </c>
      <c r="CW897">
        <f t="shared" si="27"/>
        <v>0</v>
      </c>
    </row>
    <row r="898" spans="1:101" x14ac:dyDescent="0.25">
      <c r="A898">
        <v>6022</v>
      </c>
      <c r="B898">
        <v>2018</v>
      </c>
      <c r="C898">
        <v>70</v>
      </c>
      <c r="D898">
        <v>9</v>
      </c>
      <c r="E898">
        <v>2407901</v>
      </c>
      <c r="F898">
        <v>0</v>
      </c>
      <c r="G898">
        <v>0</v>
      </c>
      <c r="H898">
        <v>0</v>
      </c>
      <c r="I898">
        <v>0</v>
      </c>
      <c r="J898">
        <v>30000</v>
      </c>
      <c r="K898">
        <v>0</v>
      </c>
      <c r="L898">
        <v>0</v>
      </c>
      <c r="M898" t="s">
        <v>947</v>
      </c>
      <c r="N898">
        <v>12</v>
      </c>
      <c r="O898">
        <v>1</v>
      </c>
      <c r="P898" t="s">
        <v>948</v>
      </c>
      <c r="Q898">
        <v>0</v>
      </c>
      <c r="R898">
        <v>0</v>
      </c>
      <c r="S898">
        <v>2</v>
      </c>
      <c r="T898">
        <v>2</v>
      </c>
      <c r="U898" s="7">
        <v>43070</v>
      </c>
      <c r="V898" s="7">
        <v>43799</v>
      </c>
      <c r="W898">
        <v>290</v>
      </c>
      <c r="X898">
        <v>290</v>
      </c>
      <c r="Y898">
        <v>133.1</v>
      </c>
      <c r="Z898">
        <v>0</v>
      </c>
      <c r="AA898">
        <v>0</v>
      </c>
      <c r="AB898">
        <v>195.8</v>
      </c>
      <c r="AC898">
        <v>1</v>
      </c>
      <c r="AD898" t="s">
        <v>956</v>
      </c>
      <c r="AE898" t="s">
        <v>950</v>
      </c>
      <c r="AF898">
        <v>0</v>
      </c>
      <c r="AG898" t="s">
        <v>951</v>
      </c>
      <c r="AH898" t="s">
        <v>950</v>
      </c>
      <c r="AI898" t="s">
        <v>950</v>
      </c>
      <c r="AJ898" t="s">
        <v>952</v>
      </c>
      <c r="AK898">
        <v>0</v>
      </c>
      <c r="AL898">
        <v>0</v>
      </c>
      <c r="AM898">
        <v>0</v>
      </c>
      <c r="AN898" t="s">
        <v>951</v>
      </c>
      <c r="AO898" t="s">
        <v>950</v>
      </c>
      <c r="AP898" t="s">
        <v>950</v>
      </c>
      <c r="AQ898" t="s">
        <v>952</v>
      </c>
      <c r="AR898">
        <v>0</v>
      </c>
      <c r="AS898">
        <v>0</v>
      </c>
      <c r="AT898">
        <v>0</v>
      </c>
      <c r="AU898" t="s">
        <v>951</v>
      </c>
      <c r="AV898" t="s">
        <v>950</v>
      </c>
      <c r="AW898" t="s">
        <v>950</v>
      </c>
      <c r="AX898" t="s">
        <v>952</v>
      </c>
      <c r="AY898">
        <v>0</v>
      </c>
      <c r="AZ898">
        <v>0</v>
      </c>
      <c r="BA898" t="s">
        <v>951</v>
      </c>
      <c r="BB898" t="s">
        <v>950</v>
      </c>
      <c r="BC898" t="s">
        <v>950</v>
      </c>
      <c r="BD898" t="s">
        <v>952</v>
      </c>
      <c r="BE898">
        <v>0</v>
      </c>
      <c r="BF898">
        <v>0</v>
      </c>
      <c r="BG898">
        <v>0</v>
      </c>
      <c r="BH898" t="s">
        <v>951</v>
      </c>
      <c r="BI898" t="s">
        <v>950</v>
      </c>
      <c r="BJ898" t="s">
        <v>950</v>
      </c>
      <c r="BK898" t="s">
        <v>952</v>
      </c>
      <c r="BL898">
        <v>0</v>
      </c>
      <c r="BM898">
        <v>0</v>
      </c>
      <c r="BN898">
        <v>0</v>
      </c>
      <c r="BO898" t="s">
        <v>951</v>
      </c>
      <c r="BP898" t="s">
        <v>950</v>
      </c>
      <c r="BQ898" t="s">
        <v>950</v>
      </c>
      <c r="BR898" t="s">
        <v>952</v>
      </c>
      <c r="BS898">
        <v>0</v>
      </c>
      <c r="BT898">
        <v>0</v>
      </c>
      <c r="BU898">
        <v>0</v>
      </c>
      <c r="BV898">
        <v>7010</v>
      </c>
      <c r="BW898" t="s">
        <v>953</v>
      </c>
      <c r="BX898" t="s">
        <v>950</v>
      </c>
      <c r="BY898" t="s">
        <v>948</v>
      </c>
      <c r="BZ898">
        <v>0</v>
      </c>
      <c r="CA898">
        <v>0</v>
      </c>
      <c r="CB898">
        <v>78.5</v>
      </c>
      <c r="CC898">
        <v>0</v>
      </c>
      <c r="CD898" t="s">
        <v>954</v>
      </c>
      <c r="CE898" s="7">
        <v>29776</v>
      </c>
      <c r="CF898" s="7">
        <v>43070</v>
      </c>
      <c r="CG898">
        <v>36</v>
      </c>
      <c r="CH898">
        <v>999</v>
      </c>
      <c r="CI898" s="7">
        <v>43465</v>
      </c>
      <c r="CJ898" s="7">
        <v>55884</v>
      </c>
      <c r="CK898">
        <v>409</v>
      </c>
      <c r="CL898">
        <v>13</v>
      </c>
      <c r="CM898">
        <v>335</v>
      </c>
      <c r="CN898">
        <v>0</v>
      </c>
      <c r="CO898" t="s">
        <v>955</v>
      </c>
      <c r="CP898" t="s">
        <v>955</v>
      </c>
      <c r="CQ898">
        <v>0</v>
      </c>
      <c r="CR898">
        <v>0</v>
      </c>
      <c r="CS898">
        <v>0</v>
      </c>
      <c r="CT898">
        <f>VLOOKUP(E898,Prophet!$A:$AA,3,FALSE)</f>
        <v>36</v>
      </c>
      <c r="CU898">
        <f t="shared" si="26"/>
        <v>0</v>
      </c>
      <c r="CV898">
        <f>VLOOKUP(E898,Prophet!$A:$AA,5,FALSE)</f>
        <v>13</v>
      </c>
      <c r="CW898">
        <f t="shared" si="27"/>
        <v>0</v>
      </c>
    </row>
    <row r="899" spans="1:101" x14ac:dyDescent="0.25">
      <c r="A899">
        <v>6029</v>
      </c>
      <c r="B899">
        <v>2018</v>
      </c>
      <c r="C899">
        <v>70</v>
      </c>
      <c r="D899">
        <v>9</v>
      </c>
      <c r="E899">
        <v>2410101</v>
      </c>
      <c r="F899">
        <v>0</v>
      </c>
      <c r="G899">
        <v>0</v>
      </c>
      <c r="H899">
        <v>0</v>
      </c>
      <c r="I899">
        <v>0</v>
      </c>
      <c r="J899">
        <v>30000</v>
      </c>
      <c r="K899">
        <v>0</v>
      </c>
      <c r="L899">
        <v>0</v>
      </c>
      <c r="M899" t="s">
        <v>947</v>
      </c>
      <c r="N899">
        <v>12</v>
      </c>
      <c r="O899">
        <v>1</v>
      </c>
      <c r="P899" t="s">
        <v>948</v>
      </c>
      <c r="Q899">
        <v>0</v>
      </c>
      <c r="R899">
        <v>0</v>
      </c>
      <c r="S899">
        <v>2</v>
      </c>
      <c r="T899">
        <v>2</v>
      </c>
      <c r="U899" s="7">
        <v>43070</v>
      </c>
      <c r="V899" s="7">
        <v>43799</v>
      </c>
      <c r="W899">
        <v>509.7</v>
      </c>
      <c r="X899">
        <v>509.7</v>
      </c>
      <c r="Y899">
        <v>271.5</v>
      </c>
      <c r="Z899">
        <v>0</v>
      </c>
      <c r="AA899">
        <v>0</v>
      </c>
      <c r="AB899">
        <v>399.3</v>
      </c>
      <c r="AC899">
        <v>1</v>
      </c>
      <c r="AD899" t="s">
        <v>949</v>
      </c>
      <c r="AE899" t="s">
        <v>950</v>
      </c>
      <c r="AF899">
        <v>0</v>
      </c>
      <c r="AG899" t="s">
        <v>951</v>
      </c>
      <c r="AH899" t="s">
        <v>950</v>
      </c>
      <c r="AI899" t="s">
        <v>950</v>
      </c>
      <c r="AJ899" t="s">
        <v>952</v>
      </c>
      <c r="AK899">
        <v>0</v>
      </c>
      <c r="AL899">
        <v>0</v>
      </c>
      <c r="AM899">
        <v>0</v>
      </c>
      <c r="AN899" t="s">
        <v>951</v>
      </c>
      <c r="AO899" t="s">
        <v>950</v>
      </c>
      <c r="AP899" t="s">
        <v>950</v>
      </c>
      <c r="AQ899" t="s">
        <v>952</v>
      </c>
      <c r="AR899">
        <v>0</v>
      </c>
      <c r="AS899">
        <v>0</v>
      </c>
      <c r="AT899">
        <v>0</v>
      </c>
      <c r="AU899" t="s">
        <v>951</v>
      </c>
      <c r="AV899" t="s">
        <v>950</v>
      </c>
      <c r="AW899" t="s">
        <v>950</v>
      </c>
      <c r="AX899" t="s">
        <v>952</v>
      </c>
      <c r="AY899">
        <v>0</v>
      </c>
      <c r="AZ899">
        <v>0</v>
      </c>
      <c r="BA899" t="s">
        <v>951</v>
      </c>
      <c r="BB899" t="s">
        <v>950</v>
      </c>
      <c r="BC899" t="s">
        <v>950</v>
      </c>
      <c r="BD899" t="s">
        <v>952</v>
      </c>
      <c r="BE899">
        <v>0</v>
      </c>
      <c r="BF899">
        <v>0</v>
      </c>
      <c r="BG899">
        <v>0</v>
      </c>
      <c r="BH899" t="s">
        <v>951</v>
      </c>
      <c r="BI899" t="s">
        <v>950</v>
      </c>
      <c r="BJ899" t="s">
        <v>950</v>
      </c>
      <c r="BK899" t="s">
        <v>952</v>
      </c>
      <c r="BL899">
        <v>0</v>
      </c>
      <c r="BM899">
        <v>0</v>
      </c>
      <c r="BN899">
        <v>0</v>
      </c>
      <c r="BO899" t="s">
        <v>951</v>
      </c>
      <c r="BP899" t="s">
        <v>950</v>
      </c>
      <c r="BQ899" t="s">
        <v>950</v>
      </c>
      <c r="BR899" t="s">
        <v>952</v>
      </c>
      <c r="BS899">
        <v>0</v>
      </c>
      <c r="BT899">
        <v>0</v>
      </c>
      <c r="BU899">
        <v>0</v>
      </c>
      <c r="BV899">
        <v>7010</v>
      </c>
      <c r="BW899" t="s">
        <v>953</v>
      </c>
      <c r="BX899" t="s">
        <v>950</v>
      </c>
      <c r="BY899" t="s">
        <v>948</v>
      </c>
      <c r="BZ899">
        <v>0</v>
      </c>
      <c r="CA899">
        <v>0</v>
      </c>
      <c r="CB899">
        <v>78.5</v>
      </c>
      <c r="CC899">
        <v>0</v>
      </c>
      <c r="CD899" t="s">
        <v>954</v>
      </c>
      <c r="CE899" s="7">
        <v>25167</v>
      </c>
      <c r="CF899" s="7">
        <v>43070</v>
      </c>
      <c r="CG899">
        <v>49</v>
      </c>
      <c r="CH899">
        <v>999</v>
      </c>
      <c r="CI899" s="7">
        <v>43465</v>
      </c>
      <c r="CJ899" s="7">
        <v>55884</v>
      </c>
      <c r="CK899">
        <v>409</v>
      </c>
      <c r="CL899">
        <v>13</v>
      </c>
      <c r="CM899">
        <v>179</v>
      </c>
      <c r="CN899">
        <v>0</v>
      </c>
      <c r="CO899" t="s">
        <v>955</v>
      </c>
      <c r="CP899" t="s">
        <v>955</v>
      </c>
      <c r="CQ899">
        <v>0</v>
      </c>
      <c r="CR899">
        <v>0</v>
      </c>
      <c r="CS899">
        <v>0</v>
      </c>
      <c r="CT899">
        <f>VLOOKUP(E899,Prophet!$A:$AA,3,FALSE)</f>
        <v>49</v>
      </c>
      <c r="CU899">
        <f t="shared" ref="CU899:CU962" si="28">CT899-CG899</f>
        <v>0</v>
      </c>
      <c r="CV899">
        <f>VLOOKUP(E899,Prophet!$A:$AA,5,FALSE)</f>
        <v>13</v>
      </c>
      <c r="CW899">
        <f t="shared" ref="CW899:CW962" si="29">CV899-CL899</f>
        <v>0</v>
      </c>
    </row>
    <row r="900" spans="1:101" x14ac:dyDescent="0.25">
      <c r="A900">
        <v>6032</v>
      </c>
      <c r="B900">
        <v>2018</v>
      </c>
      <c r="C900">
        <v>70</v>
      </c>
      <c r="D900">
        <v>9</v>
      </c>
      <c r="E900">
        <v>2410104</v>
      </c>
      <c r="F900">
        <v>0</v>
      </c>
      <c r="G900">
        <v>0</v>
      </c>
      <c r="H900">
        <v>0</v>
      </c>
      <c r="I900">
        <v>0</v>
      </c>
      <c r="J900">
        <v>30000</v>
      </c>
      <c r="K900">
        <v>0</v>
      </c>
      <c r="L900">
        <v>0</v>
      </c>
      <c r="M900" t="s">
        <v>947</v>
      </c>
      <c r="N900">
        <v>12</v>
      </c>
      <c r="O900">
        <v>1</v>
      </c>
      <c r="P900" t="s">
        <v>948</v>
      </c>
      <c r="Q900">
        <v>0</v>
      </c>
      <c r="R900">
        <v>0</v>
      </c>
      <c r="S900">
        <v>2</v>
      </c>
      <c r="T900">
        <v>2</v>
      </c>
      <c r="U900" s="7">
        <v>43070</v>
      </c>
      <c r="V900" s="7">
        <v>43799</v>
      </c>
      <c r="W900">
        <v>375.2</v>
      </c>
      <c r="X900">
        <v>375.2</v>
      </c>
      <c r="Y900">
        <v>186.8</v>
      </c>
      <c r="Z900">
        <v>0</v>
      </c>
      <c r="AA900">
        <v>0</v>
      </c>
      <c r="AB900">
        <v>274.7</v>
      </c>
      <c r="AC900">
        <v>1</v>
      </c>
      <c r="AD900" t="s">
        <v>956</v>
      </c>
      <c r="AE900" t="s">
        <v>950</v>
      </c>
      <c r="AF900">
        <v>0</v>
      </c>
      <c r="AG900" t="s">
        <v>951</v>
      </c>
      <c r="AH900" t="s">
        <v>950</v>
      </c>
      <c r="AI900" t="s">
        <v>950</v>
      </c>
      <c r="AJ900" t="s">
        <v>952</v>
      </c>
      <c r="AK900">
        <v>0</v>
      </c>
      <c r="AL900">
        <v>0</v>
      </c>
      <c r="AM900">
        <v>0</v>
      </c>
      <c r="AN900" t="s">
        <v>951</v>
      </c>
      <c r="AO900" t="s">
        <v>950</v>
      </c>
      <c r="AP900" t="s">
        <v>950</v>
      </c>
      <c r="AQ900" t="s">
        <v>952</v>
      </c>
      <c r="AR900">
        <v>0</v>
      </c>
      <c r="AS900">
        <v>0</v>
      </c>
      <c r="AT900">
        <v>0</v>
      </c>
      <c r="AU900" t="s">
        <v>951</v>
      </c>
      <c r="AV900" t="s">
        <v>950</v>
      </c>
      <c r="AW900" t="s">
        <v>950</v>
      </c>
      <c r="AX900" t="s">
        <v>952</v>
      </c>
      <c r="AY900">
        <v>0</v>
      </c>
      <c r="AZ900">
        <v>0</v>
      </c>
      <c r="BA900" t="s">
        <v>951</v>
      </c>
      <c r="BB900" t="s">
        <v>950</v>
      </c>
      <c r="BC900" t="s">
        <v>950</v>
      </c>
      <c r="BD900" t="s">
        <v>952</v>
      </c>
      <c r="BE900">
        <v>0</v>
      </c>
      <c r="BF900">
        <v>0</v>
      </c>
      <c r="BG900">
        <v>0</v>
      </c>
      <c r="BH900" t="s">
        <v>951</v>
      </c>
      <c r="BI900" t="s">
        <v>950</v>
      </c>
      <c r="BJ900" t="s">
        <v>950</v>
      </c>
      <c r="BK900" t="s">
        <v>952</v>
      </c>
      <c r="BL900">
        <v>0</v>
      </c>
      <c r="BM900">
        <v>0</v>
      </c>
      <c r="BN900">
        <v>0</v>
      </c>
      <c r="BO900" t="s">
        <v>951</v>
      </c>
      <c r="BP900" t="s">
        <v>950</v>
      </c>
      <c r="BQ900" t="s">
        <v>950</v>
      </c>
      <c r="BR900" t="s">
        <v>952</v>
      </c>
      <c r="BS900">
        <v>0</v>
      </c>
      <c r="BT900">
        <v>0</v>
      </c>
      <c r="BU900">
        <v>0</v>
      </c>
      <c r="BV900">
        <v>7010</v>
      </c>
      <c r="BW900" t="s">
        <v>953</v>
      </c>
      <c r="BX900" t="s">
        <v>950</v>
      </c>
      <c r="BY900" t="s">
        <v>948</v>
      </c>
      <c r="BZ900">
        <v>0</v>
      </c>
      <c r="CA900">
        <v>0</v>
      </c>
      <c r="CB900">
        <v>78.5</v>
      </c>
      <c r="CC900">
        <v>0</v>
      </c>
      <c r="CD900" t="s">
        <v>954</v>
      </c>
      <c r="CE900" s="7">
        <v>25872</v>
      </c>
      <c r="CF900" s="7">
        <v>43070</v>
      </c>
      <c r="CG900">
        <v>47</v>
      </c>
      <c r="CH900">
        <v>999</v>
      </c>
      <c r="CI900" s="7">
        <v>43465</v>
      </c>
      <c r="CJ900" s="7">
        <v>55884</v>
      </c>
      <c r="CK900">
        <v>409</v>
      </c>
      <c r="CL900">
        <v>13</v>
      </c>
      <c r="CM900">
        <v>203</v>
      </c>
      <c r="CN900">
        <v>0</v>
      </c>
      <c r="CO900" t="s">
        <v>955</v>
      </c>
      <c r="CP900" t="s">
        <v>955</v>
      </c>
      <c r="CQ900">
        <v>0</v>
      </c>
      <c r="CR900">
        <v>0</v>
      </c>
      <c r="CS900">
        <v>0</v>
      </c>
      <c r="CT900">
        <f>VLOOKUP(E900,Prophet!$A:$AA,3,FALSE)</f>
        <v>47</v>
      </c>
      <c r="CU900">
        <f t="shared" si="28"/>
        <v>0</v>
      </c>
      <c r="CV900">
        <f>VLOOKUP(E900,Prophet!$A:$AA,5,FALSE)</f>
        <v>13</v>
      </c>
      <c r="CW900">
        <f t="shared" si="29"/>
        <v>0</v>
      </c>
    </row>
    <row r="901" spans="1:101" x14ac:dyDescent="0.25">
      <c r="A901">
        <v>6034</v>
      </c>
      <c r="B901">
        <v>2018</v>
      </c>
      <c r="C901">
        <v>70</v>
      </c>
      <c r="D901">
        <v>9</v>
      </c>
      <c r="E901">
        <v>2410301</v>
      </c>
      <c r="F901">
        <v>0</v>
      </c>
      <c r="G901">
        <v>0</v>
      </c>
      <c r="H901">
        <v>0</v>
      </c>
      <c r="I901">
        <v>0</v>
      </c>
      <c r="J901">
        <v>30000</v>
      </c>
      <c r="K901">
        <v>0</v>
      </c>
      <c r="L901">
        <v>0</v>
      </c>
      <c r="M901" t="s">
        <v>947</v>
      </c>
      <c r="N901">
        <v>12</v>
      </c>
      <c r="O901">
        <v>1</v>
      </c>
      <c r="P901" t="s">
        <v>948</v>
      </c>
      <c r="Q901">
        <v>0</v>
      </c>
      <c r="R901">
        <v>0</v>
      </c>
      <c r="S901">
        <v>2</v>
      </c>
      <c r="T901">
        <v>2</v>
      </c>
      <c r="U901" s="7">
        <v>43070</v>
      </c>
      <c r="V901" s="7">
        <v>43799</v>
      </c>
      <c r="W901">
        <v>509.7</v>
      </c>
      <c r="X901">
        <v>509.7</v>
      </c>
      <c r="Y901">
        <v>271.5</v>
      </c>
      <c r="Z901">
        <v>0</v>
      </c>
      <c r="AA901">
        <v>0</v>
      </c>
      <c r="AB901">
        <v>399.3</v>
      </c>
      <c r="AC901">
        <v>1</v>
      </c>
      <c r="AD901" t="s">
        <v>949</v>
      </c>
      <c r="AE901" t="s">
        <v>950</v>
      </c>
      <c r="AF901">
        <v>0</v>
      </c>
      <c r="AG901" t="s">
        <v>951</v>
      </c>
      <c r="AH901" t="s">
        <v>950</v>
      </c>
      <c r="AI901" t="s">
        <v>950</v>
      </c>
      <c r="AJ901" t="s">
        <v>952</v>
      </c>
      <c r="AK901">
        <v>0</v>
      </c>
      <c r="AL901">
        <v>0</v>
      </c>
      <c r="AM901">
        <v>0</v>
      </c>
      <c r="AN901" t="s">
        <v>951</v>
      </c>
      <c r="AO901" t="s">
        <v>950</v>
      </c>
      <c r="AP901" t="s">
        <v>950</v>
      </c>
      <c r="AQ901" t="s">
        <v>952</v>
      </c>
      <c r="AR901">
        <v>0</v>
      </c>
      <c r="AS901">
        <v>0</v>
      </c>
      <c r="AT901">
        <v>0</v>
      </c>
      <c r="AU901" t="s">
        <v>951</v>
      </c>
      <c r="AV901" t="s">
        <v>950</v>
      </c>
      <c r="AW901" t="s">
        <v>950</v>
      </c>
      <c r="AX901" t="s">
        <v>952</v>
      </c>
      <c r="AY901">
        <v>0</v>
      </c>
      <c r="AZ901">
        <v>0</v>
      </c>
      <c r="BA901" t="s">
        <v>951</v>
      </c>
      <c r="BB901" t="s">
        <v>950</v>
      </c>
      <c r="BC901" t="s">
        <v>950</v>
      </c>
      <c r="BD901" t="s">
        <v>952</v>
      </c>
      <c r="BE901">
        <v>0</v>
      </c>
      <c r="BF901">
        <v>0</v>
      </c>
      <c r="BG901">
        <v>0</v>
      </c>
      <c r="BH901" t="s">
        <v>951</v>
      </c>
      <c r="BI901" t="s">
        <v>950</v>
      </c>
      <c r="BJ901" t="s">
        <v>950</v>
      </c>
      <c r="BK901" t="s">
        <v>952</v>
      </c>
      <c r="BL901">
        <v>0</v>
      </c>
      <c r="BM901">
        <v>0</v>
      </c>
      <c r="BN901">
        <v>0</v>
      </c>
      <c r="BO901" t="s">
        <v>951</v>
      </c>
      <c r="BP901" t="s">
        <v>950</v>
      </c>
      <c r="BQ901" t="s">
        <v>950</v>
      </c>
      <c r="BR901" t="s">
        <v>952</v>
      </c>
      <c r="BS901">
        <v>0</v>
      </c>
      <c r="BT901">
        <v>0</v>
      </c>
      <c r="BU901">
        <v>0</v>
      </c>
      <c r="BV901">
        <v>7010</v>
      </c>
      <c r="BW901" t="s">
        <v>953</v>
      </c>
      <c r="BX901" t="s">
        <v>950</v>
      </c>
      <c r="BY901" t="s">
        <v>948</v>
      </c>
      <c r="BZ901">
        <v>0</v>
      </c>
      <c r="CA901">
        <v>0</v>
      </c>
      <c r="CB901">
        <v>78.5</v>
      </c>
      <c r="CC901">
        <v>0</v>
      </c>
      <c r="CD901" t="s">
        <v>954</v>
      </c>
      <c r="CE901" s="7">
        <v>22599</v>
      </c>
      <c r="CF901" s="7">
        <v>43070</v>
      </c>
      <c r="CG901">
        <v>56</v>
      </c>
      <c r="CH901">
        <v>999</v>
      </c>
      <c r="CI901" s="7">
        <v>43465</v>
      </c>
      <c r="CJ901" s="7">
        <v>55884</v>
      </c>
      <c r="CK901">
        <v>409</v>
      </c>
      <c r="CL901">
        <v>13</v>
      </c>
      <c r="CM901">
        <v>95</v>
      </c>
      <c r="CN901">
        <v>0</v>
      </c>
      <c r="CO901" t="s">
        <v>955</v>
      </c>
      <c r="CP901" t="s">
        <v>955</v>
      </c>
      <c r="CQ901">
        <v>0</v>
      </c>
      <c r="CR901">
        <v>0</v>
      </c>
      <c r="CS901">
        <v>0</v>
      </c>
      <c r="CT901">
        <f>VLOOKUP(E901,Prophet!$A:$AA,3,FALSE)</f>
        <v>56</v>
      </c>
      <c r="CU901">
        <f t="shared" si="28"/>
        <v>0</v>
      </c>
      <c r="CV901">
        <f>VLOOKUP(E901,Prophet!$A:$AA,5,FALSE)</f>
        <v>13</v>
      </c>
      <c r="CW901">
        <f t="shared" si="29"/>
        <v>0</v>
      </c>
    </row>
    <row r="902" spans="1:101" x14ac:dyDescent="0.25">
      <c r="A902">
        <v>6036</v>
      </c>
      <c r="B902">
        <v>2018</v>
      </c>
      <c r="C902">
        <v>70</v>
      </c>
      <c r="D902">
        <v>9</v>
      </c>
      <c r="E902">
        <v>2410304</v>
      </c>
      <c r="F902">
        <v>0</v>
      </c>
      <c r="G902">
        <v>0</v>
      </c>
      <c r="H902">
        <v>0</v>
      </c>
      <c r="I902">
        <v>0</v>
      </c>
      <c r="J902">
        <v>30000</v>
      </c>
      <c r="K902">
        <v>0</v>
      </c>
      <c r="L902">
        <v>0</v>
      </c>
      <c r="M902" t="s">
        <v>947</v>
      </c>
      <c r="N902">
        <v>12</v>
      </c>
      <c r="O902">
        <v>1</v>
      </c>
      <c r="P902" t="s">
        <v>948</v>
      </c>
      <c r="Q902">
        <v>0</v>
      </c>
      <c r="R902">
        <v>0</v>
      </c>
      <c r="S902">
        <v>2</v>
      </c>
      <c r="T902">
        <v>2</v>
      </c>
      <c r="U902" s="7">
        <v>43070</v>
      </c>
      <c r="V902" s="7">
        <v>43799</v>
      </c>
      <c r="W902">
        <v>375.2</v>
      </c>
      <c r="X902">
        <v>375.2</v>
      </c>
      <c r="Y902">
        <v>186.8</v>
      </c>
      <c r="Z902">
        <v>0</v>
      </c>
      <c r="AA902">
        <v>0</v>
      </c>
      <c r="AB902">
        <v>274.7</v>
      </c>
      <c r="AC902">
        <v>1</v>
      </c>
      <c r="AD902" t="s">
        <v>956</v>
      </c>
      <c r="AE902" t="s">
        <v>950</v>
      </c>
      <c r="AF902">
        <v>0</v>
      </c>
      <c r="AG902" t="s">
        <v>951</v>
      </c>
      <c r="AH902" t="s">
        <v>950</v>
      </c>
      <c r="AI902" t="s">
        <v>950</v>
      </c>
      <c r="AJ902" t="s">
        <v>952</v>
      </c>
      <c r="AK902">
        <v>0</v>
      </c>
      <c r="AL902">
        <v>0</v>
      </c>
      <c r="AM902">
        <v>0</v>
      </c>
      <c r="AN902" t="s">
        <v>951</v>
      </c>
      <c r="AO902" t="s">
        <v>950</v>
      </c>
      <c r="AP902" t="s">
        <v>950</v>
      </c>
      <c r="AQ902" t="s">
        <v>952</v>
      </c>
      <c r="AR902">
        <v>0</v>
      </c>
      <c r="AS902">
        <v>0</v>
      </c>
      <c r="AT902">
        <v>0</v>
      </c>
      <c r="AU902" t="s">
        <v>951</v>
      </c>
      <c r="AV902" t="s">
        <v>950</v>
      </c>
      <c r="AW902" t="s">
        <v>950</v>
      </c>
      <c r="AX902" t="s">
        <v>952</v>
      </c>
      <c r="AY902">
        <v>0</v>
      </c>
      <c r="AZ902">
        <v>0</v>
      </c>
      <c r="BA902" t="s">
        <v>951</v>
      </c>
      <c r="BB902" t="s">
        <v>950</v>
      </c>
      <c r="BC902" t="s">
        <v>950</v>
      </c>
      <c r="BD902" t="s">
        <v>952</v>
      </c>
      <c r="BE902">
        <v>0</v>
      </c>
      <c r="BF902">
        <v>0</v>
      </c>
      <c r="BG902">
        <v>0</v>
      </c>
      <c r="BH902" t="s">
        <v>951</v>
      </c>
      <c r="BI902" t="s">
        <v>950</v>
      </c>
      <c r="BJ902" t="s">
        <v>950</v>
      </c>
      <c r="BK902" t="s">
        <v>952</v>
      </c>
      <c r="BL902">
        <v>0</v>
      </c>
      <c r="BM902">
        <v>0</v>
      </c>
      <c r="BN902">
        <v>0</v>
      </c>
      <c r="BO902" t="s">
        <v>951</v>
      </c>
      <c r="BP902" t="s">
        <v>950</v>
      </c>
      <c r="BQ902" t="s">
        <v>950</v>
      </c>
      <c r="BR902" t="s">
        <v>952</v>
      </c>
      <c r="BS902">
        <v>0</v>
      </c>
      <c r="BT902">
        <v>0</v>
      </c>
      <c r="BU902">
        <v>0</v>
      </c>
      <c r="BV902">
        <v>7010</v>
      </c>
      <c r="BW902" t="s">
        <v>953</v>
      </c>
      <c r="BX902" t="s">
        <v>950</v>
      </c>
      <c r="BY902" t="s">
        <v>948</v>
      </c>
      <c r="BZ902">
        <v>0</v>
      </c>
      <c r="CA902">
        <v>0</v>
      </c>
      <c r="CB902">
        <v>78.5</v>
      </c>
      <c r="CC902">
        <v>0</v>
      </c>
      <c r="CD902" t="s">
        <v>954</v>
      </c>
      <c r="CE902" s="7">
        <v>23658</v>
      </c>
      <c r="CF902" s="7">
        <v>43070</v>
      </c>
      <c r="CG902">
        <v>53</v>
      </c>
      <c r="CH902">
        <v>999</v>
      </c>
      <c r="CI902" s="7">
        <v>43465</v>
      </c>
      <c r="CJ902" s="7">
        <v>55884</v>
      </c>
      <c r="CK902">
        <v>409</v>
      </c>
      <c r="CL902">
        <v>13</v>
      </c>
      <c r="CM902">
        <v>131</v>
      </c>
      <c r="CN902">
        <v>0</v>
      </c>
      <c r="CO902" t="s">
        <v>955</v>
      </c>
      <c r="CP902" t="s">
        <v>955</v>
      </c>
      <c r="CQ902">
        <v>0</v>
      </c>
      <c r="CR902">
        <v>0</v>
      </c>
      <c r="CS902">
        <v>0</v>
      </c>
      <c r="CT902">
        <f>VLOOKUP(E902,Prophet!$A:$AA,3,FALSE)</f>
        <v>53</v>
      </c>
      <c r="CU902">
        <f t="shared" si="28"/>
        <v>0</v>
      </c>
      <c r="CV902">
        <f>VLOOKUP(E902,Prophet!$A:$AA,5,FALSE)</f>
        <v>13</v>
      </c>
      <c r="CW902">
        <f t="shared" si="29"/>
        <v>0</v>
      </c>
    </row>
    <row r="903" spans="1:101" x14ac:dyDescent="0.25">
      <c r="A903">
        <v>6038</v>
      </c>
      <c r="B903">
        <v>2018</v>
      </c>
      <c r="C903">
        <v>70</v>
      </c>
      <c r="D903">
        <v>9</v>
      </c>
      <c r="E903">
        <v>2410501</v>
      </c>
      <c r="F903">
        <v>0</v>
      </c>
      <c r="G903">
        <v>0</v>
      </c>
      <c r="H903">
        <v>0</v>
      </c>
      <c r="I903">
        <v>0</v>
      </c>
      <c r="J903">
        <v>30000</v>
      </c>
      <c r="K903">
        <v>0</v>
      </c>
      <c r="L903">
        <v>0</v>
      </c>
      <c r="M903" t="s">
        <v>947</v>
      </c>
      <c r="N903">
        <v>12</v>
      </c>
      <c r="O903">
        <v>1</v>
      </c>
      <c r="P903" t="s">
        <v>948</v>
      </c>
      <c r="Q903">
        <v>0</v>
      </c>
      <c r="R903">
        <v>0</v>
      </c>
      <c r="S903">
        <v>2</v>
      </c>
      <c r="T903">
        <v>2</v>
      </c>
      <c r="U903" s="7">
        <v>43070</v>
      </c>
      <c r="V903" s="7">
        <v>43799</v>
      </c>
      <c r="W903">
        <v>385.9</v>
      </c>
      <c r="X903">
        <v>385.9</v>
      </c>
      <c r="Y903">
        <v>193.5</v>
      </c>
      <c r="Z903">
        <v>0</v>
      </c>
      <c r="AA903">
        <v>0</v>
      </c>
      <c r="AB903">
        <v>284.60000000000002</v>
      </c>
      <c r="AC903">
        <v>1</v>
      </c>
      <c r="AD903" t="s">
        <v>949</v>
      </c>
      <c r="AE903" t="s">
        <v>950</v>
      </c>
      <c r="AF903">
        <v>0</v>
      </c>
      <c r="AG903" t="s">
        <v>951</v>
      </c>
      <c r="AH903" t="s">
        <v>950</v>
      </c>
      <c r="AI903" t="s">
        <v>950</v>
      </c>
      <c r="AJ903" t="s">
        <v>952</v>
      </c>
      <c r="AK903">
        <v>0</v>
      </c>
      <c r="AL903">
        <v>0</v>
      </c>
      <c r="AM903">
        <v>0</v>
      </c>
      <c r="AN903" t="s">
        <v>951</v>
      </c>
      <c r="AO903" t="s">
        <v>950</v>
      </c>
      <c r="AP903" t="s">
        <v>950</v>
      </c>
      <c r="AQ903" t="s">
        <v>952</v>
      </c>
      <c r="AR903">
        <v>0</v>
      </c>
      <c r="AS903">
        <v>0</v>
      </c>
      <c r="AT903">
        <v>0</v>
      </c>
      <c r="AU903" t="s">
        <v>951</v>
      </c>
      <c r="AV903" t="s">
        <v>950</v>
      </c>
      <c r="AW903" t="s">
        <v>950</v>
      </c>
      <c r="AX903" t="s">
        <v>952</v>
      </c>
      <c r="AY903">
        <v>0</v>
      </c>
      <c r="AZ903">
        <v>0</v>
      </c>
      <c r="BA903" t="s">
        <v>951</v>
      </c>
      <c r="BB903" t="s">
        <v>950</v>
      </c>
      <c r="BC903" t="s">
        <v>950</v>
      </c>
      <c r="BD903" t="s">
        <v>952</v>
      </c>
      <c r="BE903">
        <v>0</v>
      </c>
      <c r="BF903">
        <v>0</v>
      </c>
      <c r="BG903">
        <v>0</v>
      </c>
      <c r="BH903" t="s">
        <v>951</v>
      </c>
      <c r="BI903" t="s">
        <v>950</v>
      </c>
      <c r="BJ903" t="s">
        <v>950</v>
      </c>
      <c r="BK903" t="s">
        <v>952</v>
      </c>
      <c r="BL903">
        <v>0</v>
      </c>
      <c r="BM903">
        <v>0</v>
      </c>
      <c r="BN903">
        <v>0</v>
      </c>
      <c r="BO903" t="s">
        <v>951</v>
      </c>
      <c r="BP903" t="s">
        <v>950</v>
      </c>
      <c r="BQ903" t="s">
        <v>950</v>
      </c>
      <c r="BR903" t="s">
        <v>952</v>
      </c>
      <c r="BS903">
        <v>0</v>
      </c>
      <c r="BT903">
        <v>0</v>
      </c>
      <c r="BU903">
        <v>0</v>
      </c>
      <c r="BV903">
        <v>7010</v>
      </c>
      <c r="BW903" t="s">
        <v>953</v>
      </c>
      <c r="BX903" t="s">
        <v>950</v>
      </c>
      <c r="BY903" t="s">
        <v>948</v>
      </c>
      <c r="BZ903">
        <v>0</v>
      </c>
      <c r="CA903">
        <v>0</v>
      </c>
      <c r="CB903">
        <v>78.5</v>
      </c>
      <c r="CC903">
        <v>0</v>
      </c>
      <c r="CD903" t="s">
        <v>954</v>
      </c>
      <c r="CE903" s="7">
        <v>23371</v>
      </c>
      <c r="CF903" s="7">
        <v>43070</v>
      </c>
      <c r="CG903">
        <v>54</v>
      </c>
      <c r="CH903">
        <v>999</v>
      </c>
      <c r="CI903" s="7">
        <v>43465</v>
      </c>
      <c r="CJ903" s="7">
        <v>55884</v>
      </c>
      <c r="CK903">
        <v>409</v>
      </c>
      <c r="CL903">
        <v>13</v>
      </c>
      <c r="CM903">
        <v>119</v>
      </c>
      <c r="CN903">
        <v>0</v>
      </c>
      <c r="CO903" t="s">
        <v>955</v>
      </c>
      <c r="CP903" t="s">
        <v>955</v>
      </c>
      <c r="CQ903">
        <v>0</v>
      </c>
      <c r="CR903">
        <v>0</v>
      </c>
      <c r="CS903">
        <v>0</v>
      </c>
      <c r="CT903">
        <f>VLOOKUP(E903,Prophet!$A:$AA,3,FALSE)</f>
        <v>54</v>
      </c>
      <c r="CU903">
        <f t="shared" si="28"/>
        <v>0</v>
      </c>
      <c r="CV903">
        <f>VLOOKUP(E903,Prophet!$A:$AA,5,FALSE)</f>
        <v>13</v>
      </c>
      <c r="CW903">
        <f t="shared" si="29"/>
        <v>0</v>
      </c>
    </row>
    <row r="904" spans="1:101" x14ac:dyDescent="0.25">
      <c r="A904">
        <v>6041</v>
      </c>
      <c r="B904">
        <v>2018</v>
      </c>
      <c r="C904">
        <v>70</v>
      </c>
      <c r="D904">
        <v>9</v>
      </c>
      <c r="E904">
        <v>2410504</v>
      </c>
      <c r="F904">
        <v>0</v>
      </c>
      <c r="G904">
        <v>0</v>
      </c>
      <c r="H904">
        <v>0</v>
      </c>
      <c r="I904">
        <v>0</v>
      </c>
      <c r="J904">
        <v>30000</v>
      </c>
      <c r="K904">
        <v>0</v>
      </c>
      <c r="L904">
        <v>0</v>
      </c>
      <c r="M904" t="s">
        <v>947</v>
      </c>
      <c r="N904">
        <v>12</v>
      </c>
      <c r="O904">
        <v>1</v>
      </c>
      <c r="P904" t="s">
        <v>948</v>
      </c>
      <c r="Q904">
        <v>0</v>
      </c>
      <c r="R904">
        <v>0</v>
      </c>
      <c r="S904">
        <v>2</v>
      </c>
      <c r="T904">
        <v>2</v>
      </c>
      <c r="U904" s="7">
        <v>43070</v>
      </c>
      <c r="V904" s="7">
        <v>43799</v>
      </c>
      <c r="W904">
        <v>290</v>
      </c>
      <c r="X904">
        <v>290</v>
      </c>
      <c r="Y904">
        <v>133.1</v>
      </c>
      <c r="Z904">
        <v>0</v>
      </c>
      <c r="AA904">
        <v>0</v>
      </c>
      <c r="AB904">
        <v>195.8</v>
      </c>
      <c r="AC904">
        <v>1</v>
      </c>
      <c r="AD904" t="s">
        <v>956</v>
      </c>
      <c r="AE904" t="s">
        <v>950</v>
      </c>
      <c r="AF904">
        <v>0</v>
      </c>
      <c r="AG904" t="s">
        <v>951</v>
      </c>
      <c r="AH904" t="s">
        <v>950</v>
      </c>
      <c r="AI904" t="s">
        <v>950</v>
      </c>
      <c r="AJ904" t="s">
        <v>952</v>
      </c>
      <c r="AK904">
        <v>0</v>
      </c>
      <c r="AL904">
        <v>0</v>
      </c>
      <c r="AM904">
        <v>0</v>
      </c>
      <c r="AN904" t="s">
        <v>951</v>
      </c>
      <c r="AO904" t="s">
        <v>950</v>
      </c>
      <c r="AP904" t="s">
        <v>950</v>
      </c>
      <c r="AQ904" t="s">
        <v>952</v>
      </c>
      <c r="AR904">
        <v>0</v>
      </c>
      <c r="AS904">
        <v>0</v>
      </c>
      <c r="AT904">
        <v>0</v>
      </c>
      <c r="AU904" t="s">
        <v>951</v>
      </c>
      <c r="AV904" t="s">
        <v>950</v>
      </c>
      <c r="AW904" t="s">
        <v>950</v>
      </c>
      <c r="AX904" t="s">
        <v>952</v>
      </c>
      <c r="AY904">
        <v>0</v>
      </c>
      <c r="AZ904">
        <v>0</v>
      </c>
      <c r="BA904" t="s">
        <v>951</v>
      </c>
      <c r="BB904" t="s">
        <v>950</v>
      </c>
      <c r="BC904" t="s">
        <v>950</v>
      </c>
      <c r="BD904" t="s">
        <v>952</v>
      </c>
      <c r="BE904">
        <v>0</v>
      </c>
      <c r="BF904">
        <v>0</v>
      </c>
      <c r="BG904">
        <v>0</v>
      </c>
      <c r="BH904" t="s">
        <v>951</v>
      </c>
      <c r="BI904" t="s">
        <v>950</v>
      </c>
      <c r="BJ904" t="s">
        <v>950</v>
      </c>
      <c r="BK904" t="s">
        <v>952</v>
      </c>
      <c r="BL904">
        <v>0</v>
      </c>
      <c r="BM904">
        <v>0</v>
      </c>
      <c r="BN904">
        <v>0</v>
      </c>
      <c r="BO904" t="s">
        <v>951</v>
      </c>
      <c r="BP904" t="s">
        <v>950</v>
      </c>
      <c r="BQ904" t="s">
        <v>950</v>
      </c>
      <c r="BR904" t="s">
        <v>952</v>
      </c>
      <c r="BS904">
        <v>0</v>
      </c>
      <c r="BT904">
        <v>0</v>
      </c>
      <c r="BU904">
        <v>0</v>
      </c>
      <c r="BV904">
        <v>7010</v>
      </c>
      <c r="BW904" t="s">
        <v>953</v>
      </c>
      <c r="BX904" t="s">
        <v>950</v>
      </c>
      <c r="BY904" t="s">
        <v>948</v>
      </c>
      <c r="BZ904">
        <v>0</v>
      </c>
      <c r="CA904">
        <v>0</v>
      </c>
      <c r="CB904">
        <v>78.5</v>
      </c>
      <c r="CC904">
        <v>0</v>
      </c>
      <c r="CD904" t="s">
        <v>954</v>
      </c>
      <c r="CE904" s="7">
        <v>24848</v>
      </c>
      <c r="CF904" s="7">
        <v>43070</v>
      </c>
      <c r="CG904">
        <v>50</v>
      </c>
      <c r="CH904">
        <v>999</v>
      </c>
      <c r="CI904" s="7">
        <v>43465</v>
      </c>
      <c r="CJ904" s="7">
        <v>55884</v>
      </c>
      <c r="CK904">
        <v>409</v>
      </c>
      <c r="CL904">
        <v>13</v>
      </c>
      <c r="CM904">
        <v>167</v>
      </c>
      <c r="CN904">
        <v>0</v>
      </c>
      <c r="CO904" t="s">
        <v>955</v>
      </c>
      <c r="CP904" t="s">
        <v>955</v>
      </c>
      <c r="CQ904">
        <v>0</v>
      </c>
      <c r="CR904">
        <v>0</v>
      </c>
      <c r="CS904">
        <v>0</v>
      </c>
      <c r="CT904">
        <f>VLOOKUP(E904,Prophet!$A:$AA,3,FALSE)</f>
        <v>50</v>
      </c>
      <c r="CU904">
        <f t="shared" si="28"/>
        <v>0</v>
      </c>
      <c r="CV904">
        <f>VLOOKUP(E904,Prophet!$A:$AA,5,FALSE)</f>
        <v>13</v>
      </c>
      <c r="CW904">
        <f t="shared" si="29"/>
        <v>0</v>
      </c>
    </row>
    <row r="905" spans="1:101" x14ac:dyDescent="0.25">
      <c r="A905">
        <v>6043</v>
      </c>
      <c r="B905">
        <v>2018</v>
      </c>
      <c r="C905">
        <v>70</v>
      </c>
      <c r="D905">
        <v>9</v>
      </c>
      <c r="E905">
        <v>2410701</v>
      </c>
      <c r="F905">
        <v>0</v>
      </c>
      <c r="G905">
        <v>0</v>
      </c>
      <c r="H905">
        <v>0</v>
      </c>
      <c r="I905">
        <v>0</v>
      </c>
      <c r="J905">
        <v>30000</v>
      </c>
      <c r="K905">
        <v>0</v>
      </c>
      <c r="L905">
        <v>0</v>
      </c>
      <c r="M905" t="s">
        <v>947</v>
      </c>
      <c r="N905">
        <v>12</v>
      </c>
      <c r="O905">
        <v>1</v>
      </c>
      <c r="P905" t="s">
        <v>948</v>
      </c>
      <c r="Q905">
        <v>0</v>
      </c>
      <c r="R905">
        <v>0</v>
      </c>
      <c r="S905">
        <v>2</v>
      </c>
      <c r="T905">
        <v>2</v>
      </c>
      <c r="U905" s="7">
        <v>43070</v>
      </c>
      <c r="V905" s="7">
        <v>43799</v>
      </c>
      <c r="W905">
        <v>375.2</v>
      </c>
      <c r="X905">
        <v>375.2</v>
      </c>
      <c r="Y905">
        <v>186.8</v>
      </c>
      <c r="Z905">
        <v>0</v>
      </c>
      <c r="AA905">
        <v>0</v>
      </c>
      <c r="AB905">
        <v>274.7</v>
      </c>
      <c r="AC905">
        <v>1</v>
      </c>
      <c r="AD905" t="s">
        <v>956</v>
      </c>
      <c r="AE905" t="s">
        <v>950</v>
      </c>
      <c r="AF905">
        <v>0</v>
      </c>
      <c r="AG905" t="s">
        <v>951</v>
      </c>
      <c r="AH905" t="s">
        <v>950</v>
      </c>
      <c r="AI905" t="s">
        <v>950</v>
      </c>
      <c r="AJ905" t="s">
        <v>952</v>
      </c>
      <c r="AK905">
        <v>0</v>
      </c>
      <c r="AL905">
        <v>0</v>
      </c>
      <c r="AM905">
        <v>0</v>
      </c>
      <c r="AN905" t="s">
        <v>951</v>
      </c>
      <c r="AO905" t="s">
        <v>950</v>
      </c>
      <c r="AP905" t="s">
        <v>950</v>
      </c>
      <c r="AQ905" t="s">
        <v>952</v>
      </c>
      <c r="AR905">
        <v>0</v>
      </c>
      <c r="AS905">
        <v>0</v>
      </c>
      <c r="AT905">
        <v>0</v>
      </c>
      <c r="AU905" t="s">
        <v>951</v>
      </c>
      <c r="AV905" t="s">
        <v>950</v>
      </c>
      <c r="AW905" t="s">
        <v>950</v>
      </c>
      <c r="AX905" t="s">
        <v>952</v>
      </c>
      <c r="AY905">
        <v>0</v>
      </c>
      <c r="AZ905">
        <v>0</v>
      </c>
      <c r="BA905" t="s">
        <v>951</v>
      </c>
      <c r="BB905" t="s">
        <v>950</v>
      </c>
      <c r="BC905" t="s">
        <v>950</v>
      </c>
      <c r="BD905" t="s">
        <v>952</v>
      </c>
      <c r="BE905">
        <v>0</v>
      </c>
      <c r="BF905">
        <v>0</v>
      </c>
      <c r="BG905">
        <v>0</v>
      </c>
      <c r="BH905" t="s">
        <v>951</v>
      </c>
      <c r="BI905" t="s">
        <v>950</v>
      </c>
      <c r="BJ905" t="s">
        <v>950</v>
      </c>
      <c r="BK905" t="s">
        <v>952</v>
      </c>
      <c r="BL905">
        <v>0</v>
      </c>
      <c r="BM905">
        <v>0</v>
      </c>
      <c r="BN905">
        <v>0</v>
      </c>
      <c r="BO905" t="s">
        <v>951</v>
      </c>
      <c r="BP905" t="s">
        <v>950</v>
      </c>
      <c r="BQ905" t="s">
        <v>950</v>
      </c>
      <c r="BR905" t="s">
        <v>952</v>
      </c>
      <c r="BS905">
        <v>0</v>
      </c>
      <c r="BT905">
        <v>0</v>
      </c>
      <c r="BU905">
        <v>0</v>
      </c>
      <c r="BV905">
        <v>7010</v>
      </c>
      <c r="BW905" t="s">
        <v>953</v>
      </c>
      <c r="BX905" t="s">
        <v>950</v>
      </c>
      <c r="BY905" t="s">
        <v>948</v>
      </c>
      <c r="BZ905">
        <v>0</v>
      </c>
      <c r="CA905">
        <v>0</v>
      </c>
      <c r="CB905">
        <v>78.5</v>
      </c>
      <c r="CC905">
        <v>0</v>
      </c>
      <c r="CD905" t="s">
        <v>954</v>
      </c>
      <c r="CE905" s="7">
        <v>25806</v>
      </c>
      <c r="CF905" s="7">
        <v>43070</v>
      </c>
      <c r="CG905">
        <v>47</v>
      </c>
      <c r="CH905">
        <v>999</v>
      </c>
      <c r="CI905" s="7">
        <v>43465</v>
      </c>
      <c r="CJ905" s="7">
        <v>55884</v>
      </c>
      <c r="CK905">
        <v>409</v>
      </c>
      <c r="CL905">
        <v>13</v>
      </c>
      <c r="CM905">
        <v>203</v>
      </c>
      <c r="CN905">
        <v>0</v>
      </c>
      <c r="CO905" t="s">
        <v>955</v>
      </c>
      <c r="CP905" t="s">
        <v>955</v>
      </c>
      <c r="CQ905">
        <v>0</v>
      </c>
      <c r="CR905">
        <v>0</v>
      </c>
      <c r="CS905">
        <v>0</v>
      </c>
      <c r="CT905">
        <f>VLOOKUP(E905,Prophet!$A:$AA,3,FALSE)</f>
        <v>47</v>
      </c>
      <c r="CU905">
        <f t="shared" si="28"/>
        <v>0</v>
      </c>
      <c r="CV905">
        <f>VLOOKUP(E905,Prophet!$A:$AA,5,FALSE)</f>
        <v>13</v>
      </c>
      <c r="CW905">
        <f t="shared" si="29"/>
        <v>0</v>
      </c>
    </row>
    <row r="906" spans="1:101" x14ac:dyDescent="0.25">
      <c r="A906">
        <v>6046</v>
      </c>
      <c r="B906">
        <v>2018</v>
      </c>
      <c r="C906">
        <v>70</v>
      </c>
      <c r="D906">
        <v>9</v>
      </c>
      <c r="E906">
        <v>2410704</v>
      </c>
      <c r="F906">
        <v>0</v>
      </c>
      <c r="G906">
        <v>0</v>
      </c>
      <c r="H906">
        <v>0</v>
      </c>
      <c r="I906">
        <v>0</v>
      </c>
      <c r="J906">
        <v>30000</v>
      </c>
      <c r="K906">
        <v>0</v>
      </c>
      <c r="L906">
        <v>0</v>
      </c>
      <c r="M906" t="s">
        <v>947</v>
      </c>
      <c r="N906">
        <v>12</v>
      </c>
      <c r="O906">
        <v>1</v>
      </c>
      <c r="P906" t="s">
        <v>948</v>
      </c>
      <c r="Q906">
        <v>0</v>
      </c>
      <c r="R906">
        <v>0</v>
      </c>
      <c r="S906">
        <v>2</v>
      </c>
      <c r="T906">
        <v>2</v>
      </c>
      <c r="U906" s="7">
        <v>43070</v>
      </c>
      <c r="V906" s="7">
        <v>43799</v>
      </c>
      <c r="W906">
        <v>509.7</v>
      </c>
      <c r="X906">
        <v>509.7</v>
      </c>
      <c r="Y906">
        <v>271.5</v>
      </c>
      <c r="Z906">
        <v>0</v>
      </c>
      <c r="AA906">
        <v>0</v>
      </c>
      <c r="AB906">
        <v>399.3</v>
      </c>
      <c r="AC906">
        <v>1</v>
      </c>
      <c r="AD906" t="s">
        <v>949</v>
      </c>
      <c r="AE906" t="s">
        <v>950</v>
      </c>
      <c r="AF906">
        <v>0</v>
      </c>
      <c r="AG906" t="s">
        <v>951</v>
      </c>
      <c r="AH906" t="s">
        <v>950</v>
      </c>
      <c r="AI906" t="s">
        <v>950</v>
      </c>
      <c r="AJ906" t="s">
        <v>952</v>
      </c>
      <c r="AK906">
        <v>0</v>
      </c>
      <c r="AL906">
        <v>0</v>
      </c>
      <c r="AM906">
        <v>0</v>
      </c>
      <c r="AN906" t="s">
        <v>951</v>
      </c>
      <c r="AO906" t="s">
        <v>950</v>
      </c>
      <c r="AP906" t="s">
        <v>950</v>
      </c>
      <c r="AQ906" t="s">
        <v>952</v>
      </c>
      <c r="AR906">
        <v>0</v>
      </c>
      <c r="AS906">
        <v>0</v>
      </c>
      <c r="AT906">
        <v>0</v>
      </c>
      <c r="AU906" t="s">
        <v>951</v>
      </c>
      <c r="AV906" t="s">
        <v>950</v>
      </c>
      <c r="AW906" t="s">
        <v>950</v>
      </c>
      <c r="AX906" t="s">
        <v>952</v>
      </c>
      <c r="AY906">
        <v>0</v>
      </c>
      <c r="AZ906">
        <v>0</v>
      </c>
      <c r="BA906" t="s">
        <v>951</v>
      </c>
      <c r="BB906" t="s">
        <v>950</v>
      </c>
      <c r="BC906" t="s">
        <v>950</v>
      </c>
      <c r="BD906" t="s">
        <v>952</v>
      </c>
      <c r="BE906">
        <v>0</v>
      </c>
      <c r="BF906">
        <v>0</v>
      </c>
      <c r="BG906">
        <v>0</v>
      </c>
      <c r="BH906" t="s">
        <v>951</v>
      </c>
      <c r="BI906" t="s">
        <v>950</v>
      </c>
      <c r="BJ906" t="s">
        <v>950</v>
      </c>
      <c r="BK906" t="s">
        <v>952</v>
      </c>
      <c r="BL906">
        <v>0</v>
      </c>
      <c r="BM906">
        <v>0</v>
      </c>
      <c r="BN906">
        <v>0</v>
      </c>
      <c r="BO906" t="s">
        <v>951</v>
      </c>
      <c r="BP906" t="s">
        <v>950</v>
      </c>
      <c r="BQ906" t="s">
        <v>950</v>
      </c>
      <c r="BR906" t="s">
        <v>952</v>
      </c>
      <c r="BS906">
        <v>0</v>
      </c>
      <c r="BT906">
        <v>0</v>
      </c>
      <c r="BU906">
        <v>0</v>
      </c>
      <c r="BV906">
        <v>7010</v>
      </c>
      <c r="BW906" t="s">
        <v>953</v>
      </c>
      <c r="BX906" t="s">
        <v>950</v>
      </c>
      <c r="BY906" t="s">
        <v>948</v>
      </c>
      <c r="BZ906">
        <v>0</v>
      </c>
      <c r="CA906">
        <v>0</v>
      </c>
      <c r="CB906">
        <v>78.5</v>
      </c>
      <c r="CC906">
        <v>0</v>
      </c>
      <c r="CD906" t="s">
        <v>954</v>
      </c>
      <c r="CE906" s="7">
        <v>24422</v>
      </c>
      <c r="CF906" s="7">
        <v>43070</v>
      </c>
      <c r="CG906">
        <v>51</v>
      </c>
      <c r="CH906">
        <v>999</v>
      </c>
      <c r="CI906" s="7">
        <v>43465</v>
      </c>
      <c r="CJ906" s="7">
        <v>55884</v>
      </c>
      <c r="CK906">
        <v>409</v>
      </c>
      <c r="CL906">
        <v>13</v>
      </c>
      <c r="CM906">
        <v>155</v>
      </c>
      <c r="CN906">
        <v>0</v>
      </c>
      <c r="CO906" t="s">
        <v>955</v>
      </c>
      <c r="CP906" t="s">
        <v>955</v>
      </c>
      <c r="CQ906">
        <v>0</v>
      </c>
      <c r="CR906">
        <v>0</v>
      </c>
      <c r="CS906">
        <v>0</v>
      </c>
      <c r="CT906">
        <f>VLOOKUP(E906,Prophet!$A:$AA,3,FALSE)</f>
        <v>51</v>
      </c>
      <c r="CU906">
        <f t="shared" si="28"/>
        <v>0</v>
      </c>
      <c r="CV906">
        <f>VLOOKUP(E906,Prophet!$A:$AA,5,FALSE)</f>
        <v>13</v>
      </c>
      <c r="CW906">
        <f t="shared" si="29"/>
        <v>0</v>
      </c>
    </row>
    <row r="907" spans="1:101" x14ac:dyDescent="0.25">
      <c r="A907">
        <v>6049</v>
      </c>
      <c r="B907">
        <v>2018</v>
      </c>
      <c r="C907">
        <v>70</v>
      </c>
      <c r="D907">
        <v>9</v>
      </c>
      <c r="E907">
        <v>2411201</v>
      </c>
      <c r="F907">
        <v>0</v>
      </c>
      <c r="G907">
        <v>0</v>
      </c>
      <c r="H907">
        <v>0</v>
      </c>
      <c r="I907">
        <v>0</v>
      </c>
      <c r="J907">
        <v>30000</v>
      </c>
      <c r="K907">
        <v>0</v>
      </c>
      <c r="L907">
        <v>0</v>
      </c>
      <c r="M907" t="s">
        <v>947</v>
      </c>
      <c r="N907">
        <v>12</v>
      </c>
      <c r="O907">
        <v>1</v>
      </c>
      <c r="P907" t="s">
        <v>948</v>
      </c>
      <c r="Q907">
        <v>0</v>
      </c>
      <c r="R907">
        <v>0</v>
      </c>
      <c r="S907">
        <v>2</v>
      </c>
      <c r="T907">
        <v>2</v>
      </c>
      <c r="U907" s="7">
        <v>43070</v>
      </c>
      <c r="V907" s="7">
        <v>43799</v>
      </c>
      <c r="W907">
        <v>509.7</v>
      </c>
      <c r="X907">
        <v>509.7</v>
      </c>
      <c r="Y907">
        <v>271.5</v>
      </c>
      <c r="Z907">
        <v>0</v>
      </c>
      <c r="AA907">
        <v>0</v>
      </c>
      <c r="AB907">
        <v>399.3</v>
      </c>
      <c r="AC907">
        <v>1</v>
      </c>
      <c r="AD907" t="s">
        <v>949</v>
      </c>
      <c r="AE907" t="s">
        <v>950</v>
      </c>
      <c r="AF907">
        <v>0</v>
      </c>
      <c r="AG907" t="s">
        <v>951</v>
      </c>
      <c r="AH907" t="s">
        <v>950</v>
      </c>
      <c r="AI907" t="s">
        <v>950</v>
      </c>
      <c r="AJ907" t="s">
        <v>952</v>
      </c>
      <c r="AK907">
        <v>0</v>
      </c>
      <c r="AL907">
        <v>0</v>
      </c>
      <c r="AM907">
        <v>0</v>
      </c>
      <c r="AN907" t="s">
        <v>951</v>
      </c>
      <c r="AO907" t="s">
        <v>950</v>
      </c>
      <c r="AP907" t="s">
        <v>950</v>
      </c>
      <c r="AQ907" t="s">
        <v>952</v>
      </c>
      <c r="AR907">
        <v>0</v>
      </c>
      <c r="AS907">
        <v>0</v>
      </c>
      <c r="AT907">
        <v>0</v>
      </c>
      <c r="AU907" t="s">
        <v>951</v>
      </c>
      <c r="AV907" t="s">
        <v>950</v>
      </c>
      <c r="AW907" t="s">
        <v>950</v>
      </c>
      <c r="AX907" t="s">
        <v>952</v>
      </c>
      <c r="AY907">
        <v>0</v>
      </c>
      <c r="AZ907">
        <v>0</v>
      </c>
      <c r="BA907" t="s">
        <v>951</v>
      </c>
      <c r="BB907" t="s">
        <v>950</v>
      </c>
      <c r="BC907" t="s">
        <v>950</v>
      </c>
      <c r="BD907" t="s">
        <v>952</v>
      </c>
      <c r="BE907">
        <v>0</v>
      </c>
      <c r="BF907">
        <v>0</v>
      </c>
      <c r="BG907">
        <v>0</v>
      </c>
      <c r="BH907" t="s">
        <v>951</v>
      </c>
      <c r="BI907" t="s">
        <v>950</v>
      </c>
      <c r="BJ907" t="s">
        <v>950</v>
      </c>
      <c r="BK907" t="s">
        <v>952</v>
      </c>
      <c r="BL907">
        <v>0</v>
      </c>
      <c r="BM907">
        <v>0</v>
      </c>
      <c r="BN907">
        <v>0</v>
      </c>
      <c r="BO907" t="s">
        <v>951</v>
      </c>
      <c r="BP907" t="s">
        <v>950</v>
      </c>
      <c r="BQ907" t="s">
        <v>950</v>
      </c>
      <c r="BR907" t="s">
        <v>952</v>
      </c>
      <c r="BS907">
        <v>0</v>
      </c>
      <c r="BT907">
        <v>0</v>
      </c>
      <c r="BU907">
        <v>0</v>
      </c>
      <c r="BV907">
        <v>7010</v>
      </c>
      <c r="BW907" t="s">
        <v>953</v>
      </c>
      <c r="BX907" t="s">
        <v>950</v>
      </c>
      <c r="BY907" t="s">
        <v>948</v>
      </c>
      <c r="BZ907">
        <v>0</v>
      </c>
      <c r="CA907">
        <v>0</v>
      </c>
      <c r="CB907">
        <v>78.5</v>
      </c>
      <c r="CC907">
        <v>0</v>
      </c>
      <c r="CD907" t="s">
        <v>954</v>
      </c>
      <c r="CE907" s="7">
        <v>28398</v>
      </c>
      <c r="CF907" s="7">
        <v>43070</v>
      </c>
      <c r="CG907">
        <v>40</v>
      </c>
      <c r="CH907">
        <v>999</v>
      </c>
      <c r="CI907" s="7">
        <v>43465</v>
      </c>
      <c r="CJ907" s="7">
        <v>55884</v>
      </c>
      <c r="CK907">
        <v>409</v>
      </c>
      <c r="CL907">
        <v>13</v>
      </c>
      <c r="CM907">
        <v>287</v>
      </c>
      <c r="CN907">
        <v>0</v>
      </c>
      <c r="CO907" t="s">
        <v>955</v>
      </c>
      <c r="CP907" t="s">
        <v>955</v>
      </c>
      <c r="CQ907">
        <v>0</v>
      </c>
      <c r="CR907">
        <v>0</v>
      </c>
      <c r="CS907">
        <v>0</v>
      </c>
      <c r="CT907">
        <f>VLOOKUP(E907,Prophet!$A:$AA,3,FALSE)</f>
        <v>40</v>
      </c>
      <c r="CU907">
        <f t="shared" si="28"/>
        <v>0</v>
      </c>
      <c r="CV907">
        <f>VLOOKUP(E907,Prophet!$A:$AA,5,FALSE)</f>
        <v>13</v>
      </c>
      <c r="CW907">
        <f t="shared" si="29"/>
        <v>0</v>
      </c>
    </row>
    <row r="908" spans="1:101" x14ac:dyDescent="0.25">
      <c r="A908">
        <v>6052</v>
      </c>
      <c r="B908">
        <v>2018</v>
      </c>
      <c r="C908">
        <v>70</v>
      </c>
      <c r="D908">
        <v>9</v>
      </c>
      <c r="E908">
        <v>2411204</v>
      </c>
      <c r="F908">
        <v>0</v>
      </c>
      <c r="G908">
        <v>0</v>
      </c>
      <c r="H908">
        <v>0</v>
      </c>
      <c r="I908">
        <v>0</v>
      </c>
      <c r="J908">
        <v>30000</v>
      </c>
      <c r="K908">
        <v>0</v>
      </c>
      <c r="L908">
        <v>0</v>
      </c>
      <c r="M908" t="s">
        <v>947</v>
      </c>
      <c r="N908">
        <v>12</v>
      </c>
      <c r="O908">
        <v>1</v>
      </c>
      <c r="P908" t="s">
        <v>948</v>
      </c>
      <c r="Q908">
        <v>0</v>
      </c>
      <c r="R908">
        <v>0</v>
      </c>
      <c r="S908">
        <v>2</v>
      </c>
      <c r="T908">
        <v>2</v>
      </c>
      <c r="U908" s="7">
        <v>43070</v>
      </c>
      <c r="V908" s="7">
        <v>43799</v>
      </c>
      <c r="W908">
        <v>375.2</v>
      </c>
      <c r="X908">
        <v>375.2</v>
      </c>
      <c r="Y908">
        <v>186.8</v>
      </c>
      <c r="Z908">
        <v>0</v>
      </c>
      <c r="AA908">
        <v>0</v>
      </c>
      <c r="AB908">
        <v>274.7</v>
      </c>
      <c r="AC908">
        <v>1</v>
      </c>
      <c r="AD908" t="s">
        <v>956</v>
      </c>
      <c r="AE908" t="s">
        <v>950</v>
      </c>
      <c r="AF908">
        <v>0</v>
      </c>
      <c r="AG908" t="s">
        <v>951</v>
      </c>
      <c r="AH908" t="s">
        <v>950</v>
      </c>
      <c r="AI908" t="s">
        <v>950</v>
      </c>
      <c r="AJ908" t="s">
        <v>952</v>
      </c>
      <c r="AK908">
        <v>0</v>
      </c>
      <c r="AL908">
        <v>0</v>
      </c>
      <c r="AM908">
        <v>0</v>
      </c>
      <c r="AN908" t="s">
        <v>951</v>
      </c>
      <c r="AO908" t="s">
        <v>950</v>
      </c>
      <c r="AP908" t="s">
        <v>950</v>
      </c>
      <c r="AQ908" t="s">
        <v>952</v>
      </c>
      <c r="AR908">
        <v>0</v>
      </c>
      <c r="AS908">
        <v>0</v>
      </c>
      <c r="AT908">
        <v>0</v>
      </c>
      <c r="AU908" t="s">
        <v>951</v>
      </c>
      <c r="AV908" t="s">
        <v>950</v>
      </c>
      <c r="AW908" t="s">
        <v>950</v>
      </c>
      <c r="AX908" t="s">
        <v>952</v>
      </c>
      <c r="AY908">
        <v>0</v>
      </c>
      <c r="AZ908">
        <v>0</v>
      </c>
      <c r="BA908" t="s">
        <v>951</v>
      </c>
      <c r="BB908" t="s">
        <v>950</v>
      </c>
      <c r="BC908" t="s">
        <v>950</v>
      </c>
      <c r="BD908" t="s">
        <v>952</v>
      </c>
      <c r="BE908">
        <v>0</v>
      </c>
      <c r="BF908">
        <v>0</v>
      </c>
      <c r="BG908">
        <v>0</v>
      </c>
      <c r="BH908" t="s">
        <v>951</v>
      </c>
      <c r="BI908" t="s">
        <v>950</v>
      </c>
      <c r="BJ908" t="s">
        <v>950</v>
      </c>
      <c r="BK908" t="s">
        <v>952</v>
      </c>
      <c r="BL908">
        <v>0</v>
      </c>
      <c r="BM908">
        <v>0</v>
      </c>
      <c r="BN908">
        <v>0</v>
      </c>
      <c r="BO908" t="s">
        <v>951</v>
      </c>
      <c r="BP908" t="s">
        <v>950</v>
      </c>
      <c r="BQ908" t="s">
        <v>950</v>
      </c>
      <c r="BR908" t="s">
        <v>952</v>
      </c>
      <c r="BS908">
        <v>0</v>
      </c>
      <c r="BT908">
        <v>0</v>
      </c>
      <c r="BU908">
        <v>0</v>
      </c>
      <c r="BV908">
        <v>7010</v>
      </c>
      <c r="BW908" t="s">
        <v>953</v>
      </c>
      <c r="BX908" t="s">
        <v>950</v>
      </c>
      <c r="BY908" t="s">
        <v>948</v>
      </c>
      <c r="BZ908">
        <v>0</v>
      </c>
      <c r="CA908">
        <v>0</v>
      </c>
      <c r="CB908">
        <v>78.5</v>
      </c>
      <c r="CC908">
        <v>0</v>
      </c>
      <c r="CD908" t="s">
        <v>954</v>
      </c>
      <c r="CE908" s="7">
        <v>27940</v>
      </c>
      <c r="CF908" s="7">
        <v>43070</v>
      </c>
      <c r="CG908">
        <v>41</v>
      </c>
      <c r="CH908">
        <v>999</v>
      </c>
      <c r="CI908" s="7">
        <v>43465</v>
      </c>
      <c r="CJ908" s="7">
        <v>55884</v>
      </c>
      <c r="CK908">
        <v>409</v>
      </c>
      <c r="CL908">
        <v>13</v>
      </c>
      <c r="CM908">
        <v>275</v>
      </c>
      <c r="CN908">
        <v>0</v>
      </c>
      <c r="CO908" t="s">
        <v>955</v>
      </c>
      <c r="CP908" t="s">
        <v>955</v>
      </c>
      <c r="CQ908">
        <v>0</v>
      </c>
      <c r="CR908">
        <v>0</v>
      </c>
      <c r="CS908">
        <v>0</v>
      </c>
      <c r="CT908">
        <f>VLOOKUP(E908,Prophet!$A:$AA,3,FALSE)</f>
        <v>41</v>
      </c>
      <c r="CU908">
        <f t="shared" si="28"/>
        <v>0</v>
      </c>
      <c r="CV908">
        <f>VLOOKUP(E908,Prophet!$A:$AA,5,FALSE)</f>
        <v>13</v>
      </c>
      <c r="CW908">
        <f t="shared" si="29"/>
        <v>0</v>
      </c>
    </row>
    <row r="909" spans="1:101" x14ac:dyDescent="0.25">
      <c r="A909">
        <v>6054</v>
      </c>
      <c r="B909">
        <v>2018</v>
      </c>
      <c r="C909">
        <v>70</v>
      </c>
      <c r="D909">
        <v>9</v>
      </c>
      <c r="E909">
        <v>2411401</v>
      </c>
      <c r="F909">
        <v>0</v>
      </c>
      <c r="G909">
        <v>0</v>
      </c>
      <c r="H909">
        <v>0</v>
      </c>
      <c r="I909">
        <v>0</v>
      </c>
      <c r="J909">
        <v>30000</v>
      </c>
      <c r="K909">
        <v>0</v>
      </c>
      <c r="L909">
        <v>0</v>
      </c>
      <c r="M909" t="s">
        <v>947</v>
      </c>
      <c r="N909">
        <v>12</v>
      </c>
      <c r="O909">
        <v>1</v>
      </c>
      <c r="P909" t="s">
        <v>948</v>
      </c>
      <c r="Q909">
        <v>0</v>
      </c>
      <c r="R909">
        <v>0</v>
      </c>
      <c r="S909">
        <v>2</v>
      </c>
      <c r="T909">
        <v>2</v>
      </c>
      <c r="U909" s="7">
        <v>43070</v>
      </c>
      <c r="V909" s="7">
        <v>43799</v>
      </c>
      <c r="W909">
        <v>385.9</v>
      </c>
      <c r="X909">
        <v>385.9</v>
      </c>
      <c r="Y909">
        <v>193.5</v>
      </c>
      <c r="Z909">
        <v>0</v>
      </c>
      <c r="AA909">
        <v>0</v>
      </c>
      <c r="AB909">
        <v>284.60000000000002</v>
      </c>
      <c r="AC909">
        <v>1</v>
      </c>
      <c r="AD909" t="s">
        <v>949</v>
      </c>
      <c r="AE909" t="s">
        <v>950</v>
      </c>
      <c r="AF909">
        <v>0</v>
      </c>
      <c r="AG909" t="s">
        <v>951</v>
      </c>
      <c r="AH909" t="s">
        <v>950</v>
      </c>
      <c r="AI909" t="s">
        <v>950</v>
      </c>
      <c r="AJ909" t="s">
        <v>952</v>
      </c>
      <c r="AK909">
        <v>0</v>
      </c>
      <c r="AL909">
        <v>0</v>
      </c>
      <c r="AM909">
        <v>0</v>
      </c>
      <c r="AN909" t="s">
        <v>951</v>
      </c>
      <c r="AO909" t="s">
        <v>950</v>
      </c>
      <c r="AP909" t="s">
        <v>950</v>
      </c>
      <c r="AQ909" t="s">
        <v>952</v>
      </c>
      <c r="AR909">
        <v>0</v>
      </c>
      <c r="AS909">
        <v>0</v>
      </c>
      <c r="AT909">
        <v>0</v>
      </c>
      <c r="AU909" t="s">
        <v>951</v>
      </c>
      <c r="AV909" t="s">
        <v>950</v>
      </c>
      <c r="AW909" t="s">
        <v>950</v>
      </c>
      <c r="AX909" t="s">
        <v>952</v>
      </c>
      <c r="AY909">
        <v>0</v>
      </c>
      <c r="AZ909">
        <v>0</v>
      </c>
      <c r="BA909" t="s">
        <v>951</v>
      </c>
      <c r="BB909" t="s">
        <v>950</v>
      </c>
      <c r="BC909" t="s">
        <v>950</v>
      </c>
      <c r="BD909" t="s">
        <v>952</v>
      </c>
      <c r="BE909">
        <v>0</v>
      </c>
      <c r="BF909">
        <v>0</v>
      </c>
      <c r="BG909">
        <v>0</v>
      </c>
      <c r="BH909" t="s">
        <v>951</v>
      </c>
      <c r="BI909" t="s">
        <v>950</v>
      </c>
      <c r="BJ909" t="s">
        <v>950</v>
      </c>
      <c r="BK909" t="s">
        <v>952</v>
      </c>
      <c r="BL909">
        <v>0</v>
      </c>
      <c r="BM909">
        <v>0</v>
      </c>
      <c r="BN909">
        <v>0</v>
      </c>
      <c r="BO909" t="s">
        <v>951</v>
      </c>
      <c r="BP909" t="s">
        <v>950</v>
      </c>
      <c r="BQ909" t="s">
        <v>950</v>
      </c>
      <c r="BR909" t="s">
        <v>952</v>
      </c>
      <c r="BS909">
        <v>0</v>
      </c>
      <c r="BT909">
        <v>0</v>
      </c>
      <c r="BU909">
        <v>0</v>
      </c>
      <c r="BV909">
        <v>7010</v>
      </c>
      <c r="BW909" t="s">
        <v>953</v>
      </c>
      <c r="BX909" t="s">
        <v>950</v>
      </c>
      <c r="BY909" t="s">
        <v>948</v>
      </c>
      <c r="BZ909">
        <v>0</v>
      </c>
      <c r="CA909">
        <v>0</v>
      </c>
      <c r="CB909">
        <v>78.5</v>
      </c>
      <c r="CC909">
        <v>0</v>
      </c>
      <c r="CD909" t="s">
        <v>954</v>
      </c>
      <c r="CE909" s="7">
        <v>29843</v>
      </c>
      <c r="CF909" s="7">
        <v>43070</v>
      </c>
      <c r="CG909">
        <v>36</v>
      </c>
      <c r="CH909">
        <v>999</v>
      </c>
      <c r="CI909" s="7">
        <v>43465</v>
      </c>
      <c r="CJ909" s="7">
        <v>55884</v>
      </c>
      <c r="CK909">
        <v>409</v>
      </c>
      <c r="CL909">
        <v>13</v>
      </c>
      <c r="CM909">
        <v>335</v>
      </c>
      <c r="CN909">
        <v>0</v>
      </c>
      <c r="CO909" t="s">
        <v>955</v>
      </c>
      <c r="CP909" t="s">
        <v>955</v>
      </c>
      <c r="CQ909">
        <v>0</v>
      </c>
      <c r="CR909">
        <v>0</v>
      </c>
      <c r="CS909">
        <v>0</v>
      </c>
      <c r="CT909">
        <f>VLOOKUP(E909,Prophet!$A:$AA,3,FALSE)</f>
        <v>36</v>
      </c>
      <c r="CU909">
        <f t="shared" si="28"/>
        <v>0</v>
      </c>
      <c r="CV909">
        <f>VLOOKUP(E909,Prophet!$A:$AA,5,FALSE)</f>
        <v>13</v>
      </c>
      <c r="CW909">
        <f t="shared" si="29"/>
        <v>0</v>
      </c>
    </row>
    <row r="910" spans="1:101" x14ac:dyDescent="0.25">
      <c r="A910">
        <v>6057</v>
      </c>
      <c r="B910">
        <v>2018</v>
      </c>
      <c r="C910">
        <v>70</v>
      </c>
      <c r="D910">
        <v>9</v>
      </c>
      <c r="E910">
        <v>2411501</v>
      </c>
      <c r="F910">
        <v>0</v>
      </c>
      <c r="G910">
        <v>0</v>
      </c>
      <c r="H910">
        <v>0</v>
      </c>
      <c r="I910">
        <v>0</v>
      </c>
      <c r="J910">
        <v>30000</v>
      </c>
      <c r="K910">
        <v>0</v>
      </c>
      <c r="L910">
        <v>0</v>
      </c>
      <c r="M910" t="s">
        <v>947</v>
      </c>
      <c r="N910">
        <v>12</v>
      </c>
      <c r="O910">
        <v>1</v>
      </c>
      <c r="P910" t="s">
        <v>948</v>
      </c>
      <c r="Q910">
        <v>0</v>
      </c>
      <c r="R910">
        <v>0</v>
      </c>
      <c r="S910">
        <v>2</v>
      </c>
      <c r="T910">
        <v>2</v>
      </c>
      <c r="U910" s="7">
        <v>43070</v>
      </c>
      <c r="V910" s="7">
        <v>43799</v>
      </c>
      <c r="W910">
        <v>385.9</v>
      </c>
      <c r="X910">
        <v>385.9</v>
      </c>
      <c r="Y910">
        <v>193.5</v>
      </c>
      <c r="Z910">
        <v>0</v>
      </c>
      <c r="AA910">
        <v>0</v>
      </c>
      <c r="AB910">
        <v>284.60000000000002</v>
      </c>
      <c r="AC910">
        <v>1</v>
      </c>
      <c r="AD910" t="s">
        <v>949</v>
      </c>
      <c r="AE910" t="s">
        <v>950</v>
      </c>
      <c r="AF910">
        <v>0</v>
      </c>
      <c r="AG910" t="s">
        <v>951</v>
      </c>
      <c r="AH910" t="s">
        <v>950</v>
      </c>
      <c r="AI910" t="s">
        <v>950</v>
      </c>
      <c r="AJ910" t="s">
        <v>952</v>
      </c>
      <c r="AK910">
        <v>0</v>
      </c>
      <c r="AL910">
        <v>0</v>
      </c>
      <c r="AM910">
        <v>0</v>
      </c>
      <c r="AN910" t="s">
        <v>951</v>
      </c>
      <c r="AO910" t="s">
        <v>950</v>
      </c>
      <c r="AP910" t="s">
        <v>950</v>
      </c>
      <c r="AQ910" t="s">
        <v>952</v>
      </c>
      <c r="AR910">
        <v>0</v>
      </c>
      <c r="AS910">
        <v>0</v>
      </c>
      <c r="AT910">
        <v>0</v>
      </c>
      <c r="AU910" t="s">
        <v>951</v>
      </c>
      <c r="AV910" t="s">
        <v>950</v>
      </c>
      <c r="AW910" t="s">
        <v>950</v>
      </c>
      <c r="AX910" t="s">
        <v>952</v>
      </c>
      <c r="AY910">
        <v>0</v>
      </c>
      <c r="AZ910">
        <v>0</v>
      </c>
      <c r="BA910" t="s">
        <v>951</v>
      </c>
      <c r="BB910" t="s">
        <v>950</v>
      </c>
      <c r="BC910" t="s">
        <v>950</v>
      </c>
      <c r="BD910" t="s">
        <v>952</v>
      </c>
      <c r="BE910">
        <v>0</v>
      </c>
      <c r="BF910">
        <v>0</v>
      </c>
      <c r="BG910">
        <v>0</v>
      </c>
      <c r="BH910" t="s">
        <v>951</v>
      </c>
      <c r="BI910" t="s">
        <v>950</v>
      </c>
      <c r="BJ910" t="s">
        <v>950</v>
      </c>
      <c r="BK910" t="s">
        <v>952</v>
      </c>
      <c r="BL910">
        <v>0</v>
      </c>
      <c r="BM910">
        <v>0</v>
      </c>
      <c r="BN910">
        <v>0</v>
      </c>
      <c r="BO910" t="s">
        <v>951</v>
      </c>
      <c r="BP910" t="s">
        <v>950</v>
      </c>
      <c r="BQ910" t="s">
        <v>950</v>
      </c>
      <c r="BR910" t="s">
        <v>952</v>
      </c>
      <c r="BS910">
        <v>0</v>
      </c>
      <c r="BT910">
        <v>0</v>
      </c>
      <c r="BU910">
        <v>0</v>
      </c>
      <c r="BV910">
        <v>7010</v>
      </c>
      <c r="BW910" t="s">
        <v>953</v>
      </c>
      <c r="BX910" t="s">
        <v>950</v>
      </c>
      <c r="BY910" t="s">
        <v>948</v>
      </c>
      <c r="BZ910">
        <v>0</v>
      </c>
      <c r="CA910">
        <v>0</v>
      </c>
      <c r="CB910">
        <v>78.5</v>
      </c>
      <c r="CC910">
        <v>0</v>
      </c>
      <c r="CD910" t="s">
        <v>954</v>
      </c>
      <c r="CE910" s="7">
        <v>25110</v>
      </c>
      <c r="CF910" s="7">
        <v>43070</v>
      </c>
      <c r="CG910">
        <v>49</v>
      </c>
      <c r="CH910">
        <v>999</v>
      </c>
      <c r="CI910" s="7">
        <v>43465</v>
      </c>
      <c r="CJ910" s="7">
        <v>55884</v>
      </c>
      <c r="CK910">
        <v>409</v>
      </c>
      <c r="CL910">
        <v>13</v>
      </c>
      <c r="CM910">
        <v>179</v>
      </c>
      <c r="CN910">
        <v>0</v>
      </c>
      <c r="CO910" t="s">
        <v>955</v>
      </c>
      <c r="CP910" t="s">
        <v>955</v>
      </c>
      <c r="CQ910">
        <v>0</v>
      </c>
      <c r="CR910">
        <v>0</v>
      </c>
      <c r="CS910">
        <v>0</v>
      </c>
      <c r="CT910">
        <f>VLOOKUP(E910,Prophet!$A:$AA,3,FALSE)</f>
        <v>49</v>
      </c>
      <c r="CU910">
        <f t="shared" si="28"/>
        <v>0</v>
      </c>
      <c r="CV910">
        <f>VLOOKUP(E910,Prophet!$A:$AA,5,FALSE)</f>
        <v>13</v>
      </c>
      <c r="CW910">
        <f t="shared" si="29"/>
        <v>0</v>
      </c>
    </row>
    <row r="911" spans="1:101" x14ac:dyDescent="0.25">
      <c r="A911">
        <v>6058</v>
      </c>
      <c r="B911">
        <v>2018</v>
      </c>
      <c r="C911">
        <v>70</v>
      </c>
      <c r="D911">
        <v>9</v>
      </c>
      <c r="E911">
        <v>2411701</v>
      </c>
      <c r="F911">
        <v>0</v>
      </c>
      <c r="G911">
        <v>0</v>
      </c>
      <c r="H911">
        <v>0</v>
      </c>
      <c r="I911">
        <v>0</v>
      </c>
      <c r="J911">
        <v>30000</v>
      </c>
      <c r="K911">
        <v>0</v>
      </c>
      <c r="L911">
        <v>0</v>
      </c>
      <c r="M911" t="s">
        <v>947</v>
      </c>
      <c r="N911">
        <v>12</v>
      </c>
      <c r="O911">
        <v>1</v>
      </c>
      <c r="P911" t="s">
        <v>948</v>
      </c>
      <c r="Q911">
        <v>0</v>
      </c>
      <c r="R911">
        <v>0</v>
      </c>
      <c r="S911">
        <v>2</v>
      </c>
      <c r="T911">
        <v>2</v>
      </c>
      <c r="U911" s="7">
        <v>43070</v>
      </c>
      <c r="V911" s="7">
        <v>43799</v>
      </c>
      <c r="W911">
        <v>431.2</v>
      </c>
      <c r="X911">
        <v>431.2</v>
      </c>
      <c r="Y911">
        <v>271.5</v>
      </c>
      <c r="Z911">
        <v>0</v>
      </c>
      <c r="AA911">
        <v>0</v>
      </c>
      <c r="AB911">
        <v>399.3</v>
      </c>
      <c r="AC911">
        <v>1</v>
      </c>
      <c r="AD911" t="s">
        <v>949</v>
      </c>
      <c r="AE911" t="s">
        <v>950</v>
      </c>
      <c r="AF911">
        <v>0</v>
      </c>
      <c r="AG911" t="s">
        <v>951</v>
      </c>
      <c r="AH911" t="s">
        <v>950</v>
      </c>
      <c r="AI911" t="s">
        <v>950</v>
      </c>
      <c r="AJ911" t="s">
        <v>952</v>
      </c>
      <c r="AK911">
        <v>0</v>
      </c>
      <c r="AL911">
        <v>0</v>
      </c>
      <c r="AM911">
        <v>0</v>
      </c>
      <c r="AN911" t="s">
        <v>951</v>
      </c>
      <c r="AO911" t="s">
        <v>950</v>
      </c>
      <c r="AP911" t="s">
        <v>950</v>
      </c>
      <c r="AQ911" t="s">
        <v>952</v>
      </c>
      <c r="AR911">
        <v>0</v>
      </c>
      <c r="AS911">
        <v>0</v>
      </c>
      <c r="AT911">
        <v>0</v>
      </c>
      <c r="AU911" t="s">
        <v>951</v>
      </c>
      <c r="AV911" t="s">
        <v>950</v>
      </c>
      <c r="AW911" t="s">
        <v>950</v>
      </c>
      <c r="AX911" t="s">
        <v>952</v>
      </c>
      <c r="AY911">
        <v>0</v>
      </c>
      <c r="AZ911">
        <v>0</v>
      </c>
      <c r="BA911" t="s">
        <v>951</v>
      </c>
      <c r="BB911" t="s">
        <v>950</v>
      </c>
      <c r="BC911" t="s">
        <v>950</v>
      </c>
      <c r="BD911" t="s">
        <v>952</v>
      </c>
      <c r="BE911">
        <v>0</v>
      </c>
      <c r="BF911">
        <v>0</v>
      </c>
      <c r="BG911">
        <v>0</v>
      </c>
      <c r="BH911" t="s">
        <v>951</v>
      </c>
      <c r="BI911" t="s">
        <v>950</v>
      </c>
      <c r="BJ911" t="s">
        <v>950</v>
      </c>
      <c r="BK911" t="s">
        <v>952</v>
      </c>
      <c r="BL911">
        <v>0</v>
      </c>
      <c r="BM911">
        <v>0</v>
      </c>
      <c r="BN911">
        <v>0</v>
      </c>
      <c r="BO911" t="s">
        <v>951</v>
      </c>
      <c r="BP911" t="s">
        <v>950</v>
      </c>
      <c r="BQ911" t="s">
        <v>950</v>
      </c>
      <c r="BR911" t="s">
        <v>952</v>
      </c>
      <c r="BS911">
        <v>0</v>
      </c>
      <c r="BT911">
        <v>0</v>
      </c>
      <c r="BU911">
        <v>0</v>
      </c>
      <c r="BV911" t="s">
        <v>951</v>
      </c>
      <c r="BW911" t="s">
        <v>950</v>
      </c>
      <c r="BX911" t="s">
        <v>950</v>
      </c>
      <c r="BY911" t="s">
        <v>952</v>
      </c>
      <c r="BZ911">
        <v>0</v>
      </c>
      <c r="CA911">
        <v>0</v>
      </c>
      <c r="CB911">
        <v>0</v>
      </c>
      <c r="CC911">
        <v>0</v>
      </c>
      <c r="CD911" t="s">
        <v>954</v>
      </c>
      <c r="CE911" s="7">
        <v>24431</v>
      </c>
      <c r="CF911" s="7">
        <v>43070</v>
      </c>
      <c r="CG911">
        <v>51</v>
      </c>
      <c r="CH911">
        <v>999</v>
      </c>
      <c r="CI911" s="7">
        <v>43465</v>
      </c>
      <c r="CJ911" s="7">
        <v>55884</v>
      </c>
      <c r="CK911">
        <v>409</v>
      </c>
      <c r="CL911">
        <v>13</v>
      </c>
      <c r="CM911">
        <v>155</v>
      </c>
      <c r="CN911">
        <v>0</v>
      </c>
      <c r="CO911" t="s">
        <v>955</v>
      </c>
      <c r="CP911" t="s">
        <v>955</v>
      </c>
      <c r="CQ911">
        <v>0</v>
      </c>
      <c r="CR911">
        <v>0</v>
      </c>
      <c r="CS911">
        <v>0</v>
      </c>
      <c r="CT911">
        <f>VLOOKUP(E911,Prophet!$A:$AA,3,FALSE)</f>
        <v>51</v>
      </c>
      <c r="CU911">
        <f t="shared" si="28"/>
        <v>0</v>
      </c>
      <c r="CV911">
        <f>VLOOKUP(E911,Prophet!$A:$AA,5,FALSE)</f>
        <v>13</v>
      </c>
      <c r="CW911">
        <f t="shared" si="29"/>
        <v>0</v>
      </c>
    </row>
    <row r="912" spans="1:101" x14ac:dyDescent="0.25">
      <c r="A912">
        <v>6061</v>
      </c>
      <c r="B912">
        <v>2018</v>
      </c>
      <c r="C912">
        <v>70</v>
      </c>
      <c r="D912">
        <v>9</v>
      </c>
      <c r="E912">
        <v>2411704</v>
      </c>
      <c r="F912">
        <v>0</v>
      </c>
      <c r="G912">
        <v>0</v>
      </c>
      <c r="H912">
        <v>0</v>
      </c>
      <c r="I912">
        <v>0</v>
      </c>
      <c r="J912">
        <v>30000</v>
      </c>
      <c r="K912">
        <v>0</v>
      </c>
      <c r="L912">
        <v>0</v>
      </c>
      <c r="M912" t="s">
        <v>947</v>
      </c>
      <c r="N912">
        <v>12</v>
      </c>
      <c r="O912">
        <v>1</v>
      </c>
      <c r="P912" t="s">
        <v>948</v>
      </c>
      <c r="Q912">
        <v>0</v>
      </c>
      <c r="R912">
        <v>0</v>
      </c>
      <c r="S912">
        <v>2</v>
      </c>
      <c r="T912">
        <v>2</v>
      </c>
      <c r="U912" s="7">
        <v>43070</v>
      </c>
      <c r="V912" s="7">
        <v>43799</v>
      </c>
      <c r="W912">
        <v>296.7</v>
      </c>
      <c r="X912">
        <v>296.7</v>
      </c>
      <c r="Y912">
        <v>186.8</v>
      </c>
      <c r="Z912">
        <v>0</v>
      </c>
      <c r="AA912">
        <v>0</v>
      </c>
      <c r="AB912">
        <v>274.7</v>
      </c>
      <c r="AC912">
        <v>1</v>
      </c>
      <c r="AD912" t="s">
        <v>956</v>
      </c>
      <c r="AE912" t="s">
        <v>950</v>
      </c>
      <c r="AF912">
        <v>0</v>
      </c>
      <c r="AG912" t="s">
        <v>951</v>
      </c>
      <c r="AH912" t="s">
        <v>950</v>
      </c>
      <c r="AI912" t="s">
        <v>950</v>
      </c>
      <c r="AJ912" t="s">
        <v>952</v>
      </c>
      <c r="AK912">
        <v>0</v>
      </c>
      <c r="AL912">
        <v>0</v>
      </c>
      <c r="AM912">
        <v>0</v>
      </c>
      <c r="AN912" t="s">
        <v>951</v>
      </c>
      <c r="AO912" t="s">
        <v>950</v>
      </c>
      <c r="AP912" t="s">
        <v>950</v>
      </c>
      <c r="AQ912" t="s">
        <v>952</v>
      </c>
      <c r="AR912">
        <v>0</v>
      </c>
      <c r="AS912">
        <v>0</v>
      </c>
      <c r="AT912">
        <v>0</v>
      </c>
      <c r="AU912" t="s">
        <v>951</v>
      </c>
      <c r="AV912" t="s">
        <v>950</v>
      </c>
      <c r="AW912" t="s">
        <v>950</v>
      </c>
      <c r="AX912" t="s">
        <v>952</v>
      </c>
      <c r="AY912">
        <v>0</v>
      </c>
      <c r="AZ912">
        <v>0</v>
      </c>
      <c r="BA912" t="s">
        <v>951</v>
      </c>
      <c r="BB912" t="s">
        <v>950</v>
      </c>
      <c r="BC912" t="s">
        <v>950</v>
      </c>
      <c r="BD912" t="s">
        <v>952</v>
      </c>
      <c r="BE912">
        <v>0</v>
      </c>
      <c r="BF912">
        <v>0</v>
      </c>
      <c r="BG912">
        <v>0</v>
      </c>
      <c r="BH912" t="s">
        <v>951</v>
      </c>
      <c r="BI912" t="s">
        <v>950</v>
      </c>
      <c r="BJ912" t="s">
        <v>950</v>
      </c>
      <c r="BK912" t="s">
        <v>952</v>
      </c>
      <c r="BL912">
        <v>0</v>
      </c>
      <c r="BM912">
        <v>0</v>
      </c>
      <c r="BN912">
        <v>0</v>
      </c>
      <c r="BO912" t="s">
        <v>951</v>
      </c>
      <c r="BP912" t="s">
        <v>950</v>
      </c>
      <c r="BQ912" t="s">
        <v>950</v>
      </c>
      <c r="BR912" t="s">
        <v>952</v>
      </c>
      <c r="BS912">
        <v>0</v>
      </c>
      <c r="BT912">
        <v>0</v>
      </c>
      <c r="BU912">
        <v>0</v>
      </c>
      <c r="BV912" t="s">
        <v>951</v>
      </c>
      <c r="BW912" t="s">
        <v>950</v>
      </c>
      <c r="BX912" t="s">
        <v>950</v>
      </c>
      <c r="BY912" t="s">
        <v>952</v>
      </c>
      <c r="BZ912">
        <v>0</v>
      </c>
      <c r="CA912">
        <v>0</v>
      </c>
      <c r="CB912">
        <v>0</v>
      </c>
      <c r="CC912">
        <v>0</v>
      </c>
      <c r="CD912" t="s">
        <v>954</v>
      </c>
      <c r="CE912" s="7">
        <v>24326</v>
      </c>
      <c r="CF912" s="7">
        <v>43070</v>
      </c>
      <c r="CG912">
        <v>51</v>
      </c>
      <c r="CH912">
        <v>999</v>
      </c>
      <c r="CI912" s="7">
        <v>43465</v>
      </c>
      <c r="CJ912" s="7">
        <v>55884</v>
      </c>
      <c r="CK912">
        <v>409</v>
      </c>
      <c r="CL912">
        <v>13</v>
      </c>
      <c r="CM912">
        <v>155</v>
      </c>
      <c r="CN912">
        <v>0</v>
      </c>
      <c r="CO912" t="s">
        <v>955</v>
      </c>
      <c r="CP912" t="s">
        <v>955</v>
      </c>
      <c r="CQ912">
        <v>0</v>
      </c>
      <c r="CR912">
        <v>0</v>
      </c>
      <c r="CS912">
        <v>0</v>
      </c>
      <c r="CT912">
        <f>VLOOKUP(E912,Prophet!$A:$AA,3,FALSE)</f>
        <v>51</v>
      </c>
      <c r="CU912">
        <f t="shared" si="28"/>
        <v>0</v>
      </c>
      <c r="CV912">
        <f>VLOOKUP(E912,Prophet!$A:$AA,5,FALSE)</f>
        <v>13</v>
      </c>
      <c r="CW912">
        <f t="shared" si="29"/>
        <v>0</v>
      </c>
    </row>
    <row r="913" spans="1:101" x14ac:dyDescent="0.25">
      <c r="A913">
        <v>6063</v>
      </c>
      <c r="B913">
        <v>2018</v>
      </c>
      <c r="C913">
        <v>70</v>
      </c>
      <c r="D913">
        <v>9</v>
      </c>
      <c r="E913">
        <v>2411901</v>
      </c>
      <c r="F913">
        <v>0</v>
      </c>
      <c r="G913">
        <v>0</v>
      </c>
      <c r="H913">
        <v>0</v>
      </c>
      <c r="I913">
        <v>0</v>
      </c>
      <c r="J913">
        <v>30000</v>
      </c>
      <c r="K913">
        <v>0</v>
      </c>
      <c r="L913">
        <v>0</v>
      </c>
      <c r="M913" t="s">
        <v>947</v>
      </c>
      <c r="N913">
        <v>12</v>
      </c>
      <c r="O913">
        <v>1</v>
      </c>
      <c r="P913" t="s">
        <v>948</v>
      </c>
      <c r="Q913">
        <v>0</v>
      </c>
      <c r="R913">
        <v>0</v>
      </c>
      <c r="S913">
        <v>2</v>
      </c>
      <c r="T913">
        <v>2</v>
      </c>
      <c r="U913" s="7">
        <v>43070</v>
      </c>
      <c r="V913" s="7">
        <v>43799</v>
      </c>
      <c r="W913">
        <v>262</v>
      </c>
      <c r="X913">
        <v>262</v>
      </c>
      <c r="Y913">
        <v>115.5</v>
      </c>
      <c r="Z913">
        <v>0</v>
      </c>
      <c r="AA913">
        <v>0</v>
      </c>
      <c r="AB913">
        <v>169.9</v>
      </c>
      <c r="AC913">
        <v>1</v>
      </c>
      <c r="AD913" t="s">
        <v>949</v>
      </c>
      <c r="AE913" t="s">
        <v>950</v>
      </c>
      <c r="AF913">
        <v>0</v>
      </c>
      <c r="AG913" t="s">
        <v>951</v>
      </c>
      <c r="AH913" t="s">
        <v>950</v>
      </c>
      <c r="AI913" t="s">
        <v>950</v>
      </c>
      <c r="AJ913" t="s">
        <v>952</v>
      </c>
      <c r="AK913">
        <v>0</v>
      </c>
      <c r="AL913">
        <v>0</v>
      </c>
      <c r="AM913">
        <v>0</v>
      </c>
      <c r="AN913" t="s">
        <v>951</v>
      </c>
      <c r="AO913" t="s">
        <v>950</v>
      </c>
      <c r="AP913" t="s">
        <v>950</v>
      </c>
      <c r="AQ913" t="s">
        <v>952</v>
      </c>
      <c r="AR913">
        <v>0</v>
      </c>
      <c r="AS913">
        <v>0</v>
      </c>
      <c r="AT913">
        <v>0</v>
      </c>
      <c r="AU913" t="s">
        <v>951</v>
      </c>
      <c r="AV913" t="s">
        <v>950</v>
      </c>
      <c r="AW913" t="s">
        <v>950</v>
      </c>
      <c r="AX913" t="s">
        <v>952</v>
      </c>
      <c r="AY913">
        <v>0</v>
      </c>
      <c r="AZ913">
        <v>0</v>
      </c>
      <c r="BA913" t="s">
        <v>951</v>
      </c>
      <c r="BB913" t="s">
        <v>950</v>
      </c>
      <c r="BC913" t="s">
        <v>950</v>
      </c>
      <c r="BD913" t="s">
        <v>952</v>
      </c>
      <c r="BE913">
        <v>0</v>
      </c>
      <c r="BF913">
        <v>0</v>
      </c>
      <c r="BG913">
        <v>0</v>
      </c>
      <c r="BH913" t="s">
        <v>951</v>
      </c>
      <c r="BI913" t="s">
        <v>950</v>
      </c>
      <c r="BJ913" t="s">
        <v>950</v>
      </c>
      <c r="BK913" t="s">
        <v>952</v>
      </c>
      <c r="BL913">
        <v>0</v>
      </c>
      <c r="BM913">
        <v>0</v>
      </c>
      <c r="BN913">
        <v>0</v>
      </c>
      <c r="BO913" t="s">
        <v>951</v>
      </c>
      <c r="BP913" t="s">
        <v>950</v>
      </c>
      <c r="BQ913" t="s">
        <v>950</v>
      </c>
      <c r="BR913" t="s">
        <v>952</v>
      </c>
      <c r="BS913">
        <v>0</v>
      </c>
      <c r="BT913">
        <v>0</v>
      </c>
      <c r="BU913">
        <v>0</v>
      </c>
      <c r="BV913">
        <v>7010</v>
      </c>
      <c r="BW913" t="s">
        <v>953</v>
      </c>
      <c r="BX913" t="s">
        <v>950</v>
      </c>
      <c r="BY913" t="s">
        <v>948</v>
      </c>
      <c r="BZ913">
        <v>0</v>
      </c>
      <c r="CA913">
        <v>0</v>
      </c>
      <c r="CB913">
        <v>78.5</v>
      </c>
      <c r="CC913">
        <v>0</v>
      </c>
      <c r="CD913" t="s">
        <v>954</v>
      </c>
      <c r="CE913" s="7">
        <v>33561</v>
      </c>
      <c r="CF913" s="7">
        <v>43070</v>
      </c>
      <c r="CG913">
        <v>26</v>
      </c>
      <c r="CH913">
        <v>999</v>
      </c>
      <c r="CI913" s="7">
        <v>43465</v>
      </c>
      <c r="CJ913" s="7">
        <v>55884</v>
      </c>
      <c r="CK913">
        <v>409</v>
      </c>
      <c r="CL913">
        <v>13</v>
      </c>
      <c r="CM913">
        <v>455</v>
      </c>
      <c r="CN913">
        <v>0</v>
      </c>
      <c r="CO913" t="s">
        <v>955</v>
      </c>
      <c r="CP913" t="s">
        <v>955</v>
      </c>
      <c r="CQ913">
        <v>0</v>
      </c>
      <c r="CR913">
        <v>0</v>
      </c>
      <c r="CS913">
        <v>0</v>
      </c>
      <c r="CT913">
        <f>VLOOKUP(E913,Prophet!$A:$AA,3,FALSE)</f>
        <v>26</v>
      </c>
      <c r="CU913">
        <f t="shared" si="28"/>
        <v>0</v>
      </c>
      <c r="CV913">
        <f>VLOOKUP(E913,Prophet!$A:$AA,5,FALSE)</f>
        <v>13</v>
      </c>
      <c r="CW913">
        <f t="shared" si="29"/>
        <v>0</v>
      </c>
    </row>
    <row r="914" spans="1:101" x14ac:dyDescent="0.25">
      <c r="A914">
        <v>6066</v>
      </c>
      <c r="B914">
        <v>2018</v>
      </c>
      <c r="C914">
        <v>70</v>
      </c>
      <c r="D914">
        <v>9</v>
      </c>
      <c r="E914">
        <v>2411904</v>
      </c>
      <c r="F914">
        <v>0</v>
      </c>
      <c r="G914">
        <v>0</v>
      </c>
      <c r="H914">
        <v>0</v>
      </c>
      <c r="I914">
        <v>0</v>
      </c>
      <c r="J914">
        <v>30000</v>
      </c>
      <c r="K914">
        <v>0</v>
      </c>
      <c r="L914">
        <v>0</v>
      </c>
      <c r="M914" t="s">
        <v>947</v>
      </c>
      <c r="N914">
        <v>12</v>
      </c>
      <c r="O914">
        <v>1</v>
      </c>
      <c r="P914" t="s">
        <v>948</v>
      </c>
      <c r="Q914">
        <v>0</v>
      </c>
      <c r="R914">
        <v>0</v>
      </c>
      <c r="S914">
        <v>2</v>
      </c>
      <c r="T914">
        <v>2</v>
      </c>
      <c r="U914" s="7">
        <v>43070</v>
      </c>
      <c r="V914" s="7">
        <v>43799</v>
      </c>
      <c r="W914">
        <v>204.8</v>
      </c>
      <c r="X914">
        <v>204.8</v>
      </c>
      <c r="Y914">
        <v>79.5</v>
      </c>
      <c r="Z914">
        <v>0</v>
      </c>
      <c r="AA914">
        <v>0</v>
      </c>
      <c r="AB914">
        <v>116.9</v>
      </c>
      <c r="AC914">
        <v>1</v>
      </c>
      <c r="AD914" t="s">
        <v>956</v>
      </c>
      <c r="AE914" t="s">
        <v>950</v>
      </c>
      <c r="AF914">
        <v>0</v>
      </c>
      <c r="AG914" t="s">
        <v>951</v>
      </c>
      <c r="AH914" t="s">
        <v>950</v>
      </c>
      <c r="AI914" t="s">
        <v>950</v>
      </c>
      <c r="AJ914" t="s">
        <v>952</v>
      </c>
      <c r="AK914">
        <v>0</v>
      </c>
      <c r="AL914">
        <v>0</v>
      </c>
      <c r="AM914">
        <v>0</v>
      </c>
      <c r="AN914" t="s">
        <v>951</v>
      </c>
      <c r="AO914" t="s">
        <v>950</v>
      </c>
      <c r="AP914" t="s">
        <v>950</v>
      </c>
      <c r="AQ914" t="s">
        <v>952</v>
      </c>
      <c r="AR914">
        <v>0</v>
      </c>
      <c r="AS914">
        <v>0</v>
      </c>
      <c r="AT914">
        <v>0</v>
      </c>
      <c r="AU914" t="s">
        <v>951</v>
      </c>
      <c r="AV914" t="s">
        <v>950</v>
      </c>
      <c r="AW914" t="s">
        <v>950</v>
      </c>
      <c r="AX914" t="s">
        <v>952</v>
      </c>
      <c r="AY914">
        <v>0</v>
      </c>
      <c r="AZ914">
        <v>0</v>
      </c>
      <c r="BA914" t="s">
        <v>951</v>
      </c>
      <c r="BB914" t="s">
        <v>950</v>
      </c>
      <c r="BC914" t="s">
        <v>950</v>
      </c>
      <c r="BD914" t="s">
        <v>952</v>
      </c>
      <c r="BE914">
        <v>0</v>
      </c>
      <c r="BF914">
        <v>0</v>
      </c>
      <c r="BG914">
        <v>0</v>
      </c>
      <c r="BH914" t="s">
        <v>951</v>
      </c>
      <c r="BI914" t="s">
        <v>950</v>
      </c>
      <c r="BJ914" t="s">
        <v>950</v>
      </c>
      <c r="BK914" t="s">
        <v>952</v>
      </c>
      <c r="BL914">
        <v>0</v>
      </c>
      <c r="BM914">
        <v>0</v>
      </c>
      <c r="BN914">
        <v>0</v>
      </c>
      <c r="BO914" t="s">
        <v>951</v>
      </c>
      <c r="BP914" t="s">
        <v>950</v>
      </c>
      <c r="BQ914" t="s">
        <v>950</v>
      </c>
      <c r="BR914" t="s">
        <v>952</v>
      </c>
      <c r="BS914">
        <v>0</v>
      </c>
      <c r="BT914">
        <v>0</v>
      </c>
      <c r="BU914">
        <v>0</v>
      </c>
      <c r="BV914">
        <v>7010</v>
      </c>
      <c r="BW914" t="s">
        <v>953</v>
      </c>
      <c r="BX914" t="s">
        <v>950</v>
      </c>
      <c r="BY914" t="s">
        <v>948</v>
      </c>
      <c r="BZ914">
        <v>0</v>
      </c>
      <c r="CA914">
        <v>0</v>
      </c>
      <c r="CB914">
        <v>78.5</v>
      </c>
      <c r="CC914">
        <v>0</v>
      </c>
      <c r="CD914" t="s">
        <v>954</v>
      </c>
      <c r="CE914" s="7">
        <v>32563</v>
      </c>
      <c r="CF914" s="7">
        <v>43070</v>
      </c>
      <c r="CG914">
        <v>29</v>
      </c>
      <c r="CH914">
        <v>999</v>
      </c>
      <c r="CI914" s="7">
        <v>43465</v>
      </c>
      <c r="CJ914" s="7">
        <v>55884</v>
      </c>
      <c r="CK914">
        <v>409</v>
      </c>
      <c r="CL914">
        <v>13</v>
      </c>
      <c r="CM914">
        <v>419</v>
      </c>
      <c r="CN914">
        <v>0</v>
      </c>
      <c r="CO914" t="s">
        <v>955</v>
      </c>
      <c r="CP914" t="s">
        <v>955</v>
      </c>
      <c r="CQ914">
        <v>0</v>
      </c>
      <c r="CR914">
        <v>0</v>
      </c>
      <c r="CS914">
        <v>0</v>
      </c>
      <c r="CT914">
        <f>VLOOKUP(E914,Prophet!$A:$AA,3,FALSE)</f>
        <v>29</v>
      </c>
      <c r="CU914">
        <f t="shared" si="28"/>
        <v>0</v>
      </c>
      <c r="CV914">
        <f>VLOOKUP(E914,Prophet!$A:$AA,5,FALSE)</f>
        <v>13</v>
      </c>
      <c r="CW914">
        <f t="shared" si="29"/>
        <v>0</v>
      </c>
    </row>
    <row r="915" spans="1:101" x14ac:dyDescent="0.25">
      <c r="A915">
        <v>6069</v>
      </c>
      <c r="B915">
        <v>2018</v>
      </c>
      <c r="C915">
        <v>70</v>
      </c>
      <c r="D915">
        <v>9</v>
      </c>
      <c r="E915">
        <v>2412101</v>
      </c>
      <c r="F915">
        <v>0</v>
      </c>
      <c r="G915">
        <v>0</v>
      </c>
      <c r="H915">
        <v>0</v>
      </c>
      <c r="I915">
        <v>0</v>
      </c>
      <c r="J915">
        <v>30000</v>
      </c>
      <c r="K915">
        <v>0</v>
      </c>
      <c r="L915">
        <v>0</v>
      </c>
      <c r="M915" t="s">
        <v>947</v>
      </c>
      <c r="N915">
        <v>12</v>
      </c>
      <c r="O915">
        <v>1</v>
      </c>
      <c r="P915" t="s">
        <v>948</v>
      </c>
      <c r="Q915">
        <v>0</v>
      </c>
      <c r="R915">
        <v>0</v>
      </c>
      <c r="S915">
        <v>2</v>
      </c>
      <c r="T915">
        <v>2</v>
      </c>
      <c r="U915" s="7">
        <v>43070</v>
      </c>
      <c r="V915" s="7">
        <v>43799</v>
      </c>
      <c r="W915">
        <v>204.8</v>
      </c>
      <c r="X915">
        <v>204.8</v>
      </c>
      <c r="Y915">
        <v>79.5</v>
      </c>
      <c r="Z915">
        <v>0</v>
      </c>
      <c r="AA915">
        <v>0</v>
      </c>
      <c r="AB915">
        <v>116.9</v>
      </c>
      <c r="AC915">
        <v>1</v>
      </c>
      <c r="AD915" t="s">
        <v>956</v>
      </c>
      <c r="AE915" t="s">
        <v>950</v>
      </c>
      <c r="AF915">
        <v>0</v>
      </c>
      <c r="AG915" t="s">
        <v>951</v>
      </c>
      <c r="AH915" t="s">
        <v>950</v>
      </c>
      <c r="AI915" t="s">
        <v>950</v>
      </c>
      <c r="AJ915" t="s">
        <v>952</v>
      </c>
      <c r="AK915">
        <v>0</v>
      </c>
      <c r="AL915">
        <v>0</v>
      </c>
      <c r="AM915">
        <v>0</v>
      </c>
      <c r="AN915" t="s">
        <v>951</v>
      </c>
      <c r="AO915" t="s">
        <v>950</v>
      </c>
      <c r="AP915" t="s">
        <v>950</v>
      </c>
      <c r="AQ915" t="s">
        <v>952</v>
      </c>
      <c r="AR915">
        <v>0</v>
      </c>
      <c r="AS915">
        <v>0</v>
      </c>
      <c r="AT915">
        <v>0</v>
      </c>
      <c r="AU915" t="s">
        <v>951</v>
      </c>
      <c r="AV915" t="s">
        <v>950</v>
      </c>
      <c r="AW915" t="s">
        <v>950</v>
      </c>
      <c r="AX915" t="s">
        <v>952</v>
      </c>
      <c r="AY915">
        <v>0</v>
      </c>
      <c r="AZ915">
        <v>0</v>
      </c>
      <c r="BA915" t="s">
        <v>951</v>
      </c>
      <c r="BB915" t="s">
        <v>950</v>
      </c>
      <c r="BC915" t="s">
        <v>950</v>
      </c>
      <c r="BD915" t="s">
        <v>952</v>
      </c>
      <c r="BE915">
        <v>0</v>
      </c>
      <c r="BF915">
        <v>0</v>
      </c>
      <c r="BG915">
        <v>0</v>
      </c>
      <c r="BH915" t="s">
        <v>951</v>
      </c>
      <c r="BI915" t="s">
        <v>950</v>
      </c>
      <c r="BJ915" t="s">
        <v>950</v>
      </c>
      <c r="BK915" t="s">
        <v>952</v>
      </c>
      <c r="BL915">
        <v>0</v>
      </c>
      <c r="BM915">
        <v>0</v>
      </c>
      <c r="BN915">
        <v>0</v>
      </c>
      <c r="BO915" t="s">
        <v>951</v>
      </c>
      <c r="BP915" t="s">
        <v>950</v>
      </c>
      <c r="BQ915" t="s">
        <v>950</v>
      </c>
      <c r="BR915" t="s">
        <v>952</v>
      </c>
      <c r="BS915">
        <v>0</v>
      </c>
      <c r="BT915">
        <v>0</v>
      </c>
      <c r="BU915">
        <v>0</v>
      </c>
      <c r="BV915">
        <v>7010</v>
      </c>
      <c r="BW915" t="s">
        <v>953</v>
      </c>
      <c r="BX915" t="s">
        <v>950</v>
      </c>
      <c r="BY915" t="s">
        <v>948</v>
      </c>
      <c r="BZ915">
        <v>0</v>
      </c>
      <c r="CA915">
        <v>0</v>
      </c>
      <c r="CB915">
        <v>78.5</v>
      </c>
      <c r="CC915">
        <v>0</v>
      </c>
      <c r="CD915" t="s">
        <v>954</v>
      </c>
      <c r="CE915" s="7">
        <v>32287</v>
      </c>
      <c r="CF915" s="7">
        <v>43070</v>
      </c>
      <c r="CG915">
        <v>30</v>
      </c>
      <c r="CH915">
        <v>999</v>
      </c>
      <c r="CI915" s="7">
        <v>43465</v>
      </c>
      <c r="CJ915" s="7">
        <v>55884</v>
      </c>
      <c r="CK915">
        <v>409</v>
      </c>
      <c r="CL915">
        <v>13</v>
      </c>
      <c r="CM915">
        <v>407</v>
      </c>
      <c r="CN915">
        <v>0</v>
      </c>
      <c r="CO915" t="s">
        <v>955</v>
      </c>
      <c r="CP915" t="s">
        <v>955</v>
      </c>
      <c r="CQ915">
        <v>0</v>
      </c>
      <c r="CR915">
        <v>0</v>
      </c>
      <c r="CS915">
        <v>0</v>
      </c>
      <c r="CT915">
        <f>VLOOKUP(E915,Prophet!$A:$AA,3,FALSE)</f>
        <v>30</v>
      </c>
      <c r="CU915">
        <f t="shared" si="28"/>
        <v>0</v>
      </c>
      <c r="CV915">
        <f>VLOOKUP(E915,Prophet!$A:$AA,5,FALSE)</f>
        <v>13</v>
      </c>
      <c r="CW915">
        <f t="shared" si="29"/>
        <v>0</v>
      </c>
    </row>
    <row r="916" spans="1:101" x14ac:dyDescent="0.25">
      <c r="A916">
        <v>6072</v>
      </c>
      <c r="B916">
        <v>2018</v>
      </c>
      <c r="C916">
        <v>70</v>
      </c>
      <c r="D916">
        <v>9</v>
      </c>
      <c r="E916">
        <v>2412201</v>
      </c>
      <c r="F916">
        <v>0</v>
      </c>
      <c r="G916">
        <v>0</v>
      </c>
      <c r="H916">
        <v>0</v>
      </c>
      <c r="I916">
        <v>0</v>
      </c>
      <c r="J916">
        <v>30000</v>
      </c>
      <c r="K916">
        <v>0</v>
      </c>
      <c r="L916">
        <v>0</v>
      </c>
      <c r="M916" t="s">
        <v>947</v>
      </c>
      <c r="N916">
        <v>12</v>
      </c>
      <c r="O916">
        <v>1</v>
      </c>
      <c r="P916" t="s">
        <v>948</v>
      </c>
      <c r="Q916">
        <v>0</v>
      </c>
      <c r="R916">
        <v>0</v>
      </c>
      <c r="S916">
        <v>2</v>
      </c>
      <c r="T916">
        <v>2</v>
      </c>
      <c r="U916" s="7">
        <v>43070</v>
      </c>
      <c r="V916" s="7">
        <v>43799</v>
      </c>
      <c r="W916">
        <v>262</v>
      </c>
      <c r="X916">
        <v>262</v>
      </c>
      <c r="Y916">
        <v>115.5</v>
      </c>
      <c r="Z916">
        <v>0</v>
      </c>
      <c r="AA916">
        <v>0</v>
      </c>
      <c r="AB916">
        <v>169.9</v>
      </c>
      <c r="AC916">
        <v>1</v>
      </c>
      <c r="AD916" t="s">
        <v>949</v>
      </c>
      <c r="AE916" t="s">
        <v>950</v>
      </c>
      <c r="AF916">
        <v>0</v>
      </c>
      <c r="AG916" t="s">
        <v>951</v>
      </c>
      <c r="AH916" t="s">
        <v>950</v>
      </c>
      <c r="AI916" t="s">
        <v>950</v>
      </c>
      <c r="AJ916" t="s">
        <v>952</v>
      </c>
      <c r="AK916">
        <v>0</v>
      </c>
      <c r="AL916">
        <v>0</v>
      </c>
      <c r="AM916">
        <v>0</v>
      </c>
      <c r="AN916" t="s">
        <v>951</v>
      </c>
      <c r="AO916" t="s">
        <v>950</v>
      </c>
      <c r="AP916" t="s">
        <v>950</v>
      </c>
      <c r="AQ916" t="s">
        <v>952</v>
      </c>
      <c r="AR916">
        <v>0</v>
      </c>
      <c r="AS916">
        <v>0</v>
      </c>
      <c r="AT916">
        <v>0</v>
      </c>
      <c r="AU916" t="s">
        <v>951</v>
      </c>
      <c r="AV916" t="s">
        <v>950</v>
      </c>
      <c r="AW916" t="s">
        <v>950</v>
      </c>
      <c r="AX916" t="s">
        <v>952</v>
      </c>
      <c r="AY916">
        <v>0</v>
      </c>
      <c r="AZ916">
        <v>0</v>
      </c>
      <c r="BA916" t="s">
        <v>951</v>
      </c>
      <c r="BB916" t="s">
        <v>950</v>
      </c>
      <c r="BC916" t="s">
        <v>950</v>
      </c>
      <c r="BD916" t="s">
        <v>952</v>
      </c>
      <c r="BE916">
        <v>0</v>
      </c>
      <c r="BF916">
        <v>0</v>
      </c>
      <c r="BG916">
        <v>0</v>
      </c>
      <c r="BH916" t="s">
        <v>951</v>
      </c>
      <c r="BI916" t="s">
        <v>950</v>
      </c>
      <c r="BJ916" t="s">
        <v>950</v>
      </c>
      <c r="BK916" t="s">
        <v>952</v>
      </c>
      <c r="BL916">
        <v>0</v>
      </c>
      <c r="BM916">
        <v>0</v>
      </c>
      <c r="BN916">
        <v>0</v>
      </c>
      <c r="BO916" t="s">
        <v>951</v>
      </c>
      <c r="BP916" t="s">
        <v>950</v>
      </c>
      <c r="BQ916" t="s">
        <v>950</v>
      </c>
      <c r="BR916" t="s">
        <v>952</v>
      </c>
      <c r="BS916">
        <v>0</v>
      </c>
      <c r="BT916">
        <v>0</v>
      </c>
      <c r="BU916">
        <v>0</v>
      </c>
      <c r="BV916">
        <v>7010</v>
      </c>
      <c r="BW916" t="s">
        <v>953</v>
      </c>
      <c r="BX916" t="s">
        <v>950</v>
      </c>
      <c r="BY916" t="s">
        <v>948</v>
      </c>
      <c r="BZ916">
        <v>0</v>
      </c>
      <c r="CA916">
        <v>0</v>
      </c>
      <c r="CB916">
        <v>78.5</v>
      </c>
      <c r="CC916">
        <v>0</v>
      </c>
      <c r="CD916" t="s">
        <v>954</v>
      </c>
      <c r="CE916" s="7">
        <v>31323</v>
      </c>
      <c r="CF916" s="7">
        <v>43070</v>
      </c>
      <c r="CG916">
        <v>32</v>
      </c>
      <c r="CH916">
        <v>999</v>
      </c>
      <c r="CI916" s="7">
        <v>43465</v>
      </c>
      <c r="CJ916" s="7">
        <v>55884</v>
      </c>
      <c r="CK916">
        <v>409</v>
      </c>
      <c r="CL916">
        <v>13</v>
      </c>
      <c r="CM916">
        <v>383</v>
      </c>
      <c r="CN916">
        <v>0</v>
      </c>
      <c r="CO916" t="s">
        <v>955</v>
      </c>
      <c r="CP916" t="s">
        <v>955</v>
      </c>
      <c r="CQ916">
        <v>0</v>
      </c>
      <c r="CR916">
        <v>0</v>
      </c>
      <c r="CS916">
        <v>0</v>
      </c>
      <c r="CT916">
        <f>VLOOKUP(E916,Prophet!$A:$AA,3,FALSE)</f>
        <v>32</v>
      </c>
      <c r="CU916">
        <f t="shared" si="28"/>
        <v>0</v>
      </c>
      <c r="CV916">
        <f>VLOOKUP(E916,Prophet!$A:$AA,5,FALSE)</f>
        <v>13</v>
      </c>
      <c r="CW916">
        <f t="shared" si="29"/>
        <v>0</v>
      </c>
    </row>
    <row r="917" spans="1:101" x14ac:dyDescent="0.25">
      <c r="A917">
        <v>6074</v>
      </c>
      <c r="B917">
        <v>2018</v>
      </c>
      <c r="C917">
        <v>70</v>
      </c>
      <c r="D917">
        <v>9</v>
      </c>
      <c r="E917">
        <v>2412301</v>
      </c>
      <c r="F917">
        <v>0</v>
      </c>
      <c r="G917">
        <v>0</v>
      </c>
      <c r="H917">
        <v>0</v>
      </c>
      <c r="I917">
        <v>0</v>
      </c>
      <c r="J917">
        <v>30000</v>
      </c>
      <c r="K917">
        <v>0</v>
      </c>
      <c r="L917">
        <v>0</v>
      </c>
      <c r="M917" t="s">
        <v>947</v>
      </c>
      <c r="N917">
        <v>12</v>
      </c>
      <c r="O917">
        <v>0</v>
      </c>
      <c r="P917" t="s">
        <v>948</v>
      </c>
      <c r="Q917">
        <v>0</v>
      </c>
      <c r="R917">
        <v>0</v>
      </c>
      <c r="S917">
        <v>2</v>
      </c>
      <c r="T917">
        <v>2</v>
      </c>
      <c r="U917" s="7">
        <v>43101</v>
      </c>
      <c r="V917" s="7">
        <v>43830</v>
      </c>
      <c r="W917">
        <v>262</v>
      </c>
      <c r="X917">
        <v>262</v>
      </c>
      <c r="Y917">
        <v>115.5</v>
      </c>
      <c r="Z917">
        <v>0</v>
      </c>
      <c r="AA917">
        <v>0</v>
      </c>
      <c r="AB917">
        <v>169.9</v>
      </c>
      <c r="AC917">
        <v>1</v>
      </c>
      <c r="AD917" t="s">
        <v>949</v>
      </c>
      <c r="AE917" t="s">
        <v>950</v>
      </c>
      <c r="AF917">
        <v>0</v>
      </c>
      <c r="AG917" t="s">
        <v>951</v>
      </c>
      <c r="AH917" t="s">
        <v>950</v>
      </c>
      <c r="AI917" t="s">
        <v>950</v>
      </c>
      <c r="AJ917" t="s">
        <v>952</v>
      </c>
      <c r="AK917">
        <v>0</v>
      </c>
      <c r="AL917">
        <v>0</v>
      </c>
      <c r="AM917">
        <v>0</v>
      </c>
      <c r="AN917" t="s">
        <v>951</v>
      </c>
      <c r="AO917" t="s">
        <v>950</v>
      </c>
      <c r="AP917" t="s">
        <v>950</v>
      </c>
      <c r="AQ917" t="s">
        <v>952</v>
      </c>
      <c r="AR917">
        <v>0</v>
      </c>
      <c r="AS917">
        <v>0</v>
      </c>
      <c r="AT917">
        <v>0</v>
      </c>
      <c r="AU917" t="s">
        <v>951</v>
      </c>
      <c r="AV917" t="s">
        <v>950</v>
      </c>
      <c r="AW917" t="s">
        <v>950</v>
      </c>
      <c r="AX917" t="s">
        <v>952</v>
      </c>
      <c r="AY917">
        <v>0</v>
      </c>
      <c r="AZ917">
        <v>0</v>
      </c>
      <c r="BA917" t="s">
        <v>951</v>
      </c>
      <c r="BB917" t="s">
        <v>950</v>
      </c>
      <c r="BC917" t="s">
        <v>950</v>
      </c>
      <c r="BD917" t="s">
        <v>952</v>
      </c>
      <c r="BE917">
        <v>0</v>
      </c>
      <c r="BF917">
        <v>0</v>
      </c>
      <c r="BG917">
        <v>0</v>
      </c>
      <c r="BH917" t="s">
        <v>951</v>
      </c>
      <c r="BI917" t="s">
        <v>950</v>
      </c>
      <c r="BJ917" t="s">
        <v>950</v>
      </c>
      <c r="BK917" t="s">
        <v>952</v>
      </c>
      <c r="BL917">
        <v>0</v>
      </c>
      <c r="BM917">
        <v>0</v>
      </c>
      <c r="BN917">
        <v>0</v>
      </c>
      <c r="BO917" t="s">
        <v>951</v>
      </c>
      <c r="BP917" t="s">
        <v>950</v>
      </c>
      <c r="BQ917" t="s">
        <v>950</v>
      </c>
      <c r="BR917" t="s">
        <v>952</v>
      </c>
      <c r="BS917">
        <v>0</v>
      </c>
      <c r="BT917">
        <v>0</v>
      </c>
      <c r="BU917">
        <v>0</v>
      </c>
      <c r="BV917">
        <v>7010</v>
      </c>
      <c r="BW917" t="s">
        <v>953</v>
      </c>
      <c r="BX917" t="s">
        <v>950</v>
      </c>
      <c r="BY917" t="s">
        <v>948</v>
      </c>
      <c r="BZ917">
        <v>0</v>
      </c>
      <c r="CA917">
        <v>0</v>
      </c>
      <c r="CB917">
        <v>78.5</v>
      </c>
      <c r="CC917">
        <v>0</v>
      </c>
      <c r="CD917" t="s">
        <v>954</v>
      </c>
      <c r="CE917" s="7">
        <v>28140</v>
      </c>
      <c r="CF917" s="7">
        <v>43101</v>
      </c>
      <c r="CG917">
        <v>41</v>
      </c>
      <c r="CH917">
        <v>999</v>
      </c>
      <c r="CI917" s="7">
        <v>43465</v>
      </c>
      <c r="CJ917" s="7">
        <v>55884</v>
      </c>
      <c r="CK917">
        <v>409</v>
      </c>
      <c r="CL917">
        <v>12</v>
      </c>
      <c r="CM917">
        <v>276</v>
      </c>
      <c r="CN917">
        <v>0</v>
      </c>
      <c r="CO917" t="s">
        <v>955</v>
      </c>
      <c r="CP917" t="s">
        <v>955</v>
      </c>
      <c r="CQ917">
        <v>0</v>
      </c>
      <c r="CR917">
        <v>0</v>
      </c>
      <c r="CS917">
        <v>0</v>
      </c>
      <c r="CT917">
        <f>VLOOKUP(E917,Prophet!$A:$AA,3,FALSE)</f>
        <v>41</v>
      </c>
      <c r="CU917">
        <f t="shared" si="28"/>
        <v>0</v>
      </c>
      <c r="CV917">
        <f>VLOOKUP(E917,Prophet!$A:$AA,5,FALSE)</f>
        <v>12</v>
      </c>
      <c r="CW917">
        <f t="shared" si="29"/>
        <v>0</v>
      </c>
    </row>
    <row r="918" spans="1:101" x14ac:dyDescent="0.25">
      <c r="A918">
        <v>6076</v>
      </c>
      <c r="B918">
        <v>2018</v>
      </c>
      <c r="C918">
        <v>70</v>
      </c>
      <c r="D918">
        <v>9</v>
      </c>
      <c r="E918">
        <v>2412401</v>
      </c>
      <c r="F918">
        <v>0</v>
      </c>
      <c r="G918">
        <v>0</v>
      </c>
      <c r="H918">
        <v>0</v>
      </c>
      <c r="I918">
        <v>0</v>
      </c>
      <c r="J918">
        <v>30000</v>
      </c>
      <c r="K918">
        <v>0</v>
      </c>
      <c r="L918">
        <v>0</v>
      </c>
      <c r="M918" t="s">
        <v>947</v>
      </c>
      <c r="N918">
        <v>12</v>
      </c>
      <c r="O918">
        <v>1</v>
      </c>
      <c r="P918" t="s">
        <v>948</v>
      </c>
      <c r="Q918">
        <v>0</v>
      </c>
      <c r="R918">
        <v>0</v>
      </c>
      <c r="S918">
        <v>2</v>
      </c>
      <c r="T918">
        <v>2</v>
      </c>
      <c r="U918" s="7">
        <v>43070</v>
      </c>
      <c r="V918" s="7">
        <v>43799</v>
      </c>
      <c r="W918">
        <v>262</v>
      </c>
      <c r="X918">
        <v>262</v>
      </c>
      <c r="Y918">
        <v>115.5</v>
      </c>
      <c r="Z918">
        <v>0</v>
      </c>
      <c r="AA918">
        <v>0</v>
      </c>
      <c r="AB918">
        <v>169.9</v>
      </c>
      <c r="AC918">
        <v>1</v>
      </c>
      <c r="AD918" t="s">
        <v>949</v>
      </c>
      <c r="AE918" t="s">
        <v>950</v>
      </c>
      <c r="AF918">
        <v>0</v>
      </c>
      <c r="AG918" t="s">
        <v>951</v>
      </c>
      <c r="AH918" t="s">
        <v>950</v>
      </c>
      <c r="AI918" t="s">
        <v>950</v>
      </c>
      <c r="AJ918" t="s">
        <v>952</v>
      </c>
      <c r="AK918">
        <v>0</v>
      </c>
      <c r="AL918">
        <v>0</v>
      </c>
      <c r="AM918">
        <v>0</v>
      </c>
      <c r="AN918" t="s">
        <v>951</v>
      </c>
      <c r="AO918" t="s">
        <v>950</v>
      </c>
      <c r="AP918" t="s">
        <v>950</v>
      </c>
      <c r="AQ918" t="s">
        <v>952</v>
      </c>
      <c r="AR918">
        <v>0</v>
      </c>
      <c r="AS918">
        <v>0</v>
      </c>
      <c r="AT918">
        <v>0</v>
      </c>
      <c r="AU918" t="s">
        <v>951</v>
      </c>
      <c r="AV918" t="s">
        <v>950</v>
      </c>
      <c r="AW918" t="s">
        <v>950</v>
      </c>
      <c r="AX918" t="s">
        <v>952</v>
      </c>
      <c r="AY918">
        <v>0</v>
      </c>
      <c r="AZ918">
        <v>0</v>
      </c>
      <c r="BA918" t="s">
        <v>951</v>
      </c>
      <c r="BB918" t="s">
        <v>950</v>
      </c>
      <c r="BC918" t="s">
        <v>950</v>
      </c>
      <c r="BD918" t="s">
        <v>952</v>
      </c>
      <c r="BE918">
        <v>0</v>
      </c>
      <c r="BF918">
        <v>0</v>
      </c>
      <c r="BG918">
        <v>0</v>
      </c>
      <c r="BH918" t="s">
        <v>951</v>
      </c>
      <c r="BI918" t="s">
        <v>950</v>
      </c>
      <c r="BJ918" t="s">
        <v>950</v>
      </c>
      <c r="BK918" t="s">
        <v>952</v>
      </c>
      <c r="BL918">
        <v>0</v>
      </c>
      <c r="BM918">
        <v>0</v>
      </c>
      <c r="BN918">
        <v>0</v>
      </c>
      <c r="BO918" t="s">
        <v>951</v>
      </c>
      <c r="BP918" t="s">
        <v>950</v>
      </c>
      <c r="BQ918" t="s">
        <v>950</v>
      </c>
      <c r="BR918" t="s">
        <v>952</v>
      </c>
      <c r="BS918">
        <v>0</v>
      </c>
      <c r="BT918">
        <v>0</v>
      </c>
      <c r="BU918">
        <v>0</v>
      </c>
      <c r="BV918">
        <v>7010</v>
      </c>
      <c r="BW918" t="s">
        <v>953</v>
      </c>
      <c r="BX918" t="s">
        <v>950</v>
      </c>
      <c r="BY918" t="s">
        <v>948</v>
      </c>
      <c r="BZ918">
        <v>0</v>
      </c>
      <c r="CA918">
        <v>0</v>
      </c>
      <c r="CB918">
        <v>78.5</v>
      </c>
      <c r="CC918">
        <v>0</v>
      </c>
      <c r="CD918" t="s">
        <v>954</v>
      </c>
      <c r="CE918" s="7">
        <v>27056</v>
      </c>
      <c r="CF918" s="7">
        <v>43070</v>
      </c>
      <c r="CG918">
        <v>44</v>
      </c>
      <c r="CH918">
        <v>999</v>
      </c>
      <c r="CI918" s="7">
        <v>43465</v>
      </c>
      <c r="CJ918" s="7">
        <v>55884</v>
      </c>
      <c r="CK918">
        <v>409</v>
      </c>
      <c r="CL918">
        <v>13</v>
      </c>
      <c r="CM918">
        <v>239</v>
      </c>
      <c r="CN918">
        <v>0</v>
      </c>
      <c r="CO918" t="s">
        <v>955</v>
      </c>
      <c r="CP918" t="s">
        <v>955</v>
      </c>
      <c r="CQ918">
        <v>0</v>
      </c>
      <c r="CR918">
        <v>0</v>
      </c>
      <c r="CS918">
        <v>0</v>
      </c>
      <c r="CT918">
        <f>VLOOKUP(E918,Prophet!$A:$AA,3,FALSE)</f>
        <v>44</v>
      </c>
      <c r="CU918">
        <f t="shared" si="28"/>
        <v>0</v>
      </c>
      <c r="CV918">
        <f>VLOOKUP(E918,Prophet!$A:$AA,5,FALSE)</f>
        <v>13</v>
      </c>
      <c r="CW918">
        <f t="shared" si="29"/>
        <v>0</v>
      </c>
    </row>
    <row r="919" spans="1:101" x14ac:dyDescent="0.25">
      <c r="A919">
        <v>6077</v>
      </c>
      <c r="B919">
        <v>2018</v>
      </c>
      <c r="C919">
        <v>70</v>
      </c>
      <c r="D919">
        <v>9</v>
      </c>
      <c r="E919">
        <v>2412402</v>
      </c>
      <c r="F919">
        <v>0</v>
      </c>
      <c r="G919">
        <v>0</v>
      </c>
      <c r="H919">
        <v>0</v>
      </c>
      <c r="I919">
        <v>0</v>
      </c>
      <c r="J919">
        <v>30000</v>
      </c>
      <c r="K919">
        <v>0</v>
      </c>
      <c r="L919">
        <v>0</v>
      </c>
      <c r="M919" t="s">
        <v>947</v>
      </c>
      <c r="N919">
        <v>12</v>
      </c>
      <c r="O919">
        <v>1</v>
      </c>
      <c r="P919" t="s">
        <v>948</v>
      </c>
      <c r="Q919">
        <v>0</v>
      </c>
      <c r="R919">
        <v>0</v>
      </c>
      <c r="S919">
        <v>2</v>
      </c>
      <c r="T919">
        <v>2</v>
      </c>
      <c r="U919" s="7">
        <v>43070</v>
      </c>
      <c r="V919" s="7">
        <v>43799</v>
      </c>
      <c r="W919">
        <v>204.8</v>
      </c>
      <c r="X919">
        <v>204.8</v>
      </c>
      <c r="Y919">
        <v>79.5</v>
      </c>
      <c r="Z919">
        <v>0</v>
      </c>
      <c r="AA919">
        <v>0</v>
      </c>
      <c r="AB919">
        <v>116.9</v>
      </c>
      <c r="AC919">
        <v>1</v>
      </c>
      <c r="AD919" t="s">
        <v>956</v>
      </c>
      <c r="AE919" t="s">
        <v>950</v>
      </c>
      <c r="AF919">
        <v>0</v>
      </c>
      <c r="AG919" t="s">
        <v>951</v>
      </c>
      <c r="AH919" t="s">
        <v>950</v>
      </c>
      <c r="AI919" t="s">
        <v>950</v>
      </c>
      <c r="AJ919" t="s">
        <v>952</v>
      </c>
      <c r="AK919">
        <v>0</v>
      </c>
      <c r="AL919">
        <v>0</v>
      </c>
      <c r="AM919">
        <v>0</v>
      </c>
      <c r="AN919" t="s">
        <v>951</v>
      </c>
      <c r="AO919" t="s">
        <v>950</v>
      </c>
      <c r="AP919" t="s">
        <v>950</v>
      </c>
      <c r="AQ919" t="s">
        <v>952</v>
      </c>
      <c r="AR919">
        <v>0</v>
      </c>
      <c r="AS919">
        <v>0</v>
      </c>
      <c r="AT919">
        <v>0</v>
      </c>
      <c r="AU919" t="s">
        <v>951</v>
      </c>
      <c r="AV919" t="s">
        <v>950</v>
      </c>
      <c r="AW919" t="s">
        <v>950</v>
      </c>
      <c r="AX919" t="s">
        <v>952</v>
      </c>
      <c r="AY919">
        <v>0</v>
      </c>
      <c r="AZ919">
        <v>0</v>
      </c>
      <c r="BA919" t="s">
        <v>951</v>
      </c>
      <c r="BB919" t="s">
        <v>950</v>
      </c>
      <c r="BC919" t="s">
        <v>950</v>
      </c>
      <c r="BD919" t="s">
        <v>952</v>
      </c>
      <c r="BE919">
        <v>0</v>
      </c>
      <c r="BF919">
        <v>0</v>
      </c>
      <c r="BG919">
        <v>0</v>
      </c>
      <c r="BH919" t="s">
        <v>951</v>
      </c>
      <c r="BI919" t="s">
        <v>950</v>
      </c>
      <c r="BJ919" t="s">
        <v>950</v>
      </c>
      <c r="BK919" t="s">
        <v>952</v>
      </c>
      <c r="BL919">
        <v>0</v>
      </c>
      <c r="BM919">
        <v>0</v>
      </c>
      <c r="BN919">
        <v>0</v>
      </c>
      <c r="BO919" t="s">
        <v>951</v>
      </c>
      <c r="BP919" t="s">
        <v>950</v>
      </c>
      <c r="BQ919" t="s">
        <v>950</v>
      </c>
      <c r="BR919" t="s">
        <v>952</v>
      </c>
      <c r="BS919">
        <v>0</v>
      </c>
      <c r="BT919">
        <v>0</v>
      </c>
      <c r="BU919">
        <v>0</v>
      </c>
      <c r="BV919">
        <v>7010</v>
      </c>
      <c r="BW919" t="s">
        <v>953</v>
      </c>
      <c r="BX919" t="s">
        <v>950</v>
      </c>
      <c r="BY919" t="s">
        <v>948</v>
      </c>
      <c r="BZ919">
        <v>0</v>
      </c>
      <c r="CA919">
        <v>0</v>
      </c>
      <c r="CB919">
        <v>78.5</v>
      </c>
      <c r="CC919">
        <v>0</v>
      </c>
      <c r="CD919" t="s">
        <v>954</v>
      </c>
      <c r="CE919" s="7">
        <v>30401</v>
      </c>
      <c r="CF919" s="7">
        <v>43070</v>
      </c>
      <c r="CG919">
        <v>35</v>
      </c>
      <c r="CH919">
        <v>999</v>
      </c>
      <c r="CI919" s="7">
        <v>43465</v>
      </c>
      <c r="CJ919" s="7">
        <v>55884</v>
      </c>
      <c r="CK919">
        <v>409</v>
      </c>
      <c r="CL919">
        <v>13</v>
      </c>
      <c r="CM919">
        <v>347</v>
      </c>
      <c r="CN919">
        <v>0</v>
      </c>
      <c r="CO919" t="s">
        <v>955</v>
      </c>
      <c r="CP919" t="s">
        <v>955</v>
      </c>
      <c r="CQ919">
        <v>0</v>
      </c>
      <c r="CR919">
        <v>0</v>
      </c>
      <c r="CS919">
        <v>0</v>
      </c>
      <c r="CT919">
        <f>VLOOKUP(E919,Prophet!$A:$AA,3,FALSE)</f>
        <v>35</v>
      </c>
      <c r="CU919">
        <f t="shared" si="28"/>
        <v>0</v>
      </c>
      <c r="CV919">
        <f>VLOOKUP(E919,Prophet!$A:$AA,5,FALSE)</f>
        <v>13</v>
      </c>
      <c r="CW919">
        <f t="shared" si="29"/>
        <v>0</v>
      </c>
    </row>
    <row r="920" spans="1:101" x14ac:dyDescent="0.25">
      <c r="A920">
        <v>6078</v>
      </c>
      <c r="B920">
        <v>2018</v>
      </c>
      <c r="C920">
        <v>70</v>
      </c>
      <c r="D920">
        <v>9</v>
      </c>
      <c r="E920">
        <v>2127402</v>
      </c>
      <c r="F920">
        <v>0</v>
      </c>
      <c r="G920">
        <v>0</v>
      </c>
      <c r="H920">
        <v>0</v>
      </c>
      <c r="I920">
        <v>0</v>
      </c>
      <c r="J920">
        <v>30000</v>
      </c>
      <c r="K920">
        <v>0</v>
      </c>
      <c r="L920">
        <v>0</v>
      </c>
      <c r="M920" t="s">
        <v>947</v>
      </c>
      <c r="N920">
        <v>12</v>
      </c>
      <c r="O920">
        <v>1</v>
      </c>
      <c r="P920" t="s">
        <v>948</v>
      </c>
      <c r="Q920">
        <v>0</v>
      </c>
      <c r="R920">
        <v>0</v>
      </c>
      <c r="S920">
        <v>2</v>
      </c>
      <c r="T920">
        <v>2</v>
      </c>
      <c r="U920" s="7">
        <v>43070</v>
      </c>
      <c r="V920" s="7">
        <v>43799</v>
      </c>
      <c r="W920">
        <v>262</v>
      </c>
      <c r="X920">
        <v>262</v>
      </c>
      <c r="Y920">
        <v>115.5</v>
      </c>
      <c r="Z920">
        <v>0</v>
      </c>
      <c r="AA920">
        <v>0</v>
      </c>
      <c r="AB920">
        <v>169.9</v>
      </c>
      <c r="AC920">
        <v>1</v>
      </c>
      <c r="AD920" t="s">
        <v>949</v>
      </c>
      <c r="AE920" t="s">
        <v>950</v>
      </c>
      <c r="AF920">
        <v>0</v>
      </c>
      <c r="AG920" t="s">
        <v>951</v>
      </c>
      <c r="AH920" t="s">
        <v>950</v>
      </c>
      <c r="AI920" t="s">
        <v>950</v>
      </c>
      <c r="AJ920" t="s">
        <v>952</v>
      </c>
      <c r="AK920">
        <v>0</v>
      </c>
      <c r="AL920">
        <v>0</v>
      </c>
      <c r="AM920">
        <v>0</v>
      </c>
      <c r="AN920" t="s">
        <v>951</v>
      </c>
      <c r="AO920" t="s">
        <v>950</v>
      </c>
      <c r="AP920" t="s">
        <v>950</v>
      </c>
      <c r="AQ920" t="s">
        <v>952</v>
      </c>
      <c r="AR920">
        <v>0</v>
      </c>
      <c r="AS920">
        <v>0</v>
      </c>
      <c r="AT920">
        <v>0</v>
      </c>
      <c r="AU920" t="s">
        <v>951</v>
      </c>
      <c r="AV920" t="s">
        <v>950</v>
      </c>
      <c r="AW920" t="s">
        <v>950</v>
      </c>
      <c r="AX920" t="s">
        <v>952</v>
      </c>
      <c r="AY920">
        <v>0</v>
      </c>
      <c r="AZ920">
        <v>0</v>
      </c>
      <c r="BA920" t="s">
        <v>951</v>
      </c>
      <c r="BB920" t="s">
        <v>950</v>
      </c>
      <c r="BC920" t="s">
        <v>950</v>
      </c>
      <c r="BD920" t="s">
        <v>952</v>
      </c>
      <c r="BE920">
        <v>0</v>
      </c>
      <c r="BF920">
        <v>0</v>
      </c>
      <c r="BG920">
        <v>0</v>
      </c>
      <c r="BH920" t="s">
        <v>951</v>
      </c>
      <c r="BI920" t="s">
        <v>950</v>
      </c>
      <c r="BJ920" t="s">
        <v>950</v>
      </c>
      <c r="BK920" t="s">
        <v>952</v>
      </c>
      <c r="BL920">
        <v>0</v>
      </c>
      <c r="BM920">
        <v>0</v>
      </c>
      <c r="BN920">
        <v>0</v>
      </c>
      <c r="BO920" t="s">
        <v>951</v>
      </c>
      <c r="BP920" t="s">
        <v>950</v>
      </c>
      <c r="BQ920" t="s">
        <v>950</v>
      </c>
      <c r="BR920" t="s">
        <v>952</v>
      </c>
      <c r="BS920">
        <v>0</v>
      </c>
      <c r="BT920">
        <v>0</v>
      </c>
      <c r="BU920">
        <v>0</v>
      </c>
      <c r="BV920">
        <v>7010</v>
      </c>
      <c r="BW920" t="s">
        <v>953</v>
      </c>
      <c r="BX920" t="s">
        <v>950</v>
      </c>
      <c r="BY920" t="s">
        <v>948</v>
      </c>
      <c r="BZ920">
        <v>0</v>
      </c>
      <c r="CA920">
        <v>0</v>
      </c>
      <c r="CB920">
        <v>78.5</v>
      </c>
      <c r="CC920">
        <v>0</v>
      </c>
      <c r="CD920" t="s">
        <v>954</v>
      </c>
      <c r="CE920" s="7">
        <v>23853</v>
      </c>
      <c r="CF920" s="7">
        <v>43070</v>
      </c>
      <c r="CG920">
        <v>53</v>
      </c>
      <c r="CH920">
        <v>999</v>
      </c>
      <c r="CI920" s="7">
        <v>43465</v>
      </c>
      <c r="CJ920" s="7">
        <v>55884</v>
      </c>
      <c r="CK920">
        <v>409</v>
      </c>
      <c r="CL920">
        <v>13</v>
      </c>
      <c r="CM920">
        <v>131</v>
      </c>
      <c r="CN920">
        <v>0</v>
      </c>
      <c r="CO920" t="s">
        <v>955</v>
      </c>
      <c r="CP920" t="s">
        <v>955</v>
      </c>
      <c r="CQ920">
        <v>0</v>
      </c>
      <c r="CR920">
        <v>0</v>
      </c>
      <c r="CS920">
        <v>0</v>
      </c>
      <c r="CT920">
        <f>VLOOKUP(E920,Prophet!$A:$AA,3,FALSE)</f>
        <v>53</v>
      </c>
      <c r="CU920">
        <f t="shared" si="28"/>
        <v>0</v>
      </c>
      <c r="CV920">
        <f>VLOOKUP(E920,Prophet!$A:$AA,5,FALSE)</f>
        <v>13</v>
      </c>
      <c r="CW920">
        <f t="shared" si="29"/>
        <v>0</v>
      </c>
    </row>
    <row r="921" spans="1:101" x14ac:dyDescent="0.25">
      <c r="A921">
        <v>6079</v>
      </c>
      <c r="B921">
        <v>2018</v>
      </c>
      <c r="C921">
        <v>70</v>
      </c>
      <c r="D921">
        <v>9</v>
      </c>
      <c r="E921">
        <v>2127403</v>
      </c>
      <c r="F921">
        <v>0</v>
      </c>
      <c r="G921">
        <v>0</v>
      </c>
      <c r="H921">
        <v>0</v>
      </c>
      <c r="I921">
        <v>0</v>
      </c>
      <c r="J921">
        <v>30000</v>
      </c>
      <c r="K921">
        <v>0</v>
      </c>
      <c r="L921">
        <v>0</v>
      </c>
      <c r="M921" t="s">
        <v>947</v>
      </c>
      <c r="N921">
        <v>12</v>
      </c>
      <c r="O921">
        <v>1</v>
      </c>
      <c r="P921" t="s">
        <v>948</v>
      </c>
      <c r="Q921">
        <v>0</v>
      </c>
      <c r="R921">
        <v>0</v>
      </c>
      <c r="S921">
        <v>2</v>
      </c>
      <c r="T921">
        <v>2</v>
      </c>
      <c r="U921" s="7">
        <v>43070</v>
      </c>
      <c r="V921" s="7">
        <v>43799</v>
      </c>
      <c r="W921">
        <v>204.8</v>
      </c>
      <c r="X921">
        <v>204.8</v>
      </c>
      <c r="Y921">
        <v>79.5</v>
      </c>
      <c r="Z921">
        <v>0</v>
      </c>
      <c r="AA921">
        <v>0</v>
      </c>
      <c r="AB921">
        <v>116.9</v>
      </c>
      <c r="AC921">
        <v>1</v>
      </c>
      <c r="AD921" t="s">
        <v>956</v>
      </c>
      <c r="AE921" t="s">
        <v>950</v>
      </c>
      <c r="AF921">
        <v>0</v>
      </c>
      <c r="AG921" t="s">
        <v>951</v>
      </c>
      <c r="AH921" t="s">
        <v>950</v>
      </c>
      <c r="AI921" t="s">
        <v>950</v>
      </c>
      <c r="AJ921" t="s">
        <v>952</v>
      </c>
      <c r="AK921">
        <v>0</v>
      </c>
      <c r="AL921">
        <v>0</v>
      </c>
      <c r="AM921">
        <v>0</v>
      </c>
      <c r="AN921" t="s">
        <v>951</v>
      </c>
      <c r="AO921" t="s">
        <v>950</v>
      </c>
      <c r="AP921" t="s">
        <v>950</v>
      </c>
      <c r="AQ921" t="s">
        <v>952</v>
      </c>
      <c r="AR921">
        <v>0</v>
      </c>
      <c r="AS921">
        <v>0</v>
      </c>
      <c r="AT921">
        <v>0</v>
      </c>
      <c r="AU921" t="s">
        <v>951</v>
      </c>
      <c r="AV921" t="s">
        <v>950</v>
      </c>
      <c r="AW921" t="s">
        <v>950</v>
      </c>
      <c r="AX921" t="s">
        <v>952</v>
      </c>
      <c r="AY921">
        <v>0</v>
      </c>
      <c r="AZ921">
        <v>0</v>
      </c>
      <c r="BA921" t="s">
        <v>951</v>
      </c>
      <c r="BB921" t="s">
        <v>950</v>
      </c>
      <c r="BC921" t="s">
        <v>950</v>
      </c>
      <c r="BD921" t="s">
        <v>952</v>
      </c>
      <c r="BE921">
        <v>0</v>
      </c>
      <c r="BF921">
        <v>0</v>
      </c>
      <c r="BG921">
        <v>0</v>
      </c>
      <c r="BH921" t="s">
        <v>951</v>
      </c>
      <c r="BI921" t="s">
        <v>950</v>
      </c>
      <c r="BJ921" t="s">
        <v>950</v>
      </c>
      <c r="BK921" t="s">
        <v>952</v>
      </c>
      <c r="BL921">
        <v>0</v>
      </c>
      <c r="BM921">
        <v>0</v>
      </c>
      <c r="BN921">
        <v>0</v>
      </c>
      <c r="BO921" t="s">
        <v>951</v>
      </c>
      <c r="BP921" t="s">
        <v>950</v>
      </c>
      <c r="BQ921" t="s">
        <v>950</v>
      </c>
      <c r="BR921" t="s">
        <v>952</v>
      </c>
      <c r="BS921">
        <v>0</v>
      </c>
      <c r="BT921">
        <v>0</v>
      </c>
      <c r="BU921">
        <v>0</v>
      </c>
      <c r="BV921">
        <v>7010</v>
      </c>
      <c r="BW921" t="s">
        <v>953</v>
      </c>
      <c r="BX921" t="s">
        <v>950</v>
      </c>
      <c r="BY921" t="s">
        <v>948</v>
      </c>
      <c r="BZ921">
        <v>0</v>
      </c>
      <c r="CA921">
        <v>0</v>
      </c>
      <c r="CB921">
        <v>78.5</v>
      </c>
      <c r="CC921">
        <v>0</v>
      </c>
      <c r="CD921" t="s">
        <v>954</v>
      </c>
      <c r="CE921" s="7">
        <v>25360</v>
      </c>
      <c r="CF921" s="7">
        <v>43070</v>
      </c>
      <c r="CG921">
        <v>48</v>
      </c>
      <c r="CH921">
        <v>999</v>
      </c>
      <c r="CI921" s="7">
        <v>43465</v>
      </c>
      <c r="CJ921" s="7">
        <v>55884</v>
      </c>
      <c r="CK921">
        <v>409</v>
      </c>
      <c r="CL921">
        <v>13</v>
      </c>
      <c r="CM921">
        <v>191</v>
      </c>
      <c r="CN921">
        <v>0</v>
      </c>
      <c r="CO921" t="s">
        <v>955</v>
      </c>
      <c r="CP921" t="s">
        <v>955</v>
      </c>
      <c r="CQ921">
        <v>0</v>
      </c>
      <c r="CR921">
        <v>0</v>
      </c>
      <c r="CS921">
        <v>0</v>
      </c>
      <c r="CT921">
        <f>VLOOKUP(E921,Prophet!$A:$AA,3,FALSE)</f>
        <v>48</v>
      </c>
      <c r="CU921">
        <f t="shared" si="28"/>
        <v>0</v>
      </c>
      <c r="CV921">
        <f>VLOOKUP(E921,Prophet!$A:$AA,5,FALSE)</f>
        <v>13</v>
      </c>
      <c r="CW921">
        <f t="shared" si="29"/>
        <v>0</v>
      </c>
    </row>
    <row r="922" spans="1:101" x14ac:dyDescent="0.25">
      <c r="A922">
        <v>6080</v>
      </c>
      <c r="B922">
        <v>2018</v>
      </c>
      <c r="C922">
        <v>70</v>
      </c>
      <c r="D922">
        <v>9</v>
      </c>
      <c r="E922">
        <v>2412601</v>
      </c>
      <c r="F922">
        <v>0</v>
      </c>
      <c r="G922">
        <v>0</v>
      </c>
      <c r="H922">
        <v>0</v>
      </c>
      <c r="I922">
        <v>0</v>
      </c>
      <c r="J922">
        <v>30000</v>
      </c>
      <c r="K922">
        <v>0</v>
      </c>
      <c r="L922">
        <v>0</v>
      </c>
      <c r="M922" t="s">
        <v>947</v>
      </c>
      <c r="N922">
        <v>12</v>
      </c>
      <c r="O922">
        <v>1</v>
      </c>
      <c r="P922" t="s">
        <v>948</v>
      </c>
      <c r="Q922">
        <v>0</v>
      </c>
      <c r="R922">
        <v>0</v>
      </c>
      <c r="S922">
        <v>2</v>
      </c>
      <c r="T922">
        <v>2</v>
      </c>
      <c r="U922" s="7">
        <v>43070</v>
      </c>
      <c r="V922" s="7">
        <v>43799</v>
      </c>
      <c r="W922">
        <v>375.2</v>
      </c>
      <c r="X922">
        <v>375.2</v>
      </c>
      <c r="Y922">
        <v>186.8</v>
      </c>
      <c r="Z922">
        <v>0</v>
      </c>
      <c r="AA922">
        <v>0</v>
      </c>
      <c r="AB922">
        <v>274.7</v>
      </c>
      <c r="AC922">
        <v>1</v>
      </c>
      <c r="AD922" t="s">
        <v>956</v>
      </c>
      <c r="AE922" t="s">
        <v>950</v>
      </c>
      <c r="AF922">
        <v>0</v>
      </c>
      <c r="AG922" t="s">
        <v>951</v>
      </c>
      <c r="AH922" t="s">
        <v>950</v>
      </c>
      <c r="AI922" t="s">
        <v>950</v>
      </c>
      <c r="AJ922" t="s">
        <v>952</v>
      </c>
      <c r="AK922">
        <v>0</v>
      </c>
      <c r="AL922">
        <v>0</v>
      </c>
      <c r="AM922">
        <v>0</v>
      </c>
      <c r="AN922" t="s">
        <v>951</v>
      </c>
      <c r="AO922" t="s">
        <v>950</v>
      </c>
      <c r="AP922" t="s">
        <v>950</v>
      </c>
      <c r="AQ922" t="s">
        <v>952</v>
      </c>
      <c r="AR922">
        <v>0</v>
      </c>
      <c r="AS922">
        <v>0</v>
      </c>
      <c r="AT922">
        <v>0</v>
      </c>
      <c r="AU922" t="s">
        <v>951</v>
      </c>
      <c r="AV922" t="s">
        <v>950</v>
      </c>
      <c r="AW922" t="s">
        <v>950</v>
      </c>
      <c r="AX922" t="s">
        <v>952</v>
      </c>
      <c r="AY922">
        <v>0</v>
      </c>
      <c r="AZ922">
        <v>0</v>
      </c>
      <c r="BA922" t="s">
        <v>951</v>
      </c>
      <c r="BB922" t="s">
        <v>950</v>
      </c>
      <c r="BC922" t="s">
        <v>950</v>
      </c>
      <c r="BD922" t="s">
        <v>952</v>
      </c>
      <c r="BE922">
        <v>0</v>
      </c>
      <c r="BF922">
        <v>0</v>
      </c>
      <c r="BG922">
        <v>0</v>
      </c>
      <c r="BH922" t="s">
        <v>951</v>
      </c>
      <c r="BI922" t="s">
        <v>950</v>
      </c>
      <c r="BJ922" t="s">
        <v>950</v>
      </c>
      <c r="BK922" t="s">
        <v>952</v>
      </c>
      <c r="BL922">
        <v>0</v>
      </c>
      <c r="BM922">
        <v>0</v>
      </c>
      <c r="BN922">
        <v>0</v>
      </c>
      <c r="BO922" t="s">
        <v>951</v>
      </c>
      <c r="BP922" t="s">
        <v>950</v>
      </c>
      <c r="BQ922" t="s">
        <v>950</v>
      </c>
      <c r="BR922" t="s">
        <v>952</v>
      </c>
      <c r="BS922">
        <v>0</v>
      </c>
      <c r="BT922">
        <v>0</v>
      </c>
      <c r="BU922">
        <v>0</v>
      </c>
      <c r="BV922">
        <v>7010</v>
      </c>
      <c r="BW922" t="s">
        <v>953</v>
      </c>
      <c r="BX922" t="s">
        <v>950</v>
      </c>
      <c r="BY922" t="s">
        <v>948</v>
      </c>
      <c r="BZ922">
        <v>0</v>
      </c>
      <c r="CA922">
        <v>0</v>
      </c>
      <c r="CB922">
        <v>78.5</v>
      </c>
      <c r="CC922">
        <v>0</v>
      </c>
      <c r="CD922" t="s">
        <v>954</v>
      </c>
      <c r="CE922" s="7">
        <v>24610</v>
      </c>
      <c r="CF922" s="7">
        <v>43070</v>
      </c>
      <c r="CG922">
        <v>51</v>
      </c>
      <c r="CH922">
        <v>999</v>
      </c>
      <c r="CI922" s="7">
        <v>43465</v>
      </c>
      <c r="CJ922" s="7">
        <v>55884</v>
      </c>
      <c r="CK922">
        <v>409</v>
      </c>
      <c r="CL922">
        <v>13</v>
      </c>
      <c r="CM922">
        <v>155</v>
      </c>
      <c r="CN922">
        <v>0</v>
      </c>
      <c r="CO922" t="s">
        <v>955</v>
      </c>
      <c r="CP922" t="s">
        <v>955</v>
      </c>
      <c r="CQ922">
        <v>0</v>
      </c>
      <c r="CR922">
        <v>0</v>
      </c>
      <c r="CS922">
        <v>0</v>
      </c>
      <c r="CT922">
        <f>VLOOKUP(E922,Prophet!$A:$AA,3,FALSE)</f>
        <v>51</v>
      </c>
      <c r="CU922">
        <f t="shared" si="28"/>
        <v>0</v>
      </c>
      <c r="CV922">
        <f>VLOOKUP(E922,Prophet!$A:$AA,5,FALSE)</f>
        <v>13</v>
      </c>
      <c r="CW922">
        <f t="shared" si="29"/>
        <v>0</v>
      </c>
    </row>
    <row r="923" spans="1:101" x14ac:dyDescent="0.25">
      <c r="A923">
        <v>6081</v>
      </c>
      <c r="B923">
        <v>2018</v>
      </c>
      <c r="C923">
        <v>70</v>
      </c>
      <c r="D923">
        <v>9</v>
      </c>
      <c r="E923">
        <v>2412701</v>
      </c>
      <c r="F923">
        <v>0</v>
      </c>
      <c r="G923">
        <v>0</v>
      </c>
      <c r="H923">
        <v>0</v>
      </c>
      <c r="I923">
        <v>0</v>
      </c>
      <c r="J923">
        <v>30000</v>
      </c>
      <c r="K923">
        <v>0</v>
      </c>
      <c r="L923">
        <v>0</v>
      </c>
      <c r="M923" t="s">
        <v>947</v>
      </c>
      <c r="N923">
        <v>12</v>
      </c>
      <c r="O923">
        <v>1</v>
      </c>
      <c r="P923" t="s">
        <v>948</v>
      </c>
      <c r="Q923">
        <v>0</v>
      </c>
      <c r="R923">
        <v>0</v>
      </c>
      <c r="S923">
        <v>2</v>
      </c>
      <c r="T923">
        <v>2</v>
      </c>
      <c r="U923" s="7">
        <v>43070</v>
      </c>
      <c r="V923" s="7">
        <v>43799</v>
      </c>
      <c r="W923">
        <v>509.7</v>
      </c>
      <c r="X923">
        <v>509.7</v>
      </c>
      <c r="Y923">
        <v>271.5</v>
      </c>
      <c r="Z923">
        <v>0</v>
      </c>
      <c r="AA923">
        <v>0</v>
      </c>
      <c r="AB923">
        <v>399.3</v>
      </c>
      <c r="AC923">
        <v>1</v>
      </c>
      <c r="AD923" t="s">
        <v>949</v>
      </c>
      <c r="AE923" t="s">
        <v>950</v>
      </c>
      <c r="AF923">
        <v>0</v>
      </c>
      <c r="AG923" t="s">
        <v>951</v>
      </c>
      <c r="AH923" t="s">
        <v>950</v>
      </c>
      <c r="AI923" t="s">
        <v>950</v>
      </c>
      <c r="AJ923" t="s">
        <v>952</v>
      </c>
      <c r="AK923">
        <v>0</v>
      </c>
      <c r="AL923">
        <v>0</v>
      </c>
      <c r="AM923">
        <v>0</v>
      </c>
      <c r="AN923" t="s">
        <v>951</v>
      </c>
      <c r="AO923" t="s">
        <v>950</v>
      </c>
      <c r="AP923" t="s">
        <v>950</v>
      </c>
      <c r="AQ923" t="s">
        <v>952</v>
      </c>
      <c r="AR923">
        <v>0</v>
      </c>
      <c r="AS923">
        <v>0</v>
      </c>
      <c r="AT923">
        <v>0</v>
      </c>
      <c r="AU923" t="s">
        <v>951</v>
      </c>
      <c r="AV923" t="s">
        <v>950</v>
      </c>
      <c r="AW923" t="s">
        <v>950</v>
      </c>
      <c r="AX923" t="s">
        <v>952</v>
      </c>
      <c r="AY923">
        <v>0</v>
      </c>
      <c r="AZ923">
        <v>0</v>
      </c>
      <c r="BA923" t="s">
        <v>951</v>
      </c>
      <c r="BB923" t="s">
        <v>950</v>
      </c>
      <c r="BC923" t="s">
        <v>950</v>
      </c>
      <c r="BD923" t="s">
        <v>952</v>
      </c>
      <c r="BE923">
        <v>0</v>
      </c>
      <c r="BF923">
        <v>0</v>
      </c>
      <c r="BG923">
        <v>0</v>
      </c>
      <c r="BH923" t="s">
        <v>951</v>
      </c>
      <c r="BI923" t="s">
        <v>950</v>
      </c>
      <c r="BJ923" t="s">
        <v>950</v>
      </c>
      <c r="BK923" t="s">
        <v>952</v>
      </c>
      <c r="BL923">
        <v>0</v>
      </c>
      <c r="BM923">
        <v>0</v>
      </c>
      <c r="BN923">
        <v>0</v>
      </c>
      <c r="BO923" t="s">
        <v>951</v>
      </c>
      <c r="BP923" t="s">
        <v>950</v>
      </c>
      <c r="BQ923" t="s">
        <v>950</v>
      </c>
      <c r="BR923" t="s">
        <v>952</v>
      </c>
      <c r="BS923">
        <v>0</v>
      </c>
      <c r="BT923">
        <v>0</v>
      </c>
      <c r="BU923">
        <v>0</v>
      </c>
      <c r="BV923">
        <v>7010</v>
      </c>
      <c r="BW923" t="s">
        <v>953</v>
      </c>
      <c r="BX923" t="s">
        <v>950</v>
      </c>
      <c r="BY923" t="s">
        <v>948</v>
      </c>
      <c r="BZ923">
        <v>0</v>
      </c>
      <c r="CA923">
        <v>0</v>
      </c>
      <c r="CB923">
        <v>78.5</v>
      </c>
      <c r="CC923">
        <v>0</v>
      </c>
      <c r="CD923" t="s">
        <v>954</v>
      </c>
      <c r="CE923" s="7">
        <v>28933</v>
      </c>
      <c r="CF923" s="7">
        <v>43070</v>
      </c>
      <c r="CG923">
        <v>39</v>
      </c>
      <c r="CH923">
        <v>999</v>
      </c>
      <c r="CI923" s="7">
        <v>43465</v>
      </c>
      <c r="CJ923" s="7">
        <v>55884</v>
      </c>
      <c r="CK923">
        <v>409</v>
      </c>
      <c r="CL923">
        <v>13</v>
      </c>
      <c r="CM923">
        <v>299</v>
      </c>
      <c r="CN923">
        <v>0</v>
      </c>
      <c r="CO923" t="s">
        <v>955</v>
      </c>
      <c r="CP923" t="s">
        <v>955</v>
      </c>
      <c r="CQ923">
        <v>0</v>
      </c>
      <c r="CR923">
        <v>0</v>
      </c>
      <c r="CS923">
        <v>0</v>
      </c>
      <c r="CT923">
        <f>VLOOKUP(E923,Prophet!$A:$AA,3,FALSE)</f>
        <v>39</v>
      </c>
      <c r="CU923">
        <f t="shared" si="28"/>
        <v>0</v>
      </c>
      <c r="CV923">
        <f>VLOOKUP(E923,Prophet!$A:$AA,5,FALSE)</f>
        <v>13</v>
      </c>
      <c r="CW923">
        <f t="shared" si="29"/>
        <v>0</v>
      </c>
    </row>
    <row r="924" spans="1:101" x14ac:dyDescent="0.25">
      <c r="A924">
        <v>6084</v>
      </c>
      <c r="B924">
        <v>2018</v>
      </c>
      <c r="C924">
        <v>70</v>
      </c>
      <c r="D924">
        <v>9</v>
      </c>
      <c r="E924">
        <v>2412704</v>
      </c>
      <c r="F924">
        <v>0</v>
      </c>
      <c r="G924">
        <v>0</v>
      </c>
      <c r="H924">
        <v>0</v>
      </c>
      <c r="I924">
        <v>0</v>
      </c>
      <c r="J924">
        <v>30000</v>
      </c>
      <c r="K924">
        <v>0</v>
      </c>
      <c r="L924">
        <v>0</v>
      </c>
      <c r="M924" t="s">
        <v>947</v>
      </c>
      <c r="N924">
        <v>12</v>
      </c>
      <c r="O924">
        <v>1</v>
      </c>
      <c r="P924" t="s">
        <v>948</v>
      </c>
      <c r="Q924">
        <v>0</v>
      </c>
      <c r="R924">
        <v>0</v>
      </c>
      <c r="S924">
        <v>2</v>
      </c>
      <c r="T924">
        <v>2</v>
      </c>
      <c r="U924" s="7">
        <v>43070</v>
      </c>
      <c r="V924" s="7">
        <v>43799</v>
      </c>
      <c r="W924">
        <v>375.2</v>
      </c>
      <c r="X924">
        <v>375.2</v>
      </c>
      <c r="Y924">
        <v>186.8</v>
      </c>
      <c r="Z924">
        <v>0</v>
      </c>
      <c r="AA924">
        <v>0</v>
      </c>
      <c r="AB924">
        <v>274.7</v>
      </c>
      <c r="AC924">
        <v>1</v>
      </c>
      <c r="AD924" t="s">
        <v>956</v>
      </c>
      <c r="AE924" t="s">
        <v>950</v>
      </c>
      <c r="AF924">
        <v>0</v>
      </c>
      <c r="AG924" t="s">
        <v>951</v>
      </c>
      <c r="AH924" t="s">
        <v>950</v>
      </c>
      <c r="AI924" t="s">
        <v>950</v>
      </c>
      <c r="AJ924" t="s">
        <v>952</v>
      </c>
      <c r="AK924">
        <v>0</v>
      </c>
      <c r="AL924">
        <v>0</v>
      </c>
      <c r="AM924">
        <v>0</v>
      </c>
      <c r="AN924" t="s">
        <v>951</v>
      </c>
      <c r="AO924" t="s">
        <v>950</v>
      </c>
      <c r="AP924" t="s">
        <v>950</v>
      </c>
      <c r="AQ924" t="s">
        <v>952</v>
      </c>
      <c r="AR924">
        <v>0</v>
      </c>
      <c r="AS924">
        <v>0</v>
      </c>
      <c r="AT924">
        <v>0</v>
      </c>
      <c r="AU924" t="s">
        <v>951</v>
      </c>
      <c r="AV924" t="s">
        <v>950</v>
      </c>
      <c r="AW924" t="s">
        <v>950</v>
      </c>
      <c r="AX924" t="s">
        <v>952</v>
      </c>
      <c r="AY924">
        <v>0</v>
      </c>
      <c r="AZ924">
        <v>0</v>
      </c>
      <c r="BA924" t="s">
        <v>951</v>
      </c>
      <c r="BB924" t="s">
        <v>950</v>
      </c>
      <c r="BC924" t="s">
        <v>950</v>
      </c>
      <c r="BD924" t="s">
        <v>952</v>
      </c>
      <c r="BE924">
        <v>0</v>
      </c>
      <c r="BF924">
        <v>0</v>
      </c>
      <c r="BG924">
        <v>0</v>
      </c>
      <c r="BH924" t="s">
        <v>951</v>
      </c>
      <c r="BI924" t="s">
        <v>950</v>
      </c>
      <c r="BJ924" t="s">
        <v>950</v>
      </c>
      <c r="BK924" t="s">
        <v>952</v>
      </c>
      <c r="BL924">
        <v>0</v>
      </c>
      <c r="BM924">
        <v>0</v>
      </c>
      <c r="BN924">
        <v>0</v>
      </c>
      <c r="BO924" t="s">
        <v>951</v>
      </c>
      <c r="BP924" t="s">
        <v>950</v>
      </c>
      <c r="BQ924" t="s">
        <v>950</v>
      </c>
      <c r="BR924" t="s">
        <v>952</v>
      </c>
      <c r="BS924">
        <v>0</v>
      </c>
      <c r="BT924">
        <v>0</v>
      </c>
      <c r="BU924">
        <v>0</v>
      </c>
      <c r="BV924">
        <v>7010</v>
      </c>
      <c r="BW924" t="s">
        <v>953</v>
      </c>
      <c r="BX924" t="s">
        <v>950</v>
      </c>
      <c r="BY924" t="s">
        <v>948</v>
      </c>
      <c r="BZ924">
        <v>0</v>
      </c>
      <c r="CA924">
        <v>0</v>
      </c>
      <c r="CB924">
        <v>78.5</v>
      </c>
      <c r="CC924">
        <v>0</v>
      </c>
      <c r="CD924" t="s">
        <v>954</v>
      </c>
      <c r="CE924" s="7">
        <v>29081</v>
      </c>
      <c r="CF924" s="7">
        <v>43070</v>
      </c>
      <c r="CG924">
        <v>38</v>
      </c>
      <c r="CH924">
        <v>999</v>
      </c>
      <c r="CI924" s="7">
        <v>43465</v>
      </c>
      <c r="CJ924" s="7">
        <v>55884</v>
      </c>
      <c r="CK924">
        <v>409</v>
      </c>
      <c r="CL924">
        <v>13</v>
      </c>
      <c r="CM924">
        <v>311</v>
      </c>
      <c r="CN924">
        <v>0</v>
      </c>
      <c r="CO924" t="s">
        <v>955</v>
      </c>
      <c r="CP924" t="s">
        <v>955</v>
      </c>
      <c r="CQ924">
        <v>0</v>
      </c>
      <c r="CR924">
        <v>0</v>
      </c>
      <c r="CS924">
        <v>0</v>
      </c>
      <c r="CT924">
        <f>VLOOKUP(E924,Prophet!$A:$AA,3,FALSE)</f>
        <v>38</v>
      </c>
      <c r="CU924">
        <f t="shared" si="28"/>
        <v>0</v>
      </c>
      <c r="CV924">
        <f>VLOOKUP(E924,Prophet!$A:$AA,5,FALSE)</f>
        <v>13</v>
      </c>
      <c r="CW924">
        <f t="shared" si="29"/>
        <v>0</v>
      </c>
    </row>
    <row r="925" spans="1:101" x14ac:dyDescent="0.25">
      <c r="A925">
        <v>6086</v>
      </c>
      <c r="B925">
        <v>2018</v>
      </c>
      <c r="C925">
        <v>70</v>
      </c>
      <c r="D925">
        <v>9</v>
      </c>
      <c r="E925">
        <v>2412901</v>
      </c>
      <c r="F925">
        <v>0</v>
      </c>
      <c r="G925">
        <v>0</v>
      </c>
      <c r="H925">
        <v>0</v>
      </c>
      <c r="I925">
        <v>0</v>
      </c>
      <c r="J925">
        <v>30000</v>
      </c>
      <c r="K925">
        <v>0</v>
      </c>
      <c r="L925">
        <v>0</v>
      </c>
      <c r="M925" t="s">
        <v>947</v>
      </c>
      <c r="N925">
        <v>12</v>
      </c>
      <c r="O925">
        <v>1</v>
      </c>
      <c r="P925" t="s">
        <v>948</v>
      </c>
      <c r="Q925">
        <v>0</v>
      </c>
      <c r="R925">
        <v>0</v>
      </c>
      <c r="S925">
        <v>2</v>
      </c>
      <c r="T925">
        <v>2</v>
      </c>
      <c r="U925" s="7">
        <v>43070</v>
      </c>
      <c r="V925" s="7">
        <v>43799</v>
      </c>
      <c r="W925">
        <v>183.5</v>
      </c>
      <c r="X925">
        <v>183.5</v>
      </c>
      <c r="Y925">
        <v>115.5</v>
      </c>
      <c r="Z925">
        <v>0</v>
      </c>
      <c r="AA925">
        <v>0</v>
      </c>
      <c r="AB925">
        <v>169.9</v>
      </c>
      <c r="AC925">
        <v>1</v>
      </c>
      <c r="AD925" t="s">
        <v>949</v>
      </c>
      <c r="AE925" t="s">
        <v>950</v>
      </c>
      <c r="AF925">
        <v>0</v>
      </c>
      <c r="AG925" t="s">
        <v>951</v>
      </c>
      <c r="AH925" t="s">
        <v>950</v>
      </c>
      <c r="AI925" t="s">
        <v>950</v>
      </c>
      <c r="AJ925" t="s">
        <v>952</v>
      </c>
      <c r="AK925">
        <v>0</v>
      </c>
      <c r="AL925">
        <v>0</v>
      </c>
      <c r="AM925">
        <v>0</v>
      </c>
      <c r="AN925" t="s">
        <v>951</v>
      </c>
      <c r="AO925" t="s">
        <v>950</v>
      </c>
      <c r="AP925" t="s">
        <v>950</v>
      </c>
      <c r="AQ925" t="s">
        <v>952</v>
      </c>
      <c r="AR925">
        <v>0</v>
      </c>
      <c r="AS925">
        <v>0</v>
      </c>
      <c r="AT925">
        <v>0</v>
      </c>
      <c r="AU925" t="s">
        <v>951</v>
      </c>
      <c r="AV925" t="s">
        <v>950</v>
      </c>
      <c r="AW925" t="s">
        <v>950</v>
      </c>
      <c r="AX925" t="s">
        <v>952</v>
      </c>
      <c r="AY925">
        <v>0</v>
      </c>
      <c r="AZ925">
        <v>0</v>
      </c>
      <c r="BA925" t="s">
        <v>951</v>
      </c>
      <c r="BB925" t="s">
        <v>950</v>
      </c>
      <c r="BC925" t="s">
        <v>950</v>
      </c>
      <c r="BD925" t="s">
        <v>952</v>
      </c>
      <c r="BE925">
        <v>0</v>
      </c>
      <c r="BF925">
        <v>0</v>
      </c>
      <c r="BG925">
        <v>0</v>
      </c>
      <c r="BH925" t="s">
        <v>951</v>
      </c>
      <c r="BI925" t="s">
        <v>950</v>
      </c>
      <c r="BJ925" t="s">
        <v>950</v>
      </c>
      <c r="BK925" t="s">
        <v>952</v>
      </c>
      <c r="BL925">
        <v>0</v>
      </c>
      <c r="BM925">
        <v>0</v>
      </c>
      <c r="BN925">
        <v>0</v>
      </c>
      <c r="BO925" t="s">
        <v>951</v>
      </c>
      <c r="BP925" t="s">
        <v>950</v>
      </c>
      <c r="BQ925" t="s">
        <v>950</v>
      </c>
      <c r="BR925" t="s">
        <v>952</v>
      </c>
      <c r="BS925">
        <v>0</v>
      </c>
      <c r="BT925">
        <v>0</v>
      </c>
      <c r="BU925">
        <v>0</v>
      </c>
      <c r="BV925" t="s">
        <v>951</v>
      </c>
      <c r="BW925" t="s">
        <v>950</v>
      </c>
      <c r="BX925" t="s">
        <v>950</v>
      </c>
      <c r="BY925" t="s">
        <v>952</v>
      </c>
      <c r="BZ925">
        <v>0</v>
      </c>
      <c r="CA925">
        <v>0</v>
      </c>
      <c r="CB925">
        <v>0</v>
      </c>
      <c r="CC925">
        <v>0</v>
      </c>
      <c r="CD925" t="s">
        <v>954</v>
      </c>
      <c r="CE925" s="7">
        <v>28177</v>
      </c>
      <c r="CF925" s="7">
        <v>43070</v>
      </c>
      <c r="CG925">
        <v>41</v>
      </c>
      <c r="CH925">
        <v>999</v>
      </c>
      <c r="CI925" s="7">
        <v>43465</v>
      </c>
      <c r="CJ925" s="7">
        <v>55884</v>
      </c>
      <c r="CK925">
        <v>409</v>
      </c>
      <c r="CL925">
        <v>13</v>
      </c>
      <c r="CM925">
        <v>275</v>
      </c>
      <c r="CN925">
        <v>0</v>
      </c>
      <c r="CO925" t="s">
        <v>955</v>
      </c>
      <c r="CP925" t="s">
        <v>955</v>
      </c>
      <c r="CQ925">
        <v>0</v>
      </c>
      <c r="CR925">
        <v>0</v>
      </c>
      <c r="CS925">
        <v>0</v>
      </c>
      <c r="CT925">
        <f>VLOOKUP(E925,Prophet!$A:$AA,3,FALSE)</f>
        <v>41</v>
      </c>
      <c r="CU925">
        <f t="shared" si="28"/>
        <v>0</v>
      </c>
      <c r="CV925">
        <f>VLOOKUP(E925,Prophet!$A:$AA,5,FALSE)</f>
        <v>13</v>
      </c>
      <c r="CW925">
        <f t="shared" si="29"/>
        <v>0</v>
      </c>
    </row>
    <row r="926" spans="1:101" x14ac:dyDescent="0.25">
      <c r="A926">
        <v>6088</v>
      </c>
      <c r="B926">
        <v>2018</v>
      </c>
      <c r="C926">
        <v>70</v>
      </c>
      <c r="D926">
        <v>9</v>
      </c>
      <c r="E926">
        <v>2412903</v>
      </c>
      <c r="F926">
        <v>0</v>
      </c>
      <c r="G926">
        <v>0</v>
      </c>
      <c r="H926">
        <v>0</v>
      </c>
      <c r="I926">
        <v>0</v>
      </c>
      <c r="J926">
        <v>30000</v>
      </c>
      <c r="K926">
        <v>0</v>
      </c>
      <c r="L926">
        <v>0</v>
      </c>
      <c r="M926" t="s">
        <v>947</v>
      </c>
      <c r="N926">
        <v>12</v>
      </c>
      <c r="O926">
        <v>1</v>
      </c>
      <c r="P926" t="s">
        <v>948</v>
      </c>
      <c r="Q926">
        <v>0</v>
      </c>
      <c r="R926">
        <v>0</v>
      </c>
      <c r="S926">
        <v>2</v>
      </c>
      <c r="T926">
        <v>2</v>
      </c>
      <c r="U926" s="7">
        <v>43070</v>
      </c>
      <c r="V926" s="7">
        <v>43799</v>
      </c>
      <c r="W926">
        <v>126.3</v>
      </c>
      <c r="X926">
        <v>126.3</v>
      </c>
      <c r="Y926">
        <v>79.5</v>
      </c>
      <c r="Z926">
        <v>0</v>
      </c>
      <c r="AA926">
        <v>0</v>
      </c>
      <c r="AB926">
        <v>116.9</v>
      </c>
      <c r="AC926">
        <v>1</v>
      </c>
      <c r="AD926" t="s">
        <v>956</v>
      </c>
      <c r="AE926" t="s">
        <v>950</v>
      </c>
      <c r="AF926">
        <v>0</v>
      </c>
      <c r="AG926" t="s">
        <v>951</v>
      </c>
      <c r="AH926" t="s">
        <v>950</v>
      </c>
      <c r="AI926" t="s">
        <v>950</v>
      </c>
      <c r="AJ926" t="s">
        <v>952</v>
      </c>
      <c r="AK926">
        <v>0</v>
      </c>
      <c r="AL926">
        <v>0</v>
      </c>
      <c r="AM926">
        <v>0</v>
      </c>
      <c r="AN926" t="s">
        <v>951</v>
      </c>
      <c r="AO926" t="s">
        <v>950</v>
      </c>
      <c r="AP926" t="s">
        <v>950</v>
      </c>
      <c r="AQ926" t="s">
        <v>952</v>
      </c>
      <c r="AR926">
        <v>0</v>
      </c>
      <c r="AS926">
        <v>0</v>
      </c>
      <c r="AT926">
        <v>0</v>
      </c>
      <c r="AU926" t="s">
        <v>951</v>
      </c>
      <c r="AV926" t="s">
        <v>950</v>
      </c>
      <c r="AW926" t="s">
        <v>950</v>
      </c>
      <c r="AX926" t="s">
        <v>952</v>
      </c>
      <c r="AY926">
        <v>0</v>
      </c>
      <c r="AZ926">
        <v>0</v>
      </c>
      <c r="BA926" t="s">
        <v>951</v>
      </c>
      <c r="BB926" t="s">
        <v>950</v>
      </c>
      <c r="BC926" t="s">
        <v>950</v>
      </c>
      <c r="BD926" t="s">
        <v>952</v>
      </c>
      <c r="BE926">
        <v>0</v>
      </c>
      <c r="BF926">
        <v>0</v>
      </c>
      <c r="BG926">
        <v>0</v>
      </c>
      <c r="BH926" t="s">
        <v>951</v>
      </c>
      <c r="BI926" t="s">
        <v>950</v>
      </c>
      <c r="BJ926" t="s">
        <v>950</v>
      </c>
      <c r="BK926" t="s">
        <v>952</v>
      </c>
      <c r="BL926">
        <v>0</v>
      </c>
      <c r="BM926">
        <v>0</v>
      </c>
      <c r="BN926">
        <v>0</v>
      </c>
      <c r="BO926" t="s">
        <v>951</v>
      </c>
      <c r="BP926" t="s">
        <v>950</v>
      </c>
      <c r="BQ926" t="s">
        <v>950</v>
      </c>
      <c r="BR926" t="s">
        <v>952</v>
      </c>
      <c r="BS926">
        <v>0</v>
      </c>
      <c r="BT926">
        <v>0</v>
      </c>
      <c r="BU926">
        <v>0</v>
      </c>
      <c r="BV926" t="s">
        <v>951</v>
      </c>
      <c r="BW926" t="s">
        <v>950</v>
      </c>
      <c r="BX926" t="s">
        <v>950</v>
      </c>
      <c r="BY926" t="s">
        <v>952</v>
      </c>
      <c r="BZ926">
        <v>0</v>
      </c>
      <c r="CA926">
        <v>0</v>
      </c>
      <c r="CB926">
        <v>0</v>
      </c>
      <c r="CC926">
        <v>0</v>
      </c>
      <c r="CD926" t="s">
        <v>954</v>
      </c>
      <c r="CE926" s="7">
        <v>30529</v>
      </c>
      <c r="CF926" s="7">
        <v>43070</v>
      </c>
      <c r="CG926">
        <v>34</v>
      </c>
      <c r="CH926">
        <v>999</v>
      </c>
      <c r="CI926" s="7">
        <v>43465</v>
      </c>
      <c r="CJ926" s="7">
        <v>55884</v>
      </c>
      <c r="CK926">
        <v>409</v>
      </c>
      <c r="CL926">
        <v>13</v>
      </c>
      <c r="CM926">
        <v>359</v>
      </c>
      <c r="CN926">
        <v>0</v>
      </c>
      <c r="CO926" t="s">
        <v>955</v>
      </c>
      <c r="CP926" t="s">
        <v>955</v>
      </c>
      <c r="CQ926">
        <v>0</v>
      </c>
      <c r="CR926">
        <v>0</v>
      </c>
      <c r="CS926">
        <v>0</v>
      </c>
      <c r="CT926">
        <f>VLOOKUP(E926,Prophet!$A:$AA,3,FALSE)</f>
        <v>34</v>
      </c>
      <c r="CU926">
        <f t="shared" si="28"/>
        <v>0</v>
      </c>
      <c r="CV926">
        <f>VLOOKUP(E926,Prophet!$A:$AA,5,FALSE)</f>
        <v>13</v>
      </c>
      <c r="CW926">
        <f t="shared" si="29"/>
        <v>0</v>
      </c>
    </row>
    <row r="927" spans="1:101" x14ac:dyDescent="0.25">
      <c r="A927">
        <v>6093</v>
      </c>
      <c r="B927">
        <v>2018</v>
      </c>
      <c r="C927">
        <v>70</v>
      </c>
      <c r="D927">
        <v>9</v>
      </c>
      <c r="E927">
        <v>2413201</v>
      </c>
      <c r="F927">
        <v>0</v>
      </c>
      <c r="G927">
        <v>0</v>
      </c>
      <c r="H927">
        <v>0</v>
      </c>
      <c r="I927">
        <v>0</v>
      </c>
      <c r="J927">
        <v>30000</v>
      </c>
      <c r="K927">
        <v>0</v>
      </c>
      <c r="L927">
        <v>0</v>
      </c>
      <c r="M927" t="s">
        <v>947</v>
      </c>
      <c r="N927">
        <v>12</v>
      </c>
      <c r="O927">
        <v>1</v>
      </c>
      <c r="P927" t="s">
        <v>948</v>
      </c>
      <c r="Q927">
        <v>0</v>
      </c>
      <c r="R927">
        <v>0</v>
      </c>
      <c r="S927">
        <v>2</v>
      </c>
      <c r="T927">
        <v>2</v>
      </c>
      <c r="U927" s="7">
        <v>43070</v>
      </c>
      <c r="V927" s="7">
        <v>43799</v>
      </c>
      <c r="W927">
        <v>385.9</v>
      </c>
      <c r="X927">
        <v>385.9</v>
      </c>
      <c r="Y927">
        <v>193.5</v>
      </c>
      <c r="Z927">
        <v>0</v>
      </c>
      <c r="AA927">
        <v>0</v>
      </c>
      <c r="AB927">
        <v>284.60000000000002</v>
      </c>
      <c r="AC927">
        <v>1</v>
      </c>
      <c r="AD927" t="s">
        <v>949</v>
      </c>
      <c r="AE927" t="s">
        <v>950</v>
      </c>
      <c r="AF927">
        <v>0</v>
      </c>
      <c r="AG927" t="s">
        <v>951</v>
      </c>
      <c r="AH927" t="s">
        <v>950</v>
      </c>
      <c r="AI927" t="s">
        <v>950</v>
      </c>
      <c r="AJ927" t="s">
        <v>952</v>
      </c>
      <c r="AK927">
        <v>0</v>
      </c>
      <c r="AL927">
        <v>0</v>
      </c>
      <c r="AM927">
        <v>0</v>
      </c>
      <c r="AN927" t="s">
        <v>951</v>
      </c>
      <c r="AO927" t="s">
        <v>950</v>
      </c>
      <c r="AP927" t="s">
        <v>950</v>
      </c>
      <c r="AQ927" t="s">
        <v>952</v>
      </c>
      <c r="AR927">
        <v>0</v>
      </c>
      <c r="AS927">
        <v>0</v>
      </c>
      <c r="AT927">
        <v>0</v>
      </c>
      <c r="AU927" t="s">
        <v>951</v>
      </c>
      <c r="AV927" t="s">
        <v>950</v>
      </c>
      <c r="AW927" t="s">
        <v>950</v>
      </c>
      <c r="AX927" t="s">
        <v>952</v>
      </c>
      <c r="AY927">
        <v>0</v>
      </c>
      <c r="AZ927">
        <v>0</v>
      </c>
      <c r="BA927" t="s">
        <v>951</v>
      </c>
      <c r="BB927" t="s">
        <v>950</v>
      </c>
      <c r="BC927" t="s">
        <v>950</v>
      </c>
      <c r="BD927" t="s">
        <v>952</v>
      </c>
      <c r="BE927">
        <v>0</v>
      </c>
      <c r="BF927">
        <v>0</v>
      </c>
      <c r="BG927">
        <v>0</v>
      </c>
      <c r="BH927" t="s">
        <v>951</v>
      </c>
      <c r="BI927" t="s">
        <v>950</v>
      </c>
      <c r="BJ927" t="s">
        <v>950</v>
      </c>
      <c r="BK927" t="s">
        <v>952</v>
      </c>
      <c r="BL927">
        <v>0</v>
      </c>
      <c r="BM927">
        <v>0</v>
      </c>
      <c r="BN927">
        <v>0</v>
      </c>
      <c r="BO927" t="s">
        <v>951</v>
      </c>
      <c r="BP927" t="s">
        <v>950</v>
      </c>
      <c r="BQ927" t="s">
        <v>950</v>
      </c>
      <c r="BR927" t="s">
        <v>952</v>
      </c>
      <c r="BS927">
        <v>0</v>
      </c>
      <c r="BT927">
        <v>0</v>
      </c>
      <c r="BU927">
        <v>0</v>
      </c>
      <c r="BV927">
        <v>7010</v>
      </c>
      <c r="BW927" t="s">
        <v>953</v>
      </c>
      <c r="BX927" t="s">
        <v>950</v>
      </c>
      <c r="BY927" t="s">
        <v>948</v>
      </c>
      <c r="BZ927">
        <v>0</v>
      </c>
      <c r="CA927">
        <v>0</v>
      </c>
      <c r="CB927">
        <v>78.5</v>
      </c>
      <c r="CC927">
        <v>0</v>
      </c>
      <c r="CD927" t="s">
        <v>954</v>
      </c>
      <c r="CE927" s="7">
        <v>25693</v>
      </c>
      <c r="CF927" s="7">
        <v>43070</v>
      </c>
      <c r="CG927">
        <v>48</v>
      </c>
      <c r="CH927">
        <v>999</v>
      </c>
      <c r="CI927" s="7">
        <v>43465</v>
      </c>
      <c r="CJ927" s="7">
        <v>55884</v>
      </c>
      <c r="CK927">
        <v>409</v>
      </c>
      <c r="CL927">
        <v>13</v>
      </c>
      <c r="CM927">
        <v>191</v>
      </c>
      <c r="CN927">
        <v>0</v>
      </c>
      <c r="CO927" t="s">
        <v>955</v>
      </c>
      <c r="CP927" t="s">
        <v>955</v>
      </c>
      <c r="CQ927">
        <v>0</v>
      </c>
      <c r="CR927">
        <v>0</v>
      </c>
      <c r="CS927">
        <v>0</v>
      </c>
      <c r="CT927">
        <f>VLOOKUP(E927,Prophet!$A:$AA,3,FALSE)</f>
        <v>48</v>
      </c>
      <c r="CU927">
        <f t="shared" si="28"/>
        <v>0</v>
      </c>
      <c r="CV927">
        <f>VLOOKUP(E927,Prophet!$A:$AA,5,FALSE)</f>
        <v>13</v>
      </c>
      <c r="CW927">
        <f t="shared" si="29"/>
        <v>0</v>
      </c>
    </row>
    <row r="928" spans="1:101" x14ac:dyDescent="0.25">
      <c r="A928">
        <v>6096</v>
      </c>
      <c r="B928">
        <v>2018</v>
      </c>
      <c r="C928">
        <v>70</v>
      </c>
      <c r="D928">
        <v>9</v>
      </c>
      <c r="E928">
        <v>2413204</v>
      </c>
      <c r="F928">
        <v>0</v>
      </c>
      <c r="G928">
        <v>0</v>
      </c>
      <c r="H928">
        <v>0</v>
      </c>
      <c r="I928">
        <v>0</v>
      </c>
      <c r="J928">
        <v>30000</v>
      </c>
      <c r="K928">
        <v>0</v>
      </c>
      <c r="L928">
        <v>0</v>
      </c>
      <c r="M928" t="s">
        <v>947</v>
      </c>
      <c r="N928">
        <v>12</v>
      </c>
      <c r="O928">
        <v>1</v>
      </c>
      <c r="P928" t="s">
        <v>948</v>
      </c>
      <c r="Q928">
        <v>0</v>
      </c>
      <c r="R928">
        <v>0</v>
      </c>
      <c r="S928">
        <v>2</v>
      </c>
      <c r="T928">
        <v>2</v>
      </c>
      <c r="U928" s="7">
        <v>43070</v>
      </c>
      <c r="V928" s="7">
        <v>43799</v>
      </c>
      <c r="W928">
        <v>290</v>
      </c>
      <c r="X928">
        <v>290</v>
      </c>
      <c r="Y928">
        <v>133.1</v>
      </c>
      <c r="Z928">
        <v>0</v>
      </c>
      <c r="AA928">
        <v>0</v>
      </c>
      <c r="AB928">
        <v>195.8</v>
      </c>
      <c r="AC928">
        <v>1</v>
      </c>
      <c r="AD928" t="s">
        <v>956</v>
      </c>
      <c r="AE928" t="s">
        <v>950</v>
      </c>
      <c r="AF928">
        <v>0</v>
      </c>
      <c r="AG928" t="s">
        <v>951</v>
      </c>
      <c r="AH928" t="s">
        <v>950</v>
      </c>
      <c r="AI928" t="s">
        <v>950</v>
      </c>
      <c r="AJ928" t="s">
        <v>952</v>
      </c>
      <c r="AK928">
        <v>0</v>
      </c>
      <c r="AL928">
        <v>0</v>
      </c>
      <c r="AM928">
        <v>0</v>
      </c>
      <c r="AN928" t="s">
        <v>951</v>
      </c>
      <c r="AO928" t="s">
        <v>950</v>
      </c>
      <c r="AP928" t="s">
        <v>950</v>
      </c>
      <c r="AQ928" t="s">
        <v>952</v>
      </c>
      <c r="AR928">
        <v>0</v>
      </c>
      <c r="AS928">
        <v>0</v>
      </c>
      <c r="AT928">
        <v>0</v>
      </c>
      <c r="AU928" t="s">
        <v>951</v>
      </c>
      <c r="AV928" t="s">
        <v>950</v>
      </c>
      <c r="AW928" t="s">
        <v>950</v>
      </c>
      <c r="AX928" t="s">
        <v>952</v>
      </c>
      <c r="AY928">
        <v>0</v>
      </c>
      <c r="AZ928">
        <v>0</v>
      </c>
      <c r="BA928" t="s">
        <v>951</v>
      </c>
      <c r="BB928" t="s">
        <v>950</v>
      </c>
      <c r="BC928" t="s">
        <v>950</v>
      </c>
      <c r="BD928" t="s">
        <v>952</v>
      </c>
      <c r="BE928">
        <v>0</v>
      </c>
      <c r="BF928">
        <v>0</v>
      </c>
      <c r="BG928">
        <v>0</v>
      </c>
      <c r="BH928" t="s">
        <v>951</v>
      </c>
      <c r="BI928" t="s">
        <v>950</v>
      </c>
      <c r="BJ928" t="s">
        <v>950</v>
      </c>
      <c r="BK928" t="s">
        <v>952</v>
      </c>
      <c r="BL928">
        <v>0</v>
      </c>
      <c r="BM928">
        <v>0</v>
      </c>
      <c r="BN928">
        <v>0</v>
      </c>
      <c r="BO928" t="s">
        <v>951</v>
      </c>
      <c r="BP928" t="s">
        <v>950</v>
      </c>
      <c r="BQ928" t="s">
        <v>950</v>
      </c>
      <c r="BR928" t="s">
        <v>952</v>
      </c>
      <c r="BS928">
        <v>0</v>
      </c>
      <c r="BT928">
        <v>0</v>
      </c>
      <c r="BU928">
        <v>0</v>
      </c>
      <c r="BV928">
        <v>7010</v>
      </c>
      <c r="BW928" t="s">
        <v>953</v>
      </c>
      <c r="BX928" t="s">
        <v>950</v>
      </c>
      <c r="BY928" t="s">
        <v>948</v>
      </c>
      <c r="BZ928">
        <v>0</v>
      </c>
      <c r="CA928">
        <v>0</v>
      </c>
      <c r="CB928">
        <v>78.5</v>
      </c>
      <c r="CC928">
        <v>0</v>
      </c>
      <c r="CD928" t="s">
        <v>954</v>
      </c>
      <c r="CE928" s="7">
        <v>27035</v>
      </c>
      <c r="CF928" s="7">
        <v>43070</v>
      </c>
      <c r="CG928">
        <v>44</v>
      </c>
      <c r="CH928">
        <v>999</v>
      </c>
      <c r="CI928" s="7">
        <v>43465</v>
      </c>
      <c r="CJ928" s="7">
        <v>55884</v>
      </c>
      <c r="CK928">
        <v>409</v>
      </c>
      <c r="CL928">
        <v>13</v>
      </c>
      <c r="CM928">
        <v>239</v>
      </c>
      <c r="CN928">
        <v>0</v>
      </c>
      <c r="CO928" t="s">
        <v>955</v>
      </c>
      <c r="CP928" t="s">
        <v>955</v>
      </c>
      <c r="CQ928">
        <v>0</v>
      </c>
      <c r="CR928">
        <v>0</v>
      </c>
      <c r="CS928">
        <v>0</v>
      </c>
      <c r="CT928">
        <f>VLOOKUP(E928,Prophet!$A:$AA,3,FALSE)</f>
        <v>44</v>
      </c>
      <c r="CU928">
        <f t="shared" si="28"/>
        <v>0</v>
      </c>
      <c r="CV928">
        <f>VLOOKUP(E928,Prophet!$A:$AA,5,FALSE)</f>
        <v>13</v>
      </c>
      <c r="CW928">
        <f t="shared" si="29"/>
        <v>0</v>
      </c>
    </row>
    <row r="929" spans="1:101" x14ac:dyDescent="0.25">
      <c r="A929">
        <v>6098</v>
      </c>
      <c r="B929">
        <v>2018</v>
      </c>
      <c r="C929">
        <v>70</v>
      </c>
      <c r="D929">
        <v>9</v>
      </c>
      <c r="E929">
        <v>2413401</v>
      </c>
      <c r="F929">
        <v>0</v>
      </c>
      <c r="G929">
        <v>0</v>
      </c>
      <c r="H929">
        <v>0</v>
      </c>
      <c r="I929">
        <v>0</v>
      </c>
      <c r="J929">
        <v>30000</v>
      </c>
      <c r="K929">
        <v>0</v>
      </c>
      <c r="L929">
        <v>0</v>
      </c>
      <c r="M929" t="s">
        <v>947</v>
      </c>
      <c r="N929">
        <v>12</v>
      </c>
      <c r="O929">
        <v>1</v>
      </c>
      <c r="P929" t="s">
        <v>948</v>
      </c>
      <c r="Q929">
        <v>0</v>
      </c>
      <c r="R929">
        <v>0</v>
      </c>
      <c r="S929">
        <v>2</v>
      </c>
      <c r="T929">
        <v>2</v>
      </c>
      <c r="U929" s="7">
        <v>43070</v>
      </c>
      <c r="V929" s="7">
        <v>43799</v>
      </c>
      <c r="W929">
        <v>204.8</v>
      </c>
      <c r="X929">
        <v>204.8</v>
      </c>
      <c r="Y929">
        <v>79.5</v>
      </c>
      <c r="Z929">
        <v>0</v>
      </c>
      <c r="AA929">
        <v>0</v>
      </c>
      <c r="AB929">
        <v>116.9</v>
      </c>
      <c r="AC929">
        <v>1</v>
      </c>
      <c r="AD929" t="s">
        <v>956</v>
      </c>
      <c r="AE929" t="s">
        <v>950</v>
      </c>
      <c r="AF929">
        <v>0</v>
      </c>
      <c r="AG929" t="s">
        <v>951</v>
      </c>
      <c r="AH929" t="s">
        <v>950</v>
      </c>
      <c r="AI929" t="s">
        <v>950</v>
      </c>
      <c r="AJ929" t="s">
        <v>952</v>
      </c>
      <c r="AK929">
        <v>0</v>
      </c>
      <c r="AL929">
        <v>0</v>
      </c>
      <c r="AM929">
        <v>0</v>
      </c>
      <c r="AN929" t="s">
        <v>951</v>
      </c>
      <c r="AO929" t="s">
        <v>950</v>
      </c>
      <c r="AP929" t="s">
        <v>950</v>
      </c>
      <c r="AQ929" t="s">
        <v>952</v>
      </c>
      <c r="AR929">
        <v>0</v>
      </c>
      <c r="AS929">
        <v>0</v>
      </c>
      <c r="AT929">
        <v>0</v>
      </c>
      <c r="AU929" t="s">
        <v>951</v>
      </c>
      <c r="AV929" t="s">
        <v>950</v>
      </c>
      <c r="AW929" t="s">
        <v>950</v>
      </c>
      <c r="AX929" t="s">
        <v>952</v>
      </c>
      <c r="AY929">
        <v>0</v>
      </c>
      <c r="AZ929">
        <v>0</v>
      </c>
      <c r="BA929" t="s">
        <v>951</v>
      </c>
      <c r="BB929" t="s">
        <v>950</v>
      </c>
      <c r="BC929" t="s">
        <v>950</v>
      </c>
      <c r="BD929" t="s">
        <v>952</v>
      </c>
      <c r="BE929">
        <v>0</v>
      </c>
      <c r="BF929">
        <v>0</v>
      </c>
      <c r="BG929">
        <v>0</v>
      </c>
      <c r="BH929" t="s">
        <v>951</v>
      </c>
      <c r="BI929" t="s">
        <v>950</v>
      </c>
      <c r="BJ929" t="s">
        <v>950</v>
      </c>
      <c r="BK929" t="s">
        <v>952</v>
      </c>
      <c r="BL929">
        <v>0</v>
      </c>
      <c r="BM929">
        <v>0</v>
      </c>
      <c r="BN929">
        <v>0</v>
      </c>
      <c r="BO929" t="s">
        <v>951</v>
      </c>
      <c r="BP929" t="s">
        <v>950</v>
      </c>
      <c r="BQ929" t="s">
        <v>950</v>
      </c>
      <c r="BR929" t="s">
        <v>952</v>
      </c>
      <c r="BS929">
        <v>0</v>
      </c>
      <c r="BT929">
        <v>0</v>
      </c>
      <c r="BU929">
        <v>0</v>
      </c>
      <c r="BV929">
        <v>7010</v>
      </c>
      <c r="BW929" t="s">
        <v>953</v>
      </c>
      <c r="BX929" t="s">
        <v>950</v>
      </c>
      <c r="BY929" t="s">
        <v>948</v>
      </c>
      <c r="BZ929">
        <v>0</v>
      </c>
      <c r="CA929">
        <v>0</v>
      </c>
      <c r="CB929">
        <v>78.5</v>
      </c>
      <c r="CC929">
        <v>0</v>
      </c>
      <c r="CD929" t="s">
        <v>954</v>
      </c>
      <c r="CE929" s="7">
        <v>31315</v>
      </c>
      <c r="CF929" s="7">
        <v>43070</v>
      </c>
      <c r="CG929">
        <v>32</v>
      </c>
      <c r="CH929">
        <v>999</v>
      </c>
      <c r="CI929" s="7">
        <v>43465</v>
      </c>
      <c r="CJ929" s="7">
        <v>55884</v>
      </c>
      <c r="CK929">
        <v>409</v>
      </c>
      <c r="CL929">
        <v>13</v>
      </c>
      <c r="CM929">
        <v>383</v>
      </c>
      <c r="CN929">
        <v>0</v>
      </c>
      <c r="CO929" t="s">
        <v>955</v>
      </c>
      <c r="CP929" t="s">
        <v>955</v>
      </c>
      <c r="CQ929">
        <v>0</v>
      </c>
      <c r="CR929">
        <v>0</v>
      </c>
      <c r="CS929">
        <v>0</v>
      </c>
      <c r="CT929">
        <f>VLOOKUP(E929,Prophet!$A:$AA,3,FALSE)</f>
        <v>32</v>
      </c>
      <c r="CU929">
        <f t="shared" si="28"/>
        <v>0</v>
      </c>
      <c r="CV929">
        <f>VLOOKUP(E929,Prophet!$A:$AA,5,FALSE)</f>
        <v>13</v>
      </c>
      <c r="CW929">
        <f t="shared" si="29"/>
        <v>0</v>
      </c>
    </row>
    <row r="930" spans="1:101" x14ac:dyDescent="0.25">
      <c r="A930">
        <v>6100</v>
      </c>
      <c r="B930">
        <v>2018</v>
      </c>
      <c r="C930">
        <v>70</v>
      </c>
      <c r="D930">
        <v>9</v>
      </c>
      <c r="E930">
        <v>2413403</v>
      </c>
      <c r="F930">
        <v>0</v>
      </c>
      <c r="G930">
        <v>0</v>
      </c>
      <c r="H930">
        <v>0</v>
      </c>
      <c r="I930">
        <v>0</v>
      </c>
      <c r="J930">
        <v>30000</v>
      </c>
      <c r="K930">
        <v>0</v>
      </c>
      <c r="L930">
        <v>0</v>
      </c>
      <c r="M930" t="s">
        <v>947</v>
      </c>
      <c r="N930">
        <v>12</v>
      </c>
      <c r="O930">
        <v>1</v>
      </c>
      <c r="P930" t="s">
        <v>948</v>
      </c>
      <c r="Q930">
        <v>0</v>
      </c>
      <c r="R930">
        <v>0</v>
      </c>
      <c r="S930">
        <v>2</v>
      </c>
      <c r="T930">
        <v>2</v>
      </c>
      <c r="U930" s="7">
        <v>43070</v>
      </c>
      <c r="V930" s="7">
        <v>43799</v>
      </c>
      <c r="W930">
        <v>262</v>
      </c>
      <c r="X930">
        <v>262</v>
      </c>
      <c r="Y930">
        <v>115.5</v>
      </c>
      <c r="Z930">
        <v>0</v>
      </c>
      <c r="AA930">
        <v>0</v>
      </c>
      <c r="AB930">
        <v>169.9</v>
      </c>
      <c r="AC930">
        <v>1</v>
      </c>
      <c r="AD930" t="s">
        <v>949</v>
      </c>
      <c r="AE930" t="s">
        <v>950</v>
      </c>
      <c r="AF930">
        <v>0</v>
      </c>
      <c r="AG930" t="s">
        <v>951</v>
      </c>
      <c r="AH930" t="s">
        <v>950</v>
      </c>
      <c r="AI930" t="s">
        <v>950</v>
      </c>
      <c r="AJ930" t="s">
        <v>952</v>
      </c>
      <c r="AK930">
        <v>0</v>
      </c>
      <c r="AL930">
        <v>0</v>
      </c>
      <c r="AM930">
        <v>0</v>
      </c>
      <c r="AN930" t="s">
        <v>951</v>
      </c>
      <c r="AO930" t="s">
        <v>950</v>
      </c>
      <c r="AP930" t="s">
        <v>950</v>
      </c>
      <c r="AQ930" t="s">
        <v>952</v>
      </c>
      <c r="AR930">
        <v>0</v>
      </c>
      <c r="AS930">
        <v>0</v>
      </c>
      <c r="AT930">
        <v>0</v>
      </c>
      <c r="AU930" t="s">
        <v>951</v>
      </c>
      <c r="AV930" t="s">
        <v>950</v>
      </c>
      <c r="AW930" t="s">
        <v>950</v>
      </c>
      <c r="AX930" t="s">
        <v>952</v>
      </c>
      <c r="AY930">
        <v>0</v>
      </c>
      <c r="AZ930">
        <v>0</v>
      </c>
      <c r="BA930" t="s">
        <v>951</v>
      </c>
      <c r="BB930" t="s">
        <v>950</v>
      </c>
      <c r="BC930" t="s">
        <v>950</v>
      </c>
      <c r="BD930" t="s">
        <v>952</v>
      </c>
      <c r="BE930">
        <v>0</v>
      </c>
      <c r="BF930">
        <v>0</v>
      </c>
      <c r="BG930">
        <v>0</v>
      </c>
      <c r="BH930" t="s">
        <v>951</v>
      </c>
      <c r="BI930" t="s">
        <v>950</v>
      </c>
      <c r="BJ930" t="s">
        <v>950</v>
      </c>
      <c r="BK930" t="s">
        <v>952</v>
      </c>
      <c r="BL930">
        <v>0</v>
      </c>
      <c r="BM930">
        <v>0</v>
      </c>
      <c r="BN930">
        <v>0</v>
      </c>
      <c r="BO930" t="s">
        <v>951</v>
      </c>
      <c r="BP930" t="s">
        <v>950</v>
      </c>
      <c r="BQ930" t="s">
        <v>950</v>
      </c>
      <c r="BR930" t="s">
        <v>952</v>
      </c>
      <c r="BS930">
        <v>0</v>
      </c>
      <c r="BT930">
        <v>0</v>
      </c>
      <c r="BU930">
        <v>0</v>
      </c>
      <c r="BV930">
        <v>7010</v>
      </c>
      <c r="BW930" t="s">
        <v>953</v>
      </c>
      <c r="BX930" t="s">
        <v>950</v>
      </c>
      <c r="BY930" t="s">
        <v>948</v>
      </c>
      <c r="BZ930">
        <v>0</v>
      </c>
      <c r="CA930">
        <v>0</v>
      </c>
      <c r="CB930">
        <v>78.5</v>
      </c>
      <c r="CC930">
        <v>0</v>
      </c>
      <c r="CD930" t="s">
        <v>954</v>
      </c>
      <c r="CE930" s="7">
        <v>30690</v>
      </c>
      <c r="CF930" s="7">
        <v>43070</v>
      </c>
      <c r="CG930">
        <v>34</v>
      </c>
      <c r="CH930">
        <v>999</v>
      </c>
      <c r="CI930" s="7">
        <v>43465</v>
      </c>
      <c r="CJ930" s="7">
        <v>55884</v>
      </c>
      <c r="CK930">
        <v>409</v>
      </c>
      <c r="CL930">
        <v>13</v>
      </c>
      <c r="CM930">
        <v>359</v>
      </c>
      <c r="CN930">
        <v>0</v>
      </c>
      <c r="CO930" t="s">
        <v>955</v>
      </c>
      <c r="CP930" t="s">
        <v>955</v>
      </c>
      <c r="CQ930">
        <v>0</v>
      </c>
      <c r="CR930">
        <v>0</v>
      </c>
      <c r="CS930">
        <v>0</v>
      </c>
      <c r="CT930">
        <f>VLOOKUP(E930,Prophet!$A:$AA,3,FALSE)</f>
        <v>34</v>
      </c>
      <c r="CU930">
        <f t="shared" si="28"/>
        <v>0</v>
      </c>
      <c r="CV930">
        <f>VLOOKUP(E930,Prophet!$A:$AA,5,FALSE)</f>
        <v>13</v>
      </c>
      <c r="CW930">
        <f t="shared" si="29"/>
        <v>0</v>
      </c>
    </row>
    <row r="931" spans="1:101" x14ac:dyDescent="0.25">
      <c r="A931">
        <v>6102</v>
      </c>
      <c r="B931">
        <v>2018</v>
      </c>
      <c r="C931">
        <v>70</v>
      </c>
      <c r="D931">
        <v>9</v>
      </c>
      <c r="E931">
        <v>2413801</v>
      </c>
      <c r="F931">
        <v>0</v>
      </c>
      <c r="G931">
        <v>0</v>
      </c>
      <c r="H931">
        <v>0</v>
      </c>
      <c r="I931">
        <v>0</v>
      </c>
      <c r="J931">
        <v>30000</v>
      </c>
      <c r="K931">
        <v>0</v>
      </c>
      <c r="L931">
        <v>0</v>
      </c>
      <c r="M931" t="s">
        <v>947</v>
      </c>
      <c r="N931">
        <v>12</v>
      </c>
      <c r="O931">
        <v>1</v>
      </c>
      <c r="P931" t="s">
        <v>948</v>
      </c>
      <c r="Q931">
        <v>0</v>
      </c>
      <c r="R931">
        <v>0</v>
      </c>
      <c r="S931">
        <v>2</v>
      </c>
      <c r="T931">
        <v>2</v>
      </c>
      <c r="U931" s="7">
        <v>43070</v>
      </c>
      <c r="V931" s="7">
        <v>43799</v>
      </c>
      <c r="W931">
        <v>509.7</v>
      </c>
      <c r="X931">
        <v>509.7</v>
      </c>
      <c r="Y931">
        <v>271.5</v>
      </c>
      <c r="Z931">
        <v>0</v>
      </c>
      <c r="AA931">
        <v>0</v>
      </c>
      <c r="AB931">
        <v>399.3</v>
      </c>
      <c r="AC931">
        <v>1</v>
      </c>
      <c r="AD931" t="s">
        <v>949</v>
      </c>
      <c r="AE931" t="s">
        <v>950</v>
      </c>
      <c r="AF931">
        <v>0</v>
      </c>
      <c r="AG931" t="s">
        <v>951</v>
      </c>
      <c r="AH931" t="s">
        <v>950</v>
      </c>
      <c r="AI931" t="s">
        <v>950</v>
      </c>
      <c r="AJ931" t="s">
        <v>952</v>
      </c>
      <c r="AK931">
        <v>0</v>
      </c>
      <c r="AL931">
        <v>0</v>
      </c>
      <c r="AM931">
        <v>0</v>
      </c>
      <c r="AN931" t="s">
        <v>951</v>
      </c>
      <c r="AO931" t="s">
        <v>950</v>
      </c>
      <c r="AP931" t="s">
        <v>950</v>
      </c>
      <c r="AQ931" t="s">
        <v>952</v>
      </c>
      <c r="AR931">
        <v>0</v>
      </c>
      <c r="AS931">
        <v>0</v>
      </c>
      <c r="AT931">
        <v>0</v>
      </c>
      <c r="AU931" t="s">
        <v>951</v>
      </c>
      <c r="AV931" t="s">
        <v>950</v>
      </c>
      <c r="AW931" t="s">
        <v>950</v>
      </c>
      <c r="AX931" t="s">
        <v>952</v>
      </c>
      <c r="AY931">
        <v>0</v>
      </c>
      <c r="AZ931">
        <v>0</v>
      </c>
      <c r="BA931" t="s">
        <v>951</v>
      </c>
      <c r="BB931" t="s">
        <v>950</v>
      </c>
      <c r="BC931" t="s">
        <v>950</v>
      </c>
      <c r="BD931" t="s">
        <v>952</v>
      </c>
      <c r="BE931">
        <v>0</v>
      </c>
      <c r="BF931">
        <v>0</v>
      </c>
      <c r="BG931">
        <v>0</v>
      </c>
      <c r="BH931" t="s">
        <v>951</v>
      </c>
      <c r="BI931" t="s">
        <v>950</v>
      </c>
      <c r="BJ931" t="s">
        <v>950</v>
      </c>
      <c r="BK931" t="s">
        <v>952</v>
      </c>
      <c r="BL931">
        <v>0</v>
      </c>
      <c r="BM931">
        <v>0</v>
      </c>
      <c r="BN931">
        <v>0</v>
      </c>
      <c r="BO931" t="s">
        <v>951</v>
      </c>
      <c r="BP931" t="s">
        <v>950</v>
      </c>
      <c r="BQ931" t="s">
        <v>950</v>
      </c>
      <c r="BR931" t="s">
        <v>952</v>
      </c>
      <c r="BS931">
        <v>0</v>
      </c>
      <c r="BT931">
        <v>0</v>
      </c>
      <c r="BU931">
        <v>0</v>
      </c>
      <c r="BV931">
        <v>7010</v>
      </c>
      <c r="BW931" t="s">
        <v>953</v>
      </c>
      <c r="BX931" t="s">
        <v>950</v>
      </c>
      <c r="BY931" t="s">
        <v>948</v>
      </c>
      <c r="BZ931">
        <v>0</v>
      </c>
      <c r="CA931">
        <v>0</v>
      </c>
      <c r="CB931">
        <v>78.5</v>
      </c>
      <c r="CC931">
        <v>0</v>
      </c>
      <c r="CD931" t="s">
        <v>954</v>
      </c>
      <c r="CE931" s="7">
        <v>28474</v>
      </c>
      <c r="CF931" s="7">
        <v>43070</v>
      </c>
      <c r="CG931">
        <v>40</v>
      </c>
      <c r="CH931">
        <v>999</v>
      </c>
      <c r="CI931" s="7">
        <v>43465</v>
      </c>
      <c r="CJ931" s="7">
        <v>55884</v>
      </c>
      <c r="CK931">
        <v>409</v>
      </c>
      <c r="CL931">
        <v>13</v>
      </c>
      <c r="CM931">
        <v>287</v>
      </c>
      <c r="CN931">
        <v>0</v>
      </c>
      <c r="CO931" t="s">
        <v>955</v>
      </c>
      <c r="CP931" t="s">
        <v>955</v>
      </c>
      <c r="CQ931">
        <v>0</v>
      </c>
      <c r="CR931">
        <v>0</v>
      </c>
      <c r="CS931">
        <v>0</v>
      </c>
      <c r="CT931">
        <f>VLOOKUP(E931,Prophet!$A:$AA,3,FALSE)</f>
        <v>40</v>
      </c>
      <c r="CU931">
        <f t="shared" si="28"/>
        <v>0</v>
      </c>
      <c r="CV931">
        <f>VLOOKUP(E931,Prophet!$A:$AA,5,FALSE)</f>
        <v>13</v>
      </c>
      <c r="CW931">
        <f t="shared" si="29"/>
        <v>0</v>
      </c>
    </row>
    <row r="932" spans="1:101" x14ac:dyDescent="0.25">
      <c r="A932">
        <v>6104</v>
      </c>
      <c r="B932">
        <v>2018</v>
      </c>
      <c r="C932">
        <v>70</v>
      </c>
      <c r="D932">
        <v>9</v>
      </c>
      <c r="E932">
        <v>2413803</v>
      </c>
      <c r="F932">
        <v>0</v>
      </c>
      <c r="G932">
        <v>0</v>
      </c>
      <c r="H932">
        <v>0</v>
      </c>
      <c r="I932">
        <v>0</v>
      </c>
      <c r="J932">
        <v>30000</v>
      </c>
      <c r="K932">
        <v>0</v>
      </c>
      <c r="L932">
        <v>0</v>
      </c>
      <c r="M932" t="s">
        <v>947</v>
      </c>
      <c r="N932">
        <v>12</v>
      </c>
      <c r="O932">
        <v>1</v>
      </c>
      <c r="P932" t="s">
        <v>948</v>
      </c>
      <c r="Q932">
        <v>0</v>
      </c>
      <c r="R932">
        <v>0</v>
      </c>
      <c r="S932">
        <v>2</v>
      </c>
      <c r="T932">
        <v>2</v>
      </c>
      <c r="U932" s="7">
        <v>43070</v>
      </c>
      <c r="V932" s="7">
        <v>43799</v>
      </c>
      <c r="W932">
        <v>375.2</v>
      </c>
      <c r="X932">
        <v>375.2</v>
      </c>
      <c r="Y932">
        <v>186.8</v>
      </c>
      <c r="Z932">
        <v>0</v>
      </c>
      <c r="AA932">
        <v>0</v>
      </c>
      <c r="AB932">
        <v>274.7</v>
      </c>
      <c r="AC932">
        <v>1</v>
      </c>
      <c r="AD932" t="s">
        <v>956</v>
      </c>
      <c r="AE932" t="s">
        <v>950</v>
      </c>
      <c r="AF932">
        <v>0</v>
      </c>
      <c r="AG932" t="s">
        <v>951</v>
      </c>
      <c r="AH932" t="s">
        <v>950</v>
      </c>
      <c r="AI932" t="s">
        <v>950</v>
      </c>
      <c r="AJ932" t="s">
        <v>952</v>
      </c>
      <c r="AK932">
        <v>0</v>
      </c>
      <c r="AL932">
        <v>0</v>
      </c>
      <c r="AM932">
        <v>0</v>
      </c>
      <c r="AN932" t="s">
        <v>951</v>
      </c>
      <c r="AO932" t="s">
        <v>950</v>
      </c>
      <c r="AP932" t="s">
        <v>950</v>
      </c>
      <c r="AQ932" t="s">
        <v>952</v>
      </c>
      <c r="AR932">
        <v>0</v>
      </c>
      <c r="AS932">
        <v>0</v>
      </c>
      <c r="AT932">
        <v>0</v>
      </c>
      <c r="AU932" t="s">
        <v>951</v>
      </c>
      <c r="AV932" t="s">
        <v>950</v>
      </c>
      <c r="AW932" t="s">
        <v>950</v>
      </c>
      <c r="AX932" t="s">
        <v>952</v>
      </c>
      <c r="AY932">
        <v>0</v>
      </c>
      <c r="AZ932">
        <v>0</v>
      </c>
      <c r="BA932" t="s">
        <v>951</v>
      </c>
      <c r="BB932" t="s">
        <v>950</v>
      </c>
      <c r="BC932" t="s">
        <v>950</v>
      </c>
      <c r="BD932" t="s">
        <v>952</v>
      </c>
      <c r="BE932">
        <v>0</v>
      </c>
      <c r="BF932">
        <v>0</v>
      </c>
      <c r="BG932">
        <v>0</v>
      </c>
      <c r="BH932" t="s">
        <v>951</v>
      </c>
      <c r="BI932" t="s">
        <v>950</v>
      </c>
      <c r="BJ932" t="s">
        <v>950</v>
      </c>
      <c r="BK932" t="s">
        <v>952</v>
      </c>
      <c r="BL932">
        <v>0</v>
      </c>
      <c r="BM932">
        <v>0</v>
      </c>
      <c r="BN932">
        <v>0</v>
      </c>
      <c r="BO932" t="s">
        <v>951</v>
      </c>
      <c r="BP932" t="s">
        <v>950</v>
      </c>
      <c r="BQ932" t="s">
        <v>950</v>
      </c>
      <c r="BR932" t="s">
        <v>952</v>
      </c>
      <c r="BS932">
        <v>0</v>
      </c>
      <c r="BT932">
        <v>0</v>
      </c>
      <c r="BU932">
        <v>0</v>
      </c>
      <c r="BV932">
        <v>7010</v>
      </c>
      <c r="BW932" t="s">
        <v>953</v>
      </c>
      <c r="BX932" t="s">
        <v>950</v>
      </c>
      <c r="BY932" t="s">
        <v>948</v>
      </c>
      <c r="BZ932">
        <v>0</v>
      </c>
      <c r="CA932">
        <v>0</v>
      </c>
      <c r="CB932">
        <v>78.5</v>
      </c>
      <c r="CC932">
        <v>0</v>
      </c>
      <c r="CD932" t="s">
        <v>954</v>
      </c>
      <c r="CE932" s="7">
        <v>28870</v>
      </c>
      <c r="CF932" s="7">
        <v>43070</v>
      </c>
      <c r="CG932">
        <v>39</v>
      </c>
      <c r="CH932">
        <v>999</v>
      </c>
      <c r="CI932" s="7">
        <v>43465</v>
      </c>
      <c r="CJ932" s="7">
        <v>55884</v>
      </c>
      <c r="CK932">
        <v>409</v>
      </c>
      <c r="CL932">
        <v>13</v>
      </c>
      <c r="CM932">
        <v>299</v>
      </c>
      <c r="CN932">
        <v>0</v>
      </c>
      <c r="CO932" t="s">
        <v>955</v>
      </c>
      <c r="CP932" t="s">
        <v>955</v>
      </c>
      <c r="CQ932">
        <v>0</v>
      </c>
      <c r="CR932">
        <v>0</v>
      </c>
      <c r="CS932">
        <v>0</v>
      </c>
      <c r="CT932">
        <f>VLOOKUP(E932,Prophet!$A:$AA,3,FALSE)</f>
        <v>39</v>
      </c>
      <c r="CU932">
        <f t="shared" si="28"/>
        <v>0</v>
      </c>
      <c r="CV932">
        <f>VLOOKUP(E932,Prophet!$A:$AA,5,FALSE)</f>
        <v>13</v>
      </c>
      <c r="CW932">
        <f t="shared" si="29"/>
        <v>0</v>
      </c>
    </row>
    <row r="933" spans="1:101" x14ac:dyDescent="0.25">
      <c r="A933">
        <v>6108</v>
      </c>
      <c r="B933">
        <v>2018</v>
      </c>
      <c r="C933">
        <v>70</v>
      </c>
      <c r="D933">
        <v>9</v>
      </c>
      <c r="E933">
        <v>2404301</v>
      </c>
      <c r="F933">
        <v>0</v>
      </c>
      <c r="G933">
        <v>0</v>
      </c>
      <c r="H933">
        <v>0</v>
      </c>
      <c r="I933">
        <v>0</v>
      </c>
      <c r="J933">
        <v>30000</v>
      </c>
      <c r="K933">
        <v>0</v>
      </c>
      <c r="L933">
        <v>0</v>
      </c>
      <c r="M933" t="s">
        <v>947</v>
      </c>
      <c r="N933">
        <v>12</v>
      </c>
      <c r="O933">
        <v>0</v>
      </c>
      <c r="P933" t="s">
        <v>948</v>
      </c>
      <c r="Q933">
        <v>0</v>
      </c>
      <c r="R933">
        <v>0</v>
      </c>
      <c r="S933">
        <v>2</v>
      </c>
      <c r="T933">
        <v>2</v>
      </c>
      <c r="U933" s="7">
        <v>43101</v>
      </c>
      <c r="V933" s="7">
        <v>43830</v>
      </c>
      <c r="W933">
        <v>204.8</v>
      </c>
      <c r="X933">
        <v>204.8</v>
      </c>
      <c r="Y933">
        <v>79.5</v>
      </c>
      <c r="Z933">
        <v>0</v>
      </c>
      <c r="AA933">
        <v>0</v>
      </c>
      <c r="AB933">
        <v>116.9</v>
      </c>
      <c r="AC933">
        <v>1</v>
      </c>
      <c r="AD933" t="s">
        <v>956</v>
      </c>
      <c r="AE933" t="s">
        <v>950</v>
      </c>
      <c r="AF933">
        <v>0</v>
      </c>
      <c r="AG933" t="s">
        <v>951</v>
      </c>
      <c r="AH933" t="s">
        <v>950</v>
      </c>
      <c r="AI933" t="s">
        <v>950</v>
      </c>
      <c r="AJ933" t="s">
        <v>952</v>
      </c>
      <c r="AK933">
        <v>0</v>
      </c>
      <c r="AL933">
        <v>0</v>
      </c>
      <c r="AM933">
        <v>0</v>
      </c>
      <c r="AN933" t="s">
        <v>951</v>
      </c>
      <c r="AO933" t="s">
        <v>950</v>
      </c>
      <c r="AP933" t="s">
        <v>950</v>
      </c>
      <c r="AQ933" t="s">
        <v>952</v>
      </c>
      <c r="AR933">
        <v>0</v>
      </c>
      <c r="AS933">
        <v>0</v>
      </c>
      <c r="AT933">
        <v>0</v>
      </c>
      <c r="AU933" t="s">
        <v>951</v>
      </c>
      <c r="AV933" t="s">
        <v>950</v>
      </c>
      <c r="AW933" t="s">
        <v>950</v>
      </c>
      <c r="AX933" t="s">
        <v>952</v>
      </c>
      <c r="AY933">
        <v>0</v>
      </c>
      <c r="AZ933">
        <v>0</v>
      </c>
      <c r="BA933" t="s">
        <v>951</v>
      </c>
      <c r="BB933" t="s">
        <v>950</v>
      </c>
      <c r="BC933" t="s">
        <v>950</v>
      </c>
      <c r="BD933" t="s">
        <v>952</v>
      </c>
      <c r="BE933">
        <v>0</v>
      </c>
      <c r="BF933">
        <v>0</v>
      </c>
      <c r="BG933">
        <v>0</v>
      </c>
      <c r="BH933" t="s">
        <v>951</v>
      </c>
      <c r="BI933" t="s">
        <v>950</v>
      </c>
      <c r="BJ933" t="s">
        <v>950</v>
      </c>
      <c r="BK933" t="s">
        <v>952</v>
      </c>
      <c r="BL933">
        <v>0</v>
      </c>
      <c r="BM933">
        <v>0</v>
      </c>
      <c r="BN933">
        <v>0</v>
      </c>
      <c r="BO933" t="s">
        <v>951</v>
      </c>
      <c r="BP933" t="s">
        <v>950</v>
      </c>
      <c r="BQ933" t="s">
        <v>950</v>
      </c>
      <c r="BR933" t="s">
        <v>952</v>
      </c>
      <c r="BS933">
        <v>0</v>
      </c>
      <c r="BT933">
        <v>0</v>
      </c>
      <c r="BU933">
        <v>0</v>
      </c>
      <c r="BV933">
        <v>7010</v>
      </c>
      <c r="BW933" t="s">
        <v>953</v>
      </c>
      <c r="BX933" t="s">
        <v>950</v>
      </c>
      <c r="BY933" t="s">
        <v>948</v>
      </c>
      <c r="BZ933">
        <v>0</v>
      </c>
      <c r="CA933">
        <v>0</v>
      </c>
      <c r="CB933">
        <v>78.5</v>
      </c>
      <c r="CC933">
        <v>0</v>
      </c>
      <c r="CD933" t="s">
        <v>954</v>
      </c>
      <c r="CE933" s="7">
        <v>27188</v>
      </c>
      <c r="CF933" s="7">
        <v>43101</v>
      </c>
      <c r="CG933">
        <v>44</v>
      </c>
      <c r="CH933">
        <v>999</v>
      </c>
      <c r="CI933" s="7">
        <v>43465</v>
      </c>
      <c r="CJ933" s="7">
        <v>55884</v>
      </c>
      <c r="CK933">
        <v>409</v>
      </c>
      <c r="CL933">
        <v>12</v>
      </c>
      <c r="CM933">
        <v>240</v>
      </c>
      <c r="CN933">
        <v>0</v>
      </c>
      <c r="CO933" t="s">
        <v>955</v>
      </c>
      <c r="CP933" t="s">
        <v>955</v>
      </c>
      <c r="CQ933">
        <v>0</v>
      </c>
      <c r="CR933">
        <v>0</v>
      </c>
      <c r="CS933">
        <v>0</v>
      </c>
      <c r="CT933">
        <f>VLOOKUP(E933,Prophet!$A:$AA,3,FALSE)</f>
        <v>44</v>
      </c>
      <c r="CU933">
        <f t="shared" si="28"/>
        <v>0</v>
      </c>
      <c r="CV933">
        <f>VLOOKUP(E933,Prophet!$A:$AA,5,FALSE)</f>
        <v>12</v>
      </c>
      <c r="CW933">
        <f t="shared" si="29"/>
        <v>0</v>
      </c>
    </row>
    <row r="934" spans="1:101" x14ac:dyDescent="0.25">
      <c r="A934">
        <v>6111</v>
      </c>
      <c r="B934">
        <v>2018</v>
      </c>
      <c r="C934">
        <v>70</v>
      </c>
      <c r="D934">
        <v>9</v>
      </c>
      <c r="E934">
        <v>2404304</v>
      </c>
      <c r="F934">
        <v>0</v>
      </c>
      <c r="G934">
        <v>0</v>
      </c>
      <c r="H934">
        <v>0</v>
      </c>
      <c r="I934">
        <v>0</v>
      </c>
      <c r="J934">
        <v>30000</v>
      </c>
      <c r="K934">
        <v>0</v>
      </c>
      <c r="L934">
        <v>0</v>
      </c>
      <c r="M934" t="s">
        <v>947</v>
      </c>
      <c r="N934">
        <v>12</v>
      </c>
      <c r="O934">
        <v>0</v>
      </c>
      <c r="P934" t="s">
        <v>948</v>
      </c>
      <c r="Q934">
        <v>0</v>
      </c>
      <c r="R934">
        <v>0</v>
      </c>
      <c r="S934">
        <v>2</v>
      </c>
      <c r="T934">
        <v>2</v>
      </c>
      <c r="U934" s="7">
        <v>43101</v>
      </c>
      <c r="V934" s="7">
        <v>43830</v>
      </c>
      <c r="W934">
        <v>262</v>
      </c>
      <c r="X934">
        <v>262</v>
      </c>
      <c r="Y934">
        <v>115.5</v>
      </c>
      <c r="Z934">
        <v>0</v>
      </c>
      <c r="AA934">
        <v>0</v>
      </c>
      <c r="AB934">
        <v>169.9</v>
      </c>
      <c r="AC934">
        <v>1</v>
      </c>
      <c r="AD934" t="s">
        <v>949</v>
      </c>
      <c r="AE934" t="s">
        <v>950</v>
      </c>
      <c r="AF934">
        <v>0</v>
      </c>
      <c r="AG934" t="s">
        <v>951</v>
      </c>
      <c r="AH934" t="s">
        <v>950</v>
      </c>
      <c r="AI934" t="s">
        <v>950</v>
      </c>
      <c r="AJ934" t="s">
        <v>952</v>
      </c>
      <c r="AK934">
        <v>0</v>
      </c>
      <c r="AL934">
        <v>0</v>
      </c>
      <c r="AM934">
        <v>0</v>
      </c>
      <c r="AN934" t="s">
        <v>951</v>
      </c>
      <c r="AO934" t="s">
        <v>950</v>
      </c>
      <c r="AP934" t="s">
        <v>950</v>
      </c>
      <c r="AQ934" t="s">
        <v>952</v>
      </c>
      <c r="AR934">
        <v>0</v>
      </c>
      <c r="AS934">
        <v>0</v>
      </c>
      <c r="AT934">
        <v>0</v>
      </c>
      <c r="AU934" t="s">
        <v>951</v>
      </c>
      <c r="AV934" t="s">
        <v>950</v>
      </c>
      <c r="AW934" t="s">
        <v>950</v>
      </c>
      <c r="AX934" t="s">
        <v>952</v>
      </c>
      <c r="AY934">
        <v>0</v>
      </c>
      <c r="AZ934">
        <v>0</v>
      </c>
      <c r="BA934" t="s">
        <v>951</v>
      </c>
      <c r="BB934" t="s">
        <v>950</v>
      </c>
      <c r="BC934" t="s">
        <v>950</v>
      </c>
      <c r="BD934" t="s">
        <v>952</v>
      </c>
      <c r="BE934">
        <v>0</v>
      </c>
      <c r="BF934">
        <v>0</v>
      </c>
      <c r="BG934">
        <v>0</v>
      </c>
      <c r="BH934" t="s">
        <v>951</v>
      </c>
      <c r="BI934" t="s">
        <v>950</v>
      </c>
      <c r="BJ934" t="s">
        <v>950</v>
      </c>
      <c r="BK934" t="s">
        <v>952</v>
      </c>
      <c r="BL934">
        <v>0</v>
      </c>
      <c r="BM934">
        <v>0</v>
      </c>
      <c r="BN934">
        <v>0</v>
      </c>
      <c r="BO934" t="s">
        <v>951</v>
      </c>
      <c r="BP934" t="s">
        <v>950</v>
      </c>
      <c r="BQ934" t="s">
        <v>950</v>
      </c>
      <c r="BR934" t="s">
        <v>952</v>
      </c>
      <c r="BS934">
        <v>0</v>
      </c>
      <c r="BT934">
        <v>0</v>
      </c>
      <c r="BU934">
        <v>0</v>
      </c>
      <c r="BV934">
        <v>7010</v>
      </c>
      <c r="BW934" t="s">
        <v>953</v>
      </c>
      <c r="BX934" t="s">
        <v>950</v>
      </c>
      <c r="BY934" t="s">
        <v>948</v>
      </c>
      <c r="BZ934">
        <v>0</v>
      </c>
      <c r="CA934">
        <v>0</v>
      </c>
      <c r="CB934">
        <v>78.5</v>
      </c>
      <c r="CC934">
        <v>0</v>
      </c>
      <c r="CD934" t="s">
        <v>954</v>
      </c>
      <c r="CE934" s="7">
        <v>28368</v>
      </c>
      <c r="CF934" s="7">
        <v>43101</v>
      </c>
      <c r="CG934">
        <v>40</v>
      </c>
      <c r="CH934">
        <v>999</v>
      </c>
      <c r="CI934" s="7">
        <v>43465</v>
      </c>
      <c r="CJ934" s="7">
        <v>55884</v>
      </c>
      <c r="CK934">
        <v>409</v>
      </c>
      <c r="CL934">
        <v>12</v>
      </c>
      <c r="CM934">
        <v>288</v>
      </c>
      <c r="CN934">
        <v>0</v>
      </c>
      <c r="CO934" t="s">
        <v>955</v>
      </c>
      <c r="CP934" t="s">
        <v>955</v>
      </c>
      <c r="CQ934">
        <v>0</v>
      </c>
      <c r="CR934">
        <v>0</v>
      </c>
      <c r="CS934">
        <v>0</v>
      </c>
      <c r="CT934">
        <f>VLOOKUP(E934,Prophet!$A:$AA,3,FALSE)</f>
        <v>40</v>
      </c>
      <c r="CU934">
        <f t="shared" si="28"/>
        <v>0</v>
      </c>
      <c r="CV934">
        <f>VLOOKUP(E934,Prophet!$A:$AA,5,FALSE)</f>
        <v>12</v>
      </c>
      <c r="CW934">
        <f t="shared" si="29"/>
        <v>0</v>
      </c>
    </row>
    <row r="935" spans="1:101" x14ac:dyDescent="0.25">
      <c r="A935">
        <v>6116</v>
      </c>
      <c r="B935">
        <v>2018</v>
      </c>
      <c r="C935">
        <v>70</v>
      </c>
      <c r="D935">
        <v>9</v>
      </c>
      <c r="E935">
        <v>2414601</v>
      </c>
      <c r="F935">
        <v>0</v>
      </c>
      <c r="G935">
        <v>0</v>
      </c>
      <c r="H935">
        <v>0</v>
      </c>
      <c r="I935">
        <v>0</v>
      </c>
      <c r="J935">
        <v>30000</v>
      </c>
      <c r="K935">
        <v>0</v>
      </c>
      <c r="L935">
        <v>0</v>
      </c>
      <c r="M935" t="s">
        <v>947</v>
      </c>
      <c r="N935">
        <v>12</v>
      </c>
      <c r="O935">
        <v>1</v>
      </c>
      <c r="P935" t="s">
        <v>948</v>
      </c>
      <c r="Q935">
        <v>0</v>
      </c>
      <c r="R935">
        <v>0</v>
      </c>
      <c r="S935">
        <v>2</v>
      </c>
      <c r="T935">
        <v>2</v>
      </c>
      <c r="U935" s="7">
        <v>43070</v>
      </c>
      <c r="V935" s="7">
        <v>43799</v>
      </c>
      <c r="W935">
        <v>204.8</v>
      </c>
      <c r="X935">
        <v>204.8</v>
      </c>
      <c r="Y935">
        <v>79.5</v>
      </c>
      <c r="Z935">
        <v>0</v>
      </c>
      <c r="AA935">
        <v>0</v>
      </c>
      <c r="AB935">
        <v>116.9</v>
      </c>
      <c r="AC935">
        <v>1</v>
      </c>
      <c r="AD935" t="s">
        <v>956</v>
      </c>
      <c r="AE935" t="s">
        <v>950</v>
      </c>
      <c r="AF935">
        <v>0</v>
      </c>
      <c r="AG935" t="s">
        <v>951</v>
      </c>
      <c r="AH935" t="s">
        <v>950</v>
      </c>
      <c r="AI935" t="s">
        <v>950</v>
      </c>
      <c r="AJ935" t="s">
        <v>952</v>
      </c>
      <c r="AK935">
        <v>0</v>
      </c>
      <c r="AL935">
        <v>0</v>
      </c>
      <c r="AM935">
        <v>0</v>
      </c>
      <c r="AN935" t="s">
        <v>951</v>
      </c>
      <c r="AO935" t="s">
        <v>950</v>
      </c>
      <c r="AP935" t="s">
        <v>950</v>
      </c>
      <c r="AQ935" t="s">
        <v>952</v>
      </c>
      <c r="AR935">
        <v>0</v>
      </c>
      <c r="AS935">
        <v>0</v>
      </c>
      <c r="AT935">
        <v>0</v>
      </c>
      <c r="AU935" t="s">
        <v>951</v>
      </c>
      <c r="AV935" t="s">
        <v>950</v>
      </c>
      <c r="AW935" t="s">
        <v>950</v>
      </c>
      <c r="AX935" t="s">
        <v>952</v>
      </c>
      <c r="AY935">
        <v>0</v>
      </c>
      <c r="AZ935">
        <v>0</v>
      </c>
      <c r="BA935" t="s">
        <v>951</v>
      </c>
      <c r="BB935" t="s">
        <v>950</v>
      </c>
      <c r="BC935" t="s">
        <v>950</v>
      </c>
      <c r="BD935" t="s">
        <v>952</v>
      </c>
      <c r="BE935">
        <v>0</v>
      </c>
      <c r="BF935">
        <v>0</v>
      </c>
      <c r="BG935">
        <v>0</v>
      </c>
      <c r="BH935" t="s">
        <v>951</v>
      </c>
      <c r="BI935" t="s">
        <v>950</v>
      </c>
      <c r="BJ935" t="s">
        <v>950</v>
      </c>
      <c r="BK935" t="s">
        <v>952</v>
      </c>
      <c r="BL935">
        <v>0</v>
      </c>
      <c r="BM935">
        <v>0</v>
      </c>
      <c r="BN935">
        <v>0</v>
      </c>
      <c r="BO935" t="s">
        <v>951</v>
      </c>
      <c r="BP935" t="s">
        <v>950</v>
      </c>
      <c r="BQ935" t="s">
        <v>950</v>
      </c>
      <c r="BR935" t="s">
        <v>952</v>
      </c>
      <c r="BS935">
        <v>0</v>
      </c>
      <c r="BT935">
        <v>0</v>
      </c>
      <c r="BU935">
        <v>0</v>
      </c>
      <c r="BV935">
        <v>7010</v>
      </c>
      <c r="BW935" t="s">
        <v>953</v>
      </c>
      <c r="BX935" t="s">
        <v>950</v>
      </c>
      <c r="BY935" t="s">
        <v>948</v>
      </c>
      <c r="BZ935">
        <v>0</v>
      </c>
      <c r="CA935">
        <v>0</v>
      </c>
      <c r="CB935">
        <v>78.5</v>
      </c>
      <c r="CC935">
        <v>0</v>
      </c>
      <c r="CD935" t="s">
        <v>954</v>
      </c>
      <c r="CE935" s="7">
        <v>24676</v>
      </c>
      <c r="CF935" s="7">
        <v>43070</v>
      </c>
      <c r="CG935">
        <v>50</v>
      </c>
      <c r="CH935">
        <v>999</v>
      </c>
      <c r="CI935" s="7">
        <v>43465</v>
      </c>
      <c r="CJ935" s="7">
        <v>55884</v>
      </c>
      <c r="CK935">
        <v>409</v>
      </c>
      <c r="CL935">
        <v>13</v>
      </c>
      <c r="CM935">
        <v>167</v>
      </c>
      <c r="CN935">
        <v>0</v>
      </c>
      <c r="CO935" t="s">
        <v>955</v>
      </c>
      <c r="CP935" t="s">
        <v>955</v>
      </c>
      <c r="CQ935">
        <v>0</v>
      </c>
      <c r="CR935">
        <v>0</v>
      </c>
      <c r="CS935">
        <v>0</v>
      </c>
      <c r="CT935">
        <f>VLOOKUP(E935,Prophet!$A:$AA,3,FALSE)</f>
        <v>50</v>
      </c>
      <c r="CU935">
        <f t="shared" si="28"/>
        <v>0</v>
      </c>
      <c r="CV935">
        <f>VLOOKUP(E935,Prophet!$A:$AA,5,FALSE)</f>
        <v>13</v>
      </c>
      <c r="CW935">
        <f t="shared" si="29"/>
        <v>0</v>
      </c>
    </row>
    <row r="936" spans="1:101" x14ac:dyDescent="0.25">
      <c r="A936">
        <v>6117</v>
      </c>
      <c r="B936">
        <v>2018</v>
      </c>
      <c r="C936">
        <v>70</v>
      </c>
      <c r="D936">
        <v>9</v>
      </c>
      <c r="E936">
        <v>1674102</v>
      </c>
      <c r="F936">
        <v>0</v>
      </c>
      <c r="G936">
        <v>0</v>
      </c>
      <c r="H936">
        <v>0</v>
      </c>
      <c r="I936">
        <v>0</v>
      </c>
      <c r="J936">
        <v>30000</v>
      </c>
      <c r="K936">
        <v>0</v>
      </c>
      <c r="L936">
        <v>0</v>
      </c>
      <c r="M936" t="s">
        <v>947</v>
      </c>
      <c r="N936">
        <v>12</v>
      </c>
      <c r="O936">
        <v>0</v>
      </c>
      <c r="P936" t="s">
        <v>948</v>
      </c>
      <c r="Q936">
        <v>0</v>
      </c>
      <c r="R936">
        <v>0</v>
      </c>
      <c r="S936">
        <v>2</v>
      </c>
      <c r="T936">
        <v>2</v>
      </c>
      <c r="U936" s="7">
        <v>43101</v>
      </c>
      <c r="V936" s="7">
        <v>43830</v>
      </c>
      <c r="W936">
        <v>183.5</v>
      </c>
      <c r="X936">
        <v>183.5</v>
      </c>
      <c r="Y936">
        <v>115.5</v>
      </c>
      <c r="Z936">
        <v>0</v>
      </c>
      <c r="AA936">
        <v>0</v>
      </c>
      <c r="AB936">
        <v>169.9</v>
      </c>
      <c r="AC936">
        <v>1</v>
      </c>
      <c r="AD936" t="s">
        <v>949</v>
      </c>
      <c r="AE936" t="s">
        <v>950</v>
      </c>
      <c r="AF936">
        <v>0</v>
      </c>
      <c r="AG936" t="s">
        <v>951</v>
      </c>
      <c r="AH936" t="s">
        <v>950</v>
      </c>
      <c r="AI936" t="s">
        <v>950</v>
      </c>
      <c r="AJ936" t="s">
        <v>952</v>
      </c>
      <c r="AK936">
        <v>0</v>
      </c>
      <c r="AL936">
        <v>0</v>
      </c>
      <c r="AM936">
        <v>0</v>
      </c>
      <c r="AN936" t="s">
        <v>951</v>
      </c>
      <c r="AO936" t="s">
        <v>950</v>
      </c>
      <c r="AP936" t="s">
        <v>950</v>
      </c>
      <c r="AQ936" t="s">
        <v>952</v>
      </c>
      <c r="AR936">
        <v>0</v>
      </c>
      <c r="AS936">
        <v>0</v>
      </c>
      <c r="AT936">
        <v>0</v>
      </c>
      <c r="AU936" t="s">
        <v>951</v>
      </c>
      <c r="AV936" t="s">
        <v>950</v>
      </c>
      <c r="AW936" t="s">
        <v>950</v>
      </c>
      <c r="AX936" t="s">
        <v>952</v>
      </c>
      <c r="AY936">
        <v>0</v>
      </c>
      <c r="AZ936">
        <v>0</v>
      </c>
      <c r="BA936" t="s">
        <v>951</v>
      </c>
      <c r="BB936" t="s">
        <v>950</v>
      </c>
      <c r="BC936" t="s">
        <v>950</v>
      </c>
      <c r="BD936" t="s">
        <v>952</v>
      </c>
      <c r="BE936">
        <v>0</v>
      </c>
      <c r="BF936">
        <v>0</v>
      </c>
      <c r="BG936">
        <v>0</v>
      </c>
      <c r="BH936" t="s">
        <v>951</v>
      </c>
      <c r="BI936" t="s">
        <v>950</v>
      </c>
      <c r="BJ936" t="s">
        <v>950</v>
      </c>
      <c r="BK936" t="s">
        <v>952</v>
      </c>
      <c r="BL936">
        <v>0</v>
      </c>
      <c r="BM936">
        <v>0</v>
      </c>
      <c r="BN936">
        <v>0</v>
      </c>
      <c r="BO936" t="s">
        <v>951</v>
      </c>
      <c r="BP936" t="s">
        <v>950</v>
      </c>
      <c r="BQ936" t="s">
        <v>950</v>
      </c>
      <c r="BR936" t="s">
        <v>952</v>
      </c>
      <c r="BS936">
        <v>0</v>
      </c>
      <c r="BT936">
        <v>0</v>
      </c>
      <c r="BU936">
        <v>0</v>
      </c>
      <c r="BV936" t="s">
        <v>951</v>
      </c>
      <c r="BW936" t="s">
        <v>950</v>
      </c>
      <c r="BX936" t="s">
        <v>950</v>
      </c>
      <c r="BY936" t="s">
        <v>952</v>
      </c>
      <c r="BZ936">
        <v>0</v>
      </c>
      <c r="CA936">
        <v>0</v>
      </c>
      <c r="CB936">
        <v>0</v>
      </c>
      <c r="CC936">
        <v>0</v>
      </c>
      <c r="CD936" t="s">
        <v>954</v>
      </c>
      <c r="CE936" s="7">
        <v>21524</v>
      </c>
      <c r="CF936" s="7">
        <v>43101</v>
      </c>
      <c r="CG936">
        <v>59</v>
      </c>
      <c r="CH936">
        <v>999</v>
      </c>
      <c r="CI936" s="7">
        <v>43465</v>
      </c>
      <c r="CJ936" s="7">
        <v>55884</v>
      </c>
      <c r="CK936">
        <v>409</v>
      </c>
      <c r="CL936">
        <v>12</v>
      </c>
      <c r="CM936">
        <v>60</v>
      </c>
      <c r="CN936">
        <v>0</v>
      </c>
      <c r="CO936" t="s">
        <v>955</v>
      </c>
      <c r="CP936" t="s">
        <v>955</v>
      </c>
      <c r="CQ936">
        <v>0</v>
      </c>
      <c r="CR936">
        <v>0</v>
      </c>
      <c r="CS936">
        <v>0</v>
      </c>
      <c r="CT936">
        <f>VLOOKUP(E936,Prophet!$A:$AA,3,FALSE)</f>
        <v>59</v>
      </c>
      <c r="CU936">
        <f t="shared" si="28"/>
        <v>0</v>
      </c>
      <c r="CV936">
        <f>VLOOKUP(E936,Prophet!$A:$AA,5,FALSE)</f>
        <v>12</v>
      </c>
      <c r="CW936">
        <f t="shared" si="29"/>
        <v>0</v>
      </c>
    </row>
    <row r="937" spans="1:101" x14ac:dyDescent="0.25">
      <c r="A937">
        <v>6120</v>
      </c>
      <c r="B937">
        <v>2018</v>
      </c>
      <c r="C937">
        <v>70</v>
      </c>
      <c r="D937">
        <v>9</v>
      </c>
      <c r="E937">
        <v>1674105</v>
      </c>
      <c r="F937">
        <v>0</v>
      </c>
      <c r="G937">
        <v>0</v>
      </c>
      <c r="H937">
        <v>0</v>
      </c>
      <c r="I937">
        <v>0</v>
      </c>
      <c r="J937">
        <v>30000</v>
      </c>
      <c r="K937">
        <v>0</v>
      </c>
      <c r="L937">
        <v>0</v>
      </c>
      <c r="M937" t="s">
        <v>947</v>
      </c>
      <c r="N937">
        <v>12</v>
      </c>
      <c r="O937">
        <v>0</v>
      </c>
      <c r="P937" t="s">
        <v>948</v>
      </c>
      <c r="Q937">
        <v>0</v>
      </c>
      <c r="R937">
        <v>0</v>
      </c>
      <c r="S937">
        <v>2</v>
      </c>
      <c r="T937">
        <v>2</v>
      </c>
      <c r="U937" s="7">
        <v>43101</v>
      </c>
      <c r="V937" s="7">
        <v>43830</v>
      </c>
      <c r="W937">
        <v>126.3</v>
      </c>
      <c r="X937">
        <v>126.3</v>
      </c>
      <c r="Y937">
        <v>79.5</v>
      </c>
      <c r="Z937">
        <v>0</v>
      </c>
      <c r="AA937">
        <v>0</v>
      </c>
      <c r="AB937">
        <v>116.9</v>
      </c>
      <c r="AC937">
        <v>1</v>
      </c>
      <c r="AD937" t="s">
        <v>956</v>
      </c>
      <c r="AE937" t="s">
        <v>950</v>
      </c>
      <c r="AF937">
        <v>0</v>
      </c>
      <c r="AG937" t="s">
        <v>951</v>
      </c>
      <c r="AH937" t="s">
        <v>950</v>
      </c>
      <c r="AI937" t="s">
        <v>950</v>
      </c>
      <c r="AJ937" t="s">
        <v>952</v>
      </c>
      <c r="AK937">
        <v>0</v>
      </c>
      <c r="AL937">
        <v>0</v>
      </c>
      <c r="AM937">
        <v>0</v>
      </c>
      <c r="AN937" t="s">
        <v>951</v>
      </c>
      <c r="AO937" t="s">
        <v>950</v>
      </c>
      <c r="AP937" t="s">
        <v>950</v>
      </c>
      <c r="AQ937" t="s">
        <v>952</v>
      </c>
      <c r="AR937">
        <v>0</v>
      </c>
      <c r="AS937">
        <v>0</v>
      </c>
      <c r="AT937">
        <v>0</v>
      </c>
      <c r="AU937" t="s">
        <v>951</v>
      </c>
      <c r="AV937" t="s">
        <v>950</v>
      </c>
      <c r="AW937" t="s">
        <v>950</v>
      </c>
      <c r="AX937" t="s">
        <v>952</v>
      </c>
      <c r="AY937">
        <v>0</v>
      </c>
      <c r="AZ937">
        <v>0</v>
      </c>
      <c r="BA937" t="s">
        <v>951</v>
      </c>
      <c r="BB937" t="s">
        <v>950</v>
      </c>
      <c r="BC937" t="s">
        <v>950</v>
      </c>
      <c r="BD937" t="s">
        <v>952</v>
      </c>
      <c r="BE937">
        <v>0</v>
      </c>
      <c r="BF937">
        <v>0</v>
      </c>
      <c r="BG937">
        <v>0</v>
      </c>
      <c r="BH937" t="s">
        <v>951</v>
      </c>
      <c r="BI937" t="s">
        <v>950</v>
      </c>
      <c r="BJ937" t="s">
        <v>950</v>
      </c>
      <c r="BK937" t="s">
        <v>952</v>
      </c>
      <c r="BL937">
        <v>0</v>
      </c>
      <c r="BM937">
        <v>0</v>
      </c>
      <c r="BN937">
        <v>0</v>
      </c>
      <c r="BO937" t="s">
        <v>951</v>
      </c>
      <c r="BP937" t="s">
        <v>950</v>
      </c>
      <c r="BQ937" t="s">
        <v>950</v>
      </c>
      <c r="BR937" t="s">
        <v>952</v>
      </c>
      <c r="BS937">
        <v>0</v>
      </c>
      <c r="BT937">
        <v>0</v>
      </c>
      <c r="BU937">
        <v>0</v>
      </c>
      <c r="BV937" t="s">
        <v>951</v>
      </c>
      <c r="BW937" t="s">
        <v>950</v>
      </c>
      <c r="BX937" t="s">
        <v>950</v>
      </c>
      <c r="BY937" t="s">
        <v>952</v>
      </c>
      <c r="BZ937">
        <v>0</v>
      </c>
      <c r="CA937">
        <v>0</v>
      </c>
      <c r="CB937">
        <v>0</v>
      </c>
      <c r="CC937">
        <v>0</v>
      </c>
      <c r="CD937" t="s">
        <v>954</v>
      </c>
      <c r="CE937" s="7">
        <v>22945</v>
      </c>
      <c r="CF937" s="7">
        <v>43101</v>
      </c>
      <c r="CG937">
        <v>55</v>
      </c>
      <c r="CH937">
        <v>999</v>
      </c>
      <c r="CI937" s="7">
        <v>43465</v>
      </c>
      <c r="CJ937" s="7">
        <v>55884</v>
      </c>
      <c r="CK937">
        <v>409</v>
      </c>
      <c r="CL937">
        <v>12</v>
      </c>
      <c r="CM937">
        <v>108</v>
      </c>
      <c r="CN937">
        <v>0</v>
      </c>
      <c r="CO937" t="s">
        <v>955</v>
      </c>
      <c r="CP937" t="s">
        <v>955</v>
      </c>
      <c r="CQ937">
        <v>0</v>
      </c>
      <c r="CR937">
        <v>0</v>
      </c>
      <c r="CS937">
        <v>0</v>
      </c>
      <c r="CT937">
        <f>VLOOKUP(E937,Prophet!$A:$AA,3,FALSE)</f>
        <v>55</v>
      </c>
      <c r="CU937">
        <f t="shared" si="28"/>
        <v>0</v>
      </c>
      <c r="CV937">
        <f>VLOOKUP(E937,Prophet!$A:$AA,5,FALSE)</f>
        <v>12</v>
      </c>
      <c r="CW937">
        <f t="shared" si="29"/>
        <v>0</v>
      </c>
    </row>
    <row r="938" spans="1:101" x14ac:dyDescent="0.25">
      <c r="A938">
        <v>6122</v>
      </c>
      <c r="B938">
        <v>2018</v>
      </c>
      <c r="C938">
        <v>70</v>
      </c>
      <c r="D938">
        <v>9</v>
      </c>
      <c r="E938">
        <v>2414801</v>
      </c>
      <c r="F938">
        <v>0</v>
      </c>
      <c r="G938">
        <v>0</v>
      </c>
      <c r="H938">
        <v>0</v>
      </c>
      <c r="I938">
        <v>0</v>
      </c>
      <c r="J938">
        <v>30000</v>
      </c>
      <c r="K938">
        <v>0</v>
      </c>
      <c r="L938">
        <v>0</v>
      </c>
      <c r="M938" t="s">
        <v>947</v>
      </c>
      <c r="N938">
        <v>6</v>
      </c>
      <c r="O938">
        <v>0</v>
      </c>
      <c r="P938" t="s">
        <v>948</v>
      </c>
      <c r="Q938">
        <v>0</v>
      </c>
      <c r="R938">
        <v>0</v>
      </c>
      <c r="S938">
        <v>2</v>
      </c>
      <c r="T938">
        <v>2</v>
      </c>
      <c r="U938" s="7">
        <v>43101</v>
      </c>
      <c r="V938" s="7">
        <v>43830</v>
      </c>
      <c r="W938">
        <v>257.2</v>
      </c>
      <c r="X938">
        <v>257.2</v>
      </c>
      <c r="Y938">
        <v>115.5</v>
      </c>
      <c r="Z938">
        <v>0</v>
      </c>
      <c r="AA938">
        <v>0</v>
      </c>
      <c r="AB938">
        <v>169.9</v>
      </c>
      <c r="AC938">
        <v>1</v>
      </c>
      <c r="AD938" t="s">
        <v>949</v>
      </c>
      <c r="AE938" t="s">
        <v>950</v>
      </c>
      <c r="AF938">
        <v>0</v>
      </c>
      <c r="AG938" t="s">
        <v>951</v>
      </c>
      <c r="AH938" t="s">
        <v>950</v>
      </c>
      <c r="AI938" t="s">
        <v>950</v>
      </c>
      <c r="AJ938" t="s">
        <v>952</v>
      </c>
      <c r="AK938">
        <v>0</v>
      </c>
      <c r="AL938">
        <v>0</v>
      </c>
      <c r="AM938">
        <v>0</v>
      </c>
      <c r="AN938" t="s">
        <v>951</v>
      </c>
      <c r="AO938" t="s">
        <v>950</v>
      </c>
      <c r="AP938" t="s">
        <v>950</v>
      </c>
      <c r="AQ938" t="s">
        <v>952</v>
      </c>
      <c r="AR938">
        <v>0</v>
      </c>
      <c r="AS938">
        <v>0</v>
      </c>
      <c r="AT938">
        <v>0</v>
      </c>
      <c r="AU938" t="s">
        <v>951</v>
      </c>
      <c r="AV938" t="s">
        <v>950</v>
      </c>
      <c r="AW938" t="s">
        <v>950</v>
      </c>
      <c r="AX938" t="s">
        <v>952</v>
      </c>
      <c r="AY938">
        <v>0</v>
      </c>
      <c r="AZ938">
        <v>0</v>
      </c>
      <c r="BA938" t="s">
        <v>951</v>
      </c>
      <c r="BB938" t="s">
        <v>950</v>
      </c>
      <c r="BC938" t="s">
        <v>950</v>
      </c>
      <c r="BD938" t="s">
        <v>952</v>
      </c>
      <c r="BE938">
        <v>0</v>
      </c>
      <c r="BF938">
        <v>0</v>
      </c>
      <c r="BG938">
        <v>0</v>
      </c>
      <c r="BH938" t="s">
        <v>951</v>
      </c>
      <c r="BI938" t="s">
        <v>950</v>
      </c>
      <c r="BJ938" t="s">
        <v>950</v>
      </c>
      <c r="BK938" t="s">
        <v>952</v>
      </c>
      <c r="BL938">
        <v>0</v>
      </c>
      <c r="BM938">
        <v>0</v>
      </c>
      <c r="BN938">
        <v>0</v>
      </c>
      <c r="BO938" t="s">
        <v>951</v>
      </c>
      <c r="BP938" t="s">
        <v>950</v>
      </c>
      <c r="BQ938" t="s">
        <v>950</v>
      </c>
      <c r="BR938" t="s">
        <v>952</v>
      </c>
      <c r="BS938">
        <v>0</v>
      </c>
      <c r="BT938">
        <v>0</v>
      </c>
      <c r="BU938">
        <v>0</v>
      </c>
      <c r="BV938">
        <v>7010</v>
      </c>
      <c r="BW938" t="s">
        <v>953</v>
      </c>
      <c r="BX938" t="s">
        <v>950</v>
      </c>
      <c r="BY938" t="s">
        <v>948</v>
      </c>
      <c r="BZ938">
        <v>0</v>
      </c>
      <c r="CA938">
        <v>0</v>
      </c>
      <c r="CB938">
        <v>77.099999999999994</v>
      </c>
      <c r="CC938">
        <v>0</v>
      </c>
      <c r="CD938" t="s">
        <v>954</v>
      </c>
      <c r="CE938" s="7">
        <v>22417</v>
      </c>
      <c r="CF938" s="7">
        <v>43101</v>
      </c>
      <c r="CG938">
        <v>57</v>
      </c>
      <c r="CH938">
        <v>999</v>
      </c>
      <c r="CI938" s="7">
        <v>43465</v>
      </c>
      <c r="CJ938" s="7">
        <v>55884</v>
      </c>
      <c r="CK938">
        <v>409</v>
      </c>
      <c r="CL938">
        <v>12</v>
      </c>
      <c r="CM938">
        <v>84</v>
      </c>
      <c r="CN938">
        <v>0</v>
      </c>
      <c r="CO938" t="s">
        <v>955</v>
      </c>
      <c r="CP938" t="s">
        <v>955</v>
      </c>
      <c r="CQ938">
        <v>0</v>
      </c>
      <c r="CR938">
        <v>0</v>
      </c>
      <c r="CS938">
        <v>0</v>
      </c>
      <c r="CT938">
        <f>VLOOKUP(E938,Prophet!$A:$AA,3,FALSE)</f>
        <v>57</v>
      </c>
      <c r="CU938">
        <f t="shared" si="28"/>
        <v>0</v>
      </c>
      <c r="CV938">
        <f>VLOOKUP(E938,Prophet!$A:$AA,5,FALSE)</f>
        <v>12</v>
      </c>
      <c r="CW938">
        <f t="shared" si="29"/>
        <v>0</v>
      </c>
    </row>
    <row r="939" spans="1:101" x14ac:dyDescent="0.25">
      <c r="A939">
        <v>6123</v>
      </c>
      <c r="B939">
        <v>2018</v>
      </c>
      <c r="C939">
        <v>70</v>
      </c>
      <c r="D939">
        <v>9</v>
      </c>
      <c r="E939">
        <v>2414802</v>
      </c>
      <c r="F939">
        <v>0</v>
      </c>
      <c r="G939">
        <v>0</v>
      </c>
      <c r="H939">
        <v>0</v>
      </c>
      <c r="I939">
        <v>0</v>
      </c>
      <c r="J939">
        <v>30000</v>
      </c>
      <c r="K939">
        <v>0</v>
      </c>
      <c r="L939">
        <v>0</v>
      </c>
      <c r="M939" t="s">
        <v>947</v>
      </c>
      <c r="N939">
        <v>6</v>
      </c>
      <c r="O939">
        <v>0</v>
      </c>
      <c r="P939" t="s">
        <v>948</v>
      </c>
      <c r="Q939">
        <v>0</v>
      </c>
      <c r="R939">
        <v>0</v>
      </c>
      <c r="S939">
        <v>2</v>
      </c>
      <c r="T939">
        <v>2</v>
      </c>
      <c r="U939" s="7">
        <v>43101</v>
      </c>
      <c r="V939" s="7">
        <v>43830</v>
      </c>
      <c r="W939">
        <v>201</v>
      </c>
      <c r="X939">
        <v>201</v>
      </c>
      <c r="Y939">
        <v>79.5</v>
      </c>
      <c r="Z939">
        <v>0</v>
      </c>
      <c r="AA939">
        <v>0</v>
      </c>
      <c r="AB939">
        <v>116.9</v>
      </c>
      <c r="AC939">
        <v>1</v>
      </c>
      <c r="AD939" t="s">
        <v>956</v>
      </c>
      <c r="AE939" t="s">
        <v>950</v>
      </c>
      <c r="AF939">
        <v>0</v>
      </c>
      <c r="AG939" t="s">
        <v>951</v>
      </c>
      <c r="AH939" t="s">
        <v>950</v>
      </c>
      <c r="AI939" t="s">
        <v>950</v>
      </c>
      <c r="AJ939" t="s">
        <v>952</v>
      </c>
      <c r="AK939">
        <v>0</v>
      </c>
      <c r="AL939">
        <v>0</v>
      </c>
      <c r="AM939">
        <v>0</v>
      </c>
      <c r="AN939" t="s">
        <v>951</v>
      </c>
      <c r="AO939" t="s">
        <v>950</v>
      </c>
      <c r="AP939" t="s">
        <v>950</v>
      </c>
      <c r="AQ939" t="s">
        <v>952</v>
      </c>
      <c r="AR939">
        <v>0</v>
      </c>
      <c r="AS939">
        <v>0</v>
      </c>
      <c r="AT939">
        <v>0</v>
      </c>
      <c r="AU939" t="s">
        <v>951</v>
      </c>
      <c r="AV939" t="s">
        <v>950</v>
      </c>
      <c r="AW939" t="s">
        <v>950</v>
      </c>
      <c r="AX939" t="s">
        <v>952</v>
      </c>
      <c r="AY939">
        <v>0</v>
      </c>
      <c r="AZ939">
        <v>0</v>
      </c>
      <c r="BA939" t="s">
        <v>951</v>
      </c>
      <c r="BB939" t="s">
        <v>950</v>
      </c>
      <c r="BC939" t="s">
        <v>950</v>
      </c>
      <c r="BD939" t="s">
        <v>952</v>
      </c>
      <c r="BE939">
        <v>0</v>
      </c>
      <c r="BF939">
        <v>0</v>
      </c>
      <c r="BG939">
        <v>0</v>
      </c>
      <c r="BH939" t="s">
        <v>951</v>
      </c>
      <c r="BI939" t="s">
        <v>950</v>
      </c>
      <c r="BJ939" t="s">
        <v>950</v>
      </c>
      <c r="BK939" t="s">
        <v>952</v>
      </c>
      <c r="BL939">
        <v>0</v>
      </c>
      <c r="BM939">
        <v>0</v>
      </c>
      <c r="BN939">
        <v>0</v>
      </c>
      <c r="BO939" t="s">
        <v>951</v>
      </c>
      <c r="BP939" t="s">
        <v>950</v>
      </c>
      <c r="BQ939" t="s">
        <v>950</v>
      </c>
      <c r="BR939" t="s">
        <v>952</v>
      </c>
      <c r="BS939">
        <v>0</v>
      </c>
      <c r="BT939">
        <v>0</v>
      </c>
      <c r="BU939">
        <v>0</v>
      </c>
      <c r="BV939">
        <v>7010</v>
      </c>
      <c r="BW939" t="s">
        <v>953</v>
      </c>
      <c r="BX939" t="s">
        <v>950</v>
      </c>
      <c r="BY939" t="s">
        <v>948</v>
      </c>
      <c r="BZ939">
        <v>0</v>
      </c>
      <c r="CA939">
        <v>0</v>
      </c>
      <c r="CB939">
        <v>77.099999999999994</v>
      </c>
      <c r="CC939">
        <v>0</v>
      </c>
      <c r="CD939" t="s">
        <v>954</v>
      </c>
      <c r="CE939" s="7">
        <v>23402</v>
      </c>
      <c r="CF939" s="7">
        <v>43101</v>
      </c>
      <c r="CG939">
        <v>54</v>
      </c>
      <c r="CH939">
        <v>999</v>
      </c>
      <c r="CI939" s="7">
        <v>43465</v>
      </c>
      <c r="CJ939" s="7">
        <v>55884</v>
      </c>
      <c r="CK939">
        <v>409</v>
      </c>
      <c r="CL939">
        <v>12</v>
      </c>
      <c r="CM939">
        <v>120</v>
      </c>
      <c r="CN939">
        <v>0</v>
      </c>
      <c r="CO939" t="s">
        <v>955</v>
      </c>
      <c r="CP939" t="s">
        <v>955</v>
      </c>
      <c r="CQ939">
        <v>0</v>
      </c>
      <c r="CR939">
        <v>0</v>
      </c>
      <c r="CS939">
        <v>0</v>
      </c>
      <c r="CT939">
        <f>VLOOKUP(E939,Prophet!$A:$AA,3,FALSE)</f>
        <v>54</v>
      </c>
      <c r="CU939">
        <f t="shared" si="28"/>
        <v>0</v>
      </c>
      <c r="CV939">
        <f>VLOOKUP(E939,Prophet!$A:$AA,5,FALSE)</f>
        <v>12</v>
      </c>
      <c r="CW939">
        <f t="shared" si="29"/>
        <v>0</v>
      </c>
    </row>
    <row r="940" spans="1:101" x14ac:dyDescent="0.25">
      <c r="A940">
        <v>6124</v>
      </c>
      <c r="B940">
        <v>2018</v>
      </c>
      <c r="C940">
        <v>70</v>
      </c>
      <c r="D940">
        <v>9</v>
      </c>
      <c r="E940">
        <v>2415001</v>
      </c>
      <c r="F940">
        <v>0</v>
      </c>
      <c r="G940">
        <v>0</v>
      </c>
      <c r="H940">
        <v>0</v>
      </c>
      <c r="I940">
        <v>0</v>
      </c>
      <c r="J940">
        <v>30000</v>
      </c>
      <c r="K940">
        <v>0</v>
      </c>
      <c r="L940">
        <v>0</v>
      </c>
      <c r="M940" t="s">
        <v>947</v>
      </c>
      <c r="N940">
        <v>12</v>
      </c>
      <c r="O940">
        <v>0</v>
      </c>
      <c r="P940" t="s">
        <v>948</v>
      </c>
      <c r="Q940">
        <v>0</v>
      </c>
      <c r="R940">
        <v>0</v>
      </c>
      <c r="S940">
        <v>2</v>
      </c>
      <c r="T940">
        <v>2</v>
      </c>
      <c r="U940" s="7">
        <v>43101</v>
      </c>
      <c r="V940" s="7">
        <v>43830</v>
      </c>
      <c r="W940">
        <v>375.2</v>
      </c>
      <c r="X940">
        <v>375.2</v>
      </c>
      <c r="Y940">
        <v>186.8</v>
      </c>
      <c r="Z940">
        <v>0</v>
      </c>
      <c r="AA940">
        <v>0</v>
      </c>
      <c r="AB940">
        <v>274.7</v>
      </c>
      <c r="AC940">
        <v>1</v>
      </c>
      <c r="AD940" t="s">
        <v>956</v>
      </c>
      <c r="AE940" t="s">
        <v>950</v>
      </c>
      <c r="AF940">
        <v>0</v>
      </c>
      <c r="AG940" t="s">
        <v>951</v>
      </c>
      <c r="AH940" t="s">
        <v>950</v>
      </c>
      <c r="AI940" t="s">
        <v>950</v>
      </c>
      <c r="AJ940" t="s">
        <v>952</v>
      </c>
      <c r="AK940">
        <v>0</v>
      </c>
      <c r="AL940">
        <v>0</v>
      </c>
      <c r="AM940">
        <v>0</v>
      </c>
      <c r="AN940" t="s">
        <v>951</v>
      </c>
      <c r="AO940" t="s">
        <v>950</v>
      </c>
      <c r="AP940" t="s">
        <v>950</v>
      </c>
      <c r="AQ940" t="s">
        <v>952</v>
      </c>
      <c r="AR940">
        <v>0</v>
      </c>
      <c r="AS940">
        <v>0</v>
      </c>
      <c r="AT940">
        <v>0</v>
      </c>
      <c r="AU940" t="s">
        <v>951</v>
      </c>
      <c r="AV940" t="s">
        <v>950</v>
      </c>
      <c r="AW940" t="s">
        <v>950</v>
      </c>
      <c r="AX940" t="s">
        <v>952</v>
      </c>
      <c r="AY940">
        <v>0</v>
      </c>
      <c r="AZ940">
        <v>0</v>
      </c>
      <c r="BA940" t="s">
        <v>951</v>
      </c>
      <c r="BB940" t="s">
        <v>950</v>
      </c>
      <c r="BC940" t="s">
        <v>950</v>
      </c>
      <c r="BD940" t="s">
        <v>952</v>
      </c>
      <c r="BE940">
        <v>0</v>
      </c>
      <c r="BF940">
        <v>0</v>
      </c>
      <c r="BG940">
        <v>0</v>
      </c>
      <c r="BH940" t="s">
        <v>951</v>
      </c>
      <c r="BI940" t="s">
        <v>950</v>
      </c>
      <c r="BJ940" t="s">
        <v>950</v>
      </c>
      <c r="BK940" t="s">
        <v>952</v>
      </c>
      <c r="BL940">
        <v>0</v>
      </c>
      <c r="BM940">
        <v>0</v>
      </c>
      <c r="BN940">
        <v>0</v>
      </c>
      <c r="BO940" t="s">
        <v>951</v>
      </c>
      <c r="BP940" t="s">
        <v>950</v>
      </c>
      <c r="BQ940" t="s">
        <v>950</v>
      </c>
      <c r="BR940" t="s">
        <v>952</v>
      </c>
      <c r="BS940">
        <v>0</v>
      </c>
      <c r="BT940">
        <v>0</v>
      </c>
      <c r="BU940">
        <v>0</v>
      </c>
      <c r="BV940">
        <v>7010</v>
      </c>
      <c r="BW940" t="s">
        <v>953</v>
      </c>
      <c r="BX940" t="s">
        <v>950</v>
      </c>
      <c r="BY940" t="s">
        <v>948</v>
      </c>
      <c r="BZ940">
        <v>0</v>
      </c>
      <c r="CA940">
        <v>0</v>
      </c>
      <c r="CB940">
        <v>78.5</v>
      </c>
      <c r="CC940">
        <v>0</v>
      </c>
      <c r="CD940" t="s">
        <v>954</v>
      </c>
      <c r="CE940" s="7">
        <v>29378</v>
      </c>
      <c r="CF940" s="7">
        <v>43101</v>
      </c>
      <c r="CG940">
        <v>38</v>
      </c>
      <c r="CH940">
        <v>999</v>
      </c>
      <c r="CI940" s="7">
        <v>43465</v>
      </c>
      <c r="CJ940" s="7">
        <v>55884</v>
      </c>
      <c r="CK940">
        <v>409</v>
      </c>
      <c r="CL940">
        <v>12</v>
      </c>
      <c r="CM940">
        <v>312</v>
      </c>
      <c r="CN940">
        <v>0</v>
      </c>
      <c r="CO940" t="s">
        <v>955</v>
      </c>
      <c r="CP940" t="s">
        <v>955</v>
      </c>
      <c r="CQ940">
        <v>0</v>
      </c>
      <c r="CR940">
        <v>0</v>
      </c>
      <c r="CS940">
        <v>0</v>
      </c>
      <c r="CT940">
        <f>VLOOKUP(E940,Prophet!$A:$AA,3,FALSE)</f>
        <v>38</v>
      </c>
      <c r="CU940">
        <f t="shared" si="28"/>
        <v>0</v>
      </c>
      <c r="CV940">
        <f>VLOOKUP(E940,Prophet!$A:$AA,5,FALSE)</f>
        <v>12</v>
      </c>
      <c r="CW940">
        <f t="shared" si="29"/>
        <v>0</v>
      </c>
    </row>
    <row r="941" spans="1:101" x14ac:dyDescent="0.25">
      <c r="A941">
        <v>6126</v>
      </c>
      <c r="B941">
        <v>2018</v>
      </c>
      <c r="C941">
        <v>70</v>
      </c>
      <c r="D941">
        <v>9</v>
      </c>
      <c r="E941">
        <v>2415201</v>
      </c>
      <c r="F941">
        <v>0</v>
      </c>
      <c r="G941">
        <v>0</v>
      </c>
      <c r="H941">
        <v>0</v>
      </c>
      <c r="I941">
        <v>0</v>
      </c>
      <c r="J941">
        <v>30000</v>
      </c>
      <c r="K941">
        <v>0</v>
      </c>
      <c r="L941">
        <v>0</v>
      </c>
      <c r="M941" t="s">
        <v>947</v>
      </c>
      <c r="N941">
        <v>12</v>
      </c>
      <c r="O941">
        <v>0</v>
      </c>
      <c r="P941" t="s">
        <v>948</v>
      </c>
      <c r="Q941">
        <v>0</v>
      </c>
      <c r="R941">
        <v>0</v>
      </c>
      <c r="S941">
        <v>2</v>
      </c>
      <c r="T941">
        <v>2</v>
      </c>
      <c r="U941" s="7">
        <v>43101</v>
      </c>
      <c r="V941" s="7">
        <v>43830</v>
      </c>
      <c r="W941">
        <v>375.2</v>
      </c>
      <c r="X941">
        <v>375.2</v>
      </c>
      <c r="Y941">
        <v>186.8</v>
      </c>
      <c r="Z941">
        <v>0</v>
      </c>
      <c r="AA941">
        <v>0</v>
      </c>
      <c r="AB941">
        <v>274.7</v>
      </c>
      <c r="AC941">
        <v>1</v>
      </c>
      <c r="AD941" t="s">
        <v>956</v>
      </c>
      <c r="AE941" t="s">
        <v>950</v>
      </c>
      <c r="AF941">
        <v>0</v>
      </c>
      <c r="AG941" t="s">
        <v>951</v>
      </c>
      <c r="AH941" t="s">
        <v>950</v>
      </c>
      <c r="AI941" t="s">
        <v>950</v>
      </c>
      <c r="AJ941" t="s">
        <v>952</v>
      </c>
      <c r="AK941">
        <v>0</v>
      </c>
      <c r="AL941">
        <v>0</v>
      </c>
      <c r="AM941">
        <v>0</v>
      </c>
      <c r="AN941" t="s">
        <v>951</v>
      </c>
      <c r="AO941" t="s">
        <v>950</v>
      </c>
      <c r="AP941" t="s">
        <v>950</v>
      </c>
      <c r="AQ941" t="s">
        <v>952</v>
      </c>
      <c r="AR941">
        <v>0</v>
      </c>
      <c r="AS941">
        <v>0</v>
      </c>
      <c r="AT941">
        <v>0</v>
      </c>
      <c r="AU941" t="s">
        <v>951</v>
      </c>
      <c r="AV941" t="s">
        <v>950</v>
      </c>
      <c r="AW941" t="s">
        <v>950</v>
      </c>
      <c r="AX941" t="s">
        <v>952</v>
      </c>
      <c r="AY941">
        <v>0</v>
      </c>
      <c r="AZ941">
        <v>0</v>
      </c>
      <c r="BA941" t="s">
        <v>951</v>
      </c>
      <c r="BB941" t="s">
        <v>950</v>
      </c>
      <c r="BC941" t="s">
        <v>950</v>
      </c>
      <c r="BD941" t="s">
        <v>952</v>
      </c>
      <c r="BE941">
        <v>0</v>
      </c>
      <c r="BF941">
        <v>0</v>
      </c>
      <c r="BG941">
        <v>0</v>
      </c>
      <c r="BH941" t="s">
        <v>951</v>
      </c>
      <c r="BI941" t="s">
        <v>950</v>
      </c>
      <c r="BJ941" t="s">
        <v>950</v>
      </c>
      <c r="BK941" t="s">
        <v>952</v>
      </c>
      <c r="BL941">
        <v>0</v>
      </c>
      <c r="BM941">
        <v>0</v>
      </c>
      <c r="BN941">
        <v>0</v>
      </c>
      <c r="BO941" t="s">
        <v>951</v>
      </c>
      <c r="BP941" t="s">
        <v>950</v>
      </c>
      <c r="BQ941" t="s">
        <v>950</v>
      </c>
      <c r="BR941" t="s">
        <v>952</v>
      </c>
      <c r="BS941">
        <v>0</v>
      </c>
      <c r="BT941">
        <v>0</v>
      </c>
      <c r="BU941">
        <v>0</v>
      </c>
      <c r="BV941">
        <v>7010</v>
      </c>
      <c r="BW941" t="s">
        <v>953</v>
      </c>
      <c r="BX941" t="s">
        <v>950</v>
      </c>
      <c r="BY941" t="s">
        <v>948</v>
      </c>
      <c r="BZ941">
        <v>0</v>
      </c>
      <c r="CA941">
        <v>0</v>
      </c>
      <c r="CB941">
        <v>78.5</v>
      </c>
      <c r="CC941">
        <v>0</v>
      </c>
      <c r="CD941" t="s">
        <v>954</v>
      </c>
      <c r="CE941" s="7">
        <v>26600</v>
      </c>
      <c r="CF941" s="7">
        <v>43101</v>
      </c>
      <c r="CG941">
        <v>45</v>
      </c>
      <c r="CH941">
        <v>999</v>
      </c>
      <c r="CI941" s="7">
        <v>43465</v>
      </c>
      <c r="CJ941" s="7">
        <v>55884</v>
      </c>
      <c r="CK941">
        <v>409</v>
      </c>
      <c r="CL941">
        <v>12</v>
      </c>
      <c r="CM941">
        <v>228</v>
      </c>
      <c r="CN941">
        <v>0</v>
      </c>
      <c r="CO941" t="s">
        <v>955</v>
      </c>
      <c r="CP941" t="s">
        <v>955</v>
      </c>
      <c r="CQ941">
        <v>0</v>
      </c>
      <c r="CR941">
        <v>0</v>
      </c>
      <c r="CS941">
        <v>0</v>
      </c>
      <c r="CT941">
        <f>VLOOKUP(E941,Prophet!$A:$AA,3,FALSE)</f>
        <v>45</v>
      </c>
      <c r="CU941">
        <f t="shared" si="28"/>
        <v>0</v>
      </c>
      <c r="CV941">
        <f>VLOOKUP(E941,Prophet!$A:$AA,5,FALSE)</f>
        <v>12</v>
      </c>
      <c r="CW941">
        <f t="shared" si="29"/>
        <v>0</v>
      </c>
    </row>
    <row r="942" spans="1:101" x14ac:dyDescent="0.25">
      <c r="A942">
        <v>6128</v>
      </c>
      <c r="B942">
        <v>2018</v>
      </c>
      <c r="C942">
        <v>70</v>
      </c>
      <c r="D942">
        <v>9</v>
      </c>
      <c r="E942">
        <v>2415203</v>
      </c>
      <c r="F942">
        <v>0</v>
      </c>
      <c r="G942">
        <v>0</v>
      </c>
      <c r="H942">
        <v>0</v>
      </c>
      <c r="I942">
        <v>0</v>
      </c>
      <c r="J942">
        <v>30000</v>
      </c>
      <c r="K942">
        <v>0</v>
      </c>
      <c r="L942">
        <v>0</v>
      </c>
      <c r="M942" t="s">
        <v>947</v>
      </c>
      <c r="N942">
        <v>12</v>
      </c>
      <c r="O942">
        <v>0</v>
      </c>
      <c r="P942" t="s">
        <v>948</v>
      </c>
      <c r="Q942">
        <v>0</v>
      </c>
      <c r="R942">
        <v>0</v>
      </c>
      <c r="S942">
        <v>2</v>
      </c>
      <c r="T942">
        <v>2</v>
      </c>
      <c r="U942" s="7">
        <v>43101</v>
      </c>
      <c r="V942" s="7">
        <v>43830</v>
      </c>
      <c r="W942">
        <v>509.7</v>
      </c>
      <c r="X942">
        <v>509.7</v>
      </c>
      <c r="Y942">
        <v>271.5</v>
      </c>
      <c r="Z942">
        <v>0</v>
      </c>
      <c r="AA942">
        <v>0</v>
      </c>
      <c r="AB942">
        <v>399.3</v>
      </c>
      <c r="AC942">
        <v>1</v>
      </c>
      <c r="AD942" t="s">
        <v>949</v>
      </c>
      <c r="AE942" t="s">
        <v>950</v>
      </c>
      <c r="AF942">
        <v>0</v>
      </c>
      <c r="AG942" t="s">
        <v>951</v>
      </c>
      <c r="AH942" t="s">
        <v>950</v>
      </c>
      <c r="AI942" t="s">
        <v>950</v>
      </c>
      <c r="AJ942" t="s">
        <v>952</v>
      </c>
      <c r="AK942">
        <v>0</v>
      </c>
      <c r="AL942">
        <v>0</v>
      </c>
      <c r="AM942">
        <v>0</v>
      </c>
      <c r="AN942" t="s">
        <v>951</v>
      </c>
      <c r="AO942" t="s">
        <v>950</v>
      </c>
      <c r="AP942" t="s">
        <v>950</v>
      </c>
      <c r="AQ942" t="s">
        <v>952</v>
      </c>
      <c r="AR942">
        <v>0</v>
      </c>
      <c r="AS942">
        <v>0</v>
      </c>
      <c r="AT942">
        <v>0</v>
      </c>
      <c r="AU942" t="s">
        <v>951</v>
      </c>
      <c r="AV942" t="s">
        <v>950</v>
      </c>
      <c r="AW942" t="s">
        <v>950</v>
      </c>
      <c r="AX942" t="s">
        <v>952</v>
      </c>
      <c r="AY942">
        <v>0</v>
      </c>
      <c r="AZ942">
        <v>0</v>
      </c>
      <c r="BA942" t="s">
        <v>951</v>
      </c>
      <c r="BB942" t="s">
        <v>950</v>
      </c>
      <c r="BC942" t="s">
        <v>950</v>
      </c>
      <c r="BD942" t="s">
        <v>952</v>
      </c>
      <c r="BE942">
        <v>0</v>
      </c>
      <c r="BF942">
        <v>0</v>
      </c>
      <c r="BG942">
        <v>0</v>
      </c>
      <c r="BH942" t="s">
        <v>951</v>
      </c>
      <c r="BI942" t="s">
        <v>950</v>
      </c>
      <c r="BJ942" t="s">
        <v>950</v>
      </c>
      <c r="BK942" t="s">
        <v>952</v>
      </c>
      <c r="BL942">
        <v>0</v>
      </c>
      <c r="BM942">
        <v>0</v>
      </c>
      <c r="BN942">
        <v>0</v>
      </c>
      <c r="BO942" t="s">
        <v>951</v>
      </c>
      <c r="BP942" t="s">
        <v>950</v>
      </c>
      <c r="BQ942" t="s">
        <v>950</v>
      </c>
      <c r="BR942" t="s">
        <v>952</v>
      </c>
      <c r="BS942">
        <v>0</v>
      </c>
      <c r="BT942">
        <v>0</v>
      </c>
      <c r="BU942">
        <v>0</v>
      </c>
      <c r="BV942">
        <v>7010</v>
      </c>
      <c r="BW942" t="s">
        <v>953</v>
      </c>
      <c r="BX942" t="s">
        <v>950</v>
      </c>
      <c r="BY942" t="s">
        <v>948</v>
      </c>
      <c r="BZ942">
        <v>0</v>
      </c>
      <c r="CA942">
        <v>0</v>
      </c>
      <c r="CB942">
        <v>78.5</v>
      </c>
      <c r="CC942">
        <v>0</v>
      </c>
      <c r="CD942" t="s">
        <v>954</v>
      </c>
      <c r="CE942" s="7">
        <v>23760</v>
      </c>
      <c r="CF942" s="7">
        <v>43101</v>
      </c>
      <c r="CG942">
        <v>53</v>
      </c>
      <c r="CH942">
        <v>999</v>
      </c>
      <c r="CI942" s="7">
        <v>43465</v>
      </c>
      <c r="CJ942" s="7">
        <v>55884</v>
      </c>
      <c r="CK942">
        <v>409</v>
      </c>
      <c r="CL942">
        <v>12</v>
      </c>
      <c r="CM942">
        <v>132</v>
      </c>
      <c r="CN942">
        <v>0</v>
      </c>
      <c r="CO942" t="s">
        <v>955</v>
      </c>
      <c r="CP942" t="s">
        <v>955</v>
      </c>
      <c r="CQ942">
        <v>0</v>
      </c>
      <c r="CR942">
        <v>0</v>
      </c>
      <c r="CS942">
        <v>0</v>
      </c>
      <c r="CT942">
        <f>VLOOKUP(E942,Prophet!$A:$AA,3,FALSE)</f>
        <v>53</v>
      </c>
      <c r="CU942">
        <f t="shared" si="28"/>
        <v>0</v>
      </c>
      <c r="CV942">
        <f>VLOOKUP(E942,Prophet!$A:$AA,5,FALSE)</f>
        <v>12</v>
      </c>
      <c r="CW942">
        <f t="shared" si="29"/>
        <v>0</v>
      </c>
    </row>
    <row r="943" spans="1:101" x14ac:dyDescent="0.25">
      <c r="A943">
        <v>6133</v>
      </c>
      <c r="B943">
        <v>2018</v>
      </c>
      <c r="C943">
        <v>70</v>
      </c>
      <c r="D943">
        <v>9</v>
      </c>
      <c r="E943">
        <v>2415501</v>
      </c>
      <c r="F943">
        <v>0</v>
      </c>
      <c r="G943">
        <v>0</v>
      </c>
      <c r="H943">
        <v>0</v>
      </c>
      <c r="I943">
        <v>0</v>
      </c>
      <c r="J943">
        <v>30000</v>
      </c>
      <c r="K943">
        <v>0</v>
      </c>
      <c r="L943">
        <v>0</v>
      </c>
      <c r="M943" t="s">
        <v>947</v>
      </c>
      <c r="N943">
        <v>12</v>
      </c>
      <c r="O943">
        <v>0</v>
      </c>
      <c r="P943" t="s">
        <v>948</v>
      </c>
      <c r="Q943">
        <v>0</v>
      </c>
      <c r="R943">
        <v>0</v>
      </c>
      <c r="S943">
        <v>2</v>
      </c>
      <c r="T943">
        <v>2</v>
      </c>
      <c r="U943" s="7">
        <v>43101</v>
      </c>
      <c r="V943" s="7">
        <v>43830</v>
      </c>
      <c r="W943">
        <v>509.7</v>
      </c>
      <c r="X943">
        <v>509.7</v>
      </c>
      <c r="Y943">
        <v>271.5</v>
      </c>
      <c r="Z943">
        <v>0</v>
      </c>
      <c r="AA943">
        <v>0</v>
      </c>
      <c r="AB943">
        <v>399.3</v>
      </c>
      <c r="AC943">
        <v>1</v>
      </c>
      <c r="AD943" t="s">
        <v>949</v>
      </c>
      <c r="AE943" t="s">
        <v>950</v>
      </c>
      <c r="AF943">
        <v>0</v>
      </c>
      <c r="AG943" t="s">
        <v>951</v>
      </c>
      <c r="AH943" t="s">
        <v>950</v>
      </c>
      <c r="AI943" t="s">
        <v>950</v>
      </c>
      <c r="AJ943" t="s">
        <v>952</v>
      </c>
      <c r="AK943">
        <v>0</v>
      </c>
      <c r="AL943">
        <v>0</v>
      </c>
      <c r="AM943">
        <v>0</v>
      </c>
      <c r="AN943" t="s">
        <v>951</v>
      </c>
      <c r="AO943" t="s">
        <v>950</v>
      </c>
      <c r="AP943" t="s">
        <v>950</v>
      </c>
      <c r="AQ943" t="s">
        <v>952</v>
      </c>
      <c r="AR943">
        <v>0</v>
      </c>
      <c r="AS943">
        <v>0</v>
      </c>
      <c r="AT943">
        <v>0</v>
      </c>
      <c r="AU943" t="s">
        <v>951</v>
      </c>
      <c r="AV943" t="s">
        <v>950</v>
      </c>
      <c r="AW943" t="s">
        <v>950</v>
      </c>
      <c r="AX943" t="s">
        <v>952</v>
      </c>
      <c r="AY943">
        <v>0</v>
      </c>
      <c r="AZ943">
        <v>0</v>
      </c>
      <c r="BA943" t="s">
        <v>951</v>
      </c>
      <c r="BB943" t="s">
        <v>950</v>
      </c>
      <c r="BC943" t="s">
        <v>950</v>
      </c>
      <c r="BD943" t="s">
        <v>952</v>
      </c>
      <c r="BE943">
        <v>0</v>
      </c>
      <c r="BF943">
        <v>0</v>
      </c>
      <c r="BG943">
        <v>0</v>
      </c>
      <c r="BH943" t="s">
        <v>951</v>
      </c>
      <c r="BI943" t="s">
        <v>950</v>
      </c>
      <c r="BJ943" t="s">
        <v>950</v>
      </c>
      <c r="BK943" t="s">
        <v>952</v>
      </c>
      <c r="BL943">
        <v>0</v>
      </c>
      <c r="BM943">
        <v>0</v>
      </c>
      <c r="BN943">
        <v>0</v>
      </c>
      <c r="BO943" t="s">
        <v>951</v>
      </c>
      <c r="BP943" t="s">
        <v>950</v>
      </c>
      <c r="BQ943" t="s">
        <v>950</v>
      </c>
      <c r="BR943" t="s">
        <v>952</v>
      </c>
      <c r="BS943">
        <v>0</v>
      </c>
      <c r="BT943">
        <v>0</v>
      </c>
      <c r="BU943">
        <v>0</v>
      </c>
      <c r="BV943">
        <v>7010</v>
      </c>
      <c r="BW943" t="s">
        <v>953</v>
      </c>
      <c r="BX943" t="s">
        <v>950</v>
      </c>
      <c r="BY943" t="s">
        <v>948</v>
      </c>
      <c r="BZ943">
        <v>0</v>
      </c>
      <c r="CA943">
        <v>0</v>
      </c>
      <c r="CB943">
        <v>78.5</v>
      </c>
      <c r="CC943">
        <v>0</v>
      </c>
      <c r="CD943" t="s">
        <v>954</v>
      </c>
      <c r="CE943" s="7">
        <v>25934</v>
      </c>
      <c r="CF943" s="7">
        <v>43101</v>
      </c>
      <c r="CG943">
        <v>47</v>
      </c>
      <c r="CH943">
        <v>999</v>
      </c>
      <c r="CI943" s="7">
        <v>43465</v>
      </c>
      <c r="CJ943" s="7">
        <v>55884</v>
      </c>
      <c r="CK943">
        <v>409</v>
      </c>
      <c r="CL943">
        <v>12</v>
      </c>
      <c r="CM943">
        <v>204</v>
      </c>
      <c r="CN943">
        <v>0</v>
      </c>
      <c r="CO943" t="s">
        <v>955</v>
      </c>
      <c r="CP943" t="s">
        <v>955</v>
      </c>
      <c r="CQ943">
        <v>0</v>
      </c>
      <c r="CR943">
        <v>0</v>
      </c>
      <c r="CS943">
        <v>0</v>
      </c>
      <c r="CT943">
        <f>VLOOKUP(E943,Prophet!$A:$AA,3,FALSE)</f>
        <v>47</v>
      </c>
      <c r="CU943">
        <f t="shared" si="28"/>
        <v>0</v>
      </c>
      <c r="CV943">
        <f>VLOOKUP(E943,Prophet!$A:$AA,5,FALSE)</f>
        <v>12</v>
      </c>
      <c r="CW943">
        <f t="shared" si="29"/>
        <v>0</v>
      </c>
    </row>
    <row r="944" spans="1:101" x14ac:dyDescent="0.25">
      <c r="A944">
        <v>6136</v>
      </c>
      <c r="B944">
        <v>2018</v>
      </c>
      <c r="C944">
        <v>70</v>
      </c>
      <c r="D944">
        <v>9</v>
      </c>
      <c r="E944">
        <v>2415504</v>
      </c>
      <c r="F944">
        <v>0</v>
      </c>
      <c r="G944">
        <v>0</v>
      </c>
      <c r="H944">
        <v>0</v>
      </c>
      <c r="I944">
        <v>0</v>
      </c>
      <c r="J944">
        <v>30000</v>
      </c>
      <c r="K944">
        <v>0</v>
      </c>
      <c r="L944">
        <v>0</v>
      </c>
      <c r="M944" t="s">
        <v>947</v>
      </c>
      <c r="N944">
        <v>12</v>
      </c>
      <c r="O944">
        <v>0</v>
      </c>
      <c r="P944" t="s">
        <v>948</v>
      </c>
      <c r="Q944">
        <v>0</v>
      </c>
      <c r="R944">
        <v>0</v>
      </c>
      <c r="S944">
        <v>2</v>
      </c>
      <c r="T944">
        <v>2</v>
      </c>
      <c r="U944" s="7">
        <v>43101</v>
      </c>
      <c r="V944" s="7">
        <v>43830</v>
      </c>
      <c r="W944">
        <v>375.2</v>
      </c>
      <c r="X944">
        <v>375.2</v>
      </c>
      <c r="Y944">
        <v>186.8</v>
      </c>
      <c r="Z944">
        <v>0</v>
      </c>
      <c r="AA944">
        <v>0</v>
      </c>
      <c r="AB944">
        <v>274.7</v>
      </c>
      <c r="AC944">
        <v>1</v>
      </c>
      <c r="AD944" t="s">
        <v>956</v>
      </c>
      <c r="AE944" t="s">
        <v>950</v>
      </c>
      <c r="AF944">
        <v>0</v>
      </c>
      <c r="AG944" t="s">
        <v>951</v>
      </c>
      <c r="AH944" t="s">
        <v>950</v>
      </c>
      <c r="AI944" t="s">
        <v>950</v>
      </c>
      <c r="AJ944" t="s">
        <v>952</v>
      </c>
      <c r="AK944">
        <v>0</v>
      </c>
      <c r="AL944">
        <v>0</v>
      </c>
      <c r="AM944">
        <v>0</v>
      </c>
      <c r="AN944" t="s">
        <v>951</v>
      </c>
      <c r="AO944" t="s">
        <v>950</v>
      </c>
      <c r="AP944" t="s">
        <v>950</v>
      </c>
      <c r="AQ944" t="s">
        <v>952</v>
      </c>
      <c r="AR944">
        <v>0</v>
      </c>
      <c r="AS944">
        <v>0</v>
      </c>
      <c r="AT944">
        <v>0</v>
      </c>
      <c r="AU944" t="s">
        <v>951</v>
      </c>
      <c r="AV944" t="s">
        <v>950</v>
      </c>
      <c r="AW944" t="s">
        <v>950</v>
      </c>
      <c r="AX944" t="s">
        <v>952</v>
      </c>
      <c r="AY944">
        <v>0</v>
      </c>
      <c r="AZ944">
        <v>0</v>
      </c>
      <c r="BA944" t="s">
        <v>951</v>
      </c>
      <c r="BB944" t="s">
        <v>950</v>
      </c>
      <c r="BC944" t="s">
        <v>950</v>
      </c>
      <c r="BD944" t="s">
        <v>952</v>
      </c>
      <c r="BE944">
        <v>0</v>
      </c>
      <c r="BF944">
        <v>0</v>
      </c>
      <c r="BG944">
        <v>0</v>
      </c>
      <c r="BH944" t="s">
        <v>951</v>
      </c>
      <c r="BI944" t="s">
        <v>950</v>
      </c>
      <c r="BJ944" t="s">
        <v>950</v>
      </c>
      <c r="BK944" t="s">
        <v>952</v>
      </c>
      <c r="BL944">
        <v>0</v>
      </c>
      <c r="BM944">
        <v>0</v>
      </c>
      <c r="BN944">
        <v>0</v>
      </c>
      <c r="BO944" t="s">
        <v>951</v>
      </c>
      <c r="BP944" t="s">
        <v>950</v>
      </c>
      <c r="BQ944" t="s">
        <v>950</v>
      </c>
      <c r="BR944" t="s">
        <v>952</v>
      </c>
      <c r="BS944">
        <v>0</v>
      </c>
      <c r="BT944">
        <v>0</v>
      </c>
      <c r="BU944">
        <v>0</v>
      </c>
      <c r="BV944">
        <v>7010</v>
      </c>
      <c r="BW944" t="s">
        <v>953</v>
      </c>
      <c r="BX944" t="s">
        <v>950</v>
      </c>
      <c r="BY944" t="s">
        <v>948</v>
      </c>
      <c r="BZ944">
        <v>0</v>
      </c>
      <c r="CA944">
        <v>0</v>
      </c>
      <c r="CB944">
        <v>78.5</v>
      </c>
      <c r="CC944">
        <v>0</v>
      </c>
      <c r="CD944" t="s">
        <v>954</v>
      </c>
      <c r="CE944" s="7">
        <v>26609</v>
      </c>
      <c r="CF944" s="7">
        <v>43101</v>
      </c>
      <c r="CG944">
        <v>45</v>
      </c>
      <c r="CH944">
        <v>999</v>
      </c>
      <c r="CI944" s="7">
        <v>43465</v>
      </c>
      <c r="CJ944" s="7">
        <v>55884</v>
      </c>
      <c r="CK944">
        <v>409</v>
      </c>
      <c r="CL944">
        <v>12</v>
      </c>
      <c r="CM944">
        <v>228</v>
      </c>
      <c r="CN944">
        <v>0</v>
      </c>
      <c r="CO944" t="s">
        <v>955</v>
      </c>
      <c r="CP944" t="s">
        <v>955</v>
      </c>
      <c r="CQ944">
        <v>0</v>
      </c>
      <c r="CR944">
        <v>0</v>
      </c>
      <c r="CS944">
        <v>0</v>
      </c>
      <c r="CT944">
        <f>VLOOKUP(E944,Prophet!$A:$AA,3,FALSE)</f>
        <v>45</v>
      </c>
      <c r="CU944">
        <f t="shared" si="28"/>
        <v>0</v>
      </c>
      <c r="CV944">
        <f>VLOOKUP(E944,Prophet!$A:$AA,5,FALSE)</f>
        <v>12</v>
      </c>
      <c r="CW944">
        <f t="shared" si="29"/>
        <v>0</v>
      </c>
    </row>
    <row r="945" spans="1:101" x14ac:dyDescent="0.25">
      <c r="A945">
        <v>6138</v>
      </c>
      <c r="B945">
        <v>2018</v>
      </c>
      <c r="C945">
        <v>70</v>
      </c>
      <c r="D945">
        <v>9</v>
      </c>
      <c r="E945">
        <v>1953102</v>
      </c>
      <c r="F945">
        <v>0</v>
      </c>
      <c r="G945">
        <v>0</v>
      </c>
      <c r="H945">
        <v>0</v>
      </c>
      <c r="I945">
        <v>0</v>
      </c>
      <c r="J945">
        <v>30000</v>
      </c>
      <c r="K945">
        <v>0</v>
      </c>
      <c r="L945">
        <v>0</v>
      </c>
      <c r="M945" t="s">
        <v>947</v>
      </c>
      <c r="N945">
        <v>12</v>
      </c>
      <c r="O945">
        <v>0</v>
      </c>
      <c r="P945" t="s">
        <v>948</v>
      </c>
      <c r="Q945">
        <v>0</v>
      </c>
      <c r="R945">
        <v>0</v>
      </c>
      <c r="S945">
        <v>2</v>
      </c>
      <c r="T945">
        <v>2</v>
      </c>
      <c r="U945" s="7">
        <v>43101</v>
      </c>
      <c r="V945" s="7">
        <v>43830</v>
      </c>
      <c r="W945">
        <v>385.9</v>
      </c>
      <c r="X945">
        <v>385.9</v>
      </c>
      <c r="Y945">
        <v>193.5</v>
      </c>
      <c r="Z945">
        <v>0</v>
      </c>
      <c r="AA945">
        <v>0</v>
      </c>
      <c r="AB945">
        <v>284.60000000000002</v>
      </c>
      <c r="AC945">
        <v>1</v>
      </c>
      <c r="AD945" t="s">
        <v>949</v>
      </c>
      <c r="AE945" t="s">
        <v>950</v>
      </c>
      <c r="AF945">
        <v>0</v>
      </c>
      <c r="AG945" t="s">
        <v>951</v>
      </c>
      <c r="AH945" t="s">
        <v>950</v>
      </c>
      <c r="AI945" t="s">
        <v>950</v>
      </c>
      <c r="AJ945" t="s">
        <v>952</v>
      </c>
      <c r="AK945">
        <v>0</v>
      </c>
      <c r="AL945">
        <v>0</v>
      </c>
      <c r="AM945">
        <v>0</v>
      </c>
      <c r="AN945" t="s">
        <v>951</v>
      </c>
      <c r="AO945" t="s">
        <v>950</v>
      </c>
      <c r="AP945" t="s">
        <v>950</v>
      </c>
      <c r="AQ945" t="s">
        <v>952</v>
      </c>
      <c r="AR945">
        <v>0</v>
      </c>
      <c r="AS945">
        <v>0</v>
      </c>
      <c r="AT945">
        <v>0</v>
      </c>
      <c r="AU945" t="s">
        <v>951</v>
      </c>
      <c r="AV945" t="s">
        <v>950</v>
      </c>
      <c r="AW945" t="s">
        <v>950</v>
      </c>
      <c r="AX945" t="s">
        <v>952</v>
      </c>
      <c r="AY945">
        <v>0</v>
      </c>
      <c r="AZ945">
        <v>0</v>
      </c>
      <c r="BA945" t="s">
        <v>951</v>
      </c>
      <c r="BB945" t="s">
        <v>950</v>
      </c>
      <c r="BC945" t="s">
        <v>950</v>
      </c>
      <c r="BD945" t="s">
        <v>952</v>
      </c>
      <c r="BE945">
        <v>0</v>
      </c>
      <c r="BF945">
        <v>0</v>
      </c>
      <c r="BG945">
        <v>0</v>
      </c>
      <c r="BH945" t="s">
        <v>951</v>
      </c>
      <c r="BI945" t="s">
        <v>950</v>
      </c>
      <c r="BJ945" t="s">
        <v>950</v>
      </c>
      <c r="BK945" t="s">
        <v>952</v>
      </c>
      <c r="BL945">
        <v>0</v>
      </c>
      <c r="BM945">
        <v>0</v>
      </c>
      <c r="BN945">
        <v>0</v>
      </c>
      <c r="BO945" t="s">
        <v>951</v>
      </c>
      <c r="BP945" t="s">
        <v>950</v>
      </c>
      <c r="BQ945" t="s">
        <v>950</v>
      </c>
      <c r="BR945" t="s">
        <v>952</v>
      </c>
      <c r="BS945">
        <v>0</v>
      </c>
      <c r="BT945">
        <v>0</v>
      </c>
      <c r="BU945">
        <v>0</v>
      </c>
      <c r="BV945">
        <v>7010</v>
      </c>
      <c r="BW945" t="s">
        <v>953</v>
      </c>
      <c r="BX945" t="s">
        <v>950</v>
      </c>
      <c r="BY945" t="s">
        <v>948</v>
      </c>
      <c r="BZ945">
        <v>0</v>
      </c>
      <c r="CA945">
        <v>0</v>
      </c>
      <c r="CB945">
        <v>78.5</v>
      </c>
      <c r="CC945">
        <v>0</v>
      </c>
      <c r="CD945" t="s">
        <v>954</v>
      </c>
      <c r="CE945" s="7">
        <v>29392</v>
      </c>
      <c r="CF945" s="7">
        <v>43101</v>
      </c>
      <c r="CG945">
        <v>38</v>
      </c>
      <c r="CH945">
        <v>999</v>
      </c>
      <c r="CI945" s="7">
        <v>43465</v>
      </c>
      <c r="CJ945" s="7">
        <v>55884</v>
      </c>
      <c r="CK945">
        <v>409</v>
      </c>
      <c r="CL945">
        <v>12</v>
      </c>
      <c r="CM945">
        <v>312</v>
      </c>
      <c r="CN945">
        <v>0</v>
      </c>
      <c r="CO945" t="s">
        <v>955</v>
      </c>
      <c r="CP945" t="s">
        <v>955</v>
      </c>
      <c r="CQ945">
        <v>0</v>
      </c>
      <c r="CR945">
        <v>0</v>
      </c>
      <c r="CS945">
        <v>0</v>
      </c>
      <c r="CT945">
        <f>VLOOKUP(E945,Prophet!$A:$AA,3,FALSE)</f>
        <v>38</v>
      </c>
      <c r="CU945">
        <f t="shared" si="28"/>
        <v>0</v>
      </c>
      <c r="CV945">
        <f>VLOOKUP(E945,Prophet!$A:$AA,5,FALSE)</f>
        <v>12</v>
      </c>
      <c r="CW945">
        <f t="shared" si="29"/>
        <v>0</v>
      </c>
    </row>
    <row r="946" spans="1:101" x14ac:dyDescent="0.25">
      <c r="A946">
        <v>6141</v>
      </c>
      <c r="B946">
        <v>2018</v>
      </c>
      <c r="C946">
        <v>70</v>
      </c>
      <c r="D946">
        <v>9</v>
      </c>
      <c r="E946">
        <v>1953105</v>
      </c>
      <c r="F946">
        <v>0</v>
      </c>
      <c r="G946">
        <v>0</v>
      </c>
      <c r="H946">
        <v>0</v>
      </c>
      <c r="I946">
        <v>0</v>
      </c>
      <c r="J946">
        <v>30000</v>
      </c>
      <c r="K946">
        <v>0</v>
      </c>
      <c r="L946">
        <v>0</v>
      </c>
      <c r="M946" t="s">
        <v>947</v>
      </c>
      <c r="N946">
        <v>12</v>
      </c>
      <c r="O946">
        <v>0</v>
      </c>
      <c r="P946" t="s">
        <v>948</v>
      </c>
      <c r="Q946">
        <v>0</v>
      </c>
      <c r="R946">
        <v>0</v>
      </c>
      <c r="S946">
        <v>2</v>
      </c>
      <c r="T946">
        <v>2</v>
      </c>
      <c r="U946" s="7">
        <v>43101</v>
      </c>
      <c r="V946" s="7">
        <v>43830</v>
      </c>
      <c r="W946">
        <v>375.2</v>
      </c>
      <c r="X946">
        <v>375.2</v>
      </c>
      <c r="Y946">
        <v>186.8</v>
      </c>
      <c r="Z946">
        <v>0</v>
      </c>
      <c r="AA946">
        <v>0</v>
      </c>
      <c r="AB946">
        <v>274.7</v>
      </c>
      <c r="AC946">
        <v>1</v>
      </c>
      <c r="AD946" t="s">
        <v>956</v>
      </c>
      <c r="AE946" t="s">
        <v>950</v>
      </c>
      <c r="AF946">
        <v>0</v>
      </c>
      <c r="AG946" t="s">
        <v>951</v>
      </c>
      <c r="AH946" t="s">
        <v>950</v>
      </c>
      <c r="AI946" t="s">
        <v>950</v>
      </c>
      <c r="AJ946" t="s">
        <v>952</v>
      </c>
      <c r="AK946">
        <v>0</v>
      </c>
      <c r="AL946">
        <v>0</v>
      </c>
      <c r="AM946">
        <v>0</v>
      </c>
      <c r="AN946" t="s">
        <v>951</v>
      </c>
      <c r="AO946" t="s">
        <v>950</v>
      </c>
      <c r="AP946" t="s">
        <v>950</v>
      </c>
      <c r="AQ946" t="s">
        <v>952</v>
      </c>
      <c r="AR946">
        <v>0</v>
      </c>
      <c r="AS946">
        <v>0</v>
      </c>
      <c r="AT946">
        <v>0</v>
      </c>
      <c r="AU946" t="s">
        <v>951</v>
      </c>
      <c r="AV946" t="s">
        <v>950</v>
      </c>
      <c r="AW946" t="s">
        <v>950</v>
      </c>
      <c r="AX946" t="s">
        <v>952</v>
      </c>
      <c r="AY946">
        <v>0</v>
      </c>
      <c r="AZ946">
        <v>0</v>
      </c>
      <c r="BA946" t="s">
        <v>951</v>
      </c>
      <c r="BB946" t="s">
        <v>950</v>
      </c>
      <c r="BC946" t="s">
        <v>950</v>
      </c>
      <c r="BD946" t="s">
        <v>952</v>
      </c>
      <c r="BE946">
        <v>0</v>
      </c>
      <c r="BF946">
        <v>0</v>
      </c>
      <c r="BG946">
        <v>0</v>
      </c>
      <c r="BH946" t="s">
        <v>951</v>
      </c>
      <c r="BI946" t="s">
        <v>950</v>
      </c>
      <c r="BJ946" t="s">
        <v>950</v>
      </c>
      <c r="BK946" t="s">
        <v>952</v>
      </c>
      <c r="BL946">
        <v>0</v>
      </c>
      <c r="BM946">
        <v>0</v>
      </c>
      <c r="BN946">
        <v>0</v>
      </c>
      <c r="BO946" t="s">
        <v>951</v>
      </c>
      <c r="BP946" t="s">
        <v>950</v>
      </c>
      <c r="BQ946" t="s">
        <v>950</v>
      </c>
      <c r="BR946" t="s">
        <v>952</v>
      </c>
      <c r="BS946">
        <v>0</v>
      </c>
      <c r="BT946">
        <v>0</v>
      </c>
      <c r="BU946">
        <v>0</v>
      </c>
      <c r="BV946">
        <v>7010</v>
      </c>
      <c r="BW946" t="s">
        <v>953</v>
      </c>
      <c r="BX946" t="s">
        <v>950</v>
      </c>
      <c r="BY946" t="s">
        <v>948</v>
      </c>
      <c r="BZ946">
        <v>0</v>
      </c>
      <c r="CA946">
        <v>0</v>
      </c>
      <c r="CB946">
        <v>78.5</v>
      </c>
      <c r="CC946">
        <v>0</v>
      </c>
      <c r="CD946" t="s">
        <v>954</v>
      </c>
      <c r="CE946" s="7">
        <v>30444</v>
      </c>
      <c r="CF946" s="7">
        <v>43101</v>
      </c>
      <c r="CG946">
        <v>35</v>
      </c>
      <c r="CH946">
        <v>999</v>
      </c>
      <c r="CI946" s="7">
        <v>43465</v>
      </c>
      <c r="CJ946" s="7">
        <v>55884</v>
      </c>
      <c r="CK946">
        <v>409</v>
      </c>
      <c r="CL946">
        <v>12</v>
      </c>
      <c r="CM946">
        <v>348</v>
      </c>
      <c r="CN946">
        <v>0</v>
      </c>
      <c r="CO946" t="s">
        <v>955</v>
      </c>
      <c r="CP946" t="s">
        <v>955</v>
      </c>
      <c r="CQ946">
        <v>0</v>
      </c>
      <c r="CR946">
        <v>0</v>
      </c>
      <c r="CS946">
        <v>0</v>
      </c>
      <c r="CT946">
        <f>VLOOKUP(E946,Prophet!$A:$AA,3,FALSE)</f>
        <v>35</v>
      </c>
      <c r="CU946">
        <f t="shared" si="28"/>
        <v>0</v>
      </c>
      <c r="CV946">
        <f>VLOOKUP(E946,Prophet!$A:$AA,5,FALSE)</f>
        <v>12</v>
      </c>
      <c r="CW946">
        <f t="shared" si="29"/>
        <v>0</v>
      </c>
    </row>
    <row r="947" spans="1:101" x14ac:dyDescent="0.25">
      <c r="A947">
        <v>6143</v>
      </c>
      <c r="B947">
        <v>2018</v>
      </c>
      <c r="C947">
        <v>70</v>
      </c>
      <c r="D947">
        <v>9</v>
      </c>
      <c r="E947">
        <v>2415701</v>
      </c>
      <c r="F947">
        <v>0</v>
      </c>
      <c r="G947">
        <v>0</v>
      </c>
      <c r="H947">
        <v>0</v>
      </c>
      <c r="I947">
        <v>0</v>
      </c>
      <c r="J947">
        <v>30000</v>
      </c>
      <c r="K947">
        <v>0</v>
      </c>
      <c r="L947">
        <v>0</v>
      </c>
      <c r="M947" t="s">
        <v>947</v>
      </c>
      <c r="N947">
        <v>12</v>
      </c>
      <c r="O947">
        <v>0</v>
      </c>
      <c r="P947" t="s">
        <v>948</v>
      </c>
      <c r="Q947">
        <v>0</v>
      </c>
      <c r="R947">
        <v>0</v>
      </c>
      <c r="S947">
        <v>2</v>
      </c>
      <c r="T947">
        <v>2</v>
      </c>
      <c r="U947" s="7">
        <v>43101</v>
      </c>
      <c r="V947" s="7">
        <v>43830</v>
      </c>
      <c r="W947">
        <v>375.2</v>
      </c>
      <c r="X947">
        <v>375.2</v>
      </c>
      <c r="Y947">
        <v>186.8</v>
      </c>
      <c r="Z947">
        <v>0</v>
      </c>
      <c r="AA947">
        <v>0</v>
      </c>
      <c r="AB947">
        <v>274.7</v>
      </c>
      <c r="AC947">
        <v>1</v>
      </c>
      <c r="AD947" t="s">
        <v>956</v>
      </c>
      <c r="AE947" t="s">
        <v>950</v>
      </c>
      <c r="AF947">
        <v>0</v>
      </c>
      <c r="AG947" t="s">
        <v>951</v>
      </c>
      <c r="AH947" t="s">
        <v>950</v>
      </c>
      <c r="AI947" t="s">
        <v>950</v>
      </c>
      <c r="AJ947" t="s">
        <v>952</v>
      </c>
      <c r="AK947">
        <v>0</v>
      </c>
      <c r="AL947">
        <v>0</v>
      </c>
      <c r="AM947">
        <v>0</v>
      </c>
      <c r="AN947" t="s">
        <v>951</v>
      </c>
      <c r="AO947" t="s">
        <v>950</v>
      </c>
      <c r="AP947" t="s">
        <v>950</v>
      </c>
      <c r="AQ947" t="s">
        <v>952</v>
      </c>
      <c r="AR947">
        <v>0</v>
      </c>
      <c r="AS947">
        <v>0</v>
      </c>
      <c r="AT947">
        <v>0</v>
      </c>
      <c r="AU947" t="s">
        <v>951</v>
      </c>
      <c r="AV947" t="s">
        <v>950</v>
      </c>
      <c r="AW947" t="s">
        <v>950</v>
      </c>
      <c r="AX947" t="s">
        <v>952</v>
      </c>
      <c r="AY947">
        <v>0</v>
      </c>
      <c r="AZ947">
        <v>0</v>
      </c>
      <c r="BA947" t="s">
        <v>951</v>
      </c>
      <c r="BB947" t="s">
        <v>950</v>
      </c>
      <c r="BC947" t="s">
        <v>950</v>
      </c>
      <c r="BD947" t="s">
        <v>952</v>
      </c>
      <c r="BE947">
        <v>0</v>
      </c>
      <c r="BF947">
        <v>0</v>
      </c>
      <c r="BG947">
        <v>0</v>
      </c>
      <c r="BH947" t="s">
        <v>951</v>
      </c>
      <c r="BI947" t="s">
        <v>950</v>
      </c>
      <c r="BJ947" t="s">
        <v>950</v>
      </c>
      <c r="BK947" t="s">
        <v>952</v>
      </c>
      <c r="BL947">
        <v>0</v>
      </c>
      <c r="BM947">
        <v>0</v>
      </c>
      <c r="BN947">
        <v>0</v>
      </c>
      <c r="BO947" t="s">
        <v>951</v>
      </c>
      <c r="BP947" t="s">
        <v>950</v>
      </c>
      <c r="BQ947" t="s">
        <v>950</v>
      </c>
      <c r="BR947" t="s">
        <v>952</v>
      </c>
      <c r="BS947">
        <v>0</v>
      </c>
      <c r="BT947">
        <v>0</v>
      </c>
      <c r="BU947">
        <v>0</v>
      </c>
      <c r="BV947">
        <v>7010</v>
      </c>
      <c r="BW947" t="s">
        <v>953</v>
      </c>
      <c r="BX947" t="s">
        <v>950</v>
      </c>
      <c r="BY947" t="s">
        <v>948</v>
      </c>
      <c r="BZ947">
        <v>0</v>
      </c>
      <c r="CA947">
        <v>0</v>
      </c>
      <c r="CB947">
        <v>78.5</v>
      </c>
      <c r="CC947">
        <v>0</v>
      </c>
      <c r="CD947" t="s">
        <v>954</v>
      </c>
      <c r="CE947" s="7">
        <v>30945</v>
      </c>
      <c r="CF947" s="7">
        <v>43101</v>
      </c>
      <c r="CG947">
        <v>33</v>
      </c>
      <c r="CH947">
        <v>999</v>
      </c>
      <c r="CI947" s="7">
        <v>43465</v>
      </c>
      <c r="CJ947" s="7">
        <v>55884</v>
      </c>
      <c r="CK947">
        <v>409</v>
      </c>
      <c r="CL947">
        <v>12</v>
      </c>
      <c r="CM947">
        <v>372</v>
      </c>
      <c r="CN947">
        <v>0</v>
      </c>
      <c r="CO947" t="s">
        <v>955</v>
      </c>
      <c r="CP947" t="s">
        <v>955</v>
      </c>
      <c r="CQ947">
        <v>0</v>
      </c>
      <c r="CR947">
        <v>0</v>
      </c>
      <c r="CS947">
        <v>0</v>
      </c>
      <c r="CT947">
        <f>VLOOKUP(E947,Prophet!$A:$AA,3,FALSE)</f>
        <v>33</v>
      </c>
      <c r="CU947">
        <f t="shared" si="28"/>
        <v>0</v>
      </c>
      <c r="CV947">
        <f>VLOOKUP(E947,Prophet!$A:$AA,5,FALSE)</f>
        <v>12</v>
      </c>
      <c r="CW947">
        <f t="shared" si="29"/>
        <v>0</v>
      </c>
    </row>
    <row r="948" spans="1:101" x14ac:dyDescent="0.25">
      <c r="A948">
        <v>6148</v>
      </c>
      <c r="B948">
        <v>2018</v>
      </c>
      <c r="C948">
        <v>70</v>
      </c>
      <c r="D948">
        <v>9</v>
      </c>
      <c r="E948">
        <v>2416001</v>
      </c>
      <c r="F948">
        <v>0</v>
      </c>
      <c r="G948">
        <v>0</v>
      </c>
      <c r="H948">
        <v>0</v>
      </c>
      <c r="I948">
        <v>0</v>
      </c>
      <c r="J948">
        <v>30000</v>
      </c>
      <c r="K948">
        <v>0</v>
      </c>
      <c r="L948">
        <v>0</v>
      </c>
      <c r="M948" t="s">
        <v>947</v>
      </c>
      <c r="N948">
        <v>12</v>
      </c>
      <c r="O948">
        <v>0</v>
      </c>
      <c r="P948" t="s">
        <v>948</v>
      </c>
      <c r="Q948">
        <v>0</v>
      </c>
      <c r="R948">
        <v>0</v>
      </c>
      <c r="S948">
        <v>2</v>
      </c>
      <c r="T948">
        <v>2</v>
      </c>
      <c r="U948" s="7">
        <v>43101</v>
      </c>
      <c r="V948" s="7">
        <v>43830</v>
      </c>
      <c r="W948">
        <v>204.8</v>
      </c>
      <c r="X948">
        <v>204.8</v>
      </c>
      <c r="Y948">
        <v>79.5</v>
      </c>
      <c r="Z948">
        <v>0</v>
      </c>
      <c r="AA948">
        <v>0</v>
      </c>
      <c r="AB948">
        <v>116.9</v>
      </c>
      <c r="AC948">
        <v>1</v>
      </c>
      <c r="AD948" t="s">
        <v>956</v>
      </c>
      <c r="AE948" t="s">
        <v>950</v>
      </c>
      <c r="AF948">
        <v>0</v>
      </c>
      <c r="AG948" t="s">
        <v>951</v>
      </c>
      <c r="AH948" t="s">
        <v>950</v>
      </c>
      <c r="AI948" t="s">
        <v>950</v>
      </c>
      <c r="AJ948" t="s">
        <v>952</v>
      </c>
      <c r="AK948">
        <v>0</v>
      </c>
      <c r="AL948">
        <v>0</v>
      </c>
      <c r="AM948">
        <v>0</v>
      </c>
      <c r="AN948" t="s">
        <v>951</v>
      </c>
      <c r="AO948" t="s">
        <v>950</v>
      </c>
      <c r="AP948" t="s">
        <v>950</v>
      </c>
      <c r="AQ948" t="s">
        <v>952</v>
      </c>
      <c r="AR948">
        <v>0</v>
      </c>
      <c r="AS948">
        <v>0</v>
      </c>
      <c r="AT948">
        <v>0</v>
      </c>
      <c r="AU948" t="s">
        <v>951</v>
      </c>
      <c r="AV948" t="s">
        <v>950</v>
      </c>
      <c r="AW948" t="s">
        <v>950</v>
      </c>
      <c r="AX948" t="s">
        <v>952</v>
      </c>
      <c r="AY948">
        <v>0</v>
      </c>
      <c r="AZ948">
        <v>0</v>
      </c>
      <c r="BA948" t="s">
        <v>951</v>
      </c>
      <c r="BB948" t="s">
        <v>950</v>
      </c>
      <c r="BC948" t="s">
        <v>950</v>
      </c>
      <c r="BD948" t="s">
        <v>952</v>
      </c>
      <c r="BE948">
        <v>0</v>
      </c>
      <c r="BF948">
        <v>0</v>
      </c>
      <c r="BG948">
        <v>0</v>
      </c>
      <c r="BH948" t="s">
        <v>951</v>
      </c>
      <c r="BI948" t="s">
        <v>950</v>
      </c>
      <c r="BJ948" t="s">
        <v>950</v>
      </c>
      <c r="BK948" t="s">
        <v>952</v>
      </c>
      <c r="BL948">
        <v>0</v>
      </c>
      <c r="BM948">
        <v>0</v>
      </c>
      <c r="BN948">
        <v>0</v>
      </c>
      <c r="BO948" t="s">
        <v>951</v>
      </c>
      <c r="BP948" t="s">
        <v>950</v>
      </c>
      <c r="BQ948" t="s">
        <v>950</v>
      </c>
      <c r="BR948" t="s">
        <v>952</v>
      </c>
      <c r="BS948">
        <v>0</v>
      </c>
      <c r="BT948">
        <v>0</v>
      </c>
      <c r="BU948">
        <v>0</v>
      </c>
      <c r="BV948">
        <v>7010</v>
      </c>
      <c r="BW948" t="s">
        <v>953</v>
      </c>
      <c r="BX948" t="s">
        <v>950</v>
      </c>
      <c r="BY948" t="s">
        <v>948</v>
      </c>
      <c r="BZ948">
        <v>0</v>
      </c>
      <c r="CA948">
        <v>0</v>
      </c>
      <c r="CB948">
        <v>78.5</v>
      </c>
      <c r="CC948">
        <v>0</v>
      </c>
      <c r="CD948" t="s">
        <v>954</v>
      </c>
      <c r="CE948" s="7">
        <v>35780</v>
      </c>
      <c r="CF948" s="7">
        <v>43101</v>
      </c>
      <c r="CG948">
        <v>20</v>
      </c>
      <c r="CH948">
        <v>999</v>
      </c>
      <c r="CI948" s="7">
        <v>43465</v>
      </c>
      <c r="CJ948" s="7">
        <v>55884</v>
      </c>
      <c r="CK948">
        <v>409</v>
      </c>
      <c r="CL948">
        <v>12</v>
      </c>
      <c r="CM948">
        <v>528</v>
      </c>
      <c r="CN948">
        <v>0</v>
      </c>
      <c r="CO948" t="s">
        <v>955</v>
      </c>
      <c r="CP948" t="s">
        <v>955</v>
      </c>
      <c r="CQ948">
        <v>0</v>
      </c>
      <c r="CR948">
        <v>0</v>
      </c>
      <c r="CS948">
        <v>0</v>
      </c>
      <c r="CT948">
        <f>VLOOKUP(E948,Prophet!$A:$AA,3,FALSE)</f>
        <v>20</v>
      </c>
      <c r="CU948">
        <f t="shared" si="28"/>
        <v>0</v>
      </c>
      <c r="CV948">
        <f>VLOOKUP(E948,Prophet!$A:$AA,5,FALSE)</f>
        <v>12</v>
      </c>
      <c r="CW948">
        <f t="shared" si="29"/>
        <v>0</v>
      </c>
    </row>
    <row r="949" spans="1:101" x14ac:dyDescent="0.25">
      <c r="A949">
        <v>6149</v>
      </c>
      <c r="B949">
        <v>2018</v>
      </c>
      <c r="C949">
        <v>70</v>
      </c>
      <c r="D949">
        <v>9</v>
      </c>
      <c r="E949">
        <v>2416101</v>
      </c>
      <c r="F949">
        <v>0</v>
      </c>
      <c r="G949">
        <v>0</v>
      </c>
      <c r="H949">
        <v>0</v>
      </c>
      <c r="I949">
        <v>0</v>
      </c>
      <c r="J949">
        <v>30000</v>
      </c>
      <c r="K949">
        <v>0</v>
      </c>
      <c r="L949">
        <v>0</v>
      </c>
      <c r="M949" t="s">
        <v>947</v>
      </c>
      <c r="N949">
        <v>12</v>
      </c>
      <c r="O949">
        <v>0</v>
      </c>
      <c r="P949" t="s">
        <v>948</v>
      </c>
      <c r="Q949">
        <v>0</v>
      </c>
      <c r="R949">
        <v>0</v>
      </c>
      <c r="S949">
        <v>2</v>
      </c>
      <c r="T949">
        <v>2</v>
      </c>
      <c r="U949" s="7">
        <v>43101</v>
      </c>
      <c r="V949" s="7">
        <v>43830</v>
      </c>
      <c r="W949">
        <v>204.8</v>
      </c>
      <c r="X949">
        <v>204.8</v>
      </c>
      <c r="Y949">
        <v>79.5</v>
      </c>
      <c r="Z949">
        <v>0</v>
      </c>
      <c r="AA949">
        <v>0</v>
      </c>
      <c r="AB949">
        <v>116.9</v>
      </c>
      <c r="AC949">
        <v>1</v>
      </c>
      <c r="AD949" t="s">
        <v>956</v>
      </c>
      <c r="AE949" t="s">
        <v>950</v>
      </c>
      <c r="AF949">
        <v>0</v>
      </c>
      <c r="AG949" t="s">
        <v>951</v>
      </c>
      <c r="AH949" t="s">
        <v>950</v>
      </c>
      <c r="AI949" t="s">
        <v>950</v>
      </c>
      <c r="AJ949" t="s">
        <v>952</v>
      </c>
      <c r="AK949">
        <v>0</v>
      </c>
      <c r="AL949">
        <v>0</v>
      </c>
      <c r="AM949">
        <v>0</v>
      </c>
      <c r="AN949" t="s">
        <v>951</v>
      </c>
      <c r="AO949" t="s">
        <v>950</v>
      </c>
      <c r="AP949" t="s">
        <v>950</v>
      </c>
      <c r="AQ949" t="s">
        <v>952</v>
      </c>
      <c r="AR949">
        <v>0</v>
      </c>
      <c r="AS949">
        <v>0</v>
      </c>
      <c r="AT949">
        <v>0</v>
      </c>
      <c r="AU949" t="s">
        <v>951</v>
      </c>
      <c r="AV949" t="s">
        <v>950</v>
      </c>
      <c r="AW949" t="s">
        <v>950</v>
      </c>
      <c r="AX949" t="s">
        <v>952</v>
      </c>
      <c r="AY949">
        <v>0</v>
      </c>
      <c r="AZ949">
        <v>0</v>
      </c>
      <c r="BA949" t="s">
        <v>951</v>
      </c>
      <c r="BB949" t="s">
        <v>950</v>
      </c>
      <c r="BC949" t="s">
        <v>950</v>
      </c>
      <c r="BD949" t="s">
        <v>952</v>
      </c>
      <c r="BE949">
        <v>0</v>
      </c>
      <c r="BF949">
        <v>0</v>
      </c>
      <c r="BG949">
        <v>0</v>
      </c>
      <c r="BH949" t="s">
        <v>951</v>
      </c>
      <c r="BI949" t="s">
        <v>950</v>
      </c>
      <c r="BJ949" t="s">
        <v>950</v>
      </c>
      <c r="BK949" t="s">
        <v>952</v>
      </c>
      <c r="BL949">
        <v>0</v>
      </c>
      <c r="BM949">
        <v>0</v>
      </c>
      <c r="BN949">
        <v>0</v>
      </c>
      <c r="BO949" t="s">
        <v>951</v>
      </c>
      <c r="BP949" t="s">
        <v>950</v>
      </c>
      <c r="BQ949" t="s">
        <v>950</v>
      </c>
      <c r="BR949" t="s">
        <v>952</v>
      </c>
      <c r="BS949">
        <v>0</v>
      </c>
      <c r="BT949">
        <v>0</v>
      </c>
      <c r="BU949">
        <v>0</v>
      </c>
      <c r="BV949">
        <v>7010</v>
      </c>
      <c r="BW949" t="s">
        <v>953</v>
      </c>
      <c r="BX949" t="s">
        <v>950</v>
      </c>
      <c r="BY949" t="s">
        <v>948</v>
      </c>
      <c r="BZ949">
        <v>0</v>
      </c>
      <c r="CA949">
        <v>0</v>
      </c>
      <c r="CB949">
        <v>78.5</v>
      </c>
      <c r="CC949">
        <v>0</v>
      </c>
      <c r="CD949" t="s">
        <v>954</v>
      </c>
      <c r="CE949" s="7">
        <v>28450</v>
      </c>
      <c r="CF949" s="7">
        <v>43101</v>
      </c>
      <c r="CG949">
        <v>40</v>
      </c>
      <c r="CH949">
        <v>999</v>
      </c>
      <c r="CI949" s="7">
        <v>43465</v>
      </c>
      <c r="CJ949" s="7">
        <v>55884</v>
      </c>
      <c r="CK949">
        <v>409</v>
      </c>
      <c r="CL949">
        <v>12</v>
      </c>
      <c r="CM949">
        <v>288</v>
      </c>
      <c r="CN949">
        <v>0</v>
      </c>
      <c r="CO949" t="s">
        <v>955</v>
      </c>
      <c r="CP949" t="s">
        <v>955</v>
      </c>
      <c r="CQ949">
        <v>0</v>
      </c>
      <c r="CR949">
        <v>0</v>
      </c>
      <c r="CS949">
        <v>0</v>
      </c>
      <c r="CT949">
        <f>VLOOKUP(E949,Prophet!$A:$AA,3,FALSE)</f>
        <v>40</v>
      </c>
      <c r="CU949">
        <f t="shared" si="28"/>
        <v>0</v>
      </c>
      <c r="CV949">
        <f>VLOOKUP(E949,Prophet!$A:$AA,5,FALSE)</f>
        <v>12</v>
      </c>
      <c r="CW949">
        <f t="shared" si="29"/>
        <v>0</v>
      </c>
    </row>
    <row r="950" spans="1:101" x14ac:dyDescent="0.25">
      <c r="A950">
        <v>6154</v>
      </c>
      <c r="B950">
        <v>2018</v>
      </c>
      <c r="C950">
        <v>70</v>
      </c>
      <c r="D950">
        <v>9</v>
      </c>
      <c r="E950">
        <v>2416201</v>
      </c>
      <c r="F950">
        <v>0</v>
      </c>
      <c r="G950">
        <v>0</v>
      </c>
      <c r="H950">
        <v>0</v>
      </c>
      <c r="I950">
        <v>0</v>
      </c>
      <c r="J950">
        <v>30000</v>
      </c>
      <c r="K950">
        <v>0</v>
      </c>
      <c r="L950">
        <v>0</v>
      </c>
      <c r="M950" t="s">
        <v>947</v>
      </c>
      <c r="N950">
        <v>12</v>
      </c>
      <c r="O950">
        <v>0</v>
      </c>
      <c r="P950" t="s">
        <v>948</v>
      </c>
      <c r="Q950">
        <v>0</v>
      </c>
      <c r="R950">
        <v>0</v>
      </c>
      <c r="S950">
        <v>2</v>
      </c>
      <c r="T950">
        <v>2</v>
      </c>
      <c r="U950" s="7">
        <v>43101</v>
      </c>
      <c r="V950" s="7">
        <v>43830</v>
      </c>
      <c r="W950">
        <v>509.7</v>
      </c>
      <c r="X950">
        <v>509.7</v>
      </c>
      <c r="Y950">
        <v>271.5</v>
      </c>
      <c r="Z950">
        <v>0</v>
      </c>
      <c r="AA950">
        <v>0</v>
      </c>
      <c r="AB950">
        <v>399.3</v>
      </c>
      <c r="AC950">
        <v>1</v>
      </c>
      <c r="AD950" t="s">
        <v>949</v>
      </c>
      <c r="AE950" t="s">
        <v>950</v>
      </c>
      <c r="AF950">
        <v>0</v>
      </c>
      <c r="AG950" t="s">
        <v>951</v>
      </c>
      <c r="AH950" t="s">
        <v>950</v>
      </c>
      <c r="AI950" t="s">
        <v>950</v>
      </c>
      <c r="AJ950" t="s">
        <v>952</v>
      </c>
      <c r="AK950">
        <v>0</v>
      </c>
      <c r="AL950">
        <v>0</v>
      </c>
      <c r="AM950">
        <v>0</v>
      </c>
      <c r="AN950" t="s">
        <v>951</v>
      </c>
      <c r="AO950" t="s">
        <v>950</v>
      </c>
      <c r="AP950" t="s">
        <v>950</v>
      </c>
      <c r="AQ950" t="s">
        <v>952</v>
      </c>
      <c r="AR950">
        <v>0</v>
      </c>
      <c r="AS950">
        <v>0</v>
      </c>
      <c r="AT950">
        <v>0</v>
      </c>
      <c r="AU950" t="s">
        <v>951</v>
      </c>
      <c r="AV950" t="s">
        <v>950</v>
      </c>
      <c r="AW950" t="s">
        <v>950</v>
      </c>
      <c r="AX950" t="s">
        <v>952</v>
      </c>
      <c r="AY950">
        <v>0</v>
      </c>
      <c r="AZ950">
        <v>0</v>
      </c>
      <c r="BA950" t="s">
        <v>951</v>
      </c>
      <c r="BB950" t="s">
        <v>950</v>
      </c>
      <c r="BC950" t="s">
        <v>950</v>
      </c>
      <c r="BD950" t="s">
        <v>952</v>
      </c>
      <c r="BE950">
        <v>0</v>
      </c>
      <c r="BF950">
        <v>0</v>
      </c>
      <c r="BG950">
        <v>0</v>
      </c>
      <c r="BH950" t="s">
        <v>951</v>
      </c>
      <c r="BI950" t="s">
        <v>950</v>
      </c>
      <c r="BJ950" t="s">
        <v>950</v>
      </c>
      <c r="BK950" t="s">
        <v>952</v>
      </c>
      <c r="BL950">
        <v>0</v>
      </c>
      <c r="BM950">
        <v>0</v>
      </c>
      <c r="BN950">
        <v>0</v>
      </c>
      <c r="BO950" t="s">
        <v>951</v>
      </c>
      <c r="BP950" t="s">
        <v>950</v>
      </c>
      <c r="BQ950" t="s">
        <v>950</v>
      </c>
      <c r="BR950" t="s">
        <v>952</v>
      </c>
      <c r="BS950">
        <v>0</v>
      </c>
      <c r="BT950">
        <v>0</v>
      </c>
      <c r="BU950">
        <v>0</v>
      </c>
      <c r="BV950">
        <v>7010</v>
      </c>
      <c r="BW950" t="s">
        <v>953</v>
      </c>
      <c r="BX950" t="s">
        <v>950</v>
      </c>
      <c r="BY950" t="s">
        <v>948</v>
      </c>
      <c r="BZ950">
        <v>0</v>
      </c>
      <c r="CA950">
        <v>0</v>
      </c>
      <c r="CB950">
        <v>78.5</v>
      </c>
      <c r="CC950">
        <v>0</v>
      </c>
      <c r="CD950" t="s">
        <v>954</v>
      </c>
      <c r="CE950" s="7">
        <v>30238</v>
      </c>
      <c r="CF950" s="7">
        <v>43101</v>
      </c>
      <c r="CG950">
        <v>35</v>
      </c>
      <c r="CH950">
        <v>999</v>
      </c>
      <c r="CI950" s="7">
        <v>43465</v>
      </c>
      <c r="CJ950" s="7">
        <v>55884</v>
      </c>
      <c r="CK950">
        <v>409</v>
      </c>
      <c r="CL950">
        <v>12</v>
      </c>
      <c r="CM950">
        <v>348</v>
      </c>
      <c r="CN950">
        <v>0</v>
      </c>
      <c r="CO950" t="s">
        <v>955</v>
      </c>
      <c r="CP950" t="s">
        <v>955</v>
      </c>
      <c r="CQ950">
        <v>0</v>
      </c>
      <c r="CR950">
        <v>0</v>
      </c>
      <c r="CS950">
        <v>0</v>
      </c>
      <c r="CT950">
        <f>VLOOKUP(E950,Prophet!$A:$AA,3,FALSE)</f>
        <v>35</v>
      </c>
      <c r="CU950">
        <f t="shared" si="28"/>
        <v>0</v>
      </c>
      <c r="CV950">
        <f>VLOOKUP(E950,Prophet!$A:$AA,5,FALSE)</f>
        <v>12</v>
      </c>
      <c r="CW950">
        <f t="shared" si="29"/>
        <v>0</v>
      </c>
    </row>
    <row r="951" spans="1:101" x14ac:dyDescent="0.25">
      <c r="A951">
        <v>6156</v>
      </c>
      <c r="B951">
        <v>2018</v>
      </c>
      <c r="C951">
        <v>70</v>
      </c>
      <c r="D951">
        <v>9</v>
      </c>
      <c r="E951">
        <v>2416203</v>
      </c>
      <c r="F951">
        <v>0</v>
      </c>
      <c r="G951">
        <v>0</v>
      </c>
      <c r="H951">
        <v>0</v>
      </c>
      <c r="I951">
        <v>0</v>
      </c>
      <c r="J951">
        <v>30000</v>
      </c>
      <c r="K951">
        <v>0</v>
      </c>
      <c r="L951">
        <v>0</v>
      </c>
      <c r="M951" t="s">
        <v>947</v>
      </c>
      <c r="N951">
        <v>12</v>
      </c>
      <c r="O951">
        <v>0</v>
      </c>
      <c r="P951" t="s">
        <v>948</v>
      </c>
      <c r="Q951">
        <v>0</v>
      </c>
      <c r="R951">
        <v>0</v>
      </c>
      <c r="S951">
        <v>2</v>
      </c>
      <c r="T951">
        <v>2</v>
      </c>
      <c r="U951" s="7">
        <v>43101</v>
      </c>
      <c r="V951" s="7">
        <v>43830</v>
      </c>
      <c r="W951">
        <v>375.2</v>
      </c>
      <c r="X951">
        <v>375.2</v>
      </c>
      <c r="Y951">
        <v>186.8</v>
      </c>
      <c r="Z951">
        <v>0</v>
      </c>
      <c r="AA951">
        <v>0</v>
      </c>
      <c r="AB951">
        <v>274.7</v>
      </c>
      <c r="AC951">
        <v>1</v>
      </c>
      <c r="AD951" t="s">
        <v>956</v>
      </c>
      <c r="AE951" t="s">
        <v>950</v>
      </c>
      <c r="AF951">
        <v>0</v>
      </c>
      <c r="AG951" t="s">
        <v>951</v>
      </c>
      <c r="AH951" t="s">
        <v>950</v>
      </c>
      <c r="AI951" t="s">
        <v>950</v>
      </c>
      <c r="AJ951" t="s">
        <v>952</v>
      </c>
      <c r="AK951">
        <v>0</v>
      </c>
      <c r="AL951">
        <v>0</v>
      </c>
      <c r="AM951">
        <v>0</v>
      </c>
      <c r="AN951" t="s">
        <v>951</v>
      </c>
      <c r="AO951" t="s">
        <v>950</v>
      </c>
      <c r="AP951" t="s">
        <v>950</v>
      </c>
      <c r="AQ951" t="s">
        <v>952</v>
      </c>
      <c r="AR951">
        <v>0</v>
      </c>
      <c r="AS951">
        <v>0</v>
      </c>
      <c r="AT951">
        <v>0</v>
      </c>
      <c r="AU951" t="s">
        <v>951</v>
      </c>
      <c r="AV951" t="s">
        <v>950</v>
      </c>
      <c r="AW951" t="s">
        <v>950</v>
      </c>
      <c r="AX951" t="s">
        <v>952</v>
      </c>
      <c r="AY951">
        <v>0</v>
      </c>
      <c r="AZ951">
        <v>0</v>
      </c>
      <c r="BA951" t="s">
        <v>951</v>
      </c>
      <c r="BB951" t="s">
        <v>950</v>
      </c>
      <c r="BC951" t="s">
        <v>950</v>
      </c>
      <c r="BD951" t="s">
        <v>952</v>
      </c>
      <c r="BE951">
        <v>0</v>
      </c>
      <c r="BF951">
        <v>0</v>
      </c>
      <c r="BG951">
        <v>0</v>
      </c>
      <c r="BH951" t="s">
        <v>951</v>
      </c>
      <c r="BI951" t="s">
        <v>950</v>
      </c>
      <c r="BJ951" t="s">
        <v>950</v>
      </c>
      <c r="BK951" t="s">
        <v>952</v>
      </c>
      <c r="BL951">
        <v>0</v>
      </c>
      <c r="BM951">
        <v>0</v>
      </c>
      <c r="BN951">
        <v>0</v>
      </c>
      <c r="BO951" t="s">
        <v>951</v>
      </c>
      <c r="BP951" t="s">
        <v>950</v>
      </c>
      <c r="BQ951" t="s">
        <v>950</v>
      </c>
      <c r="BR951" t="s">
        <v>952</v>
      </c>
      <c r="BS951">
        <v>0</v>
      </c>
      <c r="BT951">
        <v>0</v>
      </c>
      <c r="BU951">
        <v>0</v>
      </c>
      <c r="BV951">
        <v>7010</v>
      </c>
      <c r="BW951" t="s">
        <v>953</v>
      </c>
      <c r="BX951" t="s">
        <v>950</v>
      </c>
      <c r="BY951" t="s">
        <v>948</v>
      </c>
      <c r="BZ951">
        <v>0</v>
      </c>
      <c r="CA951">
        <v>0</v>
      </c>
      <c r="CB951">
        <v>78.5</v>
      </c>
      <c r="CC951">
        <v>0</v>
      </c>
      <c r="CD951" t="s">
        <v>954</v>
      </c>
      <c r="CE951" s="7">
        <v>30661</v>
      </c>
      <c r="CF951" s="7">
        <v>43101</v>
      </c>
      <c r="CG951">
        <v>34</v>
      </c>
      <c r="CH951">
        <v>999</v>
      </c>
      <c r="CI951" s="7">
        <v>43465</v>
      </c>
      <c r="CJ951" s="7">
        <v>55884</v>
      </c>
      <c r="CK951">
        <v>409</v>
      </c>
      <c r="CL951">
        <v>12</v>
      </c>
      <c r="CM951">
        <v>360</v>
      </c>
      <c r="CN951">
        <v>0</v>
      </c>
      <c r="CO951" t="s">
        <v>955</v>
      </c>
      <c r="CP951" t="s">
        <v>955</v>
      </c>
      <c r="CQ951">
        <v>0</v>
      </c>
      <c r="CR951">
        <v>0</v>
      </c>
      <c r="CS951">
        <v>0</v>
      </c>
      <c r="CT951">
        <f>VLOOKUP(E951,Prophet!$A:$AA,3,FALSE)</f>
        <v>34</v>
      </c>
      <c r="CU951">
        <f t="shared" si="28"/>
        <v>0</v>
      </c>
      <c r="CV951">
        <f>VLOOKUP(E951,Prophet!$A:$AA,5,FALSE)</f>
        <v>12</v>
      </c>
      <c r="CW951">
        <f t="shared" si="29"/>
        <v>0</v>
      </c>
    </row>
    <row r="952" spans="1:101" x14ac:dyDescent="0.25">
      <c r="A952">
        <v>6159</v>
      </c>
      <c r="B952">
        <v>2018</v>
      </c>
      <c r="C952">
        <v>70</v>
      </c>
      <c r="D952">
        <v>9</v>
      </c>
      <c r="E952">
        <v>2416401</v>
      </c>
      <c r="F952">
        <v>0</v>
      </c>
      <c r="G952">
        <v>0</v>
      </c>
      <c r="H952">
        <v>0</v>
      </c>
      <c r="I952">
        <v>0</v>
      </c>
      <c r="J952">
        <v>30000</v>
      </c>
      <c r="K952">
        <v>0</v>
      </c>
      <c r="L952">
        <v>0</v>
      </c>
      <c r="M952" t="s">
        <v>947</v>
      </c>
      <c r="N952">
        <v>12</v>
      </c>
      <c r="O952">
        <v>0</v>
      </c>
      <c r="P952" t="s">
        <v>948</v>
      </c>
      <c r="Q952">
        <v>0</v>
      </c>
      <c r="R952">
        <v>0</v>
      </c>
      <c r="S952">
        <v>2</v>
      </c>
      <c r="T952">
        <v>2</v>
      </c>
      <c r="U952" s="7">
        <v>43101</v>
      </c>
      <c r="V952" s="7">
        <v>43830</v>
      </c>
      <c r="W952">
        <v>375.2</v>
      </c>
      <c r="X952">
        <v>375.2</v>
      </c>
      <c r="Y952">
        <v>186.8</v>
      </c>
      <c r="Z952">
        <v>0</v>
      </c>
      <c r="AA952">
        <v>0</v>
      </c>
      <c r="AB952">
        <v>274.7</v>
      </c>
      <c r="AC952">
        <v>1</v>
      </c>
      <c r="AD952" t="s">
        <v>956</v>
      </c>
      <c r="AE952" t="s">
        <v>950</v>
      </c>
      <c r="AF952">
        <v>0</v>
      </c>
      <c r="AG952" t="s">
        <v>951</v>
      </c>
      <c r="AH952" t="s">
        <v>950</v>
      </c>
      <c r="AI952" t="s">
        <v>950</v>
      </c>
      <c r="AJ952" t="s">
        <v>952</v>
      </c>
      <c r="AK952">
        <v>0</v>
      </c>
      <c r="AL952">
        <v>0</v>
      </c>
      <c r="AM952">
        <v>0</v>
      </c>
      <c r="AN952" t="s">
        <v>951</v>
      </c>
      <c r="AO952" t="s">
        <v>950</v>
      </c>
      <c r="AP952" t="s">
        <v>950</v>
      </c>
      <c r="AQ952" t="s">
        <v>952</v>
      </c>
      <c r="AR952">
        <v>0</v>
      </c>
      <c r="AS952">
        <v>0</v>
      </c>
      <c r="AT952">
        <v>0</v>
      </c>
      <c r="AU952" t="s">
        <v>951</v>
      </c>
      <c r="AV952" t="s">
        <v>950</v>
      </c>
      <c r="AW952" t="s">
        <v>950</v>
      </c>
      <c r="AX952" t="s">
        <v>952</v>
      </c>
      <c r="AY952">
        <v>0</v>
      </c>
      <c r="AZ952">
        <v>0</v>
      </c>
      <c r="BA952" t="s">
        <v>951</v>
      </c>
      <c r="BB952" t="s">
        <v>950</v>
      </c>
      <c r="BC952" t="s">
        <v>950</v>
      </c>
      <c r="BD952" t="s">
        <v>952</v>
      </c>
      <c r="BE952">
        <v>0</v>
      </c>
      <c r="BF952">
        <v>0</v>
      </c>
      <c r="BG952">
        <v>0</v>
      </c>
      <c r="BH952" t="s">
        <v>951</v>
      </c>
      <c r="BI952" t="s">
        <v>950</v>
      </c>
      <c r="BJ952" t="s">
        <v>950</v>
      </c>
      <c r="BK952" t="s">
        <v>952</v>
      </c>
      <c r="BL952">
        <v>0</v>
      </c>
      <c r="BM952">
        <v>0</v>
      </c>
      <c r="BN952">
        <v>0</v>
      </c>
      <c r="BO952" t="s">
        <v>951</v>
      </c>
      <c r="BP952" t="s">
        <v>950</v>
      </c>
      <c r="BQ952" t="s">
        <v>950</v>
      </c>
      <c r="BR952" t="s">
        <v>952</v>
      </c>
      <c r="BS952">
        <v>0</v>
      </c>
      <c r="BT952">
        <v>0</v>
      </c>
      <c r="BU952">
        <v>0</v>
      </c>
      <c r="BV952">
        <v>7010</v>
      </c>
      <c r="BW952" t="s">
        <v>953</v>
      </c>
      <c r="BX952" t="s">
        <v>950</v>
      </c>
      <c r="BY952" t="s">
        <v>948</v>
      </c>
      <c r="BZ952">
        <v>0</v>
      </c>
      <c r="CA952">
        <v>0</v>
      </c>
      <c r="CB952">
        <v>78.5</v>
      </c>
      <c r="CC952">
        <v>0</v>
      </c>
      <c r="CD952" t="s">
        <v>954</v>
      </c>
      <c r="CE952" s="7">
        <v>33536</v>
      </c>
      <c r="CF952" s="7">
        <v>43101</v>
      </c>
      <c r="CG952">
        <v>26</v>
      </c>
      <c r="CH952">
        <v>999</v>
      </c>
      <c r="CI952" s="7">
        <v>43465</v>
      </c>
      <c r="CJ952" s="7">
        <v>55884</v>
      </c>
      <c r="CK952">
        <v>409</v>
      </c>
      <c r="CL952">
        <v>12</v>
      </c>
      <c r="CM952">
        <v>456</v>
      </c>
      <c r="CN952">
        <v>0</v>
      </c>
      <c r="CO952" t="s">
        <v>955</v>
      </c>
      <c r="CP952" t="s">
        <v>955</v>
      </c>
      <c r="CQ952">
        <v>0</v>
      </c>
      <c r="CR952">
        <v>0</v>
      </c>
      <c r="CS952">
        <v>0</v>
      </c>
      <c r="CT952">
        <f>VLOOKUP(E952,Prophet!$A:$AA,3,FALSE)</f>
        <v>26</v>
      </c>
      <c r="CU952">
        <f t="shared" si="28"/>
        <v>0</v>
      </c>
      <c r="CV952">
        <f>VLOOKUP(E952,Prophet!$A:$AA,5,FALSE)</f>
        <v>12</v>
      </c>
      <c r="CW952">
        <f t="shared" si="29"/>
        <v>0</v>
      </c>
    </row>
    <row r="953" spans="1:101" x14ac:dyDescent="0.25">
      <c r="A953">
        <v>6161</v>
      </c>
      <c r="B953">
        <v>2018</v>
      </c>
      <c r="C953">
        <v>70</v>
      </c>
      <c r="D953">
        <v>9</v>
      </c>
      <c r="E953">
        <v>2416403</v>
      </c>
      <c r="F953">
        <v>0</v>
      </c>
      <c r="G953">
        <v>0</v>
      </c>
      <c r="H953">
        <v>0</v>
      </c>
      <c r="I953">
        <v>0</v>
      </c>
      <c r="J953">
        <v>30000</v>
      </c>
      <c r="K953">
        <v>0</v>
      </c>
      <c r="L953">
        <v>0</v>
      </c>
      <c r="M953" t="s">
        <v>947</v>
      </c>
      <c r="N953">
        <v>12</v>
      </c>
      <c r="O953">
        <v>0</v>
      </c>
      <c r="P953" t="s">
        <v>948</v>
      </c>
      <c r="Q953">
        <v>0</v>
      </c>
      <c r="R953">
        <v>0</v>
      </c>
      <c r="S953">
        <v>2</v>
      </c>
      <c r="T953">
        <v>2</v>
      </c>
      <c r="U953" s="7">
        <v>43101</v>
      </c>
      <c r="V953" s="7">
        <v>43830</v>
      </c>
      <c r="W953">
        <v>509.7</v>
      </c>
      <c r="X953">
        <v>509.7</v>
      </c>
      <c r="Y953">
        <v>271.5</v>
      </c>
      <c r="Z953">
        <v>0</v>
      </c>
      <c r="AA953">
        <v>0</v>
      </c>
      <c r="AB953">
        <v>399.3</v>
      </c>
      <c r="AC953">
        <v>1</v>
      </c>
      <c r="AD953" t="s">
        <v>949</v>
      </c>
      <c r="AE953" t="s">
        <v>950</v>
      </c>
      <c r="AF953">
        <v>0</v>
      </c>
      <c r="AG953" t="s">
        <v>951</v>
      </c>
      <c r="AH953" t="s">
        <v>950</v>
      </c>
      <c r="AI953" t="s">
        <v>950</v>
      </c>
      <c r="AJ953" t="s">
        <v>952</v>
      </c>
      <c r="AK953">
        <v>0</v>
      </c>
      <c r="AL953">
        <v>0</v>
      </c>
      <c r="AM953">
        <v>0</v>
      </c>
      <c r="AN953" t="s">
        <v>951</v>
      </c>
      <c r="AO953" t="s">
        <v>950</v>
      </c>
      <c r="AP953" t="s">
        <v>950</v>
      </c>
      <c r="AQ953" t="s">
        <v>952</v>
      </c>
      <c r="AR953">
        <v>0</v>
      </c>
      <c r="AS953">
        <v>0</v>
      </c>
      <c r="AT953">
        <v>0</v>
      </c>
      <c r="AU953" t="s">
        <v>951</v>
      </c>
      <c r="AV953" t="s">
        <v>950</v>
      </c>
      <c r="AW953" t="s">
        <v>950</v>
      </c>
      <c r="AX953" t="s">
        <v>952</v>
      </c>
      <c r="AY953">
        <v>0</v>
      </c>
      <c r="AZ953">
        <v>0</v>
      </c>
      <c r="BA953" t="s">
        <v>951</v>
      </c>
      <c r="BB953" t="s">
        <v>950</v>
      </c>
      <c r="BC953" t="s">
        <v>950</v>
      </c>
      <c r="BD953" t="s">
        <v>952</v>
      </c>
      <c r="BE953">
        <v>0</v>
      </c>
      <c r="BF953">
        <v>0</v>
      </c>
      <c r="BG953">
        <v>0</v>
      </c>
      <c r="BH953" t="s">
        <v>951</v>
      </c>
      <c r="BI953" t="s">
        <v>950</v>
      </c>
      <c r="BJ953" t="s">
        <v>950</v>
      </c>
      <c r="BK953" t="s">
        <v>952</v>
      </c>
      <c r="BL953">
        <v>0</v>
      </c>
      <c r="BM953">
        <v>0</v>
      </c>
      <c r="BN953">
        <v>0</v>
      </c>
      <c r="BO953" t="s">
        <v>951</v>
      </c>
      <c r="BP953" t="s">
        <v>950</v>
      </c>
      <c r="BQ953" t="s">
        <v>950</v>
      </c>
      <c r="BR953" t="s">
        <v>952</v>
      </c>
      <c r="BS953">
        <v>0</v>
      </c>
      <c r="BT953">
        <v>0</v>
      </c>
      <c r="BU953">
        <v>0</v>
      </c>
      <c r="BV953">
        <v>7010</v>
      </c>
      <c r="BW953" t="s">
        <v>953</v>
      </c>
      <c r="BX953" t="s">
        <v>950</v>
      </c>
      <c r="BY953" t="s">
        <v>948</v>
      </c>
      <c r="BZ953">
        <v>0</v>
      </c>
      <c r="CA953">
        <v>0</v>
      </c>
      <c r="CB953">
        <v>78.5</v>
      </c>
      <c r="CC953">
        <v>0</v>
      </c>
      <c r="CD953" t="s">
        <v>954</v>
      </c>
      <c r="CE953" s="7">
        <v>31223</v>
      </c>
      <c r="CF953" s="7">
        <v>43101</v>
      </c>
      <c r="CG953">
        <v>33</v>
      </c>
      <c r="CH953">
        <v>999</v>
      </c>
      <c r="CI953" s="7">
        <v>43465</v>
      </c>
      <c r="CJ953" s="7">
        <v>55884</v>
      </c>
      <c r="CK953">
        <v>409</v>
      </c>
      <c r="CL953">
        <v>12</v>
      </c>
      <c r="CM953">
        <v>372</v>
      </c>
      <c r="CN953">
        <v>0</v>
      </c>
      <c r="CO953" t="s">
        <v>955</v>
      </c>
      <c r="CP953" t="s">
        <v>955</v>
      </c>
      <c r="CQ953">
        <v>0</v>
      </c>
      <c r="CR953">
        <v>0</v>
      </c>
      <c r="CS953">
        <v>0</v>
      </c>
      <c r="CT953">
        <f>VLOOKUP(E953,Prophet!$A:$AA,3,FALSE)</f>
        <v>33</v>
      </c>
      <c r="CU953">
        <f t="shared" si="28"/>
        <v>0</v>
      </c>
      <c r="CV953">
        <f>VLOOKUP(E953,Prophet!$A:$AA,5,FALSE)</f>
        <v>12</v>
      </c>
      <c r="CW953">
        <f t="shared" si="29"/>
        <v>0</v>
      </c>
    </row>
    <row r="954" spans="1:101" x14ac:dyDescent="0.25">
      <c r="A954">
        <v>6165</v>
      </c>
      <c r="B954">
        <v>2018</v>
      </c>
      <c r="C954">
        <v>70</v>
      </c>
      <c r="D954">
        <v>9</v>
      </c>
      <c r="E954">
        <v>2416701</v>
      </c>
      <c r="F954">
        <v>0</v>
      </c>
      <c r="G954">
        <v>0</v>
      </c>
      <c r="H954">
        <v>0</v>
      </c>
      <c r="I954">
        <v>0</v>
      </c>
      <c r="J954">
        <v>30000</v>
      </c>
      <c r="K954">
        <v>0</v>
      </c>
      <c r="L954">
        <v>0</v>
      </c>
      <c r="M954" t="s">
        <v>947</v>
      </c>
      <c r="N954">
        <v>12</v>
      </c>
      <c r="O954">
        <v>0</v>
      </c>
      <c r="P954" t="s">
        <v>948</v>
      </c>
      <c r="Q954">
        <v>0</v>
      </c>
      <c r="R954">
        <v>0</v>
      </c>
      <c r="S954">
        <v>2</v>
      </c>
      <c r="T954">
        <v>2</v>
      </c>
      <c r="U954" s="7">
        <v>43101</v>
      </c>
      <c r="V954" s="7">
        <v>43830</v>
      </c>
      <c r="W954">
        <v>204.8</v>
      </c>
      <c r="X954">
        <v>204.8</v>
      </c>
      <c r="Y954">
        <v>79.5</v>
      </c>
      <c r="Z954">
        <v>0</v>
      </c>
      <c r="AA954">
        <v>0</v>
      </c>
      <c r="AB954">
        <v>116.9</v>
      </c>
      <c r="AC954">
        <v>1</v>
      </c>
      <c r="AD954" t="s">
        <v>956</v>
      </c>
      <c r="AE954" t="s">
        <v>950</v>
      </c>
      <c r="AF954">
        <v>0</v>
      </c>
      <c r="AG954" t="s">
        <v>951</v>
      </c>
      <c r="AH954" t="s">
        <v>950</v>
      </c>
      <c r="AI954" t="s">
        <v>950</v>
      </c>
      <c r="AJ954" t="s">
        <v>952</v>
      </c>
      <c r="AK954">
        <v>0</v>
      </c>
      <c r="AL954">
        <v>0</v>
      </c>
      <c r="AM954">
        <v>0</v>
      </c>
      <c r="AN954" t="s">
        <v>951</v>
      </c>
      <c r="AO954" t="s">
        <v>950</v>
      </c>
      <c r="AP954" t="s">
        <v>950</v>
      </c>
      <c r="AQ954" t="s">
        <v>952</v>
      </c>
      <c r="AR954">
        <v>0</v>
      </c>
      <c r="AS954">
        <v>0</v>
      </c>
      <c r="AT954">
        <v>0</v>
      </c>
      <c r="AU954" t="s">
        <v>951</v>
      </c>
      <c r="AV954" t="s">
        <v>950</v>
      </c>
      <c r="AW954" t="s">
        <v>950</v>
      </c>
      <c r="AX954" t="s">
        <v>952</v>
      </c>
      <c r="AY954">
        <v>0</v>
      </c>
      <c r="AZ954">
        <v>0</v>
      </c>
      <c r="BA954" t="s">
        <v>951</v>
      </c>
      <c r="BB954" t="s">
        <v>950</v>
      </c>
      <c r="BC954" t="s">
        <v>950</v>
      </c>
      <c r="BD954" t="s">
        <v>952</v>
      </c>
      <c r="BE954">
        <v>0</v>
      </c>
      <c r="BF954">
        <v>0</v>
      </c>
      <c r="BG954">
        <v>0</v>
      </c>
      <c r="BH954" t="s">
        <v>951</v>
      </c>
      <c r="BI954" t="s">
        <v>950</v>
      </c>
      <c r="BJ954" t="s">
        <v>950</v>
      </c>
      <c r="BK954" t="s">
        <v>952</v>
      </c>
      <c r="BL954">
        <v>0</v>
      </c>
      <c r="BM954">
        <v>0</v>
      </c>
      <c r="BN954">
        <v>0</v>
      </c>
      <c r="BO954" t="s">
        <v>951</v>
      </c>
      <c r="BP954" t="s">
        <v>950</v>
      </c>
      <c r="BQ954" t="s">
        <v>950</v>
      </c>
      <c r="BR954" t="s">
        <v>952</v>
      </c>
      <c r="BS954">
        <v>0</v>
      </c>
      <c r="BT954">
        <v>0</v>
      </c>
      <c r="BU954">
        <v>0</v>
      </c>
      <c r="BV954">
        <v>7010</v>
      </c>
      <c r="BW954" t="s">
        <v>953</v>
      </c>
      <c r="BX954" t="s">
        <v>950</v>
      </c>
      <c r="BY954" t="s">
        <v>948</v>
      </c>
      <c r="BZ954">
        <v>0</v>
      </c>
      <c r="CA954">
        <v>0</v>
      </c>
      <c r="CB954">
        <v>78.5</v>
      </c>
      <c r="CC954">
        <v>0</v>
      </c>
      <c r="CD954" t="s">
        <v>954</v>
      </c>
      <c r="CE954" s="7">
        <v>27822</v>
      </c>
      <c r="CF954" s="7">
        <v>43101</v>
      </c>
      <c r="CG954">
        <v>42</v>
      </c>
      <c r="CH954">
        <v>999</v>
      </c>
      <c r="CI954" s="7">
        <v>43465</v>
      </c>
      <c r="CJ954" s="7">
        <v>55884</v>
      </c>
      <c r="CK954">
        <v>409</v>
      </c>
      <c r="CL954">
        <v>12</v>
      </c>
      <c r="CM954">
        <v>264</v>
      </c>
      <c r="CN954">
        <v>0</v>
      </c>
      <c r="CO954" t="s">
        <v>955</v>
      </c>
      <c r="CP954" t="s">
        <v>955</v>
      </c>
      <c r="CQ954">
        <v>0</v>
      </c>
      <c r="CR954">
        <v>0</v>
      </c>
      <c r="CS954">
        <v>0</v>
      </c>
      <c r="CT954">
        <f>VLOOKUP(E954,Prophet!$A:$AA,3,FALSE)</f>
        <v>42</v>
      </c>
      <c r="CU954">
        <f t="shared" si="28"/>
        <v>0</v>
      </c>
      <c r="CV954">
        <f>VLOOKUP(E954,Prophet!$A:$AA,5,FALSE)</f>
        <v>12</v>
      </c>
      <c r="CW954">
        <f t="shared" si="29"/>
        <v>0</v>
      </c>
    </row>
    <row r="955" spans="1:101" x14ac:dyDescent="0.25">
      <c r="A955">
        <v>6167</v>
      </c>
      <c r="B955">
        <v>2018</v>
      </c>
      <c r="C955">
        <v>70</v>
      </c>
      <c r="D955">
        <v>9</v>
      </c>
      <c r="E955">
        <v>2416901</v>
      </c>
      <c r="F955">
        <v>0</v>
      </c>
      <c r="G955">
        <v>0</v>
      </c>
      <c r="H955">
        <v>0</v>
      </c>
      <c r="I955">
        <v>0</v>
      </c>
      <c r="J955">
        <v>30000</v>
      </c>
      <c r="K955">
        <v>0</v>
      </c>
      <c r="L955">
        <v>0</v>
      </c>
      <c r="M955" t="s">
        <v>947</v>
      </c>
      <c r="N955">
        <v>12</v>
      </c>
      <c r="O955">
        <v>0</v>
      </c>
      <c r="P955" t="s">
        <v>948</v>
      </c>
      <c r="Q955">
        <v>0</v>
      </c>
      <c r="R955">
        <v>0</v>
      </c>
      <c r="S955">
        <v>2</v>
      </c>
      <c r="T955">
        <v>2</v>
      </c>
      <c r="U955" s="7">
        <v>43101</v>
      </c>
      <c r="V955" s="7">
        <v>43830</v>
      </c>
      <c r="W955">
        <v>290</v>
      </c>
      <c r="X955">
        <v>290</v>
      </c>
      <c r="Y955">
        <v>133.1</v>
      </c>
      <c r="Z955">
        <v>0</v>
      </c>
      <c r="AA955">
        <v>0</v>
      </c>
      <c r="AB955">
        <v>195.8</v>
      </c>
      <c r="AC955">
        <v>1</v>
      </c>
      <c r="AD955" t="s">
        <v>956</v>
      </c>
      <c r="AE955" t="s">
        <v>950</v>
      </c>
      <c r="AF955">
        <v>0</v>
      </c>
      <c r="AG955" t="s">
        <v>951</v>
      </c>
      <c r="AH955" t="s">
        <v>950</v>
      </c>
      <c r="AI955" t="s">
        <v>950</v>
      </c>
      <c r="AJ955" t="s">
        <v>952</v>
      </c>
      <c r="AK955">
        <v>0</v>
      </c>
      <c r="AL955">
        <v>0</v>
      </c>
      <c r="AM955">
        <v>0</v>
      </c>
      <c r="AN955" t="s">
        <v>951</v>
      </c>
      <c r="AO955" t="s">
        <v>950</v>
      </c>
      <c r="AP955" t="s">
        <v>950</v>
      </c>
      <c r="AQ955" t="s">
        <v>952</v>
      </c>
      <c r="AR955">
        <v>0</v>
      </c>
      <c r="AS955">
        <v>0</v>
      </c>
      <c r="AT955">
        <v>0</v>
      </c>
      <c r="AU955" t="s">
        <v>951</v>
      </c>
      <c r="AV955" t="s">
        <v>950</v>
      </c>
      <c r="AW955" t="s">
        <v>950</v>
      </c>
      <c r="AX955" t="s">
        <v>952</v>
      </c>
      <c r="AY955">
        <v>0</v>
      </c>
      <c r="AZ955">
        <v>0</v>
      </c>
      <c r="BA955" t="s">
        <v>951</v>
      </c>
      <c r="BB955" t="s">
        <v>950</v>
      </c>
      <c r="BC955" t="s">
        <v>950</v>
      </c>
      <c r="BD955" t="s">
        <v>952</v>
      </c>
      <c r="BE955">
        <v>0</v>
      </c>
      <c r="BF955">
        <v>0</v>
      </c>
      <c r="BG955">
        <v>0</v>
      </c>
      <c r="BH955" t="s">
        <v>951</v>
      </c>
      <c r="BI955" t="s">
        <v>950</v>
      </c>
      <c r="BJ955" t="s">
        <v>950</v>
      </c>
      <c r="BK955" t="s">
        <v>952</v>
      </c>
      <c r="BL955">
        <v>0</v>
      </c>
      <c r="BM955">
        <v>0</v>
      </c>
      <c r="BN955">
        <v>0</v>
      </c>
      <c r="BO955" t="s">
        <v>951</v>
      </c>
      <c r="BP955" t="s">
        <v>950</v>
      </c>
      <c r="BQ955" t="s">
        <v>950</v>
      </c>
      <c r="BR955" t="s">
        <v>952</v>
      </c>
      <c r="BS955">
        <v>0</v>
      </c>
      <c r="BT955">
        <v>0</v>
      </c>
      <c r="BU955">
        <v>0</v>
      </c>
      <c r="BV955">
        <v>7010</v>
      </c>
      <c r="BW955" t="s">
        <v>953</v>
      </c>
      <c r="BX955" t="s">
        <v>950</v>
      </c>
      <c r="BY955" t="s">
        <v>948</v>
      </c>
      <c r="BZ955">
        <v>0</v>
      </c>
      <c r="CA955">
        <v>0</v>
      </c>
      <c r="CB955">
        <v>78.5</v>
      </c>
      <c r="CC955">
        <v>0</v>
      </c>
      <c r="CD955" t="s">
        <v>954</v>
      </c>
      <c r="CE955" s="7">
        <v>27446</v>
      </c>
      <c r="CF955" s="7">
        <v>43101</v>
      </c>
      <c r="CG955">
        <v>43</v>
      </c>
      <c r="CH955">
        <v>999</v>
      </c>
      <c r="CI955" s="7">
        <v>43465</v>
      </c>
      <c r="CJ955" s="7">
        <v>55884</v>
      </c>
      <c r="CK955">
        <v>409</v>
      </c>
      <c r="CL955">
        <v>12</v>
      </c>
      <c r="CM955">
        <v>252</v>
      </c>
      <c r="CN955">
        <v>0</v>
      </c>
      <c r="CO955" t="s">
        <v>955</v>
      </c>
      <c r="CP955" t="s">
        <v>955</v>
      </c>
      <c r="CQ955">
        <v>0</v>
      </c>
      <c r="CR955">
        <v>0</v>
      </c>
      <c r="CS955">
        <v>0</v>
      </c>
      <c r="CT955">
        <f>VLOOKUP(E955,Prophet!$A:$AA,3,FALSE)</f>
        <v>43</v>
      </c>
      <c r="CU955">
        <f t="shared" si="28"/>
        <v>0</v>
      </c>
      <c r="CV955">
        <f>VLOOKUP(E955,Prophet!$A:$AA,5,FALSE)</f>
        <v>12</v>
      </c>
      <c r="CW955">
        <f t="shared" si="29"/>
        <v>0</v>
      </c>
    </row>
    <row r="956" spans="1:101" x14ac:dyDescent="0.25">
      <c r="A956">
        <v>6169</v>
      </c>
      <c r="B956">
        <v>2018</v>
      </c>
      <c r="C956">
        <v>70</v>
      </c>
      <c r="D956">
        <v>9</v>
      </c>
      <c r="E956">
        <v>444402</v>
      </c>
      <c r="F956">
        <v>0</v>
      </c>
      <c r="G956">
        <v>0</v>
      </c>
      <c r="H956">
        <v>0</v>
      </c>
      <c r="I956">
        <v>0</v>
      </c>
      <c r="J956">
        <v>30000</v>
      </c>
      <c r="K956">
        <v>0</v>
      </c>
      <c r="L956">
        <v>0</v>
      </c>
      <c r="M956" t="s">
        <v>947</v>
      </c>
      <c r="N956">
        <v>12</v>
      </c>
      <c r="O956">
        <v>0</v>
      </c>
      <c r="P956" t="s">
        <v>948</v>
      </c>
      <c r="Q956">
        <v>0</v>
      </c>
      <c r="R956">
        <v>0</v>
      </c>
      <c r="S956">
        <v>2</v>
      </c>
      <c r="T956">
        <v>2</v>
      </c>
      <c r="U956" s="7">
        <v>43101</v>
      </c>
      <c r="V956" s="7">
        <v>43830</v>
      </c>
      <c r="W956">
        <v>204.8</v>
      </c>
      <c r="X956">
        <v>204.8</v>
      </c>
      <c r="Y956">
        <v>79.5</v>
      </c>
      <c r="Z956">
        <v>0</v>
      </c>
      <c r="AA956">
        <v>0</v>
      </c>
      <c r="AB956">
        <v>116.9</v>
      </c>
      <c r="AC956">
        <v>1</v>
      </c>
      <c r="AD956" t="s">
        <v>956</v>
      </c>
      <c r="AE956" t="s">
        <v>950</v>
      </c>
      <c r="AF956">
        <v>0</v>
      </c>
      <c r="AG956" t="s">
        <v>951</v>
      </c>
      <c r="AH956" t="s">
        <v>950</v>
      </c>
      <c r="AI956" t="s">
        <v>950</v>
      </c>
      <c r="AJ956" t="s">
        <v>952</v>
      </c>
      <c r="AK956">
        <v>0</v>
      </c>
      <c r="AL956">
        <v>0</v>
      </c>
      <c r="AM956">
        <v>0</v>
      </c>
      <c r="AN956" t="s">
        <v>951</v>
      </c>
      <c r="AO956" t="s">
        <v>950</v>
      </c>
      <c r="AP956" t="s">
        <v>950</v>
      </c>
      <c r="AQ956" t="s">
        <v>952</v>
      </c>
      <c r="AR956">
        <v>0</v>
      </c>
      <c r="AS956">
        <v>0</v>
      </c>
      <c r="AT956">
        <v>0</v>
      </c>
      <c r="AU956" t="s">
        <v>951</v>
      </c>
      <c r="AV956" t="s">
        <v>950</v>
      </c>
      <c r="AW956" t="s">
        <v>950</v>
      </c>
      <c r="AX956" t="s">
        <v>952</v>
      </c>
      <c r="AY956">
        <v>0</v>
      </c>
      <c r="AZ956">
        <v>0</v>
      </c>
      <c r="BA956" t="s">
        <v>951</v>
      </c>
      <c r="BB956" t="s">
        <v>950</v>
      </c>
      <c r="BC956" t="s">
        <v>950</v>
      </c>
      <c r="BD956" t="s">
        <v>952</v>
      </c>
      <c r="BE956">
        <v>0</v>
      </c>
      <c r="BF956">
        <v>0</v>
      </c>
      <c r="BG956">
        <v>0</v>
      </c>
      <c r="BH956" t="s">
        <v>951</v>
      </c>
      <c r="BI956" t="s">
        <v>950</v>
      </c>
      <c r="BJ956" t="s">
        <v>950</v>
      </c>
      <c r="BK956" t="s">
        <v>952</v>
      </c>
      <c r="BL956">
        <v>0</v>
      </c>
      <c r="BM956">
        <v>0</v>
      </c>
      <c r="BN956">
        <v>0</v>
      </c>
      <c r="BO956" t="s">
        <v>951</v>
      </c>
      <c r="BP956" t="s">
        <v>950</v>
      </c>
      <c r="BQ956" t="s">
        <v>950</v>
      </c>
      <c r="BR956" t="s">
        <v>952</v>
      </c>
      <c r="BS956">
        <v>0</v>
      </c>
      <c r="BT956">
        <v>0</v>
      </c>
      <c r="BU956">
        <v>0</v>
      </c>
      <c r="BV956">
        <v>7010</v>
      </c>
      <c r="BW956" t="s">
        <v>953</v>
      </c>
      <c r="BX956" t="s">
        <v>950</v>
      </c>
      <c r="BY956" t="s">
        <v>948</v>
      </c>
      <c r="BZ956">
        <v>0</v>
      </c>
      <c r="CA956">
        <v>0</v>
      </c>
      <c r="CB956">
        <v>78.5</v>
      </c>
      <c r="CC956">
        <v>0</v>
      </c>
      <c r="CD956" t="s">
        <v>954</v>
      </c>
      <c r="CE956" s="7">
        <v>23003</v>
      </c>
      <c r="CF956" s="7">
        <v>43101</v>
      </c>
      <c r="CG956">
        <v>55</v>
      </c>
      <c r="CH956">
        <v>999</v>
      </c>
      <c r="CI956" s="7">
        <v>43465</v>
      </c>
      <c r="CJ956" s="7">
        <v>55884</v>
      </c>
      <c r="CK956">
        <v>409</v>
      </c>
      <c r="CL956">
        <v>12</v>
      </c>
      <c r="CM956">
        <v>108</v>
      </c>
      <c r="CN956">
        <v>0</v>
      </c>
      <c r="CO956" t="s">
        <v>955</v>
      </c>
      <c r="CP956" t="s">
        <v>955</v>
      </c>
      <c r="CQ956">
        <v>0</v>
      </c>
      <c r="CR956">
        <v>0</v>
      </c>
      <c r="CS956">
        <v>0</v>
      </c>
      <c r="CT956">
        <f>VLOOKUP(E956,Prophet!$A:$AA,3,FALSE)</f>
        <v>55</v>
      </c>
      <c r="CU956">
        <f t="shared" si="28"/>
        <v>0</v>
      </c>
      <c r="CV956">
        <f>VLOOKUP(E956,Prophet!$A:$AA,5,FALSE)</f>
        <v>12</v>
      </c>
      <c r="CW956">
        <f t="shared" si="29"/>
        <v>0</v>
      </c>
    </row>
    <row r="957" spans="1:101" x14ac:dyDescent="0.25">
      <c r="A957">
        <v>6171</v>
      </c>
      <c r="B957">
        <v>2018</v>
      </c>
      <c r="C957">
        <v>70</v>
      </c>
      <c r="D957">
        <v>9</v>
      </c>
      <c r="E957">
        <v>2417001</v>
      </c>
      <c r="F957">
        <v>0</v>
      </c>
      <c r="G957">
        <v>0</v>
      </c>
      <c r="H957">
        <v>0</v>
      </c>
      <c r="I957">
        <v>0</v>
      </c>
      <c r="J957">
        <v>30000</v>
      </c>
      <c r="K957">
        <v>0</v>
      </c>
      <c r="L957">
        <v>0</v>
      </c>
      <c r="M957" t="s">
        <v>947</v>
      </c>
      <c r="N957">
        <v>12</v>
      </c>
      <c r="O957">
        <v>0</v>
      </c>
      <c r="P957" t="s">
        <v>948</v>
      </c>
      <c r="Q957">
        <v>0</v>
      </c>
      <c r="R957">
        <v>0</v>
      </c>
      <c r="S957">
        <v>2</v>
      </c>
      <c r="T957">
        <v>2</v>
      </c>
      <c r="U957" s="7">
        <v>43101</v>
      </c>
      <c r="V957" s="7">
        <v>43830</v>
      </c>
      <c r="W957">
        <v>375.2</v>
      </c>
      <c r="X957">
        <v>375.2</v>
      </c>
      <c r="Y957">
        <v>186.8</v>
      </c>
      <c r="Z957">
        <v>0</v>
      </c>
      <c r="AA957">
        <v>0</v>
      </c>
      <c r="AB957">
        <v>274.7</v>
      </c>
      <c r="AC957">
        <v>1</v>
      </c>
      <c r="AD957" t="s">
        <v>956</v>
      </c>
      <c r="AE957" t="s">
        <v>950</v>
      </c>
      <c r="AF957">
        <v>0</v>
      </c>
      <c r="AG957" t="s">
        <v>951</v>
      </c>
      <c r="AH957" t="s">
        <v>950</v>
      </c>
      <c r="AI957" t="s">
        <v>950</v>
      </c>
      <c r="AJ957" t="s">
        <v>952</v>
      </c>
      <c r="AK957">
        <v>0</v>
      </c>
      <c r="AL957">
        <v>0</v>
      </c>
      <c r="AM957">
        <v>0</v>
      </c>
      <c r="AN957" t="s">
        <v>951</v>
      </c>
      <c r="AO957" t="s">
        <v>950</v>
      </c>
      <c r="AP957" t="s">
        <v>950</v>
      </c>
      <c r="AQ957" t="s">
        <v>952</v>
      </c>
      <c r="AR957">
        <v>0</v>
      </c>
      <c r="AS957">
        <v>0</v>
      </c>
      <c r="AT957">
        <v>0</v>
      </c>
      <c r="AU957" t="s">
        <v>951</v>
      </c>
      <c r="AV957" t="s">
        <v>950</v>
      </c>
      <c r="AW957" t="s">
        <v>950</v>
      </c>
      <c r="AX957" t="s">
        <v>952</v>
      </c>
      <c r="AY957">
        <v>0</v>
      </c>
      <c r="AZ957">
        <v>0</v>
      </c>
      <c r="BA957" t="s">
        <v>951</v>
      </c>
      <c r="BB957" t="s">
        <v>950</v>
      </c>
      <c r="BC957" t="s">
        <v>950</v>
      </c>
      <c r="BD957" t="s">
        <v>952</v>
      </c>
      <c r="BE957">
        <v>0</v>
      </c>
      <c r="BF957">
        <v>0</v>
      </c>
      <c r="BG957">
        <v>0</v>
      </c>
      <c r="BH957" t="s">
        <v>951</v>
      </c>
      <c r="BI957" t="s">
        <v>950</v>
      </c>
      <c r="BJ957" t="s">
        <v>950</v>
      </c>
      <c r="BK957" t="s">
        <v>952</v>
      </c>
      <c r="BL957">
        <v>0</v>
      </c>
      <c r="BM957">
        <v>0</v>
      </c>
      <c r="BN957">
        <v>0</v>
      </c>
      <c r="BO957" t="s">
        <v>951</v>
      </c>
      <c r="BP957" t="s">
        <v>950</v>
      </c>
      <c r="BQ957" t="s">
        <v>950</v>
      </c>
      <c r="BR957" t="s">
        <v>952</v>
      </c>
      <c r="BS957">
        <v>0</v>
      </c>
      <c r="BT957">
        <v>0</v>
      </c>
      <c r="BU957">
        <v>0</v>
      </c>
      <c r="BV957">
        <v>7010</v>
      </c>
      <c r="BW957" t="s">
        <v>953</v>
      </c>
      <c r="BX957" t="s">
        <v>950</v>
      </c>
      <c r="BY957" t="s">
        <v>948</v>
      </c>
      <c r="BZ957">
        <v>0</v>
      </c>
      <c r="CA957">
        <v>0</v>
      </c>
      <c r="CB957">
        <v>78.5</v>
      </c>
      <c r="CC957">
        <v>0</v>
      </c>
      <c r="CD957" t="s">
        <v>954</v>
      </c>
      <c r="CE957" s="7">
        <v>24723</v>
      </c>
      <c r="CF957" s="7">
        <v>43101</v>
      </c>
      <c r="CG957">
        <v>50</v>
      </c>
      <c r="CH957">
        <v>999</v>
      </c>
      <c r="CI957" s="7">
        <v>43465</v>
      </c>
      <c r="CJ957" s="7">
        <v>55884</v>
      </c>
      <c r="CK957">
        <v>409</v>
      </c>
      <c r="CL957">
        <v>12</v>
      </c>
      <c r="CM957">
        <v>168</v>
      </c>
      <c r="CN957">
        <v>0</v>
      </c>
      <c r="CO957" t="s">
        <v>955</v>
      </c>
      <c r="CP957" t="s">
        <v>955</v>
      </c>
      <c r="CQ957">
        <v>0</v>
      </c>
      <c r="CR957">
        <v>0</v>
      </c>
      <c r="CS957">
        <v>0</v>
      </c>
      <c r="CT957">
        <f>VLOOKUP(E957,Prophet!$A:$AA,3,FALSE)</f>
        <v>50</v>
      </c>
      <c r="CU957">
        <f t="shared" si="28"/>
        <v>0</v>
      </c>
      <c r="CV957">
        <f>VLOOKUP(E957,Prophet!$A:$AA,5,FALSE)</f>
        <v>12</v>
      </c>
      <c r="CW957">
        <f t="shared" si="29"/>
        <v>0</v>
      </c>
    </row>
    <row r="958" spans="1:101" x14ac:dyDescent="0.25">
      <c r="A958">
        <v>6174</v>
      </c>
      <c r="B958">
        <v>2018</v>
      </c>
      <c r="C958">
        <v>70</v>
      </c>
      <c r="D958">
        <v>9</v>
      </c>
      <c r="E958">
        <v>2417201</v>
      </c>
      <c r="F958">
        <v>0</v>
      </c>
      <c r="G958">
        <v>0</v>
      </c>
      <c r="H958">
        <v>0</v>
      </c>
      <c r="I958">
        <v>0</v>
      </c>
      <c r="J958">
        <v>30000</v>
      </c>
      <c r="K958">
        <v>0</v>
      </c>
      <c r="L958">
        <v>0</v>
      </c>
      <c r="M958" t="s">
        <v>947</v>
      </c>
      <c r="N958">
        <v>12</v>
      </c>
      <c r="O958">
        <v>0</v>
      </c>
      <c r="P958" t="s">
        <v>948</v>
      </c>
      <c r="Q958">
        <v>0</v>
      </c>
      <c r="R958">
        <v>0</v>
      </c>
      <c r="S958">
        <v>2</v>
      </c>
      <c r="T958">
        <v>2</v>
      </c>
      <c r="U958" s="7">
        <v>43101</v>
      </c>
      <c r="V958" s="7">
        <v>43830</v>
      </c>
      <c r="W958">
        <v>375.2</v>
      </c>
      <c r="X958">
        <v>375.2</v>
      </c>
      <c r="Y958">
        <v>186.8</v>
      </c>
      <c r="Z958">
        <v>0</v>
      </c>
      <c r="AA958">
        <v>0</v>
      </c>
      <c r="AB958">
        <v>274.7</v>
      </c>
      <c r="AC958">
        <v>1</v>
      </c>
      <c r="AD958" t="s">
        <v>956</v>
      </c>
      <c r="AE958" t="s">
        <v>950</v>
      </c>
      <c r="AF958">
        <v>0</v>
      </c>
      <c r="AG958" t="s">
        <v>951</v>
      </c>
      <c r="AH958" t="s">
        <v>950</v>
      </c>
      <c r="AI958" t="s">
        <v>950</v>
      </c>
      <c r="AJ958" t="s">
        <v>952</v>
      </c>
      <c r="AK958">
        <v>0</v>
      </c>
      <c r="AL958">
        <v>0</v>
      </c>
      <c r="AM958">
        <v>0</v>
      </c>
      <c r="AN958" t="s">
        <v>951</v>
      </c>
      <c r="AO958" t="s">
        <v>950</v>
      </c>
      <c r="AP958" t="s">
        <v>950</v>
      </c>
      <c r="AQ958" t="s">
        <v>952</v>
      </c>
      <c r="AR958">
        <v>0</v>
      </c>
      <c r="AS958">
        <v>0</v>
      </c>
      <c r="AT958">
        <v>0</v>
      </c>
      <c r="AU958" t="s">
        <v>951</v>
      </c>
      <c r="AV958" t="s">
        <v>950</v>
      </c>
      <c r="AW958" t="s">
        <v>950</v>
      </c>
      <c r="AX958" t="s">
        <v>952</v>
      </c>
      <c r="AY958">
        <v>0</v>
      </c>
      <c r="AZ958">
        <v>0</v>
      </c>
      <c r="BA958" t="s">
        <v>951</v>
      </c>
      <c r="BB958" t="s">
        <v>950</v>
      </c>
      <c r="BC958" t="s">
        <v>950</v>
      </c>
      <c r="BD958" t="s">
        <v>952</v>
      </c>
      <c r="BE958">
        <v>0</v>
      </c>
      <c r="BF958">
        <v>0</v>
      </c>
      <c r="BG958">
        <v>0</v>
      </c>
      <c r="BH958" t="s">
        <v>951</v>
      </c>
      <c r="BI958" t="s">
        <v>950</v>
      </c>
      <c r="BJ958" t="s">
        <v>950</v>
      </c>
      <c r="BK958" t="s">
        <v>952</v>
      </c>
      <c r="BL958">
        <v>0</v>
      </c>
      <c r="BM958">
        <v>0</v>
      </c>
      <c r="BN958">
        <v>0</v>
      </c>
      <c r="BO958" t="s">
        <v>951</v>
      </c>
      <c r="BP958" t="s">
        <v>950</v>
      </c>
      <c r="BQ958" t="s">
        <v>950</v>
      </c>
      <c r="BR958" t="s">
        <v>952</v>
      </c>
      <c r="BS958">
        <v>0</v>
      </c>
      <c r="BT958">
        <v>0</v>
      </c>
      <c r="BU958">
        <v>0</v>
      </c>
      <c r="BV958">
        <v>7010</v>
      </c>
      <c r="BW958" t="s">
        <v>953</v>
      </c>
      <c r="BX958" t="s">
        <v>950</v>
      </c>
      <c r="BY958" t="s">
        <v>948</v>
      </c>
      <c r="BZ958">
        <v>0</v>
      </c>
      <c r="CA958">
        <v>0</v>
      </c>
      <c r="CB958">
        <v>78.5</v>
      </c>
      <c r="CC958">
        <v>0</v>
      </c>
      <c r="CD958" t="s">
        <v>954</v>
      </c>
      <c r="CE958" s="7">
        <v>29090</v>
      </c>
      <c r="CF958" s="7">
        <v>43101</v>
      </c>
      <c r="CG958">
        <v>38</v>
      </c>
      <c r="CH958">
        <v>999</v>
      </c>
      <c r="CI958" s="7">
        <v>43465</v>
      </c>
      <c r="CJ958" s="7">
        <v>55884</v>
      </c>
      <c r="CK958">
        <v>409</v>
      </c>
      <c r="CL958">
        <v>12</v>
      </c>
      <c r="CM958">
        <v>312</v>
      </c>
      <c r="CN958">
        <v>0</v>
      </c>
      <c r="CO958" t="s">
        <v>955</v>
      </c>
      <c r="CP958" t="s">
        <v>955</v>
      </c>
      <c r="CQ958">
        <v>0</v>
      </c>
      <c r="CR958">
        <v>0</v>
      </c>
      <c r="CS958">
        <v>0</v>
      </c>
      <c r="CT958">
        <f>VLOOKUP(E958,Prophet!$A:$AA,3,FALSE)</f>
        <v>38</v>
      </c>
      <c r="CU958">
        <f t="shared" si="28"/>
        <v>0</v>
      </c>
      <c r="CV958">
        <f>VLOOKUP(E958,Prophet!$A:$AA,5,FALSE)</f>
        <v>12</v>
      </c>
      <c r="CW958">
        <f t="shared" si="29"/>
        <v>0</v>
      </c>
    </row>
    <row r="959" spans="1:101" x14ac:dyDescent="0.25">
      <c r="A959">
        <v>6177</v>
      </c>
      <c r="B959">
        <v>2018</v>
      </c>
      <c r="C959">
        <v>70</v>
      </c>
      <c r="D959">
        <v>9</v>
      </c>
      <c r="E959">
        <v>2417401</v>
      </c>
      <c r="F959">
        <v>0</v>
      </c>
      <c r="G959">
        <v>0</v>
      </c>
      <c r="H959">
        <v>0</v>
      </c>
      <c r="I959">
        <v>0</v>
      </c>
      <c r="J959">
        <v>30000</v>
      </c>
      <c r="K959">
        <v>0</v>
      </c>
      <c r="L959">
        <v>0</v>
      </c>
      <c r="M959" t="s">
        <v>947</v>
      </c>
      <c r="N959">
        <v>12</v>
      </c>
      <c r="O959">
        <v>0</v>
      </c>
      <c r="P959" t="s">
        <v>948</v>
      </c>
      <c r="Q959">
        <v>0</v>
      </c>
      <c r="R959">
        <v>0</v>
      </c>
      <c r="S959">
        <v>2</v>
      </c>
      <c r="T959">
        <v>2</v>
      </c>
      <c r="U959" s="7">
        <v>43101</v>
      </c>
      <c r="V959" s="7">
        <v>43830</v>
      </c>
      <c r="W959">
        <v>262</v>
      </c>
      <c r="X959">
        <v>262</v>
      </c>
      <c r="Y959">
        <v>115.5</v>
      </c>
      <c r="Z959">
        <v>0</v>
      </c>
      <c r="AA959">
        <v>0</v>
      </c>
      <c r="AB959">
        <v>169.9</v>
      </c>
      <c r="AC959">
        <v>1</v>
      </c>
      <c r="AD959" t="s">
        <v>949</v>
      </c>
      <c r="AE959" t="s">
        <v>950</v>
      </c>
      <c r="AF959">
        <v>0</v>
      </c>
      <c r="AG959" t="s">
        <v>951</v>
      </c>
      <c r="AH959" t="s">
        <v>950</v>
      </c>
      <c r="AI959" t="s">
        <v>950</v>
      </c>
      <c r="AJ959" t="s">
        <v>952</v>
      </c>
      <c r="AK959">
        <v>0</v>
      </c>
      <c r="AL959">
        <v>0</v>
      </c>
      <c r="AM959">
        <v>0</v>
      </c>
      <c r="AN959" t="s">
        <v>951</v>
      </c>
      <c r="AO959" t="s">
        <v>950</v>
      </c>
      <c r="AP959" t="s">
        <v>950</v>
      </c>
      <c r="AQ959" t="s">
        <v>952</v>
      </c>
      <c r="AR959">
        <v>0</v>
      </c>
      <c r="AS959">
        <v>0</v>
      </c>
      <c r="AT959">
        <v>0</v>
      </c>
      <c r="AU959" t="s">
        <v>951</v>
      </c>
      <c r="AV959" t="s">
        <v>950</v>
      </c>
      <c r="AW959" t="s">
        <v>950</v>
      </c>
      <c r="AX959" t="s">
        <v>952</v>
      </c>
      <c r="AY959">
        <v>0</v>
      </c>
      <c r="AZ959">
        <v>0</v>
      </c>
      <c r="BA959" t="s">
        <v>951</v>
      </c>
      <c r="BB959" t="s">
        <v>950</v>
      </c>
      <c r="BC959" t="s">
        <v>950</v>
      </c>
      <c r="BD959" t="s">
        <v>952</v>
      </c>
      <c r="BE959">
        <v>0</v>
      </c>
      <c r="BF959">
        <v>0</v>
      </c>
      <c r="BG959">
        <v>0</v>
      </c>
      <c r="BH959" t="s">
        <v>951</v>
      </c>
      <c r="BI959" t="s">
        <v>950</v>
      </c>
      <c r="BJ959" t="s">
        <v>950</v>
      </c>
      <c r="BK959" t="s">
        <v>952</v>
      </c>
      <c r="BL959">
        <v>0</v>
      </c>
      <c r="BM959">
        <v>0</v>
      </c>
      <c r="BN959">
        <v>0</v>
      </c>
      <c r="BO959" t="s">
        <v>951</v>
      </c>
      <c r="BP959" t="s">
        <v>950</v>
      </c>
      <c r="BQ959" t="s">
        <v>950</v>
      </c>
      <c r="BR959" t="s">
        <v>952</v>
      </c>
      <c r="BS959">
        <v>0</v>
      </c>
      <c r="BT959">
        <v>0</v>
      </c>
      <c r="BU959">
        <v>0</v>
      </c>
      <c r="BV959">
        <v>7010</v>
      </c>
      <c r="BW959" t="s">
        <v>953</v>
      </c>
      <c r="BX959" t="s">
        <v>950</v>
      </c>
      <c r="BY959" t="s">
        <v>948</v>
      </c>
      <c r="BZ959">
        <v>0</v>
      </c>
      <c r="CA959">
        <v>0</v>
      </c>
      <c r="CB959">
        <v>78.5</v>
      </c>
      <c r="CC959">
        <v>0</v>
      </c>
      <c r="CD959" t="s">
        <v>954</v>
      </c>
      <c r="CE959" s="7">
        <v>31854</v>
      </c>
      <c r="CF959" s="7">
        <v>43101</v>
      </c>
      <c r="CG959">
        <v>31</v>
      </c>
      <c r="CH959">
        <v>999</v>
      </c>
      <c r="CI959" s="7">
        <v>43465</v>
      </c>
      <c r="CJ959" s="7">
        <v>55884</v>
      </c>
      <c r="CK959">
        <v>409</v>
      </c>
      <c r="CL959">
        <v>12</v>
      </c>
      <c r="CM959">
        <v>396</v>
      </c>
      <c r="CN959">
        <v>0</v>
      </c>
      <c r="CO959" t="s">
        <v>955</v>
      </c>
      <c r="CP959" t="s">
        <v>955</v>
      </c>
      <c r="CQ959">
        <v>0</v>
      </c>
      <c r="CR959">
        <v>0</v>
      </c>
      <c r="CS959">
        <v>0</v>
      </c>
      <c r="CT959">
        <f>VLOOKUP(E959,Prophet!$A:$AA,3,FALSE)</f>
        <v>31</v>
      </c>
      <c r="CU959">
        <f t="shared" si="28"/>
        <v>0</v>
      </c>
      <c r="CV959">
        <f>VLOOKUP(E959,Prophet!$A:$AA,5,FALSE)</f>
        <v>12</v>
      </c>
      <c r="CW959">
        <f t="shared" si="29"/>
        <v>0</v>
      </c>
    </row>
    <row r="960" spans="1:101" x14ac:dyDescent="0.25">
      <c r="A960">
        <v>6180</v>
      </c>
      <c r="B960">
        <v>2018</v>
      </c>
      <c r="C960">
        <v>70</v>
      </c>
      <c r="D960">
        <v>9</v>
      </c>
      <c r="E960">
        <v>2417404</v>
      </c>
      <c r="F960">
        <v>0</v>
      </c>
      <c r="G960">
        <v>0</v>
      </c>
      <c r="H960">
        <v>0</v>
      </c>
      <c r="I960">
        <v>0</v>
      </c>
      <c r="J960">
        <v>30000</v>
      </c>
      <c r="K960">
        <v>0</v>
      </c>
      <c r="L960">
        <v>0</v>
      </c>
      <c r="M960" t="s">
        <v>947</v>
      </c>
      <c r="N960">
        <v>12</v>
      </c>
      <c r="O960">
        <v>0</v>
      </c>
      <c r="P960" t="s">
        <v>948</v>
      </c>
      <c r="Q960">
        <v>0</v>
      </c>
      <c r="R960">
        <v>0</v>
      </c>
      <c r="S960">
        <v>2</v>
      </c>
      <c r="T960">
        <v>2</v>
      </c>
      <c r="U960" s="7">
        <v>43101</v>
      </c>
      <c r="V960" s="7">
        <v>43830</v>
      </c>
      <c r="W960">
        <v>204.8</v>
      </c>
      <c r="X960">
        <v>204.8</v>
      </c>
      <c r="Y960">
        <v>79.5</v>
      </c>
      <c r="Z960">
        <v>0</v>
      </c>
      <c r="AA960">
        <v>0</v>
      </c>
      <c r="AB960">
        <v>116.9</v>
      </c>
      <c r="AC960">
        <v>1</v>
      </c>
      <c r="AD960" t="s">
        <v>956</v>
      </c>
      <c r="AE960" t="s">
        <v>950</v>
      </c>
      <c r="AF960">
        <v>0</v>
      </c>
      <c r="AG960" t="s">
        <v>951</v>
      </c>
      <c r="AH960" t="s">
        <v>950</v>
      </c>
      <c r="AI960" t="s">
        <v>950</v>
      </c>
      <c r="AJ960" t="s">
        <v>952</v>
      </c>
      <c r="AK960">
        <v>0</v>
      </c>
      <c r="AL960">
        <v>0</v>
      </c>
      <c r="AM960">
        <v>0</v>
      </c>
      <c r="AN960" t="s">
        <v>951</v>
      </c>
      <c r="AO960" t="s">
        <v>950</v>
      </c>
      <c r="AP960" t="s">
        <v>950</v>
      </c>
      <c r="AQ960" t="s">
        <v>952</v>
      </c>
      <c r="AR960">
        <v>0</v>
      </c>
      <c r="AS960">
        <v>0</v>
      </c>
      <c r="AT960">
        <v>0</v>
      </c>
      <c r="AU960" t="s">
        <v>951</v>
      </c>
      <c r="AV960" t="s">
        <v>950</v>
      </c>
      <c r="AW960" t="s">
        <v>950</v>
      </c>
      <c r="AX960" t="s">
        <v>952</v>
      </c>
      <c r="AY960">
        <v>0</v>
      </c>
      <c r="AZ960">
        <v>0</v>
      </c>
      <c r="BA960" t="s">
        <v>951</v>
      </c>
      <c r="BB960" t="s">
        <v>950</v>
      </c>
      <c r="BC960" t="s">
        <v>950</v>
      </c>
      <c r="BD960" t="s">
        <v>952</v>
      </c>
      <c r="BE960">
        <v>0</v>
      </c>
      <c r="BF960">
        <v>0</v>
      </c>
      <c r="BG960">
        <v>0</v>
      </c>
      <c r="BH960" t="s">
        <v>951</v>
      </c>
      <c r="BI960" t="s">
        <v>950</v>
      </c>
      <c r="BJ960" t="s">
        <v>950</v>
      </c>
      <c r="BK960" t="s">
        <v>952</v>
      </c>
      <c r="BL960">
        <v>0</v>
      </c>
      <c r="BM960">
        <v>0</v>
      </c>
      <c r="BN960">
        <v>0</v>
      </c>
      <c r="BO960" t="s">
        <v>951</v>
      </c>
      <c r="BP960" t="s">
        <v>950</v>
      </c>
      <c r="BQ960" t="s">
        <v>950</v>
      </c>
      <c r="BR960" t="s">
        <v>952</v>
      </c>
      <c r="BS960">
        <v>0</v>
      </c>
      <c r="BT960">
        <v>0</v>
      </c>
      <c r="BU960">
        <v>0</v>
      </c>
      <c r="BV960">
        <v>7010</v>
      </c>
      <c r="BW960" t="s">
        <v>953</v>
      </c>
      <c r="BX960" t="s">
        <v>950</v>
      </c>
      <c r="BY960" t="s">
        <v>948</v>
      </c>
      <c r="BZ960">
        <v>0</v>
      </c>
      <c r="CA960">
        <v>0</v>
      </c>
      <c r="CB960">
        <v>78.5</v>
      </c>
      <c r="CC960">
        <v>0</v>
      </c>
      <c r="CD960" t="s">
        <v>954</v>
      </c>
      <c r="CE960" s="7">
        <v>35095</v>
      </c>
      <c r="CF960" s="7">
        <v>43101</v>
      </c>
      <c r="CG960">
        <v>22</v>
      </c>
      <c r="CH960">
        <v>999</v>
      </c>
      <c r="CI960" s="7">
        <v>43465</v>
      </c>
      <c r="CJ960" s="7">
        <v>55884</v>
      </c>
      <c r="CK960">
        <v>409</v>
      </c>
      <c r="CL960">
        <v>12</v>
      </c>
      <c r="CM960">
        <v>504</v>
      </c>
      <c r="CN960">
        <v>0</v>
      </c>
      <c r="CO960" t="s">
        <v>955</v>
      </c>
      <c r="CP960" t="s">
        <v>955</v>
      </c>
      <c r="CQ960">
        <v>0</v>
      </c>
      <c r="CR960">
        <v>0</v>
      </c>
      <c r="CS960">
        <v>0</v>
      </c>
      <c r="CT960">
        <f>VLOOKUP(E960,Prophet!$A:$AA,3,FALSE)</f>
        <v>22</v>
      </c>
      <c r="CU960">
        <f t="shared" si="28"/>
        <v>0</v>
      </c>
      <c r="CV960">
        <f>VLOOKUP(E960,Prophet!$A:$AA,5,FALSE)</f>
        <v>12</v>
      </c>
      <c r="CW960">
        <f t="shared" si="29"/>
        <v>0</v>
      </c>
    </row>
    <row r="961" spans="1:101" x14ac:dyDescent="0.25">
      <c r="A961">
        <v>6182</v>
      </c>
      <c r="B961">
        <v>2018</v>
      </c>
      <c r="C961">
        <v>70</v>
      </c>
      <c r="D961">
        <v>9</v>
      </c>
      <c r="E961">
        <v>2417601</v>
      </c>
      <c r="F961">
        <v>0</v>
      </c>
      <c r="G961">
        <v>0</v>
      </c>
      <c r="H961">
        <v>0</v>
      </c>
      <c r="I961">
        <v>0</v>
      </c>
      <c r="J961">
        <v>30000</v>
      </c>
      <c r="K961">
        <v>0</v>
      </c>
      <c r="L961">
        <v>0</v>
      </c>
      <c r="M961" t="s">
        <v>947</v>
      </c>
      <c r="N961">
        <v>12</v>
      </c>
      <c r="O961">
        <v>0</v>
      </c>
      <c r="P961" t="s">
        <v>948</v>
      </c>
      <c r="Q961">
        <v>0</v>
      </c>
      <c r="R961">
        <v>0</v>
      </c>
      <c r="S961">
        <v>2</v>
      </c>
      <c r="T961">
        <v>2</v>
      </c>
      <c r="U961" s="7">
        <v>43101</v>
      </c>
      <c r="V961" s="7">
        <v>43830</v>
      </c>
      <c r="W961">
        <v>262</v>
      </c>
      <c r="X961">
        <v>262</v>
      </c>
      <c r="Y961">
        <v>115.5</v>
      </c>
      <c r="Z961">
        <v>0</v>
      </c>
      <c r="AA961">
        <v>0</v>
      </c>
      <c r="AB961">
        <v>169.9</v>
      </c>
      <c r="AC961">
        <v>1</v>
      </c>
      <c r="AD961" t="s">
        <v>949</v>
      </c>
      <c r="AE961" t="s">
        <v>950</v>
      </c>
      <c r="AF961">
        <v>0</v>
      </c>
      <c r="AG961" t="s">
        <v>951</v>
      </c>
      <c r="AH961" t="s">
        <v>950</v>
      </c>
      <c r="AI961" t="s">
        <v>950</v>
      </c>
      <c r="AJ961" t="s">
        <v>952</v>
      </c>
      <c r="AK961">
        <v>0</v>
      </c>
      <c r="AL961">
        <v>0</v>
      </c>
      <c r="AM961">
        <v>0</v>
      </c>
      <c r="AN961" t="s">
        <v>951</v>
      </c>
      <c r="AO961" t="s">
        <v>950</v>
      </c>
      <c r="AP961" t="s">
        <v>950</v>
      </c>
      <c r="AQ961" t="s">
        <v>952</v>
      </c>
      <c r="AR961">
        <v>0</v>
      </c>
      <c r="AS961">
        <v>0</v>
      </c>
      <c r="AT961">
        <v>0</v>
      </c>
      <c r="AU961" t="s">
        <v>951</v>
      </c>
      <c r="AV961" t="s">
        <v>950</v>
      </c>
      <c r="AW961" t="s">
        <v>950</v>
      </c>
      <c r="AX961" t="s">
        <v>952</v>
      </c>
      <c r="AY961">
        <v>0</v>
      </c>
      <c r="AZ961">
        <v>0</v>
      </c>
      <c r="BA961" t="s">
        <v>951</v>
      </c>
      <c r="BB961" t="s">
        <v>950</v>
      </c>
      <c r="BC961" t="s">
        <v>950</v>
      </c>
      <c r="BD961" t="s">
        <v>952</v>
      </c>
      <c r="BE961">
        <v>0</v>
      </c>
      <c r="BF961">
        <v>0</v>
      </c>
      <c r="BG961">
        <v>0</v>
      </c>
      <c r="BH961" t="s">
        <v>951</v>
      </c>
      <c r="BI961" t="s">
        <v>950</v>
      </c>
      <c r="BJ961" t="s">
        <v>950</v>
      </c>
      <c r="BK961" t="s">
        <v>952</v>
      </c>
      <c r="BL961">
        <v>0</v>
      </c>
      <c r="BM961">
        <v>0</v>
      </c>
      <c r="BN961">
        <v>0</v>
      </c>
      <c r="BO961" t="s">
        <v>951</v>
      </c>
      <c r="BP961" t="s">
        <v>950</v>
      </c>
      <c r="BQ961" t="s">
        <v>950</v>
      </c>
      <c r="BR961" t="s">
        <v>952</v>
      </c>
      <c r="BS961">
        <v>0</v>
      </c>
      <c r="BT961">
        <v>0</v>
      </c>
      <c r="BU961">
        <v>0</v>
      </c>
      <c r="BV961">
        <v>7010</v>
      </c>
      <c r="BW961" t="s">
        <v>953</v>
      </c>
      <c r="BX961" t="s">
        <v>950</v>
      </c>
      <c r="BY961" t="s">
        <v>948</v>
      </c>
      <c r="BZ961">
        <v>0</v>
      </c>
      <c r="CA961">
        <v>0</v>
      </c>
      <c r="CB961">
        <v>78.5</v>
      </c>
      <c r="CC961">
        <v>0</v>
      </c>
      <c r="CD961" t="s">
        <v>954</v>
      </c>
      <c r="CE961" s="7">
        <v>28525</v>
      </c>
      <c r="CF961" s="7">
        <v>43101</v>
      </c>
      <c r="CG961">
        <v>40</v>
      </c>
      <c r="CH961">
        <v>999</v>
      </c>
      <c r="CI961" s="7">
        <v>43465</v>
      </c>
      <c r="CJ961" s="7">
        <v>55884</v>
      </c>
      <c r="CK961">
        <v>409</v>
      </c>
      <c r="CL961">
        <v>12</v>
      </c>
      <c r="CM961">
        <v>288</v>
      </c>
      <c r="CN961">
        <v>0</v>
      </c>
      <c r="CO961" t="s">
        <v>955</v>
      </c>
      <c r="CP961" t="s">
        <v>955</v>
      </c>
      <c r="CQ961">
        <v>0</v>
      </c>
      <c r="CR961">
        <v>0</v>
      </c>
      <c r="CS961">
        <v>0</v>
      </c>
      <c r="CT961">
        <f>VLOOKUP(E961,Prophet!$A:$AA,3,FALSE)</f>
        <v>40</v>
      </c>
      <c r="CU961">
        <f t="shared" si="28"/>
        <v>0</v>
      </c>
      <c r="CV961">
        <f>VLOOKUP(E961,Prophet!$A:$AA,5,FALSE)</f>
        <v>12</v>
      </c>
      <c r="CW961">
        <f t="shared" si="29"/>
        <v>0</v>
      </c>
    </row>
    <row r="962" spans="1:101" x14ac:dyDescent="0.25">
      <c r="A962">
        <v>6186</v>
      </c>
      <c r="B962">
        <v>2018</v>
      </c>
      <c r="C962">
        <v>70</v>
      </c>
      <c r="D962">
        <v>9</v>
      </c>
      <c r="E962">
        <v>2417605</v>
      </c>
      <c r="F962">
        <v>0</v>
      </c>
      <c r="G962">
        <v>0</v>
      </c>
      <c r="H962">
        <v>0</v>
      </c>
      <c r="I962">
        <v>0</v>
      </c>
      <c r="J962">
        <v>30000</v>
      </c>
      <c r="K962">
        <v>0</v>
      </c>
      <c r="L962">
        <v>0</v>
      </c>
      <c r="M962" t="s">
        <v>947</v>
      </c>
      <c r="N962">
        <v>12</v>
      </c>
      <c r="O962">
        <v>0</v>
      </c>
      <c r="P962" t="s">
        <v>948</v>
      </c>
      <c r="Q962">
        <v>0</v>
      </c>
      <c r="R962">
        <v>0</v>
      </c>
      <c r="S962">
        <v>2</v>
      </c>
      <c r="T962">
        <v>2</v>
      </c>
      <c r="U962" s="7">
        <v>43101</v>
      </c>
      <c r="V962" s="7">
        <v>43830</v>
      </c>
      <c r="W962">
        <v>204.8</v>
      </c>
      <c r="X962">
        <v>204.8</v>
      </c>
      <c r="Y962">
        <v>79.5</v>
      </c>
      <c r="Z962">
        <v>0</v>
      </c>
      <c r="AA962">
        <v>0</v>
      </c>
      <c r="AB962">
        <v>116.9</v>
      </c>
      <c r="AC962">
        <v>1</v>
      </c>
      <c r="AD962" t="s">
        <v>956</v>
      </c>
      <c r="AE962" t="s">
        <v>950</v>
      </c>
      <c r="AF962">
        <v>0</v>
      </c>
      <c r="AG962" t="s">
        <v>951</v>
      </c>
      <c r="AH962" t="s">
        <v>950</v>
      </c>
      <c r="AI962" t="s">
        <v>950</v>
      </c>
      <c r="AJ962" t="s">
        <v>952</v>
      </c>
      <c r="AK962">
        <v>0</v>
      </c>
      <c r="AL962">
        <v>0</v>
      </c>
      <c r="AM962">
        <v>0</v>
      </c>
      <c r="AN962" t="s">
        <v>951</v>
      </c>
      <c r="AO962" t="s">
        <v>950</v>
      </c>
      <c r="AP962" t="s">
        <v>950</v>
      </c>
      <c r="AQ962" t="s">
        <v>952</v>
      </c>
      <c r="AR962">
        <v>0</v>
      </c>
      <c r="AS962">
        <v>0</v>
      </c>
      <c r="AT962">
        <v>0</v>
      </c>
      <c r="AU962" t="s">
        <v>951</v>
      </c>
      <c r="AV962" t="s">
        <v>950</v>
      </c>
      <c r="AW962" t="s">
        <v>950</v>
      </c>
      <c r="AX962" t="s">
        <v>952</v>
      </c>
      <c r="AY962">
        <v>0</v>
      </c>
      <c r="AZ962">
        <v>0</v>
      </c>
      <c r="BA962" t="s">
        <v>951</v>
      </c>
      <c r="BB962" t="s">
        <v>950</v>
      </c>
      <c r="BC962" t="s">
        <v>950</v>
      </c>
      <c r="BD962" t="s">
        <v>952</v>
      </c>
      <c r="BE962">
        <v>0</v>
      </c>
      <c r="BF962">
        <v>0</v>
      </c>
      <c r="BG962">
        <v>0</v>
      </c>
      <c r="BH962" t="s">
        <v>951</v>
      </c>
      <c r="BI962" t="s">
        <v>950</v>
      </c>
      <c r="BJ962" t="s">
        <v>950</v>
      </c>
      <c r="BK962" t="s">
        <v>952</v>
      </c>
      <c r="BL962">
        <v>0</v>
      </c>
      <c r="BM962">
        <v>0</v>
      </c>
      <c r="BN962">
        <v>0</v>
      </c>
      <c r="BO962" t="s">
        <v>951</v>
      </c>
      <c r="BP962" t="s">
        <v>950</v>
      </c>
      <c r="BQ962" t="s">
        <v>950</v>
      </c>
      <c r="BR962" t="s">
        <v>952</v>
      </c>
      <c r="BS962">
        <v>0</v>
      </c>
      <c r="BT962">
        <v>0</v>
      </c>
      <c r="BU962">
        <v>0</v>
      </c>
      <c r="BV962">
        <v>7010</v>
      </c>
      <c r="BW962" t="s">
        <v>953</v>
      </c>
      <c r="BX962" t="s">
        <v>950</v>
      </c>
      <c r="BY962" t="s">
        <v>948</v>
      </c>
      <c r="BZ962">
        <v>0</v>
      </c>
      <c r="CA962">
        <v>0</v>
      </c>
      <c r="CB962">
        <v>78.5</v>
      </c>
      <c r="CC962">
        <v>0</v>
      </c>
      <c r="CD962" t="s">
        <v>954</v>
      </c>
      <c r="CE962" s="7">
        <v>27218</v>
      </c>
      <c r="CF962" s="7">
        <v>43101</v>
      </c>
      <c r="CG962">
        <v>43</v>
      </c>
      <c r="CH962">
        <v>999</v>
      </c>
      <c r="CI962" s="7">
        <v>43465</v>
      </c>
      <c r="CJ962" s="7">
        <v>55884</v>
      </c>
      <c r="CK962">
        <v>409</v>
      </c>
      <c r="CL962">
        <v>12</v>
      </c>
      <c r="CM962">
        <v>252</v>
      </c>
      <c r="CN962">
        <v>0</v>
      </c>
      <c r="CO962" t="s">
        <v>955</v>
      </c>
      <c r="CP962" t="s">
        <v>955</v>
      </c>
      <c r="CQ962">
        <v>0</v>
      </c>
      <c r="CR962">
        <v>0</v>
      </c>
      <c r="CS962">
        <v>0</v>
      </c>
      <c r="CT962">
        <f>VLOOKUP(E962,Prophet!$A:$AA,3,FALSE)</f>
        <v>43</v>
      </c>
      <c r="CU962">
        <f t="shared" si="28"/>
        <v>0</v>
      </c>
      <c r="CV962">
        <f>VLOOKUP(E962,Prophet!$A:$AA,5,FALSE)</f>
        <v>12</v>
      </c>
      <c r="CW962">
        <f t="shared" si="29"/>
        <v>0</v>
      </c>
    </row>
    <row r="963" spans="1:101" x14ac:dyDescent="0.25">
      <c r="A963">
        <v>6188</v>
      </c>
      <c r="B963">
        <v>2018</v>
      </c>
      <c r="C963">
        <v>70</v>
      </c>
      <c r="D963">
        <v>9</v>
      </c>
      <c r="E963">
        <v>2416703</v>
      </c>
      <c r="F963">
        <v>0</v>
      </c>
      <c r="G963">
        <v>0</v>
      </c>
      <c r="H963">
        <v>0</v>
      </c>
      <c r="I963">
        <v>0</v>
      </c>
      <c r="J963">
        <v>30000</v>
      </c>
      <c r="K963">
        <v>0</v>
      </c>
      <c r="L963">
        <v>0</v>
      </c>
      <c r="M963" t="s">
        <v>947</v>
      </c>
      <c r="N963">
        <v>12</v>
      </c>
      <c r="O963">
        <v>0</v>
      </c>
      <c r="P963" t="s">
        <v>948</v>
      </c>
      <c r="Q963">
        <v>0</v>
      </c>
      <c r="R963">
        <v>0</v>
      </c>
      <c r="S963">
        <v>2</v>
      </c>
      <c r="T963">
        <v>2</v>
      </c>
      <c r="U963" s="7">
        <v>43101</v>
      </c>
      <c r="V963" s="7">
        <v>43830</v>
      </c>
      <c r="W963">
        <v>262</v>
      </c>
      <c r="X963">
        <v>262</v>
      </c>
      <c r="Y963">
        <v>115.5</v>
      </c>
      <c r="Z963">
        <v>0</v>
      </c>
      <c r="AA963">
        <v>0</v>
      </c>
      <c r="AB963">
        <v>169.9</v>
      </c>
      <c r="AC963">
        <v>1</v>
      </c>
      <c r="AD963" t="s">
        <v>949</v>
      </c>
      <c r="AE963" t="s">
        <v>950</v>
      </c>
      <c r="AF963">
        <v>0</v>
      </c>
      <c r="AG963" t="s">
        <v>951</v>
      </c>
      <c r="AH963" t="s">
        <v>950</v>
      </c>
      <c r="AI963" t="s">
        <v>950</v>
      </c>
      <c r="AJ963" t="s">
        <v>952</v>
      </c>
      <c r="AK963">
        <v>0</v>
      </c>
      <c r="AL963">
        <v>0</v>
      </c>
      <c r="AM963">
        <v>0</v>
      </c>
      <c r="AN963" t="s">
        <v>951</v>
      </c>
      <c r="AO963" t="s">
        <v>950</v>
      </c>
      <c r="AP963" t="s">
        <v>950</v>
      </c>
      <c r="AQ963" t="s">
        <v>952</v>
      </c>
      <c r="AR963">
        <v>0</v>
      </c>
      <c r="AS963">
        <v>0</v>
      </c>
      <c r="AT963">
        <v>0</v>
      </c>
      <c r="AU963" t="s">
        <v>951</v>
      </c>
      <c r="AV963" t="s">
        <v>950</v>
      </c>
      <c r="AW963" t="s">
        <v>950</v>
      </c>
      <c r="AX963" t="s">
        <v>952</v>
      </c>
      <c r="AY963">
        <v>0</v>
      </c>
      <c r="AZ963">
        <v>0</v>
      </c>
      <c r="BA963" t="s">
        <v>951</v>
      </c>
      <c r="BB963" t="s">
        <v>950</v>
      </c>
      <c r="BC963" t="s">
        <v>950</v>
      </c>
      <c r="BD963" t="s">
        <v>952</v>
      </c>
      <c r="BE963">
        <v>0</v>
      </c>
      <c r="BF963">
        <v>0</v>
      </c>
      <c r="BG963">
        <v>0</v>
      </c>
      <c r="BH963" t="s">
        <v>951</v>
      </c>
      <c r="BI963" t="s">
        <v>950</v>
      </c>
      <c r="BJ963" t="s">
        <v>950</v>
      </c>
      <c r="BK963" t="s">
        <v>952</v>
      </c>
      <c r="BL963">
        <v>0</v>
      </c>
      <c r="BM963">
        <v>0</v>
      </c>
      <c r="BN963">
        <v>0</v>
      </c>
      <c r="BO963" t="s">
        <v>951</v>
      </c>
      <c r="BP963" t="s">
        <v>950</v>
      </c>
      <c r="BQ963" t="s">
        <v>950</v>
      </c>
      <c r="BR963" t="s">
        <v>952</v>
      </c>
      <c r="BS963">
        <v>0</v>
      </c>
      <c r="BT963">
        <v>0</v>
      </c>
      <c r="BU963">
        <v>0</v>
      </c>
      <c r="BV963">
        <v>7010</v>
      </c>
      <c r="BW963" t="s">
        <v>953</v>
      </c>
      <c r="BX963" t="s">
        <v>950</v>
      </c>
      <c r="BY963" t="s">
        <v>948</v>
      </c>
      <c r="BZ963">
        <v>0</v>
      </c>
      <c r="CA963">
        <v>0</v>
      </c>
      <c r="CB963">
        <v>78.5</v>
      </c>
      <c r="CC963">
        <v>0</v>
      </c>
      <c r="CD963" t="s">
        <v>954</v>
      </c>
      <c r="CE963" s="7">
        <v>26253</v>
      </c>
      <c r="CF963" s="7">
        <v>43101</v>
      </c>
      <c r="CG963">
        <v>46</v>
      </c>
      <c r="CH963">
        <v>999</v>
      </c>
      <c r="CI963" s="7">
        <v>43465</v>
      </c>
      <c r="CJ963" s="7">
        <v>55884</v>
      </c>
      <c r="CK963">
        <v>409</v>
      </c>
      <c r="CL963">
        <v>12</v>
      </c>
      <c r="CM963">
        <v>216</v>
      </c>
      <c r="CN963">
        <v>0</v>
      </c>
      <c r="CO963" t="s">
        <v>955</v>
      </c>
      <c r="CP963" t="s">
        <v>955</v>
      </c>
      <c r="CQ963">
        <v>0</v>
      </c>
      <c r="CR963">
        <v>0</v>
      </c>
      <c r="CS963">
        <v>0</v>
      </c>
      <c r="CT963">
        <f>VLOOKUP(E963,Prophet!$A:$AA,3,FALSE)</f>
        <v>46</v>
      </c>
      <c r="CU963">
        <f t="shared" ref="CU963:CU1026" si="30">CT963-CG963</f>
        <v>0</v>
      </c>
      <c r="CV963">
        <f>VLOOKUP(E963,Prophet!$A:$AA,5,FALSE)</f>
        <v>12</v>
      </c>
      <c r="CW963">
        <f t="shared" ref="CW963:CW1026" si="31">CV963-CL963</f>
        <v>0</v>
      </c>
    </row>
    <row r="964" spans="1:101" x14ac:dyDescent="0.25">
      <c r="A964">
        <v>6190</v>
      </c>
      <c r="B964">
        <v>2018</v>
      </c>
      <c r="C964">
        <v>70</v>
      </c>
      <c r="D964">
        <v>9</v>
      </c>
      <c r="E964">
        <v>2418001</v>
      </c>
      <c r="F964">
        <v>0</v>
      </c>
      <c r="G964">
        <v>0</v>
      </c>
      <c r="H964">
        <v>0</v>
      </c>
      <c r="I964">
        <v>0</v>
      </c>
      <c r="J964">
        <v>30000</v>
      </c>
      <c r="K964">
        <v>0</v>
      </c>
      <c r="L964">
        <v>0</v>
      </c>
      <c r="M964" t="s">
        <v>947</v>
      </c>
      <c r="N964">
        <v>12</v>
      </c>
      <c r="O964">
        <v>0</v>
      </c>
      <c r="P964" t="s">
        <v>948</v>
      </c>
      <c r="Q964">
        <v>0</v>
      </c>
      <c r="R964">
        <v>0</v>
      </c>
      <c r="S964">
        <v>2</v>
      </c>
      <c r="T964">
        <v>2</v>
      </c>
      <c r="U964" s="7">
        <v>43101</v>
      </c>
      <c r="V964" s="7">
        <v>43830</v>
      </c>
      <c r="W964">
        <v>290</v>
      </c>
      <c r="X964">
        <v>290</v>
      </c>
      <c r="Y964">
        <v>133.1</v>
      </c>
      <c r="Z964">
        <v>0</v>
      </c>
      <c r="AA964">
        <v>0</v>
      </c>
      <c r="AB964">
        <v>195.8</v>
      </c>
      <c r="AC964">
        <v>1</v>
      </c>
      <c r="AD964" t="s">
        <v>956</v>
      </c>
      <c r="AE964" t="s">
        <v>950</v>
      </c>
      <c r="AF964">
        <v>0</v>
      </c>
      <c r="AG964" t="s">
        <v>951</v>
      </c>
      <c r="AH964" t="s">
        <v>950</v>
      </c>
      <c r="AI964" t="s">
        <v>950</v>
      </c>
      <c r="AJ964" t="s">
        <v>952</v>
      </c>
      <c r="AK964">
        <v>0</v>
      </c>
      <c r="AL964">
        <v>0</v>
      </c>
      <c r="AM964">
        <v>0</v>
      </c>
      <c r="AN964" t="s">
        <v>951</v>
      </c>
      <c r="AO964" t="s">
        <v>950</v>
      </c>
      <c r="AP964" t="s">
        <v>950</v>
      </c>
      <c r="AQ964" t="s">
        <v>952</v>
      </c>
      <c r="AR964">
        <v>0</v>
      </c>
      <c r="AS964">
        <v>0</v>
      </c>
      <c r="AT964">
        <v>0</v>
      </c>
      <c r="AU964" t="s">
        <v>951</v>
      </c>
      <c r="AV964" t="s">
        <v>950</v>
      </c>
      <c r="AW964" t="s">
        <v>950</v>
      </c>
      <c r="AX964" t="s">
        <v>952</v>
      </c>
      <c r="AY964">
        <v>0</v>
      </c>
      <c r="AZ964">
        <v>0</v>
      </c>
      <c r="BA964" t="s">
        <v>951</v>
      </c>
      <c r="BB964" t="s">
        <v>950</v>
      </c>
      <c r="BC964" t="s">
        <v>950</v>
      </c>
      <c r="BD964" t="s">
        <v>952</v>
      </c>
      <c r="BE964">
        <v>0</v>
      </c>
      <c r="BF964">
        <v>0</v>
      </c>
      <c r="BG964">
        <v>0</v>
      </c>
      <c r="BH964" t="s">
        <v>951</v>
      </c>
      <c r="BI964" t="s">
        <v>950</v>
      </c>
      <c r="BJ964" t="s">
        <v>950</v>
      </c>
      <c r="BK964" t="s">
        <v>952</v>
      </c>
      <c r="BL964">
        <v>0</v>
      </c>
      <c r="BM964">
        <v>0</v>
      </c>
      <c r="BN964">
        <v>0</v>
      </c>
      <c r="BO964" t="s">
        <v>951</v>
      </c>
      <c r="BP964" t="s">
        <v>950</v>
      </c>
      <c r="BQ964" t="s">
        <v>950</v>
      </c>
      <c r="BR964" t="s">
        <v>952</v>
      </c>
      <c r="BS964">
        <v>0</v>
      </c>
      <c r="BT964">
        <v>0</v>
      </c>
      <c r="BU964">
        <v>0</v>
      </c>
      <c r="BV964">
        <v>7010</v>
      </c>
      <c r="BW964" t="s">
        <v>953</v>
      </c>
      <c r="BX964" t="s">
        <v>950</v>
      </c>
      <c r="BY964" t="s">
        <v>948</v>
      </c>
      <c r="BZ964">
        <v>0</v>
      </c>
      <c r="CA964">
        <v>0</v>
      </c>
      <c r="CB964">
        <v>78.5</v>
      </c>
      <c r="CC964">
        <v>0</v>
      </c>
      <c r="CD964" t="s">
        <v>954</v>
      </c>
      <c r="CE964" s="7">
        <v>27781</v>
      </c>
      <c r="CF964" s="7">
        <v>43101</v>
      </c>
      <c r="CG964">
        <v>42</v>
      </c>
      <c r="CH964">
        <v>999</v>
      </c>
      <c r="CI964" s="7">
        <v>43465</v>
      </c>
      <c r="CJ964" s="7">
        <v>55884</v>
      </c>
      <c r="CK964">
        <v>409</v>
      </c>
      <c r="CL964">
        <v>12</v>
      </c>
      <c r="CM964">
        <v>264</v>
      </c>
      <c r="CN964">
        <v>0</v>
      </c>
      <c r="CO964" t="s">
        <v>955</v>
      </c>
      <c r="CP964" t="s">
        <v>955</v>
      </c>
      <c r="CQ964">
        <v>0</v>
      </c>
      <c r="CR964">
        <v>0</v>
      </c>
      <c r="CS964">
        <v>0</v>
      </c>
      <c r="CT964">
        <f>VLOOKUP(E964,Prophet!$A:$AA,3,FALSE)</f>
        <v>42</v>
      </c>
      <c r="CU964">
        <f t="shared" si="30"/>
        <v>0</v>
      </c>
      <c r="CV964">
        <f>VLOOKUP(E964,Prophet!$A:$AA,5,FALSE)</f>
        <v>12</v>
      </c>
      <c r="CW964">
        <f t="shared" si="31"/>
        <v>0</v>
      </c>
    </row>
    <row r="965" spans="1:101" x14ac:dyDescent="0.25">
      <c r="A965">
        <v>6191</v>
      </c>
      <c r="B965">
        <v>2018</v>
      </c>
      <c r="C965">
        <v>70</v>
      </c>
      <c r="D965">
        <v>9</v>
      </c>
      <c r="E965">
        <v>2418101</v>
      </c>
      <c r="F965">
        <v>0</v>
      </c>
      <c r="G965">
        <v>0</v>
      </c>
      <c r="H965">
        <v>0</v>
      </c>
      <c r="I965">
        <v>0</v>
      </c>
      <c r="J965">
        <v>30000</v>
      </c>
      <c r="K965">
        <v>0</v>
      </c>
      <c r="L965">
        <v>0</v>
      </c>
      <c r="M965" t="s">
        <v>947</v>
      </c>
      <c r="N965">
        <v>12</v>
      </c>
      <c r="O965">
        <v>0</v>
      </c>
      <c r="P965" t="s">
        <v>948</v>
      </c>
      <c r="Q965">
        <v>0</v>
      </c>
      <c r="R965">
        <v>0</v>
      </c>
      <c r="S965">
        <v>2</v>
      </c>
      <c r="T965">
        <v>2</v>
      </c>
      <c r="U965" s="7">
        <v>43101</v>
      </c>
      <c r="V965" s="7">
        <v>43830</v>
      </c>
      <c r="W965">
        <v>509.7</v>
      </c>
      <c r="X965">
        <v>509.7</v>
      </c>
      <c r="Y965">
        <v>271.5</v>
      </c>
      <c r="Z965">
        <v>0</v>
      </c>
      <c r="AA965">
        <v>0</v>
      </c>
      <c r="AB965">
        <v>399.3</v>
      </c>
      <c r="AC965">
        <v>1</v>
      </c>
      <c r="AD965" t="s">
        <v>949</v>
      </c>
      <c r="AE965" t="s">
        <v>950</v>
      </c>
      <c r="AF965">
        <v>0</v>
      </c>
      <c r="AG965" t="s">
        <v>951</v>
      </c>
      <c r="AH965" t="s">
        <v>950</v>
      </c>
      <c r="AI965" t="s">
        <v>950</v>
      </c>
      <c r="AJ965" t="s">
        <v>952</v>
      </c>
      <c r="AK965">
        <v>0</v>
      </c>
      <c r="AL965">
        <v>0</v>
      </c>
      <c r="AM965">
        <v>0</v>
      </c>
      <c r="AN965" t="s">
        <v>951</v>
      </c>
      <c r="AO965" t="s">
        <v>950</v>
      </c>
      <c r="AP965" t="s">
        <v>950</v>
      </c>
      <c r="AQ965" t="s">
        <v>952</v>
      </c>
      <c r="AR965">
        <v>0</v>
      </c>
      <c r="AS965">
        <v>0</v>
      </c>
      <c r="AT965">
        <v>0</v>
      </c>
      <c r="AU965" t="s">
        <v>951</v>
      </c>
      <c r="AV965" t="s">
        <v>950</v>
      </c>
      <c r="AW965" t="s">
        <v>950</v>
      </c>
      <c r="AX965" t="s">
        <v>952</v>
      </c>
      <c r="AY965">
        <v>0</v>
      </c>
      <c r="AZ965">
        <v>0</v>
      </c>
      <c r="BA965" t="s">
        <v>951</v>
      </c>
      <c r="BB965" t="s">
        <v>950</v>
      </c>
      <c r="BC965" t="s">
        <v>950</v>
      </c>
      <c r="BD965" t="s">
        <v>952</v>
      </c>
      <c r="BE965">
        <v>0</v>
      </c>
      <c r="BF965">
        <v>0</v>
      </c>
      <c r="BG965">
        <v>0</v>
      </c>
      <c r="BH965" t="s">
        <v>951</v>
      </c>
      <c r="BI965" t="s">
        <v>950</v>
      </c>
      <c r="BJ965" t="s">
        <v>950</v>
      </c>
      <c r="BK965" t="s">
        <v>952</v>
      </c>
      <c r="BL965">
        <v>0</v>
      </c>
      <c r="BM965">
        <v>0</v>
      </c>
      <c r="BN965">
        <v>0</v>
      </c>
      <c r="BO965" t="s">
        <v>951</v>
      </c>
      <c r="BP965" t="s">
        <v>950</v>
      </c>
      <c r="BQ965" t="s">
        <v>950</v>
      </c>
      <c r="BR965" t="s">
        <v>952</v>
      </c>
      <c r="BS965">
        <v>0</v>
      </c>
      <c r="BT965">
        <v>0</v>
      </c>
      <c r="BU965">
        <v>0</v>
      </c>
      <c r="BV965">
        <v>7010</v>
      </c>
      <c r="BW965" t="s">
        <v>953</v>
      </c>
      <c r="BX965" t="s">
        <v>950</v>
      </c>
      <c r="BY965" t="s">
        <v>948</v>
      </c>
      <c r="BZ965">
        <v>0</v>
      </c>
      <c r="CA965">
        <v>0</v>
      </c>
      <c r="CB965">
        <v>78.5</v>
      </c>
      <c r="CC965">
        <v>0</v>
      </c>
      <c r="CD965" t="s">
        <v>954</v>
      </c>
      <c r="CE965" s="7">
        <v>25806</v>
      </c>
      <c r="CF965" s="7">
        <v>43101</v>
      </c>
      <c r="CG965">
        <v>47</v>
      </c>
      <c r="CH965">
        <v>999</v>
      </c>
      <c r="CI965" s="7">
        <v>43465</v>
      </c>
      <c r="CJ965" s="7">
        <v>55884</v>
      </c>
      <c r="CK965">
        <v>409</v>
      </c>
      <c r="CL965">
        <v>12</v>
      </c>
      <c r="CM965">
        <v>204</v>
      </c>
      <c r="CN965">
        <v>0</v>
      </c>
      <c r="CO965" t="s">
        <v>955</v>
      </c>
      <c r="CP965" t="s">
        <v>955</v>
      </c>
      <c r="CQ965">
        <v>0</v>
      </c>
      <c r="CR965">
        <v>0</v>
      </c>
      <c r="CS965">
        <v>0</v>
      </c>
      <c r="CT965">
        <f>VLOOKUP(E965,Prophet!$A:$AA,3,FALSE)</f>
        <v>47</v>
      </c>
      <c r="CU965">
        <f t="shared" si="30"/>
        <v>0</v>
      </c>
      <c r="CV965">
        <f>VLOOKUP(E965,Prophet!$A:$AA,5,FALSE)</f>
        <v>12</v>
      </c>
      <c r="CW965">
        <f t="shared" si="31"/>
        <v>0</v>
      </c>
    </row>
    <row r="966" spans="1:101" x14ac:dyDescent="0.25">
      <c r="A966">
        <v>6195</v>
      </c>
      <c r="B966">
        <v>2018</v>
      </c>
      <c r="C966">
        <v>70</v>
      </c>
      <c r="D966">
        <v>9</v>
      </c>
      <c r="E966">
        <v>2418105</v>
      </c>
      <c r="F966">
        <v>0</v>
      </c>
      <c r="G966">
        <v>0</v>
      </c>
      <c r="H966">
        <v>0</v>
      </c>
      <c r="I966">
        <v>0</v>
      </c>
      <c r="J966">
        <v>30000</v>
      </c>
      <c r="K966">
        <v>0</v>
      </c>
      <c r="L966">
        <v>0</v>
      </c>
      <c r="M966" t="s">
        <v>947</v>
      </c>
      <c r="N966">
        <v>12</v>
      </c>
      <c r="O966">
        <v>0</v>
      </c>
      <c r="P966" t="s">
        <v>948</v>
      </c>
      <c r="Q966">
        <v>0</v>
      </c>
      <c r="R966">
        <v>0</v>
      </c>
      <c r="S966">
        <v>2</v>
      </c>
      <c r="T966">
        <v>2</v>
      </c>
      <c r="U966" s="7">
        <v>43101</v>
      </c>
      <c r="V966" s="7">
        <v>43830</v>
      </c>
      <c r="W966">
        <v>375.2</v>
      </c>
      <c r="X966">
        <v>375.2</v>
      </c>
      <c r="Y966">
        <v>186.8</v>
      </c>
      <c r="Z966">
        <v>0</v>
      </c>
      <c r="AA966">
        <v>0</v>
      </c>
      <c r="AB966">
        <v>274.7</v>
      </c>
      <c r="AC966">
        <v>1</v>
      </c>
      <c r="AD966" t="s">
        <v>956</v>
      </c>
      <c r="AE966" t="s">
        <v>950</v>
      </c>
      <c r="AF966">
        <v>0</v>
      </c>
      <c r="AG966" t="s">
        <v>951</v>
      </c>
      <c r="AH966" t="s">
        <v>950</v>
      </c>
      <c r="AI966" t="s">
        <v>950</v>
      </c>
      <c r="AJ966" t="s">
        <v>952</v>
      </c>
      <c r="AK966">
        <v>0</v>
      </c>
      <c r="AL966">
        <v>0</v>
      </c>
      <c r="AM966">
        <v>0</v>
      </c>
      <c r="AN966" t="s">
        <v>951</v>
      </c>
      <c r="AO966" t="s">
        <v>950</v>
      </c>
      <c r="AP966" t="s">
        <v>950</v>
      </c>
      <c r="AQ966" t="s">
        <v>952</v>
      </c>
      <c r="AR966">
        <v>0</v>
      </c>
      <c r="AS966">
        <v>0</v>
      </c>
      <c r="AT966">
        <v>0</v>
      </c>
      <c r="AU966" t="s">
        <v>951</v>
      </c>
      <c r="AV966" t="s">
        <v>950</v>
      </c>
      <c r="AW966" t="s">
        <v>950</v>
      </c>
      <c r="AX966" t="s">
        <v>952</v>
      </c>
      <c r="AY966">
        <v>0</v>
      </c>
      <c r="AZ966">
        <v>0</v>
      </c>
      <c r="BA966" t="s">
        <v>951</v>
      </c>
      <c r="BB966" t="s">
        <v>950</v>
      </c>
      <c r="BC966" t="s">
        <v>950</v>
      </c>
      <c r="BD966" t="s">
        <v>952</v>
      </c>
      <c r="BE966">
        <v>0</v>
      </c>
      <c r="BF966">
        <v>0</v>
      </c>
      <c r="BG966">
        <v>0</v>
      </c>
      <c r="BH966" t="s">
        <v>951</v>
      </c>
      <c r="BI966" t="s">
        <v>950</v>
      </c>
      <c r="BJ966" t="s">
        <v>950</v>
      </c>
      <c r="BK966" t="s">
        <v>952</v>
      </c>
      <c r="BL966">
        <v>0</v>
      </c>
      <c r="BM966">
        <v>0</v>
      </c>
      <c r="BN966">
        <v>0</v>
      </c>
      <c r="BO966" t="s">
        <v>951</v>
      </c>
      <c r="BP966" t="s">
        <v>950</v>
      </c>
      <c r="BQ966" t="s">
        <v>950</v>
      </c>
      <c r="BR966" t="s">
        <v>952</v>
      </c>
      <c r="BS966">
        <v>0</v>
      </c>
      <c r="BT966">
        <v>0</v>
      </c>
      <c r="BU966">
        <v>0</v>
      </c>
      <c r="BV966">
        <v>7010</v>
      </c>
      <c r="BW966" t="s">
        <v>953</v>
      </c>
      <c r="BX966" t="s">
        <v>950</v>
      </c>
      <c r="BY966" t="s">
        <v>948</v>
      </c>
      <c r="BZ966">
        <v>0</v>
      </c>
      <c r="CA966">
        <v>0</v>
      </c>
      <c r="CB966">
        <v>78.5</v>
      </c>
      <c r="CC966">
        <v>0</v>
      </c>
      <c r="CD966" t="s">
        <v>954</v>
      </c>
      <c r="CE966" s="7">
        <v>29840</v>
      </c>
      <c r="CF966" s="7">
        <v>43101</v>
      </c>
      <c r="CG966">
        <v>36</v>
      </c>
      <c r="CH966">
        <v>999</v>
      </c>
      <c r="CI966" s="7">
        <v>43465</v>
      </c>
      <c r="CJ966" s="7">
        <v>55884</v>
      </c>
      <c r="CK966">
        <v>409</v>
      </c>
      <c r="CL966">
        <v>12</v>
      </c>
      <c r="CM966">
        <v>336</v>
      </c>
      <c r="CN966">
        <v>0</v>
      </c>
      <c r="CO966" t="s">
        <v>955</v>
      </c>
      <c r="CP966" t="s">
        <v>955</v>
      </c>
      <c r="CQ966">
        <v>0</v>
      </c>
      <c r="CR966">
        <v>0</v>
      </c>
      <c r="CS966">
        <v>0</v>
      </c>
      <c r="CT966">
        <f>VLOOKUP(E966,Prophet!$A:$AA,3,FALSE)</f>
        <v>36</v>
      </c>
      <c r="CU966">
        <f t="shared" si="30"/>
        <v>0</v>
      </c>
      <c r="CV966">
        <f>VLOOKUP(E966,Prophet!$A:$AA,5,FALSE)</f>
        <v>12</v>
      </c>
      <c r="CW966">
        <f t="shared" si="31"/>
        <v>0</v>
      </c>
    </row>
    <row r="967" spans="1:101" x14ac:dyDescent="0.25">
      <c r="A967">
        <v>6197</v>
      </c>
      <c r="B967">
        <v>2018</v>
      </c>
      <c r="C967">
        <v>70</v>
      </c>
      <c r="D967">
        <v>9</v>
      </c>
      <c r="E967">
        <v>2418401</v>
      </c>
      <c r="F967">
        <v>0</v>
      </c>
      <c r="G967">
        <v>0</v>
      </c>
      <c r="H967">
        <v>0</v>
      </c>
      <c r="I967">
        <v>0</v>
      </c>
      <c r="J967">
        <v>30000</v>
      </c>
      <c r="K967">
        <v>0</v>
      </c>
      <c r="L967">
        <v>0</v>
      </c>
      <c r="M967" t="s">
        <v>947</v>
      </c>
      <c r="N967">
        <v>12</v>
      </c>
      <c r="O967">
        <v>0</v>
      </c>
      <c r="P967" t="s">
        <v>948</v>
      </c>
      <c r="Q967">
        <v>0</v>
      </c>
      <c r="R967">
        <v>0</v>
      </c>
      <c r="S967">
        <v>2</v>
      </c>
      <c r="T967">
        <v>2</v>
      </c>
      <c r="U967" s="7">
        <v>43101</v>
      </c>
      <c r="V967" s="7">
        <v>43830</v>
      </c>
      <c r="W967">
        <v>204.8</v>
      </c>
      <c r="X967">
        <v>204.8</v>
      </c>
      <c r="Y967">
        <v>79.5</v>
      </c>
      <c r="Z967">
        <v>0</v>
      </c>
      <c r="AA967">
        <v>0</v>
      </c>
      <c r="AB967">
        <v>116.9</v>
      </c>
      <c r="AC967">
        <v>1</v>
      </c>
      <c r="AD967" t="s">
        <v>956</v>
      </c>
      <c r="AE967" t="s">
        <v>950</v>
      </c>
      <c r="AF967">
        <v>0</v>
      </c>
      <c r="AG967" t="s">
        <v>951</v>
      </c>
      <c r="AH967" t="s">
        <v>950</v>
      </c>
      <c r="AI967" t="s">
        <v>950</v>
      </c>
      <c r="AJ967" t="s">
        <v>952</v>
      </c>
      <c r="AK967">
        <v>0</v>
      </c>
      <c r="AL967">
        <v>0</v>
      </c>
      <c r="AM967">
        <v>0</v>
      </c>
      <c r="AN967" t="s">
        <v>951</v>
      </c>
      <c r="AO967" t="s">
        <v>950</v>
      </c>
      <c r="AP967" t="s">
        <v>950</v>
      </c>
      <c r="AQ967" t="s">
        <v>952</v>
      </c>
      <c r="AR967">
        <v>0</v>
      </c>
      <c r="AS967">
        <v>0</v>
      </c>
      <c r="AT967">
        <v>0</v>
      </c>
      <c r="AU967" t="s">
        <v>951</v>
      </c>
      <c r="AV967" t="s">
        <v>950</v>
      </c>
      <c r="AW967" t="s">
        <v>950</v>
      </c>
      <c r="AX967" t="s">
        <v>952</v>
      </c>
      <c r="AY967">
        <v>0</v>
      </c>
      <c r="AZ967">
        <v>0</v>
      </c>
      <c r="BA967" t="s">
        <v>951</v>
      </c>
      <c r="BB967" t="s">
        <v>950</v>
      </c>
      <c r="BC967" t="s">
        <v>950</v>
      </c>
      <c r="BD967" t="s">
        <v>952</v>
      </c>
      <c r="BE967">
        <v>0</v>
      </c>
      <c r="BF967">
        <v>0</v>
      </c>
      <c r="BG967">
        <v>0</v>
      </c>
      <c r="BH967" t="s">
        <v>951</v>
      </c>
      <c r="BI967" t="s">
        <v>950</v>
      </c>
      <c r="BJ967" t="s">
        <v>950</v>
      </c>
      <c r="BK967" t="s">
        <v>952</v>
      </c>
      <c r="BL967">
        <v>0</v>
      </c>
      <c r="BM967">
        <v>0</v>
      </c>
      <c r="BN967">
        <v>0</v>
      </c>
      <c r="BO967" t="s">
        <v>951</v>
      </c>
      <c r="BP967" t="s">
        <v>950</v>
      </c>
      <c r="BQ967" t="s">
        <v>950</v>
      </c>
      <c r="BR967" t="s">
        <v>952</v>
      </c>
      <c r="BS967">
        <v>0</v>
      </c>
      <c r="BT967">
        <v>0</v>
      </c>
      <c r="BU967">
        <v>0</v>
      </c>
      <c r="BV967">
        <v>7010</v>
      </c>
      <c r="BW967" t="s">
        <v>953</v>
      </c>
      <c r="BX967" t="s">
        <v>950</v>
      </c>
      <c r="BY967" t="s">
        <v>948</v>
      </c>
      <c r="BZ967">
        <v>0</v>
      </c>
      <c r="CA967">
        <v>0</v>
      </c>
      <c r="CB967">
        <v>78.5</v>
      </c>
      <c r="CC967">
        <v>0</v>
      </c>
      <c r="CD967" t="s">
        <v>954</v>
      </c>
      <c r="CE967" s="7">
        <v>26628</v>
      </c>
      <c r="CF967" s="7">
        <v>43101</v>
      </c>
      <c r="CG967">
        <v>45</v>
      </c>
      <c r="CH967">
        <v>999</v>
      </c>
      <c r="CI967" s="7">
        <v>43465</v>
      </c>
      <c r="CJ967" s="7">
        <v>55884</v>
      </c>
      <c r="CK967">
        <v>409</v>
      </c>
      <c r="CL967">
        <v>12</v>
      </c>
      <c r="CM967">
        <v>228</v>
      </c>
      <c r="CN967">
        <v>0</v>
      </c>
      <c r="CO967" t="s">
        <v>955</v>
      </c>
      <c r="CP967" t="s">
        <v>955</v>
      </c>
      <c r="CQ967">
        <v>0</v>
      </c>
      <c r="CR967">
        <v>0</v>
      </c>
      <c r="CS967">
        <v>0</v>
      </c>
      <c r="CT967">
        <f>VLOOKUP(E967,Prophet!$A:$AA,3,FALSE)</f>
        <v>45</v>
      </c>
      <c r="CU967">
        <f t="shared" si="30"/>
        <v>0</v>
      </c>
      <c r="CV967">
        <f>VLOOKUP(E967,Prophet!$A:$AA,5,FALSE)</f>
        <v>12</v>
      </c>
      <c r="CW967">
        <f t="shared" si="31"/>
        <v>0</v>
      </c>
    </row>
    <row r="968" spans="1:101" x14ac:dyDescent="0.25">
      <c r="A968">
        <v>6199</v>
      </c>
      <c r="B968">
        <v>2018</v>
      </c>
      <c r="C968">
        <v>70</v>
      </c>
      <c r="D968">
        <v>9</v>
      </c>
      <c r="E968">
        <v>2418002</v>
      </c>
      <c r="F968">
        <v>0</v>
      </c>
      <c r="G968">
        <v>0</v>
      </c>
      <c r="H968">
        <v>0</v>
      </c>
      <c r="I968">
        <v>0</v>
      </c>
      <c r="J968">
        <v>30000</v>
      </c>
      <c r="K968">
        <v>0</v>
      </c>
      <c r="L968">
        <v>0</v>
      </c>
      <c r="M968" t="s">
        <v>947</v>
      </c>
      <c r="N968">
        <v>12</v>
      </c>
      <c r="O968">
        <v>0</v>
      </c>
      <c r="P968" t="s">
        <v>948</v>
      </c>
      <c r="Q968">
        <v>0</v>
      </c>
      <c r="R968">
        <v>0</v>
      </c>
      <c r="S968">
        <v>2</v>
      </c>
      <c r="T968">
        <v>2</v>
      </c>
      <c r="U968" s="7">
        <v>43101</v>
      </c>
      <c r="V968" s="7">
        <v>43830</v>
      </c>
      <c r="W968">
        <v>385.9</v>
      </c>
      <c r="X968">
        <v>385.9</v>
      </c>
      <c r="Y968">
        <v>193.5</v>
      </c>
      <c r="Z968">
        <v>0</v>
      </c>
      <c r="AA968">
        <v>0</v>
      </c>
      <c r="AB968">
        <v>284.60000000000002</v>
      </c>
      <c r="AC968">
        <v>1</v>
      </c>
      <c r="AD968" t="s">
        <v>949</v>
      </c>
      <c r="AE968" t="s">
        <v>950</v>
      </c>
      <c r="AF968">
        <v>0</v>
      </c>
      <c r="AG968" t="s">
        <v>951</v>
      </c>
      <c r="AH968" t="s">
        <v>950</v>
      </c>
      <c r="AI968" t="s">
        <v>950</v>
      </c>
      <c r="AJ968" t="s">
        <v>952</v>
      </c>
      <c r="AK968">
        <v>0</v>
      </c>
      <c r="AL968">
        <v>0</v>
      </c>
      <c r="AM968">
        <v>0</v>
      </c>
      <c r="AN968" t="s">
        <v>951</v>
      </c>
      <c r="AO968" t="s">
        <v>950</v>
      </c>
      <c r="AP968" t="s">
        <v>950</v>
      </c>
      <c r="AQ968" t="s">
        <v>952</v>
      </c>
      <c r="AR968">
        <v>0</v>
      </c>
      <c r="AS968">
        <v>0</v>
      </c>
      <c r="AT968">
        <v>0</v>
      </c>
      <c r="AU968" t="s">
        <v>951</v>
      </c>
      <c r="AV968" t="s">
        <v>950</v>
      </c>
      <c r="AW968" t="s">
        <v>950</v>
      </c>
      <c r="AX968" t="s">
        <v>952</v>
      </c>
      <c r="AY968">
        <v>0</v>
      </c>
      <c r="AZ968">
        <v>0</v>
      </c>
      <c r="BA968" t="s">
        <v>951</v>
      </c>
      <c r="BB968" t="s">
        <v>950</v>
      </c>
      <c r="BC968" t="s">
        <v>950</v>
      </c>
      <c r="BD968" t="s">
        <v>952</v>
      </c>
      <c r="BE968">
        <v>0</v>
      </c>
      <c r="BF968">
        <v>0</v>
      </c>
      <c r="BG968">
        <v>0</v>
      </c>
      <c r="BH968" t="s">
        <v>951</v>
      </c>
      <c r="BI968" t="s">
        <v>950</v>
      </c>
      <c r="BJ968" t="s">
        <v>950</v>
      </c>
      <c r="BK968" t="s">
        <v>952</v>
      </c>
      <c r="BL968">
        <v>0</v>
      </c>
      <c r="BM968">
        <v>0</v>
      </c>
      <c r="BN968">
        <v>0</v>
      </c>
      <c r="BO968" t="s">
        <v>951</v>
      </c>
      <c r="BP968" t="s">
        <v>950</v>
      </c>
      <c r="BQ968" t="s">
        <v>950</v>
      </c>
      <c r="BR968" t="s">
        <v>952</v>
      </c>
      <c r="BS968">
        <v>0</v>
      </c>
      <c r="BT968">
        <v>0</v>
      </c>
      <c r="BU968">
        <v>0</v>
      </c>
      <c r="BV968">
        <v>7010</v>
      </c>
      <c r="BW968" t="s">
        <v>953</v>
      </c>
      <c r="BX968" t="s">
        <v>950</v>
      </c>
      <c r="BY968" t="s">
        <v>948</v>
      </c>
      <c r="BZ968">
        <v>0</v>
      </c>
      <c r="CA968">
        <v>0</v>
      </c>
      <c r="CB968">
        <v>78.5</v>
      </c>
      <c r="CC968">
        <v>0</v>
      </c>
      <c r="CD968" t="s">
        <v>954</v>
      </c>
      <c r="CE968" s="7">
        <v>26779</v>
      </c>
      <c r="CF968" s="7">
        <v>43101</v>
      </c>
      <c r="CG968">
        <v>45</v>
      </c>
      <c r="CH968">
        <v>999</v>
      </c>
      <c r="CI968" s="7">
        <v>43465</v>
      </c>
      <c r="CJ968" s="7">
        <v>55884</v>
      </c>
      <c r="CK968">
        <v>409</v>
      </c>
      <c r="CL968">
        <v>12</v>
      </c>
      <c r="CM968">
        <v>228</v>
      </c>
      <c r="CN968">
        <v>0</v>
      </c>
      <c r="CO968" t="s">
        <v>955</v>
      </c>
      <c r="CP968" t="s">
        <v>955</v>
      </c>
      <c r="CQ968">
        <v>0</v>
      </c>
      <c r="CR968">
        <v>0</v>
      </c>
      <c r="CS968">
        <v>0</v>
      </c>
      <c r="CT968">
        <f>VLOOKUP(E968,Prophet!$A:$AA,3,FALSE)</f>
        <v>45</v>
      </c>
      <c r="CU968">
        <f t="shared" si="30"/>
        <v>0</v>
      </c>
      <c r="CV968">
        <f>VLOOKUP(E968,Prophet!$A:$AA,5,FALSE)</f>
        <v>12</v>
      </c>
      <c r="CW968">
        <f t="shared" si="31"/>
        <v>0</v>
      </c>
    </row>
    <row r="969" spans="1:101" x14ac:dyDescent="0.25">
      <c r="A969">
        <v>6200</v>
      </c>
      <c r="B969">
        <v>2018</v>
      </c>
      <c r="C969">
        <v>70</v>
      </c>
      <c r="D969">
        <v>9</v>
      </c>
      <c r="E969">
        <v>2418601</v>
      </c>
      <c r="F969">
        <v>0</v>
      </c>
      <c r="G969">
        <v>0</v>
      </c>
      <c r="H969">
        <v>0</v>
      </c>
      <c r="I969">
        <v>0</v>
      </c>
      <c r="J969">
        <v>30000</v>
      </c>
      <c r="K969">
        <v>0</v>
      </c>
      <c r="L969">
        <v>0</v>
      </c>
      <c r="M969" t="s">
        <v>947</v>
      </c>
      <c r="N969">
        <v>12</v>
      </c>
      <c r="O969">
        <v>0</v>
      </c>
      <c r="P969" t="s">
        <v>948</v>
      </c>
      <c r="Q969">
        <v>0</v>
      </c>
      <c r="R969">
        <v>0</v>
      </c>
      <c r="S969">
        <v>2</v>
      </c>
      <c r="T969">
        <v>2</v>
      </c>
      <c r="U969" s="7">
        <v>43101</v>
      </c>
      <c r="V969" s="7">
        <v>43830</v>
      </c>
      <c r="W969">
        <v>262</v>
      </c>
      <c r="X969">
        <v>262</v>
      </c>
      <c r="Y969">
        <v>115.5</v>
      </c>
      <c r="Z969">
        <v>0</v>
      </c>
      <c r="AA969">
        <v>0</v>
      </c>
      <c r="AB969">
        <v>169.9</v>
      </c>
      <c r="AC969">
        <v>1</v>
      </c>
      <c r="AD969" t="s">
        <v>949</v>
      </c>
      <c r="AE969" t="s">
        <v>950</v>
      </c>
      <c r="AF969">
        <v>0</v>
      </c>
      <c r="AG969" t="s">
        <v>951</v>
      </c>
      <c r="AH969" t="s">
        <v>950</v>
      </c>
      <c r="AI969" t="s">
        <v>950</v>
      </c>
      <c r="AJ969" t="s">
        <v>952</v>
      </c>
      <c r="AK969">
        <v>0</v>
      </c>
      <c r="AL969">
        <v>0</v>
      </c>
      <c r="AM969">
        <v>0</v>
      </c>
      <c r="AN969" t="s">
        <v>951</v>
      </c>
      <c r="AO969" t="s">
        <v>950</v>
      </c>
      <c r="AP969" t="s">
        <v>950</v>
      </c>
      <c r="AQ969" t="s">
        <v>952</v>
      </c>
      <c r="AR969">
        <v>0</v>
      </c>
      <c r="AS969">
        <v>0</v>
      </c>
      <c r="AT969">
        <v>0</v>
      </c>
      <c r="AU969" t="s">
        <v>951</v>
      </c>
      <c r="AV969" t="s">
        <v>950</v>
      </c>
      <c r="AW969" t="s">
        <v>950</v>
      </c>
      <c r="AX969" t="s">
        <v>952</v>
      </c>
      <c r="AY969">
        <v>0</v>
      </c>
      <c r="AZ969">
        <v>0</v>
      </c>
      <c r="BA969" t="s">
        <v>951</v>
      </c>
      <c r="BB969" t="s">
        <v>950</v>
      </c>
      <c r="BC969" t="s">
        <v>950</v>
      </c>
      <c r="BD969" t="s">
        <v>952</v>
      </c>
      <c r="BE969">
        <v>0</v>
      </c>
      <c r="BF969">
        <v>0</v>
      </c>
      <c r="BG969">
        <v>0</v>
      </c>
      <c r="BH969" t="s">
        <v>951</v>
      </c>
      <c r="BI969" t="s">
        <v>950</v>
      </c>
      <c r="BJ969" t="s">
        <v>950</v>
      </c>
      <c r="BK969" t="s">
        <v>952</v>
      </c>
      <c r="BL969">
        <v>0</v>
      </c>
      <c r="BM969">
        <v>0</v>
      </c>
      <c r="BN969">
        <v>0</v>
      </c>
      <c r="BO969" t="s">
        <v>951</v>
      </c>
      <c r="BP969" t="s">
        <v>950</v>
      </c>
      <c r="BQ969" t="s">
        <v>950</v>
      </c>
      <c r="BR969" t="s">
        <v>952</v>
      </c>
      <c r="BS969">
        <v>0</v>
      </c>
      <c r="BT969">
        <v>0</v>
      </c>
      <c r="BU969">
        <v>0</v>
      </c>
      <c r="BV969">
        <v>7010</v>
      </c>
      <c r="BW969" t="s">
        <v>953</v>
      </c>
      <c r="BX969" t="s">
        <v>950</v>
      </c>
      <c r="BY969" t="s">
        <v>948</v>
      </c>
      <c r="BZ969">
        <v>0</v>
      </c>
      <c r="CA969">
        <v>0</v>
      </c>
      <c r="CB969">
        <v>78.5</v>
      </c>
      <c r="CC969">
        <v>0</v>
      </c>
      <c r="CD969" t="s">
        <v>954</v>
      </c>
      <c r="CE969" s="7">
        <v>26244</v>
      </c>
      <c r="CF969" s="7">
        <v>43101</v>
      </c>
      <c r="CG969">
        <v>46</v>
      </c>
      <c r="CH969">
        <v>999</v>
      </c>
      <c r="CI969" s="7">
        <v>43465</v>
      </c>
      <c r="CJ969" s="7">
        <v>55884</v>
      </c>
      <c r="CK969">
        <v>409</v>
      </c>
      <c r="CL969">
        <v>12</v>
      </c>
      <c r="CM969">
        <v>216</v>
      </c>
      <c r="CN969">
        <v>0</v>
      </c>
      <c r="CO969" t="s">
        <v>955</v>
      </c>
      <c r="CP969" t="s">
        <v>955</v>
      </c>
      <c r="CQ969">
        <v>0</v>
      </c>
      <c r="CR969">
        <v>0</v>
      </c>
      <c r="CS969">
        <v>0</v>
      </c>
      <c r="CT969">
        <f>VLOOKUP(E969,Prophet!$A:$AA,3,FALSE)</f>
        <v>46</v>
      </c>
      <c r="CU969">
        <f t="shared" si="30"/>
        <v>0</v>
      </c>
      <c r="CV969">
        <f>VLOOKUP(E969,Prophet!$A:$AA,5,FALSE)</f>
        <v>12</v>
      </c>
      <c r="CW969">
        <f t="shared" si="31"/>
        <v>0</v>
      </c>
    </row>
    <row r="970" spans="1:101" x14ac:dyDescent="0.25">
      <c r="A970">
        <v>6201</v>
      </c>
      <c r="B970">
        <v>2018</v>
      </c>
      <c r="C970">
        <v>70</v>
      </c>
      <c r="D970">
        <v>9</v>
      </c>
      <c r="E970">
        <v>444404</v>
      </c>
      <c r="F970">
        <v>0</v>
      </c>
      <c r="G970">
        <v>0</v>
      </c>
      <c r="H970">
        <v>0</v>
      </c>
      <c r="I970">
        <v>0</v>
      </c>
      <c r="J970">
        <v>30000</v>
      </c>
      <c r="K970">
        <v>0</v>
      </c>
      <c r="L970">
        <v>0</v>
      </c>
      <c r="M970" t="s">
        <v>947</v>
      </c>
      <c r="N970">
        <v>12</v>
      </c>
      <c r="O970">
        <v>0</v>
      </c>
      <c r="P970" t="s">
        <v>948</v>
      </c>
      <c r="Q970">
        <v>0</v>
      </c>
      <c r="R970">
        <v>0</v>
      </c>
      <c r="S970">
        <v>2</v>
      </c>
      <c r="T970">
        <v>2</v>
      </c>
      <c r="U970" s="7">
        <v>43101</v>
      </c>
      <c r="V970" s="7">
        <v>43830</v>
      </c>
      <c r="W970">
        <v>262</v>
      </c>
      <c r="X970">
        <v>262</v>
      </c>
      <c r="Y970">
        <v>115.5</v>
      </c>
      <c r="Z970">
        <v>0</v>
      </c>
      <c r="AA970">
        <v>0</v>
      </c>
      <c r="AB970">
        <v>169.9</v>
      </c>
      <c r="AC970">
        <v>1</v>
      </c>
      <c r="AD970" t="s">
        <v>949</v>
      </c>
      <c r="AE970" t="s">
        <v>950</v>
      </c>
      <c r="AF970">
        <v>0</v>
      </c>
      <c r="AG970" t="s">
        <v>951</v>
      </c>
      <c r="AH970" t="s">
        <v>950</v>
      </c>
      <c r="AI970" t="s">
        <v>950</v>
      </c>
      <c r="AJ970" t="s">
        <v>952</v>
      </c>
      <c r="AK970">
        <v>0</v>
      </c>
      <c r="AL970">
        <v>0</v>
      </c>
      <c r="AM970">
        <v>0</v>
      </c>
      <c r="AN970" t="s">
        <v>951</v>
      </c>
      <c r="AO970" t="s">
        <v>950</v>
      </c>
      <c r="AP970" t="s">
        <v>950</v>
      </c>
      <c r="AQ970" t="s">
        <v>952</v>
      </c>
      <c r="AR970">
        <v>0</v>
      </c>
      <c r="AS970">
        <v>0</v>
      </c>
      <c r="AT970">
        <v>0</v>
      </c>
      <c r="AU970" t="s">
        <v>951</v>
      </c>
      <c r="AV970" t="s">
        <v>950</v>
      </c>
      <c r="AW970" t="s">
        <v>950</v>
      </c>
      <c r="AX970" t="s">
        <v>952</v>
      </c>
      <c r="AY970">
        <v>0</v>
      </c>
      <c r="AZ970">
        <v>0</v>
      </c>
      <c r="BA970" t="s">
        <v>951</v>
      </c>
      <c r="BB970" t="s">
        <v>950</v>
      </c>
      <c r="BC970" t="s">
        <v>950</v>
      </c>
      <c r="BD970" t="s">
        <v>952</v>
      </c>
      <c r="BE970">
        <v>0</v>
      </c>
      <c r="BF970">
        <v>0</v>
      </c>
      <c r="BG970">
        <v>0</v>
      </c>
      <c r="BH970" t="s">
        <v>951</v>
      </c>
      <c r="BI970" t="s">
        <v>950</v>
      </c>
      <c r="BJ970" t="s">
        <v>950</v>
      </c>
      <c r="BK970" t="s">
        <v>952</v>
      </c>
      <c r="BL970">
        <v>0</v>
      </c>
      <c r="BM970">
        <v>0</v>
      </c>
      <c r="BN970">
        <v>0</v>
      </c>
      <c r="BO970" t="s">
        <v>951</v>
      </c>
      <c r="BP970" t="s">
        <v>950</v>
      </c>
      <c r="BQ970" t="s">
        <v>950</v>
      </c>
      <c r="BR970" t="s">
        <v>952</v>
      </c>
      <c r="BS970">
        <v>0</v>
      </c>
      <c r="BT970">
        <v>0</v>
      </c>
      <c r="BU970">
        <v>0</v>
      </c>
      <c r="BV970">
        <v>7010</v>
      </c>
      <c r="BW970" t="s">
        <v>953</v>
      </c>
      <c r="BX970" t="s">
        <v>950</v>
      </c>
      <c r="BY970" t="s">
        <v>948</v>
      </c>
      <c r="BZ970">
        <v>0</v>
      </c>
      <c r="CA970">
        <v>0</v>
      </c>
      <c r="CB970">
        <v>78.5</v>
      </c>
      <c r="CC970">
        <v>0</v>
      </c>
      <c r="CD970" t="s">
        <v>954</v>
      </c>
      <c r="CE970" s="7">
        <v>30516</v>
      </c>
      <c r="CF970" s="7">
        <v>43101</v>
      </c>
      <c r="CG970">
        <v>34</v>
      </c>
      <c r="CH970">
        <v>999</v>
      </c>
      <c r="CI970" s="7">
        <v>43465</v>
      </c>
      <c r="CJ970" s="7">
        <v>55884</v>
      </c>
      <c r="CK970">
        <v>409</v>
      </c>
      <c r="CL970">
        <v>12</v>
      </c>
      <c r="CM970">
        <v>360</v>
      </c>
      <c r="CN970">
        <v>0</v>
      </c>
      <c r="CO970" t="s">
        <v>955</v>
      </c>
      <c r="CP970" t="s">
        <v>955</v>
      </c>
      <c r="CQ970">
        <v>0</v>
      </c>
      <c r="CR970">
        <v>0</v>
      </c>
      <c r="CS970">
        <v>0</v>
      </c>
      <c r="CT970">
        <f>VLOOKUP(E970,Prophet!$A:$AA,3,FALSE)</f>
        <v>34</v>
      </c>
      <c r="CU970">
        <f t="shared" si="30"/>
        <v>0</v>
      </c>
      <c r="CV970">
        <f>VLOOKUP(E970,Prophet!$A:$AA,5,FALSE)</f>
        <v>12</v>
      </c>
      <c r="CW970">
        <f t="shared" si="31"/>
        <v>0</v>
      </c>
    </row>
    <row r="971" spans="1:101" x14ac:dyDescent="0.25">
      <c r="A971">
        <v>6204</v>
      </c>
      <c r="B971">
        <v>2018</v>
      </c>
      <c r="C971">
        <v>70</v>
      </c>
      <c r="D971">
        <v>9</v>
      </c>
      <c r="E971">
        <v>2419101</v>
      </c>
      <c r="F971">
        <v>0</v>
      </c>
      <c r="G971">
        <v>0</v>
      </c>
      <c r="H971">
        <v>0</v>
      </c>
      <c r="I971">
        <v>0</v>
      </c>
      <c r="J971">
        <v>30000</v>
      </c>
      <c r="K971">
        <v>0</v>
      </c>
      <c r="L971">
        <v>0</v>
      </c>
      <c r="M971" t="s">
        <v>947</v>
      </c>
      <c r="N971">
        <v>12</v>
      </c>
      <c r="O971">
        <v>0</v>
      </c>
      <c r="P971" t="s">
        <v>948</v>
      </c>
      <c r="Q971">
        <v>0</v>
      </c>
      <c r="R971">
        <v>0</v>
      </c>
      <c r="S971">
        <v>2</v>
      </c>
      <c r="T971">
        <v>2</v>
      </c>
      <c r="U971" s="7">
        <v>43101</v>
      </c>
      <c r="V971" s="7">
        <v>43830</v>
      </c>
      <c r="W971">
        <v>375.2</v>
      </c>
      <c r="X971">
        <v>375.2</v>
      </c>
      <c r="Y971">
        <v>186.8</v>
      </c>
      <c r="Z971">
        <v>0</v>
      </c>
      <c r="AA971">
        <v>0</v>
      </c>
      <c r="AB971">
        <v>274.7</v>
      </c>
      <c r="AC971">
        <v>1</v>
      </c>
      <c r="AD971" t="s">
        <v>956</v>
      </c>
      <c r="AE971" t="s">
        <v>950</v>
      </c>
      <c r="AF971">
        <v>0</v>
      </c>
      <c r="AG971" t="s">
        <v>951</v>
      </c>
      <c r="AH971" t="s">
        <v>950</v>
      </c>
      <c r="AI971" t="s">
        <v>950</v>
      </c>
      <c r="AJ971" t="s">
        <v>952</v>
      </c>
      <c r="AK971">
        <v>0</v>
      </c>
      <c r="AL971">
        <v>0</v>
      </c>
      <c r="AM971">
        <v>0</v>
      </c>
      <c r="AN971" t="s">
        <v>951</v>
      </c>
      <c r="AO971" t="s">
        <v>950</v>
      </c>
      <c r="AP971" t="s">
        <v>950</v>
      </c>
      <c r="AQ971" t="s">
        <v>952</v>
      </c>
      <c r="AR971">
        <v>0</v>
      </c>
      <c r="AS971">
        <v>0</v>
      </c>
      <c r="AT971">
        <v>0</v>
      </c>
      <c r="AU971" t="s">
        <v>951</v>
      </c>
      <c r="AV971" t="s">
        <v>950</v>
      </c>
      <c r="AW971" t="s">
        <v>950</v>
      </c>
      <c r="AX971" t="s">
        <v>952</v>
      </c>
      <c r="AY971">
        <v>0</v>
      </c>
      <c r="AZ971">
        <v>0</v>
      </c>
      <c r="BA971" t="s">
        <v>951</v>
      </c>
      <c r="BB971" t="s">
        <v>950</v>
      </c>
      <c r="BC971" t="s">
        <v>950</v>
      </c>
      <c r="BD971" t="s">
        <v>952</v>
      </c>
      <c r="BE971">
        <v>0</v>
      </c>
      <c r="BF971">
        <v>0</v>
      </c>
      <c r="BG971">
        <v>0</v>
      </c>
      <c r="BH971" t="s">
        <v>951</v>
      </c>
      <c r="BI971" t="s">
        <v>950</v>
      </c>
      <c r="BJ971" t="s">
        <v>950</v>
      </c>
      <c r="BK971" t="s">
        <v>952</v>
      </c>
      <c r="BL971">
        <v>0</v>
      </c>
      <c r="BM971">
        <v>0</v>
      </c>
      <c r="BN971">
        <v>0</v>
      </c>
      <c r="BO971" t="s">
        <v>951</v>
      </c>
      <c r="BP971" t="s">
        <v>950</v>
      </c>
      <c r="BQ971" t="s">
        <v>950</v>
      </c>
      <c r="BR971" t="s">
        <v>952</v>
      </c>
      <c r="BS971">
        <v>0</v>
      </c>
      <c r="BT971">
        <v>0</v>
      </c>
      <c r="BU971">
        <v>0</v>
      </c>
      <c r="BV971">
        <v>7010</v>
      </c>
      <c r="BW971" t="s">
        <v>953</v>
      </c>
      <c r="BX971" t="s">
        <v>950</v>
      </c>
      <c r="BY971" t="s">
        <v>948</v>
      </c>
      <c r="BZ971">
        <v>0</v>
      </c>
      <c r="CA971">
        <v>0</v>
      </c>
      <c r="CB971">
        <v>78.5</v>
      </c>
      <c r="CC971">
        <v>0</v>
      </c>
      <c r="CD971" t="s">
        <v>954</v>
      </c>
      <c r="CE971" s="7">
        <v>33807</v>
      </c>
      <c r="CF971" s="7">
        <v>43101</v>
      </c>
      <c r="CG971">
        <v>25</v>
      </c>
      <c r="CH971">
        <v>999</v>
      </c>
      <c r="CI971" s="7">
        <v>43465</v>
      </c>
      <c r="CJ971" s="7">
        <v>55884</v>
      </c>
      <c r="CK971">
        <v>409</v>
      </c>
      <c r="CL971">
        <v>12</v>
      </c>
      <c r="CM971">
        <v>468</v>
      </c>
      <c r="CN971">
        <v>0</v>
      </c>
      <c r="CO971" t="s">
        <v>955</v>
      </c>
      <c r="CP971" t="s">
        <v>955</v>
      </c>
      <c r="CQ971">
        <v>0</v>
      </c>
      <c r="CR971">
        <v>0</v>
      </c>
      <c r="CS971">
        <v>0</v>
      </c>
      <c r="CT971">
        <f>VLOOKUP(E971,Prophet!$A:$AA,3,FALSE)</f>
        <v>25</v>
      </c>
      <c r="CU971">
        <f t="shared" si="30"/>
        <v>0</v>
      </c>
      <c r="CV971">
        <f>VLOOKUP(E971,Prophet!$A:$AA,5,FALSE)</f>
        <v>12</v>
      </c>
      <c r="CW971">
        <f t="shared" si="31"/>
        <v>0</v>
      </c>
    </row>
    <row r="972" spans="1:101" x14ac:dyDescent="0.25">
      <c r="A972">
        <v>6206</v>
      </c>
      <c r="B972">
        <v>2018</v>
      </c>
      <c r="C972">
        <v>70</v>
      </c>
      <c r="D972">
        <v>9</v>
      </c>
      <c r="E972">
        <v>2396504</v>
      </c>
      <c r="F972">
        <v>0</v>
      </c>
      <c r="G972">
        <v>0</v>
      </c>
      <c r="H972">
        <v>0</v>
      </c>
      <c r="I972">
        <v>0</v>
      </c>
      <c r="J972">
        <v>30000</v>
      </c>
      <c r="K972">
        <v>0</v>
      </c>
      <c r="L972">
        <v>0</v>
      </c>
      <c r="M972" t="s">
        <v>947</v>
      </c>
      <c r="N972">
        <v>12</v>
      </c>
      <c r="O972">
        <v>0</v>
      </c>
      <c r="P972" t="s">
        <v>948</v>
      </c>
      <c r="Q972">
        <v>0</v>
      </c>
      <c r="R972">
        <v>0</v>
      </c>
      <c r="S972">
        <v>2</v>
      </c>
      <c r="T972">
        <v>2</v>
      </c>
      <c r="U972" s="7">
        <v>43101</v>
      </c>
      <c r="V972" s="7">
        <v>43830</v>
      </c>
      <c r="W972">
        <v>204.8</v>
      </c>
      <c r="X972">
        <v>204.8</v>
      </c>
      <c r="Y972">
        <v>79.5</v>
      </c>
      <c r="Z972">
        <v>0</v>
      </c>
      <c r="AA972">
        <v>0</v>
      </c>
      <c r="AB972">
        <v>116.9</v>
      </c>
      <c r="AC972">
        <v>1</v>
      </c>
      <c r="AD972" t="s">
        <v>956</v>
      </c>
      <c r="AE972" t="s">
        <v>950</v>
      </c>
      <c r="AF972">
        <v>0</v>
      </c>
      <c r="AG972" t="s">
        <v>951</v>
      </c>
      <c r="AH972" t="s">
        <v>950</v>
      </c>
      <c r="AI972" t="s">
        <v>950</v>
      </c>
      <c r="AJ972" t="s">
        <v>952</v>
      </c>
      <c r="AK972">
        <v>0</v>
      </c>
      <c r="AL972">
        <v>0</v>
      </c>
      <c r="AM972">
        <v>0</v>
      </c>
      <c r="AN972" t="s">
        <v>951</v>
      </c>
      <c r="AO972" t="s">
        <v>950</v>
      </c>
      <c r="AP972" t="s">
        <v>950</v>
      </c>
      <c r="AQ972" t="s">
        <v>952</v>
      </c>
      <c r="AR972">
        <v>0</v>
      </c>
      <c r="AS972">
        <v>0</v>
      </c>
      <c r="AT972">
        <v>0</v>
      </c>
      <c r="AU972" t="s">
        <v>951</v>
      </c>
      <c r="AV972" t="s">
        <v>950</v>
      </c>
      <c r="AW972" t="s">
        <v>950</v>
      </c>
      <c r="AX972" t="s">
        <v>952</v>
      </c>
      <c r="AY972">
        <v>0</v>
      </c>
      <c r="AZ972">
        <v>0</v>
      </c>
      <c r="BA972" t="s">
        <v>951</v>
      </c>
      <c r="BB972" t="s">
        <v>950</v>
      </c>
      <c r="BC972" t="s">
        <v>950</v>
      </c>
      <c r="BD972" t="s">
        <v>952</v>
      </c>
      <c r="BE972">
        <v>0</v>
      </c>
      <c r="BF972">
        <v>0</v>
      </c>
      <c r="BG972">
        <v>0</v>
      </c>
      <c r="BH972" t="s">
        <v>951</v>
      </c>
      <c r="BI972" t="s">
        <v>950</v>
      </c>
      <c r="BJ972" t="s">
        <v>950</v>
      </c>
      <c r="BK972" t="s">
        <v>952</v>
      </c>
      <c r="BL972">
        <v>0</v>
      </c>
      <c r="BM972">
        <v>0</v>
      </c>
      <c r="BN972">
        <v>0</v>
      </c>
      <c r="BO972" t="s">
        <v>951</v>
      </c>
      <c r="BP972" t="s">
        <v>950</v>
      </c>
      <c r="BQ972" t="s">
        <v>950</v>
      </c>
      <c r="BR972" t="s">
        <v>952</v>
      </c>
      <c r="BS972">
        <v>0</v>
      </c>
      <c r="BT972">
        <v>0</v>
      </c>
      <c r="BU972">
        <v>0</v>
      </c>
      <c r="BV972">
        <v>7010</v>
      </c>
      <c r="BW972" t="s">
        <v>953</v>
      </c>
      <c r="BX972" t="s">
        <v>950</v>
      </c>
      <c r="BY972" t="s">
        <v>948</v>
      </c>
      <c r="BZ972">
        <v>0</v>
      </c>
      <c r="CA972">
        <v>0</v>
      </c>
      <c r="CB972">
        <v>78.5</v>
      </c>
      <c r="CC972">
        <v>0</v>
      </c>
      <c r="CD972" t="s">
        <v>954</v>
      </c>
      <c r="CE972" s="7">
        <v>36503</v>
      </c>
      <c r="CF972" s="7">
        <v>43101</v>
      </c>
      <c r="CG972">
        <v>18</v>
      </c>
      <c r="CH972">
        <v>999</v>
      </c>
      <c r="CI972" s="7">
        <v>43465</v>
      </c>
      <c r="CJ972" s="7">
        <v>55884</v>
      </c>
      <c r="CK972">
        <v>409</v>
      </c>
      <c r="CL972">
        <v>12</v>
      </c>
      <c r="CM972">
        <v>552</v>
      </c>
      <c r="CN972">
        <v>0</v>
      </c>
      <c r="CO972" t="s">
        <v>955</v>
      </c>
      <c r="CP972" t="s">
        <v>955</v>
      </c>
      <c r="CQ972">
        <v>0</v>
      </c>
      <c r="CR972">
        <v>0</v>
      </c>
      <c r="CS972">
        <v>0</v>
      </c>
      <c r="CT972">
        <f>VLOOKUP(E972,Prophet!$A:$AA,3,FALSE)</f>
        <v>18</v>
      </c>
      <c r="CU972">
        <f t="shared" si="30"/>
        <v>0</v>
      </c>
      <c r="CV972">
        <f>VLOOKUP(E972,Prophet!$A:$AA,5,FALSE)</f>
        <v>12</v>
      </c>
      <c r="CW972">
        <f t="shared" si="31"/>
        <v>0</v>
      </c>
    </row>
    <row r="973" spans="1:101" x14ac:dyDescent="0.25">
      <c r="A973">
        <v>6208</v>
      </c>
      <c r="B973">
        <v>2018</v>
      </c>
      <c r="C973">
        <v>70</v>
      </c>
      <c r="D973">
        <v>9</v>
      </c>
      <c r="E973">
        <v>2421001</v>
      </c>
      <c r="F973">
        <v>0</v>
      </c>
      <c r="G973">
        <v>0</v>
      </c>
      <c r="H973">
        <v>0</v>
      </c>
      <c r="I973">
        <v>0</v>
      </c>
      <c r="J973">
        <v>30000</v>
      </c>
      <c r="K973">
        <v>0</v>
      </c>
      <c r="L973">
        <v>0</v>
      </c>
      <c r="M973" t="s">
        <v>947</v>
      </c>
      <c r="N973">
        <v>12</v>
      </c>
      <c r="O973">
        <v>0</v>
      </c>
      <c r="P973" t="s">
        <v>948</v>
      </c>
      <c r="Q973">
        <v>0</v>
      </c>
      <c r="R973">
        <v>0</v>
      </c>
      <c r="S973">
        <v>2</v>
      </c>
      <c r="T973">
        <v>2</v>
      </c>
      <c r="U973" s="7">
        <v>43101</v>
      </c>
      <c r="V973" s="7">
        <v>43830</v>
      </c>
      <c r="W973">
        <v>290</v>
      </c>
      <c r="X973">
        <v>290</v>
      </c>
      <c r="Y973">
        <v>133.1</v>
      </c>
      <c r="Z973">
        <v>0</v>
      </c>
      <c r="AA973">
        <v>0</v>
      </c>
      <c r="AB973">
        <v>195.8</v>
      </c>
      <c r="AC973">
        <v>1</v>
      </c>
      <c r="AD973" t="s">
        <v>956</v>
      </c>
      <c r="AE973" t="s">
        <v>950</v>
      </c>
      <c r="AF973">
        <v>0</v>
      </c>
      <c r="AG973" t="s">
        <v>951</v>
      </c>
      <c r="AH973" t="s">
        <v>950</v>
      </c>
      <c r="AI973" t="s">
        <v>950</v>
      </c>
      <c r="AJ973" t="s">
        <v>952</v>
      </c>
      <c r="AK973">
        <v>0</v>
      </c>
      <c r="AL973">
        <v>0</v>
      </c>
      <c r="AM973">
        <v>0</v>
      </c>
      <c r="AN973" t="s">
        <v>951</v>
      </c>
      <c r="AO973" t="s">
        <v>950</v>
      </c>
      <c r="AP973" t="s">
        <v>950</v>
      </c>
      <c r="AQ973" t="s">
        <v>952</v>
      </c>
      <c r="AR973">
        <v>0</v>
      </c>
      <c r="AS973">
        <v>0</v>
      </c>
      <c r="AT973">
        <v>0</v>
      </c>
      <c r="AU973" t="s">
        <v>951</v>
      </c>
      <c r="AV973" t="s">
        <v>950</v>
      </c>
      <c r="AW973" t="s">
        <v>950</v>
      </c>
      <c r="AX973" t="s">
        <v>952</v>
      </c>
      <c r="AY973">
        <v>0</v>
      </c>
      <c r="AZ973">
        <v>0</v>
      </c>
      <c r="BA973" t="s">
        <v>951</v>
      </c>
      <c r="BB973" t="s">
        <v>950</v>
      </c>
      <c r="BC973" t="s">
        <v>950</v>
      </c>
      <c r="BD973" t="s">
        <v>952</v>
      </c>
      <c r="BE973">
        <v>0</v>
      </c>
      <c r="BF973">
        <v>0</v>
      </c>
      <c r="BG973">
        <v>0</v>
      </c>
      <c r="BH973" t="s">
        <v>951</v>
      </c>
      <c r="BI973" t="s">
        <v>950</v>
      </c>
      <c r="BJ973" t="s">
        <v>950</v>
      </c>
      <c r="BK973" t="s">
        <v>952</v>
      </c>
      <c r="BL973">
        <v>0</v>
      </c>
      <c r="BM973">
        <v>0</v>
      </c>
      <c r="BN973">
        <v>0</v>
      </c>
      <c r="BO973" t="s">
        <v>951</v>
      </c>
      <c r="BP973" t="s">
        <v>950</v>
      </c>
      <c r="BQ973" t="s">
        <v>950</v>
      </c>
      <c r="BR973" t="s">
        <v>952</v>
      </c>
      <c r="BS973">
        <v>0</v>
      </c>
      <c r="BT973">
        <v>0</v>
      </c>
      <c r="BU973">
        <v>0</v>
      </c>
      <c r="BV973">
        <v>7010</v>
      </c>
      <c r="BW973" t="s">
        <v>953</v>
      </c>
      <c r="BX973" t="s">
        <v>950</v>
      </c>
      <c r="BY973" t="s">
        <v>948</v>
      </c>
      <c r="BZ973">
        <v>0</v>
      </c>
      <c r="CA973">
        <v>0</v>
      </c>
      <c r="CB973">
        <v>78.5</v>
      </c>
      <c r="CC973">
        <v>0</v>
      </c>
      <c r="CD973" t="s">
        <v>954</v>
      </c>
      <c r="CE973" s="7">
        <v>26267</v>
      </c>
      <c r="CF973" s="7">
        <v>43101</v>
      </c>
      <c r="CG973">
        <v>46</v>
      </c>
      <c r="CH973">
        <v>999</v>
      </c>
      <c r="CI973" s="7">
        <v>43465</v>
      </c>
      <c r="CJ973" s="7">
        <v>55884</v>
      </c>
      <c r="CK973">
        <v>409</v>
      </c>
      <c r="CL973">
        <v>12</v>
      </c>
      <c r="CM973">
        <v>216</v>
      </c>
      <c r="CN973">
        <v>0</v>
      </c>
      <c r="CO973" t="s">
        <v>955</v>
      </c>
      <c r="CP973" t="s">
        <v>955</v>
      </c>
      <c r="CQ973">
        <v>0</v>
      </c>
      <c r="CR973">
        <v>0</v>
      </c>
      <c r="CS973">
        <v>0</v>
      </c>
      <c r="CT973">
        <f>VLOOKUP(E973,Prophet!$A:$AA,3,FALSE)</f>
        <v>46</v>
      </c>
      <c r="CU973">
        <f t="shared" si="30"/>
        <v>0</v>
      </c>
      <c r="CV973">
        <f>VLOOKUP(E973,Prophet!$A:$AA,5,FALSE)</f>
        <v>12</v>
      </c>
      <c r="CW973">
        <f t="shared" si="31"/>
        <v>0</v>
      </c>
    </row>
    <row r="974" spans="1:101" x14ac:dyDescent="0.25">
      <c r="A974">
        <v>6210</v>
      </c>
      <c r="B974">
        <v>2018</v>
      </c>
      <c r="C974">
        <v>70</v>
      </c>
      <c r="D974">
        <v>9</v>
      </c>
      <c r="E974">
        <v>2421003</v>
      </c>
      <c r="F974">
        <v>0</v>
      </c>
      <c r="G974">
        <v>0</v>
      </c>
      <c r="H974">
        <v>0</v>
      </c>
      <c r="I974">
        <v>0</v>
      </c>
      <c r="J974">
        <v>30000</v>
      </c>
      <c r="K974">
        <v>0</v>
      </c>
      <c r="L974">
        <v>0</v>
      </c>
      <c r="M974" t="s">
        <v>947</v>
      </c>
      <c r="N974">
        <v>12</v>
      </c>
      <c r="O974">
        <v>0</v>
      </c>
      <c r="P974" t="s">
        <v>948</v>
      </c>
      <c r="Q974">
        <v>0</v>
      </c>
      <c r="R974">
        <v>0</v>
      </c>
      <c r="S974">
        <v>2</v>
      </c>
      <c r="T974">
        <v>2</v>
      </c>
      <c r="U974" s="7">
        <v>43101</v>
      </c>
      <c r="V974" s="7">
        <v>43830</v>
      </c>
      <c r="W974">
        <v>385.9</v>
      </c>
      <c r="X974">
        <v>385.9</v>
      </c>
      <c r="Y974">
        <v>193.5</v>
      </c>
      <c r="Z974">
        <v>0</v>
      </c>
      <c r="AA974">
        <v>0</v>
      </c>
      <c r="AB974">
        <v>284.60000000000002</v>
      </c>
      <c r="AC974">
        <v>1</v>
      </c>
      <c r="AD974" t="s">
        <v>949</v>
      </c>
      <c r="AE974" t="s">
        <v>950</v>
      </c>
      <c r="AF974">
        <v>0</v>
      </c>
      <c r="AG974" t="s">
        <v>951</v>
      </c>
      <c r="AH974" t="s">
        <v>950</v>
      </c>
      <c r="AI974" t="s">
        <v>950</v>
      </c>
      <c r="AJ974" t="s">
        <v>952</v>
      </c>
      <c r="AK974">
        <v>0</v>
      </c>
      <c r="AL974">
        <v>0</v>
      </c>
      <c r="AM974">
        <v>0</v>
      </c>
      <c r="AN974" t="s">
        <v>951</v>
      </c>
      <c r="AO974" t="s">
        <v>950</v>
      </c>
      <c r="AP974" t="s">
        <v>950</v>
      </c>
      <c r="AQ974" t="s">
        <v>952</v>
      </c>
      <c r="AR974">
        <v>0</v>
      </c>
      <c r="AS974">
        <v>0</v>
      </c>
      <c r="AT974">
        <v>0</v>
      </c>
      <c r="AU974" t="s">
        <v>951</v>
      </c>
      <c r="AV974" t="s">
        <v>950</v>
      </c>
      <c r="AW974" t="s">
        <v>950</v>
      </c>
      <c r="AX974" t="s">
        <v>952</v>
      </c>
      <c r="AY974">
        <v>0</v>
      </c>
      <c r="AZ974">
        <v>0</v>
      </c>
      <c r="BA974" t="s">
        <v>951</v>
      </c>
      <c r="BB974" t="s">
        <v>950</v>
      </c>
      <c r="BC974" t="s">
        <v>950</v>
      </c>
      <c r="BD974" t="s">
        <v>952</v>
      </c>
      <c r="BE974">
        <v>0</v>
      </c>
      <c r="BF974">
        <v>0</v>
      </c>
      <c r="BG974">
        <v>0</v>
      </c>
      <c r="BH974" t="s">
        <v>951</v>
      </c>
      <c r="BI974" t="s">
        <v>950</v>
      </c>
      <c r="BJ974" t="s">
        <v>950</v>
      </c>
      <c r="BK974" t="s">
        <v>952</v>
      </c>
      <c r="BL974">
        <v>0</v>
      </c>
      <c r="BM974">
        <v>0</v>
      </c>
      <c r="BN974">
        <v>0</v>
      </c>
      <c r="BO974" t="s">
        <v>951</v>
      </c>
      <c r="BP974" t="s">
        <v>950</v>
      </c>
      <c r="BQ974" t="s">
        <v>950</v>
      </c>
      <c r="BR974" t="s">
        <v>952</v>
      </c>
      <c r="BS974">
        <v>0</v>
      </c>
      <c r="BT974">
        <v>0</v>
      </c>
      <c r="BU974">
        <v>0</v>
      </c>
      <c r="BV974">
        <v>7010</v>
      </c>
      <c r="BW974" t="s">
        <v>953</v>
      </c>
      <c r="BX974" t="s">
        <v>950</v>
      </c>
      <c r="BY974" t="s">
        <v>948</v>
      </c>
      <c r="BZ974">
        <v>0</v>
      </c>
      <c r="CA974">
        <v>0</v>
      </c>
      <c r="CB974">
        <v>78.5</v>
      </c>
      <c r="CC974">
        <v>0</v>
      </c>
      <c r="CD974" t="s">
        <v>954</v>
      </c>
      <c r="CE974" s="7">
        <v>27291</v>
      </c>
      <c r="CF974" s="7">
        <v>43101</v>
      </c>
      <c r="CG974">
        <v>43</v>
      </c>
      <c r="CH974">
        <v>999</v>
      </c>
      <c r="CI974" s="7">
        <v>43465</v>
      </c>
      <c r="CJ974" s="7">
        <v>55884</v>
      </c>
      <c r="CK974">
        <v>409</v>
      </c>
      <c r="CL974">
        <v>12</v>
      </c>
      <c r="CM974">
        <v>252</v>
      </c>
      <c r="CN974">
        <v>0</v>
      </c>
      <c r="CO974" t="s">
        <v>955</v>
      </c>
      <c r="CP974" t="s">
        <v>955</v>
      </c>
      <c r="CQ974">
        <v>0</v>
      </c>
      <c r="CR974">
        <v>0</v>
      </c>
      <c r="CS974">
        <v>0</v>
      </c>
      <c r="CT974">
        <f>VLOOKUP(E974,Prophet!$A:$AA,3,FALSE)</f>
        <v>43</v>
      </c>
      <c r="CU974">
        <f t="shared" si="30"/>
        <v>0</v>
      </c>
      <c r="CV974">
        <f>VLOOKUP(E974,Prophet!$A:$AA,5,FALSE)</f>
        <v>12</v>
      </c>
      <c r="CW974">
        <f t="shared" si="31"/>
        <v>0</v>
      </c>
    </row>
    <row r="975" spans="1:101" x14ac:dyDescent="0.25">
      <c r="A975">
        <v>6214</v>
      </c>
      <c r="B975">
        <v>2018</v>
      </c>
      <c r="C975">
        <v>70</v>
      </c>
      <c r="D975">
        <v>9</v>
      </c>
      <c r="E975">
        <v>2421301</v>
      </c>
      <c r="F975">
        <v>0</v>
      </c>
      <c r="G975">
        <v>0</v>
      </c>
      <c r="H975">
        <v>0</v>
      </c>
      <c r="I975">
        <v>0</v>
      </c>
      <c r="J975">
        <v>30000</v>
      </c>
      <c r="K975">
        <v>0</v>
      </c>
      <c r="L975">
        <v>0</v>
      </c>
      <c r="M975" t="s">
        <v>947</v>
      </c>
      <c r="N975">
        <v>12</v>
      </c>
      <c r="O975">
        <v>0</v>
      </c>
      <c r="P975" t="s">
        <v>948</v>
      </c>
      <c r="Q975">
        <v>0</v>
      </c>
      <c r="R975">
        <v>0</v>
      </c>
      <c r="S975">
        <v>1</v>
      </c>
      <c r="T975">
        <v>1</v>
      </c>
      <c r="U975" s="7">
        <v>43132</v>
      </c>
      <c r="V975" s="7">
        <v>43496</v>
      </c>
      <c r="W975">
        <v>262</v>
      </c>
      <c r="X975">
        <v>262</v>
      </c>
      <c r="Y975">
        <v>115.5</v>
      </c>
      <c r="Z975">
        <v>0</v>
      </c>
      <c r="AA975">
        <v>0</v>
      </c>
      <c r="AB975">
        <v>169.9</v>
      </c>
      <c r="AC975">
        <v>1</v>
      </c>
      <c r="AD975" t="s">
        <v>949</v>
      </c>
      <c r="AE975" t="s">
        <v>950</v>
      </c>
      <c r="AF975">
        <v>0</v>
      </c>
      <c r="AG975" t="s">
        <v>951</v>
      </c>
      <c r="AH975" t="s">
        <v>950</v>
      </c>
      <c r="AI975" t="s">
        <v>950</v>
      </c>
      <c r="AJ975" t="s">
        <v>952</v>
      </c>
      <c r="AK975">
        <v>0</v>
      </c>
      <c r="AL975">
        <v>0</v>
      </c>
      <c r="AM975">
        <v>0</v>
      </c>
      <c r="AN975" t="s">
        <v>951</v>
      </c>
      <c r="AO975" t="s">
        <v>950</v>
      </c>
      <c r="AP975" t="s">
        <v>950</v>
      </c>
      <c r="AQ975" t="s">
        <v>952</v>
      </c>
      <c r="AR975">
        <v>0</v>
      </c>
      <c r="AS975">
        <v>0</v>
      </c>
      <c r="AT975">
        <v>0</v>
      </c>
      <c r="AU975" t="s">
        <v>951</v>
      </c>
      <c r="AV975" t="s">
        <v>950</v>
      </c>
      <c r="AW975" t="s">
        <v>950</v>
      </c>
      <c r="AX975" t="s">
        <v>952</v>
      </c>
      <c r="AY975">
        <v>0</v>
      </c>
      <c r="AZ975">
        <v>0</v>
      </c>
      <c r="BA975" t="s">
        <v>951</v>
      </c>
      <c r="BB975" t="s">
        <v>950</v>
      </c>
      <c r="BC975" t="s">
        <v>950</v>
      </c>
      <c r="BD975" t="s">
        <v>952</v>
      </c>
      <c r="BE975">
        <v>0</v>
      </c>
      <c r="BF975">
        <v>0</v>
      </c>
      <c r="BG975">
        <v>0</v>
      </c>
      <c r="BH975" t="s">
        <v>951</v>
      </c>
      <c r="BI975" t="s">
        <v>950</v>
      </c>
      <c r="BJ975" t="s">
        <v>950</v>
      </c>
      <c r="BK975" t="s">
        <v>952</v>
      </c>
      <c r="BL975">
        <v>0</v>
      </c>
      <c r="BM975">
        <v>0</v>
      </c>
      <c r="BN975">
        <v>0</v>
      </c>
      <c r="BO975" t="s">
        <v>951</v>
      </c>
      <c r="BP975" t="s">
        <v>950</v>
      </c>
      <c r="BQ975" t="s">
        <v>950</v>
      </c>
      <c r="BR975" t="s">
        <v>952</v>
      </c>
      <c r="BS975">
        <v>0</v>
      </c>
      <c r="BT975">
        <v>0</v>
      </c>
      <c r="BU975">
        <v>0</v>
      </c>
      <c r="BV975">
        <v>7010</v>
      </c>
      <c r="BW975" t="s">
        <v>953</v>
      </c>
      <c r="BX975" t="s">
        <v>950</v>
      </c>
      <c r="BY975" t="s">
        <v>948</v>
      </c>
      <c r="BZ975">
        <v>0</v>
      </c>
      <c r="CA975">
        <v>0</v>
      </c>
      <c r="CB975">
        <v>78.5</v>
      </c>
      <c r="CC975">
        <v>0</v>
      </c>
      <c r="CD975" t="s">
        <v>954</v>
      </c>
      <c r="CE975" s="7">
        <v>26262</v>
      </c>
      <c r="CF975" s="7">
        <v>43132</v>
      </c>
      <c r="CG975">
        <v>46</v>
      </c>
      <c r="CH975">
        <v>999</v>
      </c>
      <c r="CI975" s="7">
        <v>43465</v>
      </c>
      <c r="CJ975" s="7">
        <v>55884</v>
      </c>
      <c r="CK975">
        <v>409</v>
      </c>
      <c r="CL975">
        <v>11</v>
      </c>
      <c r="CM975">
        <v>217</v>
      </c>
      <c r="CN975">
        <v>0</v>
      </c>
      <c r="CO975" t="s">
        <v>955</v>
      </c>
      <c r="CP975" t="s">
        <v>955</v>
      </c>
      <c r="CQ975">
        <v>0</v>
      </c>
      <c r="CR975">
        <v>0</v>
      </c>
      <c r="CS975">
        <v>0</v>
      </c>
      <c r="CT975">
        <f>VLOOKUP(E975,Prophet!$A:$AA,3,FALSE)</f>
        <v>46</v>
      </c>
      <c r="CU975">
        <f t="shared" si="30"/>
        <v>0</v>
      </c>
      <c r="CV975">
        <f>VLOOKUP(E975,Prophet!$A:$AA,5,FALSE)</f>
        <v>11</v>
      </c>
      <c r="CW975">
        <f t="shared" si="31"/>
        <v>0</v>
      </c>
    </row>
    <row r="976" spans="1:101" x14ac:dyDescent="0.25">
      <c r="A976">
        <v>6217</v>
      </c>
      <c r="B976">
        <v>2018</v>
      </c>
      <c r="C976">
        <v>70</v>
      </c>
      <c r="D976">
        <v>9</v>
      </c>
      <c r="E976">
        <v>2421701</v>
      </c>
      <c r="F976">
        <v>0</v>
      </c>
      <c r="G976">
        <v>0</v>
      </c>
      <c r="H976">
        <v>0</v>
      </c>
      <c r="I976">
        <v>0</v>
      </c>
      <c r="J976">
        <v>30000</v>
      </c>
      <c r="K976">
        <v>0</v>
      </c>
      <c r="L976">
        <v>0</v>
      </c>
      <c r="M976" t="s">
        <v>947</v>
      </c>
      <c r="N976">
        <v>12</v>
      </c>
      <c r="O976">
        <v>0</v>
      </c>
      <c r="P976" t="s">
        <v>948</v>
      </c>
      <c r="Q976">
        <v>0</v>
      </c>
      <c r="R976">
        <v>0</v>
      </c>
      <c r="S976">
        <v>1</v>
      </c>
      <c r="T976">
        <v>1</v>
      </c>
      <c r="U976" s="7">
        <v>43132</v>
      </c>
      <c r="V976" s="7">
        <v>43496</v>
      </c>
      <c r="W976">
        <v>290</v>
      </c>
      <c r="X976">
        <v>290</v>
      </c>
      <c r="Y976">
        <v>133.1</v>
      </c>
      <c r="Z976">
        <v>0</v>
      </c>
      <c r="AA976">
        <v>0</v>
      </c>
      <c r="AB976">
        <v>195.8</v>
      </c>
      <c r="AC976">
        <v>1</v>
      </c>
      <c r="AD976" t="s">
        <v>956</v>
      </c>
      <c r="AE976" t="s">
        <v>950</v>
      </c>
      <c r="AF976">
        <v>0</v>
      </c>
      <c r="AG976" t="s">
        <v>951</v>
      </c>
      <c r="AH976" t="s">
        <v>950</v>
      </c>
      <c r="AI976" t="s">
        <v>950</v>
      </c>
      <c r="AJ976" t="s">
        <v>952</v>
      </c>
      <c r="AK976">
        <v>0</v>
      </c>
      <c r="AL976">
        <v>0</v>
      </c>
      <c r="AM976">
        <v>0</v>
      </c>
      <c r="AN976" t="s">
        <v>951</v>
      </c>
      <c r="AO976" t="s">
        <v>950</v>
      </c>
      <c r="AP976" t="s">
        <v>950</v>
      </c>
      <c r="AQ976" t="s">
        <v>952</v>
      </c>
      <c r="AR976">
        <v>0</v>
      </c>
      <c r="AS976">
        <v>0</v>
      </c>
      <c r="AT976">
        <v>0</v>
      </c>
      <c r="AU976" t="s">
        <v>951</v>
      </c>
      <c r="AV976" t="s">
        <v>950</v>
      </c>
      <c r="AW976" t="s">
        <v>950</v>
      </c>
      <c r="AX976" t="s">
        <v>952</v>
      </c>
      <c r="AY976">
        <v>0</v>
      </c>
      <c r="AZ976">
        <v>0</v>
      </c>
      <c r="BA976" t="s">
        <v>951</v>
      </c>
      <c r="BB976" t="s">
        <v>950</v>
      </c>
      <c r="BC976" t="s">
        <v>950</v>
      </c>
      <c r="BD976" t="s">
        <v>952</v>
      </c>
      <c r="BE976">
        <v>0</v>
      </c>
      <c r="BF976">
        <v>0</v>
      </c>
      <c r="BG976">
        <v>0</v>
      </c>
      <c r="BH976" t="s">
        <v>951</v>
      </c>
      <c r="BI976" t="s">
        <v>950</v>
      </c>
      <c r="BJ976" t="s">
        <v>950</v>
      </c>
      <c r="BK976" t="s">
        <v>952</v>
      </c>
      <c r="BL976">
        <v>0</v>
      </c>
      <c r="BM976">
        <v>0</v>
      </c>
      <c r="BN976">
        <v>0</v>
      </c>
      <c r="BO976" t="s">
        <v>951</v>
      </c>
      <c r="BP976" t="s">
        <v>950</v>
      </c>
      <c r="BQ976" t="s">
        <v>950</v>
      </c>
      <c r="BR976" t="s">
        <v>952</v>
      </c>
      <c r="BS976">
        <v>0</v>
      </c>
      <c r="BT976">
        <v>0</v>
      </c>
      <c r="BU976">
        <v>0</v>
      </c>
      <c r="BV976">
        <v>7010</v>
      </c>
      <c r="BW976" t="s">
        <v>953</v>
      </c>
      <c r="BX976" t="s">
        <v>950</v>
      </c>
      <c r="BY976" t="s">
        <v>948</v>
      </c>
      <c r="BZ976">
        <v>0</v>
      </c>
      <c r="CA976">
        <v>0</v>
      </c>
      <c r="CB976">
        <v>78.5</v>
      </c>
      <c r="CC976">
        <v>0</v>
      </c>
      <c r="CD976" t="s">
        <v>954</v>
      </c>
      <c r="CE976" s="7">
        <v>29586</v>
      </c>
      <c r="CF976" s="7">
        <v>43132</v>
      </c>
      <c r="CG976">
        <v>37</v>
      </c>
      <c r="CH976">
        <v>999</v>
      </c>
      <c r="CI976" s="7">
        <v>43465</v>
      </c>
      <c r="CJ976" s="7">
        <v>55884</v>
      </c>
      <c r="CK976">
        <v>409</v>
      </c>
      <c r="CL976">
        <v>11</v>
      </c>
      <c r="CM976">
        <v>325</v>
      </c>
      <c r="CN976">
        <v>0</v>
      </c>
      <c r="CO976" t="s">
        <v>955</v>
      </c>
      <c r="CP976" t="s">
        <v>955</v>
      </c>
      <c r="CQ976">
        <v>0</v>
      </c>
      <c r="CR976">
        <v>0</v>
      </c>
      <c r="CS976">
        <v>0</v>
      </c>
      <c r="CT976">
        <f>VLOOKUP(E976,Prophet!$A:$AA,3,FALSE)</f>
        <v>37</v>
      </c>
      <c r="CU976">
        <f t="shared" si="30"/>
        <v>0</v>
      </c>
      <c r="CV976">
        <f>VLOOKUP(E976,Prophet!$A:$AA,5,FALSE)</f>
        <v>11</v>
      </c>
      <c r="CW976">
        <f t="shared" si="31"/>
        <v>0</v>
      </c>
    </row>
    <row r="977" spans="1:101" x14ac:dyDescent="0.25">
      <c r="A977">
        <v>6220</v>
      </c>
      <c r="B977">
        <v>2018</v>
      </c>
      <c r="C977">
        <v>70</v>
      </c>
      <c r="D977">
        <v>9</v>
      </c>
      <c r="E977">
        <v>2421704</v>
      </c>
      <c r="F977">
        <v>0</v>
      </c>
      <c r="G977">
        <v>0</v>
      </c>
      <c r="H977">
        <v>0</v>
      </c>
      <c r="I977">
        <v>0</v>
      </c>
      <c r="J977">
        <v>30000</v>
      </c>
      <c r="K977">
        <v>0</v>
      </c>
      <c r="L977">
        <v>0</v>
      </c>
      <c r="M977" t="s">
        <v>947</v>
      </c>
      <c r="N977">
        <v>12</v>
      </c>
      <c r="O977">
        <v>0</v>
      </c>
      <c r="P977" t="s">
        <v>948</v>
      </c>
      <c r="Q977">
        <v>0</v>
      </c>
      <c r="R977">
        <v>0</v>
      </c>
      <c r="S977">
        <v>1</v>
      </c>
      <c r="T977">
        <v>1</v>
      </c>
      <c r="U977" s="7">
        <v>43132</v>
      </c>
      <c r="V977" s="7">
        <v>43496</v>
      </c>
      <c r="W977">
        <v>385.9</v>
      </c>
      <c r="X977">
        <v>385.9</v>
      </c>
      <c r="Y977">
        <v>193.5</v>
      </c>
      <c r="Z977">
        <v>0</v>
      </c>
      <c r="AA977">
        <v>0</v>
      </c>
      <c r="AB977">
        <v>284.60000000000002</v>
      </c>
      <c r="AC977">
        <v>1</v>
      </c>
      <c r="AD977" t="s">
        <v>949</v>
      </c>
      <c r="AE977" t="s">
        <v>950</v>
      </c>
      <c r="AF977">
        <v>0</v>
      </c>
      <c r="AG977" t="s">
        <v>951</v>
      </c>
      <c r="AH977" t="s">
        <v>950</v>
      </c>
      <c r="AI977" t="s">
        <v>950</v>
      </c>
      <c r="AJ977" t="s">
        <v>952</v>
      </c>
      <c r="AK977">
        <v>0</v>
      </c>
      <c r="AL977">
        <v>0</v>
      </c>
      <c r="AM977">
        <v>0</v>
      </c>
      <c r="AN977" t="s">
        <v>951</v>
      </c>
      <c r="AO977" t="s">
        <v>950</v>
      </c>
      <c r="AP977" t="s">
        <v>950</v>
      </c>
      <c r="AQ977" t="s">
        <v>952</v>
      </c>
      <c r="AR977">
        <v>0</v>
      </c>
      <c r="AS977">
        <v>0</v>
      </c>
      <c r="AT977">
        <v>0</v>
      </c>
      <c r="AU977" t="s">
        <v>951</v>
      </c>
      <c r="AV977" t="s">
        <v>950</v>
      </c>
      <c r="AW977" t="s">
        <v>950</v>
      </c>
      <c r="AX977" t="s">
        <v>952</v>
      </c>
      <c r="AY977">
        <v>0</v>
      </c>
      <c r="AZ977">
        <v>0</v>
      </c>
      <c r="BA977" t="s">
        <v>951</v>
      </c>
      <c r="BB977" t="s">
        <v>950</v>
      </c>
      <c r="BC977" t="s">
        <v>950</v>
      </c>
      <c r="BD977" t="s">
        <v>952</v>
      </c>
      <c r="BE977">
        <v>0</v>
      </c>
      <c r="BF977">
        <v>0</v>
      </c>
      <c r="BG977">
        <v>0</v>
      </c>
      <c r="BH977" t="s">
        <v>951</v>
      </c>
      <c r="BI977" t="s">
        <v>950</v>
      </c>
      <c r="BJ977" t="s">
        <v>950</v>
      </c>
      <c r="BK977" t="s">
        <v>952</v>
      </c>
      <c r="BL977">
        <v>0</v>
      </c>
      <c r="BM977">
        <v>0</v>
      </c>
      <c r="BN977">
        <v>0</v>
      </c>
      <c r="BO977" t="s">
        <v>951</v>
      </c>
      <c r="BP977" t="s">
        <v>950</v>
      </c>
      <c r="BQ977" t="s">
        <v>950</v>
      </c>
      <c r="BR977" t="s">
        <v>952</v>
      </c>
      <c r="BS977">
        <v>0</v>
      </c>
      <c r="BT977">
        <v>0</v>
      </c>
      <c r="BU977">
        <v>0</v>
      </c>
      <c r="BV977">
        <v>7010</v>
      </c>
      <c r="BW977" t="s">
        <v>953</v>
      </c>
      <c r="BX977" t="s">
        <v>950</v>
      </c>
      <c r="BY977" t="s">
        <v>948</v>
      </c>
      <c r="BZ977">
        <v>0</v>
      </c>
      <c r="CA977">
        <v>0</v>
      </c>
      <c r="CB977">
        <v>78.5</v>
      </c>
      <c r="CC977">
        <v>0</v>
      </c>
      <c r="CD977" t="s">
        <v>954</v>
      </c>
      <c r="CE977" s="7">
        <v>30582</v>
      </c>
      <c r="CF977" s="7">
        <v>43132</v>
      </c>
      <c r="CG977">
        <v>34</v>
      </c>
      <c r="CH977">
        <v>999</v>
      </c>
      <c r="CI977" s="7">
        <v>43465</v>
      </c>
      <c r="CJ977" s="7">
        <v>55884</v>
      </c>
      <c r="CK977">
        <v>409</v>
      </c>
      <c r="CL977">
        <v>11</v>
      </c>
      <c r="CM977">
        <v>361</v>
      </c>
      <c r="CN977">
        <v>0</v>
      </c>
      <c r="CO977" t="s">
        <v>955</v>
      </c>
      <c r="CP977" t="s">
        <v>955</v>
      </c>
      <c r="CQ977">
        <v>0</v>
      </c>
      <c r="CR977">
        <v>0</v>
      </c>
      <c r="CS977">
        <v>0</v>
      </c>
      <c r="CT977">
        <f>VLOOKUP(E977,Prophet!$A:$AA,3,FALSE)</f>
        <v>34</v>
      </c>
      <c r="CU977">
        <f t="shared" si="30"/>
        <v>0</v>
      </c>
      <c r="CV977">
        <f>VLOOKUP(E977,Prophet!$A:$AA,5,FALSE)</f>
        <v>11</v>
      </c>
      <c r="CW977">
        <f t="shared" si="31"/>
        <v>0</v>
      </c>
    </row>
    <row r="978" spans="1:101" x14ac:dyDescent="0.25">
      <c r="A978">
        <v>6222</v>
      </c>
      <c r="B978">
        <v>2018</v>
      </c>
      <c r="C978">
        <v>70</v>
      </c>
      <c r="D978">
        <v>9</v>
      </c>
      <c r="E978">
        <v>2422001</v>
      </c>
      <c r="F978">
        <v>0</v>
      </c>
      <c r="G978">
        <v>0</v>
      </c>
      <c r="H978">
        <v>0</v>
      </c>
      <c r="I978">
        <v>0</v>
      </c>
      <c r="J978">
        <v>30000</v>
      </c>
      <c r="K978">
        <v>0</v>
      </c>
      <c r="L978">
        <v>0</v>
      </c>
      <c r="M978" t="s">
        <v>947</v>
      </c>
      <c r="N978">
        <v>12</v>
      </c>
      <c r="O978">
        <v>0</v>
      </c>
      <c r="P978" t="s">
        <v>948</v>
      </c>
      <c r="Q978">
        <v>0</v>
      </c>
      <c r="R978">
        <v>0</v>
      </c>
      <c r="S978">
        <v>2</v>
      </c>
      <c r="T978">
        <v>2</v>
      </c>
      <c r="U978" s="7">
        <v>43101</v>
      </c>
      <c r="V978" s="7">
        <v>43830</v>
      </c>
      <c r="W978">
        <v>262</v>
      </c>
      <c r="X978">
        <v>262</v>
      </c>
      <c r="Y978">
        <v>115.5</v>
      </c>
      <c r="Z978">
        <v>0</v>
      </c>
      <c r="AA978">
        <v>0</v>
      </c>
      <c r="AB978">
        <v>169.9</v>
      </c>
      <c r="AC978">
        <v>1</v>
      </c>
      <c r="AD978" t="s">
        <v>949</v>
      </c>
      <c r="AE978" t="s">
        <v>950</v>
      </c>
      <c r="AF978">
        <v>0</v>
      </c>
      <c r="AG978" t="s">
        <v>951</v>
      </c>
      <c r="AH978" t="s">
        <v>950</v>
      </c>
      <c r="AI978" t="s">
        <v>950</v>
      </c>
      <c r="AJ978" t="s">
        <v>952</v>
      </c>
      <c r="AK978">
        <v>0</v>
      </c>
      <c r="AL978">
        <v>0</v>
      </c>
      <c r="AM978">
        <v>0</v>
      </c>
      <c r="AN978" t="s">
        <v>951</v>
      </c>
      <c r="AO978" t="s">
        <v>950</v>
      </c>
      <c r="AP978" t="s">
        <v>950</v>
      </c>
      <c r="AQ978" t="s">
        <v>952</v>
      </c>
      <c r="AR978">
        <v>0</v>
      </c>
      <c r="AS978">
        <v>0</v>
      </c>
      <c r="AT978">
        <v>0</v>
      </c>
      <c r="AU978" t="s">
        <v>951</v>
      </c>
      <c r="AV978" t="s">
        <v>950</v>
      </c>
      <c r="AW978" t="s">
        <v>950</v>
      </c>
      <c r="AX978" t="s">
        <v>952</v>
      </c>
      <c r="AY978">
        <v>0</v>
      </c>
      <c r="AZ978">
        <v>0</v>
      </c>
      <c r="BA978" t="s">
        <v>951</v>
      </c>
      <c r="BB978" t="s">
        <v>950</v>
      </c>
      <c r="BC978" t="s">
        <v>950</v>
      </c>
      <c r="BD978" t="s">
        <v>952</v>
      </c>
      <c r="BE978">
        <v>0</v>
      </c>
      <c r="BF978">
        <v>0</v>
      </c>
      <c r="BG978">
        <v>0</v>
      </c>
      <c r="BH978" t="s">
        <v>951</v>
      </c>
      <c r="BI978" t="s">
        <v>950</v>
      </c>
      <c r="BJ978" t="s">
        <v>950</v>
      </c>
      <c r="BK978" t="s">
        <v>952</v>
      </c>
      <c r="BL978">
        <v>0</v>
      </c>
      <c r="BM978">
        <v>0</v>
      </c>
      <c r="BN978">
        <v>0</v>
      </c>
      <c r="BO978" t="s">
        <v>951</v>
      </c>
      <c r="BP978" t="s">
        <v>950</v>
      </c>
      <c r="BQ978" t="s">
        <v>950</v>
      </c>
      <c r="BR978" t="s">
        <v>952</v>
      </c>
      <c r="BS978">
        <v>0</v>
      </c>
      <c r="BT978">
        <v>0</v>
      </c>
      <c r="BU978">
        <v>0</v>
      </c>
      <c r="BV978">
        <v>7010</v>
      </c>
      <c r="BW978" t="s">
        <v>953</v>
      </c>
      <c r="BX978" t="s">
        <v>950</v>
      </c>
      <c r="BY978" t="s">
        <v>948</v>
      </c>
      <c r="BZ978">
        <v>0</v>
      </c>
      <c r="CA978">
        <v>0</v>
      </c>
      <c r="CB978">
        <v>78.5</v>
      </c>
      <c r="CC978">
        <v>0</v>
      </c>
      <c r="CD978" t="s">
        <v>954</v>
      </c>
      <c r="CE978" s="7">
        <v>24876</v>
      </c>
      <c r="CF978" s="7">
        <v>43101</v>
      </c>
      <c r="CG978">
        <v>50</v>
      </c>
      <c r="CH978">
        <v>999</v>
      </c>
      <c r="CI978" s="7">
        <v>43465</v>
      </c>
      <c r="CJ978" s="7">
        <v>55884</v>
      </c>
      <c r="CK978">
        <v>409</v>
      </c>
      <c r="CL978">
        <v>12</v>
      </c>
      <c r="CM978">
        <v>168</v>
      </c>
      <c r="CN978">
        <v>0</v>
      </c>
      <c r="CO978" t="s">
        <v>955</v>
      </c>
      <c r="CP978" t="s">
        <v>955</v>
      </c>
      <c r="CQ978">
        <v>0</v>
      </c>
      <c r="CR978">
        <v>0</v>
      </c>
      <c r="CS978">
        <v>0</v>
      </c>
      <c r="CT978">
        <f>VLOOKUP(E978,Prophet!$A:$AA,3,FALSE)</f>
        <v>50</v>
      </c>
      <c r="CU978">
        <f t="shared" si="30"/>
        <v>0</v>
      </c>
      <c r="CV978">
        <f>VLOOKUP(E978,Prophet!$A:$AA,5,FALSE)</f>
        <v>12</v>
      </c>
      <c r="CW978">
        <f t="shared" si="31"/>
        <v>0</v>
      </c>
    </row>
    <row r="979" spans="1:101" x14ac:dyDescent="0.25">
      <c r="A979">
        <v>6223</v>
      </c>
      <c r="B979">
        <v>2018</v>
      </c>
      <c r="C979">
        <v>70</v>
      </c>
      <c r="D979">
        <v>9</v>
      </c>
      <c r="E979">
        <v>2422002</v>
      </c>
      <c r="F979">
        <v>0</v>
      </c>
      <c r="G979">
        <v>0</v>
      </c>
      <c r="H979">
        <v>0</v>
      </c>
      <c r="I979">
        <v>0</v>
      </c>
      <c r="J979">
        <v>30000</v>
      </c>
      <c r="K979">
        <v>0</v>
      </c>
      <c r="L979">
        <v>0</v>
      </c>
      <c r="M979" t="s">
        <v>947</v>
      </c>
      <c r="N979">
        <v>12</v>
      </c>
      <c r="O979">
        <v>0</v>
      </c>
      <c r="P979" t="s">
        <v>948</v>
      </c>
      <c r="Q979">
        <v>0</v>
      </c>
      <c r="R979">
        <v>0</v>
      </c>
      <c r="S979">
        <v>2</v>
      </c>
      <c r="T979">
        <v>2</v>
      </c>
      <c r="U979" s="7">
        <v>43101</v>
      </c>
      <c r="V979" s="7">
        <v>43830</v>
      </c>
      <c r="W979">
        <v>204.8</v>
      </c>
      <c r="X979">
        <v>204.8</v>
      </c>
      <c r="Y979">
        <v>79.5</v>
      </c>
      <c r="Z979">
        <v>0</v>
      </c>
      <c r="AA979">
        <v>0</v>
      </c>
      <c r="AB979">
        <v>116.9</v>
      </c>
      <c r="AC979">
        <v>1</v>
      </c>
      <c r="AD979" t="s">
        <v>956</v>
      </c>
      <c r="AE979" t="s">
        <v>950</v>
      </c>
      <c r="AF979">
        <v>0</v>
      </c>
      <c r="AG979" t="s">
        <v>951</v>
      </c>
      <c r="AH979" t="s">
        <v>950</v>
      </c>
      <c r="AI979" t="s">
        <v>950</v>
      </c>
      <c r="AJ979" t="s">
        <v>952</v>
      </c>
      <c r="AK979">
        <v>0</v>
      </c>
      <c r="AL979">
        <v>0</v>
      </c>
      <c r="AM979">
        <v>0</v>
      </c>
      <c r="AN979" t="s">
        <v>951</v>
      </c>
      <c r="AO979" t="s">
        <v>950</v>
      </c>
      <c r="AP979" t="s">
        <v>950</v>
      </c>
      <c r="AQ979" t="s">
        <v>952</v>
      </c>
      <c r="AR979">
        <v>0</v>
      </c>
      <c r="AS979">
        <v>0</v>
      </c>
      <c r="AT979">
        <v>0</v>
      </c>
      <c r="AU979" t="s">
        <v>951</v>
      </c>
      <c r="AV979" t="s">
        <v>950</v>
      </c>
      <c r="AW979" t="s">
        <v>950</v>
      </c>
      <c r="AX979" t="s">
        <v>952</v>
      </c>
      <c r="AY979">
        <v>0</v>
      </c>
      <c r="AZ979">
        <v>0</v>
      </c>
      <c r="BA979" t="s">
        <v>951</v>
      </c>
      <c r="BB979" t="s">
        <v>950</v>
      </c>
      <c r="BC979" t="s">
        <v>950</v>
      </c>
      <c r="BD979" t="s">
        <v>952</v>
      </c>
      <c r="BE979">
        <v>0</v>
      </c>
      <c r="BF979">
        <v>0</v>
      </c>
      <c r="BG979">
        <v>0</v>
      </c>
      <c r="BH979" t="s">
        <v>951</v>
      </c>
      <c r="BI979" t="s">
        <v>950</v>
      </c>
      <c r="BJ979" t="s">
        <v>950</v>
      </c>
      <c r="BK979" t="s">
        <v>952</v>
      </c>
      <c r="BL979">
        <v>0</v>
      </c>
      <c r="BM979">
        <v>0</v>
      </c>
      <c r="BN979">
        <v>0</v>
      </c>
      <c r="BO979" t="s">
        <v>951</v>
      </c>
      <c r="BP979" t="s">
        <v>950</v>
      </c>
      <c r="BQ979" t="s">
        <v>950</v>
      </c>
      <c r="BR979" t="s">
        <v>952</v>
      </c>
      <c r="BS979">
        <v>0</v>
      </c>
      <c r="BT979">
        <v>0</v>
      </c>
      <c r="BU979">
        <v>0</v>
      </c>
      <c r="BV979">
        <v>7010</v>
      </c>
      <c r="BW979" t="s">
        <v>953</v>
      </c>
      <c r="BX979" t="s">
        <v>950</v>
      </c>
      <c r="BY979" t="s">
        <v>948</v>
      </c>
      <c r="BZ979">
        <v>0</v>
      </c>
      <c r="CA979">
        <v>0</v>
      </c>
      <c r="CB979">
        <v>78.5</v>
      </c>
      <c r="CC979">
        <v>0</v>
      </c>
      <c r="CD979" t="s">
        <v>954</v>
      </c>
      <c r="CE979" s="7">
        <v>27274</v>
      </c>
      <c r="CF979" s="7">
        <v>43101</v>
      </c>
      <c r="CG979">
        <v>43</v>
      </c>
      <c r="CH979">
        <v>999</v>
      </c>
      <c r="CI979" s="7">
        <v>43465</v>
      </c>
      <c r="CJ979" s="7">
        <v>55884</v>
      </c>
      <c r="CK979">
        <v>409</v>
      </c>
      <c r="CL979">
        <v>12</v>
      </c>
      <c r="CM979">
        <v>252</v>
      </c>
      <c r="CN979">
        <v>0</v>
      </c>
      <c r="CO979" t="s">
        <v>955</v>
      </c>
      <c r="CP979" t="s">
        <v>955</v>
      </c>
      <c r="CQ979">
        <v>0</v>
      </c>
      <c r="CR979">
        <v>0</v>
      </c>
      <c r="CS979">
        <v>0</v>
      </c>
      <c r="CT979">
        <f>VLOOKUP(E979,Prophet!$A:$AA,3,FALSE)</f>
        <v>43</v>
      </c>
      <c r="CU979">
        <f t="shared" si="30"/>
        <v>0</v>
      </c>
      <c r="CV979">
        <f>VLOOKUP(E979,Prophet!$A:$AA,5,FALSE)</f>
        <v>12</v>
      </c>
      <c r="CW979">
        <f t="shared" si="31"/>
        <v>0</v>
      </c>
    </row>
    <row r="980" spans="1:101" x14ac:dyDescent="0.25">
      <c r="A980">
        <v>6226</v>
      </c>
      <c r="B980">
        <v>2018</v>
      </c>
      <c r="C980">
        <v>70</v>
      </c>
      <c r="D980">
        <v>9</v>
      </c>
      <c r="E980">
        <v>2422201</v>
      </c>
      <c r="F980">
        <v>0</v>
      </c>
      <c r="G980">
        <v>0</v>
      </c>
      <c r="H980">
        <v>0</v>
      </c>
      <c r="I980">
        <v>0</v>
      </c>
      <c r="J980">
        <v>30000</v>
      </c>
      <c r="K980">
        <v>0</v>
      </c>
      <c r="L980">
        <v>0</v>
      </c>
      <c r="M980" t="s">
        <v>947</v>
      </c>
      <c r="N980">
        <v>12</v>
      </c>
      <c r="O980">
        <v>0</v>
      </c>
      <c r="P980" t="s">
        <v>948</v>
      </c>
      <c r="Q980">
        <v>0</v>
      </c>
      <c r="R980">
        <v>0</v>
      </c>
      <c r="S980">
        <v>1</v>
      </c>
      <c r="T980">
        <v>1</v>
      </c>
      <c r="U980" s="7">
        <v>43132</v>
      </c>
      <c r="V980" s="7">
        <v>43496</v>
      </c>
      <c r="W980">
        <v>183.5</v>
      </c>
      <c r="X980">
        <v>183.5</v>
      </c>
      <c r="Y980">
        <v>115.5</v>
      </c>
      <c r="Z980">
        <v>0</v>
      </c>
      <c r="AA980">
        <v>0</v>
      </c>
      <c r="AB980">
        <v>169.9</v>
      </c>
      <c r="AC980">
        <v>1</v>
      </c>
      <c r="AD980" t="s">
        <v>949</v>
      </c>
      <c r="AE980" t="s">
        <v>950</v>
      </c>
      <c r="AF980">
        <v>0</v>
      </c>
      <c r="AG980" t="s">
        <v>951</v>
      </c>
      <c r="AH980" t="s">
        <v>950</v>
      </c>
      <c r="AI980" t="s">
        <v>950</v>
      </c>
      <c r="AJ980" t="s">
        <v>952</v>
      </c>
      <c r="AK980">
        <v>0</v>
      </c>
      <c r="AL980">
        <v>0</v>
      </c>
      <c r="AM980">
        <v>0</v>
      </c>
      <c r="AN980" t="s">
        <v>951</v>
      </c>
      <c r="AO980" t="s">
        <v>950</v>
      </c>
      <c r="AP980" t="s">
        <v>950</v>
      </c>
      <c r="AQ980" t="s">
        <v>952</v>
      </c>
      <c r="AR980">
        <v>0</v>
      </c>
      <c r="AS980">
        <v>0</v>
      </c>
      <c r="AT980">
        <v>0</v>
      </c>
      <c r="AU980" t="s">
        <v>951</v>
      </c>
      <c r="AV980" t="s">
        <v>950</v>
      </c>
      <c r="AW980" t="s">
        <v>950</v>
      </c>
      <c r="AX980" t="s">
        <v>952</v>
      </c>
      <c r="AY980">
        <v>0</v>
      </c>
      <c r="AZ980">
        <v>0</v>
      </c>
      <c r="BA980" t="s">
        <v>951</v>
      </c>
      <c r="BB980" t="s">
        <v>950</v>
      </c>
      <c r="BC980" t="s">
        <v>950</v>
      </c>
      <c r="BD980" t="s">
        <v>952</v>
      </c>
      <c r="BE980">
        <v>0</v>
      </c>
      <c r="BF980">
        <v>0</v>
      </c>
      <c r="BG980">
        <v>0</v>
      </c>
      <c r="BH980" t="s">
        <v>951</v>
      </c>
      <c r="BI980" t="s">
        <v>950</v>
      </c>
      <c r="BJ980" t="s">
        <v>950</v>
      </c>
      <c r="BK980" t="s">
        <v>952</v>
      </c>
      <c r="BL980">
        <v>0</v>
      </c>
      <c r="BM980">
        <v>0</v>
      </c>
      <c r="BN980">
        <v>0</v>
      </c>
      <c r="BO980" t="s">
        <v>951</v>
      </c>
      <c r="BP980" t="s">
        <v>950</v>
      </c>
      <c r="BQ980" t="s">
        <v>950</v>
      </c>
      <c r="BR980" t="s">
        <v>952</v>
      </c>
      <c r="BS980">
        <v>0</v>
      </c>
      <c r="BT980">
        <v>0</v>
      </c>
      <c r="BU980">
        <v>0</v>
      </c>
      <c r="BV980" t="s">
        <v>951</v>
      </c>
      <c r="BW980" t="s">
        <v>950</v>
      </c>
      <c r="BX980" t="s">
        <v>950</v>
      </c>
      <c r="BY980" t="s">
        <v>952</v>
      </c>
      <c r="BZ980">
        <v>0</v>
      </c>
      <c r="CA980">
        <v>0</v>
      </c>
      <c r="CB980">
        <v>0</v>
      </c>
      <c r="CC980">
        <v>0</v>
      </c>
      <c r="CD980" t="s">
        <v>954</v>
      </c>
      <c r="CE980" s="7">
        <v>25344</v>
      </c>
      <c r="CF980" s="7">
        <v>43132</v>
      </c>
      <c r="CG980">
        <v>49</v>
      </c>
      <c r="CH980">
        <v>999</v>
      </c>
      <c r="CI980" s="7">
        <v>43465</v>
      </c>
      <c r="CJ980" s="7">
        <v>55884</v>
      </c>
      <c r="CK980">
        <v>409</v>
      </c>
      <c r="CL980">
        <v>11</v>
      </c>
      <c r="CM980">
        <v>181</v>
      </c>
      <c r="CN980">
        <v>0</v>
      </c>
      <c r="CO980" t="s">
        <v>955</v>
      </c>
      <c r="CP980" t="s">
        <v>955</v>
      </c>
      <c r="CQ980">
        <v>0</v>
      </c>
      <c r="CR980">
        <v>0</v>
      </c>
      <c r="CS980">
        <v>0</v>
      </c>
      <c r="CT980">
        <f>VLOOKUP(E980,Prophet!$A:$AA,3,FALSE)</f>
        <v>49</v>
      </c>
      <c r="CU980">
        <f t="shared" si="30"/>
        <v>0</v>
      </c>
      <c r="CV980">
        <f>VLOOKUP(E980,Prophet!$A:$AA,5,FALSE)</f>
        <v>11</v>
      </c>
      <c r="CW980">
        <f t="shared" si="31"/>
        <v>0</v>
      </c>
    </row>
    <row r="981" spans="1:101" x14ac:dyDescent="0.25">
      <c r="A981">
        <v>6229</v>
      </c>
      <c r="B981">
        <v>2018</v>
      </c>
      <c r="C981">
        <v>70</v>
      </c>
      <c r="D981">
        <v>9</v>
      </c>
      <c r="E981">
        <v>2422204</v>
      </c>
      <c r="F981">
        <v>0</v>
      </c>
      <c r="G981">
        <v>0</v>
      </c>
      <c r="H981">
        <v>0</v>
      </c>
      <c r="I981">
        <v>0</v>
      </c>
      <c r="J981">
        <v>30000</v>
      </c>
      <c r="K981">
        <v>0</v>
      </c>
      <c r="L981">
        <v>0</v>
      </c>
      <c r="M981" t="s">
        <v>947</v>
      </c>
      <c r="N981">
        <v>12</v>
      </c>
      <c r="O981">
        <v>0</v>
      </c>
      <c r="P981" t="s">
        <v>948</v>
      </c>
      <c r="Q981">
        <v>0</v>
      </c>
      <c r="R981">
        <v>0</v>
      </c>
      <c r="S981">
        <v>1</v>
      </c>
      <c r="T981">
        <v>1</v>
      </c>
      <c r="U981" s="7">
        <v>43132</v>
      </c>
      <c r="V981" s="7">
        <v>43496</v>
      </c>
      <c r="W981">
        <v>126.3</v>
      </c>
      <c r="X981">
        <v>126.3</v>
      </c>
      <c r="Y981">
        <v>79.5</v>
      </c>
      <c r="Z981">
        <v>0</v>
      </c>
      <c r="AA981">
        <v>0</v>
      </c>
      <c r="AB981">
        <v>116.9</v>
      </c>
      <c r="AC981">
        <v>1</v>
      </c>
      <c r="AD981" t="s">
        <v>956</v>
      </c>
      <c r="AE981" t="s">
        <v>950</v>
      </c>
      <c r="AF981">
        <v>0</v>
      </c>
      <c r="AG981" t="s">
        <v>951</v>
      </c>
      <c r="AH981" t="s">
        <v>950</v>
      </c>
      <c r="AI981" t="s">
        <v>950</v>
      </c>
      <c r="AJ981" t="s">
        <v>952</v>
      </c>
      <c r="AK981">
        <v>0</v>
      </c>
      <c r="AL981">
        <v>0</v>
      </c>
      <c r="AM981">
        <v>0</v>
      </c>
      <c r="AN981" t="s">
        <v>951</v>
      </c>
      <c r="AO981" t="s">
        <v>950</v>
      </c>
      <c r="AP981" t="s">
        <v>950</v>
      </c>
      <c r="AQ981" t="s">
        <v>952</v>
      </c>
      <c r="AR981">
        <v>0</v>
      </c>
      <c r="AS981">
        <v>0</v>
      </c>
      <c r="AT981">
        <v>0</v>
      </c>
      <c r="AU981" t="s">
        <v>951</v>
      </c>
      <c r="AV981" t="s">
        <v>950</v>
      </c>
      <c r="AW981" t="s">
        <v>950</v>
      </c>
      <c r="AX981" t="s">
        <v>952</v>
      </c>
      <c r="AY981">
        <v>0</v>
      </c>
      <c r="AZ981">
        <v>0</v>
      </c>
      <c r="BA981" t="s">
        <v>951</v>
      </c>
      <c r="BB981" t="s">
        <v>950</v>
      </c>
      <c r="BC981" t="s">
        <v>950</v>
      </c>
      <c r="BD981" t="s">
        <v>952</v>
      </c>
      <c r="BE981">
        <v>0</v>
      </c>
      <c r="BF981">
        <v>0</v>
      </c>
      <c r="BG981">
        <v>0</v>
      </c>
      <c r="BH981" t="s">
        <v>951</v>
      </c>
      <c r="BI981" t="s">
        <v>950</v>
      </c>
      <c r="BJ981" t="s">
        <v>950</v>
      </c>
      <c r="BK981" t="s">
        <v>952</v>
      </c>
      <c r="BL981">
        <v>0</v>
      </c>
      <c r="BM981">
        <v>0</v>
      </c>
      <c r="BN981">
        <v>0</v>
      </c>
      <c r="BO981" t="s">
        <v>951</v>
      </c>
      <c r="BP981" t="s">
        <v>950</v>
      </c>
      <c r="BQ981" t="s">
        <v>950</v>
      </c>
      <c r="BR981" t="s">
        <v>952</v>
      </c>
      <c r="BS981">
        <v>0</v>
      </c>
      <c r="BT981">
        <v>0</v>
      </c>
      <c r="BU981">
        <v>0</v>
      </c>
      <c r="BV981" t="s">
        <v>951</v>
      </c>
      <c r="BW981" t="s">
        <v>950</v>
      </c>
      <c r="BX981" t="s">
        <v>950</v>
      </c>
      <c r="BY981" t="s">
        <v>952</v>
      </c>
      <c r="BZ981">
        <v>0</v>
      </c>
      <c r="CA981">
        <v>0</v>
      </c>
      <c r="CB981">
        <v>0</v>
      </c>
      <c r="CC981">
        <v>0</v>
      </c>
      <c r="CD981" t="s">
        <v>954</v>
      </c>
      <c r="CE981" s="7">
        <v>26780</v>
      </c>
      <c r="CF981" s="7">
        <v>43132</v>
      </c>
      <c r="CG981">
        <v>45</v>
      </c>
      <c r="CH981">
        <v>999</v>
      </c>
      <c r="CI981" s="7">
        <v>43465</v>
      </c>
      <c r="CJ981" s="7">
        <v>55884</v>
      </c>
      <c r="CK981">
        <v>409</v>
      </c>
      <c r="CL981">
        <v>11</v>
      </c>
      <c r="CM981">
        <v>229</v>
      </c>
      <c r="CN981">
        <v>0</v>
      </c>
      <c r="CO981" t="s">
        <v>955</v>
      </c>
      <c r="CP981" t="s">
        <v>955</v>
      </c>
      <c r="CQ981">
        <v>0</v>
      </c>
      <c r="CR981">
        <v>0</v>
      </c>
      <c r="CS981">
        <v>0</v>
      </c>
      <c r="CT981">
        <f>VLOOKUP(E981,Prophet!$A:$AA,3,FALSE)</f>
        <v>45</v>
      </c>
      <c r="CU981">
        <f t="shared" si="30"/>
        <v>0</v>
      </c>
      <c r="CV981">
        <f>VLOOKUP(E981,Prophet!$A:$AA,5,FALSE)</f>
        <v>11</v>
      </c>
      <c r="CW981">
        <f t="shared" si="31"/>
        <v>0</v>
      </c>
    </row>
    <row r="982" spans="1:101" x14ac:dyDescent="0.25">
      <c r="A982">
        <v>6231</v>
      </c>
      <c r="B982">
        <v>2018</v>
      </c>
      <c r="C982">
        <v>70</v>
      </c>
      <c r="D982">
        <v>9</v>
      </c>
      <c r="E982">
        <v>2422401</v>
      </c>
      <c r="F982">
        <v>0</v>
      </c>
      <c r="G982">
        <v>0</v>
      </c>
      <c r="H982">
        <v>0</v>
      </c>
      <c r="I982">
        <v>0</v>
      </c>
      <c r="J982">
        <v>30000</v>
      </c>
      <c r="K982">
        <v>0</v>
      </c>
      <c r="L982">
        <v>0</v>
      </c>
      <c r="M982" t="s">
        <v>947</v>
      </c>
      <c r="N982">
        <v>12</v>
      </c>
      <c r="O982">
        <v>0</v>
      </c>
      <c r="P982" t="s">
        <v>948</v>
      </c>
      <c r="Q982">
        <v>0</v>
      </c>
      <c r="R982">
        <v>0</v>
      </c>
      <c r="S982">
        <v>1</v>
      </c>
      <c r="T982">
        <v>1</v>
      </c>
      <c r="U982" s="7">
        <v>43132</v>
      </c>
      <c r="V982" s="7">
        <v>43496</v>
      </c>
      <c r="W982">
        <v>262</v>
      </c>
      <c r="X982">
        <v>262</v>
      </c>
      <c r="Y982">
        <v>115.5</v>
      </c>
      <c r="Z982">
        <v>0</v>
      </c>
      <c r="AA982">
        <v>0</v>
      </c>
      <c r="AB982">
        <v>169.9</v>
      </c>
      <c r="AC982">
        <v>1</v>
      </c>
      <c r="AD982" t="s">
        <v>949</v>
      </c>
      <c r="AE982" t="s">
        <v>950</v>
      </c>
      <c r="AF982">
        <v>0</v>
      </c>
      <c r="AG982" t="s">
        <v>951</v>
      </c>
      <c r="AH982" t="s">
        <v>950</v>
      </c>
      <c r="AI982" t="s">
        <v>950</v>
      </c>
      <c r="AJ982" t="s">
        <v>952</v>
      </c>
      <c r="AK982">
        <v>0</v>
      </c>
      <c r="AL982">
        <v>0</v>
      </c>
      <c r="AM982">
        <v>0</v>
      </c>
      <c r="AN982" t="s">
        <v>951</v>
      </c>
      <c r="AO982" t="s">
        <v>950</v>
      </c>
      <c r="AP982" t="s">
        <v>950</v>
      </c>
      <c r="AQ982" t="s">
        <v>952</v>
      </c>
      <c r="AR982">
        <v>0</v>
      </c>
      <c r="AS982">
        <v>0</v>
      </c>
      <c r="AT982">
        <v>0</v>
      </c>
      <c r="AU982" t="s">
        <v>951</v>
      </c>
      <c r="AV982" t="s">
        <v>950</v>
      </c>
      <c r="AW982" t="s">
        <v>950</v>
      </c>
      <c r="AX982" t="s">
        <v>952</v>
      </c>
      <c r="AY982">
        <v>0</v>
      </c>
      <c r="AZ982">
        <v>0</v>
      </c>
      <c r="BA982" t="s">
        <v>951</v>
      </c>
      <c r="BB982" t="s">
        <v>950</v>
      </c>
      <c r="BC982" t="s">
        <v>950</v>
      </c>
      <c r="BD982" t="s">
        <v>952</v>
      </c>
      <c r="BE982">
        <v>0</v>
      </c>
      <c r="BF982">
        <v>0</v>
      </c>
      <c r="BG982">
        <v>0</v>
      </c>
      <c r="BH982" t="s">
        <v>951</v>
      </c>
      <c r="BI982" t="s">
        <v>950</v>
      </c>
      <c r="BJ982" t="s">
        <v>950</v>
      </c>
      <c r="BK982" t="s">
        <v>952</v>
      </c>
      <c r="BL982">
        <v>0</v>
      </c>
      <c r="BM982">
        <v>0</v>
      </c>
      <c r="BN982">
        <v>0</v>
      </c>
      <c r="BO982" t="s">
        <v>951</v>
      </c>
      <c r="BP982" t="s">
        <v>950</v>
      </c>
      <c r="BQ982" t="s">
        <v>950</v>
      </c>
      <c r="BR982" t="s">
        <v>952</v>
      </c>
      <c r="BS982">
        <v>0</v>
      </c>
      <c r="BT982">
        <v>0</v>
      </c>
      <c r="BU982">
        <v>0</v>
      </c>
      <c r="BV982">
        <v>7010</v>
      </c>
      <c r="BW982" t="s">
        <v>953</v>
      </c>
      <c r="BX982" t="s">
        <v>950</v>
      </c>
      <c r="BY982" t="s">
        <v>948</v>
      </c>
      <c r="BZ982">
        <v>0</v>
      </c>
      <c r="CA982">
        <v>0</v>
      </c>
      <c r="CB982">
        <v>78.5</v>
      </c>
      <c r="CC982">
        <v>0</v>
      </c>
      <c r="CD982" t="s">
        <v>954</v>
      </c>
      <c r="CE982" s="7">
        <v>25552</v>
      </c>
      <c r="CF982" s="7">
        <v>43132</v>
      </c>
      <c r="CG982">
        <v>48</v>
      </c>
      <c r="CH982">
        <v>999</v>
      </c>
      <c r="CI982" s="7">
        <v>43465</v>
      </c>
      <c r="CJ982" s="7">
        <v>55884</v>
      </c>
      <c r="CK982">
        <v>409</v>
      </c>
      <c r="CL982">
        <v>11</v>
      </c>
      <c r="CM982">
        <v>193</v>
      </c>
      <c r="CN982">
        <v>0</v>
      </c>
      <c r="CO982" t="s">
        <v>955</v>
      </c>
      <c r="CP982" t="s">
        <v>955</v>
      </c>
      <c r="CQ982">
        <v>0</v>
      </c>
      <c r="CR982">
        <v>0</v>
      </c>
      <c r="CS982">
        <v>0</v>
      </c>
      <c r="CT982">
        <f>VLOOKUP(E982,Prophet!$A:$AA,3,FALSE)</f>
        <v>48</v>
      </c>
      <c r="CU982">
        <f t="shared" si="30"/>
        <v>0</v>
      </c>
      <c r="CV982">
        <f>VLOOKUP(E982,Prophet!$A:$AA,5,FALSE)</f>
        <v>11</v>
      </c>
      <c r="CW982">
        <f t="shared" si="31"/>
        <v>0</v>
      </c>
    </row>
    <row r="983" spans="1:101" x14ac:dyDescent="0.25">
      <c r="A983">
        <v>6233</v>
      </c>
      <c r="B983">
        <v>2018</v>
      </c>
      <c r="C983">
        <v>70</v>
      </c>
      <c r="D983">
        <v>9</v>
      </c>
      <c r="E983">
        <v>2422501</v>
      </c>
      <c r="F983">
        <v>0</v>
      </c>
      <c r="G983">
        <v>0</v>
      </c>
      <c r="H983">
        <v>0</v>
      </c>
      <c r="I983">
        <v>0</v>
      </c>
      <c r="J983">
        <v>30000</v>
      </c>
      <c r="K983">
        <v>0</v>
      </c>
      <c r="L983">
        <v>0</v>
      </c>
      <c r="M983" t="s">
        <v>947</v>
      </c>
      <c r="N983">
        <v>12</v>
      </c>
      <c r="O983">
        <v>0</v>
      </c>
      <c r="P983" t="s">
        <v>948</v>
      </c>
      <c r="Q983">
        <v>0</v>
      </c>
      <c r="R983">
        <v>0</v>
      </c>
      <c r="S983">
        <v>1</v>
      </c>
      <c r="T983">
        <v>1</v>
      </c>
      <c r="U983" s="7">
        <v>43132</v>
      </c>
      <c r="V983" s="7">
        <v>43496</v>
      </c>
      <c r="W983">
        <v>204.8</v>
      </c>
      <c r="X983">
        <v>204.8</v>
      </c>
      <c r="Y983">
        <v>79.5</v>
      </c>
      <c r="Z983">
        <v>0</v>
      </c>
      <c r="AA983">
        <v>0</v>
      </c>
      <c r="AB983">
        <v>116.9</v>
      </c>
      <c r="AC983">
        <v>1</v>
      </c>
      <c r="AD983" t="s">
        <v>956</v>
      </c>
      <c r="AE983" t="s">
        <v>950</v>
      </c>
      <c r="AF983">
        <v>0</v>
      </c>
      <c r="AG983" t="s">
        <v>951</v>
      </c>
      <c r="AH983" t="s">
        <v>950</v>
      </c>
      <c r="AI983" t="s">
        <v>950</v>
      </c>
      <c r="AJ983" t="s">
        <v>952</v>
      </c>
      <c r="AK983">
        <v>0</v>
      </c>
      <c r="AL983">
        <v>0</v>
      </c>
      <c r="AM983">
        <v>0</v>
      </c>
      <c r="AN983" t="s">
        <v>951</v>
      </c>
      <c r="AO983" t="s">
        <v>950</v>
      </c>
      <c r="AP983" t="s">
        <v>950</v>
      </c>
      <c r="AQ983" t="s">
        <v>952</v>
      </c>
      <c r="AR983">
        <v>0</v>
      </c>
      <c r="AS983">
        <v>0</v>
      </c>
      <c r="AT983">
        <v>0</v>
      </c>
      <c r="AU983" t="s">
        <v>951</v>
      </c>
      <c r="AV983" t="s">
        <v>950</v>
      </c>
      <c r="AW983" t="s">
        <v>950</v>
      </c>
      <c r="AX983" t="s">
        <v>952</v>
      </c>
      <c r="AY983">
        <v>0</v>
      </c>
      <c r="AZ983">
        <v>0</v>
      </c>
      <c r="BA983" t="s">
        <v>951</v>
      </c>
      <c r="BB983" t="s">
        <v>950</v>
      </c>
      <c r="BC983" t="s">
        <v>950</v>
      </c>
      <c r="BD983" t="s">
        <v>952</v>
      </c>
      <c r="BE983">
        <v>0</v>
      </c>
      <c r="BF983">
        <v>0</v>
      </c>
      <c r="BG983">
        <v>0</v>
      </c>
      <c r="BH983" t="s">
        <v>951</v>
      </c>
      <c r="BI983" t="s">
        <v>950</v>
      </c>
      <c r="BJ983" t="s">
        <v>950</v>
      </c>
      <c r="BK983" t="s">
        <v>952</v>
      </c>
      <c r="BL983">
        <v>0</v>
      </c>
      <c r="BM983">
        <v>0</v>
      </c>
      <c r="BN983">
        <v>0</v>
      </c>
      <c r="BO983" t="s">
        <v>951</v>
      </c>
      <c r="BP983" t="s">
        <v>950</v>
      </c>
      <c r="BQ983" t="s">
        <v>950</v>
      </c>
      <c r="BR983" t="s">
        <v>952</v>
      </c>
      <c r="BS983">
        <v>0</v>
      </c>
      <c r="BT983">
        <v>0</v>
      </c>
      <c r="BU983">
        <v>0</v>
      </c>
      <c r="BV983">
        <v>7010</v>
      </c>
      <c r="BW983" t="s">
        <v>953</v>
      </c>
      <c r="BX983" t="s">
        <v>950</v>
      </c>
      <c r="BY983" t="s">
        <v>948</v>
      </c>
      <c r="BZ983">
        <v>0</v>
      </c>
      <c r="CA983">
        <v>0</v>
      </c>
      <c r="CB983">
        <v>78.5</v>
      </c>
      <c r="CC983">
        <v>0</v>
      </c>
      <c r="CD983" t="s">
        <v>954</v>
      </c>
      <c r="CE983" s="7">
        <v>29072</v>
      </c>
      <c r="CF983" s="7">
        <v>43132</v>
      </c>
      <c r="CG983">
        <v>38</v>
      </c>
      <c r="CH983">
        <v>999</v>
      </c>
      <c r="CI983" s="7">
        <v>43465</v>
      </c>
      <c r="CJ983" s="7">
        <v>55884</v>
      </c>
      <c r="CK983">
        <v>409</v>
      </c>
      <c r="CL983">
        <v>11</v>
      </c>
      <c r="CM983">
        <v>313</v>
      </c>
      <c r="CN983">
        <v>0</v>
      </c>
      <c r="CO983" t="s">
        <v>955</v>
      </c>
      <c r="CP983" t="s">
        <v>955</v>
      </c>
      <c r="CQ983">
        <v>0</v>
      </c>
      <c r="CR983">
        <v>0</v>
      </c>
      <c r="CS983">
        <v>0</v>
      </c>
      <c r="CT983">
        <f>VLOOKUP(E983,Prophet!$A:$AA,3,FALSE)</f>
        <v>38</v>
      </c>
      <c r="CU983">
        <f t="shared" si="30"/>
        <v>0</v>
      </c>
      <c r="CV983">
        <f>VLOOKUP(E983,Prophet!$A:$AA,5,FALSE)</f>
        <v>11</v>
      </c>
      <c r="CW983">
        <f t="shared" si="31"/>
        <v>0</v>
      </c>
    </row>
    <row r="984" spans="1:101" x14ac:dyDescent="0.25">
      <c r="A984">
        <v>6235</v>
      </c>
      <c r="B984">
        <v>2018</v>
      </c>
      <c r="C984">
        <v>70</v>
      </c>
      <c r="D984">
        <v>9</v>
      </c>
      <c r="E984">
        <v>2415401</v>
      </c>
      <c r="F984">
        <v>0</v>
      </c>
      <c r="G984">
        <v>0</v>
      </c>
      <c r="H984">
        <v>0</v>
      </c>
      <c r="I984">
        <v>0</v>
      </c>
      <c r="J984">
        <v>30000</v>
      </c>
      <c r="K984">
        <v>0</v>
      </c>
      <c r="L984">
        <v>0</v>
      </c>
      <c r="M984" t="s">
        <v>947</v>
      </c>
      <c r="N984">
        <v>12</v>
      </c>
      <c r="O984">
        <v>0</v>
      </c>
      <c r="P984" t="s">
        <v>948</v>
      </c>
      <c r="Q984">
        <v>0</v>
      </c>
      <c r="R984">
        <v>0</v>
      </c>
      <c r="S984">
        <v>2</v>
      </c>
      <c r="T984">
        <v>2</v>
      </c>
      <c r="U984" s="7">
        <v>43101</v>
      </c>
      <c r="V984" s="7">
        <v>43830</v>
      </c>
      <c r="W984">
        <v>262</v>
      </c>
      <c r="X984">
        <v>262</v>
      </c>
      <c r="Y984">
        <v>115.5</v>
      </c>
      <c r="Z984">
        <v>0</v>
      </c>
      <c r="AA984">
        <v>0</v>
      </c>
      <c r="AB984">
        <v>169.9</v>
      </c>
      <c r="AC984">
        <v>1</v>
      </c>
      <c r="AD984" t="s">
        <v>949</v>
      </c>
      <c r="AE984" t="s">
        <v>950</v>
      </c>
      <c r="AF984">
        <v>0</v>
      </c>
      <c r="AG984" t="s">
        <v>951</v>
      </c>
      <c r="AH984" t="s">
        <v>950</v>
      </c>
      <c r="AI984" t="s">
        <v>950</v>
      </c>
      <c r="AJ984" t="s">
        <v>952</v>
      </c>
      <c r="AK984">
        <v>0</v>
      </c>
      <c r="AL984">
        <v>0</v>
      </c>
      <c r="AM984">
        <v>0</v>
      </c>
      <c r="AN984" t="s">
        <v>951</v>
      </c>
      <c r="AO984" t="s">
        <v>950</v>
      </c>
      <c r="AP984" t="s">
        <v>950</v>
      </c>
      <c r="AQ984" t="s">
        <v>952</v>
      </c>
      <c r="AR984">
        <v>0</v>
      </c>
      <c r="AS984">
        <v>0</v>
      </c>
      <c r="AT984">
        <v>0</v>
      </c>
      <c r="AU984" t="s">
        <v>951</v>
      </c>
      <c r="AV984" t="s">
        <v>950</v>
      </c>
      <c r="AW984" t="s">
        <v>950</v>
      </c>
      <c r="AX984" t="s">
        <v>952</v>
      </c>
      <c r="AY984">
        <v>0</v>
      </c>
      <c r="AZ984">
        <v>0</v>
      </c>
      <c r="BA984" t="s">
        <v>951</v>
      </c>
      <c r="BB984" t="s">
        <v>950</v>
      </c>
      <c r="BC984" t="s">
        <v>950</v>
      </c>
      <c r="BD984" t="s">
        <v>952</v>
      </c>
      <c r="BE984">
        <v>0</v>
      </c>
      <c r="BF984">
        <v>0</v>
      </c>
      <c r="BG984">
        <v>0</v>
      </c>
      <c r="BH984" t="s">
        <v>951</v>
      </c>
      <c r="BI984" t="s">
        <v>950</v>
      </c>
      <c r="BJ984" t="s">
        <v>950</v>
      </c>
      <c r="BK984" t="s">
        <v>952</v>
      </c>
      <c r="BL984">
        <v>0</v>
      </c>
      <c r="BM984">
        <v>0</v>
      </c>
      <c r="BN984">
        <v>0</v>
      </c>
      <c r="BO984" t="s">
        <v>951</v>
      </c>
      <c r="BP984" t="s">
        <v>950</v>
      </c>
      <c r="BQ984" t="s">
        <v>950</v>
      </c>
      <c r="BR984" t="s">
        <v>952</v>
      </c>
      <c r="BS984">
        <v>0</v>
      </c>
      <c r="BT984">
        <v>0</v>
      </c>
      <c r="BU984">
        <v>0</v>
      </c>
      <c r="BV984">
        <v>7010</v>
      </c>
      <c r="BW984" t="s">
        <v>953</v>
      </c>
      <c r="BX984" t="s">
        <v>950</v>
      </c>
      <c r="BY984" t="s">
        <v>948</v>
      </c>
      <c r="BZ984">
        <v>0</v>
      </c>
      <c r="CA984">
        <v>0</v>
      </c>
      <c r="CB984">
        <v>78.5</v>
      </c>
      <c r="CC984">
        <v>0</v>
      </c>
      <c r="CD984" t="s">
        <v>954</v>
      </c>
      <c r="CE984" s="7">
        <v>25388</v>
      </c>
      <c r="CF984" s="7">
        <v>43101</v>
      </c>
      <c r="CG984">
        <v>48</v>
      </c>
      <c r="CH984">
        <v>999</v>
      </c>
      <c r="CI984" s="7">
        <v>43465</v>
      </c>
      <c r="CJ984" s="7">
        <v>55884</v>
      </c>
      <c r="CK984">
        <v>409</v>
      </c>
      <c r="CL984">
        <v>12</v>
      </c>
      <c r="CM984">
        <v>192</v>
      </c>
      <c r="CN984">
        <v>0</v>
      </c>
      <c r="CO984" t="s">
        <v>955</v>
      </c>
      <c r="CP984" t="s">
        <v>955</v>
      </c>
      <c r="CQ984">
        <v>0</v>
      </c>
      <c r="CR984">
        <v>0</v>
      </c>
      <c r="CS984">
        <v>0</v>
      </c>
      <c r="CT984">
        <f>VLOOKUP(E984,Prophet!$A:$AA,3,FALSE)</f>
        <v>48</v>
      </c>
      <c r="CU984">
        <f t="shared" si="30"/>
        <v>0</v>
      </c>
      <c r="CV984">
        <f>VLOOKUP(E984,Prophet!$A:$AA,5,FALSE)</f>
        <v>12</v>
      </c>
      <c r="CW984">
        <f t="shared" si="31"/>
        <v>0</v>
      </c>
    </row>
    <row r="985" spans="1:101" x14ac:dyDescent="0.25">
      <c r="A985">
        <v>6238</v>
      </c>
      <c r="B985">
        <v>2018</v>
      </c>
      <c r="C985">
        <v>70</v>
      </c>
      <c r="D985">
        <v>9</v>
      </c>
      <c r="E985">
        <v>2415404</v>
      </c>
      <c r="F985">
        <v>0</v>
      </c>
      <c r="G985">
        <v>0</v>
      </c>
      <c r="H985">
        <v>0</v>
      </c>
      <c r="I985">
        <v>0</v>
      </c>
      <c r="J985">
        <v>30000</v>
      </c>
      <c r="K985">
        <v>0</v>
      </c>
      <c r="L985">
        <v>0</v>
      </c>
      <c r="M985" t="s">
        <v>947</v>
      </c>
      <c r="N985">
        <v>12</v>
      </c>
      <c r="O985">
        <v>0</v>
      </c>
      <c r="P985" t="s">
        <v>948</v>
      </c>
      <c r="Q985">
        <v>0</v>
      </c>
      <c r="R985">
        <v>0</v>
      </c>
      <c r="S985">
        <v>2</v>
      </c>
      <c r="T985">
        <v>2</v>
      </c>
      <c r="U985" s="7">
        <v>43101</v>
      </c>
      <c r="V985" s="7">
        <v>43830</v>
      </c>
      <c r="W985">
        <v>204.8</v>
      </c>
      <c r="X985">
        <v>204.8</v>
      </c>
      <c r="Y985">
        <v>79.5</v>
      </c>
      <c r="Z985">
        <v>0</v>
      </c>
      <c r="AA985">
        <v>0</v>
      </c>
      <c r="AB985">
        <v>116.9</v>
      </c>
      <c r="AC985">
        <v>1</v>
      </c>
      <c r="AD985" t="s">
        <v>956</v>
      </c>
      <c r="AE985" t="s">
        <v>950</v>
      </c>
      <c r="AF985">
        <v>0</v>
      </c>
      <c r="AG985" t="s">
        <v>951</v>
      </c>
      <c r="AH985" t="s">
        <v>950</v>
      </c>
      <c r="AI985" t="s">
        <v>950</v>
      </c>
      <c r="AJ985" t="s">
        <v>952</v>
      </c>
      <c r="AK985">
        <v>0</v>
      </c>
      <c r="AL985">
        <v>0</v>
      </c>
      <c r="AM985">
        <v>0</v>
      </c>
      <c r="AN985" t="s">
        <v>951</v>
      </c>
      <c r="AO985" t="s">
        <v>950</v>
      </c>
      <c r="AP985" t="s">
        <v>950</v>
      </c>
      <c r="AQ985" t="s">
        <v>952</v>
      </c>
      <c r="AR985">
        <v>0</v>
      </c>
      <c r="AS985">
        <v>0</v>
      </c>
      <c r="AT985">
        <v>0</v>
      </c>
      <c r="AU985" t="s">
        <v>951</v>
      </c>
      <c r="AV985" t="s">
        <v>950</v>
      </c>
      <c r="AW985" t="s">
        <v>950</v>
      </c>
      <c r="AX985" t="s">
        <v>952</v>
      </c>
      <c r="AY985">
        <v>0</v>
      </c>
      <c r="AZ985">
        <v>0</v>
      </c>
      <c r="BA985" t="s">
        <v>951</v>
      </c>
      <c r="BB985" t="s">
        <v>950</v>
      </c>
      <c r="BC985" t="s">
        <v>950</v>
      </c>
      <c r="BD985" t="s">
        <v>952</v>
      </c>
      <c r="BE985">
        <v>0</v>
      </c>
      <c r="BF985">
        <v>0</v>
      </c>
      <c r="BG985">
        <v>0</v>
      </c>
      <c r="BH985" t="s">
        <v>951</v>
      </c>
      <c r="BI985" t="s">
        <v>950</v>
      </c>
      <c r="BJ985" t="s">
        <v>950</v>
      </c>
      <c r="BK985" t="s">
        <v>952</v>
      </c>
      <c r="BL985">
        <v>0</v>
      </c>
      <c r="BM985">
        <v>0</v>
      </c>
      <c r="BN985">
        <v>0</v>
      </c>
      <c r="BO985" t="s">
        <v>951</v>
      </c>
      <c r="BP985" t="s">
        <v>950</v>
      </c>
      <c r="BQ985" t="s">
        <v>950</v>
      </c>
      <c r="BR985" t="s">
        <v>952</v>
      </c>
      <c r="BS985">
        <v>0</v>
      </c>
      <c r="BT985">
        <v>0</v>
      </c>
      <c r="BU985">
        <v>0</v>
      </c>
      <c r="BV985">
        <v>7010</v>
      </c>
      <c r="BW985" t="s">
        <v>953</v>
      </c>
      <c r="BX985" t="s">
        <v>950</v>
      </c>
      <c r="BY985" t="s">
        <v>948</v>
      </c>
      <c r="BZ985">
        <v>0</v>
      </c>
      <c r="CA985">
        <v>0</v>
      </c>
      <c r="CB985">
        <v>78.5</v>
      </c>
      <c r="CC985">
        <v>0</v>
      </c>
      <c r="CD985" t="s">
        <v>954</v>
      </c>
      <c r="CE985" s="7">
        <v>26360</v>
      </c>
      <c r="CF985" s="7">
        <v>43101</v>
      </c>
      <c r="CG985">
        <v>46</v>
      </c>
      <c r="CH985">
        <v>999</v>
      </c>
      <c r="CI985" s="7">
        <v>43465</v>
      </c>
      <c r="CJ985" s="7">
        <v>55884</v>
      </c>
      <c r="CK985">
        <v>409</v>
      </c>
      <c r="CL985">
        <v>12</v>
      </c>
      <c r="CM985">
        <v>216</v>
      </c>
      <c r="CN985">
        <v>0</v>
      </c>
      <c r="CO985" t="s">
        <v>955</v>
      </c>
      <c r="CP985" t="s">
        <v>955</v>
      </c>
      <c r="CQ985">
        <v>0</v>
      </c>
      <c r="CR985">
        <v>0</v>
      </c>
      <c r="CS985">
        <v>0</v>
      </c>
      <c r="CT985">
        <f>VLOOKUP(E985,Prophet!$A:$AA,3,FALSE)</f>
        <v>46</v>
      </c>
      <c r="CU985">
        <f t="shared" si="30"/>
        <v>0</v>
      </c>
      <c r="CV985">
        <f>VLOOKUP(E985,Prophet!$A:$AA,5,FALSE)</f>
        <v>12</v>
      </c>
      <c r="CW985">
        <f t="shared" si="31"/>
        <v>0</v>
      </c>
    </row>
    <row r="986" spans="1:101" x14ac:dyDescent="0.25">
      <c r="A986">
        <v>6243</v>
      </c>
      <c r="B986">
        <v>2018</v>
      </c>
      <c r="C986">
        <v>70</v>
      </c>
      <c r="D986">
        <v>9</v>
      </c>
      <c r="E986">
        <v>2423301</v>
      </c>
      <c r="F986">
        <v>0</v>
      </c>
      <c r="G986">
        <v>0</v>
      </c>
      <c r="H986">
        <v>0</v>
      </c>
      <c r="I986">
        <v>0</v>
      </c>
      <c r="J986">
        <v>30000</v>
      </c>
      <c r="K986">
        <v>0</v>
      </c>
      <c r="L986">
        <v>0</v>
      </c>
      <c r="M986" t="s">
        <v>947</v>
      </c>
      <c r="N986">
        <v>12</v>
      </c>
      <c r="O986">
        <v>0</v>
      </c>
      <c r="P986" t="s">
        <v>948</v>
      </c>
      <c r="Q986">
        <v>0</v>
      </c>
      <c r="R986">
        <v>0</v>
      </c>
      <c r="S986">
        <v>1</v>
      </c>
      <c r="T986">
        <v>1</v>
      </c>
      <c r="U986" s="7">
        <v>43132</v>
      </c>
      <c r="V986" s="7">
        <v>43496</v>
      </c>
      <c r="W986">
        <v>262</v>
      </c>
      <c r="X986">
        <v>262</v>
      </c>
      <c r="Y986">
        <v>115.5</v>
      </c>
      <c r="Z986">
        <v>0</v>
      </c>
      <c r="AA986">
        <v>0</v>
      </c>
      <c r="AB986">
        <v>169.9</v>
      </c>
      <c r="AC986">
        <v>1</v>
      </c>
      <c r="AD986" t="s">
        <v>949</v>
      </c>
      <c r="AE986" t="s">
        <v>950</v>
      </c>
      <c r="AF986">
        <v>0</v>
      </c>
      <c r="AG986" t="s">
        <v>951</v>
      </c>
      <c r="AH986" t="s">
        <v>950</v>
      </c>
      <c r="AI986" t="s">
        <v>950</v>
      </c>
      <c r="AJ986" t="s">
        <v>952</v>
      </c>
      <c r="AK986">
        <v>0</v>
      </c>
      <c r="AL986">
        <v>0</v>
      </c>
      <c r="AM986">
        <v>0</v>
      </c>
      <c r="AN986" t="s">
        <v>951</v>
      </c>
      <c r="AO986" t="s">
        <v>950</v>
      </c>
      <c r="AP986" t="s">
        <v>950</v>
      </c>
      <c r="AQ986" t="s">
        <v>952</v>
      </c>
      <c r="AR986">
        <v>0</v>
      </c>
      <c r="AS986">
        <v>0</v>
      </c>
      <c r="AT986">
        <v>0</v>
      </c>
      <c r="AU986" t="s">
        <v>951</v>
      </c>
      <c r="AV986" t="s">
        <v>950</v>
      </c>
      <c r="AW986" t="s">
        <v>950</v>
      </c>
      <c r="AX986" t="s">
        <v>952</v>
      </c>
      <c r="AY986">
        <v>0</v>
      </c>
      <c r="AZ986">
        <v>0</v>
      </c>
      <c r="BA986" t="s">
        <v>951</v>
      </c>
      <c r="BB986" t="s">
        <v>950</v>
      </c>
      <c r="BC986" t="s">
        <v>950</v>
      </c>
      <c r="BD986" t="s">
        <v>952</v>
      </c>
      <c r="BE986">
        <v>0</v>
      </c>
      <c r="BF986">
        <v>0</v>
      </c>
      <c r="BG986">
        <v>0</v>
      </c>
      <c r="BH986" t="s">
        <v>951</v>
      </c>
      <c r="BI986" t="s">
        <v>950</v>
      </c>
      <c r="BJ986" t="s">
        <v>950</v>
      </c>
      <c r="BK986" t="s">
        <v>952</v>
      </c>
      <c r="BL986">
        <v>0</v>
      </c>
      <c r="BM986">
        <v>0</v>
      </c>
      <c r="BN986">
        <v>0</v>
      </c>
      <c r="BO986" t="s">
        <v>951</v>
      </c>
      <c r="BP986" t="s">
        <v>950</v>
      </c>
      <c r="BQ986" t="s">
        <v>950</v>
      </c>
      <c r="BR986" t="s">
        <v>952</v>
      </c>
      <c r="BS986">
        <v>0</v>
      </c>
      <c r="BT986">
        <v>0</v>
      </c>
      <c r="BU986">
        <v>0</v>
      </c>
      <c r="BV986">
        <v>7010</v>
      </c>
      <c r="BW986" t="s">
        <v>953</v>
      </c>
      <c r="BX986" t="s">
        <v>950</v>
      </c>
      <c r="BY986" t="s">
        <v>948</v>
      </c>
      <c r="BZ986">
        <v>0</v>
      </c>
      <c r="CA986">
        <v>0</v>
      </c>
      <c r="CB986">
        <v>78.5</v>
      </c>
      <c r="CC986">
        <v>0</v>
      </c>
      <c r="CD986" t="s">
        <v>954</v>
      </c>
      <c r="CE986" s="7">
        <v>31104</v>
      </c>
      <c r="CF986" s="7">
        <v>43132</v>
      </c>
      <c r="CG986">
        <v>33</v>
      </c>
      <c r="CH986">
        <v>999</v>
      </c>
      <c r="CI986" s="7">
        <v>43465</v>
      </c>
      <c r="CJ986" s="7">
        <v>55884</v>
      </c>
      <c r="CK986">
        <v>409</v>
      </c>
      <c r="CL986">
        <v>11</v>
      </c>
      <c r="CM986">
        <v>373</v>
      </c>
      <c r="CN986">
        <v>0</v>
      </c>
      <c r="CO986" t="s">
        <v>955</v>
      </c>
      <c r="CP986" t="s">
        <v>955</v>
      </c>
      <c r="CQ986">
        <v>0</v>
      </c>
      <c r="CR986">
        <v>0</v>
      </c>
      <c r="CS986">
        <v>0</v>
      </c>
      <c r="CT986">
        <f>VLOOKUP(E986,Prophet!$A:$AA,3,FALSE)</f>
        <v>33</v>
      </c>
      <c r="CU986">
        <f t="shared" si="30"/>
        <v>0</v>
      </c>
      <c r="CV986">
        <f>VLOOKUP(E986,Prophet!$A:$AA,5,FALSE)</f>
        <v>11</v>
      </c>
      <c r="CW986">
        <f t="shared" si="31"/>
        <v>0</v>
      </c>
    </row>
    <row r="987" spans="1:101" x14ac:dyDescent="0.25">
      <c r="A987">
        <v>6246</v>
      </c>
      <c r="B987">
        <v>2018</v>
      </c>
      <c r="C987">
        <v>70</v>
      </c>
      <c r="D987">
        <v>9</v>
      </c>
      <c r="E987">
        <v>2423304</v>
      </c>
      <c r="F987">
        <v>0</v>
      </c>
      <c r="G987">
        <v>0</v>
      </c>
      <c r="H987">
        <v>0</v>
      </c>
      <c r="I987">
        <v>0</v>
      </c>
      <c r="J987">
        <v>30000</v>
      </c>
      <c r="K987">
        <v>0</v>
      </c>
      <c r="L987">
        <v>0</v>
      </c>
      <c r="M987" t="s">
        <v>947</v>
      </c>
      <c r="N987">
        <v>12</v>
      </c>
      <c r="O987">
        <v>0</v>
      </c>
      <c r="P987" t="s">
        <v>948</v>
      </c>
      <c r="Q987">
        <v>0</v>
      </c>
      <c r="R987">
        <v>0</v>
      </c>
      <c r="S987">
        <v>1</v>
      </c>
      <c r="T987">
        <v>1</v>
      </c>
      <c r="U987" s="7">
        <v>43132</v>
      </c>
      <c r="V987" s="7">
        <v>43496</v>
      </c>
      <c r="W987">
        <v>204.8</v>
      </c>
      <c r="X987">
        <v>204.8</v>
      </c>
      <c r="Y987">
        <v>79.5</v>
      </c>
      <c r="Z987">
        <v>0</v>
      </c>
      <c r="AA987">
        <v>0</v>
      </c>
      <c r="AB987">
        <v>116.9</v>
      </c>
      <c r="AC987">
        <v>1</v>
      </c>
      <c r="AD987" t="s">
        <v>956</v>
      </c>
      <c r="AE987" t="s">
        <v>950</v>
      </c>
      <c r="AF987">
        <v>0</v>
      </c>
      <c r="AG987" t="s">
        <v>951</v>
      </c>
      <c r="AH987" t="s">
        <v>950</v>
      </c>
      <c r="AI987" t="s">
        <v>950</v>
      </c>
      <c r="AJ987" t="s">
        <v>952</v>
      </c>
      <c r="AK987">
        <v>0</v>
      </c>
      <c r="AL987">
        <v>0</v>
      </c>
      <c r="AM987">
        <v>0</v>
      </c>
      <c r="AN987" t="s">
        <v>951</v>
      </c>
      <c r="AO987" t="s">
        <v>950</v>
      </c>
      <c r="AP987" t="s">
        <v>950</v>
      </c>
      <c r="AQ987" t="s">
        <v>952</v>
      </c>
      <c r="AR987">
        <v>0</v>
      </c>
      <c r="AS987">
        <v>0</v>
      </c>
      <c r="AT987">
        <v>0</v>
      </c>
      <c r="AU987" t="s">
        <v>951</v>
      </c>
      <c r="AV987" t="s">
        <v>950</v>
      </c>
      <c r="AW987" t="s">
        <v>950</v>
      </c>
      <c r="AX987" t="s">
        <v>952</v>
      </c>
      <c r="AY987">
        <v>0</v>
      </c>
      <c r="AZ987">
        <v>0</v>
      </c>
      <c r="BA987" t="s">
        <v>951</v>
      </c>
      <c r="BB987" t="s">
        <v>950</v>
      </c>
      <c r="BC987" t="s">
        <v>950</v>
      </c>
      <c r="BD987" t="s">
        <v>952</v>
      </c>
      <c r="BE987">
        <v>0</v>
      </c>
      <c r="BF987">
        <v>0</v>
      </c>
      <c r="BG987">
        <v>0</v>
      </c>
      <c r="BH987" t="s">
        <v>951</v>
      </c>
      <c r="BI987" t="s">
        <v>950</v>
      </c>
      <c r="BJ987" t="s">
        <v>950</v>
      </c>
      <c r="BK987" t="s">
        <v>952</v>
      </c>
      <c r="BL987">
        <v>0</v>
      </c>
      <c r="BM987">
        <v>0</v>
      </c>
      <c r="BN987">
        <v>0</v>
      </c>
      <c r="BO987" t="s">
        <v>951</v>
      </c>
      <c r="BP987" t="s">
        <v>950</v>
      </c>
      <c r="BQ987" t="s">
        <v>950</v>
      </c>
      <c r="BR987" t="s">
        <v>952</v>
      </c>
      <c r="BS987">
        <v>0</v>
      </c>
      <c r="BT987">
        <v>0</v>
      </c>
      <c r="BU987">
        <v>0</v>
      </c>
      <c r="BV987">
        <v>7010</v>
      </c>
      <c r="BW987" t="s">
        <v>953</v>
      </c>
      <c r="BX987" t="s">
        <v>950</v>
      </c>
      <c r="BY987" t="s">
        <v>948</v>
      </c>
      <c r="BZ987">
        <v>0</v>
      </c>
      <c r="CA987">
        <v>0</v>
      </c>
      <c r="CB987">
        <v>78.5</v>
      </c>
      <c r="CC987">
        <v>0</v>
      </c>
      <c r="CD987" t="s">
        <v>954</v>
      </c>
      <c r="CE987" s="7">
        <v>32224</v>
      </c>
      <c r="CF987" s="7">
        <v>43132</v>
      </c>
      <c r="CG987">
        <v>30</v>
      </c>
      <c r="CH987">
        <v>999</v>
      </c>
      <c r="CI987" s="7">
        <v>43465</v>
      </c>
      <c r="CJ987" s="7">
        <v>55884</v>
      </c>
      <c r="CK987">
        <v>409</v>
      </c>
      <c r="CL987">
        <v>11</v>
      </c>
      <c r="CM987">
        <v>409</v>
      </c>
      <c r="CN987">
        <v>0</v>
      </c>
      <c r="CO987" t="s">
        <v>955</v>
      </c>
      <c r="CP987" t="s">
        <v>955</v>
      </c>
      <c r="CQ987">
        <v>0</v>
      </c>
      <c r="CR987">
        <v>0</v>
      </c>
      <c r="CS987">
        <v>0</v>
      </c>
      <c r="CT987">
        <f>VLOOKUP(E987,Prophet!$A:$AA,3,FALSE)</f>
        <v>30</v>
      </c>
      <c r="CU987">
        <f t="shared" si="30"/>
        <v>0</v>
      </c>
      <c r="CV987">
        <f>VLOOKUP(E987,Prophet!$A:$AA,5,FALSE)</f>
        <v>11</v>
      </c>
      <c r="CW987">
        <f t="shared" si="31"/>
        <v>0</v>
      </c>
    </row>
    <row r="988" spans="1:101" x14ac:dyDescent="0.25">
      <c r="A988">
        <v>6248</v>
      </c>
      <c r="B988">
        <v>2018</v>
      </c>
      <c r="C988">
        <v>70</v>
      </c>
      <c r="D988">
        <v>9</v>
      </c>
      <c r="E988">
        <v>2109402</v>
      </c>
      <c r="F988">
        <v>0</v>
      </c>
      <c r="G988">
        <v>0</v>
      </c>
      <c r="H988">
        <v>0</v>
      </c>
      <c r="I988">
        <v>0</v>
      </c>
      <c r="J988">
        <v>30000</v>
      </c>
      <c r="K988">
        <v>0</v>
      </c>
      <c r="L988">
        <v>0</v>
      </c>
      <c r="M988" t="s">
        <v>947</v>
      </c>
      <c r="N988">
        <v>12</v>
      </c>
      <c r="O988">
        <v>0</v>
      </c>
      <c r="P988" t="s">
        <v>948</v>
      </c>
      <c r="Q988">
        <v>0</v>
      </c>
      <c r="R988">
        <v>0</v>
      </c>
      <c r="S988">
        <v>1</v>
      </c>
      <c r="T988">
        <v>1</v>
      </c>
      <c r="U988" s="7">
        <v>43132</v>
      </c>
      <c r="V988" s="7">
        <v>43496</v>
      </c>
      <c r="W988">
        <v>204.8</v>
      </c>
      <c r="X988">
        <v>204.8</v>
      </c>
      <c r="Y988">
        <v>79.5</v>
      </c>
      <c r="Z988">
        <v>0</v>
      </c>
      <c r="AA988">
        <v>0</v>
      </c>
      <c r="AB988">
        <v>116.9</v>
      </c>
      <c r="AC988">
        <v>1</v>
      </c>
      <c r="AD988" t="s">
        <v>956</v>
      </c>
      <c r="AE988" t="s">
        <v>950</v>
      </c>
      <c r="AF988">
        <v>0</v>
      </c>
      <c r="AG988" t="s">
        <v>951</v>
      </c>
      <c r="AH988" t="s">
        <v>950</v>
      </c>
      <c r="AI988" t="s">
        <v>950</v>
      </c>
      <c r="AJ988" t="s">
        <v>952</v>
      </c>
      <c r="AK988">
        <v>0</v>
      </c>
      <c r="AL988">
        <v>0</v>
      </c>
      <c r="AM988">
        <v>0</v>
      </c>
      <c r="AN988" t="s">
        <v>951</v>
      </c>
      <c r="AO988" t="s">
        <v>950</v>
      </c>
      <c r="AP988" t="s">
        <v>950</v>
      </c>
      <c r="AQ988" t="s">
        <v>952</v>
      </c>
      <c r="AR988">
        <v>0</v>
      </c>
      <c r="AS988">
        <v>0</v>
      </c>
      <c r="AT988">
        <v>0</v>
      </c>
      <c r="AU988" t="s">
        <v>951</v>
      </c>
      <c r="AV988" t="s">
        <v>950</v>
      </c>
      <c r="AW988" t="s">
        <v>950</v>
      </c>
      <c r="AX988" t="s">
        <v>952</v>
      </c>
      <c r="AY988">
        <v>0</v>
      </c>
      <c r="AZ988">
        <v>0</v>
      </c>
      <c r="BA988" t="s">
        <v>951</v>
      </c>
      <c r="BB988" t="s">
        <v>950</v>
      </c>
      <c r="BC988" t="s">
        <v>950</v>
      </c>
      <c r="BD988" t="s">
        <v>952</v>
      </c>
      <c r="BE988">
        <v>0</v>
      </c>
      <c r="BF988">
        <v>0</v>
      </c>
      <c r="BG988">
        <v>0</v>
      </c>
      <c r="BH988" t="s">
        <v>951</v>
      </c>
      <c r="BI988" t="s">
        <v>950</v>
      </c>
      <c r="BJ988" t="s">
        <v>950</v>
      </c>
      <c r="BK988" t="s">
        <v>952</v>
      </c>
      <c r="BL988">
        <v>0</v>
      </c>
      <c r="BM988">
        <v>0</v>
      </c>
      <c r="BN988">
        <v>0</v>
      </c>
      <c r="BO988" t="s">
        <v>951</v>
      </c>
      <c r="BP988" t="s">
        <v>950</v>
      </c>
      <c r="BQ988" t="s">
        <v>950</v>
      </c>
      <c r="BR988" t="s">
        <v>952</v>
      </c>
      <c r="BS988">
        <v>0</v>
      </c>
      <c r="BT988">
        <v>0</v>
      </c>
      <c r="BU988">
        <v>0</v>
      </c>
      <c r="BV988">
        <v>7010</v>
      </c>
      <c r="BW988" t="s">
        <v>953</v>
      </c>
      <c r="BX988" t="s">
        <v>950</v>
      </c>
      <c r="BY988" t="s">
        <v>948</v>
      </c>
      <c r="BZ988">
        <v>0</v>
      </c>
      <c r="CA988">
        <v>0</v>
      </c>
      <c r="CB988">
        <v>78.5</v>
      </c>
      <c r="CC988">
        <v>0</v>
      </c>
      <c r="CD988" t="s">
        <v>954</v>
      </c>
      <c r="CE988" s="7">
        <v>27805</v>
      </c>
      <c r="CF988" s="7">
        <v>43132</v>
      </c>
      <c r="CG988">
        <v>42</v>
      </c>
      <c r="CH988">
        <v>999</v>
      </c>
      <c r="CI988" s="7">
        <v>43465</v>
      </c>
      <c r="CJ988" s="7">
        <v>55884</v>
      </c>
      <c r="CK988">
        <v>409</v>
      </c>
      <c r="CL988">
        <v>11</v>
      </c>
      <c r="CM988">
        <v>265</v>
      </c>
      <c r="CN988">
        <v>0</v>
      </c>
      <c r="CO988" t="s">
        <v>955</v>
      </c>
      <c r="CP988" t="s">
        <v>955</v>
      </c>
      <c r="CQ988">
        <v>0</v>
      </c>
      <c r="CR988">
        <v>0</v>
      </c>
      <c r="CS988">
        <v>0</v>
      </c>
      <c r="CT988">
        <f>VLOOKUP(E988,Prophet!$A:$AA,3,FALSE)</f>
        <v>42</v>
      </c>
      <c r="CU988">
        <f t="shared" si="30"/>
        <v>0</v>
      </c>
      <c r="CV988">
        <f>VLOOKUP(E988,Prophet!$A:$AA,5,FALSE)</f>
        <v>11</v>
      </c>
      <c r="CW988">
        <f t="shared" si="31"/>
        <v>0</v>
      </c>
    </row>
    <row r="989" spans="1:101" x14ac:dyDescent="0.25">
      <c r="A989">
        <v>6250</v>
      </c>
      <c r="B989">
        <v>2018</v>
      </c>
      <c r="C989">
        <v>70</v>
      </c>
      <c r="D989">
        <v>9</v>
      </c>
      <c r="E989">
        <v>2109404</v>
      </c>
      <c r="F989">
        <v>0</v>
      </c>
      <c r="G989">
        <v>0</v>
      </c>
      <c r="H989">
        <v>0</v>
      </c>
      <c r="I989">
        <v>0</v>
      </c>
      <c r="J989">
        <v>30000</v>
      </c>
      <c r="K989">
        <v>0</v>
      </c>
      <c r="L989">
        <v>0</v>
      </c>
      <c r="M989" t="s">
        <v>947</v>
      </c>
      <c r="N989">
        <v>12</v>
      </c>
      <c r="O989">
        <v>0</v>
      </c>
      <c r="P989" t="s">
        <v>948</v>
      </c>
      <c r="Q989">
        <v>0</v>
      </c>
      <c r="R989">
        <v>0</v>
      </c>
      <c r="S989">
        <v>1</v>
      </c>
      <c r="T989">
        <v>1</v>
      </c>
      <c r="U989" s="7">
        <v>43132</v>
      </c>
      <c r="V989" s="7">
        <v>43496</v>
      </c>
      <c r="W989">
        <v>262</v>
      </c>
      <c r="X989">
        <v>262</v>
      </c>
      <c r="Y989">
        <v>115.5</v>
      </c>
      <c r="Z989">
        <v>0</v>
      </c>
      <c r="AA989">
        <v>0</v>
      </c>
      <c r="AB989">
        <v>169.9</v>
      </c>
      <c r="AC989">
        <v>1</v>
      </c>
      <c r="AD989" t="s">
        <v>949</v>
      </c>
      <c r="AE989" t="s">
        <v>950</v>
      </c>
      <c r="AF989">
        <v>0</v>
      </c>
      <c r="AG989" t="s">
        <v>951</v>
      </c>
      <c r="AH989" t="s">
        <v>950</v>
      </c>
      <c r="AI989" t="s">
        <v>950</v>
      </c>
      <c r="AJ989" t="s">
        <v>952</v>
      </c>
      <c r="AK989">
        <v>0</v>
      </c>
      <c r="AL989">
        <v>0</v>
      </c>
      <c r="AM989">
        <v>0</v>
      </c>
      <c r="AN989" t="s">
        <v>951</v>
      </c>
      <c r="AO989" t="s">
        <v>950</v>
      </c>
      <c r="AP989" t="s">
        <v>950</v>
      </c>
      <c r="AQ989" t="s">
        <v>952</v>
      </c>
      <c r="AR989">
        <v>0</v>
      </c>
      <c r="AS989">
        <v>0</v>
      </c>
      <c r="AT989">
        <v>0</v>
      </c>
      <c r="AU989" t="s">
        <v>951</v>
      </c>
      <c r="AV989" t="s">
        <v>950</v>
      </c>
      <c r="AW989" t="s">
        <v>950</v>
      </c>
      <c r="AX989" t="s">
        <v>952</v>
      </c>
      <c r="AY989">
        <v>0</v>
      </c>
      <c r="AZ989">
        <v>0</v>
      </c>
      <c r="BA989" t="s">
        <v>951</v>
      </c>
      <c r="BB989" t="s">
        <v>950</v>
      </c>
      <c r="BC989" t="s">
        <v>950</v>
      </c>
      <c r="BD989" t="s">
        <v>952</v>
      </c>
      <c r="BE989">
        <v>0</v>
      </c>
      <c r="BF989">
        <v>0</v>
      </c>
      <c r="BG989">
        <v>0</v>
      </c>
      <c r="BH989" t="s">
        <v>951</v>
      </c>
      <c r="BI989" t="s">
        <v>950</v>
      </c>
      <c r="BJ989" t="s">
        <v>950</v>
      </c>
      <c r="BK989" t="s">
        <v>952</v>
      </c>
      <c r="BL989">
        <v>0</v>
      </c>
      <c r="BM989">
        <v>0</v>
      </c>
      <c r="BN989">
        <v>0</v>
      </c>
      <c r="BO989" t="s">
        <v>951</v>
      </c>
      <c r="BP989" t="s">
        <v>950</v>
      </c>
      <c r="BQ989" t="s">
        <v>950</v>
      </c>
      <c r="BR989" t="s">
        <v>952</v>
      </c>
      <c r="BS989">
        <v>0</v>
      </c>
      <c r="BT989">
        <v>0</v>
      </c>
      <c r="BU989">
        <v>0</v>
      </c>
      <c r="BV989">
        <v>7010</v>
      </c>
      <c r="BW989" t="s">
        <v>953</v>
      </c>
      <c r="BX989" t="s">
        <v>950</v>
      </c>
      <c r="BY989" t="s">
        <v>948</v>
      </c>
      <c r="BZ989">
        <v>0</v>
      </c>
      <c r="CA989">
        <v>0</v>
      </c>
      <c r="CB989">
        <v>78.5</v>
      </c>
      <c r="CC989">
        <v>0</v>
      </c>
      <c r="CD989" t="s">
        <v>954</v>
      </c>
      <c r="CE989" s="7">
        <v>27031</v>
      </c>
      <c r="CF989" s="7">
        <v>43132</v>
      </c>
      <c r="CG989">
        <v>44</v>
      </c>
      <c r="CH989">
        <v>999</v>
      </c>
      <c r="CI989" s="7">
        <v>43465</v>
      </c>
      <c r="CJ989" s="7">
        <v>55884</v>
      </c>
      <c r="CK989">
        <v>409</v>
      </c>
      <c r="CL989">
        <v>11</v>
      </c>
      <c r="CM989">
        <v>241</v>
      </c>
      <c r="CN989">
        <v>0</v>
      </c>
      <c r="CO989" t="s">
        <v>955</v>
      </c>
      <c r="CP989" t="s">
        <v>955</v>
      </c>
      <c r="CQ989">
        <v>0</v>
      </c>
      <c r="CR989">
        <v>0</v>
      </c>
      <c r="CS989">
        <v>0</v>
      </c>
      <c r="CT989">
        <f>VLOOKUP(E989,Prophet!$A:$AA,3,FALSE)</f>
        <v>44</v>
      </c>
      <c r="CU989">
        <f t="shared" si="30"/>
        <v>0</v>
      </c>
      <c r="CV989">
        <f>VLOOKUP(E989,Prophet!$A:$AA,5,FALSE)</f>
        <v>11</v>
      </c>
      <c r="CW989">
        <f t="shared" si="31"/>
        <v>0</v>
      </c>
    </row>
    <row r="990" spans="1:101" x14ac:dyDescent="0.25">
      <c r="A990">
        <v>6252</v>
      </c>
      <c r="B990">
        <v>2018</v>
      </c>
      <c r="C990">
        <v>70</v>
      </c>
      <c r="D990">
        <v>9</v>
      </c>
      <c r="E990">
        <v>2424201</v>
      </c>
      <c r="F990">
        <v>0</v>
      </c>
      <c r="G990">
        <v>0</v>
      </c>
      <c r="H990">
        <v>0</v>
      </c>
      <c r="I990">
        <v>0</v>
      </c>
      <c r="J990">
        <v>30000</v>
      </c>
      <c r="K990">
        <v>0</v>
      </c>
      <c r="L990">
        <v>0</v>
      </c>
      <c r="M990" t="s">
        <v>947</v>
      </c>
      <c r="N990">
        <v>12</v>
      </c>
      <c r="O990">
        <v>0</v>
      </c>
      <c r="P990" t="s">
        <v>948</v>
      </c>
      <c r="Q990">
        <v>0</v>
      </c>
      <c r="R990">
        <v>0</v>
      </c>
      <c r="S990">
        <v>1</v>
      </c>
      <c r="T990">
        <v>1</v>
      </c>
      <c r="U990" s="7">
        <v>43132</v>
      </c>
      <c r="V990" s="7">
        <v>43496</v>
      </c>
      <c r="W990">
        <v>385.9</v>
      </c>
      <c r="X990">
        <v>385.9</v>
      </c>
      <c r="Y990">
        <v>193.5</v>
      </c>
      <c r="Z990">
        <v>0</v>
      </c>
      <c r="AA990">
        <v>0</v>
      </c>
      <c r="AB990">
        <v>284.60000000000002</v>
      </c>
      <c r="AC990">
        <v>1</v>
      </c>
      <c r="AD990" t="s">
        <v>949</v>
      </c>
      <c r="AE990" t="s">
        <v>950</v>
      </c>
      <c r="AF990">
        <v>0</v>
      </c>
      <c r="AG990" t="s">
        <v>951</v>
      </c>
      <c r="AH990" t="s">
        <v>950</v>
      </c>
      <c r="AI990" t="s">
        <v>950</v>
      </c>
      <c r="AJ990" t="s">
        <v>952</v>
      </c>
      <c r="AK990">
        <v>0</v>
      </c>
      <c r="AL990">
        <v>0</v>
      </c>
      <c r="AM990">
        <v>0</v>
      </c>
      <c r="AN990" t="s">
        <v>951</v>
      </c>
      <c r="AO990" t="s">
        <v>950</v>
      </c>
      <c r="AP990" t="s">
        <v>950</v>
      </c>
      <c r="AQ990" t="s">
        <v>952</v>
      </c>
      <c r="AR990">
        <v>0</v>
      </c>
      <c r="AS990">
        <v>0</v>
      </c>
      <c r="AT990">
        <v>0</v>
      </c>
      <c r="AU990" t="s">
        <v>951</v>
      </c>
      <c r="AV990" t="s">
        <v>950</v>
      </c>
      <c r="AW990" t="s">
        <v>950</v>
      </c>
      <c r="AX990" t="s">
        <v>952</v>
      </c>
      <c r="AY990">
        <v>0</v>
      </c>
      <c r="AZ990">
        <v>0</v>
      </c>
      <c r="BA990" t="s">
        <v>951</v>
      </c>
      <c r="BB990" t="s">
        <v>950</v>
      </c>
      <c r="BC990" t="s">
        <v>950</v>
      </c>
      <c r="BD990" t="s">
        <v>952</v>
      </c>
      <c r="BE990">
        <v>0</v>
      </c>
      <c r="BF990">
        <v>0</v>
      </c>
      <c r="BG990">
        <v>0</v>
      </c>
      <c r="BH990" t="s">
        <v>951</v>
      </c>
      <c r="BI990" t="s">
        <v>950</v>
      </c>
      <c r="BJ990" t="s">
        <v>950</v>
      </c>
      <c r="BK990" t="s">
        <v>952</v>
      </c>
      <c r="BL990">
        <v>0</v>
      </c>
      <c r="BM990">
        <v>0</v>
      </c>
      <c r="BN990">
        <v>0</v>
      </c>
      <c r="BO990" t="s">
        <v>951</v>
      </c>
      <c r="BP990" t="s">
        <v>950</v>
      </c>
      <c r="BQ990" t="s">
        <v>950</v>
      </c>
      <c r="BR990" t="s">
        <v>952</v>
      </c>
      <c r="BS990">
        <v>0</v>
      </c>
      <c r="BT990">
        <v>0</v>
      </c>
      <c r="BU990">
        <v>0</v>
      </c>
      <c r="BV990">
        <v>7010</v>
      </c>
      <c r="BW990" t="s">
        <v>953</v>
      </c>
      <c r="BX990" t="s">
        <v>950</v>
      </c>
      <c r="BY990" t="s">
        <v>948</v>
      </c>
      <c r="BZ990">
        <v>0</v>
      </c>
      <c r="CA990">
        <v>0</v>
      </c>
      <c r="CB990">
        <v>78.5</v>
      </c>
      <c r="CC990">
        <v>0</v>
      </c>
      <c r="CD990" t="s">
        <v>954</v>
      </c>
      <c r="CE990" s="7">
        <v>34068</v>
      </c>
      <c r="CF990" s="7">
        <v>43132</v>
      </c>
      <c r="CG990">
        <v>25</v>
      </c>
      <c r="CH990">
        <v>999</v>
      </c>
      <c r="CI990" s="7">
        <v>43465</v>
      </c>
      <c r="CJ990" s="7">
        <v>55884</v>
      </c>
      <c r="CK990">
        <v>409</v>
      </c>
      <c r="CL990">
        <v>11</v>
      </c>
      <c r="CM990">
        <v>469</v>
      </c>
      <c r="CN990">
        <v>0</v>
      </c>
      <c r="CO990" t="s">
        <v>955</v>
      </c>
      <c r="CP990" t="s">
        <v>955</v>
      </c>
      <c r="CQ990">
        <v>0</v>
      </c>
      <c r="CR990">
        <v>0</v>
      </c>
      <c r="CS990">
        <v>0</v>
      </c>
      <c r="CT990">
        <f>VLOOKUP(E990,Prophet!$A:$AA,3,FALSE)</f>
        <v>25</v>
      </c>
      <c r="CU990">
        <f t="shared" si="30"/>
        <v>0</v>
      </c>
      <c r="CV990">
        <f>VLOOKUP(E990,Prophet!$A:$AA,5,FALSE)</f>
        <v>11</v>
      </c>
      <c r="CW990">
        <f t="shared" si="31"/>
        <v>0</v>
      </c>
    </row>
    <row r="991" spans="1:101" x14ac:dyDescent="0.25">
      <c r="A991">
        <v>6254</v>
      </c>
      <c r="B991">
        <v>2018</v>
      </c>
      <c r="C991">
        <v>70</v>
      </c>
      <c r="D991">
        <v>9</v>
      </c>
      <c r="E991">
        <v>2424203</v>
      </c>
      <c r="F991">
        <v>0</v>
      </c>
      <c r="G991">
        <v>0</v>
      </c>
      <c r="H991">
        <v>0</v>
      </c>
      <c r="I991">
        <v>0</v>
      </c>
      <c r="J991">
        <v>30000</v>
      </c>
      <c r="K991">
        <v>0</v>
      </c>
      <c r="L991">
        <v>0</v>
      </c>
      <c r="M991" t="s">
        <v>947</v>
      </c>
      <c r="N991">
        <v>12</v>
      </c>
      <c r="O991">
        <v>0</v>
      </c>
      <c r="P991" t="s">
        <v>948</v>
      </c>
      <c r="Q991">
        <v>0</v>
      </c>
      <c r="R991">
        <v>0</v>
      </c>
      <c r="S991">
        <v>1</v>
      </c>
      <c r="T991">
        <v>1</v>
      </c>
      <c r="U991" s="7">
        <v>43132</v>
      </c>
      <c r="V991" s="7">
        <v>43496</v>
      </c>
      <c r="W991">
        <v>290</v>
      </c>
      <c r="X991">
        <v>290</v>
      </c>
      <c r="Y991">
        <v>133.1</v>
      </c>
      <c r="Z991">
        <v>0</v>
      </c>
      <c r="AA991">
        <v>0</v>
      </c>
      <c r="AB991">
        <v>195.8</v>
      </c>
      <c r="AC991">
        <v>1</v>
      </c>
      <c r="AD991" t="s">
        <v>956</v>
      </c>
      <c r="AE991" t="s">
        <v>950</v>
      </c>
      <c r="AF991">
        <v>0</v>
      </c>
      <c r="AG991" t="s">
        <v>951</v>
      </c>
      <c r="AH991" t="s">
        <v>950</v>
      </c>
      <c r="AI991" t="s">
        <v>950</v>
      </c>
      <c r="AJ991" t="s">
        <v>952</v>
      </c>
      <c r="AK991">
        <v>0</v>
      </c>
      <c r="AL991">
        <v>0</v>
      </c>
      <c r="AM991">
        <v>0</v>
      </c>
      <c r="AN991" t="s">
        <v>951</v>
      </c>
      <c r="AO991" t="s">
        <v>950</v>
      </c>
      <c r="AP991" t="s">
        <v>950</v>
      </c>
      <c r="AQ991" t="s">
        <v>952</v>
      </c>
      <c r="AR991">
        <v>0</v>
      </c>
      <c r="AS991">
        <v>0</v>
      </c>
      <c r="AT991">
        <v>0</v>
      </c>
      <c r="AU991" t="s">
        <v>951</v>
      </c>
      <c r="AV991" t="s">
        <v>950</v>
      </c>
      <c r="AW991" t="s">
        <v>950</v>
      </c>
      <c r="AX991" t="s">
        <v>952</v>
      </c>
      <c r="AY991">
        <v>0</v>
      </c>
      <c r="AZ991">
        <v>0</v>
      </c>
      <c r="BA991" t="s">
        <v>951</v>
      </c>
      <c r="BB991" t="s">
        <v>950</v>
      </c>
      <c r="BC991" t="s">
        <v>950</v>
      </c>
      <c r="BD991" t="s">
        <v>952</v>
      </c>
      <c r="BE991">
        <v>0</v>
      </c>
      <c r="BF991">
        <v>0</v>
      </c>
      <c r="BG991">
        <v>0</v>
      </c>
      <c r="BH991" t="s">
        <v>951</v>
      </c>
      <c r="BI991" t="s">
        <v>950</v>
      </c>
      <c r="BJ991" t="s">
        <v>950</v>
      </c>
      <c r="BK991" t="s">
        <v>952</v>
      </c>
      <c r="BL991">
        <v>0</v>
      </c>
      <c r="BM991">
        <v>0</v>
      </c>
      <c r="BN991">
        <v>0</v>
      </c>
      <c r="BO991" t="s">
        <v>951</v>
      </c>
      <c r="BP991" t="s">
        <v>950</v>
      </c>
      <c r="BQ991" t="s">
        <v>950</v>
      </c>
      <c r="BR991" t="s">
        <v>952</v>
      </c>
      <c r="BS991">
        <v>0</v>
      </c>
      <c r="BT991">
        <v>0</v>
      </c>
      <c r="BU991">
        <v>0</v>
      </c>
      <c r="BV991">
        <v>7010</v>
      </c>
      <c r="BW991" t="s">
        <v>953</v>
      </c>
      <c r="BX991" t="s">
        <v>950</v>
      </c>
      <c r="BY991" t="s">
        <v>948</v>
      </c>
      <c r="BZ991">
        <v>0</v>
      </c>
      <c r="CA991">
        <v>0</v>
      </c>
      <c r="CB991">
        <v>78.5</v>
      </c>
      <c r="CC991">
        <v>0</v>
      </c>
      <c r="CD991" t="s">
        <v>954</v>
      </c>
      <c r="CE991" s="7">
        <v>30911</v>
      </c>
      <c r="CF991" s="7">
        <v>43132</v>
      </c>
      <c r="CG991">
        <v>33</v>
      </c>
      <c r="CH991">
        <v>999</v>
      </c>
      <c r="CI991" s="7">
        <v>43465</v>
      </c>
      <c r="CJ991" s="7">
        <v>55884</v>
      </c>
      <c r="CK991">
        <v>409</v>
      </c>
      <c r="CL991">
        <v>11</v>
      </c>
      <c r="CM991">
        <v>373</v>
      </c>
      <c r="CN991">
        <v>0</v>
      </c>
      <c r="CO991" t="s">
        <v>955</v>
      </c>
      <c r="CP991" t="s">
        <v>955</v>
      </c>
      <c r="CQ991">
        <v>0</v>
      </c>
      <c r="CR991">
        <v>0</v>
      </c>
      <c r="CS991">
        <v>0</v>
      </c>
      <c r="CT991">
        <f>VLOOKUP(E991,Prophet!$A:$AA,3,FALSE)</f>
        <v>33</v>
      </c>
      <c r="CU991">
        <f t="shared" si="30"/>
        <v>0</v>
      </c>
      <c r="CV991">
        <f>VLOOKUP(E991,Prophet!$A:$AA,5,FALSE)</f>
        <v>11</v>
      </c>
      <c r="CW991">
        <f t="shared" si="31"/>
        <v>0</v>
      </c>
    </row>
    <row r="992" spans="1:101" x14ac:dyDescent="0.25">
      <c r="A992">
        <v>6256</v>
      </c>
      <c r="B992">
        <v>2018</v>
      </c>
      <c r="C992">
        <v>70</v>
      </c>
      <c r="D992">
        <v>9</v>
      </c>
      <c r="E992">
        <v>2424401</v>
      </c>
      <c r="F992">
        <v>0</v>
      </c>
      <c r="G992">
        <v>0</v>
      </c>
      <c r="H992">
        <v>0</v>
      </c>
      <c r="I992">
        <v>0</v>
      </c>
      <c r="J992">
        <v>30000</v>
      </c>
      <c r="K992">
        <v>0</v>
      </c>
      <c r="L992">
        <v>0</v>
      </c>
      <c r="M992" t="s">
        <v>947</v>
      </c>
      <c r="N992">
        <v>12</v>
      </c>
      <c r="O992">
        <v>0</v>
      </c>
      <c r="P992" t="s">
        <v>948</v>
      </c>
      <c r="Q992">
        <v>0</v>
      </c>
      <c r="R992">
        <v>0</v>
      </c>
      <c r="S992">
        <v>1</v>
      </c>
      <c r="T992">
        <v>1</v>
      </c>
      <c r="U992" s="7">
        <v>43132</v>
      </c>
      <c r="V992" s="7">
        <v>43496</v>
      </c>
      <c r="W992">
        <v>509.7</v>
      </c>
      <c r="X992">
        <v>509.7</v>
      </c>
      <c r="Y992">
        <v>271.5</v>
      </c>
      <c r="Z992">
        <v>0</v>
      </c>
      <c r="AA992">
        <v>0</v>
      </c>
      <c r="AB992">
        <v>399.3</v>
      </c>
      <c r="AC992">
        <v>1</v>
      </c>
      <c r="AD992" t="s">
        <v>949</v>
      </c>
      <c r="AE992" t="s">
        <v>950</v>
      </c>
      <c r="AF992">
        <v>0</v>
      </c>
      <c r="AG992" t="s">
        <v>951</v>
      </c>
      <c r="AH992" t="s">
        <v>950</v>
      </c>
      <c r="AI992" t="s">
        <v>950</v>
      </c>
      <c r="AJ992" t="s">
        <v>952</v>
      </c>
      <c r="AK992">
        <v>0</v>
      </c>
      <c r="AL992">
        <v>0</v>
      </c>
      <c r="AM992">
        <v>0</v>
      </c>
      <c r="AN992" t="s">
        <v>951</v>
      </c>
      <c r="AO992" t="s">
        <v>950</v>
      </c>
      <c r="AP992" t="s">
        <v>950</v>
      </c>
      <c r="AQ992" t="s">
        <v>952</v>
      </c>
      <c r="AR992">
        <v>0</v>
      </c>
      <c r="AS992">
        <v>0</v>
      </c>
      <c r="AT992">
        <v>0</v>
      </c>
      <c r="AU992" t="s">
        <v>951</v>
      </c>
      <c r="AV992" t="s">
        <v>950</v>
      </c>
      <c r="AW992" t="s">
        <v>950</v>
      </c>
      <c r="AX992" t="s">
        <v>952</v>
      </c>
      <c r="AY992">
        <v>0</v>
      </c>
      <c r="AZ992">
        <v>0</v>
      </c>
      <c r="BA992" t="s">
        <v>951</v>
      </c>
      <c r="BB992" t="s">
        <v>950</v>
      </c>
      <c r="BC992" t="s">
        <v>950</v>
      </c>
      <c r="BD992" t="s">
        <v>952</v>
      </c>
      <c r="BE992">
        <v>0</v>
      </c>
      <c r="BF992">
        <v>0</v>
      </c>
      <c r="BG992">
        <v>0</v>
      </c>
      <c r="BH992" t="s">
        <v>951</v>
      </c>
      <c r="BI992" t="s">
        <v>950</v>
      </c>
      <c r="BJ992" t="s">
        <v>950</v>
      </c>
      <c r="BK992" t="s">
        <v>952</v>
      </c>
      <c r="BL992">
        <v>0</v>
      </c>
      <c r="BM992">
        <v>0</v>
      </c>
      <c r="BN992">
        <v>0</v>
      </c>
      <c r="BO992" t="s">
        <v>951</v>
      </c>
      <c r="BP992" t="s">
        <v>950</v>
      </c>
      <c r="BQ992" t="s">
        <v>950</v>
      </c>
      <c r="BR992" t="s">
        <v>952</v>
      </c>
      <c r="BS992">
        <v>0</v>
      </c>
      <c r="BT992">
        <v>0</v>
      </c>
      <c r="BU992">
        <v>0</v>
      </c>
      <c r="BV992">
        <v>7010</v>
      </c>
      <c r="BW992" t="s">
        <v>953</v>
      </c>
      <c r="BX992" t="s">
        <v>950</v>
      </c>
      <c r="BY992" t="s">
        <v>948</v>
      </c>
      <c r="BZ992">
        <v>0</v>
      </c>
      <c r="CA992">
        <v>0</v>
      </c>
      <c r="CB992">
        <v>78.5</v>
      </c>
      <c r="CC992">
        <v>0</v>
      </c>
      <c r="CD992" t="s">
        <v>954</v>
      </c>
      <c r="CE992" s="7">
        <v>27934</v>
      </c>
      <c r="CF992" s="7">
        <v>43132</v>
      </c>
      <c r="CG992">
        <v>42</v>
      </c>
      <c r="CH992">
        <v>999</v>
      </c>
      <c r="CI992" s="7">
        <v>43465</v>
      </c>
      <c r="CJ992" s="7">
        <v>55884</v>
      </c>
      <c r="CK992">
        <v>409</v>
      </c>
      <c r="CL992">
        <v>11</v>
      </c>
      <c r="CM992">
        <v>265</v>
      </c>
      <c r="CN992">
        <v>0</v>
      </c>
      <c r="CO992" t="s">
        <v>955</v>
      </c>
      <c r="CP992" t="s">
        <v>955</v>
      </c>
      <c r="CQ992">
        <v>0</v>
      </c>
      <c r="CR992">
        <v>0</v>
      </c>
      <c r="CS992">
        <v>0</v>
      </c>
      <c r="CT992">
        <f>VLOOKUP(E992,Prophet!$A:$AA,3,FALSE)</f>
        <v>42</v>
      </c>
      <c r="CU992">
        <f t="shared" si="30"/>
        <v>0</v>
      </c>
      <c r="CV992">
        <f>VLOOKUP(E992,Prophet!$A:$AA,5,FALSE)</f>
        <v>11</v>
      </c>
      <c r="CW992">
        <f t="shared" si="31"/>
        <v>0</v>
      </c>
    </row>
    <row r="993" spans="1:101" x14ac:dyDescent="0.25">
      <c r="A993">
        <v>6259</v>
      </c>
      <c r="B993">
        <v>2018</v>
      </c>
      <c r="C993">
        <v>70</v>
      </c>
      <c r="D993">
        <v>9</v>
      </c>
      <c r="E993">
        <v>2424404</v>
      </c>
      <c r="F993">
        <v>0</v>
      </c>
      <c r="G993">
        <v>0</v>
      </c>
      <c r="H993">
        <v>0</v>
      </c>
      <c r="I993">
        <v>0</v>
      </c>
      <c r="J993">
        <v>30000</v>
      </c>
      <c r="K993">
        <v>0</v>
      </c>
      <c r="L993">
        <v>0</v>
      </c>
      <c r="M993" t="s">
        <v>947</v>
      </c>
      <c r="N993">
        <v>12</v>
      </c>
      <c r="O993">
        <v>0</v>
      </c>
      <c r="P993" t="s">
        <v>948</v>
      </c>
      <c r="Q993">
        <v>0</v>
      </c>
      <c r="R993">
        <v>0</v>
      </c>
      <c r="S993">
        <v>1</v>
      </c>
      <c r="T993">
        <v>1</v>
      </c>
      <c r="U993" s="7">
        <v>43132</v>
      </c>
      <c r="V993" s="7">
        <v>43496</v>
      </c>
      <c r="W993">
        <v>204.8</v>
      </c>
      <c r="X993">
        <v>204.8</v>
      </c>
      <c r="Y993">
        <v>79.5</v>
      </c>
      <c r="Z993">
        <v>0</v>
      </c>
      <c r="AA993">
        <v>0</v>
      </c>
      <c r="AB993">
        <v>116.9</v>
      </c>
      <c r="AC993">
        <v>1</v>
      </c>
      <c r="AD993" t="s">
        <v>956</v>
      </c>
      <c r="AE993" t="s">
        <v>950</v>
      </c>
      <c r="AF993">
        <v>0</v>
      </c>
      <c r="AG993" t="s">
        <v>951</v>
      </c>
      <c r="AH993" t="s">
        <v>950</v>
      </c>
      <c r="AI993" t="s">
        <v>950</v>
      </c>
      <c r="AJ993" t="s">
        <v>952</v>
      </c>
      <c r="AK993">
        <v>0</v>
      </c>
      <c r="AL993">
        <v>0</v>
      </c>
      <c r="AM993">
        <v>0</v>
      </c>
      <c r="AN993" t="s">
        <v>951</v>
      </c>
      <c r="AO993" t="s">
        <v>950</v>
      </c>
      <c r="AP993" t="s">
        <v>950</v>
      </c>
      <c r="AQ993" t="s">
        <v>952</v>
      </c>
      <c r="AR993">
        <v>0</v>
      </c>
      <c r="AS993">
        <v>0</v>
      </c>
      <c r="AT993">
        <v>0</v>
      </c>
      <c r="AU993" t="s">
        <v>951</v>
      </c>
      <c r="AV993" t="s">
        <v>950</v>
      </c>
      <c r="AW993" t="s">
        <v>950</v>
      </c>
      <c r="AX993" t="s">
        <v>952</v>
      </c>
      <c r="AY993">
        <v>0</v>
      </c>
      <c r="AZ993">
        <v>0</v>
      </c>
      <c r="BA993" t="s">
        <v>951</v>
      </c>
      <c r="BB993" t="s">
        <v>950</v>
      </c>
      <c r="BC993" t="s">
        <v>950</v>
      </c>
      <c r="BD993" t="s">
        <v>952</v>
      </c>
      <c r="BE993">
        <v>0</v>
      </c>
      <c r="BF993">
        <v>0</v>
      </c>
      <c r="BG993">
        <v>0</v>
      </c>
      <c r="BH993" t="s">
        <v>951</v>
      </c>
      <c r="BI993" t="s">
        <v>950</v>
      </c>
      <c r="BJ993" t="s">
        <v>950</v>
      </c>
      <c r="BK993" t="s">
        <v>952</v>
      </c>
      <c r="BL993">
        <v>0</v>
      </c>
      <c r="BM993">
        <v>0</v>
      </c>
      <c r="BN993">
        <v>0</v>
      </c>
      <c r="BO993" t="s">
        <v>951</v>
      </c>
      <c r="BP993" t="s">
        <v>950</v>
      </c>
      <c r="BQ993" t="s">
        <v>950</v>
      </c>
      <c r="BR993" t="s">
        <v>952</v>
      </c>
      <c r="BS993">
        <v>0</v>
      </c>
      <c r="BT993">
        <v>0</v>
      </c>
      <c r="BU993">
        <v>0</v>
      </c>
      <c r="BV993">
        <v>7010</v>
      </c>
      <c r="BW993" t="s">
        <v>953</v>
      </c>
      <c r="BX993" t="s">
        <v>950</v>
      </c>
      <c r="BY993" t="s">
        <v>948</v>
      </c>
      <c r="BZ993">
        <v>0</v>
      </c>
      <c r="CA993">
        <v>0</v>
      </c>
      <c r="CB993">
        <v>78.5</v>
      </c>
      <c r="CC993">
        <v>0</v>
      </c>
      <c r="CD993" t="s">
        <v>954</v>
      </c>
      <c r="CE993" s="7">
        <v>29977</v>
      </c>
      <c r="CF993" s="7">
        <v>43132</v>
      </c>
      <c r="CG993">
        <v>36</v>
      </c>
      <c r="CH993">
        <v>999</v>
      </c>
      <c r="CI993" s="7">
        <v>43465</v>
      </c>
      <c r="CJ993" s="7">
        <v>55884</v>
      </c>
      <c r="CK993">
        <v>409</v>
      </c>
      <c r="CL993">
        <v>11</v>
      </c>
      <c r="CM993">
        <v>337</v>
      </c>
      <c r="CN993">
        <v>0</v>
      </c>
      <c r="CO993" t="s">
        <v>955</v>
      </c>
      <c r="CP993" t="s">
        <v>955</v>
      </c>
      <c r="CQ993">
        <v>0</v>
      </c>
      <c r="CR993">
        <v>0</v>
      </c>
      <c r="CS993">
        <v>0</v>
      </c>
      <c r="CT993">
        <f>VLOOKUP(E993,Prophet!$A:$AA,3,FALSE)</f>
        <v>36</v>
      </c>
      <c r="CU993">
        <f t="shared" si="30"/>
        <v>0</v>
      </c>
      <c r="CV993">
        <f>VLOOKUP(E993,Prophet!$A:$AA,5,FALSE)</f>
        <v>11</v>
      </c>
      <c r="CW993">
        <f t="shared" si="31"/>
        <v>0</v>
      </c>
    </row>
    <row r="994" spans="1:101" x14ac:dyDescent="0.25">
      <c r="A994">
        <v>6261</v>
      </c>
      <c r="B994">
        <v>2018</v>
      </c>
      <c r="C994">
        <v>70</v>
      </c>
      <c r="D994">
        <v>9</v>
      </c>
      <c r="E994">
        <v>2424601</v>
      </c>
      <c r="F994">
        <v>0</v>
      </c>
      <c r="G994">
        <v>0</v>
      </c>
      <c r="H994">
        <v>0</v>
      </c>
      <c r="I994">
        <v>0</v>
      </c>
      <c r="J994">
        <v>30000</v>
      </c>
      <c r="K994">
        <v>0</v>
      </c>
      <c r="L994">
        <v>0</v>
      </c>
      <c r="M994" t="s">
        <v>947</v>
      </c>
      <c r="N994">
        <v>12</v>
      </c>
      <c r="O994">
        <v>0</v>
      </c>
      <c r="P994" t="s">
        <v>948</v>
      </c>
      <c r="Q994">
        <v>0</v>
      </c>
      <c r="R994">
        <v>0</v>
      </c>
      <c r="S994">
        <v>1</v>
      </c>
      <c r="T994">
        <v>1</v>
      </c>
      <c r="U994" s="7">
        <v>43132</v>
      </c>
      <c r="V994" s="7">
        <v>43496</v>
      </c>
      <c r="W994">
        <v>509.7</v>
      </c>
      <c r="X994">
        <v>509.7</v>
      </c>
      <c r="Y994">
        <v>271.5</v>
      </c>
      <c r="Z994">
        <v>0</v>
      </c>
      <c r="AA994">
        <v>0</v>
      </c>
      <c r="AB994">
        <v>399.3</v>
      </c>
      <c r="AC994">
        <v>1</v>
      </c>
      <c r="AD994" t="s">
        <v>949</v>
      </c>
      <c r="AE994" t="s">
        <v>950</v>
      </c>
      <c r="AF994">
        <v>0</v>
      </c>
      <c r="AG994" t="s">
        <v>951</v>
      </c>
      <c r="AH994" t="s">
        <v>950</v>
      </c>
      <c r="AI994" t="s">
        <v>950</v>
      </c>
      <c r="AJ994" t="s">
        <v>952</v>
      </c>
      <c r="AK994">
        <v>0</v>
      </c>
      <c r="AL994">
        <v>0</v>
      </c>
      <c r="AM994">
        <v>0</v>
      </c>
      <c r="AN994" t="s">
        <v>951</v>
      </c>
      <c r="AO994" t="s">
        <v>950</v>
      </c>
      <c r="AP994" t="s">
        <v>950</v>
      </c>
      <c r="AQ994" t="s">
        <v>952</v>
      </c>
      <c r="AR994">
        <v>0</v>
      </c>
      <c r="AS994">
        <v>0</v>
      </c>
      <c r="AT994">
        <v>0</v>
      </c>
      <c r="AU994" t="s">
        <v>951</v>
      </c>
      <c r="AV994" t="s">
        <v>950</v>
      </c>
      <c r="AW994" t="s">
        <v>950</v>
      </c>
      <c r="AX994" t="s">
        <v>952</v>
      </c>
      <c r="AY994">
        <v>0</v>
      </c>
      <c r="AZ994">
        <v>0</v>
      </c>
      <c r="BA994" t="s">
        <v>951</v>
      </c>
      <c r="BB994" t="s">
        <v>950</v>
      </c>
      <c r="BC994" t="s">
        <v>950</v>
      </c>
      <c r="BD994" t="s">
        <v>952</v>
      </c>
      <c r="BE994">
        <v>0</v>
      </c>
      <c r="BF994">
        <v>0</v>
      </c>
      <c r="BG994">
        <v>0</v>
      </c>
      <c r="BH994" t="s">
        <v>951</v>
      </c>
      <c r="BI994" t="s">
        <v>950</v>
      </c>
      <c r="BJ994" t="s">
        <v>950</v>
      </c>
      <c r="BK994" t="s">
        <v>952</v>
      </c>
      <c r="BL994">
        <v>0</v>
      </c>
      <c r="BM994">
        <v>0</v>
      </c>
      <c r="BN994">
        <v>0</v>
      </c>
      <c r="BO994" t="s">
        <v>951</v>
      </c>
      <c r="BP994" t="s">
        <v>950</v>
      </c>
      <c r="BQ994" t="s">
        <v>950</v>
      </c>
      <c r="BR994" t="s">
        <v>952</v>
      </c>
      <c r="BS994">
        <v>0</v>
      </c>
      <c r="BT994">
        <v>0</v>
      </c>
      <c r="BU994">
        <v>0</v>
      </c>
      <c r="BV994">
        <v>7010</v>
      </c>
      <c r="BW994" t="s">
        <v>953</v>
      </c>
      <c r="BX994" t="s">
        <v>950</v>
      </c>
      <c r="BY994" t="s">
        <v>948</v>
      </c>
      <c r="BZ994">
        <v>0</v>
      </c>
      <c r="CA994">
        <v>0</v>
      </c>
      <c r="CB994">
        <v>78.5</v>
      </c>
      <c r="CC994">
        <v>0</v>
      </c>
      <c r="CD994" t="s">
        <v>954</v>
      </c>
      <c r="CE994" s="7">
        <v>22619</v>
      </c>
      <c r="CF994" s="7">
        <v>43132</v>
      </c>
      <c r="CG994">
        <v>56</v>
      </c>
      <c r="CH994">
        <v>999</v>
      </c>
      <c r="CI994" s="7">
        <v>43465</v>
      </c>
      <c r="CJ994" s="7">
        <v>55884</v>
      </c>
      <c r="CK994">
        <v>409</v>
      </c>
      <c r="CL994">
        <v>11</v>
      </c>
      <c r="CM994">
        <v>97</v>
      </c>
      <c r="CN994">
        <v>0</v>
      </c>
      <c r="CO994" t="s">
        <v>955</v>
      </c>
      <c r="CP994" t="s">
        <v>955</v>
      </c>
      <c r="CQ994">
        <v>0</v>
      </c>
      <c r="CR994">
        <v>0</v>
      </c>
      <c r="CS994">
        <v>0</v>
      </c>
      <c r="CT994">
        <f>VLOOKUP(E994,Prophet!$A:$AA,3,FALSE)</f>
        <v>56</v>
      </c>
      <c r="CU994">
        <f t="shared" si="30"/>
        <v>0</v>
      </c>
      <c r="CV994">
        <f>VLOOKUP(E994,Prophet!$A:$AA,5,FALSE)</f>
        <v>11</v>
      </c>
      <c r="CW994">
        <f t="shared" si="31"/>
        <v>0</v>
      </c>
    </row>
    <row r="995" spans="1:101" x14ac:dyDescent="0.25">
      <c r="A995">
        <v>6263</v>
      </c>
      <c r="B995">
        <v>2018</v>
      </c>
      <c r="C995">
        <v>70</v>
      </c>
      <c r="D995">
        <v>9</v>
      </c>
      <c r="E995">
        <v>2424603</v>
      </c>
      <c r="F995">
        <v>0</v>
      </c>
      <c r="G995">
        <v>0</v>
      </c>
      <c r="H995">
        <v>0</v>
      </c>
      <c r="I995">
        <v>0</v>
      </c>
      <c r="J995">
        <v>30000</v>
      </c>
      <c r="K995">
        <v>0</v>
      </c>
      <c r="L995">
        <v>0</v>
      </c>
      <c r="M995" t="s">
        <v>947</v>
      </c>
      <c r="N995">
        <v>12</v>
      </c>
      <c r="O995">
        <v>0</v>
      </c>
      <c r="P995" t="s">
        <v>948</v>
      </c>
      <c r="Q995">
        <v>0</v>
      </c>
      <c r="R995">
        <v>0</v>
      </c>
      <c r="S995">
        <v>1</v>
      </c>
      <c r="T995">
        <v>1</v>
      </c>
      <c r="U995" s="7">
        <v>43132</v>
      </c>
      <c r="V995" s="7">
        <v>43496</v>
      </c>
      <c r="W995">
        <v>375.2</v>
      </c>
      <c r="X995">
        <v>375.2</v>
      </c>
      <c r="Y995">
        <v>186.8</v>
      </c>
      <c r="Z995">
        <v>0</v>
      </c>
      <c r="AA995">
        <v>0</v>
      </c>
      <c r="AB995">
        <v>274.7</v>
      </c>
      <c r="AC995">
        <v>1</v>
      </c>
      <c r="AD995" t="s">
        <v>956</v>
      </c>
      <c r="AE995" t="s">
        <v>950</v>
      </c>
      <c r="AF995">
        <v>0</v>
      </c>
      <c r="AG995" t="s">
        <v>951</v>
      </c>
      <c r="AH995" t="s">
        <v>950</v>
      </c>
      <c r="AI995" t="s">
        <v>950</v>
      </c>
      <c r="AJ995" t="s">
        <v>952</v>
      </c>
      <c r="AK995">
        <v>0</v>
      </c>
      <c r="AL995">
        <v>0</v>
      </c>
      <c r="AM995">
        <v>0</v>
      </c>
      <c r="AN995" t="s">
        <v>951</v>
      </c>
      <c r="AO995" t="s">
        <v>950</v>
      </c>
      <c r="AP995" t="s">
        <v>950</v>
      </c>
      <c r="AQ995" t="s">
        <v>952</v>
      </c>
      <c r="AR995">
        <v>0</v>
      </c>
      <c r="AS995">
        <v>0</v>
      </c>
      <c r="AT995">
        <v>0</v>
      </c>
      <c r="AU995" t="s">
        <v>951</v>
      </c>
      <c r="AV995" t="s">
        <v>950</v>
      </c>
      <c r="AW995" t="s">
        <v>950</v>
      </c>
      <c r="AX995" t="s">
        <v>952</v>
      </c>
      <c r="AY995">
        <v>0</v>
      </c>
      <c r="AZ995">
        <v>0</v>
      </c>
      <c r="BA995" t="s">
        <v>951</v>
      </c>
      <c r="BB995" t="s">
        <v>950</v>
      </c>
      <c r="BC995" t="s">
        <v>950</v>
      </c>
      <c r="BD995" t="s">
        <v>952</v>
      </c>
      <c r="BE995">
        <v>0</v>
      </c>
      <c r="BF995">
        <v>0</v>
      </c>
      <c r="BG995">
        <v>0</v>
      </c>
      <c r="BH995" t="s">
        <v>951</v>
      </c>
      <c r="BI995" t="s">
        <v>950</v>
      </c>
      <c r="BJ995" t="s">
        <v>950</v>
      </c>
      <c r="BK995" t="s">
        <v>952</v>
      </c>
      <c r="BL995">
        <v>0</v>
      </c>
      <c r="BM995">
        <v>0</v>
      </c>
      <c r="BN995">
        <v>0</v>
      </c>
      <c r="BO995" t="s">
        <v>951</v>
      </c>
      <c r="BP995" t="s">
        <v>950</v>
      </c>
      <c r="BQ995" t="s">
        <v>950</v>
      </c>
      <c r="BR995" t="s">
        <v>952</v>
      </c>
      <c r="BS995">
        <v>0</v>
      </c>
      <c r="BT995">
        <v>0</v>
      </c>
      <c r="BU995">
        <v>0</v>
      </c>
      <c r="BV995">
        <v>7010</v>
      </c>
      <c r="BW995" t="s">
        <v>953</v>
      </c>
      <c r="BX995" t="s">
        <v>950</v>
      </c>
      <c r="BY995" t="s">
        <v>948</v>
      </c>
      <c r="BZ995">
        <v>0</v>
      </c>
      <c r="CA995">
        <v>0</v>
      </c>
      <c r="CB995">
        <v>78.5</v>
      </c>
      <c r="CC995">
        <v>0</v>
      </c>
      <c r="CD995" t="s">
        <v>954</v>
      </c>
      <c r="CE995" s="7">
        <v>22832</v>
      </c>
      <c r="CF995" s="7">
        <v>43132</v>
      </c>
      <c r="CG995">
        <v>56</v>
      </c>
      <c r="CH995">
        <v>999</v>
      </c>
      <c r="CI995" s="7">
        <v>43465</v>
      </c>
      <c r="CJ995" s="7">
        <v>55884</v>
      </c>
      <c r="CK995">
        <v>409</v>
      </c>
      <c r="CL995">
        <v>11</v>
      </c>
      <c r="CM995">
        <v>97</v>
      </c>
      <c r="CN995">
        <v>0</v>
      </c>
      <c r="CO995" t="s">
        <v>955</v>
      </c>
      <c r="CP995" t="s">
        <v>955</v>
      </c>
      <c r="CQ995">
        <v>0</v>
      </c>
      <c r="CR995">
        <v>0</v>
      </c>
      <c r="CS995">
        <v>0</v>
      </c>
      <c r="CT995">
        <f>VLOOKUP(E995,Prophet!$A:$AA,3,FALSE)</f>
        <v>56</v>
      </c>
      <c r="CU995">
        <f t="shared" si="30"/>
        <v>0</v>
      </c>
      <c r="CV995">
        <f>VLOOKUP(E995,Prophet!$A:$AA,5,FALSE)</f>
        <v>11</v>
      </c>
      <c r="CW995">
        <f t="shared" si="31"/>
        <v>0</v>
      </c>
    </row>
    <row r="996" spans="1:101" x14ac:dyDescent="0.25">
      <c r="A996">
        <v>6265</v>
      </c>
      <c r="B996">
        <v>2018</v>
      </c>
      <c r="C996">
        <v>70</v>
      </c>
      <c r="D996">
        <v>9</v>
      </c>
      <c r="E996">
        <v>2424801</v>
      </c>
      <c r="F996">
        <v>0</v>
      </c>
      <c r="G996">
        <v>0</v>
      </c>
      <c r="H996">
        <v>0</v>
      </c>
      <c r="I996">
        <v>0</v>
      </c>
      <c r="J996">
        <v>30000</v>
      </c>
      <c r="K996">
        <v>0</v>
      </c>
      <c r="L996">
        <v>0</v>
      </c>
      <c r="M996" t="s">
        <v>947</v>
      </c>
      <c r="N996">
        <v>12</v>
      </c>
      <c r="O996">
        <v>0</v>
      </c>
      <c r="P996" t="s">
        <v>948</v>
      </c>
      <c r="Q996">
        <v>0</v>
      </c>
      <c r="R996">
        <v>0</v>
      </c>
      <c r="S996">
        <v>1</v>
      </c>
      <c r="T996">
        <v>1</v>
      </c>
      <c r="U996" s="7">
        <v>43132</v>
      </c>
      <c r="V996" s="7">
        <v>43496</v>
      </c>
      <c r="W996">
        <v>204.8</v>
      </c>
      <c r="X996">
        <v>204.8</v>
      </c>
      <c r="Y996">
        <v>79.5</v>
      </c>
      <c r="Z996">
        <v>0</v>
      </c>
      <c r="AA996">
        <v>0</v>
      </c>
      <c r="AB996">
        <v>116.9</v>
      </c>
      <c r="AC996">
        <v>1</v>
      </c>
      <c r="AD996" t="s">
        <v>956</v>
      </c>
      <c r="AE996" t="s">
        <v>950</v>
      </c>
      <c r="AF996">
        <v>0</v>
      </c>
      <c r="AG996" t="s">
        <v>951</v>
      </c>
      <c r="AH996" t="s">
        <v>950</v>
      </c>
      <c r="AI996" t="s">
        <v>950</v>
      </c>
      <c r="AJ996" t="s">
        <v>952</v>
      </c>
      <c r="AK996">
        <v>0</v>
      </c>
      <c r="AL996">
        <v>0</v>
      </c>
      <c r="AM996">
        <v>0</v>
      </c>
      <c r="AN996" t="s">
        <v>951</v>
      </c>
      <c r="AO996" t="s">
        <v>950</v>
      </c>
      <c r="AP996" t="s">
        <v>950</v>
      </c>
      <c r="AQ996" t="s">
        <v>952</v>
      </c>
      <c r="AR996">
        <v>0</v>
      </c>
      <c r="AS996">
        <v>0</v>
      </c>
      <c r="AT996">
        <v>0</v>
      </c>
      <c r="AU996" t="s">
        <v>951</v>
      </c>
      <c r="AV996" t="s">
        <v>950</v>
      </c>
      <c r="AW996" t="s">
        <v>950</v>
      </c>
      <c r="AX996" t="s">
        <v>952</v>
      </c>
      <c r="AY996">
        <v>0</v>
      </c>
      <c r="AZ996">
        <v>0</v>
      </c>
      <c r="BA996" t="s">
        <v>951</v>
      </c>
      <c r="BB996" t="s">
        <v>950</v>
      </c>
      <c r="BC996" t="s">
        <v>950</v>
      </c>
      <c r="BD996" t="s">
        <v>952</v>
      </c>
      <c r="BE996">
        <v>0</v>
      </c>
      <c r="BF996">
        <v>0</v>
      </c>
      <c r="BG996">
        <v>0</v>
      </c>
      <c r="BH996" t="s">
        <v>951</v>
      </c>
      <c r="BI996" t="s">
        <v>950</v>
      </c>
      <c r="BJ996" t="s">
        <v>950</v>
      </c>
      <c r="BK996" t="s">
        <v>952</v>
      </c>
      <c r="BL996">
        <v>0</v>
      </c>
      <c r="BM996">
        <v>0</v>
      </c>
      <c r="BN996">
        <v>0</v>
      </c>
      <c r="BO996" t="s">
        <v>951</v>
      </c>
      <c r="BP996" t="s">
        <v>950</v>
      </c>
      <c r="BQ996" t="s">
        <v>950</v>
      </c>
      <c r="BR996" t="s">
        <v>952</v>
      </c>
      <c r="BS996">
        <v>0</v>
      </c>
      <c r="BT996">
        <v>0</v>
      </c>
      <c r="BU996">
        <v>0</v>
      </c>
      <c r="BV996">
        <v>7010</v>
      </c>
      <c r="BW996" t="s">
        <v>953</v>
      </c>
      <c r="BX996" t="s">
        <v>950</v>
      </c>
      <c r="BY996" t="s">
        <v>948</v>
      </c>
      <c r="BZ996">
        <v>0</v>
      </c>
      <c r="CA996">
        <v>0</v>
      </c>
      <c r="CB996">
        <v>78.5</v>
      </c>
      <c r="CC996">
        <v>0</v>
      </c>
      <c r="CD996" t="s">
        <v>954</v>
      </c>
      <c r="CE996" s="7">
        <v>32947</v>
      </c>
      <c r="CF996" s="7">
        <v>43132</v>
      </c>
      <c r="CG996">
        <v>28</v>
      </c>
      <c r="CH996">
        <v>999</v>
      </c>
      <c r="CI996" s="7">
        <v>43465</v>
      </c>
      <c r="CJ996" s="7">
        <v>55884</v>
      </c>
      <c r="CK996">
        <v>409</v>
      </c>
      <c r="CL996">
        <v>11</v>
      </c>
      <c r="CM996">
        <v>433</v>
      </c>
      <c r="CN996">
        <v>0</v>
      </c>
      <c r="CO996" t="s">
        <v>955</v>
      </c>
      <c r="CP996" t="s">
        <v>955</v>
      </c>
      <c r="CQ996">
        <v>0</v>
      </c>
      <c r="CR996">
        <v>0</v>
      </c>
      <c r="CS996">
        <v>0</v>
      </c>
      <c r="CT996">
        <f>VLOOKUP(E996,Prophet!$A:$AA,3,FALSE)</f>
        <v>28</v>
      </c>
      <c r="CU996">
        <f t="shared" si="30"/>
        <v>0</v>
      </c>
      <c r="CV996">
        <f>VLOOKUP(E996,Prophet!$A:$AA,5,FALSE)</f>
        <v>11</v>
      </c>
      <c r="CW996">
        <f t="shared" si="31"/>
        <v>0</v>
      </c>
    </row>
    <row r="997" spans="1:101" x14ac:dyDescent="0.25">
      <c r="A997">
        <v>6269</v>
      </c>
      <c r="B997">
        <v>2018</v>
      </c>
      <c r="C997">
        <v>70</v>
      </c>
      <c r="D997">
        <v>9</v>
      </c>
      <c r="E997">
        <v>2057103</v>
      </c>
      <c r="F997">
        <v>0</v>
      </c>
      <c r="G997">
        <v>0</v>
      </c>
      <c r="H997">
        <v>0</v>
      </c>
      <c r="I997">
        <v>0</v>
      </c>
      <c r="J997">
        <v>30000</v>
      </c>
      <c r="K997">
        <v>0</v>
      </c>
      <c r="L997">
        <v>0</v>
      </c>
      <c r="M997" t="s">
        <v>947</v>
      </c>
      <c r="N997">
        <v>12</v>
      </c>
      <c r="O997">
        <v>0</v>
      </c>
      <c r="P997" t="s">
        <v>948</v>
      </c>
      <c r="Q997">
        <v>0</v>
      </c>
      <c r="R997">
        <v>0</v>
      </c>
      <c r="S997">
        <v>1</v>
      </c>
      <c r="T997">
        <v>1</v>
      </c>
      <c r="U997" s="7">
        <v>43132</v>
      </c>
      <c r="V997" s="7">
        <v>43496</v>
      </c>
      <c r="W997">
        <v>290</v>
      </c>
      <c r="X997">
        <v>290</v>
      </c>
      <c r="Y997">
        <v>133.1</v>
      </c>
      <c r="Z997">
        <v>0</v>
      </c>
      <c r="AA997">
        <v>0</v>
      </c>
      <c r="AB997">
        <v>195.8</v>
      </c>
      <c r="AC997">
        <v>1</v>
      </c>
      <c r="AD997" t="s">
        <v>956</v>
      </c>
      <c r="AE997" t="s">
        <v>950</v>
      </c>
      <c r="AF997">
        <v>0</v>
      </c>
      <c r="AG997" t="s">
        <v>951</v>
      </c>
      <c r="AH997" t="s">
        <v>950</v>
      </c>
      <c r="AI997" t="s">
        <v>950</v>
      </c>
      <c r="AJ997" t="s">
        <v>952</v>
      </c>
      <c r="AK997">
        <v>0</v>
      </c>
      <c r="AL997">
        <v>0</v>
      </c>
      <c r="AM997">
        <v>0</v>
      </c>
      <c r="AN997" t="s">
        <v>951</v>
      </c>
      <c r="AO997" t="s">
        <v>950</v>
      </c>
      <c r="AP997" t="s">
        <v>950</v>
      </c>
      <c r="AQ997" t="s">
        <v>952</v>
      </c>
      <c r="AR997">
        <v>0</v>
      </c>
      <c r="AS997">
        <v>0</v>
      </c>
      <c r="AT997">
        <v>0</v>
      </c>
      <c r="AU997" t="s">
        <v>951</v>
      </c>
      <c r="AV997" t="s">
        <v>950</v>
      </c>
      <c r="AW997" t="s">
        <v>950</v>
      </c>
      <c r="AX997" t="s">
        <v>952</v>
      </c>
      <c r="AY997">
        <v>0</v>
      </c>
      <c r="AZ997">
        <v>0</v>
      </c>
      <c r="BA997" t="s">
        <v>951</v>
      </c>
      <c r="BB997" t="s">
        <v>950</v>
      </c>
      <c r="BC997" t="s">
        <v>950</v>
      </c>
      <c r="BD997" t="s">
        <v>952</v>
      </c>
      <c r="BE997">
        <v>0</v>
      </c>
      <c r="BF997">
        <v>0</v>
      </c>
      <c r="BG997">
        <v>0</v>
      </c>
      <c r="BH997" t="s">
        <v>951</v>
      </c>
      <c r="BI997" t="s">
        <v>950</v>
      </c>
      <c r="BJ997" t="s">
        <v>950</v>
      </c>
      <c r="BK997" t="s">
        <v>952</v>
      </c>
      <c r="BL997">
        <v>0</v>
      </c>
      <c r="BM997">
        <v>0</v>
      </c>
      <c r="BN997">
        <v>0</v>
      </c>
      <c r="BO997" t="s">
        <v>951</v>
      </c>
      <c r="BP997" t="s">
        <v>950</v>
      </c>
      <c r="BQ997" t="s">
        <v>950</v>
      </c>
      <c r="BR997" t="s">
        <v>952</v>
      </c>
      <c r="BS997">
        <v>0</v>
      </c>
      <c r="BT997">
        <v>0</v>
      </c>
      <c r="BU997">
        <v>0</v>
      </c>
      <c r="BV997">
        <v>7010</v>
      </c>
      <c r="BW997" t="s">
        <v>953</v>
      </c>
      <c r="BX997" t="s">
        <v>950</v>
      </c>
      <c r="BY997" t="s">
        <v>948</v>
      </c>
      <c r="BZ997">
        <v>0</v>
      </c>
      <c r="CA997">
        <v>0</v>
      </c>
      <c r="CB997">
        <v>78.5</v>
      </c>
      <c r="CC997">
        <v>0</v>
      </c>
      <c r="CD997" t="s">
        <v>954</v>
      </c>
      <c r="CE997" s="7">
        <v>29312</v>
      </c>
      <c r="CF997" s="7">
        <v>43132</v>
      </c>
      <c r="CG997">
        <v>38</v>
      </c>
      <c r="CH997">
        <v>999</v>
      </c>
      <c r="CI997" s="7">
        <v>43465</v>
      </c>
      <c r="CJ997" s="7">
        <v>55884</v>
      </c>
      <c r="CK997">
        <v>409</v>
      </c>
      <c r="CL997">
        <v>11</v>
      </c>
      <c r="CM997">
        <v>313</v>
      </c>
      <c r="CN997">
        <v>0</v>
      </c>
      <c r="CO997" t="s">
        <v>955</v>
      </c>
      <c r="CP997" t="s">
        <v>955</v>
      </c>
      <c r="CQ997">
        <v>0</v>
      </c>
      <c r="CR997">
        <v>0</v>
      </c>
      <c r="CS997">
        <v>0</v>
      </c>
      <c r="CT997">
        <f>VLOOKUP(E997,Prophet!$A:$AA,3,FALSE)</f>
        <v>38</v>
      </c>
      <c r="CU997">
        <f t="shared" si="30"/>
        <v>0</v>
      </c>
      <c r="CV997">
        <f>VLOOKUP(E997,Prophet!$A:$AA,5,FALSE)</f>
        <v>11</v>
      </c>
      <c r="CW997">
        <f t="shared" si="31"/>
        <v>0</v>
      </c>
    </row>
    <row r="998" spans="1:101" x14ac:dyDescent="0.25">
      <c r="A998">
        <v>6270</v>
      </c>
      <c r="B998">
        <v>2018</v>
      </c>
      <c r="C998">
        <v>70</v>
      </c>
      <c r="D998">
        <v>9</v>
      </c>
      <c r="E998">
        <v>2054502</v>
      </c>
      <c r="F998">
        <v>0</v>
      </c>
      <c r="G998">
        <v>0</v>
      </c>
      <c r="H998">
        <v>0</v>
      </c>
      <c r="I998">
        <v>0</v>
      </c>
      <c r="J998">
        <v>30000</v>
      </c>
      <c r="K998">
        <v>0</v>
      </c>
      <c r="L998">
        <v>0</v>
      </c>
      <c r="M998" t="s">
        <v>947</v>
      </c>
      <c r="N998">
        <v>12</v>
      </c>
      <c r="O998">
        <v>0</v>
      </c>
      <c r="P998" t="s">
        <v>948</v>
      </c>
      <c r="Q998">
        <v>0</v>
      </c>
      <c r="R998">
        <v>0</v>
      </c>
      <c r="S998">
        <v>1</v>
      </c>
      <c r="T998">
        <v>1</v>
      </c>
      <c r="U998" s="7">
        <v>43132</v>
      </c>
      <c r="V998" s="7">
        <v>43496</v>
      </c>
      <c r="W998">
        <v>509.7</v>
      </c>
      <c r="X998">
        <v>509.7</v>
      </c>
      <c r="Y998">
        <v>271.5</v>
      </c>
      <c r="Z998">
        <v>0</v>
      </c>
      <c r="AA998">
        <v>0</v>
      </c>
      <c r="AB998">
        <v>399.3</v>
      </c>
      <c r="AC998">
        <v>1</v>
      </c>
      <c r="AD998" t="s">
        <v>949</v>
      </c>
      <c r="AE998" t="s">
        <v>950</v>
      </c>
      <c r="AF998">
        <v>0</v>
      </c>
      <c r="AG998" t="s">
        <v>951</v>
      </c>
      <c r="AH998" t="s">
        <v>950</v>
      </c>
      <c r="AI998" t="s">
        <v>950</v>
      </c>
      <c r="AJ998" t="s">
        <v>952</v>
      </c>
      <c r="AK998">
        <v>0</v>
      </c>
      <c r="AL998">
        <v>0</v>
      </c>
      <c r="AM998">
        <v>0</v>
      </c>
      <c r="AN998" t="s">
        <v>951</v>
      </c>
      <c r="AO998" t="s">
        <v>950</v>
      </c>
      <c r="AP998" t="s">
        <v>950</v>
      </c>
      <c r="AQ998" t="s">
        <v>952</v>
      </c>
      <c r="AR998">
        <v>0</v>
      </c>
      <c r="AS998">
        <v>0</v>
      </c>
      <c r="AT998">
        <v>0</v>
      </c>
      <c r="AU998" t="s">
        <v>951</v>
      </c>
      <c r="AV998" t="s">
        <v>950</v>
      </c>
      <c r="AW998" t="s">
        <v>950</v>
      </c>
      <c r="AX998" t="s">
        <v>952</v>
      </c>
      <c r="AY998">
        <v>0</v>
      </c>
      <c r="AZ998">
        <v>0</v>
      </c>
      <c r="BA998" t="s">
        <v>951</v>
      </c>
      <c r="BB998" t="s">
        <v>950</v>
      </c>
      <c r="BC998" t="s">
        <v>950</v>
      </c>
      <c r="BD998" t="s">
        <v>952</v>
      </c>
      <c r="BE998">
        <v>0</v>
      </c>
      <c r="BF998">
        <v>0</v>
      </c>
      <c r="BG998">
        <v>0</v>
      </c>
      <c r="BH998" t="s">
        <v>951</v>
      </c>
      <c r="BI998" t="s">
        <v>950</v>
      </c>
      <c r="BJ998" t="s">
        <v>950</v>
      </c>
      <c r="BK998" t="s">
        <v>952</v>
      </c>
      <c r="BL998">
        <v>0</v>
      </c>
      <c r="BM998">
        <v>0</v>
      </c>
      <c r="BN998">
        <v>0</v>
      </c>
      <c r="BO998" t="s">
        <v>951</v>
      </c>
      <c r="BP998" t="s">
        <v>950</v>
      </c>
      <c r="BQ998" t="s">
        <v>950</v>
      </c>
      <c r="BR998" t="s">
        <v>952</v>
      </c>
      <c r="BS998">
        <v>0</v>
      </c>
      <c r="BT998">
        <v>0</v>
      </c>
      <c r="BU998">
        <v>0</v>
      </c>
      <c r="BV998">
        <v>7010</v>
      </c>
      <c r="BW998" t="s">
        <v>953</v>
      </c>
      <c r="BX998" t="s">
        <v>950</v>
      </c>
      <c r="BY998" t="s">
        <v>948</v>
      </c>
      <c r="BZ998">
        <v>0</v>
      </c>
      <c r="CA998">
        <v>0</v>
      </c>
      <c r="CB998">
        <v>78.5</v>
      </c>
      <c r="CC998">
        <v>0</v>
      </c>
      <c r="CD998" t="s">
        <v>954</v>
      </c>
      <c r="CE998" s="7">
        <v>27395</v>
      </c>
      <c r="CF998" s="7">
        <v>43132</v>
      </c>
      <c r="CG998">
        <v>43</v>
      </c>
      <c r="CH998">
        <v>999</v>
      </c>
      <c r="CI998" s="7">
        <v>43465</v>
      </c>
      <c r="CJ998" s="7">
        <v>55884</v>
      </c>
      <c r="CK998">
        <v>409</v>
      </c>
      <c r="CL998">
        <v>11</v>
      </c>
      <c r="CM998">
        <v>253</v>
      </c>
      <c r="CN998">
        <v>0</v>
      </c>
      <c r="CO998" t="s">
        <v>955</v>
      </c>
      <c r="CP998" t="s">
        <v>955</v>
      </c>
      <c r="CQ998">
        <v>0</v>
      </c>
      <c r="CR998">
        <v>0</v>
      </c>
      <c r="CS998">
        <v>0</v>
      </c>
      <c r="CT998">
        <f>VLOOKUP(E998,Prophet!$A:$AA,3,FALSE)</f>
        <v>43</v>
      </c>
      <c r="CU998">
        <f t="shared" si="30"/>
        <v>0</v>
      </c>
      <c r="CV998">
        <f>VLOOKUP(E998,Prophet!$A:$AA,5,FALSE)</f>
        <v>11</v>
      </c>
      <c r="CW998">
        <f t="shared" si="31"/>
        <v>0</v>
      </c>
    </row>
    <row r="999" spans="1:101" x14ac:dyDescent="0.25">
      <c r="A999">
        <v>6272</v>
      </c>
      <c r="B999">
        <v>2018</v>
      </c>
      <c r="C999">
        <v>70</v>
      </c>
      <c r="D999">
        <v>9</v>
      </c>
      <c r="E999">
        <v>2424901</v>
      </c>
      <c r="F999">
        <v>0</v>
      </c>
      <c r="G999">
        <v>0</v>
      </c>
      <c r="H999">
        <v>0</v>
      </c>
      <c r="I999">
        <v>0</v>
      </c>
      <c r="J999">
        <v>30000</v>
      </c>
      <c r="K999">
        <v>0</v>
      </c>
      <c r="L999">
        <v>0</v>
      </c>
      <c r="M999" t="s">
        <v>947</v>
      </c>
      <c r="N999">
        <v>12</v>
      </c>
      <c r="O999">
        <v>0</v>
      </c>
      <c r="P999" t="s">
        <v>948</v>
      </c>
      <c r="Q999">
        <v>0</v>
      </c>
      <c r="R999">
        <v>0</v>
      </c>
      <c r="S999">
        <v>1</v>
      </c>
      <c r="T999">
        <v>1</v>
      </c>
      <c r="U999" s="7">
        <v>43132</v>
      </c>
      <c r="V999" s="7">
        <v>43496</v>
      </c>
      <c r="W999">
        <v>204.8</v>
      </c>
      <c r="X999">
        <v>204.8</v>
      </c>
      <c r="Y999">
        <v>79.5</v>
      </c>
      <c r="Z999">
        <v>0</v>
      </c>
      <c r="AA999">
        <v>0</v>
      </c>
      <c r="AB999">
        <v>116.9</v>
      </c>
      <c r="AC999">
        <v>1</v>
      </c>
      <c r="AD999" t="s">
        <v>956</v>
      </c>
      <c r="AE999" t="s">
        <v>950</v>
      </c>
      <c r="AF999">
        <v>0</v>
      </c>
      <c r="AG999" t="s">
        <v>951</v>
      </c>
      <c r="AH999" t="s">
        <v>950</v>
      </c>
      <c r="AI999" t="s">
        <v>950</v>
      </c>
      <c r="AJ999" t="s">
        <v>952</v>
      </c>
      <c r="AK999">
        <v>0</v>
      </c>
      <c r="AL999">
        <v>0</v>
      </c>
      <c r="AM999">
        <v>0</v>
      </c>
      <c r="AN999" t="s">
        <v>951</v>
      </c>
      <c r="AO999" t="s">
        <v>950</v>
      </c>
      <c r="AP999" t="s">
        <v>950</v>
      </c>
      <c r="AQ999" t="s">
        <v>952</v>
      </c>
      <c r="AR999">
        <v>0</v>
      </c>
      <c r="AS999">
        <v>0</v>
      </c>
      <c r="AT999">
        <v>0</v>
      </c>
      <c r="AU999" t="s">
        <v>951</v>
      </c>
      <c r="AV999" t="s">
        <v>950</v>
      </c>
      <c r="AW999" t="s">
        <v>950</v>
      </c>
      <c r="AX999" t="s">
        <v>952</v>
      </c>
      <c r="AY999">
        <v>0</v>
      </c>
      <c r="AZ999">
        <v>0</v>
      </c>
      <c r="BA999" t="s">
        <v>951</v>
      </c>
      <c r="BB999" t="s">
        <v>950</v>
      </c>
      <c r="BC999" t="s">
        <v>950</v>
      </c>
      <c r="BD999" t="s">
        <v>952</v>
      </c>
      <c r="BE999">
        <v>0</v>
      </c>
      <c r="BF999">
        <v>0</v>
      </c>
      <c r="BG999">
        <v>0</v>
      </c>
      <c r="BH999" t="s">
        <v>951</v>
      </c>
      <c r="BI999" t="s">
        <v>950</v>
      </c>
      <c r="BJ999" t="s">
        <v>950</v>
      </c>
      <c r="BK999" t="s">
        <v>952</v>
      </c>
      <c r="BL999">
        <v>0</v>
      </c>
      <c r="BM999">
        <v>0</v>
      </c>
      <c r="BN999">
        <v>0</v>
      </c>
      <c r="BO999" t="s">
        <v>951</v>
      </c>
      <c r="BP999" t="s">
        <v>950</v>
      </c>
      <c r="BQ999" t="s">
        <v>950</v>
      </c>
      <c r="BR999" t="s">
        <v>952</v>
      </c>
      <c r="BS999">
        <v>0</v>
      </c>
      <c r="BT999">
        <v>0</v>
      </c>
      <c r="BU999">
        <v>0</v>
      </c>
      <c r="BV999">
        <v>7010</v>
      </c>
      <c r="BW999" t="s">
        <v>953</v>
      </c>
      <c r="BX999" t="s">
        <v>950</v>
      </c>
      <c r="BY999" t="s">
        <v>948</v>
      </c>
      <c r="BZ999">
        <v>0</v>
      </c>
      <c r="CA999">
        <v>0</v>
      </c>
      <c r="CB999">
        <v>78.5</v>
      </c>
      <c r="CC999">
        <v>0</v>
      </c>
      <c r="CD999" t="s">
        <v>954</v>
      </c>
      <c r="CE999" s="7">
        <v>35834</v>
      </c>
      <c r="CF999" s="7">
        <v>43132</v>
      </c>
      <c r="CG999">
        <v>20</v>
      </c>
      <c r="CH999">
        <v>999</v>
      </c>
      <c r="CI999" s="7">
        <v>43465</v>
      </c>
      <c r="CJ999" s="7">
        <v>55884</v>
      </c>
      <c r="CK999">
        <v>409</v>
      </c>
      <c r="CL999">
        <v>11</v>
      </c>
      <c r="CM999">
        <v>529</v>
      </c>
      <c r="CN999">
        <v>0</v>
      </c>
      <c r="CO999" t="s">
        <v>955</v>
      </c>
      <c r="CP999" t="s">
        <v>955</v>
      </c>
      <c r="CQ999">
        <v>0</v>
      </c>
      <c r="CR999">
        <v>0</v>
      </c>
      <c r="CS999">
        <v>0</v>
      </c>
      <c r="CT999">
        <f>VLOOKUP(E999,Prophet!$A:$AA,3,FALSE)</f>
        <v>20</v>
      </c>
      <c r="CU999">
        <f t="shared" si="30"/>
        <v>0</v>
      </c>
      <c r="CV999">
        <f>VLOOKUP(E999,Prophet!$A:$AA,5,FALSE)</f>
        <v>11</v>
      </c>
      <c r="CW999">
        <f t="shared" si="31"/>
        <v>0</v>
      </c>
    </row>
    <row r="1000" spans="1:101" x14ac:dyDescent="0.25">
      <c r="A1000">
        <v>6273</v>
      </c>
      <c r="B1000">
        <v>2018</v>
      </c>
      <c r="C1000">
        <v>70</v>
      </c>
      <c r="D1000">
        <v>9</v>
      </c>
      <c r="E1000">
        <v>2424902</v>
      </c>
      <c r="F1000">
        <v>0</v>
      </c>
      <c r="G1000">
        <v>0</v>
      </c>
      <c r="H1000">
        <v>0</v>
      </c>
      <c r="I1000">
        <v>0</v>
      </c>
      <c r="J1000">
        <v>30000</v>
      </c>
      <c r="K1000">
        <v>0</v>
      </c>
      <c r="L1000">
        <v>0</v>
      </c>
      <c r="M1000" t="s">
        <v>947</v>
      </c>
      <c r="N1000">
        <v>12</v>
      </c>
      <c r="O1000">
        <v>0</v>
      </c>
      <c r="P1000" t="s">
        <v>948</v>
      </c>
      <c r="Q1000">
        <v>0</v>
      </c>
      <c r="R1000">
        <v>0</v>
      </c>
      <c r="S1000">
        <v>1</v>
      </c>
      <c r="T1000">
        <v>1</v>
      </c>
      <c r="U1000" s="7">
        <v>43132</v>
      </c>
      <c r="V1000" s="7">
        <v>43496</v>
      </c>
      <c r="W1000">
        <v>204.8</v>
      </c>
      <c r="X1000">
        <v>204.8</v>
      </c>
      <c r="Y1000">
        <v>79.5</v>
      </c>
      <c r="Z1000">
        <v>0</v>
      </c>
      <c r="AA1000">
        <v>0</v>
      </c>
      <c r="AB1000">
        <v>116.9</v>
      </c>
      <c r="AC1000">
        <v>1</v>
      </c>
      <c r="AD1000" t="s">
        <v>956</v>
      </c>
      <c r="AE1000" t="s">
        <v>950</v>
      </c>
      <c r="AF1000">
        <v>0</v>
      </c>
      <c r="AG1000" t="s">
        <v>951</v>
      </c>
      <c r="AH1000" t="s">
        <v>950</v>
      </c>
      <c r="AI1000" t="s">
        <v>950</v>
      </c>
      <c r="AJ1000" t="s">
        <v>952</v>
      </c>
      <c r="AK1000">
        <v>0</v>
      </c>
      <c r="AL1000">
        <v>0</v>
      </c>
      <c r="AM1000">
        <v>0</v>
      </c>
      <c r="AN1000" t="s">
        <v>951</v>
      </c>
      <c r="AO1000" t="s">
        <v>950</v>
      </c>
      <c r="AP1000" t="s">
        <v>950</v>
      </c>
      <c r="AQ1000" t="s">
        <v>952</v>
      </c>
      <c r="AR1000">
        <v>0</v>
      </c>
      <c r="AS1000">
        <v>0</v>
      </c>
      <c r="AT1000">
        <v>0</v>
      </c>
      <c r="AU1000" t="s">
        <v>951</v>
      </c>
      <c r="AV1000" t="s">
        <v>950</v>
      </c>
      <c r="AW1000" t="s">
        <v>950</v>
      </c>
      <c r="AX1000" t="s">
        <v>952</v>
      </c>
      <c r="AY1000">
        <v>0</v>
      </c>
      <c r="AZ1000">
        <v>0</v>
      </c>
      <c r="BA1000" t="s">
        <v>951</v>
      </c>
      <c r="BB1000" t="s">
        <v>950</v>
      </c>
      <c r="BC1000" t="s">
        <v>950</v>
      </c>
      <c r="BD1000" t="s">
        <v>952</v>
      </c>
      <c r="BE1000">
        <v>0</v>
      </c>
      <c r="BF1000">
        <v>0</v>
      </c>
      <c r="BG1000">
        <v>0</v>
      </c>
      <c r="BH1000" t="s">
        <v>951</v>
      </c>
      <c r="BI1000" t="s">
        <v>950</v>
      </c>
      <c r="BJ1000" t="s">
        <v>950</v>
      </c>
      <c r="BK1000" t="s">
        <v>952</v>
      </c>
      <c r="BL1000">
        <v>0</v>
      </c>
      <c r="BM1000">
        <v>0</v>
      </c>
      <c r="BN1000">
        <v>0</v>
      </c>
      <c r="BO1000" t="s">
        <v>951</v>
      </c>
      <c r="BP1000" t="s">
        <v>950</v>
      </c>
      <c r="BQ1000" t="s">
        <v>950</v>
      </c>
      <c r="BR1000" t="s">
        <v>952</v>
      </c>
      <c r="BS1000">
        <v>0</v>
      </c>
      <c r="BT1000">
        <v>0</v>
      </c>
      <c r="BU1000">
        <v>0</v>
      </c>
      <c r="BV1000">
        <v>7010</v>
      </c>
      <c r="BW1000" t="s">
        <v>953</v>
      </c>
      <c r="BX1000" t="s">
        <v>950</v>
      </c>
      <c r="BY1000" t="s">
        <v>948</v>
      </c>
      <c r="BZ1000">
        <v>0</v>
      </c>
      <c r="CA1000">
        <v>0</v>
      </c>
      <c r="CB1000">
        <v>78.5</v>
      </c>
      <c r="CC1000">
        <v>0</v>
      </c>
      <c r="CD1000" t="s">
        <v>954</v>
      </c>
      <c r="CE1000" s="7">
        <v>36454</v>
      </c>
      <c r="CF1000" s="7">
        <v>43132</v>
      </c>
      <c r="CG1000">
        <v>18</v>
      </c>
      <c r="CH1000">
        <v>999</v>
      </c>
      <c r="CI1000" s="7">
        <v>43465</v>
      </c>
      <c r="CJ1000" s="7">
        <v>55884</v>
      </c>
      <c r="CK1000">
        <v>409</v>
      </c>
      <c r="CL1000">
        <v>11</v>
      </c>
      <c r="CM1000">
        <v>553</v>
      </c>
      <c r="CN1000">
        <v>0</v>
      </c>
      <c r="CO1000" t="s">
        <v>955</v>
      </c>
      <c r="CP1000" t="s">
        <v>955</v>
      </c>
      <c r="CQ1000">
        <v>0</v>
      </c>
      <c r="CR1000">
        <v>0</v>
      </c>
      <c r="CS1000">
        <v>0</v>
      </c>
      <c r="CT1000">
        <f>VLOOKUP(E1000,Prophet!$A:$AA,3,FALSE)</f>
        <v>18</v>
      </c>
      <c r="CU1000">
        <f t="shared" si="30"/>
        <v>0</v>
      </c>
      <c r="CV1000">
        <f>VLOOKUP(E1000,Prophet!$A:$AA,5,FALSE)</f>
        <v>11</v>
      </c>
      <c r="CW1000">
        <f t="shared" si="31"/>
        <v>0</v>
      </c>
    </row>
    <row r="1001" spans="1:101" x14ac:dyDescent="0.25">
      <c r="A1001">
        <v>6274</v>
      </c>
      <c r="B1001">
        <v>2018</v>
      </c>
      <c r="C1001">
        <v>70</v>
      </c>
      <c r="D1001">
        <v>9</v>
      </c>
      <c r="E1001">
        <v>2424903</v>
      </c>
      <c r="F1001">
        <v>0</v>
      </c>
      <c r="G1001">
        <v>0</v>
      </c>
      <c r="H1001">
        <v>0</v>
      </c>
      <c r="I1001">
        <v>0</v>
      </c>
      <c r="J1001">
        <v>30000</v>
      </c>
      <c r="K1001">
        <v>0</v>
      </c>
      <c r="L1001">
        <v>0</v>
      </c>
      <c r="M1001" t="s">
        <v>947</v>
      </c>
      <c r="N1001">
        <v>12</v>
      </c>
      <c r="O1001">
        <v>0</v>
      </c>
      <c r="P1001" t="s">
        <v>948</v>
      </c>
      <c r="Q1001">
        <v>0</v>
      </c>
      <c r="R1001">
        <v>0</v>
      </c>
      <c r="S1001">
        <v>1</v>
      </c>
      <c r="T1001">
        <v>1</v>
      </c>
      <c r="U1001" s="7">
        <v>43132</v>
      </c>
      <c r="V1001" s="7">
        <v>43496</v>
      </c>
      <c r="W1001">
        <v>375.2</v>
      </c>
      <c r="X1001">
        <v>375.2</v>
      </c>
      <c r="Y1001">
        <v>186.8</v>
      </c>
      <c r="Z1001">
        <v>0</v>
      </c>
      <c r="AA1001">
        <v>0</v>
      </c>
      <c r="AB1001">
        <v>274.7</v>
      </c>
      <c r="AC1001">
        <v>1</v>
      </c>
      <c r="AD1001" t="s">
        <v>956</v>
      </c>
      <c r="AE1001" t="s">
        <v>950</v>
      </c>
      <c r="AF1001">
        <v>0</v>
      </c>
      <c r="AG1001" t="s">
        <v>951</v>
      </c>
      <c r="AH1001" t="s">
        <v>950</v>
      </c>
      <c r="AI1001" t="s">
        <v>950</v>
      </c>
      <c r="AJ1001" t="s">
        <v>952</v>
      </c>
      <c r="AK1001">
        <v>0</v>
      </c>
      <c r="AL1001">
        <v>0</v>
      </c>
      <c r="AM1001">
        <v>0</v>
      </c>
      <c r="AN1001" t="s">
        <v>951</v>
      </c>
      <c r="AO1001" t="s">
        <v>950</v>
      </c>
      <c r="AP1001" t="s">
        <v>950</v>
      </c>
      <c r="AQ1001" t="s">
        <v>952</v>
      </c>
      <c r="AR1001">
        <v>0</v>
      </c>
      <c r="AS1001">
        <v>0</v>
      </c>
      <c r="AT1001">
        <v>0</v>
      </c>
      <c r="AU1001" t="s">
        <v>951</v>
      </c>
      <c r="AV1001" t="s">
        <v>950</v>
      </c>
      <c r="AW1001" t="s">
        <v>950</v>
      </c>
      <c r="AX1001" t="s">
        <v>952</v>
      </c>
      <c r="AY1001">
        <v>0</v>
      </c>
      <c r="AZ1001">
        <v>0</v>
      </c>
      <c r="BA1001" t="s">
        <v>951</v>
      </c>
      <c r="BB1001" t="s">
        <v>950</v>
      </c>
      <c r="BC1001" t="s">
        <v>950</v>
      </c>
      <c r="BD1001" t="s">
        <v>952</v>
      </c>
      <c r="BE1001">
        <v>0</v>
      </c>
      <c r="BF1001">
        <v>0</v>
      </c>
      <c r="BG1001">
        <v>0</v>
      </c>
      <c r="BH1001" t="s">
        <v>951</v>
      </c>
      <c r="BI1001" t="s">
        <v>950</v>
      </c>
      <c r="BJ1001" t="s">
        <v>950</v>
      </c>
      <c r="BK1001" t="s">
        <v>952</v>
      </c>
      <c r="BL1001">
        <v>0</v>
      </c>
      <c r="BM1001">
        <v>0</v>
      </c>
      <c r="BN1001">
        <v>0</v>
      </c>
      <c r="BO1001" t="s">
        <v>951</v>
      </c>
      <c r="BP1001" t="s">
        <v>950</v>
      </c>
      <c r="BQ1001" t="s">
        <v>950</v>
      </c>
      <c r="BR1001" t="s">
        <v>952</v>
      </c>
      <c r="BS1001">
        <v>0</v>
      </c>
      <c r="BT1001">
        <v>0</v>
      </c>
      <c r="BU1001">
        <v>0</v>
      </c>
      <c r="BV1001">
        <v>7010</v>
      </c>
      <c r="BW1001" t="s">
        <v>953</v>
      </c>
      <c r="BX1001" t="s">
        <v>950</v>
      </c>
      <c r="BY1001" t="s">
        <v>948</v>
      </c>
      <c r="BZ1001">
        <v>0</v>
      </c>
      <c r="CA1001">
        <v>0</v>
      </c>
      <c r="CB1001">
        <v>78.5</v>
      </c>
      <c r="CC1001">
        <v>0</v>
      </c>
      <c r="CD1001" t="s">
        <v>954</v>
      </c>
      <c r="CE1001" s="7">
        <v>28107</v>
      </c>
      <c r="CF1001" s="7">
        <v>43132</v>
      </c>
      <c r="CG1001">
        <v>41</v>
      </c>
      <c r="CH1001">
        <v>999</v>
      </c>
      <c r="CI1001" s="7">
        <v>43465</v>
      </c>
      <c r="CJ1001" s="7">
        <v>55884</v>
      </c>
      <c r="CK1001">
        <v>409</v>
      </c>
      <c r="CL1001">
        <v>11</v>
      </c>
      <c r="CM1001">
        <v>277</v>
      </c>
      <c r="CN1001">
        <v>0</v>
      </c>
      <c r="CO1001" t="s">
        <v>955</v>
      </c>
      <c r="CP1001" t="s">
        <v>955</v>
      </c>
      <c r="CQ1001">
        <v>0</v>
      </c>
      <c r="CR1001">
        <v>0</v>
      </c>
      <c r="CS1001">
        <v>0</v>
      </c>
      <c r="CT1001">
        <f>VLOOKUP(E1001,Prophet!$A:$AA,3,FALSE)</f>
        <v>41</v>
      </c>
      <c r="CU1001">
        <f t="shared" si="30"/>
        <v>0</v>
      </c>
      <c r="CV1001">
        <f>VLOOKUP(E1001,Prophet!$A:$AA,5,FALSE)</f>
        <v>11</v>
      </c>
      <c r="CW1001">
        <f t="shared" si="31"/>
        <v>0</v>
      </c>
    </row>
    <row r="1002" spans="1:101" x14ac:dyDescent="0.25">
      <c r="A1002">
        <v>6277</v>
      </c>
      <c r="B1002">
        <v>2018</v>
      </c>
      <c r="C1002">
        <v>70</v>
      </c>
      <c r="D1002">
        <v>9</v>
      </c>
      <c r="E1002">
        <v>2379204</v>
      </c>
      <c r="F1002">
        <v>0</v>
      </c>
      <c r="G1002">
        <v>0</v>
      </c>
      <c r="H1002">
        <v>0</v>
      </c>
      <c r="I1002">
        <v>0</v>
      </c>
      <c r="J1002">
        <v>30000</v>
      </c>
      <c r="K1002">
        <v>0</v>
      </c>
      <c r="L1002">
        <v>0</v>
      </c>
      <c r="M1002" t="s">
        <v>947</v>
      </c>
      <c r="N1002">
        <v>12</v>
      </c>
      <c r="O1002">
        <v>0</v>
      </c>
      <c r="P1002" t="s">
        <v>948</v>
      </c>
      <c r="Q1002">
        <v>0</v>
      </c>
      <c r="R1002">
        <v>0</v>
      </c>
      <c r="S1002">
        <v>1</v>
      </c>
      <c r="T1002">
        <v>1</v>
      </c>
      <c r="U1002" s="7">
        <v>43132</v>
      </c>
      <c r="V1002" s="7">
        <v>43496</v>
      </c>
      <c r="W1002">
        <v>509.7</v>
      </c>
      <c r="X1002">
        <v>509.7</v>
      </c>
      <c r="Y1002">
        <v>271.5</v>
      </c>
      <c r="Z1002">
        <v>0</v>
      </c>
      <c r="AA1002">
        <v>0</v>
      </c>
      <c r="AB1002">
        <v>399.3</v>
      </c>
      <c r="AC1002">
        <v>1</v>
      </c>
      <c r="AD1002" t="s">
        <v>949</v>
      </c>
      <c r="AE1002" t="s">
        <v>950</v>
      </c>
      <c r="AF1002">
        <v>0</v>
      </c>
      <c r="AG1002" t="s">
        <v>951</v>
      </c>
      <c r="AH1002" t="s">
        <v>950</v>
      </c>
      <c r="AI1002" t="s">
        <v>950</v>
      </c>
      <c r="AJ1002" t="s">
        <v>952</v>
      </c>
      <c r="AK1002">
        <v>0</v>
      </c>
      <c r="AL1002">
        <v>0</v>
      </c>
      <c r="AM1002">
        <v>0</v>
      </c>
      <c r="AN1002" t="s">
        <v>951</v>
      </c>
      <c r="AO1002" t="s">
        <v>950</v>
      </c>
      <c r="AP1002" t="s">
        <v>950</v>
      </c>
      <c r="AQ1002" t="s">
        <v>952</v>
      </c>
      <c r="AR1002">
        <v>0</v>
      </c>
      <c r="AS1002">
        <v>0</v>
      </c>
      <c r="AT1002">
        <v>0</v>
      </c>
      <c r="AU1002" t="s">
        <v>951</v>
      </c>
      <c r="AV1002" t="s">
        <v>950</v>
      </c>
      <c r="AW1002" t="s">
        <v>950</v>
      </c>
      <c r="AX1002" t="s">
        <v>952</v>
      </c>
      <c r="AY1002">
        <v>0</v>
      </c>
      <c r="AZ1002">
        <v>0</v>
      </c>
      <c r="BA1002" t="s">
        <v>951</v>
      </c>
      <c r="BB1002" t="s">
        <v>950</v>
      </c>
      <c r="BC1002" t="s">
        <v>950</v>
      </c>
      <c r="BD1002" t="s">
        <v>952</v>
      </c>
      <c r="BE1002">
        <v>0</v>
      </c>
      <c r="BF1002">
        <v>0</v>
      </c>
      <c r="BG1002">
        <v>0</v>
      </c>
      <c r="BH1002" t="s">
        <v>951</v>
      </c>
      <c r="BI1002" t="s">
        <v>950</v>
      </c>
      <c r="BJ1002" t="s">
        <v>950</v>
      </c>
      <c r="BK1002" t="s">
        <v>952</v>
      </c>
      <c r="BL1002">
        <v>0</v>
      </c>
      <c r="BM1002">
        <v>0</v>
      </c>
      <c r="BN1002">
        <v>0</v>
      </c>
      <c r="BO1002" t="s">
        <v>951</v>
      </c>
      <c r="BP1002" t="s">
        <v>950</v>
      </c>
      <c r="BQ1002" t="s">
        <v>950</v>
      </c>
      <c r="BR1002" t="s">
        <v>952</v>
      </c>
      <c r="BS1002">
        <v>0</v>
      </c>
      <c r="BT1002">
        <v>0</v>
      </c>
      <c r="BU1002">
        <v>0</v>
      </c>
      <c r="BV1002">
        <v>7010</v>
      </c>
      <c r="BW1002" t="s">
        <v>953</v>
      </c>
      <c r="BX1002" t="s">
        <v>950</v>
      </c>
      <c r="BY1002" t="s">
        <v>948</v>
      </c>
      <c r="BZ1002">
        <v>0</v>
      </c>
      <c r="CA1002">
        <v>0</v>
      </c>
      <c r="CB1002">
        <v>78.5</v>
      </c>
      <c r="CC1002">
        <v>0</v>
      </c>
      <c r="CD1002" t="s">
        <v>954</v>
      </c>
      <c r="CE1002" s="7">
        <v>24555</v>
      </c>
      <c r="CF1002" s="7">
        <v>43132</v>
      </c>
      <c r="CG1002">
        <v>51</v>
      </c>
      <c r="CH1002">
        <v>999</v>
      </c>
      <c r="CI1002" s="7">
        <v>43465</v>
      </c>
      <c r="CJ1002" s="7">
        <v>55884</v>
      </c>
      <c r="CK1002">
        <v>409</v>
      </c>
      <c r="CL1002">
        <v>11</v>
      </c>
      <c r="CM1002">
        <v>157</v>
      </c>
      <c r="CN1002">
        <v>0</v>
      </c>
      <c r="CO1002" t="s">
        <v>955</v>
      </c>
      <c r="CP1002" t="s">
        <v>955</v>
      </c>
      <c r="CQ1002">
        <v>0</v>
      </c>
      <c r="CR1002">
        <v>0</v>
      </c>
      <c r="CS1002">
        <v>0</v>
      </c>
      <c r="CT1002">
        <f>VLOOKUP(E1002,Prophet!$A:$AA,3,FALSE)</f>
        <v>51</v>
      </c>
      <c r="CU1002">
        <f t="shared" si="30"/>
        <v>0</v>
      </c>
      <c r="CV1002">
        <f>VLOOKUP(E1002,Prophet!$A:$AA,5,FALSE)</f>
        <v>11</v>
      </c>
      <c r="CW1002">
        <f t="shared" si="31"/>
        <v>0</v>
      </c>
    </row>
    <row r="1003" spans="1:101" x14ac:dyDescent="0.25">
      <c r="A1003">
        <v>6279</v>
      </c>
      <c r="B1003">
        <v>2018</v>
      </c>
      <c r="C1003">
        <v>70</v>
      </c>
      <c r="D1003">
        <v>9</v>
      </c>
      <c r="E1003">
        <v>2425401</v>
      </c>
      <c r="F1003">
        <v>0</v>
      </c>
      <c r="G1003">
        <v>0</v>
      </c>
      <c r="H1003">
        <v>0</v>
      </c>
      <c r="I1003">
        <v>0</v>
      </c>
      <c r="J1003">
        <v>30000</v>
      </c>
      <c r="K1003">
        <v>0</v>
      </c>
      <c r="L1003">
        <v>0</v>
      </c>
      <c r="M1003" t="s">
        <v>947</v>
      </c>
      <c r="N1003">
        <v>12</v>
      </c>
      <c r="O1003">
        <v>0</v>
      </c>
      <c r="P1003" t="s">
        <v>948</v>
      </c>
      <c r="Q1003">
        <v>0</v>
      </c>
      <c r="R1003">
        <v>0</v>
      </c>
      <c r="S1003">
        <v>1</v>
      </c>
      <c r="T1003">
        <v>1</v>
      </c>
      <c r="U1003" s="7">
        <v>43132</v>
      </c>
      <c r="V1003" s="7">
        <v>43496</v>
      </c>
      <c r="W1003">
        <v>262</v>
      </c>
      <c r="X1003">
        <v>262</v>
      </c>
      <c r="Y1003">
        <v>115.5</v>
      </c>
      <c r="Z1003">
        <v>0</v>
      </c>
      <c r="AA1003">
        <v>0</v>
      </c>
      <c r="AB1003">
        <v>169.9</v>
      </c>
      <c r="AC1003">
        <v>1</v>
      </c>
      <c r="AD1003" t="s">
        <v>949</v>
      </c>
      <c r="AE1003" t="s">
        <v>950</v>
      </c>
      <c r="AF1003">
        <v>0</v>
      </c>
      <c r="AG1003" t="s">
        <v>951</v>
      </c>
      <c r="AH1003" t="s">
        <v>950</v>
      </c>
      <c r="AI1003" t="s">
        <v>950</v>
      </c>
      <c r="AJ1003" t="s">
        <v>952</v>
      </c>
      <c r="AK1003">
        <v>0</v>
      </c>
      <c r="AL1003">
        <v>0</v>
      </c>
      <c r="AM1003">
        <v>0</v>
      </c>
      <c r="AN1003" t="s">
        <v>951</v>
      </c>
      <c r="AO1003" t="s">
        <v>950</v>
      </c>
      <c r="AP1003" t="s">
        <v>950</v>
      </c>
      <c r="AQ1003" t="s">
        <v>952</v>
      </c>
      <c r="AR1003">
        <v>0</v>
      </c>
      <c r="AS1003">
        <v>0</v>
      </c>
      <c r="AT1003">
        <v>0</v>
      </c>
      <c r="AU1003" t="s">
        <v>951</v>
      </c>
      <c r="AV1003" t="s">
        <v>950</v>
      </c>
      <c r="AW1003" t="s">
        <v>950</v>
      </c>
      <c r="AX1003" t="s">
        <v>952</v>
      </c>
      <c r="AY1003">
        <v>0</v>
      </c>
      <c r="AZ1003">
        <v>0</v>
      </c>
      <c r="BA1003" t="s">
        <v>951</v>
      </c>
      <c r="BB1003" t="s">
        <v>950</v>
      </c>
      <c r="BC1003" t="s">
        <v>950</v>
      </c>
      <c r="BD1003" t="s">
        <v>952</v>
      </c>
      <c r="BE1003">
        <v>0</v>
      </c>
      <c r="BF1003">
        <v>0</v>
      </c>
      <c r="BG1003">
        <v>0</v>
      </c>
      <c r="BH1003" t="s">
        <v>951</v>
      </c>
      <c r="BI1003" t="s">
        <v>950</v>
      </c>
      <c r="BJ1003" t="s">
        <v>950</v>
      </c>
      <c r="BK1003" t="s">
        <v>952</v>
      </c>
      <c r="BL1003">
        <v>0</v>
      </c>
      <c r="BM1003">
        <v>0</v>
      </c>
      <c r="BN1003">
        <v>0</v>
      </c>
      <c r="BO1003" t="s">
        <v>951</v>
      </c>
      <c r="BP1003" t="s">
        <v>950</v>
      </c>
      <c r="BQ1003" t="s">
        <v>950</v>
      </c>
      <c r="BR1003" t="s">
        <v>952</v>
      </c>
      <c r="BS1003">
        <v>0</v>
      </c>
      <c r="BT1003">
        <v>0</v>
      </c>
      <c r="BU1003">
        <v>0</v>
      </c>
      <c r="BV1003">
        <v>7010</v>
      </c>
      <c r="BW1003" t="s">
        <v>953</v>
      </c>
      <c r="BX1003" t="s">
        <v>950</v>
      </c>
      <c r="BY1003" t="s">
        <v>948</v>
      </c>
      <c r="BZ1003">
        <v>0</v>
      </c>
      <c r="CA1003">
        <v>0</v>
      </c>
      <c r="CB1003">
        <v>78.5</v>
      </c>
      <c r="CC1003">
        <v>0</v>
      </c>
      <c r="CD1003" t="s">
        <v>954</v>
      </c>
      <c r="CE1003" s="7">
        <v>22893</v>
      </c>
      <c r="CF1003" s="7">
        <v>43132</v>
      </c>
      <c r="CG1003">
        <v>55</v>
      </c>
      <c r="CH1003">
        <v>999</v>
      </c>
      <c r="CI1003" s="7">
        <v>43465</v>
      </c>
      <c r="CJ1003" s="7">
        <v>55884</v>
      </c>
      <c r="CK1003">
        <v>409</v>
      </c>
      <c r="CL1003">
        <v>11</v>
      </c>
      <c r="CM1003">
        <v>109</v>
      </c>
      <c r="CN1003">
        <v>0</v>
      </c>
      <c r="CO1003" t="s">
        <v>955</v>
      </c>
      <c r="CP1003" t="s">
        <v>955</v>
      </c>
      <c r="CQ1003">
        <v>0</v>
      </c>
      <c r="CR1003">
        <v>0</v>
      </c>
      <c r="CS1003">
        <v>0</v>
      </c>
      <c r="CT1003">
        <f>VLOOKUP(E1003,Prophet!$A:$AA,3,FALSE)</f>
        <v>55</v>
      </c>
      <c r="CU1003">
        <f t="shared" si="30"/>
        <v>0</v>
      </c>
      <c r="CV1003">
        <f>VLOOKUP(E1003,Prophet!$A:$AA,5,FALSE)</f>
        <v>11</v>
      </c>
      <c r="CW1003">
        <f t="shared" si="31"/>
        <v>0</v>
      </c>
    </row>
    <row r="1004" spans="1:101" x14ac:dyDescent="0.25">
      <c r="A1004">
        <v>6281</v>
      </c>
      <c r="B1004">
        <v>2018</v>
      </c>
      <c r="C1004">
        <v>70</v>
      </c>
      <c r="D1004">
        <v>9</v>
      </c>
      <c r="E1004">
        <v>2425403</v>
      </c>
      <c r="F1004">
        <v>0</v>
      </c>
      <c r="G1004">
        <v>0</v>
      </c>
      <c r="H1004">
        <v>0</v>
      </c>
      <c r="I1004">
        <v>0</v>
      </c>
      <c r="J1004">
        <v>30000</v>
      </c>
      <c r="K1004">
        <v>0</v>
      </c>
      <c r="L1004">
        <v>0</v>
      </c>
      <c r="M1004" t="s">
        <v>947</v>
      </c>
      <c r="N1004">
        <v>12</v>
      </c>
      <c r="O1004">
        <v>0</v>
      </c>
      <c r="P1004" t="s">
        <v>948</v>
      </c>
      <c r="Q1004">
        <v>0</v>
      </c>
      <c r="R1004">
        <v>0</v>
      </c>
      <c r="S1004">
        <v>1</v>
      </c>
      <c r="T1004">
        <v>1</v>
      </c>
      <c r="U1004" s="7">
        <v>43132</v>
      </c>
      <c r="V1004" s="7">
        <v>43496</v>
      </c>
      <c r="W1004">
        <v>204.8</v>
      </c>
      <c r="X1004">
        <v>204.8</v>
      </c>
      <c r="Y1004">
        <v>79.5</v>
      </c>
      <c r="Z1004">
        <v>0</v>
      </c>
      <c r="AA1004">
        <v>0</v>
      </c>
      <c r="AB1004">
        <v>116.9</v>
      </c>
      <c r="AC1004">
        <v>1</v>
      </c>
      <c r="AD1004" t="s">
        <v>956</v>
      </c>
      <c r="AE1004" t="s">
        <v>950</v>
      </c>
      <c r="AF1004">
        <v>0</v>
      </c>
      <c r="AG1004" t="s">
        <v>951</v>
      </c>
      <c r="AH1004" t="s">
        <v>950</v>
      </c>
      <c r="AI1004" t="s">
        <v>950</v>
      </c>
      <c r="AJ1004" t="s">
        <v>952</v>
      </c>
      <c r="AK1004">
        <v>0</v>
      </c>
      <c r="AL1004">
        <v>0</v>
      </c>
      <c r="AM1004">
        <v>0</v>
      </c>
      <c r="AN1004" t="s">
        <v>951</v>
      </c>
      <c r="AO1004" t="s">
        <v>950</v>
      </c>
      <c r="AP1004" t="s">
        <v>950</v>
      </c>
      <c r="AQ1004" t="s">
        <v>952</v>
      </c>
      <c r="AR1004">
        <v>0</v>
      </c>
      <c r="AS1004">
        <v>0</v>
      </c>
      <c r="AT1004">
        <v>0</v>
      </c>
      <c r="AU1004" t="s">
        <v>951</v>
      </c>
      <c r="AV1004" t="s">
        <v>950</v>
      </c>
      <c r="AW1004" t="s">
        <v>950</v>
      </c>
      <c r="AX1004" t="s">
        <v>952</v>
      </c>
      <c r="AY1004">
        <v>0</v>
      </c>
      <c r="AZ1004">
        <v>0</v>
      </c>
      <c r="BA1004" t="s">
        <v>951</v>
      </c>
      <c r="BB1004" t="s">
        <v>950</v>
      </c>
      <c r="BC1004" t="s">
        <v>950</v>
      </c>
      <c r="BD1004" t="s">
        <v>952</v>
      </c>
      <c r="BE1004">
        <v>0</v>
      </c>
      <c r="BF1004">
        <v>0</v>
      </c>
      <c r="BG1004">
        <v>0</v>
      </c>
      <c r="BH1004" t="s">
        <v>951</v>
      </c>
      <c r="BI1004" t="s">
        <v>950</v>
      </c>
      <c r="BJ1004" t="s">
        <v>950</v>
      </c>
      <c r="BK1004" t="s">
        <v>952</v>
      </c>
      <c r="BL1004">
        <v>0</v>
      </c>
      <c r="BM1004">
        <v>0</v>
      </c>
      <c r="BN1004">
        <v>0</v>
      </c>
      <c r="BO1004" t="s">
        <v>951</v>
      </c>
      <c r="BP1004" t="s">
        <v>950</v>
      </c>
      <c r="BQ1004" t="s">
        <v>950</v>
      </c>
      <c r="BR1004" t="s">
        <v>952</v>
      </c>
      <c r="BS1004">
        <v>0</v>
      </c>
      <c r="BT1004">
        <v>0</v>
      </c>
      <c r="BU1004">
        <v>0</v>
      </c>
      <c r="BV1004">
        <v>7010</v>
      </c>
      <c r="BW1004" t="s">
        <v>953</v>
      </c>
      <c r="BX1004" t="s">
        <v>950</v>
      </c>
      <c r="BY1004" t="s">
        <v>948</v>
      </c>
      <c r="BZ1004">
        <v>0</v>
      </c>
      <c r="CA1004">
        <v>0</v>
      </c>
      <c r="CB1004">
        <v>78.5</v>
      </c>
      <c r="CC1004">
        <v>0</v>
      </c>
      <c r="CD1004" t="s">
        <v>954</v>
      </c>
      <c r="CE1004" s="7">
        <v>24359</v>
      </c>
      <c r="CF1004" s="7">
        <v>43132</v>
      </c>
      <c r="CG1004">
        <v>51</v>
      </c>
      <c r="CH1004">
        <v>999</v>
      </c>
      <c r="CI1004" s="7">
        <v>43465</v>
      </c>
      <c r="CJ1004" s="7">
        <v>55884</v>
      </c>
      <c r="CK1004">
        <v>409</v>
      </c>
      <c r="CL1004">
        <v>11</v>
      </c>
      <c r="CM1004">
        <v>157</v>
      </c>
      <c r="CN1004">
        <v>0</v>
      </c>
      <c r="CO1004" t="s">
        <v>955</v>
      </c>
      <c r="CP1004" t="s">
        <v>955</v>
      </c>
      <c r="CQ1004">
        <v>0</v>
      </c>
      <c r="CR1004">
        <v>0</v>
      </c>
      <c r="CS1004">
        <v>0</v>
      </c>
      <c r="CT1004">
        <f>VLOOKUP(E1004,Prophet!$A:$AA,3,FALSE)</f>
        <v>51</v>
      </c>
      <c r="CU1004">
        <f t="shared" si="30"/>
        <v>0</v>
      </c>
      <c r="CV1004">
        <f>VLOOKUP(E1004,Prophet!$A:$AA,5,FALSE)</f>
        <v>11</v>
      </c>
      <c r="CW1004">
        <f t="shared" si="31"/>
        <v>0</v>
      </c>
    </row>
    <row r="1005" spans="1:101" x14ac:dyDescent="0.25">
      <c r="A1005">
        <v>6285</v>
      </c>
      <c r="B1005">
        <v>2018</v>
      </c>
      <c r="C1005">
        <v>70</v>
      </c>
      <c r="D1005">
        <v>9</v>
      </c>
      <c r="E1005">
        <v>2425801</v>
      </c>
      <c r="F1005">
        <v>0</v>
      </c>
      <c r="G1005">
        <v>0</v>
      </c>
      <c r="H1005">
        <v>0</v>
      </c>
      <c r="I1005">
        <v>0</v>
      </c>
      <c r="J1005">
        <v>30000</v>
      </c>
      <c r="K1005">
        <v>0</v>
      </c>
      <c r="L1005">
        <v>0</v>
      </c>
      <c r="M1005" t="s">
        <v>947</v>
      </c>
      <c r="N1005">
        <v>12</v>
      </c>
      <c r="O1005">
        <v>0</v>
      </c>
      <c r="P1005" t="s">
        <v>948</v>
      </c>
      <c r="Q1005">
        <v>0</v>
      </c>
      <c r="R1005">
        <v>0</v>
      </c>
      <c r="S1005">
        <v>1</v>
      </c>
      <c r="T1005">
        <v>1</v>
      </c>
      <c r="U1005" s="7">
        <v>43132</v>
      </c>
      <c r="V1005" s="7">
        <v>43496</v>
      </c>
      <c r="W1005">
        <v>375.2</v>
      </c>
      <c r="X1005">
        <v>375.2</v>
      </c>
      <c r="Y1005">
        <v>186.8</v>
      </c>
      <c r="Z1005">
        <v>0</v>
      </c>
      <c r="AA1005">
        <v>0</v>
      </c>
      <c r="AB1005">
        <v>274.7</v>
      </c>
      <c r="AC1005">
        <v>1</v>
      </c>
      <c r="AD1005" t="s">
        <v>956</v>
      </c>
      <c r="AE1005" t="s">
        <v>950</v>
      </c>
      <c r="AF1005">
        <v>0</v>
      </c>
      <c r="AG1005" t="s">
        <v>951</v>
      </c>
      <c r="AH1005" t="s">
        <v>950</v>
      </c>
      <c r="AI1005" t="s">
        <v>950</v>
      </c>
      <c r="AJ1005" t="s">
        <v>952</v>
      </c>
      <c r="AK1005">
        <v>0</v>
      </c>
      <c r="AL1005">
        <v>0</v>
      </c>
      <c r="AM1005">
        <v>0</v>
      </c>
      <c r="AN1005" t="s">
        <v>951</v>
      </c>
      <c r="AO1005" t="s">
        <v>950</v>
      </c>
      <c r="AP1005" t="s">
        <v>950</v>
      </c>
      <c r="AQ1005" t="s">
        <v>952</v>
      </c>
      <c r="AR1005">
        <v>0</v>
      </c>
      <c r="AS1005">
        <v>0</v>
      </c>
      <c r="AT1005">
        <v>0</v>
      </c>
      <c r="AU1005" t="s">
        <v>951</v>
      </c>
      <c r="AV1005" t="s">
        <v>950</v>
      </c>
      <c r="AW1005" t="s">
        <v>950</v>
      </c>
      <c r="AX1005" t="s">
        <v>952</v>
      </c>
      <c r="AY1005">
        <v>0</v>
      </c>
      <c r="AZ1005">
        <v>0</v>
      </c>
      <c r="BA1005" t="s">
        <v>951</v>
      </c>
      <c r="BB1005" t="s">
        <v>950</v>
      </c>
      <c r="BC1005" t="s">
        <v>950</v>
      </c>
      <c r="BD1005" t="s">
        <v>952</v>
      </c>
      <c r="BE1005">
        <v>0</v>
      </c>
      <c r="BF1005">
        <v>0</v>
      </c>
      <c r="BG1005">
        <v>0</v>
      </c>
      <c r="BH1005" t="s">
        <v>951</v>
      </c>
      <c r="BI1005" t="s">
        <v>950</v>
      </c>
      <c r="BJ1005" t="s">
        <v>950</v>
      </c>
      <c r="BK1005" t="s">
        <v>952</v>
      </c>
      <c r="BL1005">
        <v>0</v>
      </c>
      <c r="BM1005">
        <v>0</v>
      </c>
      <c r="BN1005">
        <v>0</v>
      </c>
      <c r="BO1005" t="s">
        <v>951</v>
      </c>
      <c r="BP1005" t="s">
        <v>950</v>
      </c>
      <c r="BQ1005" t="s">
        <v>950</v>
      </c>
      <c r="BR1005" t="s">
        <v>952</v>
      </c>
      <c r="BS1005">
        <v>0</v>
      </c>
      <c r="BT1005">
        <v>0</v>
      </c>
      <c r="BU1005">
        <v>0</v>
      </c>
      <c r="BV1005">
        <v>7010</v>
      </c>
      <c r="BW1005" t="s">
        <v>953</v>
      </c>
      <c r="BX1005" t="s">
        <v>950</v>
      </c>
      <c r="BY1005" t="s">
        <v>948</v>
      </c>
      <c r="BZ1005">
        <v>0</v>
      </c>
      <c r="CA1005">
        <v>0</v>
      </c>
      <c r="CB1005">
        <v>78.5</v>
      </c>
      <c r="CC1005">
        <v>0</v>
      </c>
      <c r="CD1005" t="s">
        <v>954</v>
      </c>
      <c r="CE1005" s="7">
        <v>23988</v>
      </c>
      <c r="CF1005" s="7">
        <v>43132</v>
      </c>
      <c r="CG1005">
        <v>52</v>
      </c>
      <c r="CH1005">
        <v>999</v>
      </c>
      <c r="CI1005" s="7">
        <v>43465</v>
      </c>
      <c r="CJ1005" s="7">
        <v>55884</v>
      </c>
      <c r="CK1005">
        <v>409</v>
      </c>
      <c r="CL1005">
        <v>11</v>
      </c>
      <c r="CM1005">
        <v>145</v>
      </c>
      <c r="CN1005">
        <v>0</v>
      </c>
      <c r="CO1005" t="s">
        <v>955</v>
      </c>
      <c r="CP1005" t="s">
        <v>955</v>
      </c>
      <c r="CQ1005">
        <v>0</v>
      </c>
      <c r="CR1005">
        <v>0</v>
      </c>
      <c r="CS1005">
        <v>0</v>
      </c>
      <c r="CT1005">
        <f>VLOOKUP(E1005,Prophet!$A:$AA,3,FALSE)</f>
        <v>52</v>
      </c>
      <c r="CU1005">
        <f t="shared" si="30"/>
        <v>0</v>
      </c>
      <c r="CV1005">
        <f>VLOOKUP(E1005,Prophet!$A:$AA,5,FALSE)</f>
        <v>11</v>
      </c>
      <c r="CW1005">
        <f t="shared" si="31"/>
        <v>0</v>
      </c>
    </row>
    <row r="1006" spans="1:101" x14ac:dyDescent="0.25">
      <c r="A1006">
        <v>6288</v>
      </c>
      <c r="B1006">
        <v>2018</v>
      </c>
      <c r="C1006">
        <v>70</v>
      </c>
      <c r="D1006">
        <v>9</v>
      </c>
      <c r="E1006">
        <v>720204</v>
      </c>
      <c r="F1006">
        <v>0</v>
      </c>
      <c r="G1006">
        <v>0</v>
      </c>
      <c r="H1006">
        <v>0</v>
      </c>
      <c r="I1006">
        <v>0</v>
      </c>
      <c r="J1006">
        <v>30000</v>
      </c>
      <c r="K1006">
        <v>0</v>
      </c>
      <c r="L1006">
        <v>0</v>
      </c>
      <c r="M1006" t="s">
        <v>947</v>
      </c>
      <c r="N1006">
        <v>12</v>
      </c>
      <c r="O1006">
        <v>0</v>
      </c>
      <c r="P1006" t="s">
        <v>948</v>
      </c>
      <c r="Q1006">
        <v>0</v>
      </c>
      <c r="R1006">
        <v>0</v>
      </c>
      <c r="S1006">
        <v>1</v>
      </c>
      <c r="T1006">
        <v>1</v>
      </c>
      <c r="U1006" s="7">
        <v>43132</v>
      </c>
      <c r="V1006" s="7">
        <v>43496</v>
      </c>
      <c r="W1006">
        <v>290</v>
      </c>
      <c r="X1006">
        <v>290</v>
      </c>
      <c r="Y1006">
        <v>133.1</v>
      </c>
      <c r="Z1006">
        <v>0</v>
      </c>
      <c r="AA1006">
        <v>0</v>
      </c>
      <c r="AB1006">
        <v>195.8</v>
      </c>
      <c r="AC1006">
        <v>1</v>
      </c>
      <c r="AD1006" t="s">
        <v>956</v>
      </c>
      <c r="AE1006" t="s">
        <v>950</v>
      </c>
      <c r="AF1006">
        <v>0</v>
      </c>
      <c r="AG1006" t="s">
        <v>951</v>
      </c>
      <c r="AH1006" t="s">
        <v>950</v>
      </c>
      <c r="AI1006" t="s">
        <v>950</v>
      </c>
      <c r="AJ1006" t="s">
        <v>952</v>
      </c>
      <c r="AK1006">
        <v>0</v>
      </c>
      <c r="AL1006">
        <v>0</v>
      </c>
      <c r="AM1006">
        <v>0</v>
      </c>
      <c r="AN1006" t="s">
        <v>951</v>
      </c>
      <c r="AO1006" t="s">
        <v>950</v>
      </c>
      <c r="AP1006" t="s">
        <v>950</v>
      </c>
      <c r="AQ1006" t="s">
        <v>952</v>
      </c>
      <c r="AR1006">
        <v>0</v>
      </c>
      <c r="AS1006">
        <v>0</v>
      </c>
      <c r="AT1006">
        <v>0</v>
      </c>
      <c r="AU1006" t="s">
        <v>951</v>
      </c>
      <c r="AV1006" t="s">
        <v>950</v>
      </c>
      <c r="AW1006" t="s">
        <v>950</v>
      </c>
      <c r="AX1006" t="s">
        <v>952</v>
      </c>
      <c r="AY1006">
        <v>0</v>
      </c>
      <c r="AZ1006">
        <v>0</v>
      </c>
      <c r="BA1006" t="s">
        <v>951</v>
      </c>
      <c r="BB1006" t="s">
        <v>950</v>
      </c>
      <c r="BC1006" t="s">
        <v>950</v>
      </c>
      <c r="BD1006" t="s">
        <v>952</v>
      </c>
      <c r="BE1006">
        <v>0</v>
      </c>
      <c r="BF1006">
        <v>0</v>
      </c>
      <c r="BG1006">
        <v>0</v>
      </c>
      <c r="BH1006" t="s">
        <v>951</v>
      </c>
      <c r="BI1006" t="s">
        <v>950</v>
      </c>
      <c r="BJ1006" t="s">
        <v>950</v>
      </c>
      <c r="BK1006" t="s">
        <v>952</v>
      </c>
      <c r="BL1006">
        <v>0</v>
      </c>
      <c r="BM1006">
        <v>0</v>
      </c>
      <c r="BN1006">
        <v>0</v>
      </c>
      <c r="BO1006" t="s">
        <v>951</v>
      </c>
      <c r="BP1006" t="s">
        <v>950</v>
      </c>
      <c r="BQ1006" t="s">
        <v>950</v>
      </c>
      <c r="BR1006" t="s">
        <v>952</v>
      </c>
      <c r="BS1006">
        <v>0</v>
      </c>
      <c r="BT1006">
        <v>0</v>
      </c>
      <c r="BU1006">
        <v>0</v>
      </c>
      <c r="BV1006">
        <v>7010</v>
      </c>
      <c r="BW1006" t="s">
        <v>953</v>
      </c>
      <c r="BX1006" t="s">
        <v>950</v>
      </c>
      <c r="BY1006" t="s">
        <v>948</v>
      </c>
      <c r="BZ1006">
        <v>0</v>
      </c>
      <c r="CA1006">
        <v>0</v>
      </c>
      <c r="CB1006">
        <v>78.5</v>
      </c>
      <c r="CC1006">
        <v>0</v>
      </c>
      <c r="CD1006" t="s">
        <v>954</v>
      </c>
      <c r="CE1006" s="7">
        <v>22412</v>
      </c>
      <c r="CF1006" s="7">
        <v>43132</v>
      </c>
      <c r="CG1006">
        <v>57</v>
      </c>
      <c r="CH1006">
        <v>999</v>
      </c>
      <c r="CI1006" s="7">
        <v>43465</v>
      </c>
      <c r="CJ1006" s="7">
        <v>55884</v>
      </c>
      <c r="CK1006">
        <v>409</v>
      </c>
      <c r="CL1006">
        <v>11</v>
      </c>
      <c r="CM1006">
        <v>85</v>
      </c>
      <c r="CN1006">
        <v>0</v>
      </c>
      <c r="CO1006" t="s">
        <v>955</v>
      </c>
      <c r="CP1006" t="s">
        <v>955</v>
      </c>
      <c r="CQ1006">
        <v>0</v>
      </c>
      <c r="CR1006">
        <v>0</v>
      </c>
      <c r="CS1006">
        <v>0</v>
      </c>
      <c r="CT1006">
        <f>VLOOKUP(E1006,Prophet!$A:$AA,3,FALSE)</f>
        <v>57</v>
      </c>
      <c r="CU1006">
        <f t="shared" si="30"/>
        <v>0</v>
      </c>
      <c r="CV1006">
        <f>VLOOKUP(E1006,Prophet!$A:$AA,5,FALSE)</f>
        <v>11</v>
      </c>
      <c r="CW1006">
        <f t="shared" si="31"/>
        <v>0</v>
      </c>
    </row>
    <row r="1007" spans="1:101" x14ac:dyDescent="0.25">
      <c r="A1007">
        <v>6289</v>
      </c>
      <c r="B1007">
        <v>2018</v>
      </c>
      <c r="C1007">
        <v>70</v>
      </c>
      <c r="D1007">
        <v>9</v>
      </c>
      <c r="E1007">
        <v>720205</v>
      </c>
      <c r="F1007">
        <v>0</v>
      </c>
      <c r="G1007">
        <v>0</v>
      </c>
      <c r="H1007">
        <v>0</v>
      </c>
      <c r="I1007">
        <v>0</v>
      </c>
      <c r="J1007">
        <v>30000</v>
      </c>
      <c r="K1007">
        <v>0</v>
      </c>
      <c r="L1007">
        <v>0</v>
      </c>
      <c r="M1007" t="s">
        <v>947</v>
      </c>
      <c r="N1007">
        <v>12</v>
      </c>
      <c r="O1007">
        <v>0</v>
      </c>
      <c r="P1007" t="s">
        <v>948</v>
      </c>
      <c r="Q1007">
        <v>0</v>
      </c>
      <c r="R1007">
        <v>0</v>
      </c>
      <c r="S1007">
        <v>1</v>
      </c>
      <c r="T1007">
        <v>1</v>
      </c>
      <c r="U1007" s="7">
        <v>43132</v>
      </c>
      <c r="V1007" s="7">
        <v>43496</v>
      </c>
      <c r="W1007">
        <v>385.9</v>
      </c>
      <c r="X1007">
        <v>385.9</v>
      </c>
      <c r="Y1007">
        <v>193.5</v>
      </c>
      <c r="Z1007">
        <v>0</v>
      </c>
      <c r="AA1007">
        <v>0</v>
      </c>
      <c r="AB1007">
        <v>284.60000000000002</v>
      </c>
      <c r="AC1007">
        <v>1</v>
      </c>
      <c r="AD1007" t="s">
        <v>949</v>
      </c>
      <c r="AE1007" t="s">
        <v>950</v>
      </c>
      <c r="AF1007">
        <v>0</v>
      </c>
      <c r="AG1007" t="s">
        <v>951</v>
      </c>
      <c r="AH1007" t="s">
        <v>950</v>
      </c>
      <c r="AI1007" t="s">
        <v>950</v>
      </c>
      <c r="AJ1007" t="s">
        <v>952</v>
      </c>
      <c r="AK1007">
        <v>0</v>
      </c>
      <c r="AL1007">
        <v>0</v>
      </c>
      <c r="AM1007">
        <v>0</v>
      </c>
      <c r="AN1007" t="s">
        <v>951</v>
      </c>
      <c r="AO1007" t="s">
        <v>950</v>
      </c>
      <c r="AP1007" t="s">
        <v>950</v>
      </c>
      <c r="AQ1007" t="s">
        <v>952</v>
      </c>
      <c r="AR1007">
        <v>0</v>
      </c>
      <c r="AS1007">
        <v>0</v>
      </c>
      <c r="AT1007">
        <v>0</v>
      </c>
      <c r="AU1007" t="s">
        <v>951</v>
      </c>
      <c r="AV1007" t="s">
        <v>950</v>
      </c>
      <c r="AW1007" t="s">
        <v>950</v>
      </c>
      <c r="AX1007" t="s">
        <v>952</v>
      </c>
      <c r="AY1007">
        <v>0</v>
      </c>
      <c r="AZ1007">
        <v>0</v>
      </c>
      <c r="BA1007" t="s">
        <v>951</v>
      </c>
      <c r="BB1007" t="s">
        <v>950</v>
      </c>
      <c r="BC1007" t="s">
        <v>950</v>
      </c>
      <c r="BD1007" t="s">
        <v>952</v>
      </c>
      <c r="BE1007">
        <v>0</v>
      </c>
      <c r="BF1007">
        <v>0</v>
      </c>
      <c r="BG1007">
        <v>0</v>
      </c>
      <c r="BH1007" t="s">
        <v>951</v>
      </c>
      <c r="BI1007" t="s">
        <v>950</v>
      </c>
      <c r="BJ1007" t="s">
        <v>950</v>
      </c>
      <c r="BK1007" t="s">
        <v>952</v>
      </c>
      <c r="BL1007">
        <v>0</v>
      </c>
      <c r="BM1007">
        <v>0</v>
      </c>
      <c r="BN1007">
        <v>0</v>
      </c>
      <c r="BO1007" t="s">
        <v>951</v>
      </c>
      <c r="BP1007" t="s">
        <v>950</v>
      </c>
      <c r="BQ1007" t="s">
        <v>950</v>
      </c>
      <c r="BR1007" t="s">
        <v>952</v>
      </c>
      <c r="BS1007">
        <v>0</v>
      </c>
      <c r="BT1007">
        <v>0</v>
      </c>
      <c r="BU1007">
        <v>0</v>
      </c>
      <c r="BV1007">
        <v>7010</v>
      </c>
      <c r="BW1007" t="s">
        <v>953</v>
      </c>
      <c r="BX1007" t="s">
        <v>950</v>
      </c>
      <c r="BY1007" t="s">
        <v>948</v>
      </c>
      <c r="BZ1007">
        <v>0</v>
      </c>
      <c r="CA1007">
        <v>0</v>
      </c>
      <c r="CB1007">
        <v>78.5</v>
      </c>
      <c r="CC1007">
        <v>0</v>
      </c>
      <c r="CD1007" t="s">
        <v>954</v>
      </c>
      <c r="CE1007" s="7">
        <v>22991</v>
      </c>
      <c r="CF1007" s="7">
        <v>43132</v>
      </c>
      <c r="CG1007">
        <v>55</v>
      </c>
      <c r="CH1007">
        <v>999</v>
      </c>
      <c r="CI1007" s="7">
        <v>43465</v>
      </c>
      <c r="CJ1007" s="7">
        <v>55884</v>
      </c>
      <c r="CK1007">
        <v>409</v>
      </c>
      <c r="CL1007">
        <v>11</v>
      </c>
      <c r="CM1007">
        <v>109</v>
      </c>
      <c r="CN1007">
        <v>0</v>
      </c>
      <c r="CO1007" t="s">
        <v>955</v>
      </c>
      <c r="CP1007" t="s">
        <v>955</v>
      </c>
      <c r="CQ1007">
        <v>0</v>
      </c>
      <c r="CR1007">
        <v>0</v>
      </c>
      <c r="CS1007">
        <v>0</v>
      </c>
      <c r="CT1007">
        <f>VLOOKUP(E1007,Prophet!$A:$AA,3,FALSE)</f>
        <v>55</v>
      </c>
      <c r="CU1007">
        <f t="shared" si="30"/>
        <v>0</v>
      </c>
      <c r="CV1007">
        <f>VLOOKUP(E1007,Prophet!$A:$AA,5,FALSE)</f>
        <v>11</v>
      </c>
      <c r="CW1007">
        <f t="shared" si="31"/>
        <v>0</v>
      </c>
    </row>
    <row r="1008" spans="1:101" x14ac:dyDescent="0.25">
      <c r="A1008">
        <v>6290</v>
      </c>
      <c r="B1008">
        <v>2018</v>
      </c>
      <c r="C1008">
        <v>70</v>
      </c>
      <c r="D1008">
        <v>9</v>
      </c>
      <c r="E1008">
        <v>2425901</v>
      </c>
      <c r="F1008">
        <v>0</v>
      </c>
      <c r="G1008">
        <v>0</v>
      </c>
      <c r="H1008">
        <v>0</v>
      </c>
      <c r="I1008">
        <v>0</v>
      </c>
      <c r="J1008">
        <v>30000</v>
      </c>
      <c r="K1008">
        <v>0</v>
      </c>
      <c r="L1008">
        <v>0</v>
      </c>
      <c r="M1008" t="s">
        <v>947</v>
      </c>
      <c r="N1008">
        <v>12</v>
      </c>
      <c r="O1008">
        <v>0</v>
      </c>
      <c r="P1008" t="s">
        <v>948</v>
      </c>
      <c r="Q1008">
        <v>0</v>
      </c>
      <c r="R1008">
        <v>0</v>
      </c>
      <c r="S1008">
        <v>1</v>
      </c>
      <c r="T1008">
        <v>1</v>
      </c>
      <c r="U1008" s="7">
        <v>43132</v>
      </c>
      <c r="V1008" s="7">
        <v>43496</v>
      </c>
      <c r="W1008">
        <v>633.6</v>
      </c>
      <c r="X1008">
        <v>633.6</v>
      </c>
      <c r="Y1008">
        <v>349.5</v>
      </c>
      <c r="Z1008">
        <v>0</v>
      </c>
      <c r="AA1008">
        <v>0</v>
      </c>
      <c r="AB1008">
        <v>514</v>
      </c>
      <c r="AC1008">
        <v>1</v>
      </c>
      <c r="AD1008" t="s">
        <v>949</v>
      </c>
      <c r="AE1008" t="s">
        <v>950</v>
      </c>
      <c r="AF1008">
        <v>0</v>
      </c>
      <c r="AG1008" t="s">
        <v>951</v>
      </c>
      <c r="AH1008" t="s">
        <v>950</v>
      </c>
      <c r="AI1008" t="s">
        <v>950</v>
      </c>
      <c r="AJ1008" t="s">
        <v>952</v>
      </c>
      <c r="AK1008">
        <v>0</v>
      </c>
      <c r="AL1008">
        <v>0</v>
      </c>
      <c r="AM1008">
        <v>0</v>
      </c>
      <c r="AN1008" t="s">
        <v>951</v>
      </c>
      <c r="AO1008" t="s">
        <v>950</v>
      </c>
      <c r="AP1008" t="s">
        <v>950</v>
      </c>
      <c r="AQ1008" t="s">
        <v>952</v>
      </c>
      <c r="AR1008">
        <v>0</v>
      </c>
      <c r="AS1008">
        <v>0</v>
      </c>
      <c r="AT1008">
        <v>0</v>
      </c>
      <c r="AU1008" t="s">
        <v>951</v>
      </c>
      <c r="AV1008" t="s">
        <v>950</v>
      </c>
      <c r="AW1008" t="s">
        <v>950</v>
      </c>
      <c r="AX1008" t="s">
        <v>952</v>
      </c>
      <c r="AY1008">
        <v>0</v>
      </c>
      <c r="AZ1008">
        <v>0</v>
      </c>
      <c r="BA1008" t="s">
        <v>951</v>
      </c>
      <c r="BB1008" t="s">
        <v>950</v>
      </c>
      <c r="BC1008" t="s">
        <v>950</v>
      </c>
      <c r="BD1008" t="s">
        <v>952</v>
      </c>
      <c r="BE1008">
        <v>0</v>
      </c>
      <c r="BF1008">
        <v>0</v>
      </c>
      <c r="BG1008">
        <v>0</v>
      </c>
      <c r="BH1008" t="s">
        <v>951</v>
      </c>
      <c r="BI1008" t="s">
        <v>950</v>
      </c>
      <c r="BJ1008" t="s">
        <v>950</v>
      </c>
      <c r="BK1008" t="s">
        <v>952</v>
      </c>
      <c r="BL1008">
        <v>0</v>
      </c>
      <c r="BM1008">
        <v>0</v>
      </c>
      <c r="BN1008">
        <v>0</v>
      </c>
      <c r="BO1008" t="s">
        <v>951</v>
      </c>
      <c r="BP1008" t="s">
        <v>950</v>
      </c>
      <c r="BQ1008" t="s">
        <v>950</v>
      </c>
      <c r="BR1008" t="s">
        <v>952</v>
      </c>
      <c r="BS1008">
        <v>0</v>
      </c>
      <c r="BT1008">
        <v>0</v>
      </c>
      <c r="BU1008">
        <v>0</v>
      </c>
      <c r="BV1008">
        <v>7010</v>
      </c>
      <c r="BW1008" t="s">
        <v>953</v>
      </c>
      <c r="BX1008" t="s">
        <v>950</v>
      </c>
      <c r="BY1008" t="s">
        <v>948</v>
      </c>
      <c r="BZ1008">
        <v>0</v>
      </c>
      <c r="CA1008">
        <v>0</v>
      </c>
      <c r="CB1008">
        <v>78.5</v>
      </c>
      <c r="CC1008">
        <v>0</v>
      </c>
      <c r="CD1008" t="s">
        <v>954</v>
      </c>
      <c r="CE1008" s="7">
        <v>26521</v>
      </c>
      <c r="CF1008" s="7">
        <v>43132</v>
      </c>
      <c r="CG1008">
        <v>45</v>
      </c>
      <c r="CH1008">
        <v>999</v>
      </c>
      <c r="CI1008" s="7">
        <v>43465</v>
      </c>
      <c r="CJ1008" s="7">
        <v>55884</v>
      </c>
      <c r="CK1008">
        <v>409</v>
      </c>
      <c r="CL1008">
        <v>11</v>
      </c>
      <c r="CM1008">
        <v>229</v>
      </c>
      <c r="CN1008">
        <v>0</v>
      </c>
      <c r="CO1008" t="s">
        <v>955</v>
      </c>
      <c r="CP1008" t="s">
        <v>955</v>
      </c>
      <c r="CQ1008">
        <v>0</v>
      </c>
      <c r="CR1008">
        <v>0</v>
      </c>
      <c r="CS1008">
        <v>0</v>
      </c>
      <c r="CT1008">
        <f>VLOOKUP(E1008,Prophet!$A:$AA,3,FALSE)</f>
        <v>45</v>
      </c>
      <c r="CU1008">
        <f t="shared" si="30"/>
        <v>0</v>
      </c>
      <c r="CV1008">
        <f>VLOOKUP(E1008,Prophet!$A:$AA,5,FALSE)</f>
        <v>11</v>
      </c>
      <c r="CW1008">
        <f t="shared" si="31"/>
        <v>0</v>
      </c>
    </row>
    <row r="1009" spans="1:101" x14ac:dyDescent="0.25">
      <c r="A1009">
        <v>6291</v>
      </c>
      <c r="B1009">
        <v>2018</v>
      </c>
      <c r="C1009">
        <v>70</v>
      </c>
      <c r="D1009">
        <v>9</v>
      </c>
      <c r="E1009">
        <v>2425902</v>
      </c>
      <c r="F1009">
        <v>0</v>
      </c>
      <c r="G1009">
        <v>0</v>
      </c>
      <c r="H1009">
        <v>0</v>
      </c>
      <c r="I1009">
        <v>0</v>
      </c>
      <c r="J1009">
        <v>30000</v>
      </c>
      <c r="K1009">
        <v>0</v>
      </c>
      <c r="L1009">
        <v>0</v>
      </c>
      <c r="M1009" t="s">
        <v>947</v>
      </c>
      <c r="N1009">
        <v>12</v>
      </c>
      <c r="O1009">
        <v>0</v>
      </c>
      <c r="P1009" t="s">
        <v>948</v>
      </c>
      <c r="Q1009">
        <v>0</v>
      </c>
      <c r="R1009">
        <v>0</v>
      </c>
      <c r="S1009">
        <v>1</v>
      </c>
      <c r="T1009">
        <v>1</v>
      </c>
      <c r="U1009" s="7">
        <v>43132</v>
      </c>
      <c r="V1009" s="7">
        <v>43496</v>
      </c>
      <c r="W1009">
        <v>460.4</v>
      </c>
      <c r="X1009">
        <v>460.4</v>
      </c>
      <c r="Y1009">
        <v>240.5</v>
      </c>
      <c r="Z1009">
        <v>0</v>
      </c>
      <c r="AA1009">
        <v>0</v>
      </c>
      <c r="AB1009">
        <v>353.6</v>
      </c>
      <c r="AC1009">
        <v>1</v>
      </c>
      <c r="AD1009" t="s">
        <v>956</v>
      </c>
      <c r="AE1009" t="s">
        <v>950</v>
      </c>
      <c r="AF1009">
        <v>0</v>
      </c>
      <c r="AG1009" t="s">
        <v>951</v>
      </c>
      <c r="AH1009" t="s">
        <v>950</v>
      </c>
      <c r="AI1009" t="s">
        <v>950</v>
      </c>
      <c r="AJ1009" t="s">
        <v>952</v>
      </c>
      <c r="AK1009">
        <v>0</v>
      </c>
      <c r="AL1009">
        <v>0</v>
      </c>
      <c r="AM1009">
        <v>0</v>
      </c>
      <c r="AN1009" t="s">
        <v>951</v>
      </c>
      <c r="AO1009" t="s">
        <v>950</v>
      </c>
      <c r="AP1009" t="s">
        <v>950</v>
      </c>
      <c r="AQ1009" t="s">
        <v>952</v>
      </c>
      <c r="AR1009">
        <v>0</v>
      </c>
      <c r="AS1009">
        <v>0</v>
      </c>
      <c r="AT1009">
        <v>0</v>
      </c>
      <c r="AU1009" t="s">
        <v>951</v>
      </c>
      <c r="AV1009" t="s">
        <v>950</v>
      </c>
      <c r="AW1009" t="s">
        <v>950</v>
      </c>
      <c r="AX1009" t="s">
        <v>952</v>
      </c>
      <c r="AY1009">
        <v>0</v>
      </c>
      <c r="AZ1009">
        <v>0</v>
      </c>
      <c r="BA1009" t="s">
        <v>951</v>
      </c>
      <c r="BB1009" t="s">
        <v>950</v>
      </c>
      <c r="BC1009" t="s">
        <v>950</v>
      </c>
      <c r="BD1009" t="s">
        <v>952</v>
      </c>
      <c r="BE1009">
        <v>0</v>
      </c>
      <c r="BF1009">
        <v>0</v>
      </c>
      <c r="BG1009">
        <v>0</v>
      </c>
      <c r="BH1009" t="s">
        <v>951</v>
      </c>
      <c r="BI1009" t="s">
        <v>950</v>
      </c>
      <c r="BJ1009" t="s">
        <v>950</v>
      </c>
      <c r="BK1009" t="s">
        <v>952</v>
      </c>
      <c r="BL1009">
        <v>0</v>
      </c>
      <c r="BM1009">
        <v>0</v>
      </c>
      <c r="BN1009">
        <v>0</v>
      </c>
      <c r="BO1009" t="s">
        <v>951</v>
      </c>
      <c r="BP1009" t="s">
        <v>950</v>
      </c>
      <c r="BQ1009" t="s">
        <v>950</v>
      </c>
      <c r="BR1009" t="s">
        <v>952</v>
      </c>
      <c r="BS1009">
        <v>0</v>
      </c>
      <c r="BT1009">
        <v>0</v>
      </c>
      <c r="BU1009">
        <v>0</v>
      </c>
      <c r="BV1009">
        <v>7010</v>
      </c>
      <c r="BW1009" t="s">
        <v>953</v>
      </c>
      <c r="BX1009" t="s">
        <v>950</v>
      </c>
      <c r="BY1009" t="s">
        <v>948</v>
      </c>
      <c r="BZ1009">
        <v>0</v>
      </c>
      <c r="CA1009">
        <v>0</v>
      </c>
      <c r="CB1009">
        <v>78.5</v>
      </c>
      <c r="CC1009">
        <v>0</v>
      </c>
      <c r="CD1009" t="s">
        <v>954</v>
      </c>
      <c r="CE1009" s="7">
        <v>23782</v>
      </c>
      <c r="CF1009" s="7">
        <v>43132</v>
      </c>
      <c r="CG1009">
        <v>53</v>
      </c>
      <c r="CH1009">
        <v>999</v>
      </c>
      <c r="CI1009" s="7">
        <v>43465</v>
      </c>
      <c r="CJ1009" s="7">
        <v>55884</v>
      </c>
      <c r="CK1009">
        <v>409</v>
      </c>
      <c r="CL1009">
        <v>11</v>
      </c>
      <c r="CM1009">
        <v>133</v>
      </c>
      <c r="CN1009">
        <v>0</v>
      </c>
      <c r="CO1009" t="s">
        <v>955</v>
      </c>
      <c r="CP1009" t="s">
        <v>955</v>
      </c>
      <c r="CQ1009">
        <v>0</v>
      </c>
      <c r="CR1009">
        <v>0</v>
      </c>
      <c r="CS1009">
        <v>0</v>
      </c>
      <c r="CT1009">
        <f>VLOOKUP(E1009,Prophet!$A:$AA,3,FALSE)</f>
        <v>53</v>
      </c>
      <c r="CU1009">
        <f t="shared" si="30"/>
        <v>0</v>
      </c>
      <c r="CV1009">
        <f>VLOOKUP(E1009,Prophet!$A:$AA,5,FALSE)</f>
        <v>11</v>
      </c>
      <c r="CW1009">
        <f t="shared" si="31"/>
        <v>0</v>
      </c>
    </row>
    <row r="1010" spans="1:101" x14ac:dyDescent="0.25">
      <c r="A1010">
        <v>6292</v>
      </c>
      <c r="B1010">
        <v>2018</v>
      </c>
      <c r="C1010">
        <v>70</v>
      </c>
      <c r="D1010">
        <v>9</v>
      </c>
      <c r="E1010">
        <v>2426101</v>
      </c>
      <c r="F1010">
        <v>0</v>
      </c>
      <c r="G1010">
        <v>0</v>
      </c>
      <c r="H1010">
        <v>0</v>
      </c>
      <c r="I1010">
        <v>0</v>
      </c>
      <c r="J1010">
        <v>30000</v>
      </c>
      <c r="K1010">
        <v>0</v>
      </c>
      <c r="L1010">
        <v>0</v>
      </c>
      <c r="M1010" t="s">
        <v>947</v>
      </c>
      <c r="N1010">
        <v>12</v>
      </c>
      <c r="O1010">
        <v>0</v>
      </c>
      <c r="P1010" t="s">
        <v>948</v>
      </c>
      <c r="Q1010">
        <v>0</v>
      </c>
      <c r="R1010">
        <v>0</v>
      </c>
      <c r="S1010">
        <v>1</v>
      </c>
      <c r="T1010">
        <v>1</v>
      </c>
      <c r="U1010" s="7">
        <v>43132</v>
      </c>
      <c r="V1010" s="7">
        <v>43496</v>
      </c>
      <c r="W1010">
        <v>290</v>
      </c>
      <c r="X1010">
        <v>290</v>
      </c>
      <c r="Y1010">
        <v>133.1</v>
      </c>
      <c r="Z1010">
        <v>0</v>
      </c>
      <c r="AA1010">
        <v>0</v>
      </c>
      <c r="AB1010">
        <v>195.8</v>
      </c>
      <c r="AC1010">
        <v>1</v>
      </c>
      <c r="AD1010" t="s">
        <v>956</v>
      </c>
      <c r="AE1010" t="s">
        <v>950</v>
      </c>
      <c r="AF1010">
        <v>0</v>
      </c>
      <c r="AG1010" t="s">
        <v>951</v>
      </c>
      <c r="AH1010" t="s">
        <v>950</v>
      </c>
      <c r="AI1010" t="s">
        <v>950</v>
      </c>
      <c r="AJ1010" t="s">
        <v>952</v>
      </c>
      <c r="AK1010">
        <v>0</v>
      </c>
      <c r="AL1010">
        <v>0</v>
      </c>
      <c r="AM1010">
        <v>0</v>
      </c>
      <c r="AN1010" t="s">
        <v>951</v>
      </c>
      <c r="AO1010" t="s">
        <v>950</v>
      </c>
      <c r="AP1010" t="s">
        <v>950</v>
      </c>
      <c r="AQ1010" t="s">
        <v>952</v>
      </c>
      <c r="AR1010">
        <v>0</v>
      </c>
      <c r="AS1010">
        <v>0</v>
      </c>
      <c r="AT1010">
        <v>0</v>
      </c>
      <c r="AU1010" t="s">
        <v>951</v>
      </c>
      <c r="AV1010" t="s">
        <v>950</v>
      </c>
      <c r="AW1010" t="s">
        <v>950</v>
      </c>
      <c r="AX1010" t="s">
        <v>952</v>
      </c>
      <c r="AY1010">
        <v>0</v>
      </c>
      <c r="AZ1010">
        <v>0</v>
      </c>
      <c r="BA1010" t="s">
        <v>951</v>
      </c>
      <c r="BB1010" t="s">
        <v>950</v>
      </c>
      <c r="BC1010" t="s">
        <v>950</v>
      </c>
      <c r="BD1010" t="s">
        <v>952</v>
      </c>
      <c r="BE1010">
        <v>0</v>
      </c>
      <c r="BF1010">
        <v>0</v>
      </c>
      <c r="BG1010">
        <v>0</v>
      </c>
      <c r="BH1010" t="s">
        <v>951</v>
      </c>
      <c r="BI1010" t="s">
        <v>950</v>
      </c>
      <c r="BJ1010" t="s">
        <v>950</v>
      </c>
      <c r="BK1010" t="s">
        <v>952</v>
      </c>
      <c r="BL1010">
        <v>0</v>
      </c>
      <c r="BM1010">
        <v>0</v>
      </c>
      <c r="BN1010">
        <v>0</v>
      </c>
      <c r="BO1010" t="s">
        <v>951</v>
      </c>
      <c r="BP1010" t="s">
        <v>950</v>
      </c>
      <c r="BQ1010" t="s">
        <v>950</v>
      </c>
      <c r="BR1010" t="s">
        <v>952</v>
      </c>
      <c r="BS1010">
        <v>0</v>
      </c>
      <c r="BT1010">
        <v>0</v>
      </c>
      <c r="BU1010">
        <v>0</v>
      </c>
      <c r="BV1010">
        <v>7010</v>
      </c>
      <c r="BW1010" t="s">
        <v>953</v>
      </c>
      <c r="BX1010" t="s">
        <v>950</v>
      </c>
      <c r="BY1010" t="s">
        <v>948</v>
      </c>
      <c r="BZ1010">
        <v>0</v>
      </c>
      <c r="CA1010">
        <v>0</v>
      </c>
      <c r="CB1010">
        <v>78.5</v>
      </c>
      <c r="CC1010">
        <v>0</v>
      </c>
      <c r="CD1010" t="s">
        <v>954</v>
      </c>
      <c r="CE1010" s="7">
        <v>24945</v>
      </c>
      <c r="CF1010" s="7">
        <v>43132</v>
      </c>
      <c r="CG1010">
        <v>50</v>
      </c>
      <c r="CH1010">
        <v>999</v>
      </c>
      <c r="CI1010" s="7">
        <v>43465</v>
      </c>
      <c r="CJ1010" s="7">
        <v>55884</v>
      </c>
      <c r="CK1010">
        <v>409</v>
      </c>
      <c r="CL1010">
        <v>11</v>
      </c>
      <c r="CM1010">
        <v>169</v>
      </c>
      <c r="CN1010">
        <v>0</v>
      </c>
      <c r="CO1010" t="s">
        <v>955</v>
      </c>
      <c r="CP1010" t="s">
        <v>955</v>
      </c>
      <c r="CQ1010">
        <v>0</v>
      </c>
      <c r="CR1010">
        <v>0</v>
      </c>
      <c r="CS1010">
        <v>0</v>
      </c>
      <c r="CT1010">
        <f>VLOOKUP(E1010,Prophet!$A:$AA,3,FALSE)</f>
        <v>50</v>
      </c>
      <c r="CU1010">
        <f t="shared" si="30"/>
        <v>0</v>
      </c>
      <c r="CV1010">
        <f>VLOOKUP(E1010,Prophet!$A:$AA,5,FALSE)</f>
        <v>11</v>
      </c>
      <c r="CW1010">
        <f t="shared" si="31"/>
        <v>0</v>
      </c>
    </row>
    <row r="1011" spans="1:101" x14ac:dyDescent="0.25">
      <c r="A1011">
        <v>6295</v>
      </c>
      <c r="B1011">
        <v>2018</v>
      </c>
      <c r="C1011">
        <v>70</v>
      </c>
      <c r="D1011">
        <v>9</v>
      </c>
      <c r="E1011">
        <v>2426201</v>
      </c>
      <c r="F1011">
        <v>0</v>
      </c>
      <c r="G1011">
        <v>0</v>
      </c>
      <c r="H1011">
        <v>0</v>
      </c>
      <c r="I1011">
        <v>0</v>
      </c>
      <c r="J1011">
        <v>30000</v>
      </c>
      <c r="K1011">
        <v>0</v>
      </c>
      <c r="L1011">
        <v>0</v>
      </c>
      <c r="M1011" t="s">
        <v>947</v>
      </c>
      <c r="N1011">
        <v>12</v>
      </c>
      <c r="O1011">
        <v>0</v>
      </c>
      <c r="P1011" t="s">
        <v>948</v>
      </c>
      <c r="Q1011">
        <v>0</v>
      </c>
      <c r="R1011">
        <v>0</v>
      </c>
      <c r="S1011">
        <v>1</v>
      </c>
      <c r="T1011">
        <v>1</v>
      </c>
      <c r="U1011" s="7">
        <v>43132</v>
      </c>
      <c r="V1011" s="7">
        <v>43496</v>
      </c>
      <c r="W1011">
        <v>385.9</v>
      </c>
      <c r="X1011">
        <v>385.9</v>
      </c>
      <c r="Y1011">
        <v>193.5</v>
      </c>
      <c r="Z1011">
        <v>0</v>
      </c>
      <c r="AA1011">
        <v>0</v>
      </c>
      <c r="AB1011">
        <v>284.60000000000002</v>
      </c>
      <c r="AC1011">
        <v>1</v>
      </c>
      <c r="AD1011" t="s">
        <v>949</v>
      </c>
      <c r="AE1011" t="s">
        <v>950</v>
      </c>
      <c r="AF1011">
        <v>0</v>
      </c>
      <c r="AG1011" t="s">
        <v>951</v>
      </c>
      <c r="AH1011" t="s">
        <v>950</v>
      </c>
      <c r="AI1011" t="s">
        <v>950</v>
      </c>
      <c r="AJ1011" t="s">
        <v>952</v>
      </c>
      <c r="AK1011">
        <v>0</v>
      </c>
      <c r="AL1011">
        <v>0</v>
      </c>
      <c r="AM1011">
        <v>0</v>
      </c>
      <c r="AN1011" t="s">
        <v>951</v>
      </c>
      <c r="AO1011" t="s">
        <v>950</v>
      </c>
      <c r="AP1011" t="s">
        <v>950</v>
      </c>
      <c r="AQ1011" t="s">
        <v>952</v>
      </c>
      <c r="AR1011">
        <v>0</v>
      </c>
      <c r="AS1011">
        <v>0</v>
      </c>
      <c r="AT1011">
        <v>0</v>
      </c>
      <c r="AU1011" t="s">
        <v>951</v>
      </c>
      <c r="AV1011" t="s">
        <v>950</v>
      </c>
      <c r="AW1011" t="s">
        <v>950</v>
      </c>
      <c r="AX1011" t="s">
        <v>952</v>
      </c>
      <c r="AY1011">
        <v>0</v>
      </c>
      <c r="AZ1011">
        <v>0</v>
      </c>
      <c r="BA1011" t="s">
        <v>951</v>
      </c>
      <c r="BB1011" t="s">
        <v>950</v>
      </c>
      <c r="BC1011" t="s">
        <v>950</v>
      </c>
      <c r="BD1011" t="s">
        <v>952</v>
      </c>
      <c r="BE1011">
        <v>0</v>
      </c>
      <c r="BF1011">
        <v>0</v>
      </c>
      <c r="BG1011">
        <v>0</v>
      </c>
      <c r="BH1011" t="s">
        <v>951</v>
      </c>
      <c r="BI1011" t="s">
        <v>950</v>
      </c>
      <c r="BJ1011" t="s">
        <v>950</v>
      </c>
      <c r="BK1011" t="s">
        <v>952</v>
      </c>
      <c r="BL1011">
        <v>0</v>
      </c>
      <c r="BM1011">
        <v>0</v>
      </c>
      <c r="BN1011">
        <v>0</v>
      </c>
      <c r="BO1011" t="s">
        <v>951</v>
      </c>
      <c r="BP1011" t="s">
        <v>950</v>
      </c>
      <c r="BQ1011" t="s">
        <v>950</v>
      </c>
      <c r="BR1011" t="s">
        <v>952</v>
      </c>
      <c r="BS1011">
        <v>0</v>
      </c>
      <c r="BT1011">
        <v>0</v>
      </c>
      <c r="BU1011">
        <v>0</v>
      </c>
      <c r="BV1011">
        <v>7010</v>
      </c>
      <c r="BW1011" t="s">
        <v>953</v>
      </c>
      <c r="BX1011" t="s">
        <v>950</v>
      </c>
      <c r="BY1011" t="s">
        <v>948</v>
      </c>
      <c r="BZ1011">
        <v>0</v>
      </c>
      <c r="CA1011">
        <v>0</v>
      </c>
      <c r="CB1011">
        <v>78.5</v>
      </c>
      <c r="CC1011">
        <v>0</v>
      </c>
      <c r="CD1011" t="s">
        <v>954</v>
      </c>
      <c r="CE1011" s="7">
        <v>25074</v>
      </c>
      <c r="CF1011" s="7">
        <v>43132</v>
      </c>
      <c r="CG1011">
        <v>49</v>
      </c>
      <c r="CH1011">
        <v>999</v>
      </c>
      <c r="CI1011" s="7">
        <v>43465</v>
      </c>
      <c r="CJ1011" s="7">
        <v>55884</v>
      </c>
      <c r="CK1011">
        <v>409</v>
      </c>
      <c r="CL1011">
        <v>11</v>
      </c>
      <c r="CM1011">
        <v>181</v>
      </c>
      <c r="CN1011">
        <v>0</v>
      </c>
      <c r="CO1011" t="s">
        <v>955</v>
      </c>
      <c r="CP1011" t="s">
        <v>955</v>
      </c>
      <c r="CQ1011">
        <v>0</v>
      </c>
      <c r="CR1011">
        <v>0</v>
      </c>
      <c r="CS1011">
        <v>0</v>
      </c>
      <c r="CT1011">
        <f>VLOOKUP(E1011,Prophet!$A:$AA,3,FALSE)</f>
        <v>49</v>
      </c>
      <c r="CU1011">
        <f t="shared" si="30"/>
        <v>0</v>
      </c>
      <c r="CV1011">
        <f>VLOOKUP(E1011,Prophet!$A:$AA,5,FALSE)</f>
        <v>11</v>
      </c>
      <c r="CW1011">
        <f t="shared" si="31"/>
        <v>0</v>
      </c>
    </row>
    <row r="1012" spans="1:101" x14ac:dyDescent="0.25">
      <c r="A1012">
        <v>6299</v>
      </c>
      <c r="B1012">
        <v>2018</v>
      </c>
      <c r="C1012">
        <v>70</v>
      </c>
      <c r="D1012">
        <v>9</v>
      </c>
      <c r="E1012">
        <v>2427401</v>
      </c>
      <c r="F1012">
        <v>0</v>
      </c>
      <c r="G1012">
        <v>0</v>
      </c>
      <c r="H1012">
        <v>0</v>
      </c>
      <c r="I1012">
        <v>0</v>
      </c>
      <c r="J1012">
        <v>30000</v>
      </c>
      <c r="K1012">
        <v>0</v>
      </c>
      <c r="L1012">
        <v>0</v>
      </c>
      <c r="M1012" t="s">
        <v>947</v>
      </c>
      <c r="N1012">
        <v>12</v>
      </c>
      <c r="O1012">
        <v>0</v>
      </c>
      <c r="P1012" t="s">
        <v>948</v>
      </c>
      <c r="Q1012">
        <v>0</v>
      </c>
      <c r="R1012">
        <v>0</v>
      </c>
      <c r="S1012">
        <v>1</v>
      </c>
      <c r="T1012">
        <v>1</v>
      </c>
      <c r="U1012" s="7">
        <v>43132</v>
      </c>
      <c r="V1012" s="7">
        <v>43496</v>
      </c>
      <c r="W1012">
        <v>375.2</v>
      </c>
      <c r="X1012">
        <v>375.2</v>
      </c>
      <c r="Y1012">
        <v>186.8</v>
      </c>
      <c r="Z1012">
        <v>0</v>
      </c>
      <c r="AA1012">
        <v>0</v>
      </c>
      <c r="AB1012">
        <v>274.7</v>
      </c>
      <c r="AC1012">
        <v>1</v>
      </c>
      <c r="AD1012" t="s">
        <v>956</v>
      </c>
      <c r="AE1012" t="s">
        <v>950</v>
      </c>
      <c r="AF1012">
        <v>0</v>
      </c>
      <c r="AG1012" t="s">
        <v>951</v>
      </c>
      <c r="AH1012" t="s">
        <v>950</v>
      </c>
      <c r="AI1012" t="s">
        <v>950</v>
      </c>
      <c r="AJ1012" t="s">
        <v>952</v>
      </c>
      <c r="AK1012">
        <v>0</v>
      </c>
      <c r="AL1012">
        <v>0</v>
      </c>
      <c r="AM1012">
        <v>0</v>
      </c>
      <c r="AN1012" t="s">
        <v>951</v>
      </c>
      <c r="AO1012" t="s">
        <v>950</v>
      </c>
      <c r="AP1012" t="s">
        <v>950</v>
      </c>
      <c r="AQ1012" t="s">
        <v>952</v>
      </c>
      <c r="AR1012">
        <v>0</v>
      </c>
      <c r="AS1012">
        <v>0</v>
      </c>
      <c r="AT1012">
        <v>0</v>
      </c>
      <c r="AU1012" t="s">
        <v>951</v>
      </c>
      <c r="AV1012" t="s">
        <v>950</v>
      </c>
      <c r="AW1012" t="s">
        <v>950</v>
      </c>
      <c r="AX1012" t="s">
        <v>952</v>
      </c>
      <c r="AY1012">
        <v>0</v>
      </c>
      <c r="AZ1012">
        <v>0</v>
      </c>
      <c r="BA1012" t="s">
        <v>951</v>
      </c>
      <c r="BB1012" t="s">
        <v>950</v>
      </c>
      <c r="BC1012" t="s">
        <v>950</v>
      </c>
      <c r="BD1012" t="s">
        <v>952</v>
      </c>
      <c r="BE1012">
        <v>0</v>
      </c>
      <c r="BF1012">
        <v>0</v>
      </c>
      <c r="BG1012">
        <v>0</v>
      </c>
      <c r="BH1012" t="s">
        <v>951</v>
      </c>
      <c r="BI1012" t="s">
        <v>950</v>
      </c>
      <c r="BJ1012" t="s">
        <v>950</v>
      </c>
      <c r="BK1012" t="s">
        <v>952</v>
      </c>
      <c r="BL1012">
        <v>0</v>
      </c>
      <c r="BM1012">
        <v>0</v>
      </c>
      <c r="BN1012">
        <v>0</v>
      </c>
      <c r="BO1012" t="s">
        <v>951</v>
      </c>
      <c r="BP1012" t="s">
        <v>950</v>
      </c>
      <c r="BQ1012" t="s">
        <v>950</v>
      </c>
      <c r="BR1012" t="s">
        <v>952</v>
      </c>
      <c r="BS1012">
        <v>0</v>
      </c>
      <c r="BT1012">
        <v>0</v>
      </c>
      <c r="BU1012">
        <v>0</v>
      </c>
      <c r="BV1012">
        <v>7010</v>
      </c>
      <c r="BW1012" t="s">
        <v>953</v>
      </c>
      <c r="BX1012" t="s">
        <v>950</v>
      </c>
      <c r="BY1012" t="s">
        <v>948</v>
      </c>
      <c r="BZ1012">
        <v>0</v>
      </c>
      <c r="CA1012">
        <v>0</v>
      </c>
      <c r="CB1012">
        <v>78.5</v>
      </c>
      <c r="CC1012">
        <v>0</v>
      </c>
      <c r="CD1012" t="s">
        <v>954</v>
      </c>
      <c r="CE1012" s="7">
        <v>28751</v>
      </c>
      <c r="CF1012" s="7">
        <v>43132</v>
      </c>
      <c r="CG1012">
        <v>39</v>
      </c>
      <c r="CH1012">
        <v>999</v>
      </c>
      <c r="CI1012" s="7">
        <v>43465</v>
      </c>
      <c r="CJ1012" s="7">
        <v>55884</v>
      </c>
      <c r="CK1012">
        <v>409</v>
      </c>
      <c r="CL1012">
        <v>11</v>
      </c>
      <c r="CM1012">
        <v>301</v>
      </c>
      <c r="CN1012">
        <v>0</v>
      </c>
      <c r="CO1012" t="s">
        <v>955</v>
      </c>
      <c r="CP1012" t="s">
        <v>955</v>
      </c>
      <c r="CQ1012">
        <v>0</v>
      </c>
      <c r="CR1012">
        <v>0</v>
      </c>
      <c r="CS1012">
        <v>0</v>
      </c>
      <c r="CT1012">
        <f>VLOOKUP(E1012,Prophet!$A:$AA,3,FALSE)</f>
        <v>39</v>
      </c>
      <c r="CU1012">
        <f t="shared" si="30"/>
        <v>0</v>
      </c>
      <c r="CV1012">
        <f>VLOOKUP(E1012,Prophet!$A:$AA,5,FALSE)</f>
        <v>11</v>
      </c>
      <c r="CW1012">
        <f t="shared" si="31"/>
        <v>0</v>
      </c>
    </row>
    <row r="1013" spans="1:101" x14ac:dyDescent="0.25">
      <c r="A1013">
        <v>6303</v>
      </c>
      <c r="B1013">
        <v>2018</v>
      </c>
      <c r="C1013">
        <v>70</v>
      </c>
      <c r="D1013">
        <v>9</v>
      </c>
      <c r="E1013">
        <v>2427701</v>
      </c>
      <c r="F1013">
        <v>0</v>
      </c>
      <c r="G1013">
        <v>0</v>
      </c>
      <c r="H1013">
        <v>0</v>
      </c>
      <c r="I1013">
        <v>0</v>
      </c>
      <c r="J1013">
        <v>30000</v>
      </c>
      <c r="K1013">
        <v>0</v>
      </c>
      <c r="L1013">
        <v>0</v>
      </c>
      <c r="M1013" t="s">
        <v>947</v>
      </c>
      <c r="N1013">
        <v>12</v>
      </c>
      <c r="O1013">
        <v>0</v>
      </c>
      <c r="P1013" t="s">
        <v>948</v>
      </c>
      <c r="Q1013">
        <v>0</v>
      </c>
      <c r="R1013">
        <v>0</v>
      </c>
      <c r="S1013">
        <v>1</v>
      </c>
      <c r="T1013">
        <v>1</v>
      </c>
      <c r="U1013" s="7">
        <v>43132</v>
      </c>
      <c r="V1013" s="7">
        <v>43496</v>
      </c>
      <c r="W1013">
        <v>385.9</v>
      </c>
      <c r="X1013">
        <v>385.9</v>
      </c>
      <c r="Y1013">
        <v>193.5</v>
      </c>
      <c r="Z1013">
        <v>0</v>
      </c>
      <c r="AA1013">
        <v>0</v>
      </c>
      <c r="AB1013">
        <v>284.60000000000002</v>
      </c>
      <c r="AC1013">
        <v>1</v>
      </c>
      <c r="AD1013" t="s">
        <v>949</v>
      </c>
      <c r="AE1013" t="s">
        <v>950</v>
      </c>
      <c r="AF1013">
        <v>0</v>
      </c>
      <c r="AG1013" t="s">
        <v>951</v>
      </c>
      <c r="AH1013" t="s">
        <v>950</v>
      </c>
      <c r="AI1013" t="s">
        <v>950</v>
      </c>
      <c r="AJ1013" t="s">
        <v>952</v>
      </c>
      <c r="AK1013">
        <v>0</v>
      </c>
      <c r="AL1013">
        <v>0</v>
      </c>
      <c r="AM1013">
        <v>0</v>
      </c>
      <c r="AN1013" t="s">
        <v>951</v>
      </c>
      <c r="AO1013" t="s">
        <v>950</v>
      </c>
      <c r="AP1013" t="s">
        <v>950</v>
      </c>
      <c r="AQ1013" t="s">
        <v>952</v>
      </c>
      <c r="AR1013">
        <v>0</v>
      </c>
      <c r="AS1013">
        <v>0</v>
      </c>
      <c r="AT1013">
        <v>0</v>
      </c>
      <c r="AU1013" t="s">
        <v>951</v>
      </c>
      <c r="AV1013" t="s">
        <v>950</v>
      </c>
      <c r="AW1013" t="s">
        <v>950</v>
      </c>
      <c r="AX1013" t="s">
        <v>952</v>
      </c>
      <c r="AY1013">
        <v>0</v>
      </c>
      <c r="AZ1013">
        <v>0</v>
      </c>
      <c r="BA1013" t="s">
        <v>951</v>
      </c>
      <c r="BB1013" t="s">
        <v>950</v>
      </c>
      <c r="BC1013" t="s">
        <v>950</v>
      </c>
      <c r="BD1013" t="s">
        <v>952</v>
      </c>
      <c r="BE1013">
        <v>0</v>
      </c>
      <c r="BF1013">
        <v>0</v>
      </c>
      <c r="BG1013">
        <v>0</v>
      </c>
      <c r="BH1013" t="s">
        <v>951</v>
      </c>
      <c r="BI1013" t="s">
        <v>950</v>
      </c>
      <c r="BJ1013" t="s">
        <v>950</v>
      </c>
      <c r="BK1013" t="s">
        <v>952</v>
      </c>
      <c r="BL1013">
        <v>0</v>
      </c>
      <c r="BM1013">
        <v>0</v>
      </c>
      <c r="BN1013">
        <v>0</v>
      </c>
      <c r="BO1013" t="s">
        <v>951</v>
      </c>
      <c r="BP1013" t="s">
        <v>950</v>
      </c>
      <c r="BQ1013" t="s">
        <v>950</v>
      </c>
      <c r="BR1013" t="s">
        <v>952</v>
      </c>
      <c r="BS1013">
        <v>0</v>
      </c>
      <c r="BT1013">
        <v>0</v>
      </c>
      <c r="BU1013">
        <v>0</v>
      </c>
      <c r="BV1013">
        <v>7010</v>
      </c>
      <c r="BW1013" t="s">
        <v>953</v>
      </c>
      <c r="BX1013" t="s">
        <v>950</v>
      </c>
      <c r="BY1013" t="s">
        <v>948</v>
      </c>
      <c r="BZ1013">
        <v>0</v>
      </c>
      <c r="CA1013">
        <v>0</v>
      </c>
      <c r="CB1013">
        <v>78.5</v>
      </c>
      <c r="CC1013">
        <v>0</v>
      </c>
      <c r="CD1013" t="s">
        <v>954</v>
      </c>
      <c r="CE1013" s="7">
        <v>31847</v>
      </c>
      <c r="CF1013" s="7">
        <v>43132</v>
      </c>
      <c r="CG1013">
        <v>31</v>
      </c>
      <c r="CH1013">
        <v>999</v>
      </c>
      <c r="CI1013" s="7">
        <v>43465</v>
      </c>
      <c r="CJ1013" s="7">
        <v>55884</v>
      </c>
      <c r="CK1013">
        <v>409</v>
      </c>
      <c r="CL1013">
        <v>11</v>
      </c>
      <c r="CM1013">
        <v>397</v>
      </c>
      <c r="CN1013">
        <v>0</v>
      </c>
      <c r="CO1013" t="s">
        <v>955</v>
      </c>
      <c r="CP1013" t="s">
        <v>955</v>
      </c>
      <c r="CQ1013">
        <v>0</v>
      </c>
      <c r="CR1013">
        <v>0</v>
      </c>
      <c r="CS1013">
        <v>0</v>
      </c>
      <c r="CT1013">
        <f>VLOOKUP(E1013,Prophet!$A:$AA,3,FALSE)</f>
        <v>31</v>
      </c>
      <c r="CU1013">
        <f t="shared" si="30"/>
        <v>0</v>
      </c>
      <c r="CV1013">
        <f>VLOOKUP(E1013,Prophet!$A:$AA,5,FALSE)</f>
        <v>11</v>
      </c>
      <c r="CW1013">
        <f t="shared" si="31"/>
        <v>0</v>
      </c>
    </row>
    <row r="1014" spans="1:101" x14ac:dyDescent="0.25">
      <c r="A1014">
        <v>6306</v>
      </c>
      <c r="B1014">
        <v>2018</v>
      </c>
      <c r="C1014">
        <v>70</v>
      </c>
      <c r="D1014">
        <v>9</v>
      </c>
      <c r="E1014">
        <v>2427704</v>
      </c>
      <c r="F1014">
        <v>0</v>
      </c>
      <c r="G1014">
        <v>0</v>
      </c>
      <c r="H1014">
        <v>0</v>
      </c>
      <c r="I1014">
        <v>0</v>
      </c>
      <c r="J1014">
        <v>30000</v>
      </c>
      <c r="K1014">
        <v>0</v>
      </c>
      <c r="L1014">
        <v>0</v>
      </c>
      <c r="M1014" t="s">
        <v>947</v>
      </c>
      <c r="N1014">
        <v>12</v>
      </c>
      <c r="O1014">
        <v>0</v>
      </c>
      <c r="P1014" t="s">
        <v>948</v>
      </c>
      <c r="Q1014">
        <v>0</v>
      </c>
      <c r="R1014">
        <v>0</v>
      </c>
      <c r="S1014">
        <v>1</v>
      </c>
      <c r="T1014">
        <v>1</v>
      </c>
      <c r="U1014" s="7">
        <v>43132</v>
      </c>
      <c r="V1014" s="7">
        <v>43496</v>
      </c>
      <c r="W1014">
        <v>290</v>
      </c>
      <c r="X1014">
        <v>290</v>
      </c>
      <c r="Y1014">
        <v>133.1</v>
      </c>
      <c r="Z1014">
        <v>0</v>
      </c>
      <c r="AA1014">
        <v>0</v>
      </c>
      <c r="AB1014">
        <v>195.8</v>
      </c>
      <c r="AC1014">
        <v>1</v>
      </c>
      <c r="AD1014" t="s">
        <v>956</v>
      </c>
      <c r="AE1014" t="s">
        <v>950</v>
      </c>
      <c r="AF1014">
        <v>0</v>
      </c>
      <c r="AG1014" t="s">
        <v>951</v>
      </c>
      <c r="AH1014" t="s">
        <v>950</v>
      </c>
      <c r="AI1014" t="s">
        <v>950</v>
      </c>
      <c r="AJ1014" t="s">
        <v>952</v>
      </c>
      <c r="AK1014">
        <v>0</v>
      </c>
      <c r="AL1014">
        <v>0</v>
      </c>
      <c r="AM1014">
        <v>0</v>
      </c>
      <c r="AN1014" t="s">
        <v>951</v>
      </c>
      <c r="AO1014" t="s">
        <v>950</v>
      </c>
      <c r="AP1014" t="s">
        <v>950</v>
      </c>
      <c r="AQ1014" t="s">
        <v>952</v>
      </c>
      <c r="AR1014">
        <v>0</v>
      </c>
      <c r="AS1014">
        <v>0</v>
      </c>
      <c r="AT1014">
        <v>0</v>
      </c>
      <c r="AU1014" t="s">
        <v>951</v>
      </c>
      <c r="AV1014" t="s">
        <v>950</v>
      </c>
      <c r="AW1014" t="s">
        <v>950</v>
      </c>
      <c r="AX1014" t="s">
        <v>952</v>
      </c>
      <c r="AY1014">
        <v>0</v>
      </c>
      <c r="AZ1014">
        <v>0</v>
      </c>
      <c r="BA1014" t="s">
        <v>951</v>
      </c>
      <c r="BB1014" t="s">
        <v>950</v>
      </c>
      <c r="BC1014" t="s">
        <v>950</v>
      </c>
      <c r="BD1014" t="s">
        <v>952</v>
      </c>
      <c r="BE1014">
        <v>0</v>
      </c>
      <c r="BF1014">
        <v>0</v>
      </c>
      <c r="BG1014">
        <v>0</v>
      </c>
      <c r="BH1014" t="s">
        <v>951</v>
      </c>
      <c r="BI1014" t="s">
        <v>950</v>
      </c>
      <c r="BJ1014" t="s">
        <v>950</v>
      </c>
      <c r="BK1014" t="s">
        <v>952</v>
      </c>
      <c r="BL1014">
        <v>0</v>
      </c>
      <c r="BM1014">
        <v>0</v>
      </c>
      <c r="BN1014">
        <v>0</v>
      </c>
      <c r="BO1014" t="s">
        <v>951</v>
      </c>
      <c r="BP1014" t="s">
        <v>950</v>
      </c>
      <c r="BQ1014" t="s">
        <v>950</v>
      </c>
      <c r="BR1014" t="s">
        <v>952</v>
      </c>
      <c r="BS1014">
        <v>0</v>
      </c>
      <c r="BT1014">
        <v>0</v>
      </c>
      <c r="BU1014">
        <v>0</v>
      </c>
      <c r="BV1014">
        <v>7010</v>
      </c>
      <c r="BW1014" t="s">
        <v>953</v>
      </c>
      <c r="BX1014" t="s">
        <v>950</v>
      </c>
      <c r="BY1014" t="s">
        <v>948</v>
      </c>
      <c r="BZ1014">
        <v>0</v>
      </c>
      <c r="CA1014">
        <v>0</v>
      </c>
      <c r="CB1014">
        <v>78.5</v>
      </c>
      <c r="CC1014">
        <v>0</v>
      </c>
      <c r="CD1014" t="s">
        <v>954</v>
      </c>
      <c r="CE1014" s="7">
        <v>32302</v>
      </c>
      <c r="CF1014" s="7">
        <v>43132</v>
      </c>
      <c r="CG1014">
        <v>30</v>
      </c>
      <c r="CH1014">
        <v>999</v>
      </c>
      <c r="CI1014" s="7">
        <v>43465</v>
      </c>
      <c r="CJ1014" s="7">
        <v>55884</v>
      </c>
      <c r="CK1014">
        <v>409</v>
      </c>
      <c r="CL1014">
        <v>11</v>
      </c>
      <c r="CM1014">
        <v>409</v>
      </c>
      <c r="CN1014">
        <v>0</v>
      </c>
      <c r="CO1014" t="s">
        <v>955</v>
      </c>
      <c r="CP1014" t="s">
        <v>955</v>
      </c>
      <c r="CQ1014">
        <v>0</v>
      </c>
      <c r="CR1014">
        <v>0</v>
      </c>
      <c r="CS1014">
        <v>0</v>
      </c>
      <c r="CT1014">
        <f>VLOOKUP(E1014,Prophet!$A:$AA,3,FALSE)</f>
        <v>30</v>
      </c>
      <c r="CU1014">
        <f t="shared" si="30"/>
        <v>0</v>
      </c>
      <c r="CV1014">
        <f>VLOOKUP(E1014,Prophet!$A:$AA,5,FALSE)</f>
        <v>11</v>
      </c>
      <c r="CW1014">
        <f t="shared" si="31"/>
        <v>0</v>
      </c>
    </row>
    <row r="1015" spans="1:101" x14ac:dyDescent="0.25">
      <c r="A1015">
        <v>6312</v>
      </c>
      <c r="B1015">
        <v>2018</v>
      </c>
      <c r="C1015">
        <v>70</v>
      </c>
      <c r="D1015">
        <v>9</v>
      </c>
      <c r="E1015">
        <v>2428301</v>
      </c>
      <c r="F1015">
        <v>0</v>
      </c>
      <c r="G1015">
        <v>0</v>
      </c>
      <c r="H1015">
        <v>0</v>
      </c>
      <c r="I1015">
        <v>0</v>
      </c>
      <c r="J1015">
        <v>30000</v>
      </c>
      <c r="K1015">
        <v>0</v>
      </c>
      <c r="L1015">
        <v>0</v>
      </c>
      <c r="M1015" t="s">
        <v>947</v>
      </c>
      <c r="N1015">
        <v>12</v>
      </c>
      <c r="O1015">
        <v>0</v>
      </c>
      <c r="P1015" t="s">
        <v>948</v>
      </c>
      <c r="Q1015">
        <v>0</v>
      </c>
      <c r="R1015">
        <v>0</v>
      </c>
      <c r="S1015">
        <v>1</v>
      </c>
      <c r="T1015">
        <v>1</v>
      </c>
      <c r="U1015" s="7">
        <v>43132</v>
      </c>
      <c r="V1015" s="7">
        <v>43496</v>
      </c>
      <c r="W1015">
        <v>262</v>
      </c>
      <c r="X1015">
        <v>262</v>
      </c>
      <c r="Y1015">
        <v>115.5</v>
      </c>
      <c r="Z1015">
        <v>0</v>
      </c>
      <c r="AA1015">
        <v>0</v>
      </c>
      <c r="AB1015">
        <v>169.9</v>
      </c>
      <c r="AC1015">
        <v>1</v>
      </c>
      <c r="AD1015" t="s">
        <v>949</v>
      </c>
      <c r="AE1015" t="s">
        <v>950</v>
      </c>
      <c r="AF1015">
        <v>0</v>
      </c>
      <c r="AG1015" t="s">
        <v>951</v>
      </c>
      <c r="AH1015" t="s">
        <v>950</v>
      </c>
      <c r="AI1015" t="s">
        <v>950</v>
      </c>
      <c r="AJ1015" t="s">
        <v>952</v>
      </c>
      <c r="AK1015">
        <v>0</v>
      </c>
      <c r="AL1015">
        <v>0</v>
      </c>
      <c r="AM1015">
        <v>0</v>
      </c>
      <c r="AN1015" t="s">
        <v>951</v>
      </c>
      <c r="AO1015" t="s">
        <v>950</v>
      </c>
      <c r="AP1015" t="s">
        <v>950</v>
      </c>
      <c r="AQ1015" t="s">
        <v>952</v>
      </c>
      <c r="AR1015">
        <v>0</v>
      </c>
      <c r="AS1015">
        <v>0</v>
      </c>
      <c r="AT1015">
        <v>0</v>
      </c>
      <c r="AU1015" t="s">
        <v>951</v>
      </c>
      <c r="AV1015" t="s">
        <v>950</v>
      </c>
      <c r="AW1015" t="s">
        <v>950</v>
      </c>
      <c r="AX1015" t="s">
        <v>952</v>
      </c>
      <c r="AY1015">
        <v>0</v>
      </c>
      <c r="AZ1015">
        <v>0</v>
      </c>
      <c r="BA1015" t="s">
        <v>951</v>
      </c>
      <c r="BB1015" t="s">
        <v>950</v>
      </c>
      <c r="BC1015" t="s">
        <v>950</v>
      </c>
      <c r="BD1015" t="s">
        <v>952</v>
      </c>
      <c r="BE1015">
        <v>0</v>
      </c>
      <c r="BF1015">
        <v>0</v>
      </c>
      <c r="BG1015">
        <v>0</v>
      </c>
      <c r="BH1015" t="s">
        <v>951</v>
      </c>
      <c r="BI1015" t="s">
        <v>950</v>
      </c>
      <c r="BJ1015" t="s">
        <v>950</v>
      </c>
      <c r="BK1015" t="s">
        <v>952</v>
      </c>
      <c r="BL1015">
        <v>0</v>
      </c>
      <c r="BM1015">
        <v>0</v>
      </c>
      <c r="BN1015">
        <v>0</v>
      </c>
      <c r="BO1015" t="s">
        <v>951</v>
      </c>
      <c r="BP1015" t="s">
        <v>950</v>
      </c>
      <c r="BQ1015" t="s">
        <v>950</v>
      </c>
      <c r="BR1015" t="s">
        <v>952</v>
      </c>
      <c r="BS1015">
        <v>0</v>
      </c>
      <c r="BT1015">
        <v>0</v>
      </c>
      <c r="BU1015">
        <v>0</v>
      </c>
      <c r="BV1015">
        <v>7010</v>
      </c>
      <c r="BW1015" t="s">
        <v>953</v>
      </c>
      <c r="BX1015" t="s">
        <v>950</v>
      </c>
      <c r="BY1015" t="s">
        <v>948</v>
      </c>
      <c r="BZ1015">
        <v>0</v>
      </c>
      <c r="CA1015">
        <v>0</v>
      </c>
      <c r="CB1015">
        <v>78.5</v>
      </c>
      <c r="CC1015">
        <v>0</v>
      </c>
      <c r="CD1015" t="s">
        <v>954</v>
      </c>
      <c r="CE1015" s="7">
        <v>29873</v>
      </c>
      <c r="CF1015" s="7">
        <v>43132</v>
      </c>
      <c r="CG1015">
        <v>36</v>
      </c>
      <c r="CH1015">
        <v>999</v>
      </c>
      <c r="CI1015" s="7">
        <v>43465</v>
      </c>
      <c r="CJ1015" s="7">
        <v>55884</v>
      </c>
      <c r="CK1015">
        <v>409</v>
      </c>
      <c r="CL1015">
        <v>11</v>
      </c>
      <c r="CM1015">
        <v>337</v>
      </c>
      <c r="CN1015">
        <v>0</v>
      </c>
      <c r="CO1015" t="s">
        <v>955</v>
      </c>
      <c r="CP1015" t="s">
        <v>955</v>
      </c>
      <c r="CQ1015">
        <v>0</v>
      </c>
      <c r="CR1015">
        <v>0</v>
      </c>
      <c r="CS1015">
        <v>0</v>
      </c>
      <c r="CT1015">
        <f>VLOOKUP(E1015,Prophet!$A:$AA,3,FALSE)</f>
        <v>36</v>
      </c>
      <c r="CU1015">
        <f t="shared" si="30"/>
        <v>0</v>
      </c>
      <c r="CV1015">
        <f>VLOOKUP(E1015,Prophet!$A:$AA,5,FALSE)</f>
        <v>11</v>
      </c>
      <c r="CW1015">
        <f t="shared" si="31"/>
        <v>0</v>
      </c>
    </row>
    <row r="1016" spans="1:101" x14ac:dyDescent="0.25">
      <c r="A1016">
        <v>6316</v>
      </c>
      <c r="B1016">
        <v>2018</v>
      </c>
      <c r="C1016">
        <v>70</v>
      </c>
      <c r="D1016">
        <v>9</v>
      </c>
      <c r="E1016">
        <v>2428601</v>
      </c>
      <c r="F1016">
        <v>0</v>
      </c>
      <c r="G1016">
        <v>0</v>
      </c>
      <c r="H1016">
        <v>0</v>
      </c>
      <c r="I1016">
        <v>0</v>
      </c>
      <c r="J1016">
        <v>30000</v>
      </c>
      <c r="K1016">
        <v>0</v>
      </c>
      <c r="L1016">
        <v>0</v>
      </c>
      <c r="M1016" t="s">
        <v>947</v>
      </c>
      <c r="N1016">
        <v>12</v>
      </c>
      <c r="O1016">
        <v>0</v>
      </c>
      <c r="P1016" t="s">
        <v>948</v>
      </c>
      <c r="Q1016">
        <v>0</v>
      </c>
      <c r="R1016">
        <v>0</v>
      </c>
      <c r="S1016">
        <v>1</v>
      </c>
      <c r="T1016">
        <v>1</v>
      </c>
      <c r="U1016" s="7">
        <v>43132</v>
      </c>
      <c r="V1016" s="7">
        <v>43496</v>
      </c>
      <c r="W1016">
        <v>204.8</v>
      </c>
      <c r="X1016">
        <v>204.8</v>
      </c>
      <c r="Y1016">
        <v>79.5</v>
      </c>
      <c r="Z1016">
        <v>0</v>
      </c>
      <c r="AA1016">
        <v>0</v>
      </c>
      <c r="AB1016">
        <v>116.9</v>
      </c>
      <c r="AC1016">
        <v>1</v>
      </c>
      <c r="AD1016" t="s">
        <v>956</v>
      </c>
      <c r="AE1016" t="s">
        <v>950</v>
      </c>
      <c r="AF1016">
        <v>0</v>
      </c>
      <c r="AG1016" t="s">
        <v>951</v>
      </c>
      <c r="AH1016" t="s">
        <v>950</v>
      </c>
      <c r="AI1016" t="s">
        <v>950</v>
      </c>
      <c r="AJ1016" t="s">
        <v>952</v>
      </c>
      <c r="AK1016">
        <v>0</v>
      </c>
      <c r="AL1016">
        <v>0</v>
      </c>
      <c r="AM1016">
        <v>0</v>
      </c>
      <c r="AN1016" t="s">
        <v>951</v>
      </c>
      <c r="AO1016" t="s">
        <v>950</v>
      </c>
      <c r="AP1016" t="s">
        <v>950</v>
      </c>
      <c r="AQ1016" t="s">
        <v>952</v>
      </c>
      <c r="AR1016">
        <v>0</v>
      </c>
      <c r="AS1016">
        <v>0</v>
      </c>
      <c r="AT1016">
        <v>0</v>
      </c>
      <c r="AU1016" t="s">
        <v>951</v>
      </c>
      <c r="AV1016" t="s">
        <v>950</v>
      </c>
      <c r="AW1016" t="s">
        <v>950</v>
      </c>
      <c r="AX1016" t="s">
        <v>952</v>
      </c>
      <c r="AY1016">
        <v>0</v>
      </c>
      <c r="AZ1016">
        <v>0</v>
      </c>
      <c r="BA1016" t="s">
        <v>951</v>
      </c>
      <c r="BB1016" t="s">
        <v>950</v>
      </c>
      <c r="BC1016" t="s">
        <v>950</v>
      </c>
      <c r="BD1016" t="s">
        <v>952</v>
      </c>
      <c r="BE1016">
        <v>0</v>
      </c>
      <c r="BF1016">
        <v>0</v>
      </c>
      <c r="BG1016">
        <v>0</v>
      </c>
      <c r="BH1016" t="s">
        <v>951</v>
      </c>
      <c r="BI1016" t="s">
        <v>950</v>
      </c>
      <c r="BJ1016" t="s">
        <v>950</v>
      </c>
      <c r="BK1016" t="s">
        <v>952</v>
      </c>
      <c r="BL1016">
        <v>0</v>
      </c>
      <c r="BM1016">
        <v>0</v>
      </c>
      <c r="BN1016">
        <v>0</v>
      </c>
      <c r="BO1016" t="s">
        <v>951</v>
      </c>
      <c r="BP1016" t="s">
        <v>950</v>
      </c>
      <c r="BQ1016" t="s">
        <v>950</v>
      </c>
      <c r="BR1016" t="s">
        <v>952</v>
      </c>
      <c r="BS1016">
        <v>0</v>
      </c>
      <c r="BT1016">
        <v>0</v>
      </c>
      <c r="BU1016">
        <v>0</v>
      </c>
      <c r="BV1016">
        <v>7010</v>
      </c>
      <c r="BW1016" t="s">
        <v>953</v>
      </c>
      <c r="BX1016" t="s">
        <v>950</v>
      </c>
      <c r="BY1016" t="s">
        <v>948</v>
      </c>
      <c r="BZ1016">
        <v>0</v>
      </c>
      <c r="CA1016">
        <v>0</v>
      </c>
      <c r="CB1016">
        <v>78.5</v>
      </c>
      <c r="CC1016">
        <v>0</v>
      </c>
      <c r="CD1016" t="s">
        <v>954</v>
      </c>
      <c r="CE1016" s="7">
        <v>22873</v>
      </c>
      <c r="CF1016" s="7">
        <v>43132</v>
      </c>
      <c r="CG1016">
        <v>55</v>
      </c>
      <c r="CH1016">
        <v>999</v>
      </c>
      <c r="CI1016" s="7">
        <v>43465</v>
      </c>
      <c r="CJ1016" s="7">
        <v>55884</v>
      </c>
      <c r="CK1016">
        <v>409</v>
      </c>
      <c r="CL1016">
        <v>11</v>
      </c>
      <c r="CM1016">
        <v>109</v>
      </c>
      <c r="CN1016">
        <v>0</v>
      </c>
      <c r="CO1016" t="s">
        <v>955</v>
      </c>
      <c r="CP1016" t="s">
        <v>955</v>
      </c>
      <c r="CQ1016">
        <v>0</v>
      </c>
      <c r="CR1016">
        <v>0</v>
      </c>
      <c r="CS1016">
        <v>0</v>
      </c>
      <c r="CT1016">
        <f>VLOOKUP(E1016,Prophet!$A:$AA,3,FALSE)</f>
        <v>55</v>
      </c>
      <c r="CU1016">
        <f t="shared" si="30"/>
        <v>0</v>
      </c>
      <c r="CV1016">
        <f>VLOOKUP(E1016,Prophet!$A:$AA,5,FALSE)</f>
        <v>11</v>
      </c>
      <c r="CW1016">
        <f t="shared" si="31"/>
        <v>0</v>
      </c>
    </row>
    <row r="1017" spans="1:101" x14ac:dyDescent="0.25">
      <c r="A1017">
        <v>6318</v>
      </c>
      <c r="B1017">
        <v>2018</v>
      </c>
      <c r="C1017">
        <v>70</v>
      </c>
      <c r="D1017">
        <v>9</v>
      </c>
      <c r="E1017">
        <v>813004</v>
      </c>
      <c r="F1017">
        <v>0</v>
      </c>
      <c r="G1017">
        <v>0</v>
      </c>
      <c r="H1017">
        <v>0</v>
      </c>
      <c r="I1017">
        <v>0</v>
      </c>
      <c r="J1017">
        <v>30000</v>
      </c>
      <c r="K1017">
        <v>0</v>
      </c>
      <c r="L1017">
        <v>0</v>
      </c>
      <c r="M1017" t="s">
        <v>947</v>
      </c>
      <c r="N1017">
        <v>12</v>
      </c>
      <c r="O1017">
        <v>0</v>
      </c>
      <c r="P1017" t="s">
        <v>948</v>
      </c>
      <c r="Q1017">
        <v>0</v>
      </c>
      <c r="R1017">
        <v>0</v>
      </c>
      <c r="S1017">
        <v>1</v>
      </c>
      <c r="T1017">
        <v>1</v>
      </c>
      <c r="U1017" s="7">
        <v>43132</v>
      </c>
      <c r="V1017" s="7">
        <v>43496</v>
      </c>
      <c r="W1017">
        <v>204.8</v>
      </c>
      <c r="X1017">
        <v>204.8</v>
      </c>
      <c r="Y1017">
        <v>79.5</v>
      </c>
      <c r="Z1017">
        <v>0</v>
      </c>
      <c r="AA1017">
        <v>0</v>
      </c>
      <c r="AB1017">
        <v>116.9</v>
      </c>
      <c r="AC1017">
        <v>1</v>
      </c>
      <c r="AD1017" t="s">
        <v>956</v>
      </c>
      <c r="AE1017" t="s">
        <v>950</v>
      </c>
      <c r="AF1017">
        <v>0</v>
      </c>
      <c r="AG1017" t="s">
        <v>951</v>
      </c>
      <c r="AH1017" t="s">
        <v>950</v>
      </c>
      <c r="AI1017" t="s">
        <v>950</v>
      </c>
      <c r="AJ1017" t="s">
        <v>952</v>
      </c>
      <c r="AK1017">
        <v>0</v>
      </c>
      <c r="AL1017">
        <v>0</v>
      </c>
      <c r="AM1017">
        <v>0</v>
      </c>
      <c r="AN1017" t="s">
        <v>951</v>
      </c>
      <c r="AO1017" t="s">
        <v>950</v>
      </c>
      <c r="AP1017" t="s">
        <v>950</v>
      </c>
      <c r="AQ1017" t="s">
        <v>952</v>
      </c>
      <c r="AR1017">
        <v>0</v>
      </c>
      <c r="AS1017">
        <v>0</v>
      </c>
      <c r="AT1017">
        <v>0</v>
      </c>
      <c r="AU1017" t="s">
        <v>951</v>
      </c>
      <c r="AV1017" t="s">
        <v>950</v>
      </c>
      <c r="AW1017" t="s">
        <v>950</v>
      </c>
      <c r="AX1017" t="s">
        <v>952</v>
      </c>
      <c r="AY1017">
        <v>0</v>
      </c>
      <c r="AZ1017">
        <v>0</v>
      </c>
      <c r="BA1017" t="s">
        <v>951</v>
      </c>
      <c r="BB1017" t="s">
        <v>950</v>
      </c>
      <c r="BC1017" t="s">
        <v>950</v>
      </c>
      <c r="BD1017" t="s">
        <v>952</v>
      </c>
      <c r="BE1017">
        <v>0</v>
      </c>
      <c r="BF1017">
        <v>0</v>
      </c>
      <c r="BG1017">
        <v>0</v>
      </c>
      <c r="BH1017" t="s">
        <v>951</v>
      </c>
      <c r="BI1017" t="s">
        <v>950</v>
      </c>
      <c r="BJ1017" t="s">
        <v>950</v>
      </c>
      <c r="BK1017" t="s">
        <v>952</v>
      </c>
      <c r="BL1017">
        <v>0</v>
      </c>
      <c r="BM1017">
        <v>0</v>
      </c>
      <c r="BN1017">
        <v>0</v>
      </c>
      <c r="BO1017" t="s">
        <v>951</v>
      </c>
      <c r="BP1017" t="s">
        <v>950</v>
      </c>
      <c r="BQ1017" t="s">
        <v>950</v>
      </c>
      <c r="BR1017" t="s">
        <v>952</v>
      </c>
      <c r="BS1017">
        <v>0</v>
      </c>
      <c r="BT1017">
        <v>0</v>
      </c>
      <c r="BU1017">
        <v>0</v>
      </c>
      <c r="BV1017">
        <v>7010</v>
      </c>
      <c r="BW1017" t="s">
        <v>953</v>
      </c>
      <c r="BX1017" t="s">
        <v>950</v>
      </c>
      <c r="BY1017" t="s">
        <v>948</v>
      </c>
      <c r="BZ1017">
        <v>0</v>
      </c>
      <c r="CA1017">
        <v>0</v>
      </c>
      <c r="CB1017">
        <v>78.5</v>
      </c>
      <c r="CC1017">
        <v>0</v>
      </c>
      <c r="CD1017" t="s">
        <v>954</v>
      </c>
      <c r="CE1017" s="7">
        <v>24192</v>
      </c>
      <c r="CF1017" s="7">
        <v>43132</v>
      </c>
      <c r="CG1017">
        <v>52</v>
      </c>
      <c r="CH1017">
        <v>999</v>
      </c>
      <c r="CI1017" s="7">
        <v>43465</v>
      </c>
      <c r="CJ1017" s="7">
        <v>55884</v>
      </c>
      <c r="CK1017">
        <v>409</v>
      </c>
      <c r="CL1017">
        <v>11</v>
      </c>
      <c r="CM1017">
        <v>145</v>
      </c>
      <c r="CN1017">
        <v>0</v>
      </c>
      <c r="CO1017" t="s">
        <v>955</v>
      </c>
      <c r="CP1017" t="s">
        <v>955</v>
      </c>
      <c r="CQ1017">
        <v>0</v>
      </c>
      <c r="CR1017">
        <v>0</v>
      </c>
      <c r="CS1017">
        <v>0</v>
      </c>
      <c r="CT1017">
        <f>VLOOKUP(E1017,Prophet!$A:$AA,3,FALSE)</f>
        <v>52</v>
      </c>
      <c r="CU1017">
        <f t="shared" si="30"/>
        <v>0</v>
      </c>
      <c r="CV1017">
        <f>VLOOKUP(E1017,Prophet!$A:$AA,5,FALSE)</f>
        <v>11</v>
      </c>
      <c r="CW1017">
        <f t="shared" si="31"/>
        <v>0</v>
      </c>
    </row>
    <row r="1018" spans="1:101" x14ac:dyDescent="0.25">
      <c r="A1018">
        <v>6319</v>
      </c>
      <c r="B1018">
        <v>2018</v>
      </c>
      <c r="C1018">
        <v>70</v>
      </c>
      <c r="D1018">
        <v>9</v>
      </c>
      <c r="E1018">
        <v>813005</v>
      </c>
      <c r="F1018">
        <v>0</v>
      </c>
      <c r="G1018">
        <v>0</v>
      </c>
      <c r="H1018">
        <v>0</v>
      </c>
      <c r="I1018">
        <v>0</v>
      </c>
      <c r="J1018">
        <v>30000</v>
      </c>
      <c r="K1018">
        <v>0</v>
      </c>
      <c r="L1018">
        <v>0</v>
      </c>
      <c r="M1018" t="s">
        <v>947</v>
      </c>
      <c r="N1018">
        <v>12</v>
      </c>
      <c r="O1018">
        <v>0</v>
      </c>
      <c r="P1018" t="s">
        <v>948</v>
      </c>
      <c r="Q1018">
        <v>0</v>
      </c>
      <c r="R1018">
        <v>0</v>
      </c>
      <c r="S1018">
        <v>1</v>
      </c>
      <c r="T1018">
        <v>1</v>
      </c>
      <c r="U1018" s="7">
        <v>43132</v>
      </c>
      <c r="V1018" s="7">
        <v>43496</v>
      </c>
      <c r="W1018">
        <v>262</v>
      </c>
      <c r="X1018">
        <v>262</v>
      </c>
      <c r="Y1018">
        <v>115.5</v>
      </c>
      <c r="Z1018">
        <v>0</v>
      </c>
      <c r="AA1018">
        <v>0</v>
      </c>
      <c r="AB1018">
        <v>169.9</v>
      </c>
      <c r="AC1018">
        <v>1</v>
      </c>
      <c r="AD1018" t="s">
        <v>949</v>
      </c>
      <c r="AE1018" t="s">
        <v>950</v>
      </c>
      <c r="AF1018">
        <v>0</v>
      </c>
      <c r="AG1018" t="s">
        <v>951</v>
      </c>
      <c r="AH1018" t="s">
        <v>950</v>
      </c>
      <c r="AI1018" t="s">
        <v>950</v>
      </c>
      <c r="AJ1018" t="s">
        <v>952</v>
      </c>
      <c r="AK1018">
        <v>0</v>
      </c>
      <c r="AL1018">
        <v>0</v>
      </c>
      <c r="AM1018">
        <v>0</v>
      </c>
      <c r="AN1018" t="s">
        <v>951</v>
      </c>
      <c r="AO1018" t="s">
        <v>950</v>
      </c>
      <c r="AP1018" t="s">
        <v>950</v>
      </c>
      <c r="AQ1018" t="s">
        <v>952</v>
      </c>
      <c r="AR1018">
        <v>0</v>
      </c>
      <c r="AS1018">
        <v>0</v>
      </c>
      <c r="AT1018">
        <v>0</v>
      </c>
      <c r="AU1018" t="s">
        <v>951</v>
      </c>
      <c r="AV1018" t="s">
        <v>950</v>
      </c>
      <c r="AW1018" t="s">
        <v>950</v>
      </c>
      <c r="AX1018" t="s">
        <v>952</v>
      </c>
      <c r="AY1018">
        <v>0</v>
      </c>
      <c r="AZ1018">
        <v>0</v>
      </c>
      <c r="BA1018" t="s">
        <v>951</v>
      </c>
      <c r="BB1018" t="s">
        <v>950</v>
      </c>
      <c r="BC1018" t="s">
        <v>950</v>
      </c>
      <c r="BD1018" t="s">
        <v>952</v>
      </c>
      <c r="BE1018">
        <v>0</v>
      </c>
      <c r="BF1018">
        <v>0</v>
      </c>
      <c r="BG1018">
        <v>0</v>
      </c>
      <c r="BH1018" t="s">
        <v>951</v>
      </c>
      <c r="BI1018" t="s">
        <v>950</v>
      </c>
      <c r="BJ1018" t="s">
        <v>950</v>
      </c>
      <c r="BK1018" t="s">
        <v>952</v>
      </c>
      <c r="BL1018">
        <v>0</v>
      </c>
      <c r="BM1018">
        <v>0</v>
      </c>
      <c r="BN1018">
        <v>0</v>
      </c>
      <c r="BO1018" t="s">
        <v>951</v>
      </c>
      <c r="BP1018" t="s">
        <v>950</v>
      </c>
      <c r="BQ1018" t="s">
        <v>950</v>
      </c>
      <c r="BR1018" t="s">
        <v>952</v>
      </c>
      <c r="BS1018">
        <v>0</v>
      </c>
      <c r="BT1018">
        <v>0</v>
      </c>
      <c r="BU1018">
        <v>0</v>
      </c>
      <c r="BV1018">
        <v>7010</v>
      </c>
      <c r="BW1018" t="s">
        <v>953</v>
      </c>
      <c r="BX1018" t="s">
        <v>950</v>
      </c>
      <c r="BY1018" t="s">
        <v>948</v>
      </c>
      <c r="BZ1018">
        <v>0</v>
      </c>
      <c r="CA1018">
        <v>0</v>
      </c>
      <c r="CB1018">
        <v>78.5</v>
      </c>
      <c r="CC1018">
        <v>0</v>
      </c>
      <c r="CD1018" t="s">
        <v>954</v>
      </c>
      <c r="CE1018" s="7">
        <v>22032</v>
      </c>
      <c r="CF1018" s="7">
        <v>43132</v>
      </c>
      <c r="CG1018">
        <v>58</v>
      </c>
      <c r="CH1018">
        <v>999</v>
      </c>
      <c r="CI1018" s="7">
        <v>43465</v>
      </c>
      <c r="CJ1018" s="7">
        <v>55884</v>
      </c>
      <c r="CK1018">
        <v>409</v>
      </c>
      <c r="CL1018">
        <v>11</v>
      </c>
      <c r="CM1018">
        <v>73</v>
      </c>
      <c r="CN1018">
        <v>0</v>
      </c>
      <c r="CO1018" t="s">
        <v>955</v>
      </c>
      <c r="CP1018" t="s">
        <v>955</v>
      </c>
      <c r="CQ1018">
        <v>0</v>
      </c>
      <c r="CR1018">
        <v>0</v>
      </c>
      <c r="CS1018">
        <v>0</v>
      </c>
      <c r="CT1018">
        <f>VLOOKUP(E1018,Prophet!$A:$AA,3,FALSE)</f>
        <v>58</v>
      </c>
      <c r="CU1018">
        <f t="shared" si="30"/>
        <v>0</v>
      </c>
      <c r="CV1018">
        <f>VLOOKUP(E1018,Prophet!$A:$AA,5,FALSE)</f>
        <v>11</v>
      </c>
      <c r="CW1018">
        <f t="shared" si="31"/>
        <v>0</v>
      </c>
    </row>
    <row r="1019" spans="1:101" x14ac:dyDescent="0.25">
      <c r="A1019">
        <v>6320</v>
      </c>
      <c r="B1019">
        <v>2018</v>
      </c>
      <c r="C1019">
        <v>70</v>
      </c>
      <c r="D1019">
        <v>9</v>
      </c>
      <c r="E1019">
        <v>2428701</v>
      </c>
      <c r="F1019">
        <v>0</v>
      </c>
      <c r="G1019">
        <v>0</v>
      </c>
      <c r="H1019">
        <v>0</v>
      </c>
      <c r="I1019">
        <v>0</v>
      </c>
      <c r="J1019">
        <v>30000</v>
      </c>
      <c r="K1019">
        <v>0</v>
      </c>
      <c r="L1019">
        <v>0</v>
      </c>
      <c r="M1019" t="s">
        <v>947</v>
      </c>
      <c r="N1019">
        <v>12</v>
      </c>
      <c r="O1019">
        <v>0</v>
      </c>
      <c r="P1019" t="s">
        <v>948</v>
      </c>
      <c r="Q1019">
        <v>0</v>
      </c>
      <c r="R1019">
        <v>0</v>
      </c>
      <c r="S1019">
        <v>1</v>
      </c>
      <c r="T1019">
        <v>1</v>
      </c>
      <c r="U1019" s="7">
        <v>43132</v>
      </c>
      <c r="V1019" s="7">
        <v>43496</v>
      </c>
      <c r="W1019">
        <v>262</v>
      </c>
      <c r="X1019">
        <v>262</v>
      </c>
      <c r="Y1019">
        <v>115.5</v>
      </c>
      <c r="Z1019">
        <v>0</v>
      </c>
      <c r="AA1019">
        <v>0</v>
      </c>
      <c r="AB1019">
        <v>169.9</v>
      </c>
      <c r="AC1019">
        <v>1</v>
      </c>
      <c r="AD1019" t="s">
        <v>949</v>
      </c>
      <c r="AE1019" t="s">
        <v>950</v>
      </c>
      <c r="AF1019">
        <v>0</v>
      </c>
      <c r="AG1019" t="s">
        <v>951</v>
      </c>
      <c r="AH1019" t="s">
        <v>950</v>
      </c>
      <c r="AI1019" t="s">
        <v>950</v>
      </c>
      <c r="AJ1019" t="s">
        <v>952</v>
      </c>
      <c r="AK1019">
        <v>0</v>
      </c>
      <c r="AL1019">
        <v>0</v>
      </c>
      <c r="AM1019">
        <v>0</v>
      </c>
      <c r="AN1019" t="s">
        <v>951</v>
      </c>
      <c r="AO1019" t="s">
        <v>950</v>
      </c>
      <c r="AP1019" t="s">
        <v>950</v>
      </c>
      <c r="AQ1019" t="s">
        <v>952</v>
      </c>
      <c r="AR1019">
        <v>0</v>
      </c>
      <c r="AS1019">
        <v>0</v>
      </c>
      <c r="AT1019">
        <v>0</v>
      </c>
      <c r="AU1019" t="s">
        <v>951</v>
      </c>
      <c r="AV1019" t="s">
        <v>950</v>
      </c>
      <c r="AW1019" t="s">
        <v>950</v>
      </c>
      <c r="AX1019" t="s">
        <v>952</v>
      </c>
      <c r="AY1019">
        <v>0</v>
      </c>
      <c r="AZ1019">
        <v>0</v>
      </c>
      <c r="BA1019" t="s">
        <v>951</v>
      </c>
      <c r="BB1019" t="s">
        <v>950</v>
      </c>
      <c r="BC1019" t="s">
        <v>950</v>
      </c>
      <c r="BD1019" t="s">
        <v>952</v>
      </c>
      <c r="BE1019">
        <v>0</v>
      </c>
      <c r="BF1019">
        <v>0</v>
      </c>
      <c r="BG1019">
        <v>0</v>
      </c>
      <c r="BH1019" t="s">
        <v>951</v>
      </c>
      <c r="BI1019" t="s">
        <v>950</v>
      </c>
      <c r="BJ1019" t="s">
        <v>950</v>
      </c>
      <c r="BK1019" t="s">
        <v>952</v>
      </c>
      <c r="BL1019">
        <v>0</v>
      </c>
      <c r="BM1019">
        <v>0</v>
      </c>
      <c r="BN1019">
        <v>0</v>
      </c>
      <c r="BO1019" t="s">
        <v>951</v>
      </c>
      <c r="BP1019" t="s">
        <v>950</v>
      </c>
      <c r="BQ1019" t="s">
        <v>950</v>
      </c>
      <c r="BR1019" t="s">
        <v>952</v>
      </c>
      <c r="BS1019">
        <v>0</v>
      </c>
      <c r="BT1019">
        <v>0</v>
      </c>
      <c r="BU1019">
        <v>0</v>
      </c>
      <c r="BV1019">
        <v>7010</v>
      </c>
      <c r="BW1019" t="s">
        <v>953</v>
      </c>
      <c r="BX1019" t="s">
        <v>950</v>
      </c>
      <c r="BY1019" t="s">
        <v>948</v>
      </c>
      <c r="BZ1019">
        <v>0</v>
      </c>
      <c r="CA1019">
        <v>0</v>
      </c>
      <c r="CB1019">
        <v>78.5</v>
      </c>
      <c r="CC1019">
        <v>0</v>
      </c>
      <c r="CD1019" t="s">
        <v>954</v>
      </c>
      <c r="CE1019" s="7">
        <v>24833</v>
      </c>
      <c r="CF1019" s="7">
        <v>43132</v>
      </c>
      <c r="CG1019">
        <v>50</v>
      </c>
      <c r="CH1019">
        <v>999</v>
      </c>
      <c r="CI1019" s="7">
        <v>43465</v>
      </c>
      <c r="CJ1019" s="7">
        <v>55884</v>
      </c>
      <c r="CK1019">
        <v>409</v>
      </c>
      <c r="CL1019">
        <v>11</v>
      </c>
      <c r="CM1019">
        <v>169</v>
      </c>
      <c r="CN1019">
        <v>0</v>
      </c>
      <c r="CO1019" t="s">
        <v>955</v>
      </c>
      <c r="CP1019" t="s">
        <v>955</v>
      </c>
      <c r="CQ1019">
        <v>0</v>
      </c>
      <c r="CR1019">
        <v>0</v>
      </c>
      <c r="CS1019">
        <v>0</v>
      </c>
      <c r="CT1019">
        <f>VLOOKUP(E1019,Prophet!$A:$AA,3,FALSE)</f>
        <v>50</v>
      </c>
      <c r="CU1019">
        <f t="shared" si="30"/>
        <v>0</v>
      </c>
      <c r="CV1019">
        <f>VLOOKUP(E1019,Prophet!$A:$AA,5,FALSE)</f>
        <v>11</v>
      </c>
      <c r="CW1019">
        <f t="shared" si="31"/>
        <v>0</v>
      </c>
    </row>
    <row r="1020" spans="1:101" x14ac:dyDescent="0.25">
      <c r="A1020">
        <v>6324</v>
      </c>
      <c r="B1020">
        <v>2018</v>
      </c>
      <c r="C1020">
        <v>70</v>
      </c>
      <c r="D1020">
        <v>9</v>
      </c>
      <c r="E1020">
        <v>2429001</v>
      </c>
      <c r="F1020">
        <v>0</v>
      </c>
      <c r="G1020">
        <v>0</v>
      </c>
      <c r="H1020">
        <v>0</v>
      </c>
      <c r="I1020">
        <v>0</v>
      </c>
      <c r="J1020">
        <v>30000</v>
      </c>
      <c r="K1020">
        <v>0</v>
      </c>
      <c r="L1020">
        <v>0</v>
      </c>
      <c r="M1020" t="s">
        <v>947</v>
      </c>
      <c r="N1020">
        <v>12</v>
      </c>
      <c r="O1020">
        <v>0</v>
      </c>
      <c r="P1020" t="s">
        <v>948</v>
      </c>
      <c r="Q1020">
        <v>0</v>
      </c>
      <c r="R1020">
        <v>0</v>
      </c>
      <c r="S1020">
        <v>1</v>
      </c>
      <c r="T1020">
        <v>1</v>
      </c>
      <c r="U1020" s="7">
        <v>43132</v>
      </c>
      <c r="V1020" s="7">
        <v>43496</v>
      </c>
      <c r="W1020">
        <v>262</v>
      </c>
      <c r="X1020">
        <v>262</v>
      </c>
      <c r="Y1020">
        <v>115.5</v>
      </c>
      <c r="Z1020">
        <v>0</v>
      </c>
      <c r="AA1020">
        <v>0</v>
      </c>
      <c r="AB1020">
        <v>169.9</v>
      </c>
      <c r="AC1020">
        <v>1</v>
      </c>
      <c r="AD1020" t="s">
        <v>949</v>
      </c>
      <c r="AE1020" t="s">
        <v>950</v>
      </c>
      <c r="AF1020">
        <v>0</v>
      </c>
      <c r="AG1020" t="s">
        <v>951</v>
      </c>
      <c r="AH1020" t="s">
        <v>950</v>
      </c>
      <c r="AI1020" t="s">
        <v>950</v>
      </c>
      <c r="AJ1020" t="s">
        <v>952</v>
      </c>
      <c r="AK1020">
        <v>0</v>
      </c>
      <c r="AL1020">
        <v>0</v>
      </c>
      <c r="AM1020">
        <v>0</v>
      </c>
      <c r="AN1020" t="s">
        <v>951</v>
      </c>
      <c r="AO1020" t="s">
        <v>950</v>
      </c>
      <c r="AP1020" t="s">
        <v>950</v>
      </c>
      <c r="AQ1020" t="s">
        <v>952</v>
      </c>
      <c r="AR1020">
        <v>0</v>
      </c>
      <c r="AS1020">
        <v>0</v>
      </c>
      <c r="AT1020">
        <v>0</v>
      </c>
      <c r="AU1020" t="s">
        <v>951</v>
      </c>
      <c r="AV1020" t="s">
        <v>950</v>
      </c>
      <c r="AW1020" t="s">
        <v>950</v>
      </c>
      <c r="AX1020" t="s">
        <v>952</v>
      </c>
      <c r="AY1020">
        <v>0</v>
      </c>
      <c r="AZ1020">
        <v>0</v>
      </c>
      <c r="BA1020" t="s">
        <v>951</v>
      </c>
      <c r="BB1020" t="s">
        <v>950</v>
      </c>
      <c r="BC1020" t="s">
        <v>950</v>
      </c>
      <c r="BD1020" t="s">
        <v>952</v>
      </c>
      <c r="BE1020">
        <v>0</v>
      </c>
      <c r="BF1020">
        <v>0</v>
      </c>
      <c r="BG1020">
        <v>0</v>
      </c>
      <c r="BH1020" t="s">
        <v>951</v>
      </c>
      <c r="BI1020" t="s">
        <v>950</v>
      </c>
      <c r="BJ1020" t="s">
        <v>950</v>
      </c>
      <c r="BK1020" t="s">
        <v>952</v>
      </c>
      <c r="BL1020">
        <v>0</v>
      </c>
      <c r="BM1020">
        <v>0</v>
      </c>
      <c r="BN1020">
        <v>0</v>
      </c>
      <c r="BO1020" t="s">
        <v>951</v>
      </c>
      <c r="BP1020" t="s">
        <v>950</v>
      </c>
      <c r="BQ1020" t="s">
        <v>950</v>
      </c>
      <c r="BR1020" t="s">
        <v>952</v>
      </c>
      <c r="BS1020">
        <v>0</v>
      </c>
      <c r="BT1020">
        <v>0</v>
      </c>
      <c r="BU1020">
        <v>0</v>
      </c>
      <c r="BV1020">
        <v>7010</v>
      </c>
      <c r="BW1020" t="s">
        <v>953</v>
      </c>
      <c r="BX1020" t="s">
        <v>950</v>
      </c>
      <c r="BY1020" t="s">
        <v>948</v>
      </c>
      <c r="BZ1020">
        <v>0</v>
      </c>
      <c r="CA1020">
        <v>0</v>
      </c>
      <c r="CB1020">
        <v>78.5</v>
      </c>
      <c r="CC1020">
        <v>0</v>
      </c>
      <c r="CD1020" t="s">
        <v>954</v>
      </c>
      <c r="CE1020" s="7">
        <v>26623</v>
      </c>
      <c r="CF1020" s="7">
        <v>43132</v>
      </c>
      <c r="CG1020">
        <v>45</v>
      </c>
      <c r="CH1020">
        <v>999</v>
      </c>
      <c r="CI1020" s="7">
        <v>43465</v>
      </c>
      <c r="CJ1020" s="7">
        <v>55884</v>
      </c>
      <c r="CK1020">
        <v>409</v>
      </c>
      <c r="CL1020">
        <v>11</v>
      </c>
      <c r="CM1020">
        <v>229</v>
      </c>
      <c r="CN1020">
        <v>0</v>
      </c>
      <c r="CO1020" t="s">
        <v>955</v>
      </c>
      <c r="CP1020" t="s">
        <v>955</v>
      </c>
      <c r="CQ1020">
        <v>0</v>
      </c>
      <c r="CR1020">
        <v>0</v>
      </c>
      <c r="CS1020">
        <v>0</v>
      </c>
      <c r="CT1020">
        <f>VLOOKUP(E1020,Prophet!$A:$AA,3,FALSE)</f>
        <v>45</v>
      </c>
      <c r="CU1020">
        <f t="shared" si="30"/>
        <v>0</v>
      </c>
      <c r="CV1020">
        <f>VLOOKUP(E1020,Prophet!$A:$AA,5,FALSE)</f>
        <v>11</v>
      </c>
      <c r="CW1020">
        <f t="shared" si="31"/>
        <v>0</v>
      </c>
    </row>
    <row r="1021" spans="1:101" x14ac:dyDescent="0.25">
      <c r="A1021">
        <v>6327</v>
      </c>
      <c r="B1021">
        <v>2018</v>
      </c>
      <c r="C1021">
        <v>70</v>
      </c>
      <c r="D1021">
        <v>9</v>
      </c>
      <c r="E1021">
        <v>2429101</v>
      </c>
      <c r="F1021">
        <v>0</v>
      </c>
      <c r="G1021">
        <v>0</v>
      </c>
      <c r="H1021">
        <v>0</v>
      </c>
      <c r="I1021">
        <v>0</v>
      </c>
      <c r="J1021">
        <v>30000</v>
      </c>
      <c r="K1021">
        <v>0</v>
      </c>
      <c r="L1021">
        <v>0</v>
      </c>
      <c r="M1021" t="s">
        <v>947</v>
      </c>
      <c r="N1021">
        <v>12</v>
      </c>
      <c r="O1021">
        <v>0</v>
      </c>
      <c r="P1021" t="s">
        <v>948</v>
      </c>
      <c r="Q1021">
        <v>0</v>
      </c>
      <c r="R1021">
        <v>0</v>
      </c>
      <c r="S1021">
        <v>1</v>
      </c>
      <c r="T1021">
        <v>1</v>
      </c>
      <c r="U1021" s="7">
        <v>43132</v>
      </c>
      <c r="V1021" s="7">
        <v>43496</v>
      </c>
      <c r="W1021">
        <v>262</v>
      </c>
      <c r="X1021">
        <v>262</v>
      </c>
      <c r="Y1021">
        <v>115.5</v>
      </c>
      <c r="Z1021">
        <v>0</v>
      </c>
      <c r="AA1021">
        <v>0</v>
      </c>
      <c r="AB1021">
        <v>169.9</v>
      </c>
      <c r="AC1021">
        <v>1</v>
      </c>
      <c r="AD1021" t="s">
        <v>949</v>
      </c>
      <c r="AE1021" t="s">
        <v>950</v>
      </c>
      <c r="AF1021">
        <v>0</v>
      </c>
      <c r="AG1021" t="s">
        <v>951</v>
      </c>
      <c r="AH1021" t="s">
        <v>950</v>
      </c>
      <c r="AI1021" t="s">
        <v>950</v>
      </c>
      <c r="AJ1021" t="s">
        <v>952</v>
      </c>
      <c r="AK1021">
        <v>0</v>
      </c>
      <c r="AL1021">
        <v>0</v>
      </c>
      <c r="AM1021">
        <v>0</v>
      </c>
      <c r="AN1021" t="s">
        <v>951</v>
      </c>
      <c r="AO1021" t="s">
        <v>950</v>
      </c>
      <c r="AP1021" t="s">
        <v>950</v>
      </c>
      <c r="AQ1021" t="s">
        <v>952</v>
      </c>
      <c r="AR1021">
        <v>0</v>
      </c>
      <c r="AS1021">
        <v>0</v>
      </c>
      <c r="AT1021">
        <v>0</v>
      </c>
      <c r="AU1021" t="s">
        <v>951</v>
      </c>
      <c r="AV1021" t="s">
        <v>950</v>
      </c>
      <c r="AW1021" t="s">
        <v>950</v>
      </c>
      <c r="AX1021" t="s">
        <v>952</v>
      </c>
      <c r="AY1021">
        <v>0</v>
      </c>
      <c r="AZ1021">
        <v>0</v>
      </c>
      <c r="BA1021" t="s">
        <v>951</v>
      </c>
      <c r="BB1021" t="s">
        <v>950</v>
      </c>
      <c r="BC1021" t="s">
        <v>950</v>
      </c>
      <c r="BD1021" t="s">
        <v>952</v>
      </c>
      <c r="BE1021">
        <v>0</v>
      </c>
      <c r="BF1021">
        <v>0</v>
      </c>
      <c r="BG1021">
        <v>0</v>
      </c>
      <c r="BH1021" t="s">
        <v>951</v>
      </c>
      <c r="BI1021" t="s">
        <v>950</v>
      </c>
      <c r="BJ1021" t="s">
        <v>950</v>
      </c>
      <c r="BK1021" t="s">
        <v>952</v>
      </c>
      <c r="BL1021">
        <v>0</v>
      </c>
      <c r="BM1021">
        <v>0</v>
      </c>
      <c r="BN1021">
        <v>0</v>
      </c>
      <c r="BO1021" t="s">
        <v>951</v>
      </c>
      <c r="BP1021" t="s">
        <v>950</v>
      </c>
      <c r="BQ1021" t="s">
        <v>950</v>
      </c>
      <c r="BR1021" t="s">
        <v>952</v>
      </c>
      <c r="BS1021">
        <v>0</v>
      </c>
      <c r="BT1021">
        <v>0</v>
      </c>
      <c r="BU1021">
        <v>0</v>
      </c>
      <c r="BV1021">
        <v>7010</v>
      </c>
      <c r="BW1021" t="s">
        <v>953</v>
      </c>
      <c r="BX1021" t="s">
        <v>950</v>
      </c>
      <c r="BY1021" t="s">
        <v>948</v>
      </c>
      <c r="BZ1021">
        <v>0</v>
      </c>
      <c r="CA1021">
        <v>0</v>
      </c>
      <c r="CB1021">
        <v>78.5</v>
      </c>
      <c r="CC1021">
        <v>0</v>
      </c>
      <c r="CD1021" t="s">
        <v>954</v>
      </c>
      <c r="CE1021" s="7">
        <v>29561</v>
      </c>
      <c r="CF1021" s="7">
        <v>43132</v>
      </c>
      <c r="CG1021">
        <v>37</v>
      </c>
      <c r="CH1021">
        <v>999</v>
      </c>
      <c r="CI1021" s="7">
        <v>43465</v>
      </c>
      <c r="CJ1021" s="7">
        <v>55884</v>
      </c>
      <c r="CK1021">
        <v>409</v>
      </c>
      <c r="CL1021">
        <v>11</v>
      </c>
      <c r="CM1021">
        <v>325</v>
      </c>
      <c r="CN1021">
        <v>0</v>
      </c>
      <c r="CO1021" t="s">
        <v>955</v>
      </c>
      <c r="CP1021" t="s">
        <v>955</v>
      </c>
      <c r="CQ1021">
        <v>0</v>
      </c>
      <c r="CR1021">
        <v>0</v>
      </c>
      <c r="CS1021">
        <v>0</v>
      </c>
      <c r="CT1021">
        <f>VLOOKUP(E1021,Prophet!$A:$AA,3,FALSE)</f>
        <v>37</v>
      </c>
      <c r="CU1021">
        <f t="shared" si="30"/>
        <v>0</v>
      </c>
      <c r="CV1021">
        <f>VLOOKUP(E1021,Prophet!$A:$AA,5,FALSE)</f>
        <v>11</v>
      </c>
      <c r="CW1021">
        <f t="shared" si="31"/>
        <v>0</v>
      </c>
    </row>
    <row r="1022" spans="1:101" x14ac:dyDescent="0.25">
      <c r="A1022">
        <v>6328</v>
      </c>
      <c r="B1022">
        <v>2018</v>
      </c>
      <c r="C1022">
        <v>70</v>
      </c>
      <c r="D1022">
        <v>9</v>
      </c>
      <c r="E1022">
        <v>2429102</v>
      </c>
      <c r="F1022">
        <v>0</v>
      </c>
      <c r="G1022">
        <v>0</v>
      </c>
      <c r="H1022">
        <v>0</v>
      </c>
      <c r="I1022">
        <v>0</v>
      </c>
      <c r="J1022">
        <v>30000</v>
      </c>
      <c r="K1022">
        <v>0</v>
      </c>
      <c r="L1022">
        <v>0</v>
      </c>
      <c r="M1022" t="s">
        <v>947</v>
      </c>
      <c r="N1022">
        <v>12</v>
      </c>
      <c r="O1022">
        <v>0</v>
      </c>
      <c r="P1022" t="s">
        <v>948</v>
      </c>
      <c r="Q1022">
        <v>0</v>
      </c>
      <c r="R1022">
        <v>0</v>
      </c>
      <c r="S1022">
        <v>1</v>
      </c>
      <c r="T1022">
        <v>1</v>
      </c>
      <c r="U1022" s="7">
        <v>43132</v>
      </c>
      <c r="V1022" s="7">
        <v>43496</v>
      </c>
      <c r="W1022">
        <v>204.8</v>
      </c>
      <c r="X1022">
        <v>204.8</v>
      </c>
      <c r="Y1022">
        <v>79.5</v>
      </c>
      <c r="Z1022">
        <v>0</v>
      </c>
      <c r="AA1022">
        <v>0</v>
      </c>
      <c r="AB1022">
        <v>116.9</v>
      </c>
      <c r="AC1022">
        <v>1</v>
      </c>
      <c r="AD1022" t="s">
        <v>956</v>
      </c>
      <c r="AE1022" t="s">
        <v>950</v>
      </c>
      <c r="AF1022">
        <v>0</v>
      </c>
      <c r="AG1022" t="s">
        <v>951</v>
      </c>
      <c r="AH1022" t="s">
        <v>950</v>
      </c>
      <c r="AI1022" t="s">
        <v>950</v>
      </c>
      <c r="AJ1022" t="s">
        <v>952</v>
      </c>
      <c r="AK1022">
        <v>0</v>
      </c>
      <c r="AL1022">
        <v>0</v>
      </c>
      <c r="AM1022">
        <v>0</v>
      </c>
      <c r="AN1022" t="s">
        <v>951</v>
      </c>
      <c r="AO1022" t="s">
        <v>950</v>
      </c>
      <c r="AP1022" t="s">
        <v>950</v>
      </c>
      <c r="AQ1022" t="s">
        <v>952</v>
      </c>
      <c r="AR1022">
        <v>0</v>
      </c>
      <c r="AS1022">
        <v>0</v>
      </c>
      <c r="AT1022">
        <v>0</v>
      </c>
      <c r="AU1022" t="s">
        <v>951</v>
      </c>
      <c r="AV1022" t="s">
        <v>950</v>
      </c>
      <c r="AW1022" t="s">
        <v>950</v>
      </c>
      <c r="AX1022" t="s">
        <v>952</v>
      </c>
      <c r="AY1022">
        <v>0</v>
      </c>
      <c r="AZ1022">
        <v>0</v>
      </c>
      <c r="BA1022" t="s">
        <v>951</v>
      </c>
      <c r="BB1022" t="s">
        <v>950</v>
      </c>
      <c r="BC1022" t="s">
        <v>950</v>
      </c>
      <c r="BD1022" t="s">
        <v>952</v>
      </c>
      <c r="BE1022">
        <v>0</v>
      </c>
      <c r="BF1022">
        <v>0</v>
      </c>
      <c r="BG1022">
        <v>0</v>
      </c>
      <c r="BH1022" t="s">
        <v>951</v>
      </c>
      <c r="BI1022" t="s">
        <v>950</v>
      </c>
      <c r="BJ1022" t="s">
        <v>950</v>
      </c>
      <c r="BK1022" t="s">
        <v>952</v>
      </c>
      <c r="BL1022">
        <v>0</v>
      </c>
      <c r="BM1022">
        <v>0</v>
      </c>
      <c r="BN1022">
        <v>0</v>
      </c>
      <c r="BO1022" t="s">
        <v>951</v>
      </c>
      <c r="BP1022" t="s">
        <v>950</v>
      </c>
      <c r="BQ1022" t="s">
        <v>950</v>
      </c>
      <c r="BR1022" t="s">
        <v>952</v>
      </c>
      <c r="BS1022">
        <v>0</v>
      </c>
      <c r="BT1022">
        <v>0</v>
      </c>
      <c r="BU1022">
        <v>0</v>
      </c>
      <c r="BV1022">
        <v>7010</v>
      </c>
      <c r="BW1022" t="s">
        <v>953</v>
      </c>
      <c r="BX1022" t="s">
        <v>950</v>
      </c>
      <c r="BY1022" t="s">
        <v>948</v>
      </c>
      <c r="BZ1022">
        <v>0</v>
      </c>
      <c r="CA1022">
        <v>0</v>
      </c>
      <c r="CB1022">
        <v>78.5</v>
      </c>
      <c r="CC1022">
        <v>0</v>
      </c>
      <c r="CD1022" t="s">
        <v>954</v>
      </c>
      <c r="CE1022" s="7">
        <v>31379</v>
      </c>
      <c r="CF1022" s="7">
        <v>43132</v>
      </c>
      <c r="CG1022">
        <v>32</v>
      </c>
      <c r="CH1022">
        <v>999</v>
      </c>
      <c r="CI1022" s="7">
        <v>43465</v>
      </c>
      <c r="CJ1022" s="7">
        <v>55884</v>
      </c>
      <c r="CK1022">
        <v>409</v>
      </c>
      <c r="CL1022">
        <v>11</v>
      </c>
      <c r="CM1022">
        <v>385</v>
      </c>
      <c r="CN1022">
        <v>0</v>
      </c>
      <c r="CO1022" t="s">
        <v>955</v>
      </c>
      <c r="CP1022" t="s">
        <v>955</v>
      </c>
      <c r="CQ1022">
        <v>0</v>
      </c>
      <c r="CR1022">
        <v>0</v>
      </c>
      <c r="CS1022">
        <v>0</v>
      </c>
      <c r="CT1022">
        <f>VLOOKUP(E1022,Prophet!$A:$AA,3,FALSE)</f>
        <v>32</v>
      </c>
      <c r="CU1022">
        <f t="shared" si="30"/>
        <v>0</v>
      </c>
      <c r="CV1022">
        <f>VLOOKUP(E1022,Prophet!$A:$AA,5,FALSE)</f>
        <v>11</v>
      </c>
      <c r="CW1022">
        <f t="shared" si="31"/>
        <v>0</v>
      </c>
    </row>
    <row r="1023" spans="1:101" x14ac:dyDescent="0.25">
      <c r="A1023">
        <v>6331</v>
      </c>
      <c r="B1023">
        <v>2018</v>
      </c>
      <c r="C1023">
        <v>70</v>
      </c>
      <c r="D1023">
        <v>9</v>
      </c>
      <c r="E1023">
        <v>2429601</v>
      </c>
      <c r="F1023">
        <v>0</v>
      </c>
      <c r="G1023">
        <v>0</v>
      </c>
      <c r="H1023">
        <v>0</v>
      </c>
      <c r="I1023">
        <v>0</v>
      </c>
      <c r="J1023">
        <v>30000</v>
      </c>
      <c r="K1023">
        <v>0</v>
      </c>
      <c r="L1023">
        <v>0</v>
      </c>
      <c r="M1023" t="s">
        <v>947</v>
      </c>
      <c r="N1023">
        <v>12</v>
      </c>
      <c r="O1023">
        <v>0</v>
      </c>
      <c r="P1023" t="s">
        <v>948</v>
      </c>
      <c r="Q1023">
        <v>0</v>
      </c>
      <c r="R1023">
        <v>0</v>
      </c>
      <c r="S1023">
        <v>1</v>
      </c>
      <c r="T1023">
        <v>1</v>
      </c>
      <c r="U1023" s="7">
        <v>43132</v>
      </c>
      <c r="V1023" s="7">
        <v>43496</v>
      </c>
      <c r="W1023">
        <v>204.8</v>
      </c>
      <c r="X1023">
        <v>204.8</v>
      </c>
      <c r="Y1023">
        <v>79.5</v>
      </c>
      <c r="Z1023">
        <v>0</v>
      </c>
      <c r="AA1023">
        <v>0</v>
      </c>
      <c r="AB1023">
        <v>116.9</v>
      </c>
      <c r="AC1023">
        <v>1</v>
      </c>
      <c r="AD1023" t="s">
        <v>956</v>
      </c>
      <c r="AE1023" t="s">
        <v>950</v>
      </c>
      <c r="AF1023">
        <v>0</v>
      </c>
      <c r="AG1023" t="s">
        <v>951</v>
      </c>
      <c r="AH1023" t="s">
        <v>950</v>
      </c>
      <c r="AI1023" t="s">
        <v>950</v>
      </c>
      <c r="AJ1023" t="s">
        <v>952</v>
      </c>
      <c r="AK1023">
        <v>0</v>
      </c>
      <c r="AL1023">
        <v>0</v>
      </c>
      <c r="AM1023">
        <v>0</v>
      </c>
      <c r="AN1023" t="s">
        <v>951</v>
      </c>
      <c r="AO1023" t="s">
        <v>950</v>
      </c>
      <c r="AP1023" t="s">
        <v>950</v>
      </c>
      <c r="AQ1023" t="s">
        <v>952</v>
      </c>
      <c r="AR1023">
        <v>0</v>
      </c>
      <c r="AS1023">
        <v>0</v>
      </c>
      <c r="AT1023">
        <v>0</v>
      </c>
      <c r="AU1023" t="s">
        <v>951</v>
      </c>
      <c r="AV1023" t="s">
        <v>950</v>
      </c>
      <c r="AW1023" t="s">
        <v>950</v>
      </c>
      <c r="AX1023" t="s">
        <v>952</v>
      </c>
      <c r="AY1023">
        <v>0</v>
      </c>
      <c r="AZ1023">
        <v>0</v>
      </c>
      <c r="BA1023" t="s">
        <v>951</v>
      </c>
      <c r="BB1023" t="s">
        <v>950</v>
      </c>
      <c r="BC1023" t="s">
        <v>950</v>
      </c>
      <c r="BD1023" t="s">
        <v>952</v>
      </c>
      <c r="BE1023">
        <v>0</v>
      </c>
      <c r="BF1023">
        <v>0</v>
      </c>
      <c r="BG1023">
        <v>0</v>
      </c>
      <c r="BH1023" t="s">
        <v>951</v>
      </c>
      <c r="BI1023" t="s">
        <v>950</v>
      </c>
      <c r="BJ1023" t="s">
        <v>950</v>
      </c>
      <c r="BK1023" t="s">
        <v>952</v>
      </c>
      <c r="BL1023">
        <v>0</v>
      </c>
      <c r="BM1023">
        <v>0</v>
      </c>
      <c r="BN1023">
        <v>0</v>
      </c>
      <c r="BO1023" t="s">
        <v>951</v>
      </c>
      <c r="BP1023" t="s">
        <v>950</v>
      </c>
      <c r="BQ1023" t="s">
        <v>950</v>
      </c>
      <c r="BR1023" t="s">
        <v>952</v>
      </c>
      <c r="BS1023">
        <v>0</v>
      </c>
      <c r="BT1023">
        <v>0</v>
      </c>
      <c r="BU1023">
        <v>0</v>
      </c>
      <c r="BV1023">
        <v>7010</v>
      </c>
      <c r="BW1023" t="s">
        <v>953</v>
      </c>
      <c r="BX1023" t="s">
        <v>950</v>
      </c>
      <c r="BY1023" t="s">
        <v>948</v>
      </c>
      <c r="BZ1023">
        <v>0</v>
      </c>
      <c r="CA1023">
        <v>0</v>
      </c>
      <c r="CB1023">
        <v>78.5</v>
      </c>
      <c r="CC1023">
        <v>0</v>
      </c>
      <c r="CD1023" t="s">
        <v>954</v>
      </c>
      <c r="CE1023" s="7">
        <v>22991</v>
      </c>
      <c r="CF1023" s="7">
        <v>43132</v>
      </c>
      <c r="CG1023">
        <v>55</v>
      </c>
      <c r="CH1023">
        <v>999</v>
      </c>
      <c r="CI1023" s="7">
        <v>43465</v>
      </c>
      <c r="CJ1023" s="7">
        <v>55884</v>
      </c>
      <c r="CK1023">
        <v>409</v>
      </c>
      <c r="CL1023">
        <v>11</v>
      </c>
      <c r="CM1023">
        <v>109</v>
      </c>
      <c r="CN1023">
        <v>0</v>
      </c>
      <c r="CO1023" t="s">
        <v>955</v>
      </c>
      <c r="CP1023" t="s">
        <v>955</v>
      </c>
      <c r="CQ1023">
        <v>0</v>
      </c>
      <c r="CR1023">
        <v>0</v>
      </c>
      <c r="CS1023">
        <v>0</v>
      </c>
      <c r="CT1023">
        <f>VLOOKUP(E1023,Prophet!$A:$AA,3,FALSE)</f>
        <v>55</v>
      </c>
      <c r="CU1023">
        <f t="shared" si="30"/>
        <v>0</v>
      </c>
      <c r="CV1023">
        <f>VLOOKUP(E1023,Prophet!$A:$AA,5,FALSE)</f>
        <v>11</v>
      </c>
      <c r="CW1023">
        <f t="shared" si="31"/>
        <v>0</v>
      </c>
    </row>
    <row r="1024" spans="1:101" x14ac:dyDescent="0.25">
      <c r="A1024">
        <v>6333</v>
      </c>
      <c r="B1024">
        <v>2018</v>
      </c>
      <c r="C1024">
        <v>70</v>
      </c>
      <c r="D1024">
        <v>9</v>
      </c>
      <c r="E1024">
        <v>2429801</v>
      </c>
      <c r="F1024">
        <v>0</v>
      </c>
      <c r="G1024">
        <v>0</v>
      </c>
      <c r="H1024">
        <v>0</v>
      </c>
      <c r="I1024">
        <v>0</v>
      </c>
      <c r="J1024">
        <v>30000</v>
      </c>
      <c r="K1024">
        <v>0</v>
      </c>
      <c r="L1024">
        <v>0</v>
      </c>
      <c r="M1024" t="s">
        <v>947</v>
      </c>
      <c r="N1024">
        <v>12</v>
      </c>
      <c r="O1024">
        <v>0</v>
      </c>
      <c r="P1024" t="s">
        <v>948</v>
      </c>
      <c r="Q1024">
        <v>0</v>
      </c>
      <c r="R1024">
        <v>0</v>
      </c>
      <c r="S1024">
        <v>1</v>
      </c>
      <c r="T1024">
        <v>1</v>
      </c>
      <c r="U1024" s="7">
        <v>43132</v>
      </c>
      <c r="V1024" s="7">
        <v>43496</v>
      </c>
      <c r="W1024">
        <v>375.2</v>
      </c>
      <c r="X1024">
        <v>375.2</v>
      </c>
      <c r="Y1024">
        <v>186.8</v>
      </c>
      <c r="Z1024">
        <v>0</v>
      </c>
      <c r="AA1024">
        <v>0</v>
      </c>
      <c r="AB1024">
        <v>274.7</v>
      </c>
      <c r="AC1024">
        <v>1</v>
      </c>
      <c r="AD1024" t="s">
        <v>956</v>
      </c>
      <c r="AE1024" t="s">
        <v>950</v>
      </c>
      <c r="AF1024">
        <v>0</v>
      </c>
      <c r="AG1024" t="s">
        <v>951</v>
      </c>
      <c r="AH1024" t="s">
        <v>950</v>
      </c>
      <c r="AI1024" t="s">
        <v>950</v>
      </c>
      <c r="AJ1024" t="s">
        <v>952</v>
      </c>
      <c r="AK1024">
        <v>0</v>
      </c>
      <c r="AL1024">
        <v>0</v>
      </c>
      <c r="AM1024">
        <v>0</v>
      </c>
      <c r="AN1024" t="s">
        <v>951</v>
      </c>
      <c r="AO1024" t="s">
        <v>950</v>
      </c>
      <c r="AP1024" t="s">
        <v>950</v>
      </c>
      <c r="AQ1024" t="s">
        <v>952</v>
      </c>
      <c r="AR1024">
        <v>0</v>
      </c>
      <c r="AS1024">
        <v>0</v>
      </c>
      <c r="AT1024">
        <v>0</v>
      </c>
      <c r="AU1024" t="s">
        <v>951</v>
      </c>
      <c r="AV1024" t="s">
        <v>950</v>
      </c>
      <c r="AW1024" t="s">
        <v>950</v>
      </c>
      <c r="AX1024" t="s">
        <v>952</v>
      </c>
      <c r="AY1024">
        <v>0</v>
      </c>
      <c r="AZ1024">
        <v>0</v>
      </c>
      <c r="BA1024" t="s">
        <v>951</v>
      </c>
      <c r="BB1024" t="s">
        <v>950</v>
      </c>
      <c r="BC1024" t="s">
        <v>950</v>
      </c>
      <c r="BD1024" t="s">
        <v>952</v>
      </c>
      <c r="BE1024">
        <v>0</v>
      </c>
      <c r="BF1024">
        <v>0</v>
      </c>
      <c r="BG1024">
        <v>0</v>
      </c>
      <c r="BH1024" t="s">
        <v>951</v>
      </c>
      <c r="BI1024" t="s">
        <v>950</v>
      </c>
      <c r="BJ1024" t="s">
        <v>950</v>
      </c>
      <c r="BK1024" t="s">
        <v>952</v>
      </c>
      <c r="BL1024">
        <v>0</v>
      </c>
      <c r="BM1024">
        <v>0</v>
      </c>
      <c r="BN1024">
        <v>0</v>
      </c>
      <c r="BO1024" t="s">
        <v>951</v>
      </c>
      <c r="BP1024" t="s">
        <v>950</v>
      </c>
      <c r="BQ1024" t="s">
        <v>950</v>
      </c>
      <c r="BR1024" t="s">
        <v>952</v>
      </c>
      <c r="BS1024">
        <v>0</v>
      </c>
      <c r="BT1024">
        <v>0</v>
      </c>
      <c r="BU1024">
        <v>0</v>
      </c>
      <c r="BV1024">
        <v>7010</v>
      </c>
      <c r="BW1024" t="s">
        <v>953</v>
      </c>
      <c r="BX1024" t="s">
        <v>950</v>
      </c>
      <c r="BY1024" t="s">
        <v>948</v>
      </c>
      <c r="BZ1024">
        <v>0</v>
      </c>
      <c r="CA1024">
        <v>0</v>
      </c>
      <c r="CB1024">
        <v>78.5</v>
      </c>
      <c r="CC1024">
        <v>0</v>
      </c>
      <c r="CD1024" t="s">
        <v>954</v>
      </c>
      <c r="CE1024" s="7">
        <v>25367</v>
      </c>
      <c r="CF1024" s="7">
        <v>43132</v>
      </c>
      <c r="CG1024">
        <v>49</v>
      </c>
      <c r="CH1024">
        <v>999</v>
      </c>
      <c r="CI1024" s="7">
        <v>43465</v>
      </c>
      <c r="CJ1024" s="7">
        <v>55884</v>
      </c>
      <c r="CK1024">
        <v>409</v>
      </c>
      <c r="CL1024">
        <v>11</v>
      </c>
      <c r="CM1024">
        <v>181</v>
      </c>
      <c r="CN1024">
        <v>0</v>
      </c>
      <c r="CO1024" t="s">
        <v>955</v>
      </c>
      <c r="CP1024" t="s">
        <v>955</v>
      </c>
      <c r="CQ1024">
        <v>0</v>
      </c>
      <c r="CR1024">
        <v>0</v>
      </c>
      <c r="CS1024">
        <v>0</v>
      </c>
      <c r="CT1024">
        <f>VLOOKUP(E1024,Prophet!$A:$AA,3,FALSE)</f>
        <v>49</v>
      </c>
      <c r="CU1024">
        <f t="shared" si="30"/>
        <v>0</v>
      </c>
      <c r="CV1024">
        <f>VLOOKUP(E1024,Prophet!$A:$AA,5,FALSE)</f>
        <v>11</v>
      </c>
      <c r="CW1024">
        <f t="shared" si="31"/>
        <v>0</v>
      </c>
    </row>
    <row r="1025" spans="1:101" x14ac:dyDescent="0.25">
      <c r="A1025">
        <v>6334</v>
      </c>
      <c r="B1025">
        <v>2018</v>
      </c>
      <c r="C1025">
        <v>70</v>
      </c>
      <c r="D1025">
        <v>9</v>
      </c>
      <c r="E1025">
        <v>2429802</v>
      </c>
      <c r="F1025">
        <v>0</v>
      </c>
      <c r="G1025">
        <v>0</v>
      </c>
      <c r="H1025">
        <v>0</v>
      </c>
      <c r="I1025">
        <v>0</v>
      </c>
      <c r="J1025">
        <v>30000</v>
      </c>
      <c r="K1025">
        <v>0</v>
      </c>
      <c r="L1025">
        <v>0</v>
      </c>
      <c r="M1025" t="s">
        <v>947</v>
      </c>
      <c r="N1025">
        <v>12</v>
      </c>
      <c r="O1025">
        <v>0</v>
      </c>
      <c r="P1025" t="s">
        <v>948</v>
      </c>
      <c r="Q1025">
        <v>0</v>
      </c>
      <c r="R1025">
        <v>0</v>
      </c>
      <c r="S1025">
        <v>1</v>
      </c>
      <c r="T1025">
        <v>1</v>
      </c>
      <c r="U1025" s="7">
        <v>43132</v>
      </c>
      <c r="V1025" s="7">
        <v>43496</v>
      </c>
      <c r="W1025">
        <v>509.7</v>
      </c>
      <c r="X1025">
        <v>509.7</v>
      </c>
      <c r="Y1025">
        <v>271.5</v>
      </c>
      <c r="Z1025">
        <v>0</v>
      </c>
      <c r="AA1025">
        <v>0</v>
      </c>
      <c r="AB1025">
        <v>399.3</v>
      </c>
      <c r="AC1025">
        <v>1</v>
      </c>
      <c r="AD1025" t="s">
        <v>949</v>
      </c>
      <c r="AE1025" t="s">
        <v>950</v>
      </c>
      <c r="AF1025">
        <v>0</v>
      </c>
      <c r="AG1025" t="s">
        <v>951</v>
      </c>
      <c r="AH1025" t="s">
        <v>950</v>
      </c>
      <c r="AI1025" t="s">
        <v>950</v>
      </c>
      <c r="AJ1025" t="s">
        <v>952</v>
      </c>
      <c r="AK1025">
        <v>0</v>
      </c>
      <c r="AL1025">
        <v>0</v>
      </c>
      <c r="AM1025">
        <v>0</v>
      </c>
      <c r="AN1025" t="s">
        <v>951</v>
      </c>
      <c r="AO1025" t="s">
        <v>950</v>
      </c>
      <c r="AP1025" t="s">
        <v>950</v>
      </c>
      <c r="AQ1025" t="s">
        <v>952</v>
      </c>
      <c r="AR1025">
        <v>0</v>
      </c>
      <c r="AS1025">
        <v>0</v>
      </c>
      <c r="AT1025">
        <v>0</v>
      </c>
      <c r="AU1025" t="s">
        <v>951</v>
      </c>
      <c r="AV1025" t="s">
        <v>950</v>
      </c>
      <c r="AW1025" t="s">
        <v>950</v>
      </c>
      <c r="AX1025" t="s">
        <v>952</v>
      </c>
      <c r="AY1025">
        <v>0</v>
      </c>
      <c r="AZ1025">
        <v>0</v>
      </c>
      <c r="BA1025" t="s">
        <v>951</v>
      </c>
      <c r="BB1025" t="s">
        <v>950</v>
      </c>
      <c r="BC1025" t="s">
        <v>950</v>
      </c>
      <c r="BD1025" t="s">
        <v>952</v>
      </c>
      <c r="BE1025">
        <v>0</v>
      </c>
      <c r="BF1025">
        <v>0</v>
      </c>
      <c r="BG1025">
        <v>0</v>
      </c>
      <c r="BH1025" t="s">
        <v>951</v>
      </c>
      <c r="BI1025" t="s">
        <v>950</v>
      </c>
      <c r="BJ1025" t="s">
        <v>950</v>
      </c>
      <c r="BK1025" t="s">
        <v>952</v>
      </c>
      <c r="BL1025">
        <v>0</v>
      </c>
      <c r="BM1025">
        <v>0</v>
      </c>
      <c r="BN1025">
        <v>0</v>
      </c>
      <c r="BO1025" t="s">
        <v>951</v>
      </c>
      <c r="BP1025" t="s">
        <v>950</v>
      </c>
      <c r="BQ1025" t="s">
        <v>950</v>
      </c>
      <c r="BR1025" t="s">
        <v>952</v>
      </c>
      <c r="BS1025">
        <v>0</v>
      </c>
      <c r="BT1025">
        <v>0</v>
      </c>
      <c r="BU1025">
        <v>0</v>
      </c>
      <c r="BV1025">
        <v>7010</v>
      </c>
      <c r="BW1025" t="s">
        <v>953</v>
      </c>
      <c r="BX1025" t="s">
        <v>950</v>
      </c>
      <c r="BY1025" t="s">
        <v>948</v>
      </c>
      <c r="BZ1025">
        <v>0</v>
      </c>
      <c r="CA1025">
        <v>0</v>
      </c>
      <c r="CB1025">
        <v>78.5</v>
      </c>
      <c r="CC1025">
        <v>0</v>
      </c>
      <c r="CD1025" t="s">
        <v>954</v>
      </c>
      <c r="CE1025" s="7">
        <v>24691</v>
      </c>
      <c r="CF1025" s="7">
        <v>43132</v>
      </c>
      <c r="CG1025">
        <v>50</v>
      </c>
      <c r="CH1025">
        <v>999</v>
      </c>
      <c r="CI1025" s="7">
        <v>43465</v>
      </c>
      <c r="CJ1025" s="7">
        <v>55884</v>
      </c>
      <c r="CK1025">
        <v>409</v>
      </c>
      <c r="CL1025">
        <v>11</v>
      </c>
      <c r="CM1025">
        <v>169</v>
      </c>
      <c r="CN1025">
        <v>0</v>
      </c>
      <c r="CO1025" t="s">
        <v>955</v>
      </c>
      <c r="CP1025" t="s">
        <v>955</v>
      </c>
      <c r="CQ1025">
        <v>0</v>
      </c>
      <c r="CR1025">
        <v>0</v>
      </c>
      <c r="CS1025">
        <v>0</v>
      </c>
      <c r="CT1025">
        <f>VLOOKUP(E1025,Prophet!$A:$AA,3,FALSE)</f>
        <v>50</v>
      </c>
      <c r="CU1025">
        <f t="shared" si="30"/>
        <v>0</v>
      </c>
      <c r="CV1025">
        <f>VLOOKUP(E1025,Prophet!$A:$AA,5,FALSE)</f>
        <v>11</v>
      </c>
      <c r="CW1025">
        <f t="shared" si="31"/>
        <v>0</v>
      </c>
    </row>
    <row r="1026" spans="1:101" x14ac:dyDescent="0.25">
      <c r="A1026">
        <v>6336</v>
      </c>
      <c r="B1026">
        <v>2018</v>
      </c>
      <c r="C1026">
        <v>70</v>
      </c>
      <c r="D1026">
        <v>9</v>
      </c>
      <c r="E1026">
        <v>2429702</v>
      </c>
      <c r="F1026">
        <v>0</v>
      </c>
      <c r="G1026">
        <v>0</v>
      </c>
      <c r="H1026">
        <v>0</v>
      </c>
      <c r="I1026">
        <v>0</v>
      </c>
      <c r="J1026">
        <v>30000</v>
      </c>
      <c r="K1026">
        <v>0</v>
      </c>
      <c r="L1026">
        <v>0</v>
      </c>
      <c r="M1026" t="s">
        <v>947</v>
      </c>
      <c r="N1026">
        <v>12</v>
      </c>
      <c r="O1026">
        <v>0</v>
      </c>
      <c r="P1026" t="s">
        <v>948</v>
      </c>
      <c r="Q1026">
        <v>0</v>
      </c>
      <c r="R1026">
        <v>0</v>
      </c>
      <c r="S1026">
        <v>1</v>
      </c>
      <c r="T1026">
        <v>1</v>
      </c>
      <c r="U1026" s="7">
        <v>43132</v>
      </c>
      <c r="V1026" s="7">
        <v>43496</v>
      </c>
      <c r="W1026">
        <v>375.2</v>
      </c>
      <c r="X1026">
        <v>375.2</v>
      </c>
      <c r="Y1026">
        <v>186.8</v>
      </c>
      <c r="Z1026">
        <v>0</v>
      </c>
      <c r="AA1026">
        <v>0</v>
      </c>
      <c r="AB1026">
        <v>274.7</v>
      </c>
      <c r="AC1026">
        <v>1</v>
      </c>
      <c r="AD1026" t="s">
        <v>956</v>
      </c>
      <c r="AE1026" t="s">
        <v>950</v>
      </c>
      <c r="AF1026">
        <v>0</v>
      </c>
      <c r="AG1026" t="s">
        <v>951</v>
      </c>
      <c r="AH1026" t="s">
        <v>950</v>
      </c>
      <c r="AI1026" t="s">
        <v>950</v>
      </c>
      <c r="AJ1026" t="s">
        <v>952</v>
      </c>
      <c r="AK1026">
        <v>0</v>
      </c>
      <c r="AL1026">
        <v>0</v>
      </c>
      <c r="AM1026">
        <v>0</v>
      </c>
      <c r="AN1026" t="s">
        <v>951</v>
      </c>
      <c r="AO1026" t="s">
        <v>950</v>
      </c>
      <c r="AP1026" t="s">
        <v>950</v>
      </c>
      <c r="AQ1026" t="s">
        <v>952</v>
      </c>
      <c r="AR1026">
        <v>0</v>
      </c>
      <c r="AS1026">
        <v>0</v>
      </c>
      <c r="AT1026">
        <v>0</v>
      </c>
      <c r="AU1026" t="s">
        <v>951</v>
      </c>
      <c r="AV1026" t="s">
        <v>950</v>
      </c>
      <c r="AW1026" t="s">
        <v>950</v>
      </c>
      <c r="AX1026" t="s">
        <v>952</v>
      </c>
      <c r="AY1026">
        <v>0</v>
      </c>
      <c r="AZ1026">
        <v>0</v>
      </c>
      <c r="BA1026" t="s">
        <v>951</v>
      </c>
      <c r="BB1026" t="s">
        <v>950</v>
      </c>
      <c r="BC1026" t="s">
        <v>950</v>
      </c>
      <c r="BD1026" t="s">
        <v>952</v>
      </c>
      <c r="BE1026">
        <v>0</v>
      </c>
      <c r="BF1026">
        <v>0</v>
      </c>
      <c r="BG1026">
        <v>0</v>
      </c>
      <c r="BH1026" t="s">
        <v>951</v>
      </c>
      <c r="BI1026" t="s">
        <v>950</v>
      </c>
      <c r="BJ1026" t="s">
        <v>950</v>
      </c>
      <c r="BK1026" t="s">
        <v>952</v>
      </c>
      <c r="BL1026">
        <v>0</v>
      </c>
      <c r="BM1026">
        <v>0</v>
      </c>
      <c r="BN1026">
        <v>0</v>
      </c>
      <c r="BO1026" t="s">
        <v>951</v>
      </c>
      <c r="BP1026" t="s">
        <v>950</v>
      </c>
      <c r="BQ1026" t="s">
        <v>950</v>
      </c>
      <c r="BR1026" t="s">
        <v>952</v>
      </c>
      <c r="BS1026">
        <v>0</v>
      </c>
      <c r="BT1026">
        <v>0</v>
      </c>
      <c r="BU1026">
        <v>0</v>
      </c>
      <c r="BV1026">
        <v>7010</v>
      </c>
      <c r="BW1026" t="s">
        <v>953</v>
      </c>
      <c r="BX1026" t="s">
        <v>950</v>
      </c>
      <c r="BY1026" t="s">
        <v>948</v>
      </c>
      <c r="BZ1026">
        <v>0</v>
      </c>
      <c r="CA1026">
        <v>0</v>
      </c>
      <c r="CB1026">
        <v>78.5</v>
      </c>
      <c r="CC1026">
        <v>0</v>
      </c>
      <c r="CD1026" t="s">
        <v>954</v>
      </c>
      <c r="CE1026" s="7">
        <v>23411</v>
      </c>
      <c r="CF1026" s="7">
        <v>43132</v>
      </c>
      <c r="CG1026">
        <v>54</v>
      </c>
      <c r="CH1026">
        <v>999</v>
      </c>
      <c r="CI1026" s="7">
        <v>43465</v>
      </c>
      <c r="CJ1026" s="7">
        <v>55884</v>
      </c>
      <c r="CK1026">
        <v>409</v>
      </c>
      <c r="CL1026">
        <v>11</v>
      </c>
      <c r="CM1026">
        <v>121</v>
      </c>
      <c r="CN1026">
        <v>0</v>
      </c>
      <c r="CO1026" t="s">
        <v>955</v>
      </c>
      <c r="CP1026" t="s">
        <v>955</v>
      </c>
      <c r="CQ1026">
        <v>0</v>
      </c>
      <c r="CR1026">
        <v>0</v>
      </c>
      <c r="CS1026">
        <v>0</v>
      </c>
      <c r="CT1026">
        <f>VLOOKUP(E1026,Prophet!$A:$AA,3,FALSE)</f>
        <v>54</v>
      </c>
      <c r="CU1026">
        <f t="shared" si="30"/>
        <v>0</v>
      </c>
      <c r="CV1026">
        <f>VLOOKUP(E1026,Prophet!$A:$AA,5,FALSE)</f>
        <v>11</v>
      </c>
      <c r="CW1026">
        <f t="shared" si="31"/>
        <v>0</v>
      </c>
    </row>
    <row r="1027" spans="1:101" x14ac:dyDescent="0.25">
      <c r="A1027">
        <v>6340</v>
      </c>
      <c r="B1027">
        <v>2018</v>
      </c>
      <c r="C1027">
        <v>70</v>
      </c>
      <c r="D1027">
        <v>9</v>
      </c>
      <c r="E1027">
        <v>2430503</v>
      </c>
      <c r="F1027">
        <v>0</v>
      </c>
      <c r="G1027">
        <v>0</v>
      </c>
      <c r="H1027">
        <v>0</v>
      </c>
      <c r="I1027">
        <v>0</v>
      </c>
      <c r="J1027">
        <v>30000</v>
      </c>
      <c r="K1027">
        <v>0</v>
      </c>
      <c r="L1027">
        <v>0</v>
      </c>
      <c r="M1027" t="s">
        <v>947</v>
      </c>
      <c r="N1027">
        <v>12</v>
      </c>
      <c r="O1027">
        <v>0</v>
      </c>
      <c r="P1027" t="s">
        <v>948</v>
      </c>
      <c r="Q1027">
        <v>0</v>
      </c>
      <c r="R1027">
        <v>0</v>
      </c>
      <c r="S1027">
        <v>1</v>
      </c>
      <c r="T1027">
        <v>1</v>
      </c>
      <c r="U1027" s="7">
        <v>43132</v>
      </c>
      <c r="V1027" s="7">
        <v>43496</v>
      </c>
      <c r="W1027">
        <v>509.7</v>
      </c>
      <c r="X1027">
        <v>509.7</v>
      </c>
      <c r="Y1027">
        <v>271.5</v>
      </c>
      <c r="Z1027">
        <v>0</v>
      </c>
      <c r="AA1027">
        <v>0</v>
      </c>
      <c r="AB1027">
        <v>399.3</v>
      </c>
      <c r="AC1027">
        <v>1</v>
      </c>
      <c r="AD1027" t="s">
        <v>949</v>
      </c>
      <c r="AE1027" t="s">
        <v>950</v>
      </c>
      <c r="AF1027">
        <v>0</v>
      </c>
      <c r="AG1027" t="s">
        <v>951</v>
      </c>
      <c r="AH1027" t="s">
        <v>950</v>
      </c>
      <c r="AI1027" t="s">
        <v>950</v>
      </c>
      <c r="AJ1027" t="s">
        <v>952</v>
      </c>
      <c r="AK1027">
        <v>0</v>
      </c>
      <c r="AL1027">
        <v>0</v>
      </c>
      <c r="AM1027">
        <v>0</v>
      </c>
      <c r="AN1027" t="s">
        <v>951</v>
      </c>
      <c r="AO1027" t="s">
        <v>950</v>
      </c>
      <c r="AP1027" t="s">
        <v>950</v>
      </c>
      <c r="AQ1027" t="s">
        <v>952</v>
      </c>
      <c r="AR1027">
        <v>0</v>
      </c>
      <c r="AS1027">
        <v>0</v>
      </c>
      <c r="AT1027">
        <v>0</v>
      </c>
      <c r="AU1027" t="s">
        <v>951</v>
      </c>
      <c r="AV1027" t="s">
        <v>950</v>
      </c>
      <c r="AW1027" t="s">
        <v>950</v>
      </c>
      <c r="AX1027" t="s">
        <v>952</v>
      </c>
      <c r="AY1027">
        <v>0</v>
      </c>
      <c r="AZ1027">
        <v>0</v>
      </c>
      <c r="BA1027" t="s">
        <v>951</v>
      </c>
      <c r="BB1027" t="s">
        <v>950</v>
      </c>
      <c r="BC1027" t="s">
        <v>950</v>
      </c>
      <c r="BD1027" t="s">
        <v>952</v>
      </c>
      <c r="BE1027">
        <v>0</v>
      </c>
      <c r="BF1027">
        <v>0</v>
      </c>
      <c r="BG1027">
        <v>0</v>
      </c>
      <c r="BH1027" t="s">
        <v>951</v>
      </c>
      <c r="BI1027" t="s">
        <v>950</v>
      </c>
      <c r="BJ1027" t="s">
        <v>950</v>
      </c>
      <c r="BK1027" t="s">
        <v>952</v>
      </c>
      <c r="BL1027">
        <v>0</v>
      </c>
      <c r="BM1027">
        <v>0</v>
      </c>
      <c r="BN1027">
        <v>0</v>
      </c>
      <c r="BO1027" t="s">
        <v>951</v>
      </c>
      <c r="BP1027" t="s">
        <v>950</v>
      </c>
      <c r="BQ1027" t="s">
        <v>950</v>
      </c>
      <c r="BR1027" t="s">
        <v>952</v>
      </c>
      <c r="BS1027">
        <v>0</v>
      </c>
      <c r="BT1027">
        <v>0</v>
      </c>
      <c r="BU1027">
        <v>0</v>
      </c>
      <c r="BV1027">
        <v>7010</v>
      </c>
      <c r="BW1027" t="s">
        <v>953</v>
      </c>
      <c r="BX1027" t="s">
        <v>950</v>
      </c>
      <c r="BY1027" t="s">
        <v>948</v>
      </c>
      <c r="BZ1027">
        <v>0</v>
      </c>
      <c r="CA1027">
        <v>0</v>
      </c>
      <c r="CB1027">
        <v>78.5</v>
      </c>
      <c r="CC1027">
        <v>0</v>
      </c>
      <c r="CD1027" t="s">
        <v>954</v>
      </c>
      <c r="CE1027" s="7">
        <v>31273</v>
      </c>
      <c r="CF1027" s="7">
        <v>43132</v>
      </c>
      <c r="CG1027">
        <v>32</v>
      </c>
      <c r="CH1027">
        <v>999</v>
      </c>
      <c r="CI1027" s="7">
        <v>43465</v>
      </c>
      <c r="CJ1027" s="7">
        <v>55884</v>
      </c>
      <c r="CK1027">
        <v>409</v>
      </c>
      <c r="CL1027">
        <v>11</v>
      </c>
      <c r="CM1027">
        <v>385</v>
      </c>
      <c r="CN1027">
        <v>0</v>
      </c>
      <c r="CO1027" t="s">
        <v>955</v>
      </c>
      <c r="CP1027" t="s">
        <v>955</v>
      </c>
      <c r="CQ1027">
        <v>0</v>
      </c>
      <c r="CR1027">
        <v>0</v>
      </c>
      <c r="CS1027">
        <v>0</v>
      </c>
      <c r="CT1027">
        <f>VLOOKUP(E1027,Prophet!$A:$AA,3,FALSE)</f>
        <v>32</v>
      </c>
      <c r="CU1027">
        <f t="shared" ref="CU1027:CU1090" si="32">CT1027-CG1027</f>
        <v>0</v>
      </c>
      <c r="CV1027">
        <f>VLOOKUP(E1027,Prophet!$A:$AA,5,FALSE)</f>
        <v>11</v>
      </c>
      <c r="CW1027">
        <f t="shared" ref="CW1027:CW1090" si="33">CV1027-CL1027</f>
        <v>0</v>
      </c>
    </row>
    <row r="1028" spans="1:101" x14ac:dyDescent="0.25">
      <c r="A1028">
        <v>6341</v>
      </c>
      <c r="B1028">
        <v>2018</v>
      </c>
      <c r="C1028">
        <v>70</v>
      </c>
      <c r="D1028">
        <v>9</v>
      </c>
      <c r="E1028">
        <v>2425301</v>
      </c>
      <c r="F1028">
        <v>0</v>
      </c>
      <c r="G1028">
        <v>0</v>
      </c>
      <c r="H1028">
        <v>27.4</v>
      </c>
      <c r="I1028">
        <v>0</v>
      </c>
      <c r="J1028">
        <v>30000</v>
      </c>
      <c r="K1028">
        <v>0</v>
      </c>
      <c r="L1028">
        <v>0</v>
      </c>
      <c r="M1028" t="s">
        <v>947</v>
      </c>
      <c r="N1028">
        <v>6</v>
      </c>
      <c r="O1028">
        <v>0</v>
      </c>
      <c r="P1028" t="s">
        <v>948</v>
      </c>
      <c r="Q1028">
        <v>0</v>
      </c>
      <c r="R1028">
        <v>0</v>
      </c>
      <c r="S1028">
        <v>1</v>
      </c>
      <c r="T1028">
        <v>1</v>
      </c>
      <c r="U1028" s="7">
        <v>43132</v>
      </c>
      <c r="V1028" s="7">
        <v>43496</v>
      </c>
      <c r="W1028">
        <v>257.2</v>
      </c>
      <c r="X1028">
        <v>257.2</v>
      </c>
      <c r="Y1028">
        <v>115.5</v>
      </c>
      <c r="Z1028">
        <v>0</v>
      </c>
      <c r="AA1028">
        <v>0</v>
      </c>
      <c r="AB1028">
        <v>169.9</v>
      </c>
      <c r="AC1028">
        <v>1</v>
      </c>
      <c r="AD1028" t="s">
        <v>949</v>
      </c>
      <c r="AE1028" t="s">
        <v>950</v>
      </c>
      <c r="AF1028">
        <v>0</v>
      </c>
      <c r="AG1028" t="s">
        <v>951</v>
      </c>
      <c r="AH1028" t="s">
        <v>950</v>
      </c>
      <c r="AI1028" t="s">
        <v>950</v>
      </c>
      <c r="AJ1028" t="s">
        <v>952</v>
      </c>
      <c r="AK1028">
        <v>0</v>
      </c>
      <c r="AL1028">
        <v>0</v>
      </c>
      <c r="AM1028">
        <v>0</v>
      </c>
      <c r="AN1028" t="s">
        <v>951</v>
      </c>
      <c r="AO1028" t="s">
        <v>950</v>
      </c>
      <c r="AP1028" t="s">
        <v>950</v>
      </c>
      <c r="AQ1028" t="s">
        <v>952</v>
      </c>
      <c r="AR1028">
        <v>0</v>
      </c>
      <c r="AS1028">
        <v>0</v>
      </c>
      <c r="AT1028">
        <v>0</v>
      </c>
      <c r="AU1028" t="s">
        <v>951</v>
      </c>
      <c r="AV1028" t="s">
        <v>950</v>
      </c>
      <c r="AW1028" t="s">
        <v>950</v>
      </c>
      <c r="AX1028" t="s">
        <v>952</v>
      </c>
      <c r="AY1028">
        <v>0</v>
      </c>
      <c r="AZ1028">
        <v>0</v>
      </c>
      <c r="BA1028" t="s">
        <v>951</v>
      </c>
      <c r="BB1028" t="s">
        <v>950</v>
      </c>
      <c r="BC1028" t="s">
        <v>950</v>
      </c>
      <c r="BD1028" t="s">
        <v>952</v>
      </c>
      <c r="BE1028">
        <v>0</v>
      </c>
      <c r="BF1028">
        <v>0</v>
      </c>
      <c r="BG1028">
        <v>0</v>
      </c>
      <c r="BH1028" t="s">
        <v>951</v>
      </c>
      <c r="BI1028" t="s">
        <v>950</v>
      </c>
      <c r="BJ1028" t="s">
        <v>950</v>
      </c>
      <c r="BK1028" t="s">
        <v>952</v>
      </c>
      <c r="BL1028">
        <v>0</v>
      </c>
      <c r="BM1028">
        <v>0</v>
      </c>
      <c r="BN1028">
        <v>0</v>
      </c>
      <c r="BO1028" t="s">
        <v>951</v>
      </c>
      <c r="BP1028" t="s">
        <v>950</v>
      </c>
      <c r="BQ1028" t="s">
        <v>950</v>
      </c>
      <c r="BR1028" t="s">
        <v>952</v>
      </c>
      <c r="BS1028">
        <v>0</v>
      </c>
      <c r="BT1028">
        <v>0</v>
      </c>
      <c r="BU1028">
        <v>0</v>
      </c>
      <c r="BV1028">
        <v>7010</v>
      </c>
      <c r="BW1028" t="s">
        <v>953</v>
      </c>
      <c r="BX1028" t="s">
        <v>950</v>
      </c>
      <c r="BY1028" t="s">
        <v>948</v>
      </c>
      <c r="BZ1028">
        <v>0</v>
      </c>
      <c r="CA1028">
        <v>0</v>
      </c>
      <c r="CB1028">
        <v>77.099999999999994</v>
      </c>
      <c r="CC1028">
        <v>0</v>
      </c>
      <c r="CD1028" t="s">
        <v>954</v>
      </c>
      <c r="CE1028" s="7">
        <v>27208</v>
      </c>
      <c r="CF1028" s="7">
        <v>43132</v>
      </c>
      <c r="CG1028">
        <v>44</v>
      </c>
      <c r="CH1028">
        <v>999</v>
      </c>
      <c r="CI1028" s="7">
        <v>43465</v>
      </c>
      <c r="CJ1028" s="7">
        <v>55884</v>
      </c>
      <c r="CK1028">
        <v>409</v>
      </c>
      <c r="CL1028">
        <v>11</v>
      </c>
      <c r="CM1028">
        <v>241</v>
      </c>
      <c r="CN1028">
        <v>0</v>
      </c>
      <c r="CO1028" t="s">
        <v>955</v>
      </c>
      <c r="CP1028" t="s">
        <v>955</v>
      </c>
      <c r="CQ1028">
        <v>27.4</v>
      </c>
      <c r="CR1028">
        <v>0</v>
      </c>
      <c r="CS1028">
        <v>0</v>
      </c>
      <c r="CT1028">
        <f>VLOOKUP(E1028,Prophet!$A:$AA,3,FALSE)</f>
        <v>44</v>
      </c>
      <c r="CU1028">
        <f t="shared" si="32"/>
        <v>0</v>
      </c>
      <c r="CV1028">
        <f>VLOOKUP(E1028,Prophet!$A:$AA,5,FALSE)</f>
        <v>11</v>
      </c>
      <c r="CW1028">
        <f t="shared" si="33"/>
        <v>0</v>
      </c>
    </row>
    <row r="1029" spans="1:101" x14ac:dyDescent="0.25">
      <c r="A1029">
        <v>6343</v>
      </c>
      <c r="B1029">
        <v>2018</v>
      </c>
      <c r="C1029">
        <v>70</v>
      </c>
      <c r="D1029">
        <v>9</v>
      </c>
      <c r="E1029">
        <v>2430701</v>
      </c>
      <c r="F1029">
        <v>0</v>
      </c>
      <c r="G1029">
        <v>0</v>
      </c>
      <c r="H1029">
        <v>0</v>
      </c>
      <c r="I1029">
        <v>0</v>
      </c>
      <c r="J1029">
        <v>30000</v>
      </c>
      <c r="K1029">
        <v>0</v>
      </c>
      <c r="L1029">
        <v>0</v>
      </c>
      <c r="M1029" t="s">
        <v>947</v>
      </c>
      <c r="N1029">
        <v>12</v>
      </c>
      <c r="O1029">
        <v>0</v>
      </c>
      <c r="P1029" t="s">
        <v>948</v>
      </c>
      <c r="Q1029">
        <v>0</v>
      </c>
      <c r="R1029">
        <v>0</v>
      </c>
      <c r="S1029">
        <v>1</v>
      </c>
      <c r="T1029">
        <v>1</v>
      </c>
      <c r="U1029" s="7">
        <v>43132</v>
      </c>
      <c r="V1029" s="7">
        <v>43496</v>
      </c>
      <c r="W1029">
        <v>385.9</v>
      </c>
      <c r="X1029">
        <v>385.9</v>
      </c>
      <c r="Y1029">
        <v>193.5</v>
      </c>
      <c r="Z1029">
        <v>0</v>
      </c>
      <c r="AA1029">
        <v>0</v>
      </c>
      <c r="AB1029">
        <v>284.60000000000002</v>
      </c>
      <c r="AC1029">
        <v>1</v>
      </c>
      <c r="AD1029" t="s">
        <v>949</v>
      </c>
      <c r="AE1029" t="s">
        <v>950</v>
      </c>
      <c r="AF1029">
        <v>0</v>
      </c>
      <c r="AG1029" t="s">
        <v>951</v>
      </c>
      <c r="AH1029" t="s">
        <v>950</v>
      </c>
      <c r="AI1029" t="s">
        <v>950</v>
      </c>
      <c r="AJ1029" t="s">
        <v>952</v>
      </c>
      <c r="AK1029">
        <v>0</v>
      </c>
      <c r="AL1029">
        <v>0</v>
      </c>
      <c r="AM1029">
        <v>0</v>
      </c>
      <c r="AN1029" t="s">
        <v>951</v>
      </c>
      <c r="AO1029" t="s">
        <v>950</v>
      </c>
      <c r="AP1029" t="s">
        <v>950</v>
      </c>
      <c r="AQ1029" t="s">
        <v>952</v>
      </c>
      <c r="AR1029">
        <v>0</v>
      </c>
      <c r="AS1029">
        <v>0</v>
      </c>
      <c r="AT1029">
        <v>0</v>
      </c>
      <c r="AU1029" t="s">
        <v>951</v>
      </c>
      <c r="AV1029" t="s">
        <v>950</v>
      </c>
      <c r="AW1029" t="s">
        <v>950</v>
      </c>
      <c r="AX1029" t="s">
        <v>952</v>
      </c>
      <c r="AY1029">
        <v>0</v>
      </c>
      <c r="AZ1029">
        <v>0</v>
      </c>
      <c r="BA1029" t="s">
        <v>951</v>
      </c>
      <c r="BB1029" t="s">
        <v>950</v>
      </c>
      <c r="BC1029" t="s">
        <v>950</v>
      </c>
      <c r="BD1029" t="s">
        <v>952</v>
      </c>
      <c r="BE1029">
        <v>0</v>
      </c>
      <c r="BF1029">
        <v>0</v>
      </c>
      <c r="BG1029">
        <v>0</v>
      </c>
      <c r="BH1029" t="s">
        <v>951</v>
      </c>
      <c r="BI1029" t="s">
        <v>950</v>
      </c>
      <c r="BJ1029" t="s">
        <v>950</v>
      </c>
      <c r="BK1029" t="s">
        <v>952</v>
      </c>
      <c r="BL1029">
        <v>0</v>
      </c>
      <c r="BM1029">
        <v>0</v>
      </c>
      <c r="BN1029">
        <v>0</v>
      </c>
      <c r="BO1029" t="s">
        <v>951</v>
      </c>
      <c r="BP1029" t="s">
        <v>950</v>
      </c>
      <c r="BQ1029" t="s">
        <v>950</v>
      </c>
      <c r="BR1029" t="s">
        <v>952</v>
      </c>
      <c r="BS1029">
        <v>0</v>
      </c>
      <c r="BT1029">
        <v>0</v>
      </c>
      <c r="BU1029">
        <v>0</v>
      </c>
      <c r="BV1029">
        <v>7010</v>
      </c>
      <c r="BW1029" t="s">
        <v>953</v>
      </c>
      <c r="BX1029" t="s">
        <v>950</v>
      </c>
      <c r="BY1029" t="s">
        <v>948</v>
      </c>
      <c r="BZ1029">
        <v>0</v>
      </c>
      <c r="CA1029">
        <v>0</v>
      </c>
      <c r="CB1029">
        <v>78.5</v>
      </c>
      <c r="CC1029">
        <v>0</v>
      </c>
      <c r="CD1029" t="s">
        <v>954</v>
      </c>
      <c r="CE1029" s="7">
        <v>25435</v>
      </c>
      <c r="CF1029" s="7">
        <v>43132</v>
      </c>
      <c r="CG1029">
        <v>48</v>
      </c>
      <c r="CH1029">
        <v>999</v>
      </c>
      <c r="CI1029" s="7">
        <v>43465</v>
      </c>
      <c r="CJ1029" s="7">
        <v>55884</v>
      </c>
      <c r="CK1029">
        <v>409</v>
      </c>
      <c r="CL1029">
        <v>11</v>
      </c>
      <c r="CM1029">
        <v>193</v>
      </c>
      <c r="CN1029">
        <v>0</v>
      </c>
      <c r="CO1029" t="s">
        <v>955</v>
      </c>
      <c r="CP1029" t="s">
        <v>955</v>
      </c>
      <c r="CQ1029">
        <v>0</v>
      </c>
      <c r="CR1029">
        <v>0</v>
      </c>
      <c r="CS1029">
        <v>0</v>
      </c>
      <c r="CT1029">
        <f>VLOOKUP(E1029,Prophet!$A:$AA,3,FALSE)</f>
        <v>48</v>
      </c>
      <c r="CU1029">
        <f t="shared" si="32"/>
        <v>0</v>
      </c>
      <c r="CV1029">
        <f>VLOOKUP(E1029,Prophet!$A:$AA,5,FALSE)</f>
        <v>11</v>
      </c>
      <c r="CW1029">
        <f t="shared" si="33"/>
        <v>0</v>
      </c>
    </row>
    <row r="1030" spans="1:101" x14ac:dyDescent="0.25">
      <c r="A1030">
        <v>6349</v>
      </c>
      <c r="B1030">
        <v>2018</v>
      </c>
      <c r="C1030">
        <v>70</v>
      </c>
      <c r="D1030">
        <v>9</v>
      </c>
      <c r="E1030">
        <v>2431801</v>
      </c>
      <c r="F1030">
        <v>0</v>
      </c>
      <c r="G1030">
        <v>0</v>
      </c>
      <c r="H1030">
        <v>0</v>
      </c>
      <c r="I1030">
        <v>0</v>
      </c>
      <c r="J1030">
        <v>30000</v>
      </c>
      <c r="K1030">
        <v>0</v>
      </c>
      <c r="L1030">
        <v>0</v>
      </c>
      <c r="M1030" t="s">
        <v>947</v>
      </c>
      <c r="N1030">
        <v>12</v>
      </c>
      <c r="O1030">
        <v>0</v>
      </c>
      <c r="P1030" t="s">
        <v>948</v>
      </c>
      <c r="Q1030">
        <v>0</v>
      </c>
      <c r="R1030">
        <v>0</v>
      </c>
      <c r="S1030">
        <v>1</v>
      </c>
      <c r="T1030">
        <v>1</v>
      </c>
      <c r="U1030" s="7">
        <v>43132</v>
      </c>
      <c r="V1030" s="7">
        <v>43496</v>
      </c>
      <c r="W1030">
        <v>509.7</v>
      </c>
      <c r="X1030">
        <v>509.7</v>
      </c>
      <c r="Y1030">
        <v>271.5</v>
      </c>
      <c r="Z1030">
        <v>0</v>
      </c>
      <c r="AA1030">
        <v>0</v>
      </c>
      <c r="AB1030">
        <v>399.3</v>
      </c>
      <c r="AC1030">
        <v>1</v>
      </c>
      <c r="AD1030" t="s">
        <v>949</v>
      </c>
      <c r="AE1030" t="s">
        <v>950</v>
      </c>
      <c r="AF1030">
        <v>0</v>
      </c>
      <c r="AG1030" t="s">
        <v>951</v>
      </c>
      <c r="AH1030" t="s">
        <v>950</v>
      </c>
      <c r="AI1030" t="s">
        <v>950</v>
      </c>
      <c r="AJ1030" t="s">
        <v>952</v>
      </c>
      <c r="AK1030">
        <v>0</v>
      </c>
      <c r="AL1030">
        <v>0</v>
      </c>
      <c r="AM1030">
        <v>0</v>
      </c>
      <c r="AN1030" t="s">
        <v>951</v>
      </c>
      <c r="AO1030" t="s">
        <v>950</v>
      </c>
      <c r="AP1030" t="s">
        <v>950</v>
      </c>
      <c r="AQ1030" t="s">
        <v>952</v>
      </c>
      <c r="AR1030">
        <v>0</v>
      </c>
      <c r="AS1030">
        <v>0</v>
      </c>
      <c r="AT1030">
        <v>0</v>
      </c>
      <c r="AU1030" t="s">
        <v>951</v>
      </c>
      <c r="AV1030" t="s">
        <v>950</v>
      </c>
      <c r="AW1030" t="s">
        <v>950</v>
      </c>
      <c r="AX1030" t="s">
        <v>952</v>
      </c>
      <c r="AY1030">
        <v>0</v>
      </c>
      <c r="AZ1030">
        <v>0</v>
      </c>
      <c r="BA1030" t="s">
        <v>951</v>
      </c>
      <c r="BB1030" t="s">
        <v>950</v>
      </c>
      <c r="BC1030" t="s">
        <v>950</v>
      </c>
      <c r="BD1030" t="s">
        <v>952</v>
      </c>
      <c r="BE1030">
        <v>0</v>
      </c>
      <c r="BF1030">
        <v>0</v>
      </c>
      <c r="BG1030">
        <v>0</v>
      </c>
      <c r="BH1030" t="s">
        <v>951</v>
      </c>
      <c r="BI1030" t="s">
        <v>950</v>
      </c>
      <c r="BJ1030" t="s">
        <v>950</v>
      </c>
      <c r="BK1030" t="s">
        <v>952</v>
      </c>
      <c r="BL1030">
        <v>0</v>
      </c>
      <c r="BM1030">
        <v>0</v>
      </c>
      <c r="BN1030">
        <v>0</v>
      </c>
      <c r="BO1030" t="s">
        <v>951</v>
      </c>
      <c r="BP1030" t="s">
        <v>950</v>
      </c>
      <c r="BQ1030" t="s">
        <v>950</v>
      </c>
      <c r="BR1030" t="s">
        <v>952</v>
      </c>
      <c r="BS1030">
        <v>0</v>
      </c>
      <c r="BT1030">
        <v>0</v>
      </c>
      <c r="BU1030">
        <v>0</v>
      </c>
      <c r="BV1030">
        <v>7010</v>
      </c>
      <c r="BW1030" t="s">
        <v>953</v>
      </c>
      <c r="BX1030" t="s">
        <v>950</v>
      </c>
      <c r="BY1030" t="s">
        <v>948</v>
      </c>
      <c r="BZ1030">
        <v>0</v>
      </c>
      <c r="CA1030">
        <v>0</v>
      </c>
      <c r="CB1030">
        <v>78.5</v>
      </c>
      <c r="CC1030">
        <v>0</v>
      </c>
      <c r="CD1030" t="s">
        <v>954</v>
      </c>
      <c r="CE1030" s="7">
        <v>29767</v>
      </c>
      <c r="CF1030" s="7">
        <v>43132</v>
      </c>
      <c r="CG1030">
        <v>37</v>
      </c>
      <c r="CH1030">
        <v>999</v>
      </c>
      <c r="CI1030" s="7">
        <v>43465</v>
      </c>
      <c r="CJ1030" s="7">
        <v>55884</v>
      </c>
      <c r="CK1030">
        <v>409</v>
      </c>
      <c r="CL1030">
        <v>11</v>
      </c>
      <c r="CM1030">
        <v>325</v>
      </c>
      <c r="CN1030">
        <v>0</v>
      </c>
      <c r="CO1030" t="s">
        <v>955</v>
      </c>
      <c r="CP1030" t="s">
        <v>955</v>
      </c>
      <c r="CQ1030">
        <v>0</v>
      </c>
      <c r="CR1030">
        <v>0</v>
      </c>
      <c r="CS1030">
        <v>0</v>
      </c>
      <c r="CT1030">
        <f>VLOOKUP(E1030,Prophet!$A:$AA,3,FALSE)</f>
        <v>37</v>
      </c>
      <c r="CU1030">
        <f t="shared" si="32"/>
        <v>0</v>
      </c>
      <c r="CV1030">
        <f>VLOOKUP(E1030,Prophet!$A:$AA,5,FALSE)</f>
        <v>11</v>
      </c>
      <c r="CW1030">
        <f t="shared" si="33"/>
        <v>0</v>
      </c>
    </row>
    <row r="1031" spans="1:101" x14ac:dyDescent="0.25">
      <c r="A1031">
        <v>6355</v>
      </c>
      <c r="B1031">
        <v>2018</v>
      </c>
      <c r="C1031">
        <v>70</v>
      </c>
      <c r="D1031">
        <v>9</v>
      </c>
      <c r="E1031">
        <v>2431403</v>
      </c>
      <c r="F1031">
        <v>0</v>
      </c>
      <c r="G1031">
        <v>0</v>
      </c>
      <c r="H1031">
        <v>0</v>
      </c>
      <c r="I1031">
        <v>0</v>
      </c>
      <c r="J1031">
        <v>30000</v>
      </c>
      <c r="K1031">
        <v>0</v>
      </c>
      <c r="L1031">
        <v>0</v>
      </c>
      <c r="M1031" t="s">
        <v>947</v>
      </c>
      <c r="N1031">
        <v>12</v>
      </c>
      <c r="O1031">
        <v>0</v>
      </c>
      <c r="P1031" t="s">
        <v>948</v>
      </c>
      <c r="Q1031">
        <v>0</v>
      </c>
      <c r="R1031">
        <v>0</v>
      </c>
      <c r="S1031">
        <v>1</v>
      </c>
      <c r="T1031">
        <v>1</v>
      </c>
      <c r="U1031" s="7">
        <v>43132</v>
      </c>
      <c r="V1031" s="7">
        <v>43496</v>
      </c>
      <c r="W1031">
        <v>375.2</v>
      </c>
      <c r="X1031">
        <v>375.2</v>
      </c>
      <c r="Y1031">
        <v>186.8</v>
      </c>
      <c r="Z1031">
        <v>0</v>
      </c>
      <c r="AA1031">
        <v>0</v>
      </c>
      <c r="AB1031">
        <v>274.7</v>
      </c>
      <c r="AC1031">
        <v>1</v>
      </c>
      <c r="AD1031" t="s">
        <v>956</v>
      </c>
      <c r="AE1031" t="s">
        <v>950</v>
      </c>
      <c r="AF1031">
        <v>0</v>
      </c>
      <c r="AG1031" t="s">
        <v>951</v>
      </c>
      <c r="AH1031" t="s">
        <v>950</v>
      </c>
      <c r="AI1031" t="s">
        <v>950</v>
      </c>
      <c r="AJ1031" t="s">
        <v>952</v>
      </c>
      <c r="AK1031">
        <v>0</v>
      </c>
      <c r="AL1031">
        <v>0</v>
      </c>
      <c r="AM1031">
        <v>0</v>
      </c>
      <c r="AN1031" t="s">
        <v>951</v>
      </c>
      <c r="AO1031" t="s">
        <v>950</v>
      </c>
      <c r="AP1031" t="s">
        <v>950</v>
      </c>
      <c r="AQ1031" t="s">
        <v>952</v>
      </c>
      <c r="AR1031">
        <v>0</v>
      </c>
      <c r="AS1031">
        <v>0</v>
      </c>
      <c r="AT1031">
        <v>0</v>
      </c>
      <c r="AU1031" t="s">
        <v>951</v>
      </c>
      <c r="AV1031" t="s">
        <v>950</v>
      </c>
      <c r="AW1031" t="s">
        <v>950</v>
      </c>
      <c r="AX1031" t="s">
        <v>952</v>
      </c>
      <c r="AY1031">
        <v>0</v>
      </c>
      <c r="AZ1031">
        <v>0</v>
      </c>
      <c r="BA1031" t="s">
        <v>951</v>
      </c>
      <c r="BB1031" t="s">
        <v>950</v>
      </c>
      <c r="BC1031" t="s">
        <v>950</v>
      </c>
      <c r="BD1031" t="s">
        <v>952</v>
      </c>
      <c r="BE1031">
        <v>0</v>
      </c>
      <c r="BF1031">
        <v>0</v>
      </c>
      <c r="BG1031">
        <v>0</v>
      </c>
      <c r="BH1031" t="s">
        <v>951</v>
      </c>
      <c r="BI1031" t="s">
        <v>950</v>
      </c>
      <c r="BJ1031" t="s">
        <v>950</v>
      </c>
      <c r="BK1031" t="s">
        <v>952</v>
      </c>
      <c r="BL1031">
        <v>0</v>
      </c>
      <c r="BM1031">
        <v>0</v>
      </c>
      <c r="BN1031">
        <v>0</v>
      </c>
      <c r="BO1031" t="s">
        <v>951</v>
      </c>
      <c r="BP1031" t="s">
        <v>950</v>
      </c>
      <c r="BQ1031" t="s">
        <v>950</v>
      </c>
      <c r="BR1031" t="s">
        <v>952</v>
      </c>
      <c r="BS1031">
        <v>0</v>
      </c>
      <c r="BT1031">
        <v>0</v>
      </c>
      <c r="BU1031">
        <v>0</v>
      </c>
      <c r="BV1031">
        <v>7010</v>
      </c>
      <c r="BW1031" t="s">
        <v>953</v>
      </c>
      <c r="BX1031" t="s">
        <v>950</v>
      </c>
      <c r="BY1031" t="s">
        <v>948</v>
      </c>
      <c r="BZ1031">
        <v>0</v>
      </c>
      <c r="CA1031">
        <v>0</v>
      </c>
      <c r="CB1031">
        <v>78.5</v>
      </c>
      <c r="CC1031">
        <v>0</v>
      </c>
      <c r="CD1031" t="s">
        <v>954</v>
      </c>
      <c r="CE1031" s="7">
        <v>31466</v>
      </c>
      <c r="CF1031" s="7">
        <v>43132</v>
      </c>
      <c r="CG1031">
        <v>32</v>
      </c>
      <c r="CH1031">
        <v>999</v>
      </c>
      <c r="CI1031" s="7">
        <v>43465</v>
      </c>
      <c r="CJ1031" s="7">
        <v>55884</v>
      </c>
      <c r="CK1031">
        <v>409</v>
      </c>
      <c r="CL1031">
        <v>11</v>
      </c>
      <c r="CM1031">
        <v>385</v>
      </c>
      <c r="CN1031">
        <v>0</v>
      </c>
      <c r="CO1031" t="s">
        <v>955</v>
      </c>
      <c r="CP1031" t="s">
        <v>955</v>
      </c>
      <c r="CQ1031">
        <v>0</v>
      </c>
      <c r="CR1031">
        <v>0</v>
      </c>
      <c r="CS1031">
        <v>0</v>
      </c>
      <c r="CT1031">
        <f>VLOOKUP(E1031,Prophet!$A:$AA,3,FALSE)</f>
        <v>32</v>
      </c>
      <c r="CU1031">
        <f t="shared" si="32"/>
        <v>0</v>
      </c>
      <c r="CV1031">
        <f>VLOOKUP(E1031,Prophet!$A:$AA,5,FALSE)</f>
        <v>11</v>
      </c>
      <c r="CW1031">
        <f t="shared" si="33"/>
        <v>0</v>
      </c>
    </row>
    <row r="1032" spans="1:101" x14ac:dyDescent="0.25">
      <c r="A1032">
        <v>6357</v>
      </c>
      <c r="B1032">
        <v>2018</v>
      </c>
      <c r="C1032">
        <v>70</v>
      </c>
      <c r="D1032">
        <v>9</v>
      </c>
      <c r="E1032">
        <v>87502</v>
      </c>
      <c r="F1032">
        <v>0</v>
      </c>
      <c r="G1032">
        <v>0</v>
      </c>
      <c r="H1032">
        <v>0</v>
      </c>
      <c r="I1032">
        <v>0</v>
      </c>
      <c r="J1032">
        <v>30000</v>
      </c>
      <c r="K1032">
        <v>0</v>
      </c>
      <c r="L1032">
        <v>0</v>
      </c>
      <c r="M1032" t="s">
        <v>947</v>
      </c>
      <c r="N1032">
        <v>12</v>
      </c>
      <c r="O1032">
        <v>0</v>
      </c>
      <c r="P1032" t="s">
        <v>948</v>
      </c>
      <c r="Q1032">
        <v>0</v>
      </c>
      <c r="R1032">
        <v>0</v>
      </c>
      <c r="S1032">
        <v>1</v>
      </c>
      <c r="T1032">
        <v>1</v>
      </c>
      <c r="U1032" s="7">
        <v>43132</v>
      </c>
      <c r="V1032" s="7">
        <v>43496</v>
      </c>
      <c r="W1032">
        <v>290</v>
      </c>
      <c r="X1032">
        <v>290</v>
      </c>
      <c r="Y1032">
        <v>133.1</v>
      </c>
      <c r="Z1032">
        <v>0</v>
      </c>
      <c r="AA1032">
        <v>0</v>
      </c>
      <c r="AB1032">
        <v>195.8</v>
      </c>
      <c r="AC1032">
        <v>1</v>
      </c>
      <c r="AD1032" t="s">
        <v>956</v>
      </c>
      <c r="AE1032" t="s">
        <v>950</v>
      </c>
      <c r="AF1032">
        <v>0</v>
      </c>
      <c r="AG1032" t="s">
        <v>951</v>
      </c>
      <c r="AH1032" t="s">
        <v>950</v>
      </c>
      <c r="AI1032" t="s">
        <v>950</v>
      </c>
      <c r="AJ1032" t="s">
        <v>952</v>
      </c>
      <c r="AK1032">
        <v>0</v>
      </c>
      <c r="AL1032">
        <v>0</v>
      </c>
      <c r="AM1032">
        <v>0</v>
      </c>
      <c r="AN1032" t="s">
        <v>951</v>
      </c>
      <c r="AO1032" t="s">
        <v>950</v>
      </c>
      <c r="AP1032" t="s">
        <v>950</v>
      </c>
      <c r="AQ1032" t="s">
        <v>952</v>
      </c>
      <c r="AR1032">
        <v>0</v>
      </c>
      <c r="AS1032">
        <v>0</v>
      </c>
      <c r="AT1032">
        <v>0</v>
      </c>
      <c r="AU1032" t="s">
        <v>951</v>
      </c>
      <c r="AV1032" t="s">
        <v>950</v>
      </c>
      <c r="AW1032" t="s">
        <v>950</v>
      </c>
      <c r="AX1032" t="s">
        <v>952</v>
      </c>
      <c r="AY1032">
        <v>0</v>
      </c>
      <c r="AZ1032">
        <v>0</v>
      </c>
      <c r="BA1032" t="s">
        <v>951</v>
      </c>
      <c r="BB1032" t="s">
        <v>950</v>
      </c>
      <c r="BC1032" t="s">
        <v>950</v>
      </c>
      <c r="BD1032" t="s">
        <v>952</v>
      </c>
      <c r="BE1032">
        <v>0</v>
      </c>
      <c r="BF1032">
        <v>0</v>
      </c>
      <c r="BG1032">
        <v>0</v>
      </c>
      <c r="BH1032" t="s">
        <v>951</v>
      </c>
      <c r="BI1032" t="s">
        <v>950</v>
      </c>
      <c r="BJ1032" t="s">
        <v>950</v>
      </c>
      <c r="BK1032" t="s">
        <v>952</v>
      </c>
      <c r="BL1032">
        <v>0</v>
      </c>
      <c r="BM1032">
        <v>0</v>
      </c>
      <c r="BN1032">
        <v>0</v>
      </c>
      <c r="BO1032" t="s">
        <v>951</v>
      </c>
      <c r="BP1032" t="s">
        <v>950</v>
      </c>
      <c r="BQ1032" t="s">
        <v>950</v>
      </c>
      <c r="BR1032" t="s">
        <v>952</v>
      </c>
      <c r="BS1032">
        <v>0</v>
      </c>
      <c r="BT1032">
        <v>0</v>
      </c>
      <c r="BU1032">
        <v>0</v>
      </c>
      <c r="BV1032">
        <v>7010</v>
      </c>
      <c r="BW1032" t="s">
        <v>953</v>
      </c>
      <c r="BX1032" t="s">
        <v>950</v>
      </c>
      <c r="BY1032" t="s">
        <v>948</v>
      </c>
      <c r="BZ1032">
        <v>0</v>
      </c>
      <c r="CA1032">
        <v>0</v>
      </c>
      <c r="CB1032">
        <v>78.5</v>
      </c>
      <c r="CC1032">
        <v>0</v>
      </c>
      <c r="CD1032" t="s">
        <v>954</v>
      </c>
      <c r="CE1032" s="7">
        <v>21772</v>
      </c>
      <c r="CF1032" s="7">
        <v>43132</v>
      </c>
      <c r="CG1032">
        <v>58</v>
      </c>
      <c r="CH1032">
        <v>999</v>
      </c>
      <c r="CI1032" s="7">
        <v>43465</v>
      </c>
      <c r="CJ1032" s="7">
        <v>55884</v>
      </c>
      <c r="CK1032">
        <v>409</v>
      </c>
      <c r="CL1032">
        <v>11</v>
      </c>
      <c r="CM1032">
        <v>73</v>
      </c>
      <c r="CN1032">
        <v>0</v>
      </c>
      <c r="CO1032" t="s">
        <v>955</v>
      </c>
      <c r="CP1032" t="s">
        <v>955</v>
      </c>
      <c r="CQ1032">
        <v>0</v>
      </c>
      <c r="CR1032">
        <v>0</v>
      </c>
      <c r="CS1032">
        <v>0</v>
      </c>
      <c r="CT1032">
        <f>VLOOKUP(E1032,Prophet!$A:$AA,3,FALSE)</f>
        <v>58</v>
      </c>
      <c r="CU1032">
        <f t="shared" si="32"/>
        <v>0</v>
      </c>
      <c r="CV1032">
        <f>VLOOKUP(E1032,Prophet!$A:$AA,5,FALSE)</f>
        <v>11</v>
      </c>
      <c r="CW1032">
        <f t="shared" si="33"/>
        <v>0</v>
      </c>
    </row>
    <row r="1033" spans="1:101" x14ac:dyDescent="0.25">
      <c r="A1033">
        <v>6358</v>
      </c>
      <c r="B1033">
        <v>2018</v>
      </c>
      <c r="C1033">
        <v>70</v>
      </c>
      <c r="D1033">
        <v>9</v>
      </c>
      <c r="E1033">
        <v>2432101</v>
      </c>
      <c r="F1033">
        <v>0</v>
      </c>
      <c r="G1033">
        <v>0</v>
      </c>
      <c r="H1033">
        <v>0</v>
      </c>
      <c r="I1033">
        <v>0</v>
      </c>
      <c r="J1033">
        <v>30000</v>
      </c>
      <c r="K1033">
        <v>0</v>
      </c>
      <c r="L1033">
        <v>0</v>
      </c>
      <c r="M1033" t="s">
        <v>947</v>
      </c>
      <c r="N1033">
        <v>12</v>
      </c>
      <c r="O1033">
        <v>0</v>
      </c>
      <c r="P1033" t="s">
        <v>948</v>
      </c>
      <c r="Q1033">
        <v>0</v>
      </c>
      <c r="R1033">
        <v>0</v>
      </c>
      <c r="S1033">
        <v>1</v>
      </c>
      <c r="T1033">
        <v>1</v>
      </c>
      <c r="U1033" s="7">
        <v>43132</v>
      </c>
      <c r="V1033" s="7">
        <v>43496</v>
      </c>
      <c r="W1033">
        <v>385.9</v>
      </c>
      <c r="X1033">
        <v>385.9</v>
      </c>
      <c r="Y1033">
        <v>193.5</v>
      </c>
      <c r="Z1033">
        <v>0</v>
      </c>
      <c r="AA1033">
        <v>0</v>
      </c>
      <c r="AB1033">
        <v>284.60000000000002</v>
      </c>
      <c r="AC1033">
        <v>1</v>
      </c>
      <c r="AD1033" t="s">
        <v>949</v>
      </c>
      <c r="AE1033" t="s">
        <v>950</v>
      </c>
      <c r="AF1033">
        <v>0</v>
      </c>
      <c r="AG1033" t="s">
        <v>951</v>
      </c>
      <c r="AH1033" t="s">
        <v>950</v>
      </c>
      <c r="AI1033" t="s">
        <v>950</v>
      </c>
      <c r="AJ1033" t="s">
        <v>952</v>
      </c>
      <c r="AK1033">
        <v>0</v>
      </c>
      <c r="AL1033">
        <v>0</v>
      </c>
      <c r="AM1033">
        <v>0</v>
      </c>
      <c r="AN1033" t="s">
        <v>951</v>
      </c>
      <c r="AO1033" t="s">
        <v>950</v>
      </c>
      <c r="AP1033" t="s">
        <v>950</v>
      </c>
      <c r="AQ1033" t="s">
        <v>952</v>
      </c>
      <c r="AR1033">
        <v>0</v>
      </c>
      <c r="AS1033">
        <v>0</v>
      </c>
      <c r="AT1033">
        <v>0</v>
      </c>
      <c r="AU1033" t="s">
        <v>951</v>
      </c>
      <c r="AV1033" t="s">
        <v>950</v>
      </c>
      <c r="AW1033" t="s">
        <v>950</v>
      </c>
      <c r="AX1033" t="s">
        <v>952</v>
      </c>
      <c r="AY1033">
        <v>0</v>
      </c>
      <c r="AZ1033">
        <v>0</v>
      </c>
      <c r="BA1033" t="s">
        <v>951</v>
      </c>
      <c r="BB1033" t="s">
        <v>950</v>
      </c>
      <c r="BC1033" t="s">
        <v>950</v>
      </c>
      <c r="BD1033" t="s">
        <v>952</v>
      </c>
      <c r="BE1033">
        <v>0</v>
      </c>
      <c r="BF1033">
        <v>0</v>
      </c>
      <c r="BG1033">
        <v>0</v>
      </c>
      <c r="BH1033" t="s">
        <v>951</v>
      </c>
      <c r="BI1033" t="s">
        <v>950</v>
      </c>
      <c r="BJ1033" t="s">
        <v>950</v>
      </c>
      <c r="BK1033" t="s">
        <v>952</v>
      </c>
      <c r="BL1033">
        <v>0</v>
      </c>
      <c r="BM1033">
        <v>0</v>
      </c>
      <c r="BN1033">
        <v>0</v>
      </c>
      <c r="BO1033" t="s">
        <v>951</v>
      </c>
      <c r="BP1033" t="s">
        <v>950</v>
      </c>
      <c r="BQ1033" t="s">
        <v>950</v>
      </c>
      <c r="BR1033" t="s">
        <v>952</v>
      </c>
      <c r="BS1033">
        <v>0</v>
      </c>
      <c r="BT1033">
        <v>0</v>
      </c>
      <c r="BU1033">
        <v>0</v>
      </c>
      <c r="BV1033">
        <v>7010</v>
      </c>
      <c r="BW1033" t="s">
        <v>953</v>
      </c>
      <c r="BX1033" t="s">
        <v>950</v>
      </c>
      <c r="BY1033" t="s">
        <v>948</v>
      </c>
      <c r="BZ1033">
        <v>0</v>
      </c>
      <c r="CA1033">
        <v>0</v>
      </c>
      <c r="CB1033">
        <v>78.5</v>
      </c>
      <c r="CC1033">
        <v>0</v>
      </c>
      <c r="CD1033" t="s">
        <v>954</v>
      </c>
      <c r="CE1033" s="7">
        <v>23045</v>
      </c>
      <c r="CF1033" s="7">
        <v>43132</v>
      </c>
      <c r="CG1033">
        <v>55</v>
      </c>
      <c r="CH1033">
        <v>999</v>
      </c>
      <c r="CI1033" s="7">
        <v>43465</v>
      </c>
      <c r="CJ1033" s="7">
        <v>55884</v>
      </c>
      <c r="CK1033">
        <v>409</v>
      </c>
      <c r="CL1033">
        <v>11</v>
      </c>
      <c r="CM1033">
        <v>109</v>
      </c>
      <c r="CN1033">
        <v>0</v>
      </c>
      <c r="CO1033" t="s">
        <v>955</v>
      </c>
      <c r="CP1033" t="s">
        <v>955</v>
      </c>
      <c r="CQ1033">
        <v>0</v>
      </c>
      <c r="CR1033">
        <v>0</v>
      </c>
      <c r="CS1033">
        <v>0</v>
      </c>
      <c r="CT1033">
        <f>VLOOKUP(E1033,Prophet!$A:$AA,3,FALSE)</f>
        <v>55</v>
      </c>
      <c r="CU1033">
        <f t="shared" si="32"/>
        <v>0</v>
      </c>
      <c r="CV1033">
        <f>VLOOKUP(E1033,Prophet!$A:$AA,5,FALSE)</f>
        <v>11</v>
      </c>
      <c r="CW1033">
        <f t="shared" si="33"/>
        <v>0</v>
      </c>
    </row>
    <row r="1034" spans="1:101" x14ac:dyDescent="0.25">
      <c r="A1034">
        <v>6360</v>
      </c>
      <c r="B1034">
        <v>2018</v>
      </c>
      <c r="C1034">
        <v>70</v>
      </c>
      <c r="D1034">
        <v>9</v>
      </c>
      <c r="E1034">
        <v>2432103</v>
      </c>
      <c r="F1034">
        <v>0</v>
      </c>
      <c r="G1034">
        <v>0</v>
      </c>
      <c r="H1034">
        <v>0</v>
      </c>
      <c r="I1034">
        <v>0</v>
      </c>
      <c r="J1034">
        <v>30000</v>
      </c>
      <c r="K1034">
        <v>0</v>
      </c>
      <c r="L1034">
        <v>0</v>
      </c>
      <c r="M1034" t="s">
        <v>947</v>
      </c>
      <c r="N1034">
        <v>12</v>
      </c>
      <c r="O1034">
        <v>0</v>
      </c>
      <c r="P1034" t="s">
        <v>948</v>
      </c>
      <c r="Q1034">
        <v>0</v>
      </c>
      <c r="R1034">
        <v>0</v>
      </c>
      <c r="S1034">
        <v>1</v>
      </c>
      <c r="T1034">
        <v>1</v>
      </c>
      <c r="U1034" s="7">
        <v>43132</v>
      </c>
      <c r="V1034" s="7">
        <v>43496</v>
      </c>
      <c r="W1034">
        <v>290</v>
      </c>
      <c r="X1034">
        <v>290</v>
      </c>
      <c r="Y1034">
        <v>133.1</v>
      </c>
      <c r="Z1034">
        <v>0</v>
      </c>
      <c r="AA1034">
        <v>0</v>
      </c>
      <c r="AB1034">
        <v>195.8</v>
      </c>
      <c r="AC1034">
        <v>1</v>
      </c>
      <c r="AD1034" t="s">
        <v>956</v>
      </c>
      <c r="AE1034" t="s">
        <v>950</v>
      </c>
      <c r="AF1034">
        <v>0</v>
      </c>
      <c r="AG1034" t="s">
        <v>951</v>
      </c>
      <c r="AH1034" t="s">
        <v>950</v>
      </c>
      <c r="AI1034" t="s">
        <v>950</v>
      </c>
      <c r="AJ1034" t="s">
        <v>952</v>
      </c>
      <c r="AK1034">
        <v>0</v>
      </c>
      <c r="AL1034">
        <v>0</v>
      </c>
      <c r="AM1034">
        <v>0</v>
      </c>
      <c r="AN1034" t="s">
        <v>951</v>
      </c>
      <c r="AO1034" t="s">
        <v>950</v>
      </c>
      <c r="AP1034" t="s">
        <v>950</v>
      </c>
      <c r="AQ1034" t="s">
        <v>952</v>
      </c>
      <c r="AR1034">
        <v>0</v>
      </c>
      <c r="AS1034">
        <v>0</v>
      </c>
      <c r="AT1034">
        <v>0</v>
      </c>
      <c r="AU1034" t="s">
        <v>951</v>
      </c>
      <c r="AV1034" t="s">
        <v>950</v>
      </c>
      <c r="AW1034" t="s">
        <v>950</v>
      </c>
      <c r="AX1034" t="s">
        <v>952</v>
      </c>
      <c r="AY1034">
        <v>0</v>
      </c>
      <c r="AZ1034">
        <v>0</v>
      </c>
      <c r="BA1034" t="s">
        <v>951</v>
      </c>
      <c r="BB1034" t="s">
        <v>950</v>
      </c>
      <c r="BC1034" t="s">
        <v>950</v>
      </c>
      <c r="BD1034" t="s">
        <v>952</v>
      </c>
      <c r="BE1034">
        <v>0</v>
      </c>
      <c r="BF1034">
        <v>0</v>
      </c>
      <c r="BG1034">
        <v>0</v>
      </c>
      <c r="BH1034" t="s">
        <v>951</v>
      </c>
      <c r="BI1034" t="s">
        <v>950</v>
      </c>
      <c r="BJ1034" t="s">
        <v>950</v>
      </c>
      <c r="BK1034" t="s">
        <v>952</v>
      </c>
      <c r="BL1034">
        <v>0</v>
      </c>
      <c r="BM1034">
        <v>0</v>
      </c>
      <c r="BN1034">
        <v>0</v>
      </c>
      <c r="BO1034" t="s">
        <v>951</v>
      </c>
      <c r="BP1034" t="s">
        <v>950</v>
      </c>
      <c r="BQ1034" t="s">
        <v>950</v>
      </c>
      <c r="BR1034" t="s">
        <v>952</v>
      </c>
      <c r="BS1034">
        <v>0</v>
      </c>
      <c r="BT1034">
        <v>0</v>
      </c>
      <c r="BU1034">
        <v>0</v>
      </c>
      <c r="BV1034">
        <v>7010</v>
      </c>
      <c r="BW1034" t="s">
        <v>953</v>
      </c>
      <c r="BX1034" t="s">
        <v>950</v>
      </c>
      <c r="BY1034" t="s">
        <v>948</v>
      </c>
      <c r="BZ1034">
        <v>0</v>
      </c>
      <c r="CA1034">
        <v>0</v>
      </c>
      <c r="CB1034">
        <v>78.5</v>
      </c>
      <c r="CC1034">
        <v>0</v>
      </c>
      <c r="CD1034" t="s">
        <v>954</v>
      </c>
      <c r="CE1034" s="7">
        <v>21762</v>
      </c>
      <c r="CF1034" s="7">
        <v>43132</v>
      </c>
      <c r="CG1034">
        <v>59</v>
      </c>
      <c r="CH1034">
        <v>999</v>
      </c>
      <c r="CI1034" s="7">
        <v>43465</v>
      </c>
      <c r="CJ1034" s="7">
        <v>55884</v>
      </c>
      <c r="CK1034">
        <v>409</v>
      </c>
      <c r="CL1034">
        <v>11</v>
      </c>
      <c r="CM1034">
        <v>61</v>
      </c>
      <c r="CN1034">
        <v>0</v>
      </c>
      <c r="CO1034" t="s">
        <v>955</v>
      </c>
      <c r="CP1034" t="s">
        <v>955</v>
      </c>
      <c r="CQ1034">
        <v>0</v>
      </c>
      <c r="CR1034">
        <v>0</v>
      </c>
      <c r="CS1034">
        <v>0</v>
      </c>
      <c r="CT1034">
        <f>VLOOKUP(E1034,Prophet!$A:$AA,3,FALSE)</f>
        <v>59</v>
      </c>
      <c r="CU1034">
        <f t="shared" si="32"/>
        <v>0</v>
      </c>
      <c r="CV1034">
        <f>VLOOKUP(E1034,Prophet!$A:$AA,5,FALSE)</f>
        <v>11</v>
      </c>
      <c r="CW1034">
        <f t="shared" si="33"/>
        <v>0</v>
      </c>
    </row>
    <row r="1035" spans="1:101" x14ac:dyDescent="0.25">
      <c r="A1035">
        <v>6362</v>
      </c>
      <c r="B1035">
        <v>2018</v>
      </c>
      <c r="C1035">
        <v>70</v>
      </c>
      <c r="D1035">
        <v>9</v>
      </c>
      <c r="E1035">
        <v>2432301</v>
      </c>
      <c r="F1035">
        <v>0</v>
      </c>
      <c r="G1035">
        <v>0</v>
      </c>
      <c r="H1035">
        <v>0</v>
      </c>
      <c r="I1035">
        <v>0</v>
      </c>
      <c r="J1035">
        <v>30000</v>
      </c>
      <c r="K1035">
        <v>0</v>
      </c>
      <c r="L1035">
        <v>0</v>
      </c>
      <c r="M1035" t="s">
        <v>947</v>
      </c>
      <c r="N1035">
        <v>12</v>
      </c>
      <c r="O1035">
        <v>0</v>
      </c>
      <c r="P1035" t="s">
        <v>948</v>
      </c>
      <c r="Q1035">
        <v>0</v>
      </c>
      <c r="R1035">
        <v>0</v>
      </c>
      <c r="S1035">
        <v>1</v>
      </c>
      <c r="T1035">
        <v>1</v>
      </c>
      <c r="U1035" s="7">
        <v>43132</v>
      </c>
      <c r="V1035" s="7">
        <v>43496</v>
      </c>
      <c r="W1035">
        <v>375.2</v>
      </c>
      <c r="X1035">
        <v>375.2</v>
      </c>
      <c r="Y1035">
        <v>186.8</v>
      </c>
      <c r="Z1035">
        <v>0</v>
      </c>
      <c r="AA1035">
        <v>0</v>
      </c>
      <c r="AB1035">
        <v>274.7</v>
      </c>
      <c r="AC1035">
        <v>1</v>
      </c>
      <c r="AD1035" t="s">
        <v>956</v>
      </c>
      <c r="AE1035" t="s">
        <v>950</v>
      </c>
      <c r="AF1035">
        <v>0</v>
      </c>
      <c r="AG1035" t="s">
        <v>951</v>
      </c>
      <c r="AH1035" t="s">
        <v>950</v>
      </c>
      <c r="AI1035" t="s">
        <v>950</v>
      </c>
      <c r="AJ1035" t="s">
        <v>952</v>
      </c>
      <c r="AK1035">
        <v>0</v>
      </c>
      <c r="AL1035">
        <v>0</v>
      </c>
      <c r="AM1035">
        <v>0</v>
      </c>
      <c r="AN1035" t="s">
        <v>951</v>
      </c>
      <c r="AO1035" t="s">
        <v>950</v>
      </c>
      <c r="AP1035" t="s">
        <v>950</v>
      </c>
      <c r="AQ1035" t="s">
        <v>952</v>
      </c>
      <c r="AR1035">
        <v>0</v>
      </c>
      <c r="AS1035">
        <v>0</v>
      </c>
      <c r="AT1035">
        <v>0</v>
      </c>
      <c r="AU1035" t="s">
        <v>951</v>
      </c>
      <c r="AV1035" t="s">
        <v>950</v>
      </c>
      <c r="AW1035" t="s">
        <v>950</v>
      </c>
      <c r="AX1035" t="s">
        <v>952</v>
      </c>
      <c r="AY1035">
        <v>0</v>
      </c>
      <c r="AZ1035">
        <v>0</v>
      </c>
      <c r="BA1035" t="s">
        <v>951</v>
      </c>
      <c r="BB1035" t="s">
        <v>950</v>
      </c>
      <c r="BC1035" t="s">
        <v>950</v>
      </c>
      <c r="BD1035" t="s">
        <v>952</v>
      </c>
      <c r="BE1035">
        <v>0</v>
      </c>
      <c r="BF1035">
        <v>0</v>
      </c>
      <c r="BG1035">
        <v>0</v>
      </c>
      <c r="BH1035" t="s">
        <v>951</v>
      </c>
      <c r="BI1035" t="s">
        <v>950</v>
      </c>
      <c r="BJ1035" t="s">
        <v>950</v>
      </c>
      <c r="BK1035" t="s">
        <v>952</v>
      </c>
      <c r="BL1035">
        <v>0</v>
      </c>
      <c r="BM1035">
        <v>0</v>
      </c>
      <c r="BN1035">
        <v>0</v>
      </c>
      <c r="BO1035" t="s">
        <v>951</v>
      </c>
      <c r="BP1035" t="s">
        <v>950</v>
      </c>
      <c r="BQ1035" t="s">
        <v>950</v>
      </c>
      <c r="BR1035" t="s">
        <v>952</v>
      </c>
      <c r="BS1035">
        <v>0</v>
      </c>
      <c r="BT1035">
        <v>0</v>
      </c>
      <c r="BU1035">
        <v>0</v>
      </c>
      <c r="BV1035">
        <v>7010</v>
      </c>
      <c r="BW1035" t="s">
        <v>953</v>
      </c>
      <c r="BX1035" t="s">
        <v>950</v>
      </c>
      <c r="BY1035" t="s">
        <v>948</v>
      </c>
      <c r="BZ1035">
        <v>0</v>
      </c>
      <c r="CA1035">
        <v>0</v>
      </c>
      <c r="CB1035">
        <v>78.5</v>
      </c>
      <c r="CC1035">
        <v>0</v>
      </c>
      <c r="CD1035" t="s">
        <v>954</v>
      </c>
      <c r="CE1035" s="7">
        <v>32753</v>
      </c>
      <c r="CF1035" s="7">
        <v>43132</v>
      </c>
      <c r="CG1035">
        <v>28</v>
      </c>
      <c r="CH1035">
        <v>999</v>
      </c>
      <c r="CI1035" s="7">
        <v>43465</v>
      </c>
      <c r="CJ1035" s="7">
        <v>55884</v>
      </c>
      <c r="CK1035">
        <v>409</v>
      </c>
      <c r="CL1035">
        <v>11</v>
      </c>
      <c r="CM1035">
        <v>433</v>
      </c>
      <c r="CN1035">
        <v>0</v>
      </c>
      <c r="CO1035" t="s">
        <v>955</v>
      </c>
      <c r="CP1035" t="s">
        <v>955</v>
      </c>
      <c r="CQ1035">
        <v>0</v>
      </c>
      <c r="CR1035">
        <v>0</v>
      </c>
      <c r="CS1035">
        <v>0</v>
      </c>
      <c r="CT1035">
        <f>VLOOKUP(E1035,Prophet!$A:$AA,3,FALSE)</f>
        <v>28</v>
      </c>
      <c r="CU1035">
        <f t="shared" si="32"/>
        <v>0</v>
      </c>
      <c r="CV1035">
        <f>VLOOKUP(E1035,Prophet!$A:$AA,5,FALSE)</f>
        <v>11</v>
      </c>
      <c r="CW1035">
        <f t="shared" si="33"/>
        <v>0</v>
      </c>
    </row>
    <row r="1036" spans="1:101" x14ac:dyDescent="0.25">
      <c r="A1036">
        <v>6365</v>
      </c>
      <c r="B1036">
        <v>2018</v>
      </c>
      <c r="C1036">
        <v>70</v>
      </c>
      <c r="D1036">
        <v>9</v>
      </c>
      <c r="E1036">
        <v>2432401</v>
      </c>
      <c r="F1036">
        <v>0</v>
      </c>
      <c r="G1036">
        <v>0</v>
      </c>
      <c r="H1036">
        <v>22.8</v>
      </c>
      <c r="I1036">
        <v>0</v>
      </c>
      <c r="J1036">
        <v>30000</v>
      </c>
      <c r="K1036">
        <v>0</v>
      </c>
      <c r="L1036">
        <v>0</v>
      </c>
      <c r="M1036" t="s">
        <v>947</v>
      </c>
      <c r="N1036">
        <v>6</v>
      </c>
      <c r="O1036">
        <v>0</v>
      </c>
      <c r="P1036" t="s">
        <v>948</v>
      </c>
      <c r="Q1036">
        <v>0</v>
      </c>
      <c r="R1036">
        <v>0</v>
      </c>
      <c r="S1036">
        <v>1</v>
      </c>
      <c r="T1036">
        <v>1</v>
      </c>
      <c r="U1036" s="7">
        <v>43132</v>
      </c>
      <c r="V1036" s="7">
        <v>43496</v>
      </c>
      <c r="W1036">
        <v>201</v>
      </c>
      <c r="X1036">
        <v>201</v>
      </c>
      <c r="Y1036">
        <v>79.5</v>
      </c>
      <c r="Z1036">
        <v>0</v>
      </c>
      <c r="AA1036">
        <v>0</v>
      </c>
      <c r="AB1036">
        <v>116.9</v>
      </c>
      <c r="AC1036">
        <v>1</v>
      </c>
      <c r="AD1036" t="s">
        <v>956</v>
      </c>
      <c r="AE1036" t="s">
        <v>950</v>
      </c>
      <c r="AF1036">
        <v>0</v>
      </c>
      <c r="AG1036" t="s">
        <v>951</v>
      </c>
      <c r="AH1036" t="s">
        <v>950</v>
      </c>
      <c r="AI1036" t="s">
        <v>950</v>
      </c>
      <c r="AJ1036" t="s">
        <v>952</v>
      </c>
      <c r="AK1036">
        <v>0</v>
      </c>
      <c r="AL1036">
        <v>0</v>
      </c>
      <c r="AM1036">
        <v>0</v>
      </c>
      <c r="AN1036" t="s">
        <v>951</v>
      </c>
      <c r="AO1036" t="s">
        <v>950</v>
      </c>
      <c r="AP1036" t="s">
        <v>950</v>
      </c>
      <c r="AQ1036" t="s">
        <v>952</v>
      </c>
      <c r="AR1036">
        <v>0</v>
      </c>
      <c r="AS1036">
        <v>0</v>
      </c>
      <c r="AT1036">
        <v>0</v>
      </c>
      <c r="AU1036" t="s">
        <v>951</v>
      </c>
      <c r="AV1036" t="s">
        <v>950</v>
      </c>
      <c r="AW1036" t="s">
        <v>950</v>
      </c>
      <c r="AX1036" t="s">
        <v>952</v>
      </c>
      <c r="AY1036">
        <v>0</v>
      </c>
      <c r="AZ1036">
        <v>0</v>
      </c>
      <c r="BA1036" t="s">
        <v>951</v>
      </c>
      <c r="BB1036" t="s">
        <v>950</v>
      </c>
      <c r="BC1036" t="s">
        <v>950</v>
      </c>
      <c r="BD1036" t="s">
        <v>952</v>
      </c>
      <c r="BE1036">
        <v>0</v>
      </c>
      <c r="BF1036">
        <v>0</v>
      </c>
      <c r="BG1036">
        <v>0</v>
      </c>
      <c r="BH1036" t="s">
        <v>951</v>
      </c>
      <c r="BI1036" t="s">
        <v>950</v>
      </c>
      <c r="BJ1036" t="s">
        <v>950</v>
      </c>
      <c r="BK1036" t="s">
        <v>952</v>
      </c>
      <c r="BL1036">
        <v>0</v>
      </c>
      <c r="BM1036">
        <v>0</v>
      </c>
      <c r="BN1036">
        <v>0</v>
      </c>
      <c r="BO1036" t="s">
        <v>951</v>
      </c>
      <c r="BP1036" t="s">
        <v>950</v>
      </c>
      <c r="BQ1036" t="s">
        <v>950</v>
      </c>
      <c r="BR1036" t="s">
        <v>952</v>
      </c>
      <c r="BS1036">
        <v>0</v>
      </c>
      <c r="BT1036">
        <v>0</v>
      </c>
      <c r="BU1036">
        <v>0</v>
      </c>
      <c r="BV1036">
        <v>7010</v>
      </c>
      <c r="BW1036" t="s">
        <v>953</v>
      </c>
      <c r="BX1036" t="s">
        <v>950</v>
      </c>
      <c r="BY1036" t="s">
        <v>948</v>
      </c>
      <c r="BZ1036">
        <v>0</v>
      </c>
      <c r="CA1036">
        <v>0</v>
      </c>
      <c r="CB1036">
        <v>77.099999999999994</v>
      </c>
      <c r="CC1036">
        <v>0</v>
      </c>
      <c r="CD1036" t="s">
        <v>954</v>
      </c>
      <c r="CE1036" s="7">
        <v>27327</v>
      </c>
      <c r="CF1036" s="7">
        <v>43132</v>
      </c>
      <c r="CG1036">
        <v>43</v>
      </c>
      <c r="CH1036">
        <v>999</v>
      </c>
      <c r="CI1036" s="7">
        <v>43465</v>
      </c>
      <c r="CJ1036" s="7">
        <v>55884</v>
      </c>
      <c r="CK1036">
        <v>409</v>
      </c>
      <c r="CL1036">
        <v>11</v>
      </c>
      <c r="CM1036">
        <v>253</v>
      </c>
      <c r="CN1036">
        <v>0</v>
      </c>
      <c r="CO1036" t="s">
        <v>955</v>
      </c>
      <c r="CP1036" t="s">
        <v>955</v>
      </c>
      <c r="CQ1036">
        <v>22.8</v>
      </c>
      <c r="CR1036">
        <v>0</v>
      </c>
      <c r="CS1036">
        <v>0</v>
      </c>
      <c r="CT1036">
        <f>VLOOKUP(E1036,Prophet!$A:$AA,3,FALSE)</f>
        <v>43</v>
      </c>
      <c r="CU1036">
        <f t="shared" si="32"/>
        <v>0</v>
      </c>
      <c r="CV1036">
        <f>VLOOKUP(E1036,Prophet!$A:$AA,5,FALSE)</f>
        <v>11</v>
      </c>
      <c r="CW1036">
        <f t="shared" si="33"/>
        <v>0</v>
      </c>
    </row>
    <row r="1037" spans="1:101" x14ac:dyDescent="0.25">
      <c r="A1037">
        <v>6367</v>
      </c>
      <c r="B1037">
        <v>2018</v>
      </c>
      <c r="C1037">
        <v>70</v>
      </c>
      <c r="D1037">
        <v>9</v>
      </c>
      <c r="E1037">
        <v>2432501</v>
      </c>
      <c r="F1037">
        <v>0</v>
      </c>
      <c r="G1037">
        <v>0</v>
      </c>
      <c r="H1037">
        <v>0</v>
      </c>
      <c r="I1037">
        <v>0</v>
      </c>
      <c r="J1037">
        <v>30000</v>
      </c>
      <c r="K1037">
        <v>0</v>
      </c>
      <c r="L1037">
        <v>0</v>
      </c>
      <c r="M1037" t="s">
        <v>947</v>
      </c>
      <c r="N1037">
        <v>12</v>
      </c>
      <c r="O1037">
        <v>0</v>
      </c>
      <c r="P1037" t="s">
        <v>948</v>
      </c>
      <c r="Q1037">
        <v>0</v>
      </c>
      <c r="R1037">
        <v>0</v>
      </c>
      <c r="S1037">
        <v>1</v>
      </c>
      <c r="T1037">
        <v>1</v>
      </c>
      <c r="U1037" s="7">
        <v>43132</v>
      </c>
      <c r="V1037" s="7">
        <v>43496</v>
      </c>
      <c r="W1037">
        <v>262</v>
      </c>
      <c r="X1037">
        <v>262</v>
      </c>
      <c r="Y1037">
        <v>115.5</v>
      </c>
      <c r="Z1037">
        <v>0</v>
      </c>
      <c r="AA1037">
        <v>0</v>
      </c>
      <c r="AB1037">
        <v>169.9</v>
      </c>
      <c r="AC1037">
        <v>1</v>
      </c>
      <c r="AD1037" t="s">
        <v>949</v>
      </c>
      <c r="AE1037" t="s">
        <v>950</v>
      </c>
      <c r="AF1037">
        <v>0</v>
      </c>
      <c r="AG1037" t="s">
        <v>951</v>
      </c>
      <c r="AH1037" t="s">
        <v>950</v>
      </c>
      <c r="AI1037" t="s">
        <v>950</v>
      </c>
      <c r="AJ1037" t="s">
        <v>952</v>
      </c>
      <c r="AK1037">
        <v>0</v>
      </c>
      <c r="AL1037">
        <v>0</v>
      </c>
      <c r="AM1037">
        <v>0</v>
      </c>
      <c r="AN1037" t="s">
        <v>951</v>
      </c>
      <c r="AO1037" t="s">
        <v>950</v>
      </c>
      <c r="AP1037" t="s">
        <v>950</v>
      </c>
      <c r="AQ1037" t="s">
        <v>952</v>
      </c>
      <c r="AR1037">
        <v>0</v>
      </c>
      <c r="AS1037">
        <v>0</v>
      </c>
      <c r="AT1037">
        <v>0</v>
      </c>
      <c r="AU1037" t="s">
        <v>951</v>
      </c>
      <c r="AV1037" t="s">
        <v>950</v>
      </c>
      <c r="AW1037" t="s">
        <v>950</v>
      </c>
      <c r="AX1037" t="s">
        <v>952</v>
      </c>
      <c r="AY1037">
        <v>0</v>
      </c>
      <c r="AZ1037">
        <v>0</v>
      </c>
      <c r="BA1037" t="s">
        <v>951</v>
      </c>
      <c r="BB1037" t="s">
        <v>950</v>
      </c>
      <c r="BC1037" t="s">
        <v>950</v>
      </c>
      <c r="BD1037" t="s">
        <v>952</v>
      </c>
      <c r="BE1037">
        <v>0</v>
      </c>
      <c r="BF1037">
        <v>0</v>
      </c>
      <c r="BG1037">
        <v>0</v>
      </c>
      <c r="BH1037" t="s">
        <v>951</v>
      </c>
      <c r="BI1037" t="s">
        <v>950</v>
      </c>
      <c r="BJ1037" t="s">
        <v>950</v>
      </c>
      <c r="BK1037" t="s">
        <v>952</v>
      </c>
      <c r="BL1037">
        <v>0</v>
      </c>
      <c r="BM1037">
        <v>0</v>
      </c>
      <c r="BN1037">
        <v>0</v>
      </c>
      <c r="BO1037" t="s">
        <v>951</v>
      </c>
      <c r="BP1037" t="s">
        <v>950</v>
      </c>
      <c r="BQ1037" t="s">
        <v>950</v>
      </c>
      <c r="BR1037" t="s">
        <v>952</v>
      </c>
      <c r="BS1037">
        <v>0</v>
      </c>
      <c r="BT1037">
        <v>0</v>
      </c>
      <c r="BU1037">
        <v>0</v>
      </c>
      <c r="BV1037">
        <v>7010</v>
      </c>
      <c r="BW1037" t="s">
        <v>953</v>
      </c>
      <c r="BX1037" t="s">
        <v>950</v>
      </c>
      <c r="BY1037" t="s">
        <v>948</v>
      </c>
      <c r="BZ1037">
        <v>0</v>
      </c>
      <c r="CA1037">
        <v>0</v>
      </c>
      <c r="CB1037">
        <v>78.5</v>
      </c>
      <c r="CC1037">
        <v>0</v>
      </c>
      <c r="CD1037" t="s">
        <v>954</v>
      </c>
      <c r="CE1037" s="7">
        <v>32186</v>
      </c>
      <c r="CF1037" s="7">
        <v>43132</v>
      </c>
      <c r="CG1037">
        <v>30</v>
      </c>
      <c r="CH1037">
        <v>999</v>
      </c>
      <c r="CI1037" s="7">
        <v>43465</v>
      </c>
      <c r="CJ1037" s="7">
        <v>55884</v>
      </c>
      <c r="CK1037">
        <v>409</v>
      </c>
      <c r="CL1037">
        <v>11</v>
      </c>
      <c r="CM1037">
        <v>409</v>
      </c>
      <c r="CN1037">
        <v>0</v>
      </c>
      <c r="CO1037" t="s">
        <v>955</v>
      </c>
      <c r="CP1037" t="s">
        <v>955</v>
      </c>
      <c r="CQ1037">
        <v>0</v>
      </c>
      <c r="CR1037">
        <v>0</v>
      </c>
      <c r="CS1037">
        <v>0</v>
      </c>
      <c r="CT1037">
        <f>VLOOKUP(E1037,Prophet!$A:$AA,3,FALSE)</f>
        <v>30</v>
      </c>
      <c r="CU1037">
        <f t="shared" si="32"/>
        <v>0</v>
      </c>
      <c r="CV1037">
        <f>VLOOKUP(E1037,Prophet!$A:$AA,5,FALSE)</f>
        <v>11</v>
      </c>
      <c r="CW1037">
        <f t="shared" si="33"/>
        <v>0</v>
      </c>
    </row>
    <row r="1038" spans="1:101" x14ac:dyDescent="0.25">
      <c r="A1038">
        <v>6369</v>
      </c>
      <c r="B1038">
        <v>2018</v>
      </c>
      <c r="C1038">
        <v>70</v>
      </c>
      <c r="D1038">
        <v>9</v>
      </c>
      <c r="E1038">
        <v>2432503</v>
      </c>
      <c r="F1038">
        <v>0</v>
      </c>
      <c r="G1038">
        <v>0</v>
      </c>
      <c r="H1038">
        <v>0</v>
      </c>
      <c r="I1038">
        <v>0</v>
      </c>
      <c r="J1038">
        <v>30000</v>
      </c>
      <c r="K1038">
        <v>0</v>
      </c>
      <c r="L1038">
        <v>0</v>
      </c>
      <c r="M1038" t="s">
        <v>947</v>
      </c>
      <c r="N1038">
        <v>12</v>
      </c>
      <c r="O1038">
        <v>0</v>
      </c>
      <c r="P1038" t="s">
        <v>948</v>
      </c>
      <c r="Q1038">
        <v>0</v>
      </c>
      <c r="R1038">
        <v>0</v>
      </c>
      <c r="S1038">
        <v>1</v>
      </c>
      <c r="T1038">
        <v>1</v>
      </c>
      <c r="U1038" s="7">
        <v>43132</v>
      </c>
      <c r="V1038" s="7">
        <v>43496</v>
      </c>
      <c r="W1038">
        <v>204.8</v>
      </c>
      <c r="X1038">
        <v>204.8</v>
      </c>
      <c r="Y1038">
        <v>79.5</v>
      </c>
      <c r="Z1038">
        <v>0</v>
      </c>
      <c r="AA1038">
        <v>0</v>
      </c>
      <c r="AB1038">
        <v>116.9</v>
      </c>
      <c r="AC1038">
        <v>1</v>
      </c>
      <c r="AD1038" t="s">
        <v>956</v>
      </c>
      <c r="AE1038" t="s">
        <v>950</v>
      </c>
      <c r="AF1038">
        <v>0</v>
      </c>
      <c r="AG1038" t="s">
        <v>951</v>
      </c>
      <c r="AH1038" t="s">
        <v>950</v>
      </c>
      <c r="AI1038" t="s">
        <v>950</v>
      </c>
      <c r="AJ1038" t="s">
        <v>952</v>
      </c>
      <c r="AK1038">
        <v>0</v>
      </c>
      <c r="AL1038">
        <v>0</v>
      </c>
      <c r="AM1038">
        <v>0</v>
      </c>
      <c r="AN1038" t="s">
        <v>951</v>
      </c>
      <c r="AO1038" t="s">
        <v>950</v>
      </c>
      <c r="AP1038" t="s">
        <v>950</v>
      </c>
      <c r="AQ1038" t="s">
        <v>952</v>
      </c>
      <c r="AR1038">
        <v>0</v>
      </c>
      <c r="AS1038">
        <v>0</v>
      </c>
      <c r="AT1038">
        <v>0</v>
      </c>
      <c r="AU1038" t="s">
        <v>951</v>
      </c>
      <c r="AV1038" t="s">
        <v>950</v>
      </c>
      <c r="AW1038" t="s">
        <v>950</v>
      </c>
      <c r="AX1038" t="s">
        <v>952</v>
      </c>
      <c r="AY1038">
        <v>0</v>
      </c>
      <c r="AZ1038">
        <v>0</v>
      </c>
      <c r="BA1038" t="s">
        <v>951</v>
      </c>
      <c r="BB1038" t="s">
        <v>950</v>
      </c>
      <c r="BC1038" t="s">
        <v>950</v>
      </c>
      <c r="BD1038" t="s">
        <v>952</v>
      </c>
      <c r="BE1038">
        <v>0</v>
      </c>
      <c r="BF1038">
        <v>0</v>
      </c>
      <c r="BG1038">
        <v>0</v>
      </c>
      <c r="BH1038" t="s">
        <v>951</v>
      </c>
      <c r="BI1038" t="s">
        <v>950</v>
      </c>
      <c r="BJ1038" t="s">
        <v>950</v>
      </c>
      <c r="BK1038" t="s">
        <v>952</v>
      </c>
      <c r="BL1038">
        <v>0</v>
      </c>
      <c r="BM1038">
        <v>0</v>
      </c>
      <c r="BN1038">
        <v>0</v>
      </c>
      <c r="BO1038" t="s">
        <v>951</v>
      </c>
      <c r="BP1038" t="s">
        <v>950</v>
      </c>
      <c r="BQ1038" t="s">
        <v>950</v>
      </c>
      <c r="BR1038" t="s">
        <v>952</v>
      </c>
      <c r="BS1038">
        <v>0</v>
      </c>
      <c r="BT1038">
        <v>0</v>
      </c>
      <c r="BU1038">
        <v>0</v>
      </c>
      <c r="BV1038">
        <v>7010</v>
      </c>
      <c r="BW1038" t="s">
        <v>953</v>
      </c>
      <c r="BX1038" t="s">
        <v>950</v>
      </c>
      <c r="BY1038" t="s">
        <v>948</v>
      </c>
      <c r="BZ1038">
        <v>0</v>
      </c>
      <c r="CA1038">
        <v>0</v>
      </c>
      <c r="CB1038">
        <v>78.5</v>
      </c>
      <c r="CC1038">
        <v>0</v>
      </c>
      <c r="CD1038" t="s">
        <v>954</v>
      </c>
      <c r="CE1038" s="7">
        <v>30028</v>
      </c>
      <c r="CF1038" s="7">
        <v>43132</v>
      </c>
      <c r="CG1038">
        <v>36</v>
      </c>
      <c r="CH1038">
        <v>999</v>
      </c>
      <c r="CI1038" s="7">
        <v>43465</v>
      </c>
      <c r="CJ1038" s="7">
        <v>55884</v>
      </c>
      <c r="CK1038">
        <v>409</v>
      </c>
      <c r="CL1038">
        <v>11</v>
      </c>
      <c r="CM1038">
        <v>337</v>
      </c>
      <c r="CN1038">
        <v>0</v>
      </c>
      <c r="CO1038" t="s">
        <v>955</v>
      </c>
      <c r="CP1038" t="s">
        <v>955</v>
      </c>
      <c r="CQ1038">
        <v>0</v>
      </c>
      <c r="CR1038">
        <v>0</v>
      </c>
      <c r="CS1038">
        <v>0</v>
      </c>
      <c r="CT1038">
        <f>VLOOKUP(E1038,Prophet!$A:$AA,3,FALSE)</f>
        <v>36</v>
      </c>
      <c r="CU1038">
        <f t="shared" si="32"/>
        <v>0</v>
      </c>
      <c r="CV1038">
        <f>VLOOKUP(E1038,Prophet!$A:$AA,5,FALSE)</f>
        <v>11</v>
      </c>
      <c r="CW1038">
        <f t="shared" si="33"/>
        <v>0</v>
      </c>
    </row>
    <row r="1039" spans="1:101" x14ac:dyDescent="0.25">
      <c r="A1039">
        <v>6372</v>
      </c>
      <c r="B1039">
        <v>2018</v>
      </c>
      <c r="C1039">
        <v>70</v>
      </c>
      <c r="D1039">
        <v>9</v>
      </c>
      <c r="E1039">
        <v>2432801</v>
      </c>
      <c r="F1039">
        <v>0</v>
      </c>
      <c r="G1039">
        <v>0</v>
      </c>
      <c r="H1039">
        <v>0</v>
      </c>
      <c r="I1039">
        <v>0</v>
      </c>
      <c r="J1039">
        <v>30000</v>
      </c>
      <c r="K1039">
        <v>0</v>
      </c>
      <c r="L1039">
        <v>0</v>
      </c>
      <c r="M1039" t="s">
        <v>947</v>
      </c>
      <c r="N1039">
        <v>12</v>
      </c>
      <c r="O1039">
        <v>0</v>
      </c>
      <c r="P1039" t="s">
        <v>948</v>
      </c>
      <c r="Q1039">
        <v>0</v>
      </c>
      <c r="R1039">
        <v>0</v>
      </c>
      <c r="S1039">
        <v>1</v>
      </c>
      <c r="T1039">
        <v>1</v>
      </c>
      <c r="U1039" s="7">
        <v>43132</v>
      </c>
      <c r="V1039" s="7">
        <v>43496</v>
      </c>
      <c r="W1039">
        <v>375.2</v>
      </c>
      <c r="X1039">
        <v>375.2</v>
      </c>
      <c r="Y1039">
        <v>186.8</v>
      </c>
      <c r="Z1039">
        <v>0</v>
      </c>
      <c r="AA1039">
        <v>0</v>
      </c>
      <c r="AB1039">
        <v>274.7</v>
      </c>
      <c r="AC1039">
        <v>1</v>
      </c>
      <c r="AD1039" t="s">
        <v>956</v>
      </c>
      <c r="AE1039" t="s">
        <v>950</v>
      </c>
      <c r="AF1039">
        <v>0</v>
      </c>
      <c r="AG1039" t="s">
        <v>951</v>
      </c>
      <c r="AH1039" t="s">
        <v>950</v>
      </c>
      <c r="AI1039" t="s">
        <v>950</v>
      </c>
      <c r="AJ1039" t="s">
        <v>952</v>
      </c>
      <c r="AK1039">
        <v>0</v>
      </c>
      <c r="AL1039">
        <v>0</v>
      </c>
      <c r="AM1039">
        <v>0</v>
      </c>
      <c r="AN1039" t="s">
        <v>951</v>
      </c>
      <c r="AO1039" t="s">
        <v>950</v>
      </c>
      <c r="AP1039" t="s">
        <v>950</v>
      </c>
      <c r="AQ1039" t="s">
        <v>952</v>
      </c>
      <c r="AR1039">
        <v>0</v>
      </c>
      <c r="AS1039">
        <v>0</v>
      </c>
      <c r="AT1039">
        <v>0</v>
      </c>
      <c r="AU1039" t="s">
        <v>951</v>
      </c>
      <c r="AV1039" t="s">
        <v>950</v>
      </c>
      <c r="AW1039" t="s">
        <v>950</v>
      </c>
      <c r="AX1039" t="s">
        <v>952</v>
      </c>
      <c r="AY1039">
        <v>0</v>
      </c>
      <c r="AZ1039">
        <v>0</v>
      </c>
      <c r="BA1039" t="s">
        <v>951</v>
      </c>
      <c r="BB1039" t="s">
        <v>950</v>
      </c>
      <c r="BC1039" t="s">
        <v>950</v>
      </c>
      <c r="BD1039" t="s">
        <v>952</v>
      </c>
      <c r="BE1039">
        <v>0</v>
      </c>
      <c r="BF1039">
        <v>0</v>
      </c>
      <c r="BG1039">
        <v>0</v>
      </c>
      <c r="BH1039" t="s">
        <v>951</v>
      </c>
      <c r="BI1039" t="s">
        <v>950</v>
      </c>
      <c r="BJ1039" t="s">
        <v>950</v>
      </c>
      <c r="BK1039" t="s">
        <v>952</v>
      </c>
      <c r="BL1039">
        <v>0</v>
      </c>
      <c r="BM1039">
        <v>0</v>
      </c>
      <c r="BN1039">
        <v>0</v>
      </c>
      <c r="BO1039" t="s">
        <v>951</v>
      </c>
      <c r="BP1039" t="s">
        <v>950</v>
      </c>
      <c r="BQ1039" t="s">
        <v>950</v>
      </c>
      <c r="BR1039" t="s">
        <v>952</v>
      </c>
      <c r="BS1039">
        <v>0</v>
      </c>
      <c r="BT1039">
        <v>0</v>
      </c>
      <c r="BU1039">
        <v>0</v>
      </c>
      <c r="BV1039">
        <v>7010</v>
      </c>
      <c r="BW1039" t="s">
        <v>953</v>
      </c>
      <c r="BX1039" t="s">
        <v>950</v>
      </c>
      <c r="BY1039" t="s">
        <v>948</v>
      </c>
      <c r="BZ1039">
        <v>0</v>
      </c>
      <c r="CA1039">
        <v>0</v>
      </c>
      <c r="CB1039">
        <v>78.5</v>
      </c>
      <c r="CC1039">
        <v>0</v>
      </c>
      <c r="CD1039" t="s">
        <v>954</v>
      </c>
      <c r="CE1039" s="7">
        <v>29830</v>
      </c>
      <c r="CF1039" s="7">
        <v>43132</v>
      </c>
      <c r="CG1039">
        <v>36</v>
      </c>
      <c r="CH1039">
        <v>999</v>
      </c>
      <c r="CI1039" s="7">
        <v>43465</v>
      </c>
      <c r="CJ1039" s="7">
        <v>55884</v>
      </c>
      <c r="CK1039">
        <v>409</v>
      </c>
      <c r="CL1039">
        <v>11</v>
      </c>
      <c r="CM1039">
        <v>337</v>
      </c>
      <c r="CN1039">
        <v>0</v>
      </c>
      <c r="CO1039" t="s">
        <v>955</v>
      </c>
      <c r="CP1039" t="s">
        <v>955</v>
      </c>
      <c r="CQ1039">
        <v>0</v>
      </c>
      <c r="CR1039">
        <v>0</v>
      </c>
      <c r="CS1039">
        <v>0</v>
      </c>
      <c r="CT1039">
        <f>VLOOKUP(E1039,Prophet!$A:$AA,3,FALSE)</f>
        <v>36</v>
      </c>
      <c r="CU1039">
        <f t="shared" si="32"/>
        <v>0</v>
      </c>
      <c r="CV1039">
        <f>VLOOKUP(E1039,Prophet!$A:$AA,5,FALSE)</f>
        <v>11</v>
      </c>
      <c r="CW1039">
        <f t="shared" si="33"/>
        <v>0</v>
      </c>
    </row>
    <row r="1040" spans="1:101" x14ac:dyDescent="0.25">
      <c r="A1040">
        <v>6375</v>
      </c>
      <c r="B1040">
        <v>2018</v>
      </c>
      <c r="C1040">
        <v>70</v>
      </c>
      <c r="D1040">
        <v>9</v>
      </c>
      <c r="E1040">
        <v>2432901</v>
      </c>
      <c r="F1040">
        <v>0</v>
      </c>
      <c r="G1040">
        <v>0</v>
      </c>
      <c r="H1040">
        <v>0</v>
      </c>
      <c r="I1040">
        <v>0</v>
      </c>
      <c r="J1040">
        <v>30000</v>
      </c>
      <c r="K1040">
        <v>0</v>
      </c>
      <c r="L1040">
        <v>0</v>
      </c>
      <c r="M1040" t="s">
        <v>947</v>
      </c>
      <c r="N1040">
        <v>12</v>
      </c>
      <c r="O1040">
        <v>0</v>
      </c>
      <c r="P1040" t="s">
        <v>948</v>
      </c>
      <c r="Q1040">
        <v>0</v>
      </c>
      <c r="R1040">
        <v>0</v>
      </c>
      <c r="S1040">
        <v>1</v>
      </c>
      <c r="T1040">
        <v>1</v>
      </c>
      <c r="U1040" s="7">
        <v>43132</v>
      </c>
      <c r="V1040" s="7">
        <v>43496</v>
      </c>
      <c r="W1040">
        <v>385.9</v>
      </c>
      <c r="X1040">
        <v>385.9</v>
      </c>
      <c r="Y1040">
        <v>193.5</v>
      </c>
      <c r="Z1040">
        <v>0</v>
      </c>
      <c r="AA1040">
        <v>0</v>
      </c>
      <c r="AB1040">
        <v>284.60000000000002</v>
      </c>
      <c r="AC1040">
        <v>1</v>
      </c>
      <c r="AD1040" t="s">
        <v>949</v>
      </c>
      <c r="AE1040" t="s">
        <v>950</v>
      </c>
      <c r="AF1040">
        <v>0</v>
      </c>
      <c r="AG1040" t="s">
        <v>951</v>
      </c>
      <c r="AH1040" t="s">
        <v>950</v>
      </c>
      <c r="AI1040" t="s">
        <v>950</v>
      </c>
      <c r="AJ1040" t="s">
        <v>952</v>
      </c>
      <c r="AK1040">
        <v>0</v>
      </c>
      <c r="AL1040">
        <v>0</v>
      </c>
      <c r="AM1040">
        <v>0</v>
      </c>
      <c r="AN1040" t="s">
        <v>951</v>
      </c>
      <c r="AO1040" t="s">
        <v>950</v>
      </c>
      <c r="AP1040" t="s">
        <v>950</v>
      </c>
      <c r="AQ1040" t="s">
        <v>952</v>
      </c>
      <c r="AR1040">
        <v>0</v>
      </c>
      <c r="AS1040">
        <v>0</v>
      </c>
      <c r="AT1040">
        <v>0</v>
      </c>
      <c r="AU1040" t="s">
        <v>951</v>
      </c>
      <c r="AV1040" t="s">
        <v>950</v>
      </c>
      <c r="AW1040" t="s">
        <v>950</v>
      </c>
      <c r="AX1040" t="s">
        <v>952</v>
      </c>
      <c r="AY1040">
        <v>0</v>
      </c>
      <c r="AZ1040">
        <v>0</v>
      </c>
      <c r="BA1040" t="s">
        <v>951</v>
      </c>
      <c r="BB1040" t="s">
        <v>950</v>
      </c>
      <c r="BC1040" t="s">
        <v>950</v>
      </c>
      <c r="BD1040" t="s">
        <v>952</v>
      </c>
      <c r="BE1040">
        <v>0</v>
      </c>
      <c r="BF1040">
        <v>0</v>
      </c>
      <c r="BG1040">
        <v>0</v>
      </c>
      <c r="BH1040" t="s">
        <v>951</v>
      </c>
      <c r="BI1040" t="s">
        <v>950</v>
      </c>
      <c r="BJ1040" t="s">
        <v>950</v>
      </c>
      <c r="BK1040" t="s">
        <v>952</v>
      </c>
      <c r="BL1040">
        <v>0</v>
      </c>
      <c r="BM1040">
        <v>0</v>
      </c>
      <c r="BN1040">
        <v>0</v>
      </c>
      <c r="BO1040" t="s">
        <v>951</v>
      </c>
      <c r="BP1040" t="s">
        <v>950</v>
      </c>
      <c r="BQ1040" t="s">
        <v>950</v>
      </c>
      <c r="BR1040" t="s">
        <v>952</v>
      </c>
      <c r="BS1040">
        <v>0</v>
      </c>
      <c r="BT1040">
        <v>0</v>
      </c>
      <c r="BU1040">
        <v>0</v>
      </c>
      <c r="BV1040">
        <v>7010</v>
      </c>
      <c r="BW1040" t="s">
        <v>953</v>
      </c>
      <c r="BX1040" t="s">
        <v>950</v>
      </c>
      <c r="BY1040" t="s">
        <v>948</v>
      </c>
      <c r="BZ1040">
        <v>0</v>
      </c>
      <c r="CA1040">
        <v>0</v>
      </c>
      <c r="CB1040">
        <v>78.5</v>
      </c>
      <c r="CC1040">
        <v>0</v>
      </c>
      <c r="CD1040" t="s">
        <v>954</v>
      </c>
      <c r="CE1040" s="7">
        <v>29981</v>
      </c>
      <c r="CF1040" s="7">
        <v>43132</v>
      </c>
      <c r="CG1040">
        <v>36</v>
      </c>
      <c r="CH1040">
        <v>999</v>
      </c>
      <c r="CI1040" s="7">
        <v>43465</v>
      </c>
      <c r="CJ1040" s="7">
        <v>55884</v>
      </c>
      <c r="CK1040">
        <v>409</v>
      </c>
      <c r="CL1040">
        <v>11</v>
      </c>
      <c r="CM1040">
        <v>337</v>
      </c>
      <c r="CN1040">
        <v>0</v>
      </c>
      <c r="CO1040" t="s">
        <v>955</v>
      </c>
      <c r="CP1040" t="s">
        <v>955</v>
      </c>
      <c r="CQ1040">
        <v>0</v>
      </c>
      <c r="CR1040">
        <v>0</v>
      </c>
      <c r="CS1040">
        <v>0</v>
      </c>
      <c r="CT1040">
        <f>VLOOKUP(E1040,Prophet!$A:$AA,3,FALSE)</f>
        <v>36</v>
      </c>
      <c r="CU1040">
        <f t="shared" si="32"/>
        <v>0</v>
      </c>
      <c r="CV1040">
        <f>VLOOKUP(E1040,Prophet!$A:$AA,5,FALSE)</f>
        <v>11</v>
      </c>
      <c r="CW1040">
        <f t="shared" si="33"/>
        <v>0</v>
      </c>
    </row>
    <row r="1041" spans="1:101" x14ac:dyDescent="0.25">
      <c r="A1041">
        <v>6376</v>
      </c>
      <c r="B1041">
        <v>2018</v>
      </c>
      <c r="C1041">
        <v>70</v>
      </c>
      <c r="D1041">
        <v>9</v>
      </c>
      <c r="E1041">
        <v>2432902</v>
      </c>
      <c r="F1041">
        <v>0</v>
      </c>
      <c r="G1041">
        <v>0</v>
      </c>
      <c r="H1041">
        <v>0</v>
      </c>
      <c r="I1041">
        <v>0</v>
      </c>
      <c r="J1041">
        <v>30000</v>
      </c>
      <c r="K1041">
        <v>0</v>
      </c>
      <c r="L1041">
        <v>0</v>
      </c>
      <c r="M1041" t="s">
        <v>947</v>
      </c>
      <c r="N1041">
        <v>12</v>
      </c>
      <c r="O1041">
        <v>0</v>
      </c>
      <c r="P1041" t="s">
        <v>948</v>
      </c>
      <c r="Q1041">
        <v>0</v>
      </c>
      <c r="R1041">
        <v>0</v>
      </c>
      <c r="S1041">
        <v>1</v>
      </c>
      <c r="T1041">
        <v>1</v>
      </c>
      <c r="U1041" s="7">
        <v>43132</v>
      </c>
      <c r="V1041" s="7">
        <v>43496</v>
      </c>
      <c r="W1041">
        <v>290</v>
      </c>
      <c r="X1041">
        <v>290</v>
      </c>
      <c r="Y1041">
        <v>133.1</v>
      </c>
      <c r="Z1041">
        <v>0</v>
      </c>
      <c r="AA1041">
        <v>0</v>
      </c>
      <c r="AB1041">
        <v>195.8</v>
      </c>
      <c r="AC1041">
        <v>1</v>
      </c>
      <c r="AD1041" t="s">
        <v>956</v>
      </c>
      <c r="AE1041" t="s">
        <v>950</v>
      </c>
      <c r="AF1041">
        <v>0</v>
      </c>
      <c r="AG1041" t="s">
        <v>951</v>
      </c>
      <c r="AH1041" t="s">
        <v>950</v>
      </c>
      <c r="AI1041" t="s">
        <v>950</v>
      </c>
      <c r="AJ1041" t="s">
        <v>952</v>
      </c>
      <c r="AK1041">
        <v>0</v>
      </c>
      <c r="AL1041">
        <v>0</v>
      </c>
      <c r="AM1041">
        <v>0</v>
      </c>
      <c r="AN1041" t="s">
        <v>951</v>
      </c>
      <c r="AO1041" t="s">
        <v>950</v>
      </c>
      <c r="AP1041" t="s">
        <v>950</v>
      </c>
      <c r="AQ1041" t="s">
        <v>952</v>
      </c>
      <c r="AR1041">
        <v>0</v>
      </c>
      <c r="AS1041">
        <v>0</v>
      </c>
      <c r="AT1041">
        <v>0</v>
      </c>
      <c r="AU1041" t="s">
        <v>951</v>
      </c>
      <c r="AV1041" t="s">
        <v>950</v>
      </c>
      <c r="AW1041" t="s">
        <v>950</v>
      </c>
      <c r="AX1041" t="s">
        <v>952</v>
      </c>
      <c r="AY1041">
        <v>0</v>
      </c>
      <c r="AZ1041">
        <v>0</v>
      </c>
      <c r="BA1041" t="s">
        <v>951</v>
      </c>
      <c r="BB1041" t="s">
        <v>950</v>
      </c>
      <c r="BC1041" t="s">
        <v>950</v>
      </c>
      <c r="BD1041" t="s">
        <v>952</v>
      </c>
      <c r="BE1041">
        <v>0</v>
      </c>
      <c r="BF1041">
        <v>0</v>
      </c>
      <c r="BG1041">
        <v>0</v>
      </c>
      <c r="BH1041" t="s">
        <v>951</v>
      </c>
      <c r="BI1041" t="s">
        <v>950</v>
      </c>
      <c r="BJ1041" t="s">
        <v>950</v>
      </c>
      <c r="BK1041" t="s">
        <v>952</v>
      </c>
      <c r="BL1041">
        <v>0</v>
      </c>
      <c r="BM1041">
        <v>0</v>
      </c>
      <c r="BN1041">
        <v>0</v>
      </c>
      <c r="BO1041" t="s">
        <v>951</v>
      </c>
      <c r="BP1041" t="s">
        <v>950</v>
      </c>
      <c r="BQ1041" t="s">
        <v>950</v>
      </c>
      <c r="BR1041" t="s">
        <v>952</v>
      </c>
      <c r="BS1041">
        <v>0</v>
      </c>
      <c r="BT1041">
        <v>0</v>
      </c>
      <c r="BU1041">
        <v>0</v>
      </c>
      <c r="BV1041">
        <v>7010</v>
      </c>
      <c r="BW1041" t="s">
        <v>953</v>
      </c>
      <c r="BX1041" t="s">
        <v>950</v>
      </c>
      <c r="BY1041" t="s">
        <v>948</v>
      </c>
      <c r="BZ1041">
        <v>0</v>
      </c>
      <c r="CA1041">
        <v>0</v>
      </c>
      <c r="CB1041">
        <v>78.5</v>
      </c>
      <c r="CC1041">
        <v>0</v>
      </c>
      <c r="CD1041" t="s">
        <v>954</v>
      </c>
      <c r="CE1041" s="7">
        <v>31028</v>
      </c>
      <c r="CF1041" s="7">
        <v>43132</v>
      </c>
      <c r="CG1041">
        <v>33</v>
      </c>
      <c r="CH1041">
        <v>999</v>
      </c>
      <c r="CI1041" s="7">
        <v>43465</v>
      </c>
      <c r="CJ1041" s="7">
        <v>55884</v>
      </c>
      <c r="CK1041">
        <v>409</v>
      </c>
      <c r="CL1041">
        <v>11</v>
      </c>
      <c r="CM1041">
        <v>373</v>
      </c>
      <c r="CN1041">
        <v>0</v>
      </c>
      <c r="CO1041" t="s">
        <v>955</v>
      </c>
      <c r="CP1041" t="s">
        <v>955</v>
      </c>
      <c r="CQ1041">
        <v>0</v>
      </c>
      <c r="CR1041">
        <v>0</v>
      </c>
      <c r="CS1041">
        <v>0</v>
      </c>
      <c r="CT1041">
        <f>VLOOKUP(E1041,Prophet!$A:$AA,3,FALSE)</f>
        <v>33</v>
      </c>
      <c r="CU1041">
        <f t="shared" si="32"/>
        <v>0</v>
      </c>
      <c r="CV1041">
        <f>VLOOKUP(E1041,Prophet!$A:$AA,5,FALSE)</f>
        <v>11</v>
      </c>
      <c r="CW1041">
        <f t="shared" si="33"/>
        <v>0</v>
      </c>
    </row>
    <row r="1042" spans="1:101" x14ac:dyDescent="0.25">
      <c r="A1042">
        <v>6378</v>
      </c>
      <c r="B1042">
        <v>2018</v>
      </c>
      <c r="C1042">
        <v>70</v>
      </c>
      <c r="D1042">
        <v>9</v>
      </c>
      <c r="E1042">
        <v>2433201</v>
      </c>
      <c r="F1042">
        <v>0</v>
      </c>
      <c r="G1042">
        <v>0</v>
      </c>
      <c r="H1042">
        <v>0</v>
      </c>
      <c r="I1042">
        <v>0</v>
      </c>
      <c r="J1042">
        <v>30000</v>
      </c>
      <c r="K1042">
        <v>0</v>
      </c>
      <c r="L1042">
        <v>0</v>
      </c>
      <c r="M1042" t="s">
        <v>947</v>
      </c>
      <c r="N1042">
        <v>12</v>
      </c>
      <c r="O1042">
        <v>0</v>
      </c>
      <c r="P1042" t="s">
        <v>948</v>
      </c>
      <c r="Q1042">
        <v>0</v>
      </c>
      <c r="R1042">
        <v>0</v>
      </c>
      <c r="S1042">
        <v>1</v>
      </c>
      <c r="T1042">
        <v>1</v>
      </c>
      <c r="U1042" s="7">
        <v>43132</v>
      </c>
      <c r="V1042" s="7">
        <v>43496</v>
      </c>
      <c r="W1042">
        <v>633.6</v>
      </c>
      <c r="X1042">
        <v>633.6</v>
      </c>
      <c r="Y1042">
        <v>349.5</v>
      </c>
      <c r="Z1042">
        <v>0</v>
      </c>
      <c r="AA1042">
        <v>0</v>
      </c>
      <c r="AB1042">
        <v>514</v>
      </c>
      <c r="AC1042">
        <v>1</v>
      </c>
      <c r="AD1042" t="s">
        <v>949</v>
      </c>
      <c r="AE1042" t="s">
        <v>950</v>
      </c>
      <c r="AF1042">
        <v>0</v>
      </c>
      <c r="AG1042" t="s">
        <v>951</v>
      </c>
      <c r="AH1042" t="s">
        <v>950</v>
      </c>
      <c r="AI1042" t="s">
        <v>950</v>
      </c>
      <c r="AJ1042" t="s">
        <v>952</v>
      </c>
      <c r="AK1042">
        <v>0</v>
      </c>
      <c r="AL1042">
        <v>0</v>
      </c>
      <c r="AM1042">
        <v>0</v>
      </c>
      <c r="AN1042" t="s">
        <v>951</v>
      </c>
      <c r="AO1042" t="s">
        <v>950</v>
      </c>
      <c r="AP1042" t="s">
        <v>950</v>
      </c>
      <c r="AQ1042" t="s">
        <v>952</v>
      </c>
      <c r="AR1042">
        <v>0</v>
      </c>
      <c r="AS1042">
        <v>0</v>
      </c>
      <c r="AT1042">
        <v>0</v>
      </c>
      <c r="AU1042" t="s">
        <v>951</v>
      </c>
      <c r="AV1042" t="s">
        <v>950</v>
      </c>
      <c r="AW1042" t="s">
        <v>950</v>
      </c>
      <c r="AX1042" t="s">
        <v>952</v>
      </c>
      <c r="AY1042">
        <v>0</v>
      </c>
      <c r="AZ1042">
        <v>0</v>
      </c>
      <c r="BA1042" t="s">
        <v>951</v>
      </c>
      <c r="BB1042" t="s">
        <v>950</v>
      </c>
      <c r="BC1042" t="s">
        <v>950</v>
      </c>
      <c r="BD1042" t="s">
        <v>952</v>
      </c>
      <c r="BE1042">
        <v>0</v>
      </c>
      <c r="BF1042">
        <v>0</v>
      </c>
      <c r="BG1042">
        <v>0</v>
      </c>
      <c r="BH1042" t="s">
        <v>951</v>
      </c>
      <c r="BI1042" t="s">
        <v>950</v>
      </c>
      <c r="BJ1042" t="s">
        <v>950</v>
      </c>
      <c r="BK1042" t="s">
        <v>952</v>
      </c>
      <c r="BL1042">
        <v>0</v>
      </c>
      <c r="BM1042">
        <v>0</v>
      </c>
      <c r="BN1042">
        <v>0</v>
      </c>
      <c r="BO1042" t="s">
        <v>951</v>
      </c>
      <c r="BP1042" t="s">
        <v>950</v>
      </c>
      <c r="BQ1042" t="s">
        <v>950</v>
      </c>
      <c r="BR1042" t="s">
        <v>952</v>
      </c>
      <c r="BS1042">
        <v>0</v>
      </c>
      <c r="BT1042">
        <v>0</v>
      </c>
      <c r="BU1042">
        <v>0</v>
      </c>
      <c r="BV1042">
        <v>7010</v>
      </c>
      <c r="BW1042" t="s">
        <v>953</v>
      </c>
      <c r="BX1042" t="s">
        <v>950</v>
      </c>
      <c r="BY1042" t="s">
        <v>948</v>
      </c>
      <c r="BZ1042">
        <v>0</v>
      </c>
      <c r="CA1042">
        <v>0</v>
      </c>
      <c r="CB1042">
        <v>78.5</v>
      </c>
      <c r="CC1042">
        <v>0</v>
      </c>
      <c r="CD1042" t="s">
        <v>954</v>
      </c>
      <c r="CE1042" s="7">
        <v>33139</v>
      </c>
      <c r="CF1042" s="7">
        <v>43132</v>
      </c>
      <c r="CG1042">
        <v>27</v>
      </c>
      <c r="CH1042">
        <v>999</v>
      </c>
      <c r="CI1042" s="7">
        <v>43465</v>
      </c>
      <c r="CJ1042" s="7">
        <v>55884</v>
      </c>
      <c r="CK1042">
        <v>409</v>
      </c>
      <c r="CL1042">
        <v>11</v>
      </c>
      <c r="CM1042">
        <v>445</v>
      </c>
      <c r="CN1042">
        <v>0</v>
      </c>
      <c r="CO1042" t="s">
        <v>955</v>
      </c>
      <c r="CP1042" t="s">
        <v>955</v>
      </c>
      <c r="CQ1042">
        <v>0</v>
      </c>
      <c r="CR1042">
        <v>0</v>
      </c>
      <c r="CS1042">
        <v>0</v>
      </c>
      <c r="CT1042">
        <f>VLOOKUP(E1042,Prophet!$A:$AA,3,FALSE)</f>
        <v>27</v>
      </c>
      <c r="CU1042">
        <f t="shared" si="32"/>
        <v>0</v>
      </c>
      <c r="CV1042">
        <f>VLOOKUP(E1042,Prophet!$A:$AA,5,FALSE)</f>
        <v>11</v>
      </c>
      <c r="CW1042">
        <f t="shared" si="33"/>
        <v>0</v>
      </c>
    </row>
    <row r="1043" spans="1:101" x14ac:dyDescent="0.25">
      <c r="A1043">
        <v>6379</v>
      </c>
      <c r="B1043">
        <v>2018</v>
      </c>
      <c r="C1043">
        <v>70</v>
      </c>
      <c r="D1043">
        <v>9</v>
      </c>
      <c r="E1043">
        <v>2433202</v>
      </c>
      <c r="F1043">
        <v>0</v>
      </c>
      <c r="G1043">
        <v>0</v>
      </c>
      <c r="H1043">
        <v>0</v>
      </c>
      <c r="I1043">
        <v>0</v>
      </c>
      <c r="J1043">
        <v>30000</v>
      </c>
      <c r="K1043">
        <v>0</v>
      </c>
      <c r="L1043">
        <v>0</v>
      </c>
      <c r="M1043" t="s">
        <v>947</v>
      </c>
      <c r="N1043">
        <v>12</v>
      </c>
      <c r="O1043">
        <v>0</v>
      </c>
      <c r="P1043" t="s">
        <v>948</v>
      </c>
      <c r="Q1043">
        <v>0</v>
      </c>
      <c r="R1043">
        <v>0</v>
      </c>
      <c r="S1043">
        <v>1</v>
      </c>
      <c r="T1043">
        <v>1</v>
      </c>
      <c r="U1043" s="7">
        <v>43132</v>
      </c>
      <c r="V1043" s="7">
        <v>43496</v>
      </c>
      <c r="W1043">
        <v>460.4</v>
      </c>
      <c r="X1043">
        <v>460.4</v>
      </c>
      <c r="Y1043">
        <v>240.5</v>
      </c>
      <c r="Z1043">
        <v>0</v>
      </c>
      <c r="AA1043">
        <v>0</v>
      </c>
      <c r="AB1043">
        <v>353.6</v>
      </c>
      <c r="AC1043">
        <v>1</v>
      </c>
      <c r="AD1043" t="s">
        <v>956</v>
      </c>
      <c r="AE1043" t="s">
        <v>950</v>
      </c>
      <c r="AF1043">
        <v>0</v>
      </c>
      <c r="AG1043" t="s">
        <v>951</v>
      </c>
      <c r="AH1043" t="s">
        <v>950</v>
      </c>
      <c r="AI1043" t="s">
        <v>950</v>
      </c>
      <c r="AJ1043" t="s">
        <v>952</v>
      </c>
      <c r="AK1043">
        <v>0</v>
      </c>
      <c r="AL1043">
        <v>0</v>
      </c>
      <c r="AM1043">
        <v>0</v>
      </c>
      <c r="AN1043" t="s">
        <v>951</v>
      </c>
      <c r="AO1043" t="s">
        <v>950</v>
      </c>
      <c r="AP1043" t="s">
        <v>950</v>
      </c>
      <c r="AQ1043" t="s">
        <v>952</v>
      </c>
      <c r="AR1043">
        <v>0</v>
      </c>
      <c r="AS1043">
        <v>0</v>
      </c>
      <c r="AT1043">
        <v>0</v>
      </c>
      <c r="AU1043" t="s">
        <v>951</v>
      </c>
      <c r="AV1043" t="s">
        <v>950</v>
      </c>
      <c r="AW1043" t="s">
        <v>950</v>
      </c>
      <c r="AX1043" t="s">
        <v>952</v>
      </c>
      <c r="AY1043">
        <v>0</v>
      </c>
      <c r="AZ1043">
        <v>0</v>
      </c>
      <c r="BA1043" t="s">
        <v>951</v>
      </c>
      <c r="BB1043" t="s">
        <v>950</v>
      </c>
      <c r="BC1043" t="s">
        <v>950</v>
      </c>
      <c r="BD1043" t="s">
        <v>952</v>
      </c>
      <c r="BE1043">
        <v>0</v>
      </c>
      <c r="BF1043">
        <v>0</v>
      </c>
      <c r="BG1043">
        <v>0</v>
      </c>
      <c r="BH1043" t="s">
        <v>951</v>
      </c>
      <c r="BI1043" t="s">
        <v>950</v>
      </c>
      <c r="BJ1043" t="s">
        <v>950</v>
      </c>
      <c r="BK1043" t="s">
        <v>952</v>
      </c>
      <c r="BL1043">
        <v>0</v>
      </c>
      <c r="BM1043">
        <v>0</v>
      </c>
      <c r="BN1043">
        <v>0</v>
      </c>
      <c r="BO1043" t="s">
        <v>951</v>
      </c>
      <c r="BP1043" t="s">
        <v>950</v>
      </c>
      <c r="BQ1043" t="s">
        <v>950</v>
      </c>
      <c r="BR1043" t="s">
        <v>952</v>
      </c>
      <c r="BS1043">
        <v>0</v>
      </c>
      <c r="BT1043">
        <v>0</v>
      </c>
      <c r="BU1043">
        <v>0</v>
      </c>
      <c r="BV1043">
        <v>7010</v>
      </c>
      <c r="BW1043" t="s">
        <v>953</v>
      </c>
      <c r="BX1043" t="s">
        <v>950</v>
      </c>
      <c r="BY1043" t="s">
        <v>948</v>
      </c>
      <c r="BZ1043">
        <v>0</v>
      </c>
      <c r="CA1043">
        <v>0</v>
      </c>
      <c r="CB1043">
        <v>78.5</v>
      </c>
      <c r="CC1043">
        <v>0</v>
      </c>
      <c r="CD1043" t="s">
        <v>954</v>
      </c>
      <c r="CE1043" s="7">
        <v>33123</v>
      </c>
      <c r="CF1043" s="7">
        <v>43132</v>
      </c>
      <c r="CG1043">
        <v>27</v>
      </c>
      <c r="CH1043">
        <v>999</v>
      </c>
      <c r="CI1043" s="7">
        <v>43465</v>
      </c>
      <c r="CJ1043" s="7">
        <v>55884</v>
      </c>
      <c r="CK1043">
        <v>409</v>
      </c>
      <c r="CL1043">
        <v>11</v>
      </c>
      <c r="CM1043">
        <v>445</v>
      </c>
      <c r="CN1043">
        <v>0</v>
      </c>
      <c r="CO1043" t="s">
        <v>955</v>
      </c>
      <c r="CP1043" t="s">
        <v>955</v>
      </c>
      <c r="CQ1043">
        <v>0</v>
      </c>
      <c r="CR1043">
        <v>0</v>
      </c>
      <c r="CS1043">
        <v>0</v>
      </c>
      <c r="CT1043">
        <f>VLOOKUP(E1043,Prophet!$A:$AA,3,FALSE)</f>
        <v>27</v>
      </c>
      <c r="CU1043">
        <f t="shared" si="32"/>
        <v>0</v>
      </c>
      <c r="CV1043">
        <f>VLOOKUP(E1043,Prophet!$A:$AA,5,FALSE)</f>
        <v>11</v>
      </c>
      <c r="CW1043">
        <f t="shared" si="33"/>
        <v>0</v>
      </c>
    </row>
    <row r="1044" spans="1:101" x14ac:dyDescent="0.25">
      <c r="A1044">
        <v>6380</v>
      </c>
      <c r="B1044">
        <v>2018</v>
      </c>
      <c r="C1044">
        <v>70</v>
      </c>
      <c r="D1044">
        <v>9</v>
      </c>
      <c r="E1044">
        <v>2433401</v>
      </c>
      <c r="F1044">
        <v>0</v>
      </c>
      <c r="G1044">
        <v>0</v>
      </c>
      <c r="H1044">
        <v>0</v>
      </c>
      <c r="I1044">
        <v>0</v>
      </c>
      <c r="J1044">
        <v>30000</v>
      </c>
      <c r="K1044">
        <v>0</v>
      </c>
      <c r="L1044">
        <v>0</v>
      </c>
      <c r="M1044" t="s">
        <v>947</v>
      </c>
      <c r="N1044">
        <v>12</v>
      </c>
      <c r="O1044">
        <v>0</v>
      </c>
      <c r="P1044" t="s">
        <v>948</v>
      </c>
      <c r="Q1044">
        <v>0</v>
      </c>
      <c r="R1044">
        <v>0</v>
      </c>
      <c r="S1044">
        <v>1</v>
      </c>
      <c r="T1044">
        <v>1</v>
      </c>
      <c r="U1044" s="7">
        <v>43132</v>
      </c>
      <c r="V1044" s="7">
        <v>43496</v>
      </c>
      <c r="W1044">
        <v>385.9</v>
      </c>
      <c r="X1044">
        <v>385.9</v>
      </c>
      <c r="Y1044">
        <v>193.5</v>
      </c>
      <c r="Z1044">
        <v>0</v>
      </c>
      <c r="AA1044">
        <v>0</v>
      </c>
      <c r="AB1044">
        <v>284.60000000000002</v>
      </c>
      <c r="AC1044">
        <v>1</v>
      </c>
      <c r="AD1044" t="s">
        <v>949</v>
      </c>
      <c r="AE1044" t="s">
        <v>950</v>
      </c>
      <c r="AF1044">
        <v>0</v>
      </c>
      <c r="AG1044" t="s">
        <v>951</v>
      </c>
      <c r="AH1044" t="s">
        <v>950</v>
      </c>
      <c r="AI1044" t="s">
        <v>950</v>
      </c>
      <c r="AJ1044" t="s">
        <v>952</v>
      </c>
      <c r="AK1044">
        <v>0</v>
      </c>
      <c r="AL1044">
        <v>0</v>
      </c>
      <c r="AM1044">
        <v>0</v>
      </c>
      <c r="AN1044" t="s">
        <v>951</v>
      </c>
      <c r="AO1044" t="s">
        <v>950</v>
      </c>
      <c r="AP1044" t="s">
        <v>950</v>
      </c>
      <c r="AQ1044" t="s">
        <v>952</v>
      </c>
      <c r="AR1044">
        <v>0</v>
      </c>
      <c r="AS1044">
        <v>0</v>
      </c>
      <c r="AT1044">
        <v>0</v>
      </c>
      <c r="AU1044" t="s">
        <v>951</v>
      </c>
      <c r="AV1044" t="s">
        <v>950</v>
      </c>
      <c r="AW1044" t="s">
        <v>950</v>
      </c>
      <c r="AX1044" t="s">
        <v>952</v>
      </c>
      <c r="AY1044">
        <v>0</v>
      </c>
      <c r="AZ1044">
        <v>0</v>
      </c>
      <c r="BA1044" t="s">
        <v>951</v>
      </c>
      <c r="BB1044" t="s">
        <v>950</v>
      </c>
      <c r="BC1044" t="s">
        <v>950</v>
      </c>
      <c r="BD1044" t="s">
        <v>952</v>
      </c>
      <c r="BE1044">
        <v>0</v>
      </c>
      <c r="BF1044">
        <v>0</v>
      </c>
      <c r="BG1044">
        <v>0</v>
      </c>
      <c r="BH1044" t="s">
        <v>951</v>
      </c>
      <c r="BI1044" t="s">
        <v>950</v>
      </c>
      <c r="BJ1044" t="s">
        <v>950</v>
      </c>
      <c r="BK1044" t="s">
        <v>952</v>
      </c>
      <c r="BL1044">
        <v>0</v>
      </c>
      <c r="BM1044">
        <v>0</v>
      </c>
      <c r="BN1044">
        <v>0</v>
      </c>
      <c r="BO1044" t="s">
        <v>951</v>
      </c>
      <c r="BP1044" t="s">
        <v>950</v>
      </c>
      <c r="BQ1044" t="s">
        <v>950</v>
      </c>
      <c r="BR1044" t="s">
        <v>952</v>
      </c>
      <c r="BS1044">
        <v>0</v>
      </c>
      <c r="BT1044">
        <v>0</v>
      </c>
      <c r="BU1044">
        <v>0</v>
      </c>
      <c r="BV1044">
        <v>7010</v>
      </c>
      <c r="BW1044" t="s">
        <v>953</v>
      </c>
      <c r="BX1044" t="s">
        <v>950</v>
      </c>
      <c r="BY1044" t="s">
        <v>948</v>
      </c>
      <c r="BZ1044">
        <v>0</v>
      </c>
      <c r="CA1044">
        <v>0</v>
      </c>
      <c r="CB1044">
        <v>78.5</v>
      </c>
      <c r="CC1044">
        <v>0</v>
      </c>
      <c r="CD1044" t="s">
        <v>954</v>
      </c>
      <c r="CE1044" s="7">
        <v>27210</v>
      </c>
      <c r="CF1044" s="7">
        <v>43132</v>
      </c>
      <c r="CG1044">
        <v>44</v>
      </c>
      <c r="CH1044">
        <v>999</v>
      </c>
      <c r="CI1044" s="7">
        <v>43465</v>
      </c>
      <c r="CJ1044" s="7">
        <v>55884</v>
      </c>
      <c r="CK1044">
        <v>409</v>
      </c>
      <c r="CL1044">
        <v>11</v>
      </c>
      <c r="CM1044">
        <v>241</v>
      </c>
      <c r="CN1044">
        <v>0</v>
      </c>
      <c r="CO1044" t="s">
        <v>955</v>
      </c>
      <c r="CP1044" t="s">
        <v>955</v>
      </c>
      <c r="CQ1044">
        <v>0</v>
      </c>
      <c r="CR1044">
        <v>0</v>
      </c>
      <c r="CS1044">
        <v>0</v>
      </c>
      <c r="CT1044">
        <f>VLOOKUP(E1044,Prophet!$A:$AA,3,FALSE)</f>
        <v>44</v>
      </c>
      <c r="CU1044">
        <f t="shared" si="32"/>
        <v>0</v>
      </c>
      <c r="CV1044">
        <f>VLOOKUP(E1044,Prophet!$A:$AA,5,FALSE)</f>
        <v>11</v>
      </c>
      <c r="CW1044">
        <f t="shared" si="33"/>
        <v>0</v>
      </c>
    </row>
    <row r="1045" spans="1:101" x14ac:dyDescent="0.25">
      <c r="A1045">
        <v>6383</v>
      </c>
      <c r="B1045">
        <v>2018</v>
      </c>
      <c r="C1045">
        <v>70</v>
      </c>
      <c r="D1045">
        <v>9</v>
      </c>
      <c r="E1045">
        <v>2433404</v>
      </c>
      <c r="F1045">
        <v>0</v>
      </c>
      <c r="G1045">
        <v>0</v>
      </c>
      <c r="H1045">
        <v>0</v>
      </c>
      <c r="I1045">
        <v>0</v>
      </c>
      <c r="J1045">
        <v>30000</v>
      </c>
      <c r="K1045">
        <v>0</v>
      </c>
      <c r="L1045">
        <v>0</v>
      </c>
      <c r="M1045" t="s">
        <v>947</v>
      </c>
      <c r="N1045">
        <v>12</v>
      </c>
      <c r="O1045">
        <v>0</v>
      </c>
      <c r="P1045" t="s">
        <v>948</v>
      </c>
      <c r="Q1045">
        <v>0</v>
      </c>
      <c r="R1045">
        <v>0</v>
      </c>
      <c r="S1045">
        <v>1</v>
      </c>
      <c r="T1045">
        <v>1</v>
      </c>
      <c r="U1045" s="7">
        <v>43132</v>
      </c>
      <c r="V1045" s="7">
        <v>43496</v>
      </c>
      <c r="W1045">
        <v>290</v>
      </c>
      <c r="X1045">
        <v>290</v>
      </c>
      <c r="Y1045">
        <v>133.1</v>
      </c>
      <c r="Z1045">
        <v>0</v>
      </c>
      <c r="AA1045">
        <v>0</v>
      </c>
      <c r="AB1045">
        <v>195.8</v>
      </c>
      <c r="AC1045">
        <v>1</v>
      </c>
      <c r="AD1045" t="s">
        <v>956</v>
      </c>
      <c r="AE1045" t="s">
        <v>950</v>
      </c>
      <c r="AF1045">
        <v>0</v>
      </c>
      <c r="AG1045" t="s">
        <v>951</v>
      </c>
      <c r="AH1045" t="s">
        <v>950</v>
      </c>
      <c r="AI1045" t="s">
        <v>950</v>
      </c>
      <c r="AJ1045" t="s">
        <v>952</v>
      </c>
      <c r="AK1045">
        <v>0</v>
      </c>
      <c r="AL1045">
        <v>0</v>
      </c>
      <c r="AM1045">
        <v>0</v>
      </c>
      <c r="AN1045" t="s">
        <v>951</v>
      </c>
      <c r="AO1045" t="s">
        <v>950</v>
      </c>
      <c r="AP1045" t="s">
        <v>950</v>
      </c>
      <c r="AQ1045" t="s">
        <v>952</v>
      </c>
      <c r="AR1045">
        <v>0</v>
      </c>
      <c r="AS1045">
        <v>0</v>
      </c>
      <c r="AT1045">
        <v>0</v>
      </c>
      <c r="AU1045" t="s">
        <v>951</v>
      </c>
      <c r="AV1045" t="s">
        <v>950</v>
      </c>
      <c r="AW1045" t="s">
        <v>950</v>
      </c>
      <c r="AX1045" t="s">
        <v>952</v>
      </c>
      <c r="AY1045">
        <v>0</v>
      </c>
      <c r="AZ1045">
        <v>0</v>
      </c>
      <c r="BA1045" t="s">
        <v>951</v>
      </c>
      <c r="BB1045" t="s">
        <v>950</v>
      </c>
      <c r="BC1045" t="s">
        <v>950</v>
      </c>
      <c r="BD1045" t="s">
        <v>952</v>
      </c>
      <c r="BE1045">
        <v>0</v>
      </c>
      <c r="BF1045">
        <v>0</v>
      </c>
      <c r="BG1045">
        <v>0</v>
      </c>
      <c r="BH1045" t="s">
        <v>951</v>
      </c>
      <c r="BI1045" t="s">
        <v>950</v>
      </c>
      <c r="BJ1045" t="s">
        <v>950</v>
      </c>
      <c r="BK1045" t="s">
        <v>952</v>
      </c>
      <c r="BL1045">
        <v>0</v>
      </c>
      <c r="BM1045">
        <v>0</v>
      </c>
      <c r="BN1045">
        <v>0</v>
      </c>
      <c r="BO1045" t="s">
        <v>951</v>
      </c>
      <c r="BP1045" t="s">
        <v>950</v>
      </c>
      <c r="BQ1045" t="s">
        <v>950</v>
      </c>
      <c r="BR1045" t="s">
        <v>952</v>
      </c>
      <c r="BS1045">
        <v>0</v>
      </c>
      <c r="BT1045">
        <v>0</v>
      </c>
      <c r="BU1045">
        <v>0</v>
      </c>
      <c r="BV1045">
        <v>7010</v>
      </c>
      <c r="BW1045" t="s">
        <v>953</v>
      </c>
      <c r="BX1045" t="s">
        <v>950</v>
      </c>
      <c r="BY1045" t="s">
        <v>948</v>
      </c>
      <c r="BZ1045">
        <v>0</v>
      </c>
      <c r="CA1045">
        <v>0</v>
      </c>
      <c r="CB1045">
        <v>78.5</v>
      </c>
      <c r="CC1045">
        <v>0</v>
      </c>
      <c r="CD1045" t="s">
        <v>954</v>
      </c>
      <c r="CE1045" s="7">
        <v>27110</v>
      </c>
      <c r="CF1045" s="7">
        <v>43132</v>
      </c>
      <c r="CG1045">
        <v>44</v>
      </c>
      <c r="CH1045">
        <v>999</v>
      </c>
      <c r="CI1045" s="7">
        <v>43465</v>
      </c>
      <c r="CJ1045" s="7">
        <v>55884</v>
      </c>
      <c r="CK1045">
        <v>409</v>
      </c>
      <c r="CL1045">
        <v>11</v>
      </c>
      <c r="CM1045">
        <v>241</v>
      </c>
      <c r="CN1045">
        <v>0</v>
      </c>
      <c r="CO1045" t="s">
        <v>955</v>
      </c>
      <c r="CP1045" t="s">
        <v>955</v>
      </c>
      <c r="CQ1045">
        <v>0</v>
      </c>
      <c r="CR1045">
        <v>0</v>
      </c>
      <c r="CS1045">
        <v>0</v>
      </c>
      <c r="CT1045">
        <f>VLOOKUP(E1045,Prophet!$A:$AA,3,FALSE)</f>
        <v>44</v>
      </c>
      <c r="CU1045">
        <f t="shared" si="32"/>
        <v>0</v>
      </c>
      <c r="CV1045">
        <f>VLOOKUP(E1045,Prophet!$A:$AA,5,FALSE)</f>
        <v>11</v>
      </c>
      <c r="CW1045">
        <f t="shared" si="33"/>
        <v>0</v>
      </c>
    </row>
    <row r="1046" spans="1:101" x14ac:dyDescent="0.25">
      <c r="A1046">
        <v>6385</v>
      </c>
      <c r="B1046">
        <v>2018</v>
      </c>
      <c r="C1046">
        <v>70</v>
      </c>
      <c r="D1046">
        <v>9</v>
      </c>
      <c r="E1046">
        <v>2433801</v>
      </c>
      <c r="F1046">
        <v>0</v>
      </c>
      <c r="G1046">
        <v>0</v>
      </c>
      <c r="H1046">
        <v>0</v>
      </c>
      <c r="I1046">
        <v>0</v>
      </c>
      <c r="J1046">
        <v>30000</v>
      </c>
      <c r="K1046">
        <v>0</v>
      </c>
      <c r="L1046">
        <v>0</v>
      </c>
      <c r="M1046" t="s">
        <v>947</v>
      </c>
      <c r="N1046">
        <v>12</v>
      </c>
      <c r="O1046">
        <v>0</v>
      </c>
      <c r="P1046" t="s">
        <v>948</v>
      </c>
      <c r="Q1046">
        <v>0</v>
      </c>
      <c r="R1046">
        <v>0</v>
      </c>
      <c r="S1046">
        <v>1</v>
      </c>
      <c r="T1046">
        <v>1</v>
      </c>
      <c r="U1046" s="7">
        <v>43132</v>
      </c>
      <c r="V1046" s="7">
        <v>43496</v>
      </c>
      <c r="W1046">
        <v>385.9</v>
      </c>
      <c r="X1046">
        <v>385.9</v>
      </c>
      <c r="Y1046">
        <v>193.5</v>
      </c>
      <c r="Z1046">
        <v>0</v>
      </c>
      <c r="AA1046">
        <v>0</v>
      </c>
      <c r="AB1046">
        <v>284.60000000000002</v>
      </c>
      <c r="AC1046">
        <v>1</v>
      </c>
      <c r="AD1046" t="s">
        <v>949</v>
      </c>
      <c r="AE1046" t="s">
        <v>950</v>
      </c>
      <c r="AF1046">
        <v>0</v>
      </c>
      <c r="AG1046" t="s">
        <v>951</v>
      </c>
      <c r="AH1046" t="s">
        <v>950</v>
      </c>
      <c r="AI1046" t="s">
        <v>950</v>
      </c>
      <c r="AJ1046" t="s">
        <v>952</v>
      </c>
      <c r="AK1046">
        <v>0</v>
      </c>
      <c r="AL1046">
        <v>0</v>
      </c>
      <c r="AM1046">
        <v>0</v>
      </c>
      <c r="AN1046" t="s">
        <v>951</v>
      </c>
      <c r="AO1046" t="s">
        <v>950</v>
      </c>
      <c r="AP1046" t="s">
        <v>950</v>
      </c>
      <c r="AQ1046" t="s">
        <v>952</v>
      </c>
      <c r="AR1046">
        <v>0</v>
      </c>
      <c r="AS1046">
        <v>0</v>
      </c>
      <c r="AT1046">
        <v>0</v>
      </c>
      <c r="AU1046" t="s">
        <v>951</v>
      </c>
      <c r="AV1046" t="s">
        <v>950</v>
      </c>
      <c r="AW1046" t="s">
        <v>950</v>
      </c>
      <c r="AX1046" t="s">
        <v>952</v>
      </c>
      <c r="AY1046">
        <v>0</v>
      </c>
      <c r="AZ1046">
        <v>0</v>
      </c>
      <c r="BA1046" t="s">
        <v>951</v>
      </c>
      <c r="BB1046" t="s">
        <v>950</v>
      </c>
      <c r="BC1046" t="s">
        <v>950</v>
      </c>
      <c r="BD1046" t="s">
        <v>952</v>
      </c>
      <c r="BE1046">
        <v>0</v>
      </c>
      <c r="BF1046">
        <v>0</v>
      </c>
      <c r="BG1046">
        <v>0</v>
      </c>
      <c r="BH1046" t="s">
        <v>951</v>
      </c>
      <c r="BI1046" t="s">
        <v>950</v>
      </c>
      <c r="BJ1046" t="s">
        <v>950</v>
      </c>
      <c r="BK1046" t="s">
        <v>952</v>
      </c>
      <c r="BL1046">
        <v>0</v>
      </c>
      <c r="BM1046">
        <v>0</v>
      </c>
      <c r="BN1046">
        <v>0</v>
      </c>
      <c r="BO1046" t="s">
        <v>951</v>
      </c>
      <c r="BP1046" t="s">
        <v>950</v>
      </c>
      <c r="BQ1046" t="s">
        <v>950</v>
      </c>
      <c r="BR1046" t="s">
        <v>952</v>
      </c>
      <c r="BS1046">
        <v>0</v>
      </c>
      <c r="BT1046">
        <v>0</v>
      </c>
      <c r="BU1046">
        <v>0</v>
      </c>
      <c r="BV1046">
        <v>7010</v>
      </c>
      <c r="BW1046" t="s">
        <v>953</v>
      </c>
      <c r="BX1046" t="s">
        <v>950</v>
      </c>
      <c r="BY1046" t="s">
        <v>948</v>
      </c>
      <c r="BZ1046">
        <v>0</v>
      </c>
      <c r="CA1046">
        <v>0</v>
      </c>
      <c r="CB1046">
        <v>78.5</v>
      </c>
      <c r="CC1046">
        <v>0</v>
      </c>
      <c r="CD1046" t="s">
        <v>954</v>
      </c>
      <c r="CE1046" s="7">
        <v>28653</v>
      </c>
      <c r="CF1046" s="7">
        <v>43132</v>
      </c>
      <c r="CG1046">
        <v>40</v>
      </c>
      <c r="CH1046">
        <v>999</v>
      </c>
      <c r="CI1046" s="7">
        <v>43465</v>
      </c>
      <c r="CJ1046" s="7">
        <v>55884</v>
      </c>
      <c r="CK1046">
        <v>409</v>
      </c>
      <c r="CL1046">
        <v>11</v>
      </c>
      <c r="CM1046">
        <v>289</v>
      </c>
      <c r="CN1046">
        <v>0</v>
      </c>
      <c r="CO1046" t="s">
        <v>955</v>
      </c>
      <c r="CP1046" t="s">
        <v>955</v>
      </c>
      <c r="CQ1046">
        <v>0</v>
      </c>
      <c r="CR1046">
        <v>0</v>
      </c>
      <c r="CS1046">
        <v>0</v>
      </c>
      <c r="CT1046">
        <f>VLOOKUP(E1046,Prophet!$A:$AA,3,FALSE)</f>
        <v>40</v>
      </c>
      <c r="CU1046">
        <f t="shared" si="32"/>
        <v>0</v>
      </c>
      <c r="CV1046">
        <f>VLOOKUP(E1046,Prophet!$A:$AA,5,FALSE)</f>
        <v>11</v>
      </c>
      <c r="CW1046">
        <f t="shared" si="33"/>
        <v>0</v>
      </c>
    </row>
    <row r="1047" spans="1:101" x14ac:dyDescent="0.25">
      <c r="A1047">
        <v>6388</v>
      </c>
      <c r="B1047">
        <v>2018</v>
      </c>
      <c r="C1047">
        <v>70</v>
      </c>
      <c r="D1047">
        <v>9</v>
      </c>
      <c r="E1047">
        <v>2433804</v>
      </c>
      <c r="F1047">
        <v>0</v>
      </c>
      <c r="G1047">
        <v>0</v>
      </c>
      <c r="H1047">
        <v>0</v>
      </c>
      <c r="I1047">
        <v>0</v>
      </c>
      <c r="J1047">
        <v>30000</v>
      </c>
      <c r="K1047">
        <v>0</v>
      </c>
      <c r="L1047">
        <v>0</v>
      </c>
      <c r="M1047" t="s">
        <v>947</v>
      </c>
      <c r="N1047">
        <v>12</v>
      </c>
      <c r="O1047">
        <v>0</v>
      </c>
      <c r="P1047" t="s">
        <v>948</v>
      </c>
      <c r="Q1047">
        <v>0</v>
      </c>
      <c r="R1047">
        <v>0</v>
      </c>
      <c r="S1047">
        <v>1</v>
      </c>
      <c r="T1047">
        <v>1</v>
      </c>
      <c r="U1047" s="7">
        <v>43132</v>
      </c>
      <c r="V1047" s="7">
        <v>43496</v>
      </c>
      <c r="W1047">
        <v>290</v>
      </c>
      <c r="X1047">
        <v>290</v>
      </c>
      <c r="Y1047">
        <v>133.1</v>
      </c>
      <c r="Z1047">
        <v>0</v>
      </c>
      <c r="AA1047">
        <v>0</v>
      </c>
      <c r="AB1047">
        <v>195.8</v>
      </c>
      <c r="AC1047">
        <v>1</v>
      </c>
      <c r="AD1047" t="s">
        <v>956</v>
      </c>
      <c r="AE1047" t="s">
        <v>950</v>
      </c>
      <c r="AF1047">
        <v>0</v>
      </c>
      <c r="AG1047" t="s">
        <v>951</v>
      </c>
      <c r="AH1047" t="s">
        <v>950</v>
      </c>
      <c r="AI1047" t="s">
        <v>950</v>
      </c>
      <c r="AJ1047" t="s">
        <v>952</v>
      </c>
      <c r="AK1047">
        <v>0</v>
      </c>
      <c r="AL1047">
        <v>0</v>
      </c>
      <c r="AM1047">
        <v>0</v>
      </c>
      <c r="AN1047" t="s">
        <v>951</v>
      </c>
      <c r="AO1047" t="s">
        <v>950</v>
      </c>
      <c r="AP1047" t="s">
        <v>950</v>
      </c>
      <c r="AQ1047" t="s">
        <v>952</v>
      </c>
      <c r="AR1047">
        <v>0</v>
      </c>
      <c r="AS1047">
        <v>0</v>
      </c>
      <c r="AT1047">
        <v>0</v>
      </c>
      <c r="AU1047" t="s">
        <v>951</v>
      </c>
      <c r="AV1047" t="s">
        <v>950</v>
      </c>
      <c r="AW1047" t="s">
        <v>950</v>
      </c>
      <c r="AX1047" t="s">
        <v>952</v>
      </c>
      <c r="AY1047">
        <v>0</v>
      </c>
      <c r="AZ1047">
        <v>0</v>
      </c>
      <c r="BA1047" t="s">
        <v>951</v>
      </c>
      <c r="BB1047" t="s">
        <v>950</v>
      </c>
      <c r="BC1047" t="s">
        <v>950</v>
      </c>
      <c r="BD1047" t="s">
        <v>952</v>
      </c>
      <c r="BE1047">
        <v>0</v>
      </c>
      <c r="BF1047">
        <v>0</v>
      </c>
      <c r="BG1047">
        <v>0</v>
      </c>
      <c r="BH1047" t="s">
        <v>951</v>
      </c>
      <c r="BI1047" t="s">
        <v>950</v>
      </c>
      <c r="BJ1047" t="s">
        <v>950</v>
      </c>
      <c r="BK1047" t="s">
        <v>952</v>
      </c>
      <c r="BL1047">
        <v>0</v>
      </c>
      <c r="BM1047">
        <v>0</v>
      </c>
      <c r="BN1047">
        <v>0</v>
      </c>
      <c r="BO1047" t="s">
        <v>951</v>
      </c>
      <c r="BP1047" t="s">
        <v>950</v>
      </c>
      <c r="BQ1047" t="s">
        <v>950</v>
      </c>
      <c r="BR1047" t="s">
        <v>952</v>
      </c>
      <c r="BS1047">
        <v>0</v>
      </c>
      <c r="BT1047">
        <v>0</v>
      </c>
      <c r="BU1047">
        <v>0</v>
      </c>
      <c r="BV1047">
        <v>7010</v>
      </c>
      <c r="BW1047" t="s">
        <v>953</v>
      </c>
      <c r="BX1047" t="s">
        <v>950</v>
      </c>
      <c r="BY1047" t="s">
        <v>948</v>
      </c>
      <c r="BZ1047">
        <v>0</v>
      </c>
      <c r="CA1047">
        <v>0</v>
      </c>
      <c r="CB1047">
        <v>78.5</v>
      </c>
      <c r="CC1047">
        <v>0</v>
      </c>
      <c r="CD1047" t="s">
        <v>954</v>
      </c>
      <c r="CE1047" s="7">
        <v>29062</v>
      </c>
      <c r="CF1047" s="7">
        <v>43132</v>
      </c>
      <c r="CG1047">
        <v>39</v>
      </c>
      <c r="CH1047">
        <v>999</v>
      </c>
      <c r="CI1047" s="7">
        <v>43465</v>
      </c>
      <c r="CJ1047" s="7">
        <v>55884</v>
      </c>
      <c r="CK1047">
        <v>409</v>
      </c>
      <c r="CL1047">
        <v>11</v>
      </c>
      <c r="CM1047">
        <v>301</v>
      </c>
      <c r="CN1047">
        <v>0</v>
      </c>
      <c r="CO1047" t="s">
        <v>955</v>
      </c>
      <c r="CP1047" t="s">
        <v>955</v>
      </c>
      <c r="CQ1047">
        <v>0</v>
      </c>
      <c r="CR1047">
        <v>0</v>
      </c>
      <c r="CS1047">
        <v>0</v>
      </c>
      <c r="CT1047">
        <f>VLOOKUP(E1047,Prophet!$A:$AA,3,FALSE)</f>
        <v>39</v>
      </c>
      <c r="CU1047">
        <f t="shared" si="32"/>
        <v>0</v>
      </c>
      <c r="CV1047">
        <f>VLOOKUP(E1047,Prophet!$A:$AA,5,FALSE)</f>
        <v>11</v>
      </c>
      <c r="CW1047">
        <f t="shared" si="33"/>
        <v>0</v>
      </c>
    </row>
    <row r="1048" spans="1:101" x14ac:dyDescent="0.25">
      <c r="A1048">
        <v>6389</v>
      </c>
      <c r="B1048">
        <v>2018</v>
      </c>
      <c r="C1048">
        <v>70</v>
      </c>
      <c r="D1048">
        <v>9</v>
      </c>
      <c r="E1048">
        <v>2434001</v>
      </c>
      <c r="F1048">
        <v>0</v>
      </c>
      <c r="G1048">
        <v>0</v>
      </c>
      <c r="H1048">
        <v>0</v>
      </c>
      <c r="I1048">
        <v>0</v>
      </c>
      <c r="J1048">
        <v>30000</v>
      </c>
      <c r="K1048">
        <v>0</v>
      </c>
      <c r="L1048">
        <v>0</v>
      </c>
      <c r="M1048" t="s">
        <v>947</v>
      </c>
      <c r="N1048">
        <v>12</v>
      </c>
      <c r="O1048">
        <v>0</v>
      </c>
      <c r="P1048" t="s">
        <v>948</v>
      </c>
      <c r="Q1048">
        <v>0</v>
      </c>
      <c r="R1048">
        <v>0</v>
      </c>
      <c r="S1048">
        <v>1</v>
      </c>
      <c r="T1048">
        <v>1</v>
      </c>
      <c r="U1048" s="7">
        <v>43132</v>
      </c>
      <c r="V1048" s="7">
        <v>43496</v>
      </c>
      <c r="W1048">
        <v>385.9</v>
      </c>
      <c r="X1048">
        <v>385.9</v>
      </c>
      <c r="Y1048">
        <v>193.5</v>
      </c>
      <c r="Z1048">
        <v>0</v>
      </c>
      <c r="AA1048">
        <v>0</v>
      </c>
      <c r="AB1048">
        <v>284.60000000000002</v>
      </c>
      <c r="AC1048">
        <v>1</v>
      </c>
      <c r="AD1048" t="s">
        <v>949</v>
      </c>
      <c r="AE1048" t="s">
        <v>950</v>
      </c>
      <c r="AF1048">
        <v>0</v>
      </c>
      <c r="AG1048" t="s">
        <v>951</v>
      </c>
      <c r="AH1048" t="s">
        <v>950</v>
      </c>
      <c r="AI1048" t="s">
        <v>950</v>
      </c>
      <c r="AJ1048" t="s">
        <v>952</v>
      </c>
      <c r="AK1048">
        <v>0</v>
      </c>
      <c r="AL1048">
        <v>0</v>
      </c>
      <c r="AM1048">
        <v>0</v>
      </c>
      <c r="AN1048" t="s">
        <v>951</v>
      </c>
      <c r="AO1048" t="s">
        <v>950</v>
      </c>
      <c r="AP1048" t="s">
        <v>950</v>
      </c>
      <c r="AQ1048" t="s">
        <v>952</v>
      </c>
      <c r="AR1048">
        <v>0</v>
      </c>
      <c r="AS1048">
        <v>0</v>
      </c>
      <c r="AT1048">
        <v>0</v>
      </c>
      <c r="AU1048" t="s">
        <v>951</v>
      </c>
      <c r="AV1048" t="s">
        <v>950</v>
      </c>
      <c r="AW1048" t="s">
        <v>950</v>
      </c>
      <c r="AX1048" t="s">
        <v>952</v>
      </c>
      <c r="AY1048">
        <v>0</v>
      </c>
      <c r="AZ1048">
        <v>0</v>
      </c>
      <c r="BA1048" t="s">
        <v>951</v>
      </c>
      <c r="BB1048" t="s">
        <v>950</v>
      </c>
      <c r="BC1048" t="s">
        <v>950</v>
      </c>
      <c r="BD1048" t="s">
        <v>952</v>
      </c>
      <c r="BE1048">
        <v>0</v>
      </c>
      <c r="BF1048">
        <v>0</v>
      </c>
      <c r="BG1048">
        <v>0</v>
      </c>
      <c r="BH1048" t="s">
        <v>951</v>
      </c>
      <c r="BI1048" t="s">
        <v>950</v>
      </c>
      <c r="BJ1048" t="s">
        <v>950</v>
      </c>
      <c r="BK1048" t="s">
        <v>952</v>
      </c>
      <c r="BL1048">
        <v>0</v>
      </c>
      <c r="BM1048">
        <v>0</v>
      </c>
      <c r="BN1048">
        <v>0</v>
      </c>
      <c r="BO1048" t="s">
        <v>951</v>
      </c>
      <c r="BP1048" t="s">
        <v>950</v>
      </c>
      <c r="BQ1048" t="s">
        <v>950</v>
      </c>
      <c r="BR1048" t="s">
        <v>952</v>
      </c>
      <c r="BS1048">
        <v>0</v>
      </c>
      <c r="BT1048">
        <v>0</v>
      </c>
      <c r="BU1048">
        <v>0</v>
      </c>
      <c r="BV1048">
        <v>7010</v>
      </c>
      <c r="BW1048" t="s">
        <v>953</v>
      </c>
      <c r="BX1048" t="s">
        <v>950</v>
      </c>
      <c r="BY1048" t="s">
        <v>948</v>
      </c>
      <c r="BZ1048">
        <v>0</v>
      </c>
      <c r="CA1048">
        <v>0</v>
      </c>
      <c r="CB1048">
        <v>78.5</v>
      </c>
      <c r="CC1048">
        <v>0</v>
      </c>
      <c r="CD1048" t="s">
        <v>954</v>
      </c>
      <c r="CE1048" s="7">
        <v>29333</v>
      </c>
      <c r="CF1048" s="7">
        <v>43132</v>
      </c>
      <c r="CG1048">
        <v>38</v>
      </c>
      <c r="CH1048">
        <v>999</v>
      </c>
      <c r="CI1048" s="7">
        <v>43465</v>
      </c>
      <c r="CJ1048" s="7">
        <v>55884</v>
      </c>
      <c r="CK1048">
        <v>409</v>
      </c>
      <c r="CL1048">
        <v>11</v>
      </c>
      <c r="CM1048">
        <v>313</v>
      </c>
      <c r="CN1048">
        <v>0</v>
      </c>
      <c r="CO1048" t="s">
        <v>955</v>
      </c>
      <c r="CP1048" t="s">
        <v>955</v>
      </c>
      <c r="CQ1048">
        <v>0</v>
      </c>
      <c r="CR1048">
        <v>0</v>
      </c>
      <c r="CS1048">
        <v>0</v>
      </c>
      <c r="CT1048">
        <f>VLOOKUP(E1048,Prophet!$A:$AA,3,FALSE)</f>
        <v>38</v>
      </c>
      <c r="CU1048">
        <f t="shared" si="32"/>
        <v>0</v>
      </c>
      <c r="CV1048">
        <f>VLOOKUP(E1048,Prophet!$A:$AA,5,FALSE)</f>
        <v>11</v>
      </c>
      <c r="CW1048">
        <f t="shared" si="33"/>
        <v>0</v>
      </c>
    </row>
    <row r="1049" spans="1:101" x14ac:dyDescent="0.25">
      <c r="A1049">
        <v>6391</v>
      </c>
      <c r="B1049">
        <v>2018</v>
      </c>
      <c r="C1049">
        <v>70</v>
      </c>
      <c r="D1049">
        <v>9</v>
      </c>
      <c r="E1049">
        <v>2434003</v>
      </c>
      <c r="F1049">
        <v>0</v>
      </c>
      <c r="G1049">
        <v>0</v>
      </c>
      <c r="H1049">
        <v>0</v>
      </c>
      <c r="I1049">
        <v>0</v>
      </c>
      <c r="J1049">
        <v>30000</v>
      </c>
      <c r="K1049">
        <v>0</v>
      </c>
      <c r="L1049">
        <v>0</v>
      </c>
      <c r="M1049" t="s">
        <v>947</v>
      </c>
      <c r="N1049">
        <v>12</v>
      </c>
      <c r="O1049">
        <v>0</v>
      </c>
      <c r="P1049" t="s">
        <v>948</v>
      </c>
      <c r="Q1049">
        <v>0</v>
      </c>
      <c r="R1049">
        <v>0</v>
      </c>
      <c r="S1049">
        <v>1</v>
      </c>
      <c r="T1049">
        <v>1</v>
      </c>
      <c r="U1049" s="7">
        <v>43132</v>
      </c>
      <c r="V1049" s="7">
        <v>43496</v>
      </c>
      <c r="W1049">
        <v>290</v>
      </c>
      <c r="X1049">
        <v>290</v>
      </c>
      <c r="Y1049">
        <v>133.1</v>
      </c>
      <c r="Z1049">
        <v>0</v>
      </c>
      <c r="AA1049">
        <v>0</v>
      </c>
      <c r="AB1049">
        <v>195.8</v>
      </c>
      <c r="AC1049">
        <v>1</v>
      </c>
      <c r="AD1049" t="s">
        <v>956</v>
      </c>
      <c r="AE1049" t="s">
        <v>950</v>
      </c>
      <c r="AF1049">
        <v>0</v>
      </c>
      <c r="AG1049" t="s">
        <v>951</v>
      </c>
      <c r="AH1049" t="s">
        <v>950</v>
      </c>
      <c r="AI1049" t="s">
        <v>950</v>
      </c>
      <c r="AJ1049" t="s">
        <v>952</v>
      </c>
      <c r="AK1049">
        <v>0</v>
      </c>
      <c r="AL1049">
        <v>0</v>
      </c>
      <c r="AM1049">
        <v>0</v>
      </c>
      <c r="AN1049" t="s">
        <v>951</v>
      </c>
      <c r="AO1049" t="s">
        <v>950</v>
      </c>
      <c r="AP1049" t="s">
        <v>950</v>
      </c>
      <c r="AQ1049" t="s">
        <v>952</v>
      </c>
      <c r="AR1049">
        <v>0</v>
      </c>
      <c r="AS1049">
        <v>0</v>
      </c>
      <c r="AT1049">
        <v>0</v>
      </c>
      <c r="AU1049" t="s">
        <v>951</v>
      </c>
      <c r="AV1049" t="s">
        <v>950</v>
      </c>
      <c r="AW1049" t="s">
        <v>950</v>
      </c>
      <c r="AX1049" t="s">
        <v>952</v>
      </c>
      <c r="AY1049">
        <v>0</v>
      </c>
      <c r="AZ1049">
        <v>0</v>
      </c>
      <c r="BA1049" t="s">
        <v>951</v>
      </c>
      <c r="BB1049" t="s">
        <v>950</v>
      </c>
      <c r="BC1049" t="s">
        <v>950</v>
      </c>
      <c r="BD1049" t="s">
        <v>952</v>
      </c>
      <c r="BE1049">
        <v>0</v>
      </c>
      <c r="BF1049">
        <v>0</v>
      </c>
      <c r="BG1049">
        <v>0</v>
      </c>
      <c r="BH1049" t="s">
        <v>951</v>
      </c>
      <c r="BI1049" t="s">
        <v>950</v>
      </c>
      <c r="BJ1049" t="s">
        <v>950</v>
      </c>
      <c r="BK1049" t="s">
        <v>952</v>
      </c>
      <c r="BL1049">
        <v>0</v>
      </c>
      <c r="BM1049">
        <v>0</v>
      </c>
      <c r="BN1049">
        <v>0</v>
      </c>
      <c r="BO1049" t="s">
        <v>951</v>
      </c>
      <c r="BP1049" t="s">
        <v>950</v>
      </c>
      <c r="BQ1049" t="s">
        <v>950</v>
      </c>
      <c r="BR1049" t="s">
        <v>952</v>
      </c>
      <c r="BS1049">
        <v>0</v>
      </c>
      <c r="BT1049">
        <v>0</v>
      </c>
      <c r="BU1049">
        <v>0</v>
      </c>
      <c r="BV1049">
        <v>7010</v>
      </c>
      <c r="BW1049" t="s">
        <v>953</v>
      </c>
      <c r="BX1049" t="s">
        <v>950</v>
      </c>
      <c r="BY1049" t="s">
        <v>948</v>
      </c>
      <c r="BZ1049">
        <v>0</v>
      </c>
      <c r="CA1049">
        <v>0</v>
      </c>
      <c r="CB1049">
        <v>78.5</v>
      </c>
      <c r="CC1049">
        <v>0</v>
      </c>
      <c r="CD1049" t="s">
        <v>954</v>
      </c>
      <c r="CE1049" s="7">
        <v>29677</v>
      </c>
      <c r="CF1049" s="7">
        <v>43132</v>
      </c>
      <c r="CG1049">
        <v>37</v>
      </c>
      <c r="CH1049">
        <v>999</v>
      </c>
      <c r="CI1049" s="7">
        <v>43465</v>
      </c>
      <c r="CJ1049" s="7">
        <v>55884</v>
      </c>
      <c r="CK1049">
        <v>409</v>
      </c>
      <c r="CL1049">
        <v>11</v>
      </c>
      <c r="CM1049">
        <v>325</v>
      </c>
      <c r="CN1049">
        <v>0</v>
      </c>
      <c r="CO1049" t="s">
        <v>955</v>
      </c>
      <c r="CP1049" t="s">
        <v>955</v>
      </c>
      <c r="CQ1049">
        <v>0</v>
      </c>
      <c r="CR1049">
        <v>0</v>
      </c>
      <c r="CS1049">
        <v>0</v>
      </c>
      <c r="CT1049">
        <f>VLOOKUP(E1049,Prophet!$A:$AA,3,FALSE)</f>
        <v>37</v>
      </c>
      <c r="CU1049">
        <f t="shared" si="32"/>
        <v>0</v>
      </c>
      <c r="CV1049">
        <f>VLOOKUP(E1049,Prophet!$A:$AA,5,FALSE)</f>
        <v>11</v>
      </c>
      <c r="CW1049">
        <f t="shared" si="33"/>
        <v>0</v>
      </c>
    </row>
    <row r="1050" spans="1:101" x14ac:dyDescent="0.25">
      <c r="A1050">
        <v>6396</v>
      </c>
      <c r="B1050">
        <v>2018</v>
      </c>
      <c r="C1050">
        <v>70</v>
      </c>
      <c r="D1050">
        <v>9</v>
      </c>
      <c r="E1050">
        <v>2435201</v>
      </c>
      <c r="F1050">
        <v>0</v>
      </c>
      <c r="G1050">
        <v>0</v>
      </c>
      <c r="H1050">
        <v>0</v>
      </c>
      <c r="I1050">
        <v>0</v>
      </c>
      <c r="J1050">
        <v>30000</v>
      </c>
      <c r="K1050">
        <v>0</v>
      </c>
      <c r="L1050">
        <v>0</v>
      </c>
      <c r="M1050" t="s">
        <v>947</v>
      </c>
      <c r="N1050">
        <v>12</v>
      </c>
      <c r="O1050">
        <v>0</v>
      </c>
      <c r="P1050" t="s">
        <v>948</v>
      </c>
      <c r="Q1050">
        <v>0</v>
      </c>
      <c r="R1050">
        <v>0</v>
      </c>
      <c r="S1050">
        <v>1</v>
      </c>
      <c r="T1050">
        <v>1</v>
      </c>
      <c r="U1050" s="7">
        <v>43132</v>
      </c>
      <c r="V1050" s="7">
        <v>43496</v>
      </c>
      <c r="W1050">
        <v>290</v>
      </c>
      <c r="X1050">
        <v>290</v>
      </c>
      <c r="Y1050">
        <v>133.1</v>
      </c>
      <c r="Z1050">
        <v>0</v>
      </c>
      <c r="AA1050">
        <v>0</v>
      </c>
      <c r="AB1050">
        <v>195.8</v>
      </c>
      <c r="AC1050">
        <v>1</v>
      </c>
      <c r="AD1050" t="s">
        <v>956</v>
      </c>
      <c r="AE1050" t="s">
        <v>950</v>
      </c>
      <c r="AF1050">
        <v>0</v>
      </c>
      <c r="AG1050" t="s">
        <v>951</v>
      </c>
      <c r="AH1050" t="s">
        <v>950</v>
      </c>
      <c r="AI1050" t="s">
        <v>950</v>
      </c>
      <c r="AJ1050" t="s">
        <v>952</v>
      </c>
      <c r="AK1050">
        <v>0</v>
      </c>
      <c r="AL1050">
        <v>0</v>
      </c>
      <c r="AM1050">
        <v>0</v>
      </c>
      <c r="AN1050" t="s">
        <v>951</v>
      </c>
      <c r="AO1050" t="s">
        <v>950</v>
      </c>
      <c r="AP1050" t="s">
        <v>950</v>
      </c>
      <c r="AQ1050" t="s">
        <v>952</v>
      </c>
      <c r="AR1050">
        <v>0</v>
      </c>
      <c r="AS1050">
        <v>0</v>
      </c>
      <c r="AT1050">
        <v>0</v>
      </c>
      <c r="AU1050" t="s">
        <v>951</v>
      </c>
      <c r="AV1050" t="s">
        <v>950</v>
      </c>
      <c r="AW1050" t="s">
        <v>950</v>
      </c>
      <c r="AX1050" t="s">
        <v>952</v>
      </c>
      <c r="AY1050">
        <v>0</v>
      </c>
      <c r="AZ1050">
        <v>0</v>
      </c>
      <c r="BA1050" t="s">
        <v>951</v>
      </c>
      <c r="BB1050" t="s">
        <v>950</v>
      </c>
      <c r="BC1050" t="s">
        <v>950</v>
      </c>
      <c r="BD1050" t="s">
        <v>952</v>
      </c>
      <c r="BE1050">
        <v>0</v>
      </c>
      <c r="BF1050">
        <v>0</v>
      </c>
      <c r="BG1050">
        <v>0</v>
      </c>
      <c r="BH1050" t="s">
        <v>951</v>
      </c>
      <c r="BI1050" t="s">
        <v>950</v>
      </c>
      <c r="BJ1050" t="s">
        <v>950</v>
      </c>
      <c r="BK1050" t="s">
        <v>952</v>
      </c>
      <c r="BL1050">
        <v>0</v>
      </c>
      <c r="BM1050">
        <v>0</v>
      </c>
      <c r="BN1050">
        <v>0</v>
      </c>
      <c r="BO1050" t="s">
        <v>951</v>
      </c>
      <c r="BP1050" t="s">
        <v>950</v>
      </c>
      <c r="BQ1050" t="s">
        <v>950</v>
      </c>
      <c r="BR1050" t="s">
        <v>952</v>
      </c>
      <c r="BS1050">
        <v>0</v>
      </c>
      <c r="BT1050">
        <v>0</v>
      </c>
      <c r="BU1050">
        <v>0</v>
      </c>
      <c r="BV1050">
        <v>7010</v>
      </c>
      <c r="BW1050" t="s">
        <v>953</v>
      </c>
      <c r="BX1050" t="s">
        <v>950</v>
      </c>
      <c r="BY1050" t="s">
        <v>948</v>
      </c>
      <c r="BZ1050">
        <v>0</v>
      </c>
      <c r="CA1050">
        <v>0</v>
      </c>
      <c r="CB1050">
        <v>78.5</v>
      </c>
      <c r="CC1050">
        <v>0</v>
      </c>
      <c r="CD1050" t="s">
        <v>954</v>
      </c>
      <c r="CE1050" s="7">
        <v>28947</v>
      </c>
      <c r="CF1050" s="7">
        <v>43132</v>
      </c>
      <c r="CG1050">
        <v>39</v>
      </c>
      <c r="CH1050">
        <v>999</v>
      </c>
      <c r="CI1050" s="7">
        <v>43465</v>
      </c>
      <c r="CJ1050" s="7">
        <v>55884</v>
      </c>
      <c r="CK1050">
        <v>409</v>
      </c>
      <c r="CL1050">
        <v>11</v>
      </c>
      <c r="CM1050">
        <v>301</v>
      </c>
      <c r="CN1050">
        <v>0</v>
      </c>
      <c r="CO1050" t="s">
        <v>955</v>
      </c>
      <c r="CP1050" t="s">
        <v>955</v>
      </c>
      <c r="CQ1050">
        <v>0</v>
      </c>
      <c r="CR1050">
        <v>0</v>
      </c>
      <c r="CS1050">
        <v>0</v>
      </c>
      <c r="CT1050">
        <f>VLOOKUP(E1050,Prophet!$A:$AA,3,FALSE)</f>
        <v>39</v>
      </c>
      <c r="CU1050">
        <f t="shared" si="32"/>
        <v>0</v>
      </c>
      <c r="CV1050">
        <f>VLOOKUP(E1050,Prophet!$A:$AA,5,FALSE)</f>
        <v>11</v>
      </c>
      <c r="CW1050">
        <f t="shared" si="33"/>
        <v>0</v>
      </c>
    </row>
    <row r="1051" spans="1:101" x14ac:dyDescent="0.25">
      <c r="A1051">
        <v>6397</v>
      </c>
      <c r="B1051">
        <v>2018</v>
      </c>
      <c r="C1051">
        <v>70</v>
      </c>
      <c r="D1051">
        <v>9</v>
      </c>
      <c r="E1051">
        <v>2435202</v>
      </c>
      <c r="F1051">
        <v>0</v>
      </c>
      <c r="G1051">
        <v>0</v>
      </c>
      <c r="H1051">
        <v>0</v>
      </c>
      <c r="I1051">
        <v>0</v>
      </c>
      <c r="J1051">
        <v>30000</v>
      </c>
      <c r="K1051">
        <v>0</v>
      </c>
      <c r="L1051">
        <v>0</v>
      </c>
      <c r="M1051" t="s">
        <v>947</v>
      </c>
      <c r="N1051">
        <v>12</v>
      </c>
      <c r="O1051">
        <v>0</v>
      </c>
      <c r="P1051" t="s">
        <v>948</v>
      </c>
      <c r="Q1051">
        <v>0</v>
      </c>
      <c r="R1051">
        <v>0</v>
      </c>
      <c r="S1051">
        <v>1</v>
      </c>
      <c r="T1051">
        <v>1</v>
      </c>
      <c r="U1051" s="7">
        <v>43132</v>
      </c>
      <c r="V1051" s="7">
        <v>43496</v>
      </c>
      <c r="W1051">
        <v>385.9</v>
      </c>
      <c r="X1051">
        <v>385.9</v>
      </c>
      <c r="Y1051">
        <v>193.5</v>
      </c>
      <c r="Z1051">
        <v>0</v>
      </c>
      <c r="AA1051">
        <v>0</v>
      </c>
      <c r="AB1051">
        <v>284.60000000000002</v>
      </c>
      <c r="AC1051">
        <v>1</v>
      </c>
      <c r="AD1051" t="s">
        <v>949</v>
      </c>
      <c r="AE1051" t="s">
        <v>950</v>
      </c>
      <c r="AF1051">
        <v>0</v>
      </c>
      <c r="AG1051" t="s">
        <v>951</v>
      </c>
      <c r="AH1051" t="s">
        <v>950</v>
      </c>
      <c r="AI1051" t="s">
        <v>950</v>
      </c>
      <c r="AJ1051" t="s">
        <v>952</v>
      </c>
      <c r="AK1051">
        <v>0</v>
      </c>
      <c r="AL1051">
        <v>0</v>
      </c>
      <c r="AM1051">
        <v>0</v>
      </c>
      <c r="AN1051" t="s">
        <v>951</v>
      </c>
      <c r="AO1051" t="s">
        <v>950</v>
      </c>
      <c r="AP1051" t="s">
        <v>950</v>
      </c>
      <c r="AQ1051" t="s">
        <v>952</v>
      </c>
      <c r="AR1051">
        <v>0</v>
      </c>
      <c r="AS1051">
        <v>0</v>
      </c>
      <c r="AT1051">
        <v>0</v>
      </c>
      <c r="AU1051" t="s">
        <v>951</v>
      </c>
      <c r="AV1051" t="s">
        <v>950</v>
      </c>
      <c r="AW1051" t="s">
        <v>950</v>
      </c>
      <c r="AX1051" t="s">
        <v>952</v>
      </c>
      <c r="AY1051">
        <v>0</v>
      </c>
      <c r="AZ1051">
        <v>0</v>
      </c>
      <c r="BA1051" t="s">
        <v>951</v>
      </c>
      <c r="BB1051" t="s">
        <v>950</v>
      </c>
      <c r="BC1051" t="s">
        <v>950</v>
      </c>
      <c r="BD1051" t="s">
        <v>952</v>
      </c>
      <c r="BE1051">
        <v>0</v>
      </c>
      <c r="BF1051">
        <v>0</v>
      </c>
      <c r="BG1051">
        <v>0</v>
      </c>
      <c r="BH1051" t="s">
        <v>951</v>
      </c>
      <c r="BI1051" t="s">
        <v>950</v>
      </c>
      <c r="BJ1051" t="s">
        <v>950</v>
      </c>
      <c r="BK1051" t="s">
        <v>952</v>
      </c>
      <c r="BL1051">
        <v>0</v>
      </c>
      <c r="BM1051">
        <v>0</v>
      </c>
      <c r="BN1051">
        <v>0</v>
      </c>
      <c r="BO1051" t="s">
        <v>951</v>
      </c>
      <c r="BP1051" t="s">
        <v>950</v>
      </c>
      <c r="BQ1051" t="s">
        <v>950</v>
      </c>
      <c r="BR1051" t="s">
        <v>952</v>
      </c>
      <c r="BS1051">
        <v>0</v>
      </c>
      <c r="BT1051">
        <v>0</v>
      </c>
      <c r="BU1051">
        <v>0</v>
      </c>
      <c r="BV1051">
        <v>7010</v>
      </c>
      <c r="BW1051" t="s">
        <v>953</v>
      </c>
      <c r="BX1051" t="s">
        <v>950</v>
      </c>
      <c r="BY1051" t="s">
        <v>948</v>
      </c>
      <c r="BZ1051">
        <v>0</v>
      </c>
      <c r="CA1051">
        <v>0</v>
      </c>
      <c r="CB1051">
        <v>78.5</v>
      </c>
      <c r="CC1051">
        <v>0</v>
      </c>
      <c r="CD1051" t="s">
        <v>954</v>
      </c>
      <c r="CE1051" s="7">
        <v>25977</v>
      </c>
      <c r="CF1051" s="7">
        <v>43132</v>
      </c>
      <c r="CG1051">
        <v>47</v>
      </c>
      <c r="CH1051">
        <v>999</v>
      </c>
      <c r="CI1051" s="7">
        <v>43465</v>
      </c>
      <c r="CJ1051" s="7">
        <v>55884</v>
      </c>
      <c r="CK1051">
        <v>409</v>
      </c>
      <c r="CL1051">
        <v>11</v>
      </c>
      <c r="CM1051">
        <v>205</v>
      </c>
      <c r="CN1051">
        <v>0</v>
      </c>
      <c r="CO1051" t="s">
        <v>955</v>
      </c>
      <c r="CP1051" t="s">
        <v>955</v>
      </c>
      <c r="CQ1051">
        <v>0</v>
      </c>
      <c r="CR1051">
        <v>0</v>
      </c>
      <c r="CS1051">
        <v>0</v>
      </c>
      <c r="CT1051">
        <f>VLOOKUP(E1051,Prophet!$A:$AA,3,FALSE)</f>
        <v>47</v>
      </c>
      <c r="CU1051">
        <f t="shared" si="32"/>
        <v>0</v>
      </c>
      <c r="CV1051">
        <f>VLOOKUP(E1051,Prophet!$A:$AA,5,FALSE)</f>
        <v>11</v>
      </c>
      <c r="CW1051">
        <f t="shared" si="33"/>
        <v>0</v>
      </c>
    </row>
    <row r="1052" spans="1:101" x14ac:dyDescent="0.25">
      <c r="A1052">
        <v>6398</v>
      </c>
      <c r="B1052">
        <v>2018</v>
      </c>
      <c r="C1052">
        <v>70</v>
      </c>
      <c r="D1052">
        <v>9</v>
      </c>
      <c r="E1052">
        <v>2191402</v>
      </c>
      <c r="F1052">
        <v>0</v>
      </c>
      <c r="G1052">
        <v>0</v>
      </c>
      <c r="H1052">
        <v>0</v>
      </c>
      <c r="I1052">
        <v>0</v>
      </c>
      <c r="J1052">
        <v>30000</v>
      </c>
      <c r="K1052">
        <v>0</v>
      </c>
      <c r="L1052">
        <v>0</v>
      </c>
      <c r="M1052" t="s">
        <v>947</v>
      </c>
      <c r="N1052">
        <v>12</v>
      </c>
      <c r="O1052">
        <v>0</v>
      </c>
      <c r="P1052" t="s">
        <v>948</v>
      </c>
      <c r="Q1052">
        <v>0</v>
      </c>
      <c r="R1052">
        <v>0</v>
      </c>
      <c r="S1052">
        <v>1</v>
      </c>
      <c r="T1052">
        <v>1</v>
      </c>
      <c r="U1052" s="7">
        <v>43132</v>
      </c>
      <c r="V1052" s="7">
        <v>43496</v>
      </c>
      <c r="W1052">
        <v>375.2</v>
      </c>
      <c r="X1052">
        <v>375.2</v>
      </c>
      <c r="Y1052">
        <v>186.8</v>
      </c>
      <c r="Z1052">
        <v>0</v>
      </c>
      <c r="AA1052">
        <v>0</v>
      </c>
      <c r="AB1052">
        <v>274.7</v>
      </c>
      <c r="AC1052">
        <v>1</v>
      </c>
      <c r="AD1052" t="s">
        <v>956</v>
      </c>
      <c r="AE1052" t="s">
        <v>950</v>
      </c>
      <c r="AF1052">
        <v>0</v>
      </c>
      <c r="AG1052" t="s">
        <v>951</v>
      </c>
      <c r="AH1052" t="s">
        <v>950</v>
      </c>
      <c r="AI1052" t="s">
        <v>950</v>
      </c>
      <c r="AJ1052" t="s">
        <v>952</v>
      </c>
      <c r="AK1052">
        <v>0</v>
      </c>
      <c r="AL1052">
        <v>0</v>
      </c>
      <c r="AM1052">
        <v>0</v>
      </c>
      <c r="AN1052" t="s">
        <v>951</v>
      </c>
      <c r="AO1052" t="s">
        <v>950</v>
      </c>
      <c r="AP1052" t="s">
        <v>950</v>
      </c>
      <c r="AQ1052" t="s">
        <v>952</v>
      </c>
      <c r="AR1052">
        <v>0</v>
      </c>
      <c r="AS1052">
        <v>0</v>
      </c>
      <c r="AT1052">
        <v>0</v>
      </c>
      <c r="AU1052" t="s">
        <v>951</v>
      </c>
      <c r="AV1052" t="s">
        <v>950</v>
      </c>
      <c r="AW1052" t="s">
        <v>950</v>
      </c>
      <c r="AX1052" t="s">
        <v>952</v>
      </c>
      <c r="AY1052">
        <v>0</v>
      </c>
      <c r="AZ1052">
        <v>0</v>
      </c>
      <c r="BA1052" t="s">
        <v>951</v>
      </c>
      <c r="BB1052" t="s">
        <v>950</v>
      </c>
      <c r="BC1052" t="s">
        <v>950</v>
      </c>
      <c r="BD1052" t="s">
        <v>952</v>
      </c>
      <c r="BE1052">
        <v>0</v>
      </c>
      <c r="BF1052">
        <v>0</v>
      </c>
      <c r="BG1052">
        <v>0</v>
      </c>
      <c r="BH1052" t="s">
        <v>951</v>
      </c>
      <c r="BI1052" t="s">
        <v>950</v>
      </c>
      <c r="BJ1052" t="s">
        <v>950</v>
      </c>
      <c r="BK1052" t="s">
        <v>952</v>
      </c>
      <c r="BL1052">
        <v>0</v>
      </c>
      <c r="BM1052">
        <v>0</v>
      </c>
      <c r="BN1052">
        <v>0</v>
      </c>
      <c r="BO1052" t="s">
        <v>951</v>
      </c>
      <c r="BP1052" t="s">
        <v>950</v>
      </c>
      <c r="BQ1052" t="s">
        <v>950</v>
      </c>
      <c r="BR1052" t="s">
        <v>952</v>
      </c>
      <c r="BS1052">
        <v>0</v>
      </c>
      <c r="BT1052">
        <v>0</v>
      </c>
      <c r="BU1052">
        <v>0</v>
      </c>
      <c r="BV1052">
        <v>7010</v>
      </c>
      <c r="BW1052" t="s">
        <v>953</v>
      </c>
      <c r="BX1052" t="s">
        <v>950</v>
      </c>
      <c r="BY1052" t="s">
        <v>948</v>
      </c>
      <c r="BZ1052">
        <v>0</v>
      </c>
      <c r="CA1052">
        <v>0</v>
      </c>
      <c r="CB1052">
        <v>78.5</v>
      </c>
      <c r="CC1052">
        <v>0</v>
      </c>
      <c r="CD1052" t="s">
        <v>954</v>
      </c>
      <c r="CE1052" s="7">
        <v>23748</v>
      </c>
      <c r="CF1052" s="7">
        <v>43132</v>
      </c>
      <c r="CG1052">
        <v>53</v>
      </c>
      <c r="CH1052">
        <v>999</v>
      </c>
      <c r="CI1052" s="7">
        <v>43465</v>
      </c>
      <c r="CJ1052" s="7">
        <v>55884</v>
      </c>
      <c r="CK1052">
        <v>409</v>
      </c>
      <c r="CL1052">
        <v>11</v>
      </c>
      <c r="CM1052">
        <v>133</v>
      </c>
      <c r="CN1052">
        <v>0</v>
      </c>
      <c r="CO1052" t="s">
        <v>955</v>
      </c>
      <c r="CP1052" t="s">
        <v>955</v>
      </c>
      <c r="CQ1052">
        <v>0</v>
      </c>
      <c r="CR1052">
        <v>0</v>
      </c>
      <c r="CS1052">
        <v>0</v>
      </c>
      <c r="CT1052">
        <f>VLOOKUP(E1052,Prophet!$A:$AA,3,FALSE)</f>
        <v>53</v>
      </c>
      <c r="CU1052">
        <f t="shared" si="32"/>
        <v>0</v>
      </c>
      <c r="CV1052">
        <f>VLOOKUP(E1052,Prophet!$A:$AA,5,FALSE)</f>
        <v>11</v>
      </c>
      <c r="CW1052">
        <f t="shared" si="33"/>
        <v>0</v>
      </c>
    </row>
    <row r="1053" spans="1:101" x14ac:dyDescent="0.25">
      <c r="A1053">
        <v>6399</v>
      </c>
      <c r="B1053">
        <v>2018</v>
      </c>
      <c r="C1053">
        <v>70</v>
      </c>
      <c r="D1053">
        <v>9</v>
      </c>
      <c r="E1053">
        <v>2191403</v>
      </c>
      <c r="F1053">
        <v>0</v>
      </c>
      <c r="G1053">
        <v>0</v>
      </c>
      <c r="H1053">
        <v>0</v>
      </c>
      <c r="I1053">
        <v>0</v>
      </c>
      <c r="J1053">
        <v>30000</v>
      </c>
      <c r="K1053">
        <v>0</v>
      </c>
      <c r="L1053">
        <v>0</v>
      </c>
      <c r="M1053" t="s">
        <v>947</v>
      </c>
      <c r="N1053">
        <v>12</v>
      </c>
      <c r="O1053">
        <v>0</v>
      </c>
      <c r="P1053" t="s">
        <v>948</v>
      </c>
      <c r="Q1053">
        <v>0</v>
      </c>
      <c r="R1053">
        <v>0</v>
      </c>
      <c r="S1053">
        <v>1</v>
      </c>
      <c r="T1053">
        <v>1</v>
      </c>
      <c r="U1053" s="7">
        <v>43132</v>
      </c>
      <c r="V1053" s="7">
        <v>43496</v>
      </c>
      <c r="W1053">
        <v>509.7</v>
      </c>
      <c r="X1053">
        <v>509.7</v>
      </c>
      <c r="Y1053">
        <v>271.5</v>
      </c>
      <c r="Z1053">
        <v>0</v>
      </c>
      <c r="AA1053">
        <v>0</v>
      </c>
      <c r="AB1053">
        <v>399.3</v>
      </c>
      <c r="AC1053">
        <v>1</v>
      </c>
      <c r="AD1053" t="s">
        <v>949</v>
      </c>
      <c r="AE1053" t="s">
        <v>950</v>
      </c>
      <c r="AF1053">
        <v>0</v>
      </c>
      <c r="AG1053" t="s">
        <v>951</v>
      </c>
      <c r="AH1053" t="s">
        <v>950</v>
      </c>
      <c r="AI1053" t="s">
        <v>950</v>
      </c>
      <c r="AJ1053" t="s">
        <v>952</v>
      </c>
      <c r="AK1053">
        <v>0</v>
      </c>
      <c r="AL1053">
        <v>0</v>
      </c>
      <c r="AM1053">
        <v>0</v>
      </c>
      <c r="AN1053" t="s">
        <v>951</v>
      </c>
      <c r="AO1053" t="s">
        <v>950</v>
      </c>
      <c r="AP1053" t="s">
        <v>950</v>
      </c>
      <c r="AQ1053" t="s">
        <v>952</v>
      </c>
      <c r="AR1053">
        <v>0</v>
      </c>
      <c r="AS1053">
        <v>0</v>
      </c>
      <c r="AT1053">
        <v>0</v>
      </c>
      <c r="AU1053" t="s">
        <v>951</v>
      </c>
      <c r="AV1053" t="s">
        <v>950</v>
      </c>
      <c r="AW1053" t="s">
        <v>950</v>
      </c>
      <c r="AX1053" t="s">
        <v>952</v>
      </c>
      <c r="AY1053">
        <v>0</v>
      </c>
      <c r="AZ1053">
        <v>0</v>
      </c>
      <c r="BA1053" t="s">
        <v>951</v>
      </c>
      <c r="BB1053" t="s">
        <v>950</v>
      </c>
      <c r="BC1053" t="s">
        <v>950</v>
      </c>
      <c r="BD1053" t="s">
        <v>952</v>
      </c>
      <c r="BE1053">
        <v>0</v>
      </c>
      <c r="BF1053">
        <v>0</v>
      </c>
      <c r="BG1053">
        <v>0</v>
      </c>
      <c r="BH1053" t="s">
        <v>951</v>
      </c>
      <c r="BI1053" t="s">
        <v>950</v>
      </c>
      <c r="BJ1053" t="s">
        <v>950</v>
      </c>
      <c r="BK1053" t="s">
        <v>952</v>
      </c>
      <c r="BL1053">
        <v>0</v>
      </c>
      <c r="BM1053">
        <v>0</v>
      </c>
      <c r="BN1053">
        <v>0</v>
      </c>
      <c r="BO1053" t="s">
        <v>951</v>
      </c>
      <c r="BP1053" t="s">
        <v>950</v>
      </c>
      <c r="BQ1053" t="s">
        <v>950</v>
      </c>
      <c r="BR1053" t="s">
        <v>952</v>
      </c>
      <c r="BS1053">
        <v>0</v>
      </c>
      <c r="BT1053">
        <v>0</v>
      </c>
      <c r="BU1053">
        <v>0</v>
      </c>
      <c r="BV1053">
        <v>7010</v>
      </c>
      <c r="BW1053" t="s">
        <v>953</v>
      </c>
      <c r="BX1053" t="s">
        <v>950</v>
      </c>
      <c r="BY1053" t="s">
        <v>948</v>
      </c>
      <c r="BZ1053">
        <v>0</v>
      </c>
      <c r="CA1053">
        <v>0</v>
      </c>
      <c r="CB1053">
        <v>78.5</v>
      </c>
      <c r="CC1053">
        <v>0</v>
      </c>
      <c r="CD1053" t="s">
        <v>954</v>
      </c>
      <c r="CE1053" s="7">
        <v>25372</v>
      </c>
      <c r="CF1053" s="7">
        <v>43132</v>
      </c>
      <c r="CG1053">
        <v>49</v>
      </c>
      <c r="CH1053">
        <v>999</v>
      </c>
      <c r="CI1053" s="7">
        <v>43465</v>
      </c>
      <c r="CJ1053" s="7">
        <v>55884</v>
      </c>
      <c r="CK1053">
        <v>409</v>
      </c>
      <c r="CL1053">
        <v>11</v>
      </c>
      <c r="CM1053">
        <v>181</v>
      </c>
      <c r="CN1053">
        <v>0</v>
      </c>
      <c r="CO1053" t="s">
        <v>955</v>
      </c>
      <c r="CP1053" t="s">
        <v>955</v>
      </c>
      <c r="CQ1053">
        <v>0</v>
      </c>
      <c r="CR1053">
        <v>0</v>
      </c>
      <c r="CS1053">
        <v>0</v>
      </c>
      <c r="CT1053">
        <f>VLOOKUP(E1053,Prophet!$A:$AA,3,FALSE)</f>
        <v>49</v>
      </c>
      <c r="CU1053">
        <f t="shared" si="32"/>
        <v>0</v>
      </c>
      <c r="CV1053">
        <f>VLOOKUP(E1053,Prophet!$A:$AA,5,FALSE)</f>
        <v>11</v>
      </c>
      <c r="CW1053">
        <f t="shared" si="33"/>
        <v>0</v>
      </c>
    </row>
    <row r="1054" spans="1:101" x14ac:dyDescent="0.25">
      <c r="A1054">
        <v>6400</v>
      </c>
      <c r="B1054">
        <v>2018</v>
      </c>
      <c r="C1054">
        <v>70</v>
      </c>
      <c r="D1054">
        <v>9</v>
      </c>
      <c r="E1054">
        <v>2435401</v>
      </c>
      <c r="F1054">
        <v>0</v>
      </c>
      <c r="G1054">
        <v>0</v>
      </c>
      <c r="H1054">
        <v>0</v>
      </c>
      <c r="I1054">
        <v>0</v>
      </c>
      <c r="J1054">
        <v>30000</v>
      </c>
      <c r="K1054">
        <v>0</v>
      </c>
      <c r="L1054">
        <v>0</v>
      </c>
      <c r="M1054" t="s">
        <v>947</v>
      </c>
      <c r="N1054">
        <v>12</v>
      </c>
      <c r="O1054">
        <v>0</v>
      </c>
      <c r="P1054" t="s">
        <v>948</v>
      </c>
      <c r="Q1054">
        <v>0</v>
      </c>
      <c r="R1054">
        <v>0</v>
      </c>
      <c r="S1054">
        <v>1</v>
      </c>
      <c r="T1054">
        <v>1</v>
      </c>
      <c r="U1054" s="7">
        <v>43132</v>
      </c>
      <c r="V1054" s="7">
        <v>43496</v>
      </c>
      <c r="W1054">
        <v>204.8</v>
      </c>
      <c r="X1054">
        <v>204.8</v>
      </c>
      <c r="Y1054">
        <v>79.5</v>
      </c>
      <c r="Z1054">
        <v>0</v>
      </c>
      <c r="AA1054">
        <v>0</v>
      </c>
      <c r="AB1054">
        <v>116.9</v>
      </c>
      <c r="AC1054">
        <v>1</v>
      </c>
      <c r="AD1054" t="s">
        <v>956</v>
      </c>
      <c r="AE1054" t="s">
        <v>950</v>
      </c>
      <c r="AF1054">
        <v>0</v>
      </c>
      <c r="AG1054" t="s">
        <v>951</v>
      </c>
      <c r="AH1054" t="s">
        <v>950</v>
      </c>
      <c r="AI1054" t="s">
        <v>950</v>
      </c>
      <c r="AJ1054" t="s">
        <v>952</v>
      </c>
      <c r="AK1054">
        <v>0</v>
      </c>
      <c r="AL1054">
        <v>0</v>
      </c>
      <c r="AM1054">
        <v>0</v>
      </c>
      <c r="AN1054" t="s">
        <v>951</v>
      </c>
      <c r="AO1054" t="s">
        <v>950</v>
      </c>
      <c r="AP1054" t="s">
        <v>950</v>
      </c>
      <c r="AQ1054" t="s">
        <v>952</v>
      </c>
      <c r="AR1054">
        <v>0</v>
      </c>
      <c r="AS1054">
        <v>0</v>
      </c>
      <c r="AT1054">
        <v>0</v>
      </c>
      <c r="AU1054" t="s">
        <v>951</v>
      </c>
      <c r="AV1054" t="s">
        <v>950</v>
      </c>
      <c r="AW1054" t="s">
        <v>950</v>
      </c>
      <c r="AX1054" t="s">
        <v>952</v>
      </c>
      <c r="AY1054">
        <v>0</v>
      </c>
      <c r="AZ1054">
        <v>0</v>
      </c>
      <c r="BA1054" t="s">
        <v>951</v>
      </c>
      <c r="BB1054" t="s">
        <v>950</v>
      </c>
      <c r="BC1054" t="s">
        <v>950</v>
      </c>
      <c r="BD1054" t="s">
        <v>952</v>
      </c>
      <c r="BE1054">
        <v>0</v>
      </c>
      <c r="BF1054">
        <v>0</v>
      </c>
      <c r="BG1054">
        <v>0</v>
      </c>
      <c r="BH1054" t="s">
        <v>951</v>
      </c>
      <c r="BI1054" t="s">
        <v>950</v>
      </c>
      <c r="BJ1054" t="s">
        <v>950</v>
      </c>
      <c r="BK1054" t="s">
        <v>952</v>
      </c>
      <c r="BL1054">
        <v>0</v>
      </c>
      <c r="BM1054">
        <v>0</v>
      </c>
      <c r="BN1054">
        <v>0</v>
      </c>
      <c r="BO1054" t="s">
        <v>951</v>
      </c>
      <c r="BP1054" t="s">
        <v>950</v>
      </c>
      <c r="BQ1054" t="s">
        <v>950</v>
      </c>
      <c r="BR1054" t="s">
        <v>952</v>
      </c>
      <c r="BS1054">
        <v>0</v>
      </c>
      <c r="BT1054">
        <v>0</v>
      </c>
      <c r="BU1054">
        <v>0</v>
      </c>
      <c r="BV1054">
        <v>7010</v>
      </c>
      <c r="BW1054" t="s">
        <v>953</v>
      </c>
      <c r="BX1054" t="s">
        <v>950</v>
      </c>
      <c r="BY1054" t="s">
        <v>948</v>
      </c>
      <c r="BZ1054">
        <v>0</v>
      </c>
      <c r="CA1054">
        <v>0</v>
      </c>
      <c r="CB1054">
        <v>78.5</v>
      </c>
      <c r="CC1054">
        <v>0</v>
      </c>
      <c r="CD1054" t="s">
        <v>954</v>
      </c>
      <c r="CE1054" s="7">
        <v>26161</v>
      </c>
      <c r="CF1054" s="7">
        <v>43132</v>
      </c>
      <c r="CG1054">
        <v>46</v>
      </c>
      <c r="CH1054">
        <v>999</v>
      </c>
      <c r="CI1054" s="7">
        <v>43465</v>
      </c>
      <c r="CJ1054" s="7">
        <v>55884</v>
      </c>
      <c r="CK1054">
        <v>409</v>
      </c>
      <c r="CL1054">
        <v>11</v>
      </c>
      <c r="CM1054">
        <v>217</v>
      </c>
      <c r="CN1054">
        <v>0</v>
      </c>
      <c r="CO1054" t="s">
        <v>955</v>
      </c>
      <c r="CP1054" t="s">
        <v>955</v>
      </c>
      <c r="CQ1054">
        <v>0</v>
      </c>
      <c r="CR1054">
        <v>0</v>
      </c>
      <c r="CS1054">
        <v>0</v>
      </c>
      <c r="CT1054">
        <f>VLOOKUP(E1054,Prophet!$A:$AA,3,FALSE)</f>
        <v>46</v>
      </c>
      <c r="CU1054">
        <f t="shared" si="32"/>
        <v>0</v>
      </c>
      <c r="CV1054">
        <f>VLOOKUP(E1054,Prophet!$A:$AA,5,FALSE)</f>
        <v>11</v>
      </c>
      <c r="CW1054">
        <f t="shared" si="33"/>
        <v>0</v>
      </c>
    </row>
    <row r="1055" spans="1:101" x14ac:dyDescent="0.25">
      <c r="A1055">
        <v>6401</v>
      </c>
      <c r="B1055">
        <v>2018</v>
      </c>
      <c r="C1055">
        <v>70</v>
      </c>
      <c r="D1055">
        <v>9</v>
      </c>
      <c r="E1055">
        <v>2435701</v>
      </c>
      <c r="F1055">
        <v>0</v>
      </c>
      <c r="G1055">
        <v>0</v>
      </c>
      <c r="H1055">
        <v>0</v>
      </c>
      <c r="I1055">
        <v>0</v>
      </c>
      <c r="J1055">
        <v>30000</v>
      </c>
      <c r="K1055">
        <v>0</v>
      </c>
      <c r="L1055">
        <v>0</v>
      </c>
      <c r="M1055" t="s">
        <v>947</v>
      </c>
      <c r="N1055">
        <v>12</v>
      </c>
      <c r="O1055">
        <v>0</v>
      </c>
      <c r="P1055" t="s">
        <v>948</v>
      </c>
      <c r="Q1055">
        <v>0</v>
      </c>
      <c r="R1055">
        <v>0</v>
      </c>
      <c r="S1055">
        <v>1</v>
      </c>
      <c r="T1055">
        <v>1</v>
      </c>
      <c r="U1055" s="7">
        <v>43132</v>
      </c>
      <c r="V1055" s="7">
        <v>43496</v>
      </c>
      <c r="W1055">
        <v>290</v>
      </c>
      <c r="X1055">
        <v>290</v>
      </c>
      <c r="Y1055">
        <v>133.1</v>
      </c>
      <c r="Z1055">
        <v>0</v>
      </c>
      <c r="AA1055">
        <v>0</v>
      </c>
      <c r="AB1055">
        <v>195.8</v>
      </c>
      <c r="AC1055">
        <v>1</v>
      </c>
      <c r="AD1055" t="s">
        <v>956</v>
      </c>
      <c r="AE1055" t="s">
        <v>950</v>
      </c>
      <c r="AF1055">
        <v>0</v>
      </c>
      <c r="AG1055" t="s">
        <v>951</v>
      </c>
      <c r="AH1055" t="s">
        <v>950</v>
      </c>
      <c r="AI1055" t="s">
        <v>950</v>
      </c>
      <c r="AJ1055" t="s">
        <v>952</v>
      </c>
      <c r="AK1055">
        <v>0</v>
      </c>
      <c r="AL1055">
        <v>0</v>
      </c>
      <c r="AM1055">
        <v>0</v>
      </c>
      <c r="AN1055" t="s">
        <v>951</v>
      </c>
      <c r="AO1055" t="s">
        <v>950</v>
      </c>
      <c r="AP1055" t="s">
        <v>950</v>
      </c>
      <c r="AQ1055" t="s">
        <v>952</v>
      </c>
      <c r="AR1055">
        <v>0</v>
      </c>
      <c r="AS1055">
        <v>0</v>
      </c>
      <c r="AT1055">
        <v>0</v>
      </c>
      <c r="AU1055" t="s">
        <v>951</v>
      </c>
      <c r="AV1055" t="s">
        <v>950</v>
      </c>
      <c r="AW1055" t="s">
        <v>950</v>
      </c>
      <c r="AX1055" t="s">
        <v>952</v>
      </c>
      <c r="AY1055">
        <v>0</v>
      </c>
      <c r="AZ1055">
        <v>0</v>
      </c>
      <c r="BA1055" t="s">
        <v>951</v>
      </c>
      <c r="BB1055" t="s">
        <v>950</v>
      </c>
      <c r="BC1055" t="s">
        <v>950</v>
      </c>
      <c r="BD1055" t="s">
        <v>952</v>
      </c>
      <c r="BE1055">
        <v>0</v>
      </c>
      <c r="BF1055">
        <v>0</v>
      </c>
      <c r="BG1055">
        <v>0</v>
      </c>
      <c r="BH1055" t="s">
        <v>951</v>
      </c>
      <c r="BI1055" t="s">
        <v>950</v>
      </c>
      <c r="BJ1055" t="s">
        <v>950</v>
      </c>
      <c r="BK1055" t="s">
        <v>952</v>
      </c>
      <c r="BL1055">
        <v>0</v>
      </c>
      <c r="BM1055">
        <v>0</v>
      </c>
      <c r="BN1055">
        <v>0</v>
      </c>
      <c r="BO1055" t="s">
        <v>951</v>
      </c>
      <c r="BP1055" t="s">
        <v>950</v>
      </c>
      <c r="BQ1055" t="s">
        <v>950</v>
      </c>
      <c r="BR1055" t="s">
        <v>952</v>
      </c>
      <c r="BS1055">
        <v>0</v>
      </c>
      <c r="BT1055">
        <v>0</v>
      </c>
      <c r="BU1055">
        <v>0</v>
      </c>
      <c r="BV1055">
        <v>7010</v>
      </c>
      <c r="BW1055" t="s">
        <v>953</v>
      </c>
      <c r="BX1055" t="s">
        <v>950</v>
      </c>
      <c r="BY1055" t="s">
        <v>948</v>
      </c>
      <c r="BZ1055">
        <v>0</v>
      </c>
      <c r="CA1055">
        <v>0</v>
      </c>
      <c r="CB1055">
        <v>78.5</v>
      </c>
      <c r="CC1055">
        <v>0</v>
      </c>
      <c r="CD1055" t="s">
        <v>954</v>
      </c>
      <c r="CE1055" s="7">
        <v>26522</v>
      </c>
      <c r="CF1055" s="7">
        <v>43132</v>
      </c>
      <c r="CG1055">
        <v>45</v>
      </c>
      <c r="CH1055">
        <v>999</v>
      </c>
      <c r="CI1055" s="7">
        <v>43465</v>
      </c>
      <c r="CJ1055" s="7">
        <v>55884</v>
      </c>
      <c r="CK1055">
        <v>409</v>
      </c>
      <c r="CL1055">
        <v>11</v>
      </c>
      <c r="CM1055">
        <v>229</v>
      </c>
      <c r="CN1055">
        <v>0</v>
      </c>
      <c r="CO1055" t="s">
        <v>955</v>
      </c>
      <c r="CP1055" t="s">
        <v>955</v>
      </c>
      <c r="CQ1055">
        <v>0</v>
      </c>
      <c r="CR1055">
        <v>0</v>
      </c>
      <c r="CS1055">
        <v>0</v>
      </c>
      <c r="CT1055">
        <f>VLOOKUP(E1055,Prophet!$A:$AA,3,FALSE)</f>
        <v>45</v>
      </c>
      <c r="CU1055">
        <f t="shared" si="32"/>
        <v>0</v>
      </c>
      <c r="CV1055">
        <f>VLOOKUP(E1055,Prophet!$A:$AA,5,FALSE)</f>
        <v>11</v>
      </c>
      <c r="CW1055">
        <f t="shared" si="33"/>
        <v>0</v>
      </c>
    </row>
    <row r="1056" spans="1:101" x14ac:dyDescent="0.25">
      <c r="A1056">
        <v>6402</v>
      </c>
      <c r="B1056">
        <v>2018</v>
      </c>
      <c r="C1056">
        <v>70</v>
      </c>
      <c r="D1056">
        <v>9</v>
      </c>
      <c r="E1056">
        <v>2431404</v>
      </c>
      <c r="F1056">
        <v>0</v>
      </c>
      <c r="G1056">
        <v>0</v>
      </c>
      <c r="H1056">
        <v>0</v>
      </c>
      <c r="I1056">
        <v>0</v>
      </c>
      <c r="J1056">
        <v>30000</v>
      </c>
      <c r="K1056">
        <v>0</v>
      </c>
      <c r="L1056">
        <v>0</v>
      </c>
      <c r="M1056" t="s">
        <v>947</v>
      </c>
      <c r="N1056">
        <v>12</v>
      </c>
      <c r="O1056">
        <v>0</v>
      </c>
      <c r="P1056" t="s">
        <v>948</v>
      </c>
      <c r="Q1056">
        <v>0</v>
      </c>
      <c r="R1056">
        <v>0</v>
      </c>
      <c r="S1056">
        <v>1</v>
      </c>
      <c r="T1056">
        <v>1</v>
      </c>
      <c r="U1056" s="7">
        <v>43132</v>
      </c>
      <c r="V1056" s="7">
        <v>43496</v>
      </c>
      <c r="W1056">
        <v>764.1</v>
      </c>
      <c r="X1056">
        <v>764.1</v>
      </c>
      <c r="Y1056">
        <v>271.5</v>
      </c>
      <c r="Z1056">
        <v>0</v>
      </c>
      <c r="AA1056">
        <v>0</v>
      </c>
      <c r="AB1056">
        <v>634.79999999999995</v>
      </c>
      <c r="AC1056">
        <v>1</v>
      </c>
      <c r="AD1056" t="s">
        <v>949</v>
      </c>
      <c r="AE1056" t="s">
        <v>950</v>
      </c>
      <c r="AF1056">
        <v>0</v>
      </c>
      <c r="AG1056" t="s">
        <v>951</v>
      </c>
      <c r="AH1056" t="s">
        <v>950</v>
      </c>
      <c r="AI1056" t="s">
        <v>950</v>
      </c>
      <c r="AJ1056" t="s">
        <v>952</v>
      </c>
      <c r="AK1056">
        <v>0</v>
      </c>
      <c r="AL1056">
        <v>0</v>
      </c>
      <c r="AM1056">
        <v>0</v>
      </c>
      <c r="AN1056" t="s">
        <v>951</v>
      </c>
      <c r="AO1056" t="s">
        <v>950</v>
      </c>
      <c r="AP1056" t="s">
        <v>950</v>
      </c>
      <c r="AQ1056" t="s">
        <v>952</v>
      </c>
      <c r="AR1056">
        <v>0</v>
      </c>
      <c r="AS1056">
        <v>0</v>
      </c>
      <c r="AT1056">
        <v>0</v>
      </c>
      <c r="AU1056" t="s">
        <v>951</v>
      </c>
      <c r="AV1056" t="s">
        <v>950</v>
      </c>
      <c r="AW1056" t="s">
        <v>950</v>
      </c>
      <c r="AX1056" t="s">
        <v>952</v>
      </c>
      <c r="AY1056">
        <v>0</v>
      </c>
      <c r="AZ1056">
        <v>0</v>
      </c>
      <c r="BA1056" t="s">
        <v>951</v>
      </c>
      <c r="BB1056" t="s">
        <v>950</v>
      </c>
      <c r="BC1056" t="s">
        <v>950</v>
      </c>
      <c r="BD1056" t="s">
        <v>952</v>
      </c>
      <c r="BE1056">
        <v>0</v>
      </c>
      <c r="BF1056">
        <v>0</v>
      </c>
      <c r="BG1056">
        <v>0</v>
      </c>
      <c r="BH1056" t="s">
        <v>951</v>
      </c>
      <c r="BI1056" t="s">
        <v>950</v>
      </c>
      <c r="BJ1056" t="s">
        <v>950</v>
      </c>
      <c r="BK1056" t="s">
        <v>952</v>
      </c>
      <c r="BL1056">
        <v>0</v>
      </c>
      <c r="BM1056">
        <v>0</v>
      </c>
      <c r="BN1056">
        <v>0</v>
      </c>
      <c r="BO1056" t="s">
        <v>951</v>
      </c>
      <c r="BP1056" t="s">
        <v>950</v>
      </c>
      <c r="BQ1056" t="s">
        <v>950</v>
      </c>
      <c r="BR1056" t="s">
        <v>952</v>
      </c>
      <c r="BS1056">
        <v>0</v>
      </c>
      <c r="BT1056">
        <v>0</v>
      </c>
      <c r="BU1056">
        <v>0</v>
      </c>
      <c r="BV1056">
        <v>7010</v>
      </c>
      <c r="BW1056" t="s">
        <v>953</v>
      </c>
      <c r="BX1056" t="s">
        <v>950</v>
      </c>
      <c r="BY1056" t="s">
        <v>948</v>
      </c>
      <c r="BZ1056">
        <v>0</v>
      </c>
      <c r="CA1056">
        <v>0</v>
      </c>
      <c r="CB1056">
        <v>78.5</v>
      </c>
      <c r="CC1056">
        <v>0</v>
      </c>
      <c r="CD1056" t="s">
        <v>954</v>
      </c>
      <c r="CE1056" s="7">
        <v>31187</v>
      </c>
      <c r="CF1056" s="7">
        <v>43132</v>
      </c>
      <c r="CG1056">
        <v>33</v>
      </c>
      <c r="CH1056">
        <v>999</v>
      </c>
      <c r="CI1056" s="7">
        <v>43465</v>
      </c>
      <c r="CJ1056" s="7">
        <v>55884</v>
      </c>
      <c r="CK1056">
        <v>409</v>
      </c>
      <c r="CL1056">
        <v>11</v>
      </c>
      <c r="CM1056">
        <v>373</v>
      </c>
      <c r="CN1056">
        <v>0</v>
      </c>
      <c r="CO1056" t="s">
        <v>955</v>
      </c>
      <c r="CP1056" t="s">
        <v>955</v>
      </c>
      <c r="CQ1056">
        <v>0</v>
      </c>
      <c r="CR1056">
        <v>0</v>
      </c>
      <c r="CS1056">
        <v>0</v>
      </c>
      <c r="CT1056">
        <f>VLOOKUP(E1056,Prophet!$A:$AA,3,FALSE)</f>
        <v>33</v>
      </c>
      <c r="CU1056">
        <f t="shared" si="32"/>
        <v>0</v>
      </c>
      <c r="CV1056">
        <f>VLOOKUP(E1056,Prophet!$A:$AA,5,FALSE)</f>
        <v>11</v>
      </c>
      <c r="CW1056">
        <f t="shared" si="33"/>
        <v>0</v>
      </c>
    </row>
    <row r="1057" spans="1:101" x14ac:dyDescent="0.25">
      <c r="A1057">
        <v>6403</v>
      </c>
      <c r="B1057">
        <v>2018</v>
      </c>
      <c r="C1057">
        <v>70</v>
      </c>
      <c r="D1057">
        <v>9</v>
      </c>
      <c r="E1057">
        <v>2437201</v>
      </c>
      <c r="F1057">
        <v>0</v>
      </c>
      <c r="G1057">
        <v>0</v>
      </c>
      <c r="H1057">
        <v>0</v>
      </c>
      <c r="I1057">
        <v>0</v>
      </c>
      <c r="J1057">
        <v>30000</v>
      </c>
      <c r="K1057">
        <v>0</v>
      </c>
      <c r="L1057">
        <v>0</v>
      </c>
      <c r="M1057" t="s">
        <v>947</v>
      </c>
      <c r="N1057">
        <v>12</v>
      </c>
      <c r="O1057">
        <v>0</v>
      </c>
      <c r="P1057" t="s">
        <v>948</v>
      </c>
      <c r="Q1057">
        <v>0</v>
      </c>
      <c r="R1057">
        <v>0</v>
      </c>
      <c r="S1057">
        <v>1</v>
      </c>
      <c r="T1057">
        <v>1</v>
      </c>
      <c r="U1057" s="7">
        <v>43160</v>
      </c>
      <c r="V1057" s="7">
        <v>43524</v>
      </c>
      <c r="W1057">
        <v>262</v>
      </c>
      <c r="X1057">
        <v>262</v>
      </c>
      <c r="Y1057">
        <v>115.5</v>
      </c>
      <c r="Z1057">
        <v>0</v>
      </c>
      <c r="AA1057">
        <v>0</v>
      </c>
      <c r="AB1057">
        <v>169.9</v>
      </c>
      <c r="AC1057">
        <v>1</v>
      </c>
      <c r="AD1057" t="s">
        <v>949</v>
      </c>
      <c r="AE1057" t="s">
        <v>950</v>
      </c>
      <c r="AF1057">
        <v>0</v>
      </c>
      <c r="AG1057" t="s">
        <v>951</v>
      </c>
      <c r="AH1057" t="s">
        <v>950</v>
      </c>
      <c r="AI1057" t="s">
        <v>950</v>
      </c>
      <c r="AJ1057" t="s">
        <v>952</v>
      </c>
      <c r="AK1057">
        <v>0</v>
      </c>
      <c r="AL1057">
        <v>0</v>
      </c>
      <c r="AM1057">
        <v>0</v>
      </c>
      <c r="AN1057" t="s">
        <v>951</v>
      </c>
      <c r="AO1057" t="s">
        <v>950</v>
      </c>
      <c r="AP1057" t="s">
        <v>950</v>
      </c>
      <c r="AQ1057" t="s">
        <v>952</v>
      </c>
      <c r="AR1057">
        <v>0</v>
      </c>
      <c r="AS1057">
        <v>0</v>
      </c>
      <c r="AT1057">
        <v>0</v>
      </c>
      <c r="AU1057" t="s">
        <v>951</v>
      </c>
      <c r="AV1057" t="s">
        <v>950</v>
      </c>
      <c r="AW1057" t="s">
        <v>950</v>
      </c>
      <c r="AX1057" t="s">
        <v>952</v>
      </c>
      <c r="AY1057">
        <v>0</v>
      </c>
      <c r="AZ1057">
        <v>0</v>
      </c>
      <c r="BA1057" t="s">
        <v>951</v>
      </c>
      <c r="BB1057" t="s">
        <v>950</v>
      </c>
      <c r="BC1057" t="s">
        <v>950</v>
      </c>
      <c r="BD1057" t="s">
        <v>952</v>
      </c>
      <c r="BE1057">
        <v>0</v>
      </c>
      <c r="BF1057">
        <v>0</v>
      </c>
      <c r="BG1057">
        <v>0</v>
      </c>
      <c r="BH1057" t="s">
        <v>951</v>
      </c>
      <c r="BI1057" t="s">
        <v>950</v>
      </c>
      <c r="BJ1057" t="s">
        <v>950</v>
      </c>
      <c r="BK1057" t="s">
        <v>952</v>
      </c>
      <c r="BL1057">
        <v>0</v>
      </c>
      <c r="BM1057">
        <v>0</v>
      </c>
      <c r="BN1057">
        <v>0</v>
      </c>
      <c r="BO1057" t="s">
        <v>951</v>
      </c>
      <c r="BP1057" t="s">
        <v>950</v>
      </c>
      <c r="BQ1057" t="s">
        <v>950</v>
      </c>
      <c r="BR1057" t="s">
        <v>952</v>
      </c>
      <c r="BS1057">
        <v>0</v>
      </c>
      <c r="BT1057">
        <v>0</v>
      </c>
      <c r="BU1057">
        <v>0</v>
      </c>
      <c r="BV1057">
        <v>7010</v>
      </c>
      <c r="BW1057" t="s">
        <v>953</v>
      </c>
      <c r="BX1057" t="s">
        <v>950</v>
      </c>
      <c r="BY1057" t="s">
        <v>948</v>
      </c>
      <c r="BZ1057">
        <v>0</v>
      </c>
      <c r="CA1057">
        <v>0</v>
      </c>
      <c r="CB1057">
        <v>78.5</v>
      </c>
      <c r="CC1057">
        <v>0</v>
      </c>
      <c r="CD1057" t="s">
        <v>954</v>
      </c>
      <c r="CE1057" s="7">
        <v>27575</v>
      </c>
      <c r="CF1057" s="7">
        <v>43160</v>
      </c>
      <c r="CG1057">
        <v>43</v>
      </c>
      <c r="CH1057">
        <v>999</v>
      </c>
      <c r="CI1057" s="7">
        <v>43465</v>
      </c>
      <c r="CJ1057" s="7">
        <v>55884</v>
      </c>
      <c r="CK1057">
        <v>409</v>
      </c>
      <c r="CL1057">
        <v>10</v>
      </c>
      <c r="CM1057">
        <v>254</v>
      </c>
      <c r="CN1057">
        <v>0</v>
      </c>
      <c r="CO1057" t="s">
        <v>955</v>
      </c>
      <c r="CP1057" t="s">
        <v>955</v>
      </c>
      <c r="CQ1057">
        <v>0</v>
      </c>
      <c r="CR1057">
        <v>0</v>
      </c>
      <c r="CS1057">
        <v>0</v>
      </c>
      <c r="CT1057">
        <f>VLOOKUP(E1057,Prophet!$A:$AA,3,FALSE)</f>
        <v>43</v>
      </c>
      <c r="CU1057">
        <f t="shared" si="32"/>
        <v>0</v>
      </c>
      <c r="CV1057">
        <f>VLOOKUP(E1057,Prophet!$A:$AA,5,FALSE)</f>
        <v>10</v>
      </c>
      <c r="CW1057">
        <f t="shared" si="33"/>
        <v>0</v>
      </c>
    </row>
    <row r="1058" spans="1:101" x14ac:dyDescent="0.25">
      <c r="A1058">
        <v>6404</v>
      </c>
      <c r="B1058">
        <v>2018</v>
      </c>
      <c r="C1058">
        <v>70</v>
      </c>
      <c r="D1058">
        <v>9</v>
      </c>
      <c r="E1058">
        <v>2437202</v>
      </c>
      <c r="F1058">
        <v>0</v>
      </c>
      <c r="G1058">
        <v>0</v>
      </c>
      <c r="H1058">
        <v>0</v>
      </c>
      <c r="I1058">
        <v>0</v>
      </c>
      <c r="J1058">
        <v>30000</v>
      </c>
      <c r="K1058">
        <v>0</v>
      </c>
      <c r="L1058">
        <v>0</v>
      </c>
      <c r="M1058" t="s">
        <v>947</v>
      </c>
      <c r="N1058">
        <v>12</v>
      </c>
      <c r="O1058">
        <v>0</v>
      </c>
      <c r="P1058" t="s">
        <v>948</v>
      </c>
      <c r="Q1058">
        <v>0</v>
      </c>
      <c r="R1058">
        <v>0</v>
      </c>
      <c r="S1058">
        <v>1</v>
      </c>
      <c r="T1058">
        <v>1</v>
      </c>
      <c r="U1058" s="7">
        <v>43160</v>
      </c>
      <c r="V1058" s="7">
        <v>43524</v>
      </c>
      <c r="W1058">
        <v>204.8</v>
      </c>
      <c r="X1058">
        <v>204.8</v>
      </c>
      <c r="Y1058">
        <v>79.5</v>
      </c>
      <c r="Z1058">
        <v>0</v>
      </c>
      <c r="AA1058">
        <v>0</v>
      </c>
      <c r="AB1058">
        <v>116.9</v>
      </c>
      <c r="AC1058">
        <v>1</v>
      </c>
      <c r="AD1058" t="s">
        <v>956</v>
      </c>
      <c r="AE1058" t="s">
        <v>950</v>
      </c>
      <c r="AF1058">
        <v>0</v>
      </c>
      <c r="AG1058" t="s">
        <v>951</v>
      </c>
      <c r="AH1058" t="s">
        <v>950</v>
      </c>
      <c r="AI1058" t="s">
        <v>950</v>
      </c>
      <c r="AJ1058" t="s">
        <v>952</v>
      </c>
      <c r="AK1058">
        <v>0</v>
      </c>
      <c r="AL1058">
        <v>0</v>
      </c>
      <c r="AM1058">
        <v>0</v>
      </c>
      <c r="AN1058" t="s">
        <v>951</v>
      </c>
      <c r="AO1058" t="s">
        <v>950</v>
      </c>
      <c r="AP1058" t="s">
        <v>950</v>
      </c>
      <c r="AQ1058" t="s">
        <v>952</v>
      </c>
      <c r="AR1058">
        <v>0</v>
      </c>
      <c r="AS1058">
        <v>0</v>
      </c>
      <c r="AT1058">
        <v>0</v>
      </c>
      <c r="AU1058" t="s">
        <v>951</v>
      </c>
      <c r="AV1058" t="s">
        <v>950</v>
      </c>
      <c r="AW1058" t="s">
        <v>950</v>
      </c>
      <c r="AX1058" t="s">
        <v>952</v>
      </c>
      <c r="AY1058">
        <v>0</v>
      </c>
      <c r="AZ1058">
        <v>0</v>
      </c>
      <c r="BA1058" t="s">
        <v>951</v>
      </c>
      <c r="BB1058" t="s">
        <v>950</v>
      </c>
      <c r="BC1058" t="s">
        <v>950</v>
      </c>
      <c r="BD1058" t="s">
        <v>952</v>
      </c>
      <c r="BE1058">
        <v>0</v>
      </c>
      <c r="BF1058">
        <v>0</v>
      </c>
      <c r="BG1058">
        <v>0</v>
      </c>
      <c r="BH1058" t="s">
        <v>951</v>
      </c>
      <c r="BI1058" t="s">
        <v>950</v>
      </c>
      <c r="BJ1058" t="s">
        <v>950</v>
      </c>
      <c r="BK1058" t="s">
        <v>952</v>
      </c>
      <c r="BL1058">
        <v>0</v>
      </c>
      <c r="BM1058">
        <v>0</v>
      </c>
      <c r="BN1058">
        <v>0</v>
      </c>
      <c r="BO1058" t="s">
        <v>951</v>
      </c>
      <c r="BP1058" t="s">
        <v>950</v>
      </c>
      <c r="BQ1058" t="s">
        <v>950</v>
      </c>
      <c r="BR1058" t="s">
        <v>952</v>
      </c>
      <c r="BS1058">
        <v>0</v>
      </c>
      <c r="BT1058">
        <v>0</v>
      </c>
      <c r="BU1058">
        <v>0</v>
      </c>
      <c r="BV1058">
        <v>7010</v>
      </c>
      <c r="BW1058" t="s">
        <v>953</v>
      </c>
      <c r="BX1058" t="s">
        <v>950</v>
      </c>
      <c r="BY1058" t="s">
        <v>948</v>
      </c>
      <c r="BZ1058">
        <v>0</v>
      </c>
      <c r="CA1058">
        <v>0</v>
      </c>
      <c r="CB1058">
        <v>78.5</v>
      </c>
      <c r="CC1058">
        <v>0</v>
      </c>
      <c r="CD1058" t="s">
        <v>954</v>
      </c>
      <c r="CE1058" s="7">
        <v>28308</v>
      </c>
      <c r="CF1058" s="7">
        <v>43160</v>
      </c>
      <c r="CG1058">
        <v>41</v>
      </c>
      <c r="CH1058">
        <v>999</v>
      </c>
      <c r="CI1058" s="7">
        <v>43465</v>
      </c>
      <c r="CJ1058" s="7">
        <v>55884</v>
      </c>
      <c r="CK1058">
        <v>409</v>
      </c>
      <c r="CL1058">
        <v>10</v>
      </c>
      <c r="CM1058">
        <v>278</v>
      </c>
      <c r="CN1058">
        <v>0</v>
      </c>
      <c r="CO1058" t="s">
        <v>955</v>
      </c>
      <c r="CP1058" t="s">
        <v>955</v>
      </c>
      <c r="CQ1058">
        <v>0</v>
      </c>
      <c r="CR1058">
        <v>0</v>
      </c>
      <c r="CS1058">
        <v>0</v>
      </c>
      <c r="CT1058">
        <f>VLOOKUP(E1058,Prophet!$A:$AA,3,FALSE)</f>
        <v>41</v>
      </c>
      <c r="CU1058">
        <f t="shared" si="32"/>
        <v>0</v>
      </c>
      <c r="CV1058">
        <f>VLOOKUP(E1058,Prophet!$A:$AA,5,FALSE)</f>
        <v>10</v>
      </c>
      <c r="CW1058">
        <f t="shared" si="33"/>
        <v>0</v>
      </c>
    </row>
    <row r="1059" spans="1:101" x14ac:dyDescent="0.25">
      <c r="A1059">
        <v>6406</v>
      </c>
      <c r="B1059">
        <v>2018</v>
      </c>
      <c r="C1059">
        <v>70</v>
      </c>
      <c r="D1059">
        <v>9</v>
      </c>
      <c r="E1059">
        <v>2437502</v>
      </c>
      <c r="F1059">
        <v>0</v>
      </c>
      <c r="G1059">
        <v>0</v>
      </c>
      <c r="H1059">
        <v>0</v>
      </c>
      <c r="I1059">
        <v>0</v>
      </c>
      <c r="J1059">
        <v>30000</v>
      </c>
      <c r="K1059">
        <v>0</v>
      </c>
      <c r="L1059">
        <v>0</v>
      </c>
      <c r="M1059" t="s">
        <v>947</v>
      </c>
      <c r="N1059">
        <v>12</v>
      </c>
      <c r="O1059">
        <v>0</v>
      </c>
      <c r="P1059" t="s">
        <v>948</v>
      </c>
      <c r="Q1059">
        <v>0</v>
      </c>
      <c r="R1059">
        <v>0</v>
      </c>
      <c r="S1059">
        <v>1</v>
      </c>
      <c r="T1059">
        <v>1</v>
      </c>
      <c r="U1059" s="7">
        <v>43160</v>
      </c>
      <c r="V1059" s="7">
        <v>43524</v>
      </c>
      <c r="W1059">
        <v>290</v>
      </c>
      <c r="X1059">
        <v>290</v>
      </c>
      <c r="Y1059">
        <v>133.1</v>
      </c>
      <c r="Z1059">
        <v>0</v>
      </c>
      <c r="AA1059">
        <v>0</v>
      </c>
      <c r="AB1059">
        <v>195.8</v>
      </c>
      <c r="AC1059">
        <v>1</v>
      </c>
      <c r="AD1059" t="s">
        <v>956</v>
      </c>
      <c r="AE1059" t="s">
        <v>950</v>
      </c>
      <c r="AF1059">
        <v>0</v>
      </c>
      <c r="AG1059" t="s">
        <v>951</v>
      </c>
      <c r="AH1059" t="s">
        <v>950</v>
      </c>
      <c r="AI1059" t="s">
        <v>950</v>
      </c>
      <c r="AJ1059" t="s">
        <v>952</v>
      </c>
      <c r="AK1059">
        <v>0</v>
      </c>
      <c r="AL1059">
        <v>0</v>
      </c>
      <c r="AM1059">
        <v>0</v>
      </c>
      <c r="AN1059" t="s">
        <v>951</v>
      </c>
      <c r="AO1059" t="s">
        <v>950</v>
      </c>
      <c r="AP1059" t="s">
        <v>950</v>
      </c>
      <c r="AQ1059" t="s">
        <v>952</v>
      </c>
      <c r="AR1059">
        <v>0</v>
      </c>
      <c r="AS1059">
        <v>0</v>
      </c>
      <c r="AT1059">
        <v>0</v>
      </c>
      <c r="AU1059" t="s">
        <v>951</v>
      </c>
      <c r="AV1059" t="s">
        <v>950</v>
      </c>
      <c r="AW1059" t="s">
        <v>950</v>
      </c>
      <c r="AX1059" t="s">
        <v>952</v>
      </c>
      <c r="AY1059">
        <v>0</v>
      </c>
      <c r="AZ1059">
        <v>0</v>
      </c>
      <c r="BA1059" t="s">
        <v>951</v>
      </c>
      <c r="BB1059" t="s">
        <v>950</v>
      </c>
      <c r="BC1059" t="s">
        <v>950</v>
      </c>
      <c r="BD1059" t="s">
        <v>952</v>
      </c>
      <c r="BE1059">
        <v>0</v>
      </c>
      <c r="BF1059">
        <v>0</v>
      </c>
      <c r="BG1059">
        <v>0</v>
      </c>
      <c r="BH1059" t="s">
        <v>951</v>
      </c>
      <c r="BI1059" t="s">
        <v>950</v>
      </c>
      <c r="BJ1059" t="s">
        <v>950</v>
      </c>
      <c r="BK1059" t="s">
        <v>952</v>
      </c>
      <c r="BL1059">
        <v>0</v>
      </c>
      <c r="BM1059">
        <v>0</v>
      </c>
      <c r="BN1059">
        <v>0</v>
      </c>
      <c r="BO1059" t="s">
        <v>951</v>
      </c>
      <c r="BP1059" t="s">
        <v>950</v>
      </c>
      <c r="BQ1059" t="s">
        <v>950</v>
      </c>
      <c r="BR1059" t="s">
        <v>952</v>
      </c>
      <c r="BS1059">
        <v>0</v>
      </c>
      <c r="BT1059">
        <v>0</v>
      </c>
      <c r="BU1059">
        <v>0</v>
      </c>
      <c r="BV1059">
        <v>7010</v>
      </c>
      <c r="BW1059" t="s">
        <v>953</v>
      </c>
      <c r="BX1059" t="s">
        <v>950</v>
      </c>
      <c r="BY1059" t="s">
        <v>948</v>
      </c>
      <c r="BZ1059">
        <v>0</v>
      </c>
      <c r="CA1059">
        <v>0</v>
      </c>
      <c r="CB1059">
        <v>78.5</v>
      </c>
      <c r="CC1059">
        <v>0</v>
      </c>
      <c r="CD1059" t="s">
        <v>954</v>
      </c>
      <c r="CE1059" s="7">
        <v>26235</v>
      </c>
      <c r="CF1059" s="7">
        <v>43160</v>
      </c>
      <c r="CG1059">
        <v>46</v>
      </c>
      <c r="CH1059">
        <v>999</v>
      </c>
      <c r="CI1059" s="7">
        <v>43465</v>
      </c>
      <c r="CJ1059" s="7">
        <v>55884</v>
      </c>
      <c r="CK1059">
        <v>409</v>
      </c>
      <c r="CL1059">
        <v>10</v>
      </c>
      <c r="CM1059">
        <v>218</v>
      </c>
      <c r="CN1059">
        <v>0</v>
      </c>
      <c r="CO1059" t="s">
        <v>955</v>
      </c>
      <c r="CP1059" t="s">
        <v>955</v>
      </c>
      <c r="CQ1059">
        <v>0</v>
      </c>
      <c r="CR1059">
        <v>0</v>
      </c>
      <c r="CS1059">
        <v>0</v>
      </c>
      <c r="CT1059">
        <f>VLOOKUP(E1059,Prophet!$A:$AA,3,FALSE)</f>
        <v>46</v>
      </c>
      <c r="CU1059">
        <f t="shared" si="32"/>
        <v>0</v>
      </c>
      <c r="CV1059">
        <f>VLOOKUP(E1059,Prophet!$A:$AA,5,FALSE)</f>
        <v>10</v>
      </c>
      <c r="CW1059">
        <f t="shared" si="33"/>
        <v>0</v>
      </c>
    </row>
    <row r="1060" spans="1:101" x14ac:dyDescent="0.25">
      <c r="A1060">
        <v>6409</v>
      </c>
      <c r="B1060">
        <v>2018</v>
      </c>
      <c r="C1060">
        <v>70</v>
      </c>
      <c r="D1060">
        <v>9</v>
      </c>
      <c r="E1060">
        <v>2437505</v>
      </c>
      <c r="F1060">
        <v>0</v>
      </c>
      <c r="G1060">
        <v>0</v>
      </c>
      <c r="H1060">
        <v>0</v>
      </c>
      <c r="I1060">
        <v>0</v>
      </c>
      <c r="J1060">
        <v>30000</v>
      </c>
      <c r="K1060">
        <v>0</v>
      </c>
      <c r="L1060">
        <v>0</v>
      </c>
      <c r="M1060" t="s">
        <v>947</v>
      </c>
      <c r="N1060">
        <v>12</v>
      </c>
      <c r="O1060">
        <v>0</v>
      </c>
      <c r="P1060" t="s">
        <v>948</v>
      </c>
      <c r="Q1060">
        <v>0</v>
      </c>
      <c r="R1060">
        <v>0</v>
      </c>
      <c r="S1060">
        <v>1</v>
      </c>
      <c r="T1060">
        <v>1</v>
      </c>
      <c r="U1060" s="7">
        <v>43160</v>
      </c>
      <c r="V1060" s="7">
        <v>43524</v>
      </c>
      <c r="W1060">
        <v>385.9</v>
      </c>
      <c r="X1060">
        <v>385.9</v>
      </c>
      <c r="Y1060">
        <v>193.5</v>
      </c>
      <c r="Z1060">
        <v>0</v>
      </c>
      <c r="AA1060">
        <v>0</v>
      </c>
      <c r="AB1060">
        <v>284.60000000000002</v>
      </c>
      <c r="AC1060">
        <v>1</v>
      </c>
      <c r="AD1060" t="s">
        <v>949</v>
      </c>
      <c r="AE1060" t="s">
        <v>950</v>
      </c>
      <c r="AF1060">
        <v>0</v>
      </c>
      <c r="AG1060" t="s">
        <v>951</v>
      </c>
      <c r="AH1060" t="s">
        <v>950</v>
      </c>
      <c r="AI1060" t="s">
        <v>950</v>
      </c>
      <c r="AJ1060" t="s">
        <v>952</v>
      </c>
      <c r="AK1060">
        <v>0</v>
      </c>
      <c r="AL1060">
        <v>0</v>
      </c>
      <c r="AM1060">
        <v>0</v>
      </c>
      <c r="AN1060" t="s">
        <v>951</v>
      </c>
      <c r="AO1060" t="s">
        <v>950</v>
      </c>
      <c r="AP1060" t="s">
        <v>950</v>
      </c>
      <c r="AQ1060" t="s">
        <v>952</v>
      </c>
      <c r="AR1060">
        <v>0</v>
      </c>
      <c r="AS1060">
        <v>0</v>
      </c>
      <c r="AT1060">
        <v>0</v>
      </c>
      <c r="AU1060" t="s">
        <v>951</v>
      </c>
      <c r="AV1060" t="s">
        <v>950</v>
      </c>
      <c r="AW1060" t="s">
        <v>950</v>
      </c>
      <c r="AX1060" t="s">
        <v>952</v>
      </c>
      <c r="AY1060">
        <v>0</v>
      </c>
      <c r="AZ1060">
        <v>0</v>
      </c>
      <c r="BA1060" t="s">
        <v>951</v>
      </c>
      <c r="BB1060" t="s">
        <v>950</v>
      </c>
      <c r="BC1060" t="s">
        <v>950</v>
      </c>
      <c r="BD1060" t="s">
        <v>952</v>
      </c>
      <c r="BE1060">
        <v>0</v>
      </c>
      <c r="BF1060">
        <v>0</v>
      </c>
      <c r="BG1060">
        <v>0</v>
      </c>
      <c r="BH1060" t="s">
        <v>951</v>
      </c>
      <c r="BI1060" t="s">
        <v>950</v>
      </c>
      <c r="BJ1060" t="s">
        <v>950</v>
      </c>
      <c r="BK1060" t="s">
        <v>952</v>
      </c>
      <c r="BL1060">
        <v>0</v>
      </c>
      <c r="BM1060">
        <v>0</v>
      </c>
      <c r="BN1060">
        <v>0</v>
      </c>
      <c r="BO1060" t="s">
        <v>951</v>
      </c>
      <c r="BP1060" t="s">
        <v>950</v>
      </c>
      <c r="BQ1060" t="s">
        <v>950</v>
      </c>
      <c r="BR1060" t="s">
        <v>952</v>
      </c>
      <c r="BS1060">
        <v>0</v>
      </c>
      <c r="BT1060">
        <v>0</v>
      </c>
      <c r="BU1060">
        <v>0</v>
      </c>
      <c r="BV1060">
        <v>7010</v>
      </c>
      <c r="BW1060" t="s">
        <v>953</v>
      </c>
      <c r="BX1060" t="s">
        <v>950</v>
      </c>
      <c r="BY1060" t="s">
        <v>948</v>
      </c>
      <c r="BZ1060">
        <v>0</v>
      </c>
      <c r="CA1060">
        <v>0</v>
      </c>
      <c r="CB1060">
        <v>78.5</v>
      </c>
      <c r="CC1060">
        <v>0</v>
      </c>
      <c r="CD1060" t="s">
        <v>954</v>
      </c>
      <c r="CE1060" s="7">
        <v>25726</v>
      </c>
      <c r="CF1060" s="7">
        <v>43160</v>
      </c>
      <c r="CG1060">
        <v>48</v>
      </c>
      <c r="CH1060">
        <v>999</v>
      </c>
      <c r="CI1060" s="7">
        <v>43465</v>
      </c>
      <c r="CJ1060" s="7">
        <v>55884</v>
      </c>
      <c r="CK1060">
        <v>409</v>
      </c>
      <c r="CL1060">
        <v>10</v>
      </c>
      <c r="CM1060">
        <v>194</v>
      </c>
      <c r="CN1060">
        <v>0</v>
      </c>
      <c r="CO1060" t="s">
        <v>955</v>
      </c>
      <c r="CP1060" t="s">
        <v>955</v>
      </c>
      <c r="CQ1060">
        <v>0</v>
      </c>
      <c r="CR1060">
        <v>0</v>
      </c>
      <c r="CS1060">
        <v>0</v>
      </c>
      <c r="CT1060">
        <f>VLOOKUP(E1060,Prophet!$A:$AA,3,FALSE)</f>
        <v>48</v>
      </c>
      <c r="CU1060">
        <f t="shared" si="32"/>
        <v>0</v>
      </c>
      <c r="CV1060">
        <f>VLOOKUP(E1060,Prophet!$A:$AA,5,FALSE)</f>
        <v>10</v>
      </c>
      <c r="CW1060">
        <f t="shared" si="33"/>
        <v>0</v>
      </c>
    </row>
    <row r="1061" spans="1:101" x14ac:dyDescent="0.25">
      <c r="A1061">
        <v>6410</v>
      </c>
      <c r="B1061">
        <v>2018</v>
      </c>
      <c r="C1061">
        <v>70</v>
      </c>
      <c r="D1061">
        <v>9</v>
      </c>
      <c r="E1061">
        <v>2405805</v>
      </c>
      <c r="F1061">
        <v>0</v>
      </c>
      <c r="G1061">
        <v>0</v>
      </c>
      <c r="H1061">
        <v>0</v>
      </c>
      <c r="I1061">
        <v>0</v>
      </c>
      <c r="J1061">
        <v>30000</v>
      </c>
      <c r="K1061">
        <v>0</v>
      </c>
      <c r="L1061">
        <v>0</v>
      </c>
      <c r="M1061" t="s">
        <v>947</v>
      </c>
      <c r="N1061">
        <v>12</v>
      </c>
      <c r="O1061">
        <v>0</v>
      </c>
      <c r="P1061" t="s">
        <v>948</v>
      </c>
      <c r="Q1061">
        <v>0</v>
      </c>
      <c r="R1061">
        <v>0</v>
      </c>
      <c r="S1061">
        <v>1</v>
      </c>
      <c r="T1061">
        <v>1</v>
      </c>
      <c r="U1061" s="7">
        <v>43160</v>
      </c>
      <c r="V1061" s="7">
        <v>43524</v>
      </c>
      <c r="W1061">
        <v>385.9</v>
      </c>
      <c r="X1061">
        <v>385.9</v>
      </c>
      <c r="Y1061">
        <v>193.5</v>
      </c>
      <c r="Z1061">
        <v>0</v>
      </c>
      <c r="AA1061">
        <v>0</v>
      </c>
      <c r="AB1061">
        <v>284.60000000000002</v>
      </c>
      <c r="AC1061">
        <v>1</v>
      </c>
      <c r="AD1061" t="s">
        <v>949</v>
      </c>
      <c r="AE1061" t="s">
        <v>950</v>
      </c>
      <c r="AF1061">
        <v>0</v>
      </c>
      <c r="AG1061" t="s">
        <v>951</v>
      </c>
      <c r="AH1061" t="s">
        <v>950</v>
      </c>
      <c r="AI1061" t="s">
        <v>950</v>
      </c>
      <c r="AJ1061" t="s">
        <v>952</v>
      </c>
      <c r="AK1061">
        <v>0</v>
      </c>
      <c r="AL1061">
        <v>0</v>
      </c>
      <c r="AM1061">
        <v>0</v>
      </c>
      <c r="AN1061" t="s">
        <v>951</v>
      </c>
      <c r="AO1061" t="s">
        <v>950</v>
      </c>
      <c r="AP1061" t="s">
        <v>950</v>
      </c>
      <c r="AQ1061" t="s">
        <v>952</v>
      </c>
      <c r="AR1061">
        <v>0</v>
      </c>
      <c r="AS1061">
        <v>0</v>
      </c>
      <c r="AT1061">
        <v>0</v>
      </c>
      <c r="AU1061" t="s">
        <v>951</v>
      </c>
      <c r="AV1061" t="s">
        <v>950</v>
      </c>
      <c r="AW1061" t="s">
        <v>950</v>
      </c>
      <c r="AX1061" t="s">
        <v>952</v>
      </c>
      <c r="AY1061">
        <v>0</v>
      </c>
      <c r="AZ1061">
        <v>0</v>
      </c>
      <c r="BA1061" t="s">
        <v>951</v>
      </c>
      <c r="BB1061" t="s">
        <v>950</v>
      </c>
      <c r="BC1061" t="s">
        <v>950</v>
      </c>
      <c r="BD1061" t="s">
        <v>952</v>
      </c>
      <c r="BE1061">
        <v>0</v>
      </c>
      <c r="BF1061">
        <v>0</v>
      </c>
      <c r="BG1061">
        <v>0</v>
      </c>
      <c r="BH1061" t="s">
        <v>951</v>
      </c>
      <c r="BI1061" t="s">
        <v>950</v>
      </c>
      <c r="BJ1061" t="s">
        <v>950</v>
      </c>
      <c r="BK1061" t="s">
        <v>952</v>
      </c>
      <c r="BL1061">
        <v>0</v>
      </c>
      <c r="BM1061">
        <v>0</v>
      </c>
      <c r="BN1061">
        <v>0</v>
      </c>
      <c r="BO1061" t="s">
        <v>951</v>
      </c>
      <c r="BP1061" t="s">
        <v>950</v>
      </c>
      <c r="BQ1061" t="s">
        <v>950</v>
      </c>
      <c r="BR1061" t="s">
        <v>952</v>
      </c>
      <c r="BS1061">
        <v>0</v>
      </c>
      <c r="BT1061">
        <v>0</v>
      </c>
      <c r="BU1061">
        <v>0</v>
      </c>
      <c r="BV1061">
        <v>7010</v>
      </c>
      <c r="BW1061" t="s">
        <v>953</v>
      </c>
      <c r="BX1061" t="s">
        <v>950</v>
      </c>
      <c r="BY1061" t="s">
        <v>948</v>
      </c>
      <c r="BZ1061">
        <v>0</v>
      </c>
      <c r="CA1061">
        <v>0</v>
      </c>
      <c r="CB1061">
        <v>78.5</v>
      </c>
      <c r="CC1061">
        <v>0</v>
      </c>
      <c r="CD1061" t="s">
        <v>954</v>
      </c>
      <c r="CE1061" s="7">
        <v>29463</v>
      </c>
      <c r="CF1061" s="7">
        <v>43160</v>
      </c>
      <c r="CG1061">
        <v>38</v>
      </c>
      <c r="CH1061">
        <v>999</v>
      </c>
      <c r="CI1061" s="7">
        <v>43465</v>
      </c>
      <c r="CJ1061" s="7">
        <v>55884</v>
      </c>
      <c r="CK1061">
        <v>409</v>
      </c>
      <c r="CL1061">
        <v>10</v>
      </c>
      <c r="CM1061">
        <v>314</v>
      </c>
      <c r="CN1061">
        <v>0</v>
      </c>
      <c r="CO1061" t="s">
        <v>955</v>
      </c>
      <c r="CP1061" t="s">
        <v>955</v>
      </c>
      <c r="CQ1061">
        <v>0</v>
      </c>
      <c r="CR1061">
        <v>0</v>
      </c>
      <c r="CS1061">
        <v>0</v>
      </c>
      <c r="CT1061">
        <f>VLOOKUP(E1061,Prophet!$A:$AA,3,FALSE)</f>
        <v>38</v>
      </c>
      <c r="CU1061">
        <f t="shared" si="32"/>
        <v>0</v>
      </c>
      <c r="CV1061">
        <f>VLOOKUP(E1061,Prophet!$A:$AA,5,FALSE)</f>
        <v>10</v>
      </c>
      <c r="CW1061">
        <f t="shared" si="33"/>
        <v>0</v>
      </c>
    </row>
    <row r="1062" spans="1:101" x14ac:dyDescent="0.25">
      <c r="A1062">
        <v>6412</v>
      </c>
      <c r="B1062">
        <v>2018</v>
      </c>
      <c r="C1062">
        <v>70</v>
      </c>
      <c r="D1062">
        <v>9</v>
      </c>
      <c r="E1062">
        <v>2435601</v>
      </c>
      <c r="F1062">
        <v>0</v>
      </c>
      <c r="G1062">
        <v>0</v>
      </c>
      <c r="H1062">
        <v>0</v>
      </c>
      <c r="I1062">
        <v>0</v>
      </c>
      <c r="J1062">
        <v>30000</v>
      </c>
      <c r="K1062">
        <v>0</v>
      </c>
      <c r="L1062">
        <v>0</v>
      </c>
      <c r="M1062" t="s">
        <v>947</v>
      </c>
      <c r="N1062">
        <v>12</v>
      </c>
      <c r="O1062">
        <v>0</v>
      </c>
      <c r="P1062" t="s">
        <v>948</v>
      </c>
      <c r="Q1062">
        <v>0</v>
      </c>
      <c r="R1062">
        <v>0</v>
      </c>
      <c r="S1062">
        <v>1</v>
      </c>
      <c r="T1062">
        <v>1</v>
      </c>
      <c r="U1062" s="7">
        <v>43132</v>
      </c>
      <c r="V1062" s="7">
        <v>43496</v>
      </c>
      <c r="W1062">
        <v>385.9</v>
      </c>
      <c r="X1062">
        <v>385.9</v>
      </c>
      <c r="Y1062">
        <v>193.5</v>
      </c>
      <c r="Z1062">
        <v>0</v>
      </c>
      <c r="AA1062">
        <v>0</v>
      </c>
      <c r="AB1062">
        <v>284.60000000000002</v>
      </c>
      <c r="AC1062">
        <v>1</v>
      </c>
      <c r="AD1062" t="s">
        <v>949</v>
      </c>
      <c r="AE1062" t="s">
        <v>950</v>
      </c>
      <c r="AF1062">
        <v>0</v>
      </c>
      <c r="AG1062" t="s">
        <v>951</v>
      </c>
      <c r="AH1062" t="s">
        <v>950</v>
      </c>
      <c r="AI1062" t="s">
        <v>950</v>
      </c>
      <c r="AJ1062" t="s">
        <v>952</v>
      </c>
      <c r="AK1062">
        <v>0</v>
      </c>
      <c r="AL1062">
        <v>0</v>
      </c>
      <c r="AM1062">
        <v>0</v>
      </c>
      <c r="AN1062" t="s">
        <v>951</v>
      </c>
      <c r="AO1062" t="s">
        <v>950</v>
      </c>
      <c r="AP1062" t="s">
        <v>950</v>
      </c>
      <c r="AQ1062" t="s">
        <v>952</v>
      </c>
      <c r="AR1062">
        <v>0</v>
      </c>
      <c r="AS1062">
        <v>0</v>
      </c>
      <c r="AT1062">
        <v>0</v>
      </c>
      <c r="AU1062" t="s">
        <v>951</v>
      </c>
      <c r="AV1062" t="s">
        <v>950</v>
      </c>
      <c r="AW1062" t="s">
        <v>950</v>
      </c>
      <c r="AX1062" t="s">
        <v>952</v>
      </c>
      <c r="AY1062">
        <v>0</v>
      </c>
      <c r="AZ1062">
        <v>0</v>
      </c>
      <c r="BA1062" t="s">
        <v>951</v>
      </c>
      <c r="BB1062" t="s">
        <v>950</v>
      </c>
      <c r="BC1062" t="s">
        <v>950</v>
      </c>
      <c r="BD1062" t="s">
        <v>952</v>
      </c>
      <c r="BE1062">
        <v>0</v>
      </c>
      <c r="BF1062">
        <v>0</v>
      </c>
      <c r="BG1062">
        <v>0</v>
      </c>
      <c r="BH1062" t="s">
        <v>951</v>
      </c>
      <c r="BI1062" t="s">
        <v>950</v>
      </c>
      <c r="BJ1062" t="s">
        <v>950</v>
      </c>
      <c r="BK1062" t="s">
        <v>952</v>
      </c>
      <c r="BL1062">
        <v>0</v>
      </c>
      <c r="BM1062">
        <v>0</v>
      </c>
      <c r="BN1062">
        <v>0</v>
      </c>
      <c r="BO1062" t="s">
        <v>951</v>
      </c>
      <c r="BP1062" t="s">
        <v>950</v>
      </c>
      <c r="BQ1062" t="s">
        <v>950</v>
      </c>
      <c r="BR1062" t="s">
        <v>952</v>
      </c>
      <c r="BS1062">
        <v>0</v>
      </c>
      <c r="BT1062">
        <v>0</v>
      </c>
      <c r="BU1062">
        <v>0</v>
      </c>
      <c r="BV1062">
        <v>7010</v>
      </c>
      <c r="BW1062" t="s">
        <v>953</v>
      </c>
      <c r="BX1062" t="s">
        <v>950</v>
      </c>
      <c r="BY1062" t="s">
        <v>948</v>
      </c>
      <c r="BZ1062">
        <v>0</v>
      </c>
      <c r="CA1062">
        <v>0</v>
      </c>
      <c r="CB1062">
        <v>78.5</v>
      </c>
      <c r="CC1062">
        <v>0</v>
      </c>
      <c r="CD1062" t="s">
        <v>954</v>
      </c>
      <c r="CE1062" s="7">
        <v>30775</v>
      </c>
      <c r="CF1062" s="7">
        <v>43132</v>
      </c>
      <c r="CG1062">
        <v>34</v>
      </c>
      <c r="CH1062">
        <v>999</v>
      </c>
      <c r="CI1062" s="7">
        <v>43465</v>
      </c>
      <c r="CJ1062" s="7">
        <v>55884</v>
      </c>
      <c r="CK1062">
        <v>409</v>
      </c>
      <c r="CL1062">
        <v>11</v>
      </c>
      <c r="CM1062">
        <v>361</v>
      </c>
      <c r="CN1062">
        <v>0</v>
      </c>
      <c r="CO1062" t="s">
        <v>955</v>
      </c>
      <c r="CP1062" t="s">
        <v>955</v>
      </c>
      <c r="CQ1062">
        <v>0</v>
      </c>
      <c r="CR1062">
        <v>0</v>
      </c>
      <c r="CS1062">
        <v>0</v>
      </c>
      <c r="CT1062">
        <f>VLOOKUP(E1062,Prophet!$A:$AA,3,FALSE)</f>
        <v>34</v>
      </c>
      <c r="CU1062">
        <f t="shared" si="32"/>
        <v>0</v>
      </c>
      <c r="CV1062">
        <f>VLOOKUP(E1062,Prophet!$A:$AA,5,FALSE)</f>
        <v>11</v>
      </c>
      <c r="CW1062">
        <f t="shared" si="33"/>
        <v>0</v>
      </c>
    </row>
    <row r="1063" spans="1:101" x14ac:dyDescent="0.25">
      <c r="A1063">
        <v>6413</v>
      </c>
      <c r="B1063">
        <v>2018</v>
      </c>
      <c r="C1063">
        <v>70</v>
      </c>
      <c r="D1063">
        <v>9</v>
      </c>
      <c r="E1063">
        <v>2438101</v>
      </c>
      <c r="F1063">
        <v>0</v>
      </c>
      <c r="G1063">
        <v>0</v>
      </c>
      <c r="H1063">
        <v>0</v>
      </c>
      <c r="I1063">
        <v>0</v>
      </c>
      <c r="J1063">
        <v>30000</v>
      </c>
      <c r="K1063">
        <v>0</v>
      </c>
      <c r="L1063">
        <v>0</v>
      </c>
      <c r="M1063" t="s">
        <v>947</v>
      </c>
      <c r="N1063">
        <v>12</v>
      </c>
      <c r="O1063">
        <v>0</v>
      </c>
      <c r="P1063" t="s">
        <v>948</v>
      </c>
      <c r="Q1063">
        <v>0</v>
      </c>
      <c r="R1063">
        <v>0</v>
      </c>
      <c r="S1063">
        <v>1</v>
      </c>
      <c r="T1063">
        <v>1</v>
      </c>
      <c r="U1063" s="7">
        <v>43160</v>
      </c>
      <c r="V1063" s="7">
        <v>43524</v>
      </c>
      <c r="W1063">
        <v>204.8</v>
      </c>
      <c r="X1063">
        <v>204.8</v>
      </c>
      <c r="Y1063">
        <v>79.5</v>
      </c>
      <c r="Z1063">
        <v>0</v>
      </c>
      <c r="AA1063">
        <v>0</v>
      </c>
      <c r="AB1063">
        <v>116.9</v>
      </c>
      <c r="AC1063">
        <v>1</v>
      </c>
      <c r="AD1063" t="s">
        <v>956</v>
      </c>
      <c r="AE1063" t="s">
        <v>950</v>
      </c>
      <c r="AF1063">
        <v>0</v>
      </c>
      <c r="AG1063" t="s">
        <v>951</v>
      </c>
      <c r="AH1063" t="s">
        <v>950</v>
      </c>
      <c r="AI1063" t="s">
        <v>950</v>
      </c>
      <c r="AJ1063" t="s">
        <v>952</v>
      </c>
      <c r="AK1063">
        <v>0</v>
      </c>
      <c r="AL1063">
        <v>0</v>
      </c>
      <c r="AM1063">
        <v>0</v>
      </c>
      <c r="AN1063" t="s">
        <v>951</v>
      </c>
      <c r="AO1063" t="s">
        <v>950</v>
      </c>
      <c r="AP1063" t="s">
        <v>950</v>
      </c>
      <c r="AQ1063" t="s">
        <v>952</v>
      </c>
      <c r="AR1063">
        <v>0</v>
      </c>
      <c r="AS1063">
        <v>0</v>
      </c>
      <c r="AT1063">
        <v>0</v>
      </c>
      <c r="AU1063" t="s">
        <v>951</v>
      </c>
      <c r="AV1063" t="s">
        <v>950</v>
      </c>
      <c r="AW1063" t="s">
        <v>950</v>
      </c>
      <c r="AX1063" t="s">
        <v>952</v>
      </c>
      <c r="AY1063">
        <v>0</v>
      </c>
      <c r="AZ1063">
        <v>0</v>
      </c>
      <c r="BA1063" t="s">
        <v>951</v>
      </c>
      <c r="BB1063" t="s">
        <v>950</v>
      </c>
      <c r="BC1063" t="s">
        <v>950</v>
      </c>
      <c r="BD1063" t="s">
        <v>952</v>
      </c>
      <c r="BE1063">
        <v>0</v>
      </c>
      <c r="BF1063">
        <v>0</v>
      </c>
      <c r="BG1063">
        <v>0</v>
      </c>
      <c r="BH1063" t="s">
        <v>951</v>
      </c>
      <c r="BI1063" t="s">
        <v>950</v>
      </c>
      <c r="BJ1063" t="s">
        <v>950</v>
      </c>
      <c r="BK1063" t="s">
        <v>952</v>
      </c>
      <c r="BL1063">
        <v>0</v>
      </c>
      <c r="BM1063">
        <v>0</v>
      </c>
      <c r="BN1063">
        <v>0</v>
      </c>
      <c r="BO1063" t="s">
        <v>951</v>
      </c>
      <c r="BP1063" t="s">
        <v>950</v>
      </c>
      <c r="BQ1063" t="s">
        <v>950</v>
      </c>
      <c r="BR1063" t="s">
        <v>952</v>
      </c>
      <c r="BS1063">
        <v>0</v>
      </c>
      <c r="BT1063">
        <v>0</v>
      </c>
      <c r="BU1063">
        <v>0</v>
      </c>
      <c r="BV1063">
        <v>7010</v>
      </c>
      <c r="BW1063" t="s">
        <v>953</v>
      </c>
      <c r="BX1063" t="s">
        <v>950</v>
      </c>
      <c r="BY1063" t="s">
        <v>948</v>
      </c>
      <c r="BZ1063">
        <v>0</v>
      </c>
      <c r="CA1063">
        <v>0</v>
      </c>
      <c r="CB1063">
        <v>78.5</v>
      </c>
      <c r="CC1063">
        <v>0</v>
      </c>
      <c r="CD1063" t="s">
        <v>954</v>
      </c>
      <c r="CE1063" s="7">
        <v>34197</v>
      </c>
      <c r="CF1063" s="7">
        <v>43160</v>
      </c>
      <c r="CG1063">
        <v>25</v>
      </c>
      <c r="CH1063">
        <v>999</v>
      </c>
      <c r="CI1063" s="7">
        <v>43465</v>
      </c>
      <c r="CJ1063" s="7">
        <v>55884</v>
      </c>
      <c r="CK1063">
        <v>409</v>
      </c>
      <c r="CL1063">
        <v>10</v>
      </c>
      <c r="CM1063">
        <v>470</v>
      </c>
      <c r="CN1063">
        <v>0</v>
      </c>
      <c r="CO1063" t="s">
        <v>955</v>
      </c>
      <c r="CP1063" t="s">
        <v>955</v>
      </c>
      <c r="CQ1063">
        <v>0</v>
      </c>
      <c r="CR1063">
        <v>0</v>
      </c>
      <c r="CS1063">
        <v>0</v>
      </c>
      <c r="CT1063">
        <f>VLOOKUP(E1063,Prophet!$A:$AA,3,FALSE)</f>
        <v>25</v>
      </c>
      <c r="CU1063">
        <f t="shared" si="32"/>
        <v>0</v>
      </c>
      <c r="CV1063">
        <f>VLOOKUP(E1063,Prophet!$A:$AA,5,FALSE)</f>
        <v>10</v>
      </c>
      <c r="CW1063">
        <f t="shared" si="33"/>
        <v>0</v>
      </c>
    </row>
    <row r="1064" spans="1:101" x14ac:dyDescent="0.25">
      <c r="A1064">
        <v>6416</v>
      </c>
      <c r="B1064">
        <v>2018</v>
      </c>
      <c r="C1064">
        <v>70</v>
      </c>
      <c r="D1064">
        <v>9</v>
      </c>
      <c r="E1064">
        <v>2438201</v>
      </c>
      <c r="F1064">
        <v>0</v>
      </c>
      <c r="G1064">
        <v>0</v>
      </c>
      <c r="H1064">
        <v>0</v>
      </c>
      <c r="I1064">
        <v>0</v>
      </c>
      <c r="J1064">
        <v>30000</v>
      </c>
      <c r="K1064">
        <v>0</v>
      </c>
      <c r="L1064">
        <v>0</v>
      </c>
      <c r="M1064" t="s">
        <v>947</v>
      </c>
      <c r="N1064">
        <v>12</v>
      </c>
      <c r="O1064">
        <v>0</v>
      </c>
      <c r="P1064" t="s">
        <v>948</v>
      </c>
      <c r="Q1064">
        <v>0</v>
      </c>
      <c r="R1064">
        <v>0</v>
      </c>
      <c r="S1064">
        <v>1</v>
      </c>
      <c r="T1064">
        <v>1</v>
      </c>
      <c r="U1064" s="7">
        <v>43160</v>
      </c>
      <c r="V1064" s="7">
        <v>43524</v>
      </c>
      <c r="W1064">
        <v>290</v>
      </c>
      <c r="X1064">
        <v>290</v>
      </c>
      <c r="Y1064">
        <v>133.1</v>
      </c>
      <c r="Z1064">
        <v>0</v>
      </c>
      <c r="AA1064">
        <v>0</v>
      </c>
      <c r="AB1064">
        <v>195.8</v>
      </c>
      <c r="AC1064">
        <v>1</v>
      </c>
      <c r="AD1064" t="s">
        <v>956</v>
      </c>
      <c r="AE1064" t="s">
        <v>950</v>
      </c>
      <c r="AF1064">
        <v>0</v>
      </c>
      <c r="AG1064" t="s">
        <v>951</v>
      </c>
      <c r="AH1064" t="s">
        <v>950</v>
      </c>
      <c r="AI1064" t="s">
        <v>950</v>
      </c>
      <c r="AJ1064" t="s">
        <v>952</v>
      </c>
      <c r="AK1064">
        <v>0</v>
      </c>
      <c r="AL1064">
        <v>0</v>
      </c>
      <c r="AM1064">
        <v>0</v>
      </c>
      <c r="AN1064" t="s">
        <v>951</v>
      </c>
      <c r="AO1064" t="s">
        <v>950</v>
      </c>
      <c r="AP1064" t="s">
        <v>950</v>
      </c>
      <c r="AQ1064" t="s">
        <v>952</v>
      </c>
      <c r="AR1064">
        <v>0</v>
      </c>
      <c r="AS1064">
        <v>0</v>
      </c>
      <c r="AT1064">
        <v>0</v>
      </c>
      <c r="AU1064" t="s">
        <v>951</v>
      </c>
      <c r="AV1064" t="s">
        <v>950</v>
      </c>
      <c r="AW1064" t="s">
        <v>950</v>
      </c>
      <c r="AX1064" t="s">
        <v>952</v>
      </c>
      <c r="AY1064">
        <v>0</v>
      </c>
      <c r="AZ1064">
        <v>0</v>
      </c>
      <c r="BA1064" t="s">
        <v>951</v>
      </c>
      <c r="BB1064" t="s">
        <v>950</v>
      </c>
      <c r="BC1064" t="s">
        <v>950</v>
      </c>
      <c r="BD1064" t="s">
        <v>952</v>
      </c>
      <c r="BE1064">
        <v>0</v>
      </c>
      <c r="BF1064">
        <v>0</v>
      </c>
      <c r="BG1064">
        <v>0</v>
      </c>
      <c r="BH1064" t="s">
        <v>951</v>
      </c>
      <c r="BI1064" t="s">
        <v>950</v>
      </c>
      <c r="BJ1064" t="s">
        <v>950</v>
      </c>
      <c r="BK1064" t="s">
        <v>952</v>
      </c>
      <c r="BL1064">
        <v>0</v>
      </c>
      <c r="BM1064">
        <v>0</v>
      </c>
      <c r="BN1064">
        <v>0</v>
      </c>
      <c r="BO1064" t="s">
        <v>951</v>
      </c>
      <c r="BP1064" t="s">
        <v>950</v>
      </c>
      <c r="BQ1064" t="s">
        <v>950</v>
      </c>
      <c r="BR1064" t="s">
        <v>952</v>
      </c>
      <c r="BS1064">
        <v>0</v>
      </c>
      <c r="BT1064">
        <v>0</v>
      </c>
      <c r="BU1064">
        <v>0</v>
      </c>
      <c r="BV1064">
        <v>7010</v>
      </c>
      <c r="BW1064" t="s">
        <v>953</v>
      </c>
      <c r="BX1064" t="s">
        <v>950</v>
      </c>
      <c r="BY1064" t="s">
        <v>948</v>
      </c>
      <c r="BZ1064">
        <v>0</v>
      </c>
      <c r="CA1064">
        <v>0</v>
      </c>
      <c r="CB1064">
        <v>78.5</v>
      </c>
      <c r="CC1064">
        <v>0</v>
      </c>
      <c r="CD1064" t="s">
        <v>954</v>
      </c>
      <c r="CE1064" s="7">
        <v>26595</v>
      </c>
      <c r="CF1064" s="7">
        <v>43160</v>
      </c>
      <c r="CG1064">
        <v>45</v>
      </c>
      <c r="CH1064">
        <v>999</v>
      </c>
      <c r="CI1064" s="7">
        <v>43465</v>
      </c>
      <c r="CJ1064" s="7">
        <v>55884</v>
      </c>
      <c r="CK1064">
        <v>409</v>
      </c>
      <c r="CL1064">
        <v>10</v>
      </c>
      <c r="CM1064">
        <v>230</v>
      </c>
      <c r="CN1064">
        <v>0</v>
      </c>
      <c r="CO1064" t="s">
        <v>955</v>
      </c>
      <c r="CP1064" t="s">
        <v>955</v>
      </c>
      <c r="CQ1064">
        <v>0</v>
      </c>
      <c r="CR1064">
        <v>0</v>
      </c>
      <c r="CS1064">
        <v>0</v>
      </c>
      <c r="CT1064">
        <f>VLOOKUP(E1064,Prophet!$A:$AA,3,FALSE)</f>
        <v>45</v>
      </c>
      <c r="CU1064">
        <f t="shared" si="32"/>
        <v>0</v>
      </c>
      <c r="CV1064">
        <f>VLOOKUP(E1064,Prophet!$A:$AA,5,FALSE)</f>
        <v>10</v>
      </c>
      <c r="CW1064">
        <f t="shared" si="33"/>
        <v>0</v>
      </c>
    </row>
    <row r="1065" spans="1:101" x14ac:dyDescent="0.25">
      <c r="A1065">
        <v>6419</v>
      </c>
      <c r="B1065">
        <v>2018</v>
      </c>
      <c r="C1065">
        <v>70</v>
      </c>
      <c r="D1065">
        <v>9</v>
      </c>
      <c r="E1065">
        <v>2435604</v>
      </c>
      <c r="F1065">
        <v>0</v>
      </c>
      <c r="G1065">
        <v>0</v>
      </c>
      <c r="H1065">
        <v>0</v>
      </c>
      <c r="I1065">
        <v>0</v>
      </c>
      <c r="J1065">
        <v>30000</v>
      </c>
      <c r="K1065">
        <v>0</v>
      </c>
      <c r="L1065">
        <v>0</v>
      </c>
      <c r="M1065" t="s">
        <v>947</v>
      </c>
      <c r="N1065">
        <v>12</v>
      </c>
      <c r="O1065">
        <v>0</v>
      </c>
      <c r="P1065" t="s">
        <v>948</v>
      </c>
      <c r="Q1065">
        <v>0</v>
      </c>
      <c r="R1065">
        <v>0</v>
      </c>
      <c r="S1065">
        <v>1</v>
      </c>
      <c r="T1065">
        <v>1</v>
      </c>
      <c r="U1065" s="7">
        <v>43132</v>
      </c>
      <c r="V1065" s="7">
        <v>43496</v>
      </c>
      <c r="W1065">
        <v>290</v>
      </c>
      <c r="X1065">
        <v>290</v>
      </c>
      <c r="Y1065">
        <v>133.1</v>
      </c>
      <c r="Z1065">
        <v>0</v>
      </c>
      <c r="AA1065">
        <v>0</v>
      </c>
      <c r="AB1065">
        <v>195.8</v>
      </c>
      <c r="AC1065">
        <v>1</v>
      </c>
      <c r="AD1065" t="s">
        <v>956</v>
      </c>
      <c r="AE1065" t="s">
        <v>950</v>
      </c>
      <c r="AF1065">
        <v>0</v>
      </c>
      <c r="AG1065" t="s">
        <v>951</v>
      </c>
      <c r="AH1065" t="s">
        <v>950</v>
      </c>
      <c r="AI1065" t="s">
        <v>950</v>
      </c>
      <c r="AJ1065" t="s">
        <v>952</v>
      </c>
      <c r="AK1065">
        <v>0</v>
      </c>
      <c r="AL1065">
        <v>0</v>
      </c>
      <c r="AM1065">
        <v>0</v>
      </c>
      <c r="AN1065" t="s">
        <v>951</v>
      </c>
      <c r="AO1065" t="s">
        <v>950</v>
      </c>
      <c r="AP1065" t="s">
        <v>950</v>
      </c>
      <c r="AQ1065" t="s">
        <v>952</v>
      </c>
      <c r="AR1065">
        <v>0</v>
      </c>
      <c r="AS1065">
        <v>0</v>
      </c>
      <c r="AT1065">
        <v>0</v>
      </c>
      <c r="AU1065" t="s">
        <v>951</v>
      </c>
      <c r="AV1065" t="s">
        <v>950</v>
      </c>
      <c r="AW1065" t="s">
        <v>950</v>
      </c>
      <c r="AX1065" t="s">
        <v>952</v>
      </c>
      <c r="AY1065">
        <v>0</v>
      </c>
      <c r="AZ1065">
        <v>0</v>
      </c>
      <c r="BA1065" t="s">
        <v>951</v>
      </c>
      <c r="BB1065" t="s">
        <v>950</v>
      </c>
      <c r="BC1065" t="s">
        <v>950</v>
      </c>
      <c r="BD1065" t="s">
        <v>952</v>
      </c>
      <c r="BE1065">
        <v>0</v>
      </c>
      <c r="BF1065">
        <v>0</v>
      </c>
      <c r="BG1065">
        <v>0</v>
      </c>
      <c r="BH1065" t="s">
        <v>951</v>
      </c>
      <c r="BI1065" t="s">
        <v>950</v>
      </c>
      <c r="BJ1065" t="s">
        <v>950</v>
      </c>
      <c r="BK1065" t="s">
        <v>952</v>
      </c>
      <c r="BL1065">
        <v>0</v>
      </c>
      <c r="BM1065">
        <v>0</v>
      </c>
      <c r="BN1065">
        <v>0</v>
      </c>
      <c r="BO1065" t="s">
        <v>951</v>
      </c>
      <c r="BP1065" t="s">
        <v>950</v>
      </c>
      <c r="BQ1065" t="s">
        <v>950</v>
      </c>
      <c r="BR1065" t="s">
        <v>952</v>
      </c>
      <c r="BS1065">
        <v>0</v>
      </c>
      <c r="BT1065">
        <v>0</v>
      </c>
      <c r="BU1065">
        <v>0</v>
      </c>
      <c r="BV1065">
        <v>7010</v>
      </c>
      <c r="BW1065" t="s">
        <v>953</v>
      </c>
      <c r="BX1065" t="s">
        <v>950</v>
      </c>
      <c r="BY1065" t="s">
        <v>948</v>
      </c>
      <c r="BZ1065">
        <v>0</v>
      </c>
      <c r="CA1065">
        <v>0</v>
      </c>
      <c r="CB1065">
        <v>78.5</v>
      </c>
      <c r="CC1065">
        <v>0</v>
      </c>
      <c r="CD1065" t="s">
        <v>954</v>
      </c>
      <c r="CE1065" s="7">
        <v>29228</v>
      </c>
      <c r="CF1065" s="7">
        <v>43132</v>
      </c>
      <c r="CG1065">
        <v>38</v>
      </c>
      <c r="CH1065">
        <v>999</v>
      </c>
      <c r="CI1065" s="7">
        <v>43465</v>
      </c>
      <c r="CJ1065" s="7">
        <v>55884</v>
      </c>
      <c r="CK1065">
        <v>409</v>
      </c>
      <c r="CL1065">
        <v>11</v>
      </c>
      <c r="CM1065">
        <v>313</v>
      </c>
      <c r="CN1065">
        <v>0</v>
      </c>
      <c r="CO1065" t="s">
        <v>955</v>
      </c>
      <c r="CP1065" t="s">
        <v>955</v>
      </c>
      <c r="CQ1065">
        <v>0</v>
      </c>
      <c r="CR1065">
        <v>0</v>
      </c>
      <c r="CS1065">
        <v>0</v>
      </c>
      <c r="CT1065">
        <f>VLOOKUP(E1065,Prophet!$A:$AA,3,FALSE)</f>
        <v>38</v>
      </c>
      <c r="CU1065">
        <f t="shared" si="32"/>
        <v>0</v>
      </c>
      <c r="CV1065">
        <f>VLOOKUP(E1065,Prophet!$A:$AA,5,FALSE)</f>
        <v>11</v>
      </c>
      <c r="CW1065">
        <f t="shared" si="33"/>
        <v>0</v>
      </c>
    </row>
    <row r="1066" spans="1:101" x14ac:dyDescent="0.25">
      <c r="A1066">
        <v>6424</v>
      </c>
      <c r="B1066">
        <v>2018</v>
      </c>
      <c r="C1066">
        <v>70</v>
      </c>
      <c r="D1066">
        <v>9</v>
      </c>
      <c r="E1066">
        <v>2438901</v>
      </c>
      <c r="F1066">
        <v>0</v>
      </c>
      <c r="G1066">
        <v>0</v>
      </c>
      <c r="H1066">
        <v>0</v>
      </c>
      <c r="I1066">
        <v>0</v>
      </c>
      <c r="J1066">
        <v>30000</v>
      </c>
      <c r="K1066">
        <v>0</v>
      </c>
      <c r="L1066">
        <v>0</v>
      </c>
      <c r="M1066" t="s">
        <v>947</v>
      </c>
      <c r="N1066">
        <v>12</v>
      </c>
      <c r="O1066">
        <v>0</v>
      </c>
      <c r="P1066" t="s">
        <v>948</v>
      </c>
      <c r="Q1066">
        <v>0</v>
      </c>
      <c r="R1066">
        <v>0</v>
      </c>
      <c r="S1066">
        <v>1</v>
      </c>
      <c r="T1066">
        <v>1</v>
      </c>
      <c r="U1066" s="7">
        <v>43160</v>
      </c>
      <c r="V1066" s="7">
        <v>43524</v>
      </c>
      <c r="W1066">
        <v>460.4</v>
      </c>
      <c r="X1066">
        <v>460.4</v>
      </c>
      <c r="Y1066">
        <v>240.5</v>
      </c>
      <c r="Z1066">
        <v>0</v>
      </c>
      <c r="AA1066">
        <v>0</v>
      </c>
      <c r="AB1066">
        <v>353.6</v>
      </c>
      <c r="AC1066">
        <v>1</v>
      </c>
      <c r="AD1066" t="s">
        <v>956</v>
      </c>
      <c r="AE1066" t="s">
        <v>950</v>
      </c>
      <c r="AF1066">
        <v>0</v>
      </c>
      <c r="AG1066" t="s">
        <v>951</v>
      </c>
      <c r="AH1066" t="s">
        <v>950</v>
      </c>
      <c r="AI1066" t="s">
        <v>950</v>
      </c>
      <c r="AJ1066" t="s">
        <v>952</v>
      </c>
      <c r="AK1066">
        <v>0</v>
      </c>
      <c r="AL1066">
        <v>0</v>
      </c>
      <c r="AM1066">
        <v>0</v>
      </c>
      <c r="AN1066" t="s">
        <v>951</v>
      </c>
      <c r="AO1066" t="s">
        <v>950</v>
      </c>
      <c r="AP1066" t="s">
        <v>950</v>
      </c>
      <c r="AQ1066" t="s">
        <v>952</v>
      </c>
      <c r="AR1066">
        <v>0</v>
      </c>
      <c r="AS1066">
        <v>0</v>
      </c>
      <c r="AT1066">
        <v>0</v>
      </c>
      <c r="AU1066" t="s">
        <v>951</v>
      </c>
      <c r="AV1066" t="s">
        <v>950</v>
      </c>
      <c r="AW1066" t="s">
        <v>950</v>
      </c>
      <c r="AX1066" t="s">
        <v>952</v>
      </c>
      <c r="AY1066">
        <v>0</v>
      </c>
      <c r="AZ1066">
        <v>0</v>
      </c>
      <c r="BA1066" t="s">
        <v>951</v>
      </c>
      <c r="BB1066" t="s">
        <v>950</v>
      </c>
      <c r="BC1066" t="s">
        <v>950</v>
      </c>
      <c r="BD1066" t="s">
        <v>952</v>
      </c>
      <c r="BE1066">
        <v>0</v>
      </c>
      <c r="BF1066">
        <v>0</v>
      </c>
      <c r="BG1066">
        <v>0</v>
      </c>
      <c r="BH1066" t="s">
        <v>951</v>
      </c>
      <c r="BI1066" t="s">
        <v>950</v>
      </c>
      <c r="BJ1066" t="s">
        <v>950</v>
      </c>
      <c r="BK1066" t="s">
        <v>952</v>
      </c>
      <c r="BL1066">
        <v>0</v>
      </c>
      <c r="BM1066">
        <v>0</v>
      </c>
      <c r="BN1066">
        <v>0</v>
      </c>
      <c r="BO1066" t="s">
        <v>951</v>
      </c>
      <c r="BP1066" t="s">
        <v>950</v>
      </c>
      <c r="BQ1066" t="s">
        <v>950</v>
      </c>
      <c r="BR1066" t="s">
        <v>952</v>
      </c>
      <c r="BS1066">
        <v>0</v>
      </c>
      <c r="BT1066">
        <v>0</v>
      </c>
      <c r="BU1066">
        <v>0</v>
      </c>
      <c r="BV1066">
        <v>7010</v>
      </c>
      <c r="BW1066" t="s">
        <v>953</v>
      </c>
      <c r="BX1066" t="s">
        <v>950</v>
      </c>
      <c r="BY1066" t="s">
        <v>948</v>
      </c>
      <c r="BZ1066">
        <v>0</v>
      </c>
      <c r="CA1066">
        <v>0</v>
      </c>
      <c r="CB1066">
        <v>78.5</v>
      </c>
      <c r="CC1066">
        <v>0</v>
      </c>
      <c r="CD1066" t="s">
        <v>954</v>
      </c>
      <c r="CE1066" s="7">
        <v>27459</v>
      </c>
      <c r="CF1066" s="7">
        <v>43160</v>
      </c>
      <c r="CG1066">
        <v>43</v>
      </c>
      <c r="CH1066">
        <v>999</v>
      </c>
      <c r="CI1066" s="7">
        <v>43465</v>
      </c>
      <c r="CJ1066" s="7">
        <v>55884</v>
      </c>
      <c r="CK1066">
        <v>409</v>
      </c>
      <c r="CL1066">
        <v>10</v>
      </c>
      <c r="CM1066">
        <v>254</v>
      </c>
      <c r="CN1066">
        <v>0</v>
      </c>
      <c r="CO1066" t="s">
        <v>955</v>
      </c>
      <c r="CP1066" t="s">
        <v>955</v>
      </c>
      <c r="CQ1066">
        <v>0</v>
      </c>
      <c r="CR1066">
        <v>0</v>
      </c>
      <c r="CS1066">
        <v>0</v>
      </c>
      <c r="CT1066">
        <f>VLOOKUP(E1066,Prophet!$A:$AA,3,FALSE)</f>
        <v>43</v>
      </c>
      <c r="CU1066">
        <f t="shared" si="32"/>
        <v>0</v>
      </c>
      <c r="CV1066">
        <f>VLOOKUP(E1066,Prophet!$A:$AA,5,FALSE)</f>
        <v>10</v>
      </c>
      <c r="CW1066">
        <f t="shared" si="33"/>
        <v>0</v>
      </c>
    </row>
    <row r="1067" spans="1:101" x14ac:dyDescent="0.25">
      <c r="A1067">
        <v>6426</v>
      </c>
      <c r="B1067">
        <v>2018</v>
      </c>
      <c r="C1067">
        <v>70</v>
      </c>
      <c r="D1067">
        <v>9</v>
      </c>
      <c r="E1067">
        <v>2439101</v>
      </c>
      <c r="F1067">
        <v>0</v>
      </c>
      <c r="G1067">
        <v>0</v>
      </c>
      <c r="H1067">
        <v>0</v>
      </c>
      <c r="I1067">
        <v>0</v>
      </c>
      <c r="J1067">
        <v>30000</v>
      </c>
      <c r="K1067">
        <v>0</v>
      </c>
      <c r="L1067">
        <v>0</v>
      </c>
      <c r="M1067" t="s">
        <v>947</v>
      </c>
      <c r="N1067">
        <v>12</v>
      </c>
      <c r="O1067">
        <v>0</v>
      </c>
      <c r="P1067" t="s">
        <v>948</v>
      </c>
      <c r="Q1067">
        <v>0</v>
      </c>
      <c r="R1067">
        <v>0</v>
      </c>
      <c r="S1067">
        <v>1</v>
      </c>
      <c r="T1067">
        <v>1</v>
      </c>
      <c r="U1067" s="7">
        <v>43160</v>
      </c>
      <c r="V1067" s="7">
        <v>43524</v>
      </c>
      <c r="W1067">
        <v>262</v>
      </c>
      <c r="X1067">
        <v>262</v>
      </c>
      <c r="Y1067">
        <v>115.5</v>
      </c>
      <c r="Z1067">
        <v>0</v>
      </c>
      <c r="AA1067">
        <v>0</v>
      </c>
      <c r="AB1067">
        <v>169.9</v>
      </c>
      <c r="AC1067">
        <v>1</v>
      </c>
      <c r="AD1067" t="s">
        <v>949</v>
      </c>
      <c r="AE1067" t="s">
        <v>950</v>
      </c>
      <c r="AF1067">
        <v>0</v>
      </c>
      <c r="AG1067" t="s">
        <v>951</v>
      </c>
      <c r="AH1067" t="s">
        <v>950</v>
      </c>
      <c r="AI1067" t="s">
        <v>950</v>
      </c>
      <c r="AJ1067" t="s">
        <v>952</v>
      </c>
      <c r="AK1067">
        <v>0</v>
      </c>
      <c r="AL1067">
        <v>0</v>
      </c>
      <c r="AM1067">
        <v>0</v>
      </c>
      <c r="AN1067" t="s">
        <v>951</v>
      </c>
      <c r="AO1067" t="s">
        <v>950</v>
      </c>
      <c r="AP1067" t="s">
        <v>950</v>
      </c>
      <c r="AQ1067" t="s">
        <v>952</v>
      </c>
      <c r="AR1067">
        <v>0</v>
      </c>
      <c r="AS1067">
        <v>0</v>
      </c>
      <c r="AT1067">
        <v>0</v>
      </c>
      <c r="AU1067" t="s">
        <v>951</v>
      </c>
      <c r="AV1067" t="s">
        <v>950</v>
      </c>
      <c r="AW1067" t="s">
        <v>950</v>
      </c>
      <c r="AX1067" t="s">
        <v>952</v>
      </c>
      <c r="AY1067">
        <v>0</v>
      </c>
      <c r="AZ1067">
        <v>0</v>
      </c>
      <c r="BA1067" t="s">
        <v>951</v>
      </c>
      <c r="BB1067" t="s">
        <v>950</v>
      </c>
      <c r="BC1067" t="s">
        <v>950</v>
      </c>
      <c r="BD1067" t="s">
        <v>952</v>
      </c>
      <c r="BE1067">
        <v>0</v>
      </c>
      <c r="BF1067">
        <v>0</v>
      </c>
      <c r="BG1067">
        <v>0</v>
      </c>
      <c r="BH1067" t="s">
        <v>951</v>
      </c>
      <c r="BI1067" t="s">
        <v>950</v>
      </c>
      <c r="BJ1067" t="s">
        <v>950</v>
      </c>
      <c r="BK1067" t="s">
        <v>952</v>
      </c>
      <c r="BL1067">
        <v>0</v>
      </c>
      <c r="BM1067">
        <v>0</v>
      </c>
      <c r="BN1067">
        <v>0</v>
      </c>
      <c r="BO1067" t="s">
        <v>951</v>
      </c>
      <c r="BP1067" t="s">
        <v>950</v>
      </c>
      <c r="BQ1067" t="s">
        <v>950</v>
      </c>
      <c r="BR1067" t="s">
        <v>952</v>
      </c>
      <c r="BS1067">
        <v>0</v>
      </c>
      <c r="BT1067">
        <v>0</v>
      </c>
      <c r="BU1067">
        <v>0</v>
      </c>
      <c r="BV1067">
        <v>7010</v>
      </c>
      <c r="BW1067" t="s">
        <v>953</v>
      </c>
      <c r="BX1067" t="s">
        <v>950</v>
      </c>
      <c r="BY1067" t="s">
        <v>948</v>
      </c>
      <c r="BZ1067">
        <v>0</v>
      </c>
      <c r="CA1067">
        <v>0</v>
      </c>
      <c r="CB1067">
        <v>78.5</v>
      </c>
      <c r="CC1067">
        <v>0</v>
      </c>
      <c r="CD1067" t="s">
        <v>954</v>
      </c>
      <c r="CE1067" s="7">
        <v>22374</v>
      </c>
      <c r="CF1067" s="7">
        <v>43160</v>
      </c>
      <c r="CG1067">
        <v>57</v>
      </c>
      <c r="CH1067">
        <v>999</v>
      </c>
      <c r="CI1067" s="7">
        <v>43465</v>
      </c>
      <c r="CJ1067" s="7">
        <v>55884</v>
      </c>
      <c r="CK1067">
        <v>409</v>
      </c>
      <c r="CL1067">
        <v>10</v>
      </c>
      <c r="CM1067">
        <v>86</v>
      </c>
      <c r="CN1067">
        <v>0</v>
      </c>
      <c r="CO1067" t="s">
        <v>955</v>
      </c>
      <c r="CP1067" t="s">
        <v>955</v>
      </c>
      <c r="CQ1067">
        <v>0</v>
      </c>
      <c r="CR1067">
        <v>0</v>
      </c>
      <c r="CS1067">
        <v>0</v>
      </c>
      <c r="CT1067">
        <f>VLOOKUP(E1067,Prophet!$A:$AA,3,FALSE)</f>
        <v>57</v>
      </c>
      <c r="CU1067">
        <f t="shared" si="32"/>
        <v>0</v>
      </c>
      <c r="CV1067">
        <f>VLOOKUP(E1067,Prophet!$A:$AA,5,FALSE)</f>
        <v>10</v>
      </c>
      <c r="CW1067">
        <f t="shared" si="33"/>
        <v>0</v>
      </c>
    </row>
    <row r="1068" spans="1:101" x14ac:dyDescent="0.25">
      <c r="A1068">
        <v>6427</v>
      </c>
      <c r="B1068">
        <v>2018</v>
      </c>
      <c r="C1068">
        <v>70</v>
      </c>
      <c r="D1068">
        <v>9</v>
      </c>
      <c r="E1068">
        <v>2439201</v>
      </c>
      <c r="F1068">
        <v>0</v>
      </c>
      <c r="G1068">
        <v>0</v>
      </c>
      <c r="H1068">
        <v>0</v>
      </c>
      <c r="I1068">
        <v>0</v>
      </c>
      <c r="J1068">
        <v>30000</v>
      </c>
      <c r="K1068">
        <v>0</v>
      </c>
      <c r="L1068">
        <v>0</v>
      </c>
      <c r="M1068" t="s">
        <v>947</v>
      </c>
      <c r="N1068">
        <v>12</v>
      </c>
      <c r="O1068">
        <v>0</v>
      </c>
      <c r="P1068" t="s">
        <v>948</v>
      </c>
      <c r="Q1068">
        <v>0</v>
      </c>
      <c r="R1068">
        <v>0</v>
      </c>
      <c r="S1068">
        <v>1</v>
      </c>
      <c r="T1068">
        <v>1</v>
      </c>
      <c r="U1068" s="7">
        <v>43160</v>
      </c>
      <c r="V1068" s="7">
        <v>43524</v>
      </c>
      <c r="W1068">
        <v>509.7</v>
      </c>
      <c r="X1068">
        <v>509.7</v>
      </c>
      <c r="Y1068">
        <v>271.5</v>
      </c>
      <c r="Z1068">
        <v>0</v>
      </c>
      <c r="AA1068">
        <v>0</v>
      </c>
      <c r="AB1068">
        <v>399.3</v>
      </c>
      <c r="AC1068">
        <v>1</v>
      </c>
      <c r="AD1068" t="s">
        <v>949</v>
      </c>
      <c r="AE1068" t="s">
        <v>950</v>
      </c>
      <c r="AF1068">
        <v>0</v>
      </c>
      <c r="AG1068" t="s">
        <v>951</v>
      </c>
      <c r="AH1068" t="s">
        <v>950</v>
      </c>
      <c r="AI1068" t="s">
        <v>950</v>
      </c>
      <c r="AJ1068" t="s">
        <v>952</v>
      </c>
      <c r="AK1068">
        <v>0</v>
      </c>
      <c r="AL1068">
        <v>0</v>
      </c>
      <c r="AM1068">
        <v>0</v>
      </c>
      <c r="AN1068" t="s">
        <v>951</v>
      </c>
      <c r="AO1068" t="s">
        <v>950</v>
      </c>
      <c r="AP1068" t="s">
        <v>950</v>
      </c>
      <c r="AQ1068" t="s">
        <v>952</v>
      </c>
      <c r="AR1068">
        <v>0</v>
      </c>
      <c r="AS1068">
        <v>0</v>
      </c>
      <c r="AT1068">
        <v>0</v>
      </c>
      <c r="AU1068" t="s">
        <v>951</v>
      </c>
      <c r="AV1068" t="s">
        <v>950</v>
      </c>
      <c r="AW1068" t="s">
        <v>950</v>
      </c>
      <c r="AX1068" t="s">
        <v>952</v>
      </c>
      <c r="AY1068">
        <v>0</v>
      </c>
      <c r="AZ1068">
        <v>0</v>
      </c>
      <c r="BA1068" t="s">
        <v>951</v>
      </c>
      <c r="BB1068" t="s">
        <v>950</v>
      </c>
      <c r="BC1068" t="s">
        <v>950</v>
      </c>
      <c r="BD1068" t="s">
        <v>952</v>
      </c>
      <c r="BE1068">
        <v>0</v>
      </c>
      <c r="BF1068">
        <v>0</v>
      </c>
      <c r="BG1068">
        <v>0</v>
      </c>
      <c r="BH1068" t="s">
        <v>951</v>
      </c>
      <c r="BI1068" t="s">
        <v>950</v>
      </c>
      <c r="BJ1068" t="s">
        <v>950</v>
      </c>
      <c r="BK1068" t="s">
        <v>952</v>
      </c>
      <c r="BL1068">
        <v>0</v>
      </c>
      <c r="BM1068">
        <v>0</v>
      </c>
      <c r="BN1068">
        <v>0</v>
      </c>
      <c r="BO1068" t="s">
        <v>951</v>
      </c>
      <c r="BP1068" t="s">
        <v>950</v>
      </c>
      <c r="BQ1068" t="s">
        <v>950</v>
      </c>
      <c r="BR1068" t="s">
        <v>952</v>
      </c>
      <c r="BS1068">
        <v>0</v>
      </c>
      <c r="BT1068">
        <v>0</v>
      </c>
      <c r="BU1068">
        <v>0</v>
      </c>
      <c r="BV1068">
        <v>7010</v>
      </c>
      <c r="BW1068" t="s">
        <v>953</v>
      </c>
      <c r="BX1068" t="s">
        <v>950</v>
      </c>
      <c r="BY1068" t="s">
        <v>948</v>
      </c>
      <c r="BZ1068">
        <v>0</v>
      </c>
      <c r="CA1068">
        <v>0</v>
      </c>
      <c r="CB1068">
        <v>78.5</v>
      </c>
      <c r="CC1068">
        <v>0</v>
      </c>
      <c r="CD1068" t="s">
        <v>954</v>
      </c>
      <c r="CE1068" s="7">
        <v>24577</v>
      </c>
      <c r="CF1068" s="7">
        <v>43160</v>
      </c>
      <c r="CG1068">
        <v>51</v>
      </c>
      <c r="CH1068">
        <v>999</v>
      </c>
      <c r="CI1068" s="7">
        <v>43465</v>
      </c>
      <c r="CJ1068" s="7">
        <v>55884</v>
      </c>
      <c r="CK1068">
        <v>409</v>
      </c>
      <c r="CL1068">
        <v>10</v>
      </c>
      <c r="CM1068">
        <v>158</v>
      </c>
      <c r="CN1068">
        <v>0</v>
      </c>
      <c r="CO1068" t="s">
        <v>955</v>
      </c>
      <c r="CP1068" t="s">
        <v>955</v>
      </c>
      <c r="CQ1068">
        <v>0</v>
      </c>
      <c r="CR1068">
        <v>0</v>
      </c>
      <c r="CS1068">
        <v>0</v>
      </c>
      <c r="CT1068">
        <f>VLOOKUP(E1068,Prophet!$A:$AA,3,FALSE)</f>
        <v>51</v>
      </c>
      <c r="CU1068">
        <f t="shared" si="32"/>
        <v>0</v>
      </c>
      <c r="CV1068">
        <f>VLOOKUP(E1068,Prophet!$A:$AA,5,FALSE)</f>
        <v>10</v>
      </c>
      <c r="CW1068">
        <f t="shared" si="33"/>
        <v>0</v>
      </c>
    </row>
    <row r="1069" spans="1:101" x14ac:dyDescent="0.25">
      <c r="A1069">
        <v>6428</v>
      </c>
      <c r="B1069">
        <v>2018</v>
      </c>
      <c r="C1069">
        <v>70</v>
      </c>
      <c r="D1069">
        <v>9</v>
      </c>
      <c r="E1069">
        <v>2439202</v>
      </c>
      <c r="F1069">
        <v>0</v>
      </c>
      <c r="G1069">
        <v>0</v>
      </c>
      <c r="H1069">
        <v>0</v>
      </c>
      <c r="I1069">
        <v>0</v>
      </c>
      <c r="J1069">
        <v>30000</v>
      </c>
      <c r="K1069">
        <v>0</v>
      </c>
      <c r="L1069">
        <v>0</v>
      </c>
      <c r="M1069" t="s">
        <v>947</v>
      </c>
      <c r="N1069">
        <v>12</v>
      </c>
      <c r="O1069">
        <v>0</v>
      </c>
      <c r="P1069" t="s">
        <v>948</v>
      </c>
      <c r="Q1069">
        <v>0</v>
      </c>
      <c r="R1069">
        <v>0</v>
      </c>
      <c r="S1069">
        <v>1</v>
      </c>
      <c r="T1069">
        <v>1</v>
      </c>
      <c r="U1069" s="7">
        <v>43160</v>
      </c>
      <c r="V1069" s="7">
        <v>43524</v>
      </c>
      <c r="W1069">
        <v>375.2</v>
      </c>
      <c r="X1069">
        <v>375.2</v>
      </c>
      <c r="Y1069">
        <v>186.8</v>
      </c>
      <c r="Z1069">
        <v>0</v>
      </c>
      <c r="AA1069">
        <v>0</v>
      </c>
      <c r="AB1069">
        <v>274.7</v>
      </c>
      <c r="AC1069">
        <v>1</v>
      </c>
      <c r="AD1069" t="s">
        <v>956</v>
      </c>
      <c r="AE1069" t="s">
        <v>950</v>
      </c>
      <c r="AF1069">
        <v>0</v>
      </c>
      <c r="AG1069" t="s">
        <v>951</v>
      </c>
      <c r="AH1069" t="s">
        <v>950</v>
      </c>
      <c r="AI1069" t="s">
        <v>950</v>
      </c>
      <c r="AJ1069" t="s">
        <v>952</v>
      </c>
      <c r="AK1069">
        <v>0</v>
      </c>
      <c r="AL1069">
        <v>0</v>
      </c>
      <c r="AM1069">
        <v>0</v>
      </c>
      <c r="AN1069" t="s">
        <v>951</v>
      </c>
      <c r="AO1069" t="s">
        <v>950</v>
      </c>
      <c r="AP1069" t="s">
        <v>950</v>
      </c>
      <c r="AQ1069" t="s">
        <v>952</v>
      </c>
      <c r="AR1069">
        <v>0</v>
      </c>
      <c r="AS1069">
        <v>0</v>
      </c>
      <c r="AT1069">
        <v>0</v>
      </c>
      <c r="AU1069" t="s">
        <v>951</v>
      </c>
      <c r="AV1069" t="s">
        <v>950</v>
      </c>
      <c r="AW1069" t="s">
        <v>950</v>
      </c>
      <c r="AX1069" t="s">
        <v>952</v>
      </c>
      <c r="AY1069">
        <v>0</v>
      </c>
      <c r="AZ1069">
        <v>0</v>
      </c>
      <c r="BA1069" t="s">
        <v>951</v>
      </c>
      <c r="BB1069" t="s">
        <v>950</v>
      </c>
      <c r="BC1069" t="s">
        <v>950</v>
      </c>
      <c r="BD1069" t="s">
        <v>952</v>
      </c>
      <c r="BE1069">
        <v>0</v>
      </c>
      <c r="BF1069">
        <v>0</v>
      </c>
      <c r="BG1069">
        <v>0</v>
      </c>
      <c r="BH1069" t="s">
        <v>951</v>
      </c>
      <c r="BI1069" t="s">
        <v>950</v>
      </c>
      <c r="BJ1069" t="s">
        <v>950</v>
      </c>
      <c r="BK1069" t="s">
        <v>952</v>
      </c>
      <c r="BL1069">
        <v>0</v>
      </c>
      <c r="BM1069">
        <v>0</v>
      </c>
      <c r="BN1069">
        <v>0</v>
      </c>
      <c r="BO1069" t="s">
        <v>951</v>
      </c>
      <c r="BP1069" t="s">
        <v>950</v>
      </c>
      <c r="BQ1069" t="s">
        <v>950</v>
      </c>
      <c r="BR1069" t="s">
        <v>952</v>
      </c>
      <c r="BS1069">
        <v>0</v>
      </c>
      <c r="BT1069">
        <v>0</v>
      </c>
      <c r="BU1069">
        <v>0</v>
      </c>
      <c r="BV1069">
        <v>7010</v>
      </c>
      <c r="BW1069" t="s">
        <v>953</v>
      </c>
      <c r="BX1069" t="s">
        <v>950</v>
      </c>
      <c r="BY1069" t="s">
        <v>948</v>
      </c>
      <c r="BZ1069">
        <v>0</v>
      </c>
      <c r="CA1069">
        <v>0</v>
      </c>
      <c r="CB1069">
        <v>78.5</v>
      </c>
      <c r="CC1069">
        <v>0</v>
      </c>
      <c r="CD1069" t="s">
        <v>954</v>
      </c>
      <c r="CE1069" s="7">
        <v>26306</v>
      </c>
      <c r="CF1069" s="7">
        <v>43160</v>
      </c>
      <c r="CG1069">
        <v>46</v>
      </c>
      <c r="CH1069">
        <v>999</v>
      </c>
      <c r="CI1069" s="7">
        <v>43465</v>
      </c>
      <c r="CJ1069" s="7">
        <v>55884</v>
      </c>
      <c r="CK1069">
        <v>409</v>
      </c>
      <c r="CL1069">
        <v>10</v>
      </c>
      <c r="CM1069">
        <v>218</v>
      </c>
      <c r="CN1069">
        <v>0</v>
      </c>
      <c r="CO1069" t="s">
        <v>955</v>
      </c>
      <c r="CP1069" t="s">
        <v>955</v>
      </c>
      <c r="CQ1069">
        <v>0</v>
      </c>
      <c r="CR1069">
        <v>0</v>
      </c>
      <c r="CS1069">
        <v>0</v>
      </c>
      <c r="CT1069">
        <f>VLOOKUP(E1069,Prophet!$A:$AA,3,FALSE)</f>
        <v>46</v>
      </c>
      <c r="CU1069">
        <f t="shared" si="32"/>
        <v>0</v>
      </c>
      <c r="CV1069">
        <f>VLOOKUP(E1069,Prophet!$A:$AA,5,FALSE)</f>
        <v>10</v>
      </c>
      <c r="CW1069">
        <f t="shared" si="33"/>
        <v>0</v>
      </c>
    </row>
    <row r="1070" spans="1:101" x14ac:dyDescent="0.25">
      <c r="A1070">
        <v>6431</v>
      </c>
      <c r="B1070">
        <v>2018</v>
      </c>
      <c r="C1070">
        <v>70</v>
      </c>
      <c r="D1070">
        <v>9</v>
      </c>
      <c r="E1070">
        <v>2439103</v>
      </c>
      <c r="F1070">
        <v>0</v>
      </c>
      <c r="G1070">
        <v>0</v>
      </c>
      <c r="H1070">
        <v>0</v>
      </c>
      <c r="I1070">
        <v>0</v>
      </c>
      <c r="J1070">
        <v>30000</v>
      </c>
      <c r="K1070">
        <v>0</v>
      </c>
      <c r="L1070">
        <v>0</v>
      </c>
      <c r="M1070" t="s">
        <v>947</v>
      </c>
      <c r="N1070">
        <v>12</v>
      </c>
      <c r="O1070">
        <v>0</v>
      </c>
      <c r="P1070" t="s">
        <v>948</v>
      </c>
      <c r="Q1070">
        <v>0</v>
      </c>
      <c r="R1070">
        <v>0</v>
      </c>
      <c r="S1070">
        <v>1</v>
      </c>
      <c r="T1070">
        <v>1</v>
      </c>
      <c r="U1070" s="7">
        <v>43160</v>
      </c>
      <c r="V1070" s="7">
        <v>43524</v>
      </c>
      <c r="W1070">
        <v>204.8</v>
      </c>
      <c r="X1070">
        <v>204.8</v>
      </c>
      <c r="Y1070">
        <v>79.5</v>
      </c>
      <c r="Z1070">
        <v>0</v>
      </c>
      <c r="AA1070">
        <v>0</v>
      </c>
      <c r="AB1070">
        <v>116.9</v>
      </c>
      <c r="AC1070">
        <v>1</v>
      </c>
      <c r="AD1070" t="s">
        <v>956</v>
      </c>
      <c r="AE1070" t="s">
        <v>950</v>
      </c>
      <c r="AF1070">
        <v>0</v>
      </c>
      <c r="AG1070" t="s">
        <v>951</v>
      </c>
      <c r="AH1070" t="s">
        <v>950</v>
      </c>
      <c r="AI1070" t="s">
        <v>950</v>
      </c>
      <c r="AJ1070" t="s">
        <v>952</v>
      </c>
      <c r="AK1070">
        <v>0</v>
      </c>
      <c r="AL1070">
        <v>0</v>
      </c>
      <c r="AM1070">
        <v>0</v>
      </c>
      <c r="AN1070" t="s">
        <v>951</v>
      </c>
      <c r="AO1070" t="s">
        <v>950</v>
      </c>
      <c r="AP1070" t="s">
        <v>950</v>
      </c>
      <c r="AQ1070" t="s">
        <v>952</v>
      </c>
      <c r="AR1070">
        <v>0</v>
      </c>
      <c r="AS1070">
        <v>0</v>
      </c>
      <c r="AT1070">
        <v>0</v>
      </c>
      <c r="AU1070" t="s">
        <v>951</v>
      </c>
      <c r="AV1070" t="s">
        <v>950</v>
      </c>
      <c r="AW1070" t="s">
        <v>950</v>
      </c>
      <c r="AX1070" t="s">
        <v>952</v>
      </c>
      <c r="AY1070">
        <v>0</v>
      </c>
      <c r="AZ1070">
        <v>0</v>
      </c>
      <c r="BA1070" t="s">
        <v>951</v>
      </c>
      <c r="BB1070" t="s">
        <v>950</v>
      </c>
      <c r="BC1070" t="s">
        <v>950</v>
      </c>
      <c r="BD1070" t="s">
        <v>952</v>
      </c>
      <c r="BE1070">
        <v>0</v>
      </c>
      <c r="BF1070">
        <v>0</v>
      </c>
      <c r="BG1070">
        <v>0</v>
      </c>
      <c r="BH1070" t="s">
        <v>951</v>
      </c>
      <c r="BI1070" t="s">
        <v>950</v>
      </c>
      <c r="BJ1070" t="s">
        <v>950</v>
      </c>
      <c r="BK1070" t="s">
        <v>952</v>
      </c>
      <c r="BL1070">
        <v>0</v>
      </c>
      <c r="BM1070">
        <v>0</v>
      </c>
      <c r="BN1070">
        <v>0</v>
      </c>
      <c r="BO1070" t="s">
        <v>951</v>
      </c>
      <c r="BP1070" t="s">
        <v>950</v>
      </c>
      <c r="BQ1070" t="s">
        <v>950</v>
      </c>
      <c r="BR1070" t="s">
        <v>952</v>
      </c>
      <c r="BS1070">
        <v>0</v>
      </c>
      <c r="BT1070">
        <v>0</v>
      </c>
      <c r="BU1070">
        <v>0</v>
      </c>
      <c r="BV1070">
        <v>7010</v>
      </c>
      <c r="BW1070" t="s">
        <v>953</v>
      </c>
      <c r="BX1070" t="s">
        <v>950</v>
      </c>
      <c r="BY1070" t="s">
        <v>948</v>
      </c>
      <c r="BZ1070">
        <v>0</v>
      </c>
      <c r="CA1070">
        <v>0</v>
      </c>
      <c r="CB1070">
        <v>78.5</v>
      </c>
      <c r="CC1070">
        <v>0</v>
      </c>
      <c r="CD1070" t="s">
        <v>954</v>
      </c>
      <c r="CE1070" s="7">
        <v>25831</v>
      </c>
      <c r="CF1070" s="7">
        <v>43160</v>
      </c>
      <c r="CG1070">
        <v>47</v>
      </c>
      <c r="CH1070">
        <v>999</v>
      </c>
      <c r="CI1070" s="7">
        <v>43465</v>
      </c>
      <c r="CJ1070" s="7">
        <v>55884</v>
      </c>
      <c r="CK1070">
        <v>409</v>
      </c>
      <c r="CL1070">
        <v>10</v>
      </c>
      <c r="CM1070">
        <v>206</v>
      </c>
      <c r="CN1070">
        <v>0</v>
      </c>
      <c r="CO1070" t="s">
        <v>955</v>
      </c>
      <c r="CP1070" t="s">
        <v>955</v>
      </c>
      <c r="CQ1070">
        <v>0</v>
      </c>
      <c r="CR1070">
        <v>0</v>
      </c>
      <c r="CS1070">
        <v>0</v>
      </c>
      <c r="CT1070">
        <f>VLOOKUP(E1070,Prophet!$A:$AA,3,FALSE)</f>
        <v>47</v>
      </c>
      <c r="CU1070">
        <f t="shared" si="32"/>
        <v>0</v>
      </c>
      <c r="CV1070">
        <f>VLOOKUP(E1070,Prophet!$A:$AA,5,FALSE)</f>
        <v>10</v>
      </c>
      <c r="CW1070">
        <f t="shared" si="33"/>
        <v>0</v>
      </c>
    </row>
    <row r="1071" spans="1:101" x14ac:dyDescent="0.25">
      <c r="A1071">
        <v>6434</v>
      </c>
      <c r="B1071">
        <v>2018</v>
      </c>
      <c r="C1071">
        <v>70</v>
      </c>
      <c r="D1071">
        <v>9</v>
      </c>
      <c r="E1071">
        <v>2439401</v>
      </c>
      <c r="F1071">
        <v>0</v>
      </c>
      <c r="G1071">
        <v>0</v>
      </c>
      <c r="H1071">
        <v>0</v>
      </c>
      <c r="I1071">
        <v>0</v>
      </c>
      <c r="J1071">
        <v>30000</v>
      </c>
      <c r="K1071">
        <v>0</v>
      </c>
      <c r="L1071">
        <v>0</v>
      </c>
      <c r="M1071" t="s">
        <v>947</v>
      </c>
      <c r="N1071">
        <v>12</v>
      </c>
      <c r="O1071">
        <v>0</v>
      </c>
      <c r="P1071" t="s">
        <v>948</v>
      </c>
      <c r="Q1071">
        <v>0</v>
      </c>
      <c r="R1071">
        <v>0</v>
      </c>
      <c r="S1071">
        <v>1</v>
      </c>
      <c r="T1071">
        <v>1</v>
      </c>
      <c r="U1071" s="7">
        <v>43160</v>
      </c>
      <c r="V1071" s="7">
        <v>43524</v>
      </c>
      <c r="W1071">
        <v>262</v>
      </c>
      <c r="X1071">
        <v>262</v>
      </c>
      <c r="Y1071">
        <v>115.5</v>
      </c>
      <c r="Z1071">
        <v>0</v>
      </c>
      <c r="AA1071">
        <v>0</v>
      </c>
      <c r="AB1071">
        <v>169.9</v>
      </c>
      <c r="AC1071">
        <v>1</v>
      </c>
      <c r="AD1071" t="s">
        <v>949</v>
      </c>
      <c r="AE1071" t="s">
        <v>950</v>
      </c>
      <c r="AF1071">
        <v>0</v>
      </c>
      <c r="AG1071" t="s">
        <v>951</v>
      </c>
      <c r="AH1071" t="s">
        <v>950</v>
      </c>
      <c r="AI1071" t="s">
        <v>950</v>
      </c>
      <c r="AJ1071" t="s">
        <v>952</v>
      </c>
      <c r="AK1071">
        <v>0</v>
      </c>
      <c r="AL1071">
        <v>0</v>
      </c>
      <c r="AM1071">
        <v>0</v>
      </c>
      <c r="AN1071" t="s">
        <v>951</v>
      </c>
      <c r="AO1071" t="s">
        <v>950</v>
      </c>
      <c r="AP1071" t="s">
        <v>950</v>
      </c>
      <c r="AQ1071" t="s">
        <v>952</v>
      </c>
      <c r="AR1071">
        <v>0</v>
      </c>
      <c r="AS1071">
        <v>0</v>
      </c>
      <c r="AT1071">
        <v>0</v>
      </c>
      <c r="AU1071" t="s">
        <v>951</v>
      </c>
      <c r="AV1071" t="s">
        <v>950</v>
      </c>
      <c r="AW1071" t="s">
        <v>950</v>
      </c>
      <c r="AX1071" t="s">
        <v>952</v>
      </c>
      <c r="AY1071">
        <v>0</v>
      </c>
      <c r="AZ1071">
        <v>0</v>
      </c>
      <c r="BA1071" t="s">
        <v>951</v>
      </c>
      <c r="BB1071" t="s">
        <v>950</v>
      </c>
      <c r="BC1071" t="s">
        <v>950</v>
      </c>
      <c r="BD1071" t="s">
        <v>952</v>
      </c>
      <c r="BE1071">
        <v>0</v>
      </c>
      <c r="BF1071">
        <v>0</v>
      </c>
      <c r="BG1071">
        <v>0</v>
      </c>
      <c r="BH1071" t="s">
        <v>951</v>
      </c>
      <c r="BI1071" t="s">
        <v>950</v>
      </c>
      <c r="BJ1071" t="s">
        <v>950</v>
      </c>
      <c r="BK1071" t="s">
        <v>952</v>
      </c>
      <c r="BL1071">
        <v>0</v>
      </c>
      <c r="BM1071">
        <v>0</v>
      </c>
      <c r="BN1071">
        <v>0</v>
      </c>
      <c r="BO1071" t="s">
        <v>951</v>
      </c>
      <c r="BP1071" t="s">
        <v>950</v>
      </c>
      <c r="BQ1071" t="s">
        <v>950</v>
      </c>
      <c r="BR1071" t="s">
        <v>952</v>
      </c>
      <c r="BS1071">
        <v>0</v>
      </c>
      <c r="BT1071">
        <v>0</v>
      </c>
      <c r="BU1071">
        <v>0</v>
      </c>
      <c r="BV1071">
        <v>7010</v>
      </c>
      <c r="BW1071" t="s">
        <v>953</v>
      </c>
      <c r="BX1071" t="s">
        <v>950</v>
      </c>
      <c r="BY1071" t="s">
        <v>948</v>
      </c>
      <c r="BZ1071">
        <v>0</v>
      </c>
      <c r="CA1071">
        <v>0</v>
      </c>
      <c r="CB1071">
        <v>78.5</v>
      </c>
      <c r="CC1071">
        <v>0</v>
      </c>
      <c r="CD1071" t="s">
        <v>954</v>
      </c>
      <c r="CE1071" s="7">
        <v>28403</v>
      </c>
      <c r="CF1071" s="7">
        <v>43160</v>
      </c>
      <c r="CG1071">
        <v>40</v>
      </c>
      <c r="CH1071">
        <v>999</v>
      </c>
      <c r="CI1071" s="7">
        <v>43465</v>
      </c>
      <c r="CJ1071" s="7">
        <v>55884</v>
      </c>
      <c r="CK1071">
        <v>409</v>
      </c>
      <c r="CL1071">
        <v>10</v>
      </c>
      <c r="CM1071">
        <v>290</v>
      </c>
      <c r="CN1071">
        <v>0</v>
      </c>
      <c r="CO1071" t="s">
        <v>955</v>
      </c>
      <c r="CP1071" t="s">
        <v>955</v>
      </c>
      <c r="CQ1071">
        <v>0</v>
      </c>
      <c r="CR1071">
        <v>0</v>
      </c>
      <c r="CS1071">
        <v>0</v>
      </c>
      <c r="CT1071">
        <f>VLOOKUP(E1071,Prophet!$A:$AA,3,FALSE)</f>
        <v>40</v>
      </c>
      <c r="CU1071">
        <f t="shared" si="32"/>
        <v>0</v>
      </c>
      <c r="CV1071">
        <f>VLOOKUP(E1071,Prophet!$A:$AA,5,FALSE)</f>
        <v>10</v>
      </c>
      <c r="CW1071">
        <f t="shared" si="33"/>
        <v>0</v>
      </c>
    </row>
    <row r="1072" spans="1:101" x14ac:dyDescent="0.25">
      <c r="A1072">
        <v>6437</v>
      </c>
      <c r="B1072">
        <v>2018</v>
      </c>
      <c r="C1072">
        <v>70</v>
      </c>
      <c r="D1072">
        <v>9</v>
      </c>
      <c r="E1072">
        <v>2439404</v>
      </c>
      <c r="F1072">
        <v>0</v>
      </c>
      <c r="G1072">
        <v>0</v>
      </c>
      <c r="H1072">
        <v>0</v>
      </c>
      <c r="I1072">
        <v>0</v>
      </c>
      <c r="J1072">
        <v>30000</v>
      </c>
      <c r="K1072">
        <v>0</v>
      </c>
      <c r="L1072">
        <v>0</v>
      </c>
      <c r="M1072" t="s">
        <v>947</v>
      </c>
      <c r="N1072">
        <v>12</v>
      </c>
      <c r="O1072">
        <v>0</v>
      </c>
      <c r="P1072" t="s">
        <v>948</v>
      </c>
      <c r="Q1072">
        <v>0</v>
      </c>
      <c r="R1072">
        <v>0</v>
      </c>
      <c r="S1072">
        <v>1</v>
      </c>
      <c r="T1072">
        <v>1</v>
      </c>
      <c r="U1072" s="7">
        <v>43160</v>
      </c>
      <c r="V1072" s="7">
        <v>43524</v>
      </c>
      <c r="W1072">
        <v>204.8</v>
      </c>
      <c r="X1072">
        <v>204.8</v>
      </c>
      <c r="Y1072">
        <v>79.5</v>
      </c>
      <c r="Z1072">
        <v>0</v>
      </c>
      <c r="AA1072">
        <v>0</v>
      </c>
      <c r="AB1072">
        <v>116.9</v>
      </c>
      <c r="AC1072">
        <v>1</v>
      </c>
      <c r="AD1072" t="s">
        <v>956</v>
      </c>
      <c r="AE1072" t="s">
        <v>950</v>
      </c>
      <c r="AF1072">
        <v>0</v>
      </c>
      <c r="AG1072" t="s">
        <v>951</v>
      </c>
      <c r="AH1072" t="s">
        <v>950</v>
      </c>
      <c r="AI1072" t="s">
        <v>950</v>
      </c>
      <c r="AJ1072" t="s">
        <v>952</v>
      </c>
      <c r="AK1072">
        <v>0</v>
      </c>
      <c r="AL1072">
        <v>0</v>
      </c>
      <c r="AM1072">
        <v>0</v>
      </c>
      <c r="AN1072" t="s">
        <v>951</v>
      </c>
      <c r="AO1072" t="s">
        <v>950</v>
      </c>
      <c r="AP1072" t="s">
        <v>950</v>
      </c>
      <c r="AQ1072" t="s">
        <v>952</v>
      </c>
      <c r="AR1072">
        <v>0</v>
      </c>
      <c r="AS1072">
        <v>0</v>
      </c>
      <c r="AT1072">
        <v>0</v>
      </c>
      <c r="AU1072" t="s">
        <v>951</v>
      </c>
      <c r="AV1072" t="s">
        <v>950</v>
      </c>
      <c r="AW1072" t="s">
        <v>950</v>
      </c>
      <c r="AX1072" t="s">
        <v>952</v>
      </c>
      <c r="AY1072">
        <v>0</v>
      </c>
      <c r="AZ1072">
        <v>0</v>
      </c>
      <c r="BA1072" t="s">
        <v>951</v>
      </c>
      <c r="BB1072" t="s">
        <v>950</v>
      </c>
      <c r="BC1072" t="s">
        <v>950</v>
      </c>
      <c r="BD1072" t="s">
        <v>952</v>
      </c>
      <c r="BE1072">
        <v>0</v>
      </c>
      <c r="BF1072">
        <v>0</v>
      </c>
      <c r="BG1072">
        <v>0</v>
      </c>
      <c r="BH1072" t="s">
        <v>951</v>
      </c>
      <c r="BI1072" t="s">
        <v>950</v>
      </c>
      <c r="BJ1072" t="s">
        <v>950</v>
      </c>
      <c r="BK1072" t="s">
        <v>952</v>
      </c>
      <c r="BL1072">
        <v>0</v>
      </c>
      <c r="BM1072">
        <v>0</v>
      </c>
      <c r="BN1072">
        <v>0</v>
      </c>
      <c r="BO1072" t="s">
        <v>951</v>
      </c>
      <c r="BP1072" t="s">
        <v>950</v>
      </c>
      <c r="BQ1072" t="s">
        <v>950</v>
      </c>
      <c r="BR1072" t="s">
        <v>952</v>
      </c>
      <c r="BS1072">
        <v>0</v>
      </c>
      <c r="BT1072">
        <v>0</v>
      </c>
      <c r="BU1072">
        <v>0</v>
      </c>
      <c r="BV1072">
        <v>7010</v>
      </c>
      <c r="BW1072" t="s">
        <v>953</v>
      </c>
      <c r="BX1072" t="s">
        <v>950</v>
      </c>
      <c r="BY1072" t="s">
        <v>948</v>
      </c>
      <c r="BZ1072">
        <v>0</v>
      </c>
      <c r="CA1072">
        <v>0</v>
      </c>
      <c r="CB1072">
        <v>78.5</v>
      </c>
      <c r="CC1072">
        <v>0</v>
      </c>
      <c r="CD1072" t="s">
        <v>954</v>
      </c>
      <c r="CE1072" s="7">
        <v>32535</v>
      </c>
      <c r="CF1072" s="7">
        <v>43160</v>
      </c>
      <c r="CG1072">
        <v>29</v>
      </c>
      <c r="CH1072">
        <v>999</v>
      </c>
      <c r="CI1072" s="7">
        <v>43465</v>
      </c>
      <c r="CJ1072" s="7">
        <v>55884</v>
      </c>
      <c r="CK1072">
        <v>409</v>
      </c>
      <c r="CL1072">
        <v>10</v>
      </c>
      <c r="CM1072">
        <v>422</v>
      </c>
      <c r="CN1072">
        <v>0</v>
      </c>
      <c r="CO1072" t="s">
        <v>955</v>
      </c>
      <c r="CP1072" t="s">
        <v>955</v>
      </c>
      <c r="CQ1072">
        <v>0</v>
      </c>
      <c r="CR1072">
        <v>0</v>
      </c>
      <c r="CS1072">
        <v>0</v>
      </c>
      <c r="CT1072">
        <f>VLOOKUP(E1072,Prophet!$A:$AA,3,FALSE)</f>
        <v>29</v>
      </c>
      <c r="CU1072">
        <f t="shared" si="32"/>
        <v>0</v>
      </c>
      <c r="CV1072">
        <f>VLOOKUP(E1072,Prophet!$A:$AA,5,FALSE)</f>
        <v>10</v>
      </c>
      <c r="CW1072">
        <f t="shared" si="33"/>
        <v>0</v>
      </c>
    </row>
    <row r="1073" spans="1:101" x14ac:dyDescent="0.25">
      <c r="A1073">
        <v>6439</v>
      </c>
      <c r="B1073">
        <v>2018</v>
      </c>
      <c r="C1073">
        <v>70</v>
      </c>
      <c r="D1073">
        <v>9</v>
      </c>
      <c r="E1073">
        <v>2439701</v>
      </c>
      <c r="F1073">
        <v>0</v>
      </c>
      <c r="G1073">
        <v>0</v>
      </c>
      <c r="H1073">
        <v>73.2</v>
      </c>
      <c r="I1073">
        <v>0</v>
      </c>
      <c r="J1073">
        <v>30000</v>
      </c>
      <c r="K1073">
        <v>0</v>
      </c>
      <c r="L1073">
        <v>0</v>
      </c>
      <c r="M1073" t="s">
        <v>947</v>
      </c>
      <c r="N1073">
        <v>4</v>
      </c>
      <c r="O1073">
        <v>0</v>
      </c>
      <c r="P1073" t="s">
        <v>948</v>
      </c>
      <c r="Q1073">
        <v>0</v>
      </c>
      <c r="R1073">
        <v>0</v>
      </c>
      <c r="S1073">
        <v>1</v>
      </c>
      <c r="T1073">
        <v>1</v>
      </c>
      <c r="U1073" s="7">
        <v>43160</v>
      </c>
      <c r="V1073" s="7">
        <v>43524</v>
      </c>
      <c r="W1073">
        <v>375.1</v>
      </c>
      <c r="X1073">
        <v>375.1</v>
      </c>
      <c r="Y1073">
        <v>193.5</v>
      </c>
      <c r="Z1073">
        <v>0</v>
      </c>
      <c r="AA1073">
        <v>0</v>
      </c>
      <c r="AB1073">
        <v>284.60000000000002</v>
      </c>
      <c r="AC1073">
        <v>1</v>
      </c>
      <c r="AD1073" t="s">
        <v>949</v>
      </c>
      <c r="AE1073" t="s">
        <v>950</v>
      </c>
      <c r="AF1073">
        <v>0</v>
      </c>
      <c r="AG1073" t="s">
        <v>951</v>
      </c>
      <c r="AH1073" t="s">
        <v>950</v>
      </c>
      <c r="AI1073" t="s">
        <v>950</v>
      </c>
      <c r="AJ1073" t="s">
        <v>952</v>
      </c>
      <c r="AK1073">
        <v>0</v>
      </c>
      <c r="AL1073">
        <v>0</v>
      </c>
      <c r="AM1073">
        <v>0</v>
      </c>
      <c r="AN1073" t="s">
        <v>951</v>
      </c>
      <c r="AO1073" t="s">
        <v>950</v>
      </c>
      <c r="AP1073" t="s">
        <v>950</v>
      </c>
      <c r="AQ1073" t="s">
        <v>952</v>
      </c>
      <c r="AR1073">
        <v>0</v>
      </c>
      <c r="AS1073">
        <v>0</v>
      </c>
      <c r="AT1073">
        <v>0</v>
      </c>
      <c r="AU1073" t="s">
        <v>951</v>
      </c>
      <c r="AV1073" t="s">
        <v>950</v>
      </c>
      <c r="AW1073" t="s">
        <v>950</v>
      </c>
      <c r="AX1073" t="s">
        <v>952</v>
      </c>
      <c r="AY1073">
        <v>0</v>
      </c>
      <c r="AZ1073">
        <v>0</v>
      </c>
      <c r="BA1073" t="s">
        <v>951</v>
      </c>
      <c r="BB1073" t="s">
        <v>950</v>
      </c>
      <c r="BC1073" t="s">
        <v>950</v>
      </c>
      <c r="BD1073" t="s">
        <v>952</v>
      </c>
      <c r="BE1073">
        <v>0</v>
      </c>
      <c r="BF1073">
        <v>0</v>
      </c>
      <c r="BG1073">
        <v>0</v>
      </c>
      <c r="BH1073" t="s">
        <v>951</v>
      </c>
      <c r="BI1073" t="s">
        <v>950</v>
      </c>
      <c r="BJ1073" t="s">
        <v>950</v>
      </c>
      <c r="BK1073" t="s">
        <v>952</v>
      </c>
      <c r="BL1073">
        <v>0</v>
      </c>
      <c r="BM1073">
        <v>0</v>
      </c>
      <c r="BN1073">
        <v>0</v>
      </c>
      <c r="BO1073" t="s">
        <v>951</v>
      </c>
      <c r="BP1073" t="s">
        <v>950</v>
      </c>
      <c r="BQ1073" t="s">
        <v>950</v>
      </c>
      <c r="BR1073" t="s">
        <v>952</v>
      </c>
      <c r="BS1073">
        <v>0</v>
      </c>
      <c r="BT1073">
        <v>0</v>
      </c>
      <c r="BU1073">
        <v>0</v>
      </c>
      <c r="BV1073">
        <v>7010</v>
      </c>
      <c r="BW1073" t="s">
        <v>953</v>
      </c>
      <c r="BX1073" t="s">
        <v>950</v>
      </c>
      <c r="BY1073" t="s">
        <v>948</v>
      </c>
      <c r="BZ1073">
        <v>0</v>
      </c>
      <c r="CA1073">
        <v>0</v>
      </c>
      <c r="CB1073">
        <v>76.3</v>
      </c>
      <c r="CC1073">
        <v>0</v>
      </c>
      <c r="CD1073" t="s">
        <v>954</v>
      </c>
      <c r="CE1073" s="7">
        <v>30578</v>
      </c>
      <c r="CF1073" s="7">
        <v>43160</v>
      </c>
      <c r="CG1073">
        <v>34</v>
      </c>
      <c r="CH1073">
        <v>999</v>
      </c>
      <c r="CI1073" s="7">
        <v>43465</v>
      </c>
      <c r="CJ1073" s="7">
        <v>55884</v>
      </c>
      <c r="CK1073">
        <v>409</v>
      </c>
      <c r="CL1073">
        <v>10</v>
      </c>
      <c r="CM1073">
        <v>362</v>
      </c>
      <c r="CN1073">
        <v>0</v>
      </c>
      <c r="CO1073" t="s">
        <v>955</v>
      </c>
      <c r="CP1073" t="s">
        <v>955</v>
      </c>
      <c r="CQ1073">
        <v>73.2</v>
      </c>
      <c r="CR1073">
        <v>0</v>
      </c>
      <c r="CS1073">
        <v>0</v>
      </c>
      <c r="CT1073">
        <f>VLOOKUP(E1073,Prophet!$A:$AA,3,FALSE)</f>
        <v>34</v>
      </c>
      <c r="CU1073">
        <f t="shared" si="32"/>
        <v>0</v>
      </c>
      <c r="CV1073">
        <f>VLOOKUP(E1073,Prophet!$A:$AA,5,FALSE)</f>
        <v>10</v>
      </c>
      <c r="CW1073">
        <f t="shared" si="33"/>
        <v>0</v>
      </c>
    </row>
    <row r="1074" spans="1:101" x14ac:dyDescent="0.25">
      <c r="A1074">
        <v>6442</v>
      </c>
      <c r="B1074">
        <v>2018</v>
      </c>
      <c r="C1074">
        <v>70</v>
      </c>
      <c r="D1074">
        <v>9</v>
      </c>
      <c r="E1074">
        <v>2440101</v>
      </c>
      <c r="F1074">
        <v>0</v>
      </c>
      <c r="G1074">
        <v>0</v>
      </c>
      <c r="H1074">
        <v>0</v>
      </c>
      <c r="I1074">
        <v>0</v>
      </c>
      <c r="J1074">
        <v>30000</v>
      </c>
      <c r="K1074">
        <v>0</v>
      </c>
      <c r="L1074">
        <v>0</v>
      </c>
      <c r="M1074" t="s">
        <v>947</v>
      </c>
      <c r="N1074">
        <v>12</v>
      </c>
      <c r="O1074">
        <v>0</v>
      </c>
      <c r="P1074" t="s">
        <v>948</v>
      </c>
      <c r="Q1074">
        <v>0</v>
      </c>
      <c r="R1074">
        <v>0</v>
      </c>
      <c r="S1074">
        <v>1</v>
      </c>
      <c r="T1074">
        <v>1</v>
      </c>
      <c r="U1074" s="7">
        <v>43160</v>
      </c>
      <c r="V1074" s="7">
        <v>43524</v>
      </c>
      <c r="W1074">
        <v>375.2</v>
      </c>
      <c r="X1074">
        <v>375.2</v>
      </c>
      <c r="Y1074">
        <v>186.8</v>
      </c>
      <c r="Z1074">
        <v>0</v>
      </c>
      <c r="AA1074">
        <v>0</v>
      </c>
      <c r="AB1074">
        <v>274.7</v>
      </c>
      <c r="AC1074">
        <v>1</v>
      </c>
      <c r="AD1074" t="s">
        <v>956</v>
      </c>
      <c r="AE1074" t="s">
        <v>950</v>
      </c>
      <c r="AF1074">
        <v>0</v>
      </c>
      <c r="AG1074" t="s">
        <v>951</v>
      </c>
      <c r="AH1074" t="s">
        <v>950</v>
      </c>
      <c r="AI1074" t="s">
        <v>950</v>
      </c>
      <c r="AJ1074" t="s">
        <v>952</v>
      </c>
      <c r="AK1074">
        <v>0</v>
      </c>
      <c r="AL1074">
        <v>0</v>
      </c>
      <c r="AM1074">
        <v>0</v>
      </c>
      <c r="AN1074" t="s">
        <v>951</v>
      </c>
      <c r="AO1074" t="s">
        <v>950</v>
      </c>
      <c r="AP1074" t="s">
        <v>950</v>
      </c>
      <c r="AQ1074" t="s">
        <v>952</v>
      </c>
      <c r="AR1074">
        <v>0</v>
      </c>
      <c r="AS1074">
        <v>0</v>
      </c>
      <c r="AT1074">
        <v>0</v>
      </c>
      <c r="AU1074" t="s">
        <v>951</v>
      </c>
      <c r="AV1074" t="s">
        <v>950</v>
      </c>
      <c r="AW1074" t="s">
        <v>950</v>
      </c>
      <c r="AX1074" t="s">
        <v>952</v>
      </c>
      <c r="AY1074">
        <v>0</v>
      </c>
      <c r="AZ1074">
        <v>0</v>
      </c>
      <c r="BA1074" t="s">
        <v>951</v>
      </c>
      <c r="BB1074" t="s">
        <v>950</v>
      </c>
      <c r="BC1074" t="s">
        <v>950</v>
      </c>
      <c r="BD1074" t="s">
        <v>952</v>
      </c>
      <c r="BE1074">
        <v>0</v>
      </c>
      <c r="BF1074">
        <v>0</v>
      </c>
      <c r="BG1074">
        <v>0</v>
      </c>
      <c r="BH1074" t="s">
        <v>951</v>
      </c>
      <c r="BI1074" t="s">
        <v>950</v>
      </c>
      <c r="BJ1074" t="s">
        <v>950</v>
      </c>
      <c r="BK1074" t="s">
        <v>952</v>
      </c>
      <c r="BL1074">
        <v>0</v>
      </c>
      <c r="BM1074">
        <v>0</v>
      </c>
      <c r="BN1074">
        <v>0</v>
      </c>
      <c r="BO1074" t="s">
        <v>951</v>
      </c>
      <c r="BP1074" t="s">
        <v>950</v>
      </c>
      <c r="BQ1074" t="s">
        <v>950</v>
      </c>
      <c r="BR1074" t="s">
        <v>952</v>
      </c>
      <c r="BS1074">
        <v>0</v>
      </c>
      <c r="BT1074">
        <v>0</v>
      </c>
      <c r="BU1074">
        <v>0</v>
      </c>
      <c r="BV1074">
        <v>7010</v>
      </c>
      <c r="BW1074" t="s">
        <v>953</v>
      </c>
      <c r="BX1074" t="s">
        <v>950</v>
      </c>
      <c r="BY1074" t="s">
        <v>948</v>
      </c>
      <c r="BZ1074">
        <v>0</v>
      </c>
      <c r="CA1074">
        <v>0</v>
      </c>
      <c r="CB1074">
        <v>78.5</v>
      </c>
      <c r="CC1074">
        <v>0</v>
      </c>
      <c r="CD1074" t="s">
        <v>954</v>
      </c>
      <c r="CE1074" s="7">
        <v>28447</v>
      </c>
      <c r="CF1074" s="7">
        <v>43160</v>
      </c>
      <c r="CG1074">
        <v>40</v>
      </c>
      <c r="CH1074">
        <v>999</v>
      </c>
      <c r="CI1074" s="7">
        <v>43465</v>
      </c>
      <c r="CJ1074" s="7">
        <v>55884</v>
      </c>
      <c r="CK1074">
        <v>409</v>
      </c>
      <c r="CL1074">
        <v>10</v>
      </c>
      <c r="CM1074">
        <v>290</v>
      </c>
      <c r="CN1074">
        <v>0</v>
      </c>
      <c r="CO1074" t="s">
        <v>955</v>
      </c>
      <c r="CP1074" t="s">
        <v>955</v>
      </c>
      <c r="CQ1074">
        <v>0</v>
      </c>
      <c r="CR1074">
        <v>0</v>
      </c>
      <c r="CS1074">
        <v>0</v>
      </c>
      <c r="CT1074">
        <f>VLOOKUP(E1074,Prophet!$A:$AA,3,FALSE)</f>
        <v>40</v>
      </c>
      <c r="CU1074">
        <f t="shared" si="32"/>
        <v>0</v>
      </c>
      <c r="CV1074">
        <f>VLOOKUP(E1074,Prophet!$A:$AA,5,FALSE)</f>
        <v>10</v>
      </c>
      <c r="CW1074">
        <f t="shared" si="33"/>
        <v>0</v>
      </c>
    </row>
    <row r="1075" spans="1:101" x14ac:dyDescent="0.25">
      <c r="A1075">
        <v>6443</v>
      </c>
      <c r="B1075">
        <v>2018</v>
      </c>
      <c r="C1075">
        <v>70</v>
      </c>
      <c r="D1075">
        <v>9</v>
      </c>
      <c r="E1075">
        <v>2440102</v>
      </c>
      <c r="F1075">
        <v>0</v>
      </c>
      <c r="G1075">
        <v>0</v>
      </c>
      <c r="H1075">
        <v>0</v>
      </c>
      <c r="I1075">
        <v>0</v>
      </c>
      <c r="J1075">
        <v>30000</v>
      </c>
      <c r="K1075">
        <v>0</v>
      </c>
      <c r="L1075">
        <v>0</v>
      </c>
      <c r="M1075" t="s">
        <v>947</v>
      </c>
      <c r="N1075">
        <v>12</v>
      </c>
      <c r="O1075">
        <v>0</v>
      </c>
      <c r="P1075" t="s">
        <v>948</v>
      </c>
      <c r="Q1075">
        <v>0</v>
      </c>
      <c r="R1075">
        <v>0</v>
      </c>
      <c r="S1075">
        <v>1</v>
      </c>
      <c r="T1075">
        <v>1</v>
      </c>
      <c r="U1075" s="7">
        <v>43160</v>
      </c>
      <c r="V1075" s="7">
        <v>43524</v>
      </c>
      <c r="W1075">
        <v>509.7</v>
      </c>
      <c r="X1075">
        <v>509.7</v>
      </c>
      <c r="Y1075">
        <v>271.5</v>
      </c>
      <c r="Z1075">
        <v>0</v>
      </c>
      <c r="AA1075">
        <v>0</v>
      </c>
      <c r="AB1075">
        <v>399.3</v>
      </c>
      <c r="AC1075">
        <v>1</v>
      </c>
      <c r="AD1075" t="s">
        <v>949</v>
      </c>
      <c r="AE1075" t="s">
        <v>950</v>
      </c>
      <c r="AF1075">
        <v>0</v>
      </c>
      <c r="AG1075" t="s">
        <v>951</v>
      </c>
      <c r="AH1075" t="s">
        <v>950</v>
      </c>
      <c r="AI1075" t="s">
        <v>950</v>
      </c>
      <c r="AJ1075" t="s">
        <v>952</v>
      </c>
      <c r="AK1075">
        <v>0</v>
      </c>
      <c r="AL1075">
        <v>0</v>
      </c>
      <c r="AM1075">
        <v>0</v>
      </c>
      <c r="AN1075" t="s">
        <v>951</v>
      </c>
      <c r="AO1075" t="s">
        <v>950</v>
      </c>
      <c r="AP1075" t="s">
        <v>950</v>
      </c>
      <c r="AQ1075" t="s">
        <v>952</v>
      </c>
      <c r="AR1075">
        <v>0</v>
      </c>
      <c r="AS1075">
        <v>0</v>
      </c>
      <c r="AT1075">
        <v>0</v>
      </c>
      <c r="AU1075" t="s">
        <v>951</v>
      </c>
      <c r="AV1075" t="s">
        <v>950</v>
      </c>
      <c r="AW1075" t="s">
        <v>950</v>
      </c>
      <c r="AX1075" t="s">
        <v>952</v>
      </c>
      <c r="AY1075">
        <v>0</v>
      </c>
      <c r="AZ1075">
        <v>0</v>
      </c>
      <c r="BA1075" t="s">
        <v>951</v>
      </c>
      <c r="BB1075" t="s">
        <v>950</v>
      </c>
      <c r="BC1075" t="s">
        <v>950</v>
      </c>
      <c r="BD1075" t="s">
        <v>952</v>
      </c>
      <c r="BE1075">
        <v>0</v>
      </c>
      <c r="BF1075">
        <v>0</v>
      </c>
      <c r="BG1075">
        <v>0</v>
      </c>
      <c r="BH1075" t="s">
        <v>951</v>
      </c>
      <c r="BI1075" t="s">
        <v>950</v>
      </c>
      <c r="BJ1075" t="s">
        <v>950</v>
      </c>
      <c r="BK1075" t="s">
        <v>952</v>
      </c>
      <c r="BL1075">
        <v>0</v>
      </c>
      <c r="BM1075">
        <v>0</v>
      </c>
      <c r="BN1075">
        <v>0</v>
      </c>
      <c r="BO1075" t="s">
        <v>951</v>
      </c>
      <c r="BP1075" t="s">
        <v>950</v>
      </c>
      <c r="BQ1075" t="s">
        <v>950</v>
      </c>
      <c r="BR1075" t="s">
        <v>952</v>
      </c>
      <c r="BS1075">
        <v>0</v>
      </c>
      <c r="BT1075">
        <v>0</v>
      </c>
      <c r="BU1075">
        <v>0</v>
      </c>
      <c r="BV1075">
        <v>7010</v>
      </c>
      <c r="BW1075" t="s">
        <v>953</v>
      </c>
      <c r="BX1075" t="s">
        <v>950</v>
      </c>
      <c r="BY1075" t="s">
        <v>948</v>
      </c>
      <c r="BZ1075">
        <v>0</v>
      </c>
      <c r="CA1075">
        <v>0</v>
      </c>
      <c r="CB1075">
        <v>78.5</v>
      </c>
      <c r="CC1075">
        <v>0</v>
      </c>
      <c r="CD1075" t="s">
        <v>954</v>
      </c>
      <c r="CE1075" s="7">
        <v>27760</v>
      </c>
      <c r="CF1075" s="7">
        <v>43160</v>
      </c>
      <c r="CG1075">
        <v>42</v>
      </c>
      <c r="CH1075">
        <v>999</v>
      </c>
      <c r="CI1075" s="7">
        <v>43465</v>
      </c>
      <c r="CJ1075" s="7">
        <v>55884</v>
      </c>
      <c r="CK1075">
        <v>409</v>
      </c>
      <c r="CL1075">
        <v>10</v>
      </c>
      <c r="CM1075">
        <v>266</v>
      </c>
      <c r="CN1075">
        <v>0</v>
      </c>
      <c r="CO1075" t="s">
        <v>955</v>
      </c>
      <c r="CP1075" t="s">
        <v>955</v>
      </c>
      <c r="CQ1075">
        <v>0</v>
      </c>
      <c r="CR1075">
        <v>0</v>
      </c>
      <c r="CS1075">
        <v>0</v>
      </c>
      <c r="CT1075">
        <f>VLOOKUP(E1075,Prophet!$A:$AA,3,FALSE)</f>
        <v>42</v>
      </c>
      <c r="CU1075">
        <f t="shared" si="32"/>
        <v>0</v>
      </c>
      <c r="CV1075">
        <f>VLOOKUP(E1075,Prophet!$A:$AA,5,FALSE)</f>
        <v>10</v>
      </c>
      <c r="CW1075">
        <f t="shared" si="33"/>
        <v>0</v>
      </c>
    </row>
    <row r="1076" spans="1:101" x14ac:dyDescent="0.25">
      <c r="A1076">
        <v>6447</v>
      </c>
      <c r="B1076">
        <v>2018</v>
      </c>
      <c r="C1076">
        <v>70</v>
      </c>
      <c r="D1076">
        <v>9</v>
      </c>
      <c r="E1076">
        <v>2440701</v>
      </c>
      <c r="F1076">
        <v>0</v>
      </c>
      <c r="G1076">
        <v>0</v>
      </c>
      <c r="H1076">
        <v>0</v>
      </c>
      <c r="I1076">
        <v>0</v>
      </c>
      <c r="J1076">
        <v>30000</v>
      </c>
      <c r="K1076">
        <v>0</v>
      </c>
      <c r="L1076">
        <v>0</v>
      </c>
      <c r="M1076" t="s">
        <v>947</v>
      </c>
      <c r="N1076">
        <v>12</v>
      </c>
      <c r="O1076">
        <v>0</v>
      </c>
      <c r="P1076" t="s">
        <v>948</v>
      </c>
      <c r="Q1076">
        <v>0</v>
      </c>
      <c r="R1076">
        <v>0</v>
      </c>
      <c r="S1076">
        <v>1</v>
      </c>
      <c r="T1076">
        <v>1</v>
      </c>
      <c r="U1076" s="7">
        <v>43160</v>
      </c>
      <c r="V1076" s="7">
        <v>43524</v>
      </c>
      <c r="W1076">
        <v>375.2</v>
      </c>
      <c r="X1076">
        <v>375.2</v>
      </c>
      <c r="Y1076">
        <v>186.8</v>
      </c>
      <c r="Z1076">
        <v>0</v>
      </c>
      <c r="AA1076">
        <v>0</v>
      </c>
      <c r="AB1076">
        <v>274.7</v>
      </c>
      <c r="AC1076">
        <v>1</v>
      </c>
      <c r="AD1076" t="s">
        <v>956</v>
      </c>
      <c r="AE1076" t="s">
        <v>950</v>
      </c>
      <c r="AF1076">
        <v>0</v>
      </c>
      <c r="AG1076" t="s">
        <v>951</v>
      </c>
      <c r="AH1076" t="s">
        <v>950</v>
      </c>
      <c r="AI1076" t="s">
        <v>950</v>
      </c>
      <c r="AJ1076" t="s">
        <v>952</v>
      </c>
      <c r="AK1076">
        <v>0</v>
      </c>
      <c r="AL1076">
        <v>0</v>
      </c>
      <c r="AM1076">
        <v>0</v>
      </c>
      <c r="AN1076" t="s">
        <v>951</v>
      </c>
      <c r="AO1076" t="s">
        <v>950</v>
      </c>
      <c r="AP1076" t="s">
        <v>950</v>
      </c>
      <c r="AQ1076" t="s">
        <v>952</v>
      </c>
      <c r="AR1076">
        <v>0</v>
      </c>
      <c r="AS1076">
        <v>0</v>
      </c>
      <c r="AT1076">
        <v>0</v>
      </c>
      <c r="AU1076" t="s">
        <v>951</v>
      </c>
      <c r="AV1076" t="s">
        <v>950</v>
      </c>
      <c r="AW1076" t="s">
        <v>950</v>
      </c>
      <c r="AX1076" t="s">
        <v>952</v>
      </c>
      <c r="AY1076">
        <v>0</v>
      </c>
      <c r="AZ1076">
        <v>0</v>
      </c>
      <c r="BA1076" t="s">
        <v>951</v>
      </c>
      <c r="BB1076" t="s">
        <v>950</v>
      </c>
      <c r="BC1076" t="s">
        <v>950</v>
      </c>
      <c r="BD1076" t="s">
        <v>952</v>
      </c>
      <c r="BE1076">
        <v>0</v>
      </c>
      <c r="BF1076">
        <v>0</v>
      </c>
      <c r="BG1076">
        <v>0</v>
      </c>
      <c r="BH1076" t="s">
        <v>951</v>
      </c>
      <c r="BI1076" t="s">
        <v>950</v>
      </c>
      <c r="BJ1076" t="s">
        <v>950</v>
      </c>
      <c r="BK1076" t="s">
        <v>952</v>
      </c>
      <c r="BL1076">
        <v>0</v>
      </c>
      <c r="BM1076">
        <v>0</v>
      </c>
      <c r="BN1076">
        <v>0</v>
      </c>
      <c r="BO1076" t="s">
        <v>951</v>
      </c>
      <c r="BP1076" t="s">
        <v>950</v>
      </c>
      <c r="BQ1076" t="s">
        <v>950</v>
      </c>
      <c r="BR1076" t="s">
        <v>952</v>
      </c>
      <c r="BS1076">
        <v>0</v>
      </c>
      <c r="BT1076">
        <v>0</v>
      </c>
      <c r="BU1076">
        <v>0</v>
      </c>
      <c r="BV1076">
        <v>7010</v>
      </c>
      <c r="BW1076" t="s">
        <v>953</v>
      </c>
      <c r="BX1076" t="s">
        <v>950</v>
      </c>
      <c r="BY1076" t="s">
        <v>948</v>
      </c>
      <c r="BZ1076">
        <v>0</v>
      </c>
      <c r="CA1076">
        <v>0</v>
      </c>
      <c r="CB1076">
        <v>78.5</v>
      </c>
      <c r="CC1076">
        <v>0</v>
      </c>
      <c r="CD1076" t="s">
        <v>954</v>
      </c>
      <c r="CE1076" s="7">
        <v>29076</v>
      </c>
      <c r="CF1076" s="7">
        <v>43160</v>
      </c>
      <c r="CG1076">
        <v>39</v>
      </c>
      <c r="CH1076">
        <v>999</v>
      </c>
      <c r="CI1076" s="7">
        <v>43465</v>
      </c>
      <c r="CJ1076" s="7">
        <v>55884</v>
      </c>
      <c r="CK1076">
        <v>409</v>
      </c>
      <c r="CL1076">
        <v>10</v>
      </c>
      <c r="CM1076">
        <v>302</v>
      </c>
      <c r="CN1076">
        <v>0</v>
      </c>
      <c r="CO1076" t="s">
        <v>955</v>
      </c>
      <c r="CP1076" t="s">
        <v>955</v>
      </c>
      <c r="CQ1076">
        <v>0</v>
      </c>
      <c r="CR1076">
        <v>0</v>
      </c>
      <c r="CS1076">
        <v>0</v>
      </c>
      <c r="CT1076">
        <f>VLOOKUP(E1076,Prophet!$A:$AA,3,FALSE)</f>
        <v>39</v>
      </c>
      <c r="CU1076">
        <f t="shared" si="32"/>
        <v>0</v>
      </c>
      <c r="CV1076">
        <f>VLOOKUP(E1076,Prophet!$A:$AA,5,FALSE)</f>
        <v>10</v>
      </c>
      <c r="CW1076">
        <f t="shared" si="33"/>
        <v>0</v>
      </c>
    </row>
    <row r="1077" spans="1:101" x14ac:dyDescent="0.25">
      <c r="A1077">
        <v>6449</v>
      </c>
      <c r="B1077">
        <v>2018</v>
      </c>
      <c r="C1077">
        <v>70</v>
      </c>
      <c r="D1077">
        <v>9</v>
      </c>
      <c r="E1077">
        <v>2440703</v>
      </c>
      <c r="F1077">
        <v>0</v>
      </c>
      <c r="G1077">
        <v>0</v>
      </c>
      <c r="H1077">
        <v>0</v>
      </c>
      <c r="I1077">
        <v>0</v>
      </c>
      <c r="J1077">
        <v>30000</v>
      </c>
      <c r="K1077">
        <v>0</v>
      </c>
      <c r="L1077">
        <v>0</v>
      </c>
      <c r="M1077" t="s">
        <v>947</v>
      </c>
      <c r="N1077">
        <v>12</v>
      </c>
      <c r="O1077">
        <v>0</v>
      </c>
      <c r="P1077" t="s">
        <v>948</v>
      </c>
      <c r="Q1077">
        <v>0</v>
      </c>
      <c r="R1077">
        <v>0</v>
      </c>
      <c r="S1077">
        <v>1</v>
      </c>
      <c r="T1077">
        <v>1</v>
      </c>
      <c r="U1077" s="7">
        <v>43160</v>
      </c>
      <c r="V1077" s="7">
        <v>43524</v>
      </c>
      <c r="W1077">
        <v>509.7</v>
      </c>
      <c r="X1077">
        <v>509.7</v>
      </c>
      <c r="Y1077">
        <v>271.5</v>
      </c>
      <c r="Z1077">
        <v>0</v>
      </c>
      <c r="AA1077">
        <v>0</v>
      </c>
      <c r="AB1077">
        <v>399.3</v>
      </c>
      <c r="AC1077">
        <v>1</v>
      </c>
      <c r="AD1077" t="s">
        <v>949</v>
      </c>
      <c r="AE1077" t="s">
        <v>950</v>
      </c>
      <c r="AF1077">
        <v>0</v>
      </c>
      <c r="AG1077" t="s">
        <v>951</v>
      </c>
      <c r="AH1077" t="s">
        <v>950</v>
      </c>
      <c r="AI1077" t="s">
        <v>950</v>
      </c>
      <c r="AJ1077" t="s">
        <v>952</v>
      </c>
      <c r="AK1077">
        <v>0</v>
      </c>
      <c r="AL1077">
        <v>0</v>
      </c>
      <c r="AM1077">
        <v>0</v>
      </c>
      <c r="AN1077" t="s">
        <v>951</v>
      </c>
      <c r="AO1077" t="s">
        <v>950</v>
      </c>
      <c r="AP1077" t="s">
        <v>950</v>
      </c>
      <c r="AQ1077" t="s">
        <v>952</v>
      </c>
      <c r="AR1077">
        <v>0</v>
      </c>
      <c r="AS1077">
        <v>0</v>
      </c>
      <c r="AT1077">
        <v>0</v>
      </c>
      <c r="AU1077" t="s">
        <v>951</v>
      </c>
      <c r="AV1077" t="s">
        <v>950</v>
      </c>
      <c r="AW1077" t="s">
        <v>950</v>
      </c>
      <c r="AX1077" t="s">
        <v>952</v>
      </c>
      <c r="AY1077">
        <v>0</v>
      </c>
      <c r="AZ1077">
        <v>0</v>
      </c>
      <c r="BA1077" t="s">
        <v>951</v>
      </c>
      <c r="BB1077" t="s">
        <v>950</v>
      </c>
      <c r="BC1077" t="s">
        <v>950</v>
      </c>
      <c r="BD1077" t="s">
        <v>952</v>
      </c>
      <c r="BE1077">
        <v>0</v>
      </c>
      <c r="BF1077">
        <v>0</v>
      </c>
      <c r="BG1077">
        <v>0</v>
      </c>
      <c r="BH1077" t="s">
        <v>951</v>
      </c>
      <c r="BI1077" t="s">
        <v>950</v>
      </c>
      <c r="BJ1077" t="s">
        <v>950</v>
      </c>
      <c r="BK1077" t="s">
        <v>952</v>
      </c>
      <c r="BL1077">
        <v>0</v>
      </c>
      <c r="BM1077">
        <v>0</v>
      </c>
      <c r="BN1077">
        <v>0</v>
      </c>
      <c r="BO1077" t="s">
        <v>951</v>
      </c>
      <c r="BP1077" t="s">
        <v>950</v>
      </c>
      <c r="BQ1077" t="s">
        <v>950</v>
      </c>
      <c r="BR1077" t="s">
        <v>952</v>
      </c>
      <c r="BS1077">
        <v>0</v>
      </c>
      <c r="BT1077">
        <v>0</v>
      </c>
      <c r="BU1077">
        <v>0</v>
      </c>
      <c r="BV1077">
        <v>7010</v>
      </c>
      <c r="BW1077" t="s">
        <v>953</v>
      </c>
      <c r="BX1077" t="s">
        <v>950</v>
      </c>
      <c r="BY1077" t="s">
        <v>948</v>
      </c>
      <c r="BZ1077">
        <v>0</v>
      </c>
      <c r="CA1077">
        <v>0</v>
      </c>
      <c r="CB1077">
        <v>78.5</v>
      </c>
      <c r="CC1077">
        <v>0</v>
      </c>
      <c r="CD1077" t="s">
        <v>954</v>
      </c>
      <c r="CE1077" s="7">
        <v>27755</v>
      </c>
      <c r="CF1077" s="7">
        <v>43160</v>
      </c>
      <c r="CG1077">
        <v>42</v>
      </c>
      <c r="CH1077">
        <v>999</v>
      </c>
      <c r="CI1077" s="7">
        <v>43465</v>
      </c>
      <c r="CJ1077" s="7">
        <v>55884</v>
      </c>
      <c r="CK1077">
        <v>409</v>
      </c>
      <c r="CL1077">
        <v>10</v>
      </c>
      <c r="CM1077">
        <v>266</v>
      </c>
      <c r="CN1077">
        <v>0</v>
      </c>
      <c r="CO1077" t="s">
        <v>955</v>
      </c>
      <c r="CP1077" t="s">
        <v>955</v>
      </c>
      <c r="CQ1077">
        <v>0</v>
      </c>
      <c r="CR1077">
        <v>0</v>
      </c>
      <c r="CS1077">
        <v>0</v>
      </c>
      <c r="CT1077">
        <f>VLOOKUP(E1077,Prophet!$A:$AA,3,FALSE)</f>
        <v>42</v>
      </c>
      <c r="CU1077">
        <f t="shared" si="32"/>
        <v>0</v>
      </c>
      <c r="CV1077">
        <f>VLOOKUP(E1077,Prophet!$A:$AA,5,FALSE)</f>
        <v>10</v>
      </c>
      <c r="CW1077">
        <f t="shared" si="33"/>
        <v>0</v>
      </c>
    </row>
    <row r="1078" spans="1:101" x14ac:dyDescent="0.25">
      <c r="A1078">
        <v>6450</v>
      </c>
      <c r="B1078">
        <v>2018</v>
      </c>
      <c r="C1078">
        <v>70</v>
      </c>
      <c r="D1078">
        <v>9</v>
      </c>
      <c r="E1078">
        <v>2440704</v>
      </c>
      <c r="F1078">
        <v>0</v>
      </c>
      <c r="G1078">
        <v>0</v>
      </c>
      <c r="H1078">
        <v>0</v>
      </c>
      <c r="I1078">
        <v>0</v>
      </c>
      <c r="J1078">
        <v>30000</v>
      </c>
      <c r="K1078">
        <v>0</v>
      </c>
      <c r="L1078">
        <v>0</v>
      </c>
      <c r="M1078" t="s">
        <v>947</v>
      </c>
      <c r="N1078">
        <v>12</v>
      </c>
      <c r="O1078">
        <v>0</v>
      </c>
      <c r="P1078" t="s">
        <v>948</v>
      </c>
      <c r="Q1078">
        <v>0</v>
      </c>
      <c r="R1078">
        <v>0</v>
      </c>
      <c r="S1078">
        <v>1</v>
      </c>
      <c r="T1078">
        <v>1</v>
      </c>
      <c r="U1078" s="7">
        <v>43160</v>
      </c>
      <c r="V1078" s="7">
        <v>43524</v>
      </c>
      <c r="W1078">
        <v>262</v>
      </c>
      <c r="X1078">
        <v>262</v>
      </c>
      <c r="Y1078">
        <v>115.5</v>
      </c>
      <c r="Z1078">
        <v>0</v>
      </c>
      <c r="AA1078">
        <v>0</v>
      </c>
      <c r="AB1078">
        <v>169.9</v>
      </c>
      <c r="AC1078">
        <v>1</v>
      </c>
      <c r="AD1078" t="s">
        <v>949</v>
      </c>
      <c r="AE1078" t="s">
        <v>950</v>
      </c>
      <c r="AF1078">
        <v>0</v>
      </c>
      <c r="AG1078" t="s">
        <v>951</v>
      </c>
      <c r="AH1078" t="s">
        <v>950</v>
      </c>
      <c r="AI1078" t="s">
        <v>950</v>
      </c>
      <c r="AJ1078" t="s">
        <v>952</v>
      </c>
      <c r="AK1078">
        <v>0</v>
      </c>
      <c r="AL1078">
        <v>0</v>
      </c>
      <c r="AM1078">
        <v>0</v>
      </c>
      <c r="AN1078" t="s">
        <v>951</v>
      </c>
      <c r="AO1078" t="s">
        <v>950</v>
      </c>
      <c r="AP1078" t="s">
        <v>950</v>
      </c>
      <c r="AQ1078" t="s">
        <v>952</v>
      </c>
      <c r="AR1078">
        <v>0</v>
      </c>
      <c r="AS1078">
        <v>0</v>
      </c>
      <c r="AT1078">
        <v>0</v>
      </c>
      <c r="AU1078" t="s">
        <v>951</v>
      </c>
      <c r="AV1078" t="s">
        <v>950</v>
      </c>
      <c r="AW1078" t="s">
        <v>950</v>
      </c>
      <c r="AX1078" t="s">
        <v>952</v>
      </c>
      <c r="AY1078">
        <v>0</v>
      </c>
      <c r="AZ1078">
        <v>0</v>
      </c>
      <c r="BA1078" t="s">
        <v>951</v>
      </c>
      <c r="BB1078" t="s">
        <v>950</v>
      </c>
      <c r="BC1078" t="s">
        <v>950</v>
      </c>
      <c r="BD1078" t="s">
        <v>952</v>
      </c>
      <c r="BE1078">
        <v>0</v>
      </c>
      <c r="BF1078">
        <v>0</v>
      </c>
      <c r="BG1078">
        <v>0</v>
      </c>
      <c r="BH1078" t="s">
        <v>951</v>
      </c>
      <c r="BI1078" t="s">
        <v>950</v>
      </c>
      <c r="BJ1078" t="s">
        <v>950</v>
      </c>
      <c r="BK1078" t="s">
        <v>952</v>
      </c>
      <c r="BL1078">
        <v>0</v>
      </c>
      <c r="BM1078">
        <v>0</v>
      </c>
      <c r="BN1078">
        <v>0</v>
      </c>
      <c r="BO1078" t="s">
        <v>951</v>
      </c>
      <c r="BP1078" t="s">
        <v>950</v>
      </c>
      <c r="BQ1078" t="s">
        <v>950</v>
      </c>
      <c r="BR1078" t="s">
        <v>952</v>
      </c>
      <c r="BS1078">
        <v>0</v>
      </c>
      <c r="BT1078">
        <v>0</v>
      </c>
      <c r="BU1078">
        <v>0</v>
      </c>
      <c r="BV1078">
        <v>7010</v>
      </c>
      <c r="BW1078" t="s">
        <v>953</v>
      </c>
      <c r="BX1078" t="s">
        <v>950</v>
      </c>
      <c r="BY1078" t="s">
        <v>948</v>
      </c>
      <c r="BZ1078">
        <v>0</v>
      </c>
      <c r="CA1078">
        <v>0</v>
      </c>
      <c r="CB1078">
        <v>78.5</v>
      </c>
      <c r="CC1078">
        <v>0</v>
      </c>
      <c r="CD1078" t="s">
        <v>954</v>
      </c>
      <c r="CE1078" s="7">
        <v>36464</v>
      </c>
      <c r="CF1078" s="7">
        <v>43160</v>
      </c>
      <c r="CG1078">
        <v>18</v>
      </c>
      <c r="CH1078">
        <v>999</v>
      </c>
      <c r="CI1078" s="7">
        <v>43465</v>
      </c>
      <c r="CJ1078" s="7">
        <v>55884</v>
      </c>
      <c r="CK1078">
        <v>409</v>
      </c>
      <c r="CL1078">
        <v>10</v>
      </c>
      <c r="CM1078">
        <v>554</v>
      </c>
      <c r="CN1078">
        <v>0</v>
      </c>
      <c r="CO1078" t="s">
        <v>955</v>
      </c>
      <c r="CP1078" t="s">
        <v>955</v>
      </c>
      <c r="CQ1078">
        <v>0</v>
      </c>
      <c r="CR1078">
        <v>0</v>
      </c>
      <c r="CS1078">
        <v>0</v>
      </c>
      <c r="CT1078">
        <f>VLOOKUP(E1078,Prophet!$A:$AA,3,FALSE)</f>
        <v>18</v>
      </c>
      <c r="CU1078">
        <f t="shared" si="32"/>
        <v>0</v>
      </c>
      <c r="CV1078">
        <f>VLOOKUP(E1078,Prophet!$A:$AA,5,FALSE)</f>
        <v>10</v>
      </c>
      <c r="CW1078">
        <f t="shared" si="33"/>
        <v>0</v>
      </c>
    </row>
    <row r="1079" spans="1:101" x14ac:dyDescent="0.25">
      <c r="A1079">
        <v>6459</v>
      </c>
      <c r="B1079">
        <v>2018</v>
      </c>
      <c r="C1079">
        <v>70</v>
      </c>
      <c r="D1079">
        <v>9</v>
      </c>
      <c r="E1079">
        <v>2442101</v>
      </c>
      <c r="F1079">
        <v>0</v>
      </c>
      <c r="G1079">
        <v>0</v>
      </c>
      <c r="H1079">
        <v>0</v>
      </c>
      <c r="I1079">
        <v>0</v>
      </c>
      <c r="J1079">
        <v>30000</v>
      </c>
      <c r="K1079">
        <v>0</v>
      </c>
      <c r="L1079">
        <v>0</v>
      </c>
      <c r="M1079" t="s">
        <v>947</v>
      </c>
      <c r="N1079">
        <v>12</v>
      </c>
      <c r="O1079">
        <v>0</v>
      </c>
      <c r="P1079" t="s">
        <v>948</v>
      </c>
      <c r="Q1079">
        <v>0</v>
      </c>
      <c r="R1079">
        <v>0</v>
      </c>
      <c r="S1079">
        <v>1</v>
      </c>
      <c r="T1079">
        <v>1</v>
      </c>
      <c r="U1079" s="7">
        <v>43160</v>
      </c>
      <c r="V1079" s="7">
        <v>43524</v>
      </c>
      <c r="W1079">
        <v>509.7</v>
      </c>
      <c r="X1079">
        <v>509.7</v>
      </c>
      <c r="Y1079">
        <v>271.5</v>
      </c>
      <c r="Z1079">
        <v>0</v>
      </c>
      <c r="AA1079">
        <v>0</v>
      </c>
      <c r="AB1079">
        <v>399.3</v>
      </c>
      <c r="AC1079">
        <v>1</v>
      </c>
      <c r="AD1079" t="s">
        <v>949</v>
      </c>
      <c r="AE1079" t="s">
        <v>950</v>
      </c>
      <c r="AF1079">
        <v>0</v>
      </c>
      <c r="AG1079" t="s">
        <v>951</v>
      </c>
      <c r="AH1079" t="s">
        <v>950</v>
      </c>
      <c r="AI1079" t="s">
        <v>950</v>
      </c>
      <c r="AJ1079" t="s">
        <v>952</v>
      </c>
      <c r="AK1079">
        <v>0</v>
      </c>
      <c r="AL1079">
        <v>0</v>
      </c>
      <c r="AM1079">
        <v>0</v>
      </c>
      <c r="AN1079" t="s">
        <v>951</v>
      </c>
      <c r="AO1079" t="s">
        <v>950</v>
      </c>
      <c r="AP1079" t="s">
        <v>950</v>
      </c>
      <c r="AQ1079" t="s">
        <v>952</v>
      </c>
      <c r="AR1079">
        <v>0</v>
      </c>
      <c r="AS1079">
        <v>0</v>
      </c>
      <c r="AT1079">
        <v>0</v>
      </c>
      <c r="AU1079" t="s">
        <v>951</v>
      </c>
      <c r="AV1079" t="s">
        <v>950</v>
      </c>
      <c r="AW1079" t="s">
        <v>950</v>
      </c>
      <c r="AX1079" t="s">
        <v>952</v>
      </c>
      <c r="AY1079">
        <v>0</v>
      </c>
      <c r="AZ1079">
        <v>0</v>
      </c>
      <c r="BA1079" t="s">
        <v>951</v>
      </c>
      <c r="BB1079" t="s">
        <v>950</v>
      </c>
      <c r="BC1079" t="s">
        <v>950</v>
      </c>
      <c r="BD1079" t="s">
        <v>952</v>
      </c>
      <c r="BE1079">
        <v>0</v>
      </c>
      <c r="BF1079">
        <v>0</v>
      </c>
      <c r="BG1079">
        <v>0</v>
      </c>
      <c r="BH1079" t="s">
        <v>951</v>
      </c>
      <c r="BI1079" t="s">
        <v>950</v>
      </c>
      <c r="BJ1079" t="s">
        <v>950</v>
      </c>
      <c r="BK1079" t="s">
        <v>952</v>
      </c>
      <c r="BL1079">
        <v>0</v>
      </c>
      <c r="BM1079">
        <v>0</v>
      </c>
      <c r="BN1079">
        <v>0</v>
      </c>
      <c r="BO1079" t="s">
        <v>951</v>
      </c>
      <c r="BP1079" t="s">
        <v>950</v>
      </c>
      <c r="BQ1079" t="s">
        <v>950</v>
      </c>
      <c r="BR1079" t="s">
        <v>952</v>
      </c>
      <c r="BS1079">
        <v>0</v>
      </c>
      <c r="BT1079">
        <v>0</v>
      </c>
      <c r="BU1079">
        <v>0</v>
      </c>
      <c r="BV1079">
        <v>7010</v>
      </c>
      <c r="BW1079" t="s">
        <v>953</v>
      </c>
      <c r="BX1079" t="s">
        <v>950</v>
      </c>
      <c r="BY1079" t="s">
        <v>948</v>
      </c>
      <c r="BZ1079">
        <v>0</v>
      </c>
      <c r="CA1079">
        <v>0</v>
      </c>
      <c r="CB1079">
        <v>78.5</v>
      </c>
      <c r="CC1079">
        <v>0</v>
      </c>
      <c r="CD1079" t="s">
        <v>954</v>
      </c>
      <c r="CE1079" s="7">
        <v>27979</v>
      </c>
      <c r="CF1079" s="7">
        <v>43160</v>
      </c>
      <c r="CG1079">
        <v>42</v>
      </c>
      <c r="CH1079">
        <v>999</v>
      </c>
      <c r="CI1079" s="7">
        <v>43465</v>
      </c>
      <c r="CJ1079" s="7">
        <v>55884</v>
      </c>
      <c r="CK1079">
        <v>409</v>
      </c>
      <c r="CL1079">
        <v>10</v>
      </c>
      <c r="CM1079">
        <v>266</v>
      </c>
      <c r="CN1079">
        <v>0</v>
      </c>
      <c r="CO1079" t="s">
        <v>955</v>
      </c>
      <c r="CP1079" t="s">
        <v>955</v>
      </c>
      <c r="CQ1079">
        <v>0</v>
      </c>
      <c r="CR1079">
        <v>0</v>
      </c>
      <c r="CS1079">
        <v>0</v>
      </c>
      <c r="CT1079">
        <f>VLOOKUP(E1079,Prophet!$A:$AA,3,FALSE)</f>
        <v>42</v>
      </c>
      <c r="CU1079">
        <f t="shared" si="32"/>
        <v>0</v>
      </c>
      <c r="CV1079">
        <f>VLOOKUP(E1079,Prophet!$A:$AA,5,FALSE)</f>
        <v>10</v>
      </c>
      <c r="CW1079">
        <f t="shared" si="33"/>
        <v>0</v>
      </c>
    </row>
    <row r="1080" spans="1:101" x14ac:dyDescent="0.25">
      <c r="A1080">
        <v>6461</v>
      </c>
      <c r="B1080">
        <v>2018</v>
      </c>
      <c r="C1080">
        <v>70</v>
      </c>
      <c r="D1080">
        <v>9</v>
      </c>
      <c r="E1080">
        <v>2442103</v>
      </c>
      <c r="F1080">
        <v>0</v>
      </c>
      <c r="G1080">
        <v>0</v>
      </c>
      <c r="H1080">
        <v>0</v>
      </c>
      <c r="I1080">
        <v>0</v>
      </c>
      <c r="J1080">
        <v>30000</v>
      </c>
      <c r="K1080">
        <v>0</v>
      </c>
      <c r="L1080">
        <v>0</v>
      </c>
      <c r="M1080" t="s">
        <v>947</v>
      </c>
      <c r="N1080">
        <v>12</v>
      </c>
      <c r="O1080">
        <v>0</v>
      </c>
      <c r="P1080" t="s">
        <v>948</v>
      </c>
      <c r="Q1080">
        <v>0</v>
      </c>
      <c r="R1080">
        <v>0</v>
      </c>
      <c r="S1080">
        <v>1</v>
      </c>
      <c r="T1080">
        <v>1</v>
      </c>
      <c r="U1080" s="7">
        <v>43160</v>
      </c>
      <c r="V1080" s="7">
        <v>43524</v>
      </c>
      <c r="W1080">
        <v>375.2</v>
      </c>
      <c r="X1080">
        <v>375.2</v>
      </c>
      <c r="Y1080">
        <v>186.8</v>
      </c>
      <c r="Z1080">
        <v>0</v>
      </c>
      <c r="AA1080">
        <v>0</v>
      </c>
      <c r="AB1080">
        <v>274.7</v>
      </c>
      <c r="AC1080">
        <v>1</v>
      </c>
      <c r="AD1080" t="s">
        <v>956</v>
      </c>
      <c r="AE1080" t="s">
        <v>950</v>
      </c>
      <c r="AF1080">
        <v>0</v>
      </c>
      <c r="AG1080" t="s">
        <v>951</v>
      </c>
      <c r="AH1080" t="s">
        <v>950</v>
      </c>
      <c r="AI1080" t="s">
        <v>950</v>
      </c>
      <c r="AJ1080" t="s">
        <v>952</v>
      </c>
      <c r="AK1080">
        <v>0</v>
      </c>
      <c r="AL1080">
        <v>0</v>
      </c>
      <c r="AM1080">
        <v>0</v>
      </c>
      <c r="AN1080" t="s">
        <v>951</v>
      </c>
      <c r="AO1080" t="s">
        <v>950</v>
      </c>
      <c r="AP1080" t="s">
        <v>950</v>
      </c>
      <c r="AQ1080" t="s">
        <v>952</v>
      </c>
      <c r="AR1080">
        <v>0</v>
      </c>
      <c r="AS1080">
        <v>0</v>
      </c>
      <c r="AT1080">
        <v>0</v>
      </c>
      <c r="AU1080" t="s">
        <v>951</v>
      </c>
      <c r="AV1080" t="s">
        <v>950</v>
      </c>
      <c r="AW1080" t="s">
        <v>950</v>
      </c>
      <c r="AX1080" t="s">
        <v>952</v>
      </c>
      <c r="AY1080">
        <v>0</v>
      </c>
      <c r="AZ1080">
        <v>0</v>
      </c>
      <c r="BA1080" t="s">
        <v>951</v>
      </c>
      <c r="BB1080" t="s">
        <v>950</v>
      </c>
      <c r="BC1080" t="s">
        <v>950</v>
      </c>
      <c r="BD1080" t="s">
        <v>952</v>
      </c>
      <c r="BE1080">
        <v>0</v>
      </c>
      <c r="BF1080">
        <v>0</v>
      </c>
      <c r="BG1080">
        <v>0</v>
      </c>
      <c r="BH1080" t="s">
        <v>951</v>
      </c>
      <c r="BI1080" t="s">
        <v>950</v>
      </c>
      <c r="BJ1080" t="s">
        <v>950</v>
      </c>
      <c r="BK1080" t="s">
        <v>952</v>
      </c>
      <c r="BL1080">
        <v>0</v>
      </c>
      <c r="BM1080">
        <v>0</v>
      </c>
      <c r="BN1080">
        <v>0</v>
      </c>
      <c r="BO1080" t="s">
        <v>951</v>
      </c>
      <c r="BP1080" t="s">
        <v>950</v>
      </c>
      <c r="BQ1080" t="s">
        <v>950</v>
      </c>
      <c r="BR1080" t="s">
        <v>952</v>
      </c>
      <c r="BS1080">
        <v>0</v>
      </c>
      <c r="BT1080">
        <v>0</v>
      </c>
      <c r="BU1080">
        <v>0</v>
      </c>
      <c r="BV1080">
        <v>7010</v>
      </c>
      <c r="BW1080" t="s">
        <v>953</v>
      </c>
      <c r="BX1080" t="s">
        <v>950</v>
      </c>
      <c r="BY1080" t="s">
        <v>948</v>
      </c>
      <c r="BZ1080">
        <v>0</v>
      </c>
      <c r="CA1080">
        <v>0</v>
      </c>
      <c r="CB1080">
        <v>78.5</v>
      </c>
      <c r="CC1080">
        <v>0</v>
      </c>
      <c r="CD1080" t="s">
        <v>954</v>
      </c>
      <c r="CE1080" s="7">
        <v>27767</v>
      </c>
      <c r="CF1080" s="7">
        <v>43160</v>
      </c>
      <c r="CG1080">
        <v>42</v>
      </c>
      <c r="CH1080">
        <v>999</v>
      </c>
      <c r="CI1080" s="7">
        <v>43465</v>
      </c>
      <c r="CJ1080" s="7">
        <v>55884</v>
      </c>
      <c r="CK1080">
        <v>409</v>
      </c>
      <c r="CL1080">
        <v>10</v>
      </c>
      <c r="CM1080">
        <v>266</v>
      </c>
      <c r="CN1080">
        <v>0</v>
      </c>
      <c r="CO1080" t="s">
        <v>955</v>
      </c>
      <c r="CP1080" t="s">
        <v>955</v>
      </c>
      <c r="CQ1080">
        <v>0</v>
      </c>
      <c r="CR1080">
        <v>0</v>
      </c>
      <c r="CS1080">
        <v>0</v>
      </c>
      <c r="CT1080">
        <f>VLOOKUP(E1080,Prophet!$A:$AA,3,FALSE)</f>
        <v>42</v>
      </c>
      <c r="CU1080">
        <f t="shared" si="32"/>
        <v>0</v>
      </c>
      <c r="CV1080">
        <f>VLOOKUP(E1080,Prophet!$A:$AA,5,FALSE)</f>
        <v>10</v>
      </c>
      <c r="CW1080">
        <f t="shared" si="33"/>
        <v>0</v>
      </c>
    </row>
    <row r="1081" spans="1:101" x14ac:dyDescent="0.25">
      <c r="A1081">
        <v>6463</v>
      </c>
      <c r="B1081">
        <v>2018</v>
      </c>
      <c r="C1081">
        <v>70</v>
      </c>
      <c r="D1081">
        <v>9</v>
      </c>
      <c r="E1081">
        <v>2442501</v>
      </c>
      <c r="F1081">
        <v>0</v>
      </c>
      <c r="G1081">
        <v>0</v>
      </c>
      <c r="H1081">
        <v>0</v>
      </c>
      <c r="I1081">
        <v>0</v>
      </c>
      <c r="J1081">
        <v>30000</v>
      </c>
      <c r="K1081">
        <v>0</v>
      </c>
      <c r="L1081">
        <v>0</v>
      </c>
      <c r="M1081" t="s">
        <v>947</v>
      </c>
      <c r="N1081">
        <v>12</v>
      </c>
      <c r="O1081">
        <v>0</v>
      </c>
      <c r="P1081" t="s">
        <v>948</v>
      </c>
      <c r="Q1081">
        <v>0</v>
      </c>
      <c r="R1081">
        <v>0</v>
      </c>
      <c r="S1081">
        <v>1</v>
      </c>
      <c r="T1081">
        <v>1</v>
      </c>
      <c r="U1081" s="7">
        <v>43160</v>
      </c>
      <c r="V1081" s="7">
        <v>43524</v>
      </c>
      <c r="W1081">
        <v>509.7</v>
      </c>
      <c r="X1081">
        <v>509.7</v>
      </c>
      <c r="Y1081">
        <v>271.5</v>
      </c>
      <c r="Z1081">
        <v>0</v>
      </c>
      <c r="AA1081">
        <v>0</v>
      </c>
      <c r="AB1081">
        <v>399.3</v>
      </c>
      <c r="AC1081">
        <v>1</v>
      </c>
      <c r="AD1081" t="s">
        <v>949</v>
      </c>
      <c r="AE1081" t="s">
        <v>950</v>
      </c>
      <c r="AF1081">
        <v>0</v>
      </c>
      <c r="AG1081" t="s">
        <v>951</v>
      </c>
      <c r="AH1081" t="s">
        <v>950</v>
      </c>
      <c r="AI1081" t="s">
        <v>950</v>
      </c>
      <c r="AJ1081" t="s">
        <v>952</v>
      </c>
      <c r="AK1081">
        <v>0</v>
      </c>
      <c r="AL1081">
        <v>0</v>
      </c>
      <c r="AM1081">
        <v>0</v>
      </c>
      <c r="AN1081" t="s">
        <v>951</v>
      </c>
      <c r="AO1081" t="s">
        <v>950</v>
      </c>
      <c r="AP1081" t="s">
        <v>950</v>
      </c>
      <c r="AQ1081" t="s">
        <v>952</v>
      </c>
      <c r="AR1081">
        <v>0</v>
      </c>
      <c r="AS1081">
        <v>0</v>
      </c>
      <c r="AT1081">
        <v>0</v>
      </c>
      <c r="AU1081" t="s">
        <v>951</v>
      </c>
      <c r="AV1081" t="s">
        <v>950</v>
      </c>
      <c r="AW1081" t="s">
        <v>950</v>
      </c>
      <c r="AX1081" t="s">
        <v>952</v>
      </c>
      <c r="AY1081">
        <v>0</v>
      </c>
      <c r="AZ1081">
        <v>0</v>
      </c>
      <c r="BA1081" t="s">
        <v>951</v>
      </c>
      <c r="BB1081" t="s">
        <v>950</v>
      </c>
      <c r="BC1081" t="s">
        <v>950</v>
      </c>
      <c r="BD1081" t="s">
        <v>952</v>
      </c>
      <c r="BE1081">
        <v>0</v>
      </c>
      <c r="BF1081">
        <v>0</v>
      </c>
      <c r="BG1081">
        <v>0</v>
      </c>
      <c r="BH1081" t="s">
        <v>951</v>
      </c>
      <c r="BI1081" t="s">
        <v>950</v>
      </c>
      <c r="BJ1081" t="s">
        <v>950</v>
      </c>
      <c r="BK1081" t="s">
        <v>952</v>
      </c>
      <c r="BL1081">
        <v>0</v>
      </c>
      <c r="BM1081">
        <v>0</v>
      </c>
      <c r="BN1081">
        <v>0</v>
      </c>
      <c r="BO1081" t="s">
        <v>951</v>
      </c>
      <c r="BP1081" t="s">
        <v>950</v>
      </c>
      <c r="BQ1081" t="s">
        <v>950</v>
      </c>
      <c r="BR1081" t="s">
        <v>952</v>
      </c>
      <c r="BS1081">
        <v>0</v>
      </c>
      <c r="BT1081">
        <v>0</v>
      </c>
      <c r="BU1081">
        <v>0</v>
      </c>
      <c r="BV1081">
        <v>7010</v>
      </c>
      <c r="BW1081" t="s">
        <v>953</v>
      </c>
      <c r="BX1081" t="s">
        <v>950</v>
      </c>
      <c r="BY1081" t="s">
        <v>948</v>
      </c>
      <c r="BZ1081">
        <v>0</v>
      </c>
      <c r="CA1081">
        <v>0</v>
      </c>
      <c r="CB1081">
        <v>78.5</v>
      </c>
      <c r="CC1081">
        <v>0</v>
      </c>
      <c r="CD1081" t="s">
        <v>954</v>
      </c>
      <c r="CE1081" s="7">
        <v>22690</v>
      </c>
      <c r="CF1081" s="7">
        <v>43160</v>
      </c>
      <c r="CG1081">
        <v>56</v>
      </c>
      <c r="CH1081">
        <v>999</v>
      </c>
      <c r="CI1081" s="7">
        <v>43465</v>
      </c>
      <c r="CJ1081" s="7">
        <v>55884</v>
      </c>
      <c r="CK1081">
        <v>409</v>
      </c>
      <c r="CL1081">
        <v>10</v>
      </c>
      <c r="CM1081">
        <v>98</v>
      </c>
      <c r="CN1081">
        <v>0</v>
      </c>
      <c r="CO1081" t="s">
        <v>955</v>
      </c>
      <c r="CP1081" t="s">
        <v>955</v>
      </c>
      <c r="CQ1081">
        <v>0</v>
      </c>
      <c r="CR1081">
        <v>0</v>
      </c>
      <c r="CS1081">
        <v>0</v>
      </c>
      <c r="CT1081">
        <f>VLOOKUP(E1081,Prophet!$A:$AA,3,FALSE)</f>
        <v>56</v>
      </c>
      <c r="CU1081">
        <f t="shared" si="32"/>
        <v>0</v>
      </c>
      <c r="CV1081">
        <f>VLOOKUP(E1081,Prophet!$A:$AA,5,FALSE)</f>
        <v>10</v>
      </c>
      <c r="CW1081">
        <f t="shared" si="33"/>
        <v>0</v>
      </c>
    </row>
    <row r="1082" spans="1:101" x14ac:dyDescent="0.25">
      <c r="A1082">
        <v>6464</v>
      </c>
      <c r="B1082">
        <v>2018</v>
      </c>
      <c r="C1082">
        <v>70</v>
      </c>
      <c r="D1082">
        <v>9</v>
      </c>
      <c r="E1082">
        <v>2442502</v>
      </c>
      <c r="F1082">
        <v>0</v>
      </c>
      <c r="G1082">
        <v>0</v>
      </c>
      <c r="H1082">
        <v>0</v>
      </c>
      <c r="I1082">
        <v>0</v>
      </c>
      <c r="J1082">
        <v>30000</v>
      </c>
      <c r="K1082">
        <v>0</v>
      </c>
      <c r="L1082">
        <v>0</v>
      </c>
      <c r="M1082" t="s">
        <v>947</v>
      </c>
      <c r="N1082">
        <v>12</v>
      </c>
      <c r="O1082">
        <v>0</v>
      </c>
      <c r="P1082" t="s">
        <v>948</v>
      </c>
      <c r="Q1082">
        <v>0</v>
      </c>
      <c r="R1082">
        <v>0</v>
      </c>
      <c r="S1082">
        <v>1</v>
      </c>
      <c r="T1082">
        <v>1</v>
      </c>
      <c r="U1082" s="7">
        <v>43160</v>
      </c>
      <c r="V1082" s="7">
        <v>43524</v>
      </c>
      <c r="W1082">
        <v>375.2</v>
      </c>
      <c r="X1082">
        <v>375.2</v>
      </c>
      <c r="Y1082">
        <v>186.8</v>
      </c>
      <c r="Z1082">
        <v>0</v>
      </c>
      <c r="AA1082">
        <v>0</v>
      </c>
      <c r="AB1082">
        <v>274.7</v>
      </c>
      <c r="AC1082">
        <v>1</v>
      </c>
      <c r="AD1082" t="s">
        <v>956</v>
      </c>
      <c r="AE1082" t="s">
        <v>950</v>
      </c>
      <c r="AF1082">
        <v>0</v>
      </c>
      <c r="AG1082" t="s">
        <v>951</v>
      </c>
      <c r="AH1082" t="s">
        <v>950</v>
      </c>
      <c r="AI1082" t="s">
        <v>950</v>
      </c>
      <c r="AJ1082" t="s">
        <v>952</v>
      </c>
      <c r="AK1082">
        <v>0</v>
      </c>
      <c r="AL1082">
        <v>0</v>
      </c>
      <c r="AM1082">
        <v>0</v>
      </c>
      <c r="AN1082" t="s">
        <v>951</v>
      </c>
      <c r="AO1082" t="s">
        <v>950</v>
      </c>
      <c r="AP1082" t="s">
        <v>950</v>
      </c>
      <c r="AQ1082" t="s">
        <v>952</v>
      </c>
      <c r="AR1082">
        <v>0</v>
      </c>
      <c r="AS1082">
        <v>0</v>
      </c>
      <c r="AT1082">
        <v>0</v>
      </c>
      <c r="AU1082" t="s">
        <v>951</v>
      </c>
      <c r="AV1082" t="s">
        <v>950</v>
      </c>
      <c r="AW1082" t="s">
        <v>950</v>
      </c>
      <c r="AX1082" t="s">
        <v>952</v>
      </c>
      <c r="AY1082">
        <v>0</v>
      </c>
      <c r="AZ1082">
        <v>0</v>
      </c>
      <c r="BA1082" t="s">
        <v>951</v>
      </c>
      <c r="BB1082" t="s">
        <v>950</v>
      </c>
      <c r="BC1082" t="s">
        <v>950</v>
      </c>
      <c r="BD1082" t="s">
        <v>952</v>
      </c>
      <c r="BE1082">
        <v>0</v>
      </c>
      <c r="BF1082">
        <v>0</v>
      </c>
      <c r="BG1082">
        <v>0</v>
      </c>
      <c r="BH1082" t="s">
        <v>951</v>
      </c>
      <c r="BI1082" t="s">
        <v>950</v>
      </c>
      <c r="BJ1082" t="s">
        <v>950</v>
      </c>
      <c r="BK1082" t="s">
        <v>952</v>
      </c>
      <c r="BL1082">
        <v>0</v>
      </c>
      <c r="BM1082">
        <v>0</v>
      </c>
      <c r="BN1082">
        <v>0</v>
      </c>
      <c r="BO1082" t="s">
        <v>951</v>
      </c>
      <c r="BP1082" t="s">
        <v>950</v>
      </c>
      <c r="BQ1082" t="s">
        <v>950</v>
      </c>
      <c r="BR1082" t="s">
        <v>952</v>
      </c>
      <c r="BS1082">
        <v>0</v>
      </c>
      <c r="BT1082">
        <v>0</v>
      </c>
      <c r="BU1082">
        <v>0</v>
      </c>
      <c r="BV1082">
        <v>7010</v>
      </c>
      <c r="BW1082" t="s">
        <v>953</v>
      </c>
      <c r="BX1082" t="s">
        <v>950</v>
      </c>
      <c r="BY1082" t="s">
        <v>948</v>
      </c>
      <c r="BZ1082">
        <v>0</v>
      </c>
      <c r="CA1082">
        <v>0</v>
      </c>
      <c r="CB1082">
        <v>78.5</v>
      </c>
      <c r="CC1082">
        <v>0</v>
      </c>
      <c r="CD1082" t="s">
        <v>954</v>
      </c>
      <c r="CE1082" s="7">
        <v>22840</v>
      </c>
      <c r="CF1082" s="7">
        <v>43160</v>
      </c>
      <c r="CG1082">
        <v>56</v>
      </c>
      <c r="CH1082">
        <v>999</v>
      </c>
      <c r="CI1082" s="7">
        <v>43465</v>
      </c>
      <c r="CJ1082" s="7">
        <v>55884</v>
      </c>
      <c r="CK1082">
        <v>409</v>
      </c>
      <c r="CL1082">
        <v>10</v>
      </c>
      <c r="CM1082">
        <v>98</v>
      </c>
      <c r="CN1082">
        <v>0</v>
      </c>
      <c r="CO1082" t="s">
        <v>955</v>
      </c>
      <c r="CP1082" t="s">
        <v>955</v>
      </c>
      <c r="CQ1082">
        <v>0</v>
      </c>
      <c r="CR1082">
        <v>0</v>
      </c>
      <c r="CS1082">
        <v>0</v>
      </c>
      <c r="CT1082">
        <f>VLOOKUP(E1082,Prophet!$A:$AA,3,FALSE)</f>
        <v>56</v>
      </c>
      <c r="CU1082">
        <f t="shared" si="32"/>
        <v>0</v>
      </c>
      <c r="CV1082">
        <f>VLOOKUP(E1082,Prophet!$A:$AA,5,FALSE)</f>
        <v>10</v>
      </c>
      <c r="CW1082">
        <f t="shared" si="33"/>
        <v>0</v>
      </c>
    </row>
    <row r="1083" spans="1:101" x14ac:dyDescent="0.25">
      <c r="A1083">
        <v>6467</v>
      </c>
      <c r="B1083">
        <v>2018</v>
      </c>
      <c r="C1083">
        <v>70</v>
      </c>
      <c r="D1083">
        <v>9</v>
      </c>
      <c r="E1083">
        <v>2442701</v>
      </c>
      <c r="F1083">
        <v>0</v>
      </c>
      <c r="G1083">
        <v>0</v>
      </c>
      <c r="H1083">
        <v>0</v>
      </c>
      <c r="I1083">
        <v>0</v>
      </c>
      <c r="J1083">
        <v>30000</v>
      </c>
      <c r="K1083">
        <v>0</v>
      </c>
      <c r="L1083">
        <v>0</v>
      </c>
      <c r="M1083" t="s">
        <v>947</v>
      </c>
      <c r="N1083">
        <v>12</v>
      </c>
      <c r="O1083">
        <v>0</v>
      </c>
      <c r="P1083" t="s">
        <v>948</v>
      </c>
      <c r="Q1083">
        <v>0</v>
      </c>
      <c r="R1083">
        <v>0</v>
      </c>
      <c r="S1083">
        <v>1</v>
      </c>
      <c r="T1083">
        <v>1</v>
      </c>
      <c r="U1083" s="7">
        <v>43160</v>
      </c>
      <c r="V1083" s="7">
        <v>43524</v>
      </c>
      <c r="W1083">
        <v>385.9</v>
      </c>
      <c r="X1083">
        <v>385.9</v>
      </c>
      <c r="Y1083">
        <v>193.5</v>
      </c>
      <c r="Z1083">
        <v>0</v>
      </c>
      <c r="AA1083">
        <v>0</v>
      </c>
      <c r="AB1083">
        <v>284.60000000000002</v>
      </c>
      <c r="AC1083">
        <v>1</v>
      </c>
      <c r="AD1083" t="s">
        <v>949</v>
      </c>
      <c r="AE1083" t="s">
        <v>950</v>
      </c>
      <c r="AF1083">
        <v>0</v>
      </c>
      <c r="AG1083" t="s">
        <v>951</v>
      </c>
      <c r="AH1083" t="s">
        <v>950</v>
      </c>
      <c r="AI1083" t="s">
        <v>950</v>
      </c>
      <c r="AJ1083" t="s">
        <v>952</v>
      </c>
      <c r="AK1083">
        <v>0</v>
      </c>
      <c r="AL1083">
        <v>0</v>
      </c>
      <c r="AM1083">
        <v>0</v>
      </c>
      <c r="AN1083" t="s">
        <v>951</v>
      </c>
      <c r="AO1083" t="s">
        <v>950</v>
      </c>
      <c r="AP1083" t="s">
        <v>950</v>
      </c>
      <c r="AQ1083" t="s">
        <v>952</v>
      </c>
      <c r="AR1083">
        <v>0</v>
      </c>
      <c r="AS1083">
        <v>0</v>
      </c>
      <c r="AT1083">
        <v>0</v>
      </c>
      <c r="AU1083" t="s">
        <v>951</v>
      </c>
      <c r="AV1083" t="s">
        <v>950</v>
      </c>
      <c r="AW1083" t="s">
        <v>950</v>
      </c>
      <c r="AX1083" t="s">
        <v>952</v>
      </c>
      <c r="AY1083">
        <v>0</v>
      </c>
      <c r="AZ1083">
        <v>0</v>
      </c>
      <c r="BA1083" t="s">
        <v>951</v>
      </c>
      <c r="BB1083" t="s">
        <v>950</v>
      </c>
      <c r="BC1083" t="s">
        <v>950</v>
      </c>
      <c r="BD1083" t="s">
        <v>952</v>
      </c>
      <c r="BE1083">
        <v>0</v>
      </c>
      <c r="BF1083">
        <v>0</v>
      </c>
      <c r="BG1083">
        <v>0</v>
      </c>
      <c r="BH1083" t="s">
        <v>951</v>
      </c>
      <c r="BI1083" t="s">
        <v>950</v>
      </c>
      <c r="BJ1083" t="s">
        <v>950</v>
      </c>
      <c r="BK1083" t="s">
        <v>952</v>
      </c>
      <c r="BL1083">
        <v>0</v>
      </c>
      <c r="BM1083">
        <v>0</v>
      </c>
      <c r="BN1083">
        <v>0</v>
      </c>
      <c r="BO1083" t="s">
        <v>951</v>
      </c>
      <c r="BP1083" t="s">
        <v>950</v>
      </c>
      <c r="BQ1083" t="s">
        <v>950</v>
      </c>
      <c r="BR1083" t="s">
        <v>952</v>
      </c>
      <c r="BS1083">
        <v>0</v>
      </c>
      <c r="BT1083">
        <v>0</v>
      </c>
      <c r="BU1083">
        <v>0</v>
      </c>
      <c r="BV1083">
        <v>7010</v>
      </c>
      <c r="BW1083" t="s">
        <v>953</v>
      </c>
      <c r="BX1083" t="s">
        <v>950</v>
      </c>
      <c r="BY1083" t="s">
        <v>948</v>
      </c>
      <c r="BZ1083">
        <v>0</v>
      </c>
      <c r="CA1083">
        <v>0</v>
      </c>
      <c r="CB1083">
        <v>78.5</v>
      </c>
      <c r="CC1083">
        <v>0</v>
      </c>
      <c r="CD1083" t="s">
        <v>954</v>
      </c>
      <c r="CE1083" s="7">
        <v>32734</v>
      </c>
      <c r="CF1083" s="7">
        <v>43160</v>
      </c>
      <c r="CG1083">
        <v>29</v>
      </c>
      <c r="CH1083">
        <v>999</v>
      </c>
      <c r="CI1083" s="7">
        <v>43465</v>
      </c>
      <c r="CJ1083" s="7">
        <v>55884</v>
      </c>
      <c r="CK1083">
        <v>409</v>
      </c>
      <c r="CL1083">
        <v>10</v>
      </c>
      <c r="CM1083">
        <v>422</v>
      </c>
      <c r="CN1083">
        <v>0</v>
      </c>
      <c r="CO1083" t="s">
        <v>955</v>
      </c>
      <c r="CP1083" t="s">
        <v>955</v>
      </c>
      <c r="CQ1083">
        <v>0</v>
      </c>
      <c r="CR1083">
        <v>0</v>
      </c>
      <c r="CS1083">
        <v>0</v>
      </c>
      <c r="CT1083">
        <f>VLOOKUP(E1083,Prophet!$A:$AA,3,FALSE)</f>
        <v>29</v>
      </c>
      <c r="CU1083">
        <f t="shared" si="32"/>
        <v>0</v>
      </c>
      <c r="CV1083">
        <f>VLOOKUP(E1083,Prophet!$A:$AA,5,FALSE)</f>
        <v>10</v>
      </c>
      <c r="CW1083">
        <f t="shared" si="33"/>
        <v>0</v>
      </c>
    </row>
    <row r="1084" spans="1:101" x14ac:dyDescent="0.25">
      <c r="A1084">
        <v>6469</v>
      </c>
      <c r="B1084">
        <v>2018</v>
      </c>
      <c r="C1084">
        <v>70</v>
      </c>
      <c r="D1084">
        <v>9</v>
      </c>
      <c r="E1084">
        <v>2442801</v>
      </c>
      <c r="F1084">
        <v>0</v>
      </c>
      <c r="G1084">
        <v>0</v>
      </c>
      <c r="H1084">
        <v>0</v>
      </c>
      <c r="I1084">
        <v>0</v>
      </c>
      <c r="J1084">
        <v>30000</v>
      </c>
      <c r="K1084">
        <v>0</v>
      </c>
      <c r="L1084">
        <v>0</v>
      </c>
      <c r="M1084" t="s">
        <v>947</v>
      </c>
      <c r="N1084">
        <v>12</v>
      </c>
      <c r="O1084">
        <v>0</v>
      </c>
      <c r="P1084" t="s">
        <v>948</v>
      </c>
      <c r="Q1084">
        <v>0</v>
      </c>
      <c r="R1084">
        <v>0</v>
      </c>
      <c r="S1084">
        <v>1</v>
      </c>
      <c r="T1084">
        <v>1</v>
      </c>
      <c r="U1084" s="7">
        <v>43160</v>
      </c>
      <c r="V1084" s="7">
        <v>43524</v>
      </c>
      <c r="W1084">
        <v>290</v>
      </c>
      <c r="X1084">
        <v>290</v>
      </c>
      <c r="Y1084">
        <v>133.1</v>
      </c>
      <c r="Z1084">
        <v>0</v>
      </c>
      <c r="AA1084">
        <v>0</v>
      </c>
      <c r="AB1084">
        <v>195.8</v>
      </c>
      <c r="AC1084">
        <v>1</v>
      </c>
      <c r="AD1084" t="s">
        <v>956</v>
      </c>
      <c r="AE1084" t="s">
        <v>950</v>
      </c>
      <c r="AF1084">
        <v>0</v>
      </c>
      <c r="AG1084" t="s">
        <v>951</v>
      </c>
      <c r="AH1084" t="s">
        <v>950</v>
      </c>
      <c r="AI1084" t="s">
        <v>950</v>
      </c>
      <c r="AJ1084" t="s">
        <v>952</v>
      </c>
      <c r="AK1084">
        <v>0</v>
      </c>
      <c r="AL1084">
        <v>0</v>
      </c>
      <c r="AM1084">
        <v>0</v>
      </c>
      <c r="AN1084" t="s">
        <v>951</v>
      </c>
      <c r="AO1084" t="s">
        <v>950</v>
      </c>
      <c r="AP1084" t="s">
        <v>950</v>
      </c>
      <c r="AQ1084" t="s">
        <v>952</v>
      </c>
      <c r="AR1084">
        <v>0</v>
      </c>
      <c r="AS1084">
        <v>0</v>
      </c>
      <c r="AT1084">
        <v>0</v>
      </c>
      <c r="AU1084" t="s">
        <v>951</v>
      </c>
      <c r="AV1084" t="s">
        <v>950</v>
      </c>
      <c r="AW1084" t="s">
        <v>950</v>
      </c>
      <c r="AX1084" t="s">
        <v>952</v>
      </c>
      <c r="AY1084">
        <v>0</v>
      </c>
      <c r="AZ1084">
        <v>0</v>
      </c>
      <c r="BA1084" t="s">
        <v>951</v>
      </c>
      <c r="BB1084" t="s">
        <v>950</v>
      </c>
      <c r="BC1084" t="s">
        <v>950</v>
      </c>
      <c r="BD1084" t="s">
        <v>952</v>
      </c>
      <c r="BE1084">
        <v>0</v>
      </c>
      <c r="BF1084">
        <v>0</v>
      </c>
      <c r="BG1084">
        <v>0</v>
      </c>
      <c r="BH1084" t="s">
        <v>951</v>
      </c>
      <c r="BI1084" t="s">
        <v>950</v>
      </c>
      <c r="BJ1084" t="s">
        <v>950</v>
      </c>
      <c r="BK1084" t="s">
        <v>952</v>
      </c>
      <c r="BL1084">
        <v>0</v>
      </c>
      <c r="BM1084">
        <v>0</v>
      </c>
      <c r="BN1084">
        <v>0</v>
      </c>
      <c r="BO1084" t="s">
        <v>951</v>
      </c>
      <c r="BP1084" t="s">
        <v>950</v>
      </c>
      <c r="BQ1084" t="s">
        <v>950</v>
      </c>
      <c r="BR1084" t="s">
        <v>952</v>
      </c>
      <c r="BS1084">
        <v>0</v>
      </c>
      <c r="BT1084">
        <v>0</v>
      </c>
      <c r="BU1084">
        <v>0</v>
      </c>
      <c r="BV1084">
        <v>7010</v>
      </c>
      <c r="BW1084" t="s">
        <v>953</v>
      </c>
      <c r="BX1084" t="s">
        <v>950</v>
      </c>
      <c r="BY1084" t="s">
        <v>948</v>
      </c>
      <c r="BZ1084">
        <v>0</v>
      </c>
      <c r="CA1084">
        <v>0</v>
      </c>
      <c r="CB1084">
        <v>78.5</v>
      </c>
      <c r="CC1084">
        <v>0</v>
      </c>
      <c r="CD1084" t="s">
        <v>954</v>
      </c>
      <c r="CE1084" s="7">
        <v>32624</v>
      </c>
      <c r="CF1084" s="7">
        <v>43160</v>
      </c>
      <c r="CG1084">
        <v>29</v>
      </c>
      <c r="CH1084">
        <v>999</v>
      </c>
      <c r="CI1084" s="7">
        <v>43465</v>
      </c>
      <c r="CJ1084" s="7">
        <v>55884</v>
      </c>
      <c r="CK1084">
        <v>409</v>
      </c>
      <c r="CL1084">
        <v>10</v>
      </c>
      <c r="CM1084">
        <v>422</v>
      </c>
      <c r="CN1084">
        <v>0</v>
      </c>
      <c r="CO1084" t="s">
        <v>955</v>
      </c>
      <c r="CP1084" t="s">
        <v>955</v>
      </c>
      <c r="CQ1084">
        <v>0</v>
      </c>
      <c r="CR1084">
        <v>0</v>
      </c>
      <c r="CS1084">
        <v>0</v>
      </c>
      <c r="CT1084">
        <f>VLOOKUP(E1084,Prophet!$A:$AA,3,FALSE)</f>
        <v>29</v>
      </c>
      <c r="CU1084">
        <f t="shared" si="32"/>
        <v>0</v>
      </c>
      <c r="CV1084">
        <f>VLOOKUP(E1084,Prophet!$A:$AA,5,FALSE)</f>
        <v>10</v>
      </c>
      <c r="CW1084">
        <f t="shared" si="33"/>
        <v>0</v>
      </c>
    </row>
    <row r="1085" spans="1:101" x14ac:dyDescent="0.25">
      <c r="A1085">
        <v>6472</v>
      </c>
      <c r="B1085">
        <v>2018</v>
      </c>
      <c r="C1085">
        <v>70</v>
      </c>
      <c r="D1085">
        <v>9</v>
      </c>
      <c r="E1085">
        <v>2442901</v>
      </c>
      <c r="F1085">
        <v>0</v>
      </c>
      <c r="G1085">
        <v>0</v>
      </c>
      <c r="H1085">
        <v>0</v>
      </c>
      <c r="I1085">
        <v>0</v>
      </c>
      <c r="J1085">
        <v>30000</v>
      </c>
      <c r="K1085">
        <v>0</v>
      </c>
      <c r="L1085">
        <v>0</v>
      </c>
      <c r="M1085" t="s">
        <v>947</v>
      </c>
      <c r="N1085">
        <v>12</v>
      </c>
      <c r="O1085">
        <v>0</v>
      </c>
      <c r="P1085" t="s">
        <v>948</v>
      </c>
      <c r="Q1085">
        <v>0</v>
      </c>
      <c r="R1085">
        <v>0</v>
      </c>
      <c r="S1085">
        <v>1</v>
      </c>
      <c r="T1085">
        <v>1</v>
      </c>
      <c r="U1085" s="7">
        <v>43160</v>
      </c>
      <c r="V1085" s="7">
        <v>43524</v>
      </c>
      <c r="W1085">
        <v>290</v>
      </c>
      <c r="X1085">
        <v>290</v>
      </c>
      <c r="Y1085">
        <v>133.1</v>
      </c>
      <c r="Z1085">
        <v>0</v>
      </c>
      <c r="AA1085">
        <v>0</v>
      </c>
      <c r="AB1085">
        <v>195.8</v>
      </c>
      <c r="AC1085">
        <v>1</v>
      </c>
      <c r="AD1085" t="s">
        <v>956</v>
      </c>
      <c r="AE1085" t="s">
        <v>950</v>
      </c>
      <c r="AF1085">
        <v>0</v>
      </c>
      <c r="AG1085" t="s">
        <v>951</v>
      </c>
      <c r="AH1085" t="s">
        <v>950</v>
      </c>
      <c r="AI1085" t="s">
        <v>950</v>
      </c>
      <c r="AJ1085" t="s">
        <v>952</v>
      </c>
      <c r="AK1085">
        <v>0</v>
      </c>
      <c r="AL1085">
        <v>0</v>
      </c>
      <c r="AM1085">
        <v>0</v>
      </c>
      <c r="AN1085" t="s">
        <v>951</v>
      </c>
      <c r="AO1085" t="s">
        <v>950</v>
      </c>
      <c r="AP1085" t="s">
        <v>950</v>
      </c>
      <c r="AQ1085" t="s">
        <v>952</v>
      </c>
      <c r="AR1085">
        <v>0</v>
      </c>
      <c r="AS1085">
        <v>0</v>
      </c>
      <c r="AT1085">
        <v>0</v>
      </c>
      <c r="AU1085" t="s">
        <v>951</v>
      </c>
      <c r="AV1085" t="s">
        <v>950</v>
      </c>
      <c r="AW1085" t="s">
        <v>950</v>
      </c>
      <c r="AX1085" t="s">
        <v>952</v>
      </c>
      <c r="AY1085">
        <v>0</v>
      </c>
      <c r="AZ1085">
        <v>0</v>
      </c>
      <c r="BA1085" t="s">
        <v>951</v>
      </c>
      <c r="BB1085" t="s">
        <v>950</v>
      </c>
      <c r="BC1085" t="s">
        <v>950</v>
      </c>
      <c r="BD1085" t="s">
        <v>952</v>
      </c>
      <c r="BE1085">
        <v>0</v>
      </c>
      <c r="BF1085">
        <v>0</v>
      </c>
      <c r="BG1085">
        <v>0</v>
      </c>
      <c r="BH1085" t="s">
        <v>951</v>
      </c>
      <c r="BI1085" t="s">
        <v>950</v>
      </c>
      <c r="BJ1085" t="s">
        <v>950</v>
      </c>
      <c r="BK1085" t="s">
        <v>952</v>
      </c>
      <c r="BL1085">
        <v>0</v>
      </c>
      <c r="BM1085">
        <v>0</v>
      </c>
      <c r="BN1085">
        <v>0</v>
      </c>
      <c r="BO1085" t="s">
        <v>951</v>
      </c>
      <c r="BP1085" t="s">
        <v>950</v>
      </c>
      <c r="BQ1085" t="s">
        <v>950</v>
      </c>
      <c r="BR1085" t="s">
        <v>952</v>
      </c>
      <c r="BS1085">
        <v>0</v>
      </c>
      <c r="BT1085">
        <v>0</v>
      </c>
      <c r="BU1085">
        <v>0</v>
      </c>
      <c r="BV1085">
        <v>7010</v>
      </c>
      <c r="BW1085" t="s">
        <v>953</v>
      </c>
      <c r="BX1085" t="s">
        <v>950</v>
      </c>
      <c r="BY1085" t="s">
        <v>948</v>
      </c>
      <c r="BZ1085">
        <v>0</v>
      </c>
      <c r="CA1085">
        <v>0</v>
      </c>
      <c r="CB1085">
        <v>78.5</v>
      </c>
      <c r="CC1085">
        <v>0</v>
      </c>
      <c r="CD1085" t="s">
        <v>954</v>
      </c>
      <c r="CE1085" s="7">
        <v>23365</v>
      </c>
      <c r="CF1085" s="7">
        <v>43160</v>
      </c>
      <c r="CG1085">
        <v>54</v>
      </c>
      <c r="CH1085">
        <v>999</v>
      </c>
      <c r="CI1085" s="7">
        <v>43465</v>
      </c>
      <c r="CJ1085" s="7">
        <v>55884</v>
      </c>
      <c r="CK1085">
        <v>409</v>
      </c>
      <c r="CL1085">
        <v>10</v>
      </c>
      <c r="CM1085">
        <v>122</v>
      </c>
      <c r="CN1085">
        <v>0</v>
      </c>
      <c r="CO1085" t="s">
        <v>955</v>
      </c>
      <c r="CP1085" t="s">
        <v>955</v>
      </c>
      <c r="CQ1085">
        <v>0</v>
      </c>
      <c r="CR1085">
        <v>0</v>
      </c>
      <c r="CS1085">
        <v>0</v>
      </c>
      <c r="CT1085">
        <f>VLOOKUP(E1085,Prophet!$A:$AA,3,FALSE)</f>
        <v>54</v>
      </c>
      <c r="CU1085">
        <f t="shared" si="32"/>
        <v>0</v>
      </c>
      <c r="CV1085">
        <f>VLOOKUP(E1085,Prophet!$A:$AA,5,FALSE)</f>
        <v>10</v>
      </c>
      <c r="CW1085">
        <f t="shared" si="33"/>
        <v>0</v>
      </c>
    </row>
    <row r="1086" spans="1:101" x14ac:dyDescent="0.25">
      <c r="A1086">
        <v>6475</v>
      </c>
      <c r="B1086">
        <v>2018</v>
      </c>
      <c r="C1086">
        <v>70</v>
      </c>
      <c r="D1086">
        <v>9</v>
      </c>
      <c r="E1086">
        <v>2443001</v>
      </c>
      <c r="F1086">
        <v>0</v>
      </c>
      <c r="G1086">
        <v>0</v>
      </c>
      <c r="H1086">
        <v>0</v>
      </c>
      <c r="I1086">
        <v>0</v>
      </c>
      <c r="J1086">
        <v>30000</v>
      </c>
      <c r="K1086">
        <v>0</v>
      </c>
      <c r="L1086">
        <v>0</v>
      </c>
      <c r="M1086" t="s">
        <v>947</v>
      </c>
      <c r="N1086">
        <v>12</v>
      </c>
      <c r="O1086">
        <v>0</v>
      </c>
      <c r="P1086" t="s">
        <v>948</v>
      </c>
      <c r="Q1086">
        <v>0</v>
      </c>
      <c r="R1086">
        <v>0</v>
      </c>
      <c r="S1086">
        <v>1</v>
      </c>
      <c r="T1086">
        <v>1</v>
      </c>
      <c r="U1086" s="7">
        <v>43160</v>
      </c>
      <c r="V1086" s="7">
        <v>43524</v>
      </c>
      <c r="W1086">
        <v>375.2</v>
      </c>
      <c r="X1086">
        <v>375.2</v>
      </c>
      <c r="Y1086">
        <v>186.8</v>
      </c>
      <c r="Z1086">
        <v>0</v>
      </c>
      <c r="AA1086">
        <v>0</v>
      </c>
      <c r="AB1086">
        <v>274.7</v>
      </c>
      <c r="AC1086">
        <v>1</v>
      </c>
      <c r="AD1086" t="s">
        <v>956</v>
      </c>
      <c r="AE1086" t="s">
        <v>950</v>
      </c>
      <c r="AF1086">
        <v>0</v>
      </c>
      <c r="AG1086" t="s">
        <v>951</v>
      </c>
      <c r="AH1086" t="s">
        <v>950</v>
      </c>
      <c r="AI1086" t="s">
        <v>950</v>
      </c>
      <c r="AJ1086" t="s">
        <v>952</v>
      </c>
      <c r="AK1086">
        <v>0</v>
      </c>
      <c r="AL1086">
        <v>0</v>
      </c>
      <c r="AM1086">
        <v>0</v>
      </c>
      <c r="AN1086" t="s">
        <v>951</v>
      </c>
      <c r="AO1086" t="s">
        <v>950</v>
      </c>
      <c r="AP1086" t="s">
        <v>950</v>
      </c>
      <c r="AQ1086" t="s">
        <v>952</v>
      </c>
      <c r="AR1086">
        <v>0</v>
      </c>
      <c r="AS1086">
        <v>0</v>
      </c>
      <c r="AT1086">
        <v>0</v>
      </c>
      <c r="AU1086" t="s">
        <v>951</v>
      </c>
      <c r="AV1086" t="s">
        <v>950</v>
      </c>
      <c r="AW1086" t="s">
        <v>950</v>
      </c>
      <c r="AX1086" t="s">
        <v>952</v>
      </c>
      <c r="AY1086">
        <v>0</v>
      </c>
      <c r="AZ1086">
        <v>0</v>
      </c>
      <c r="BA1086" t="s">
        <v>951</v>
      </c>
      <c r="BB1086" t="s">
        <v>950</v>
      </c>
      <c r="BC1086" t="s">
        <v>950</v>
      </c>
      <c r="BD1086" t="s">
        <v>952</v>
      </c>
      <c r="BE1086">
        <v>0</v>
      </c>
      <c r="BF1086">
        <v>0</v>
      </c>
      <c r="BG1086">
        <v>0</v>
      </c>
      <c r="BH1086" t="s">
        <v>951</v>
      </c>
      <c r="BI1086" t="s">
        <v>950</v>
      </c>
      <c r="BJ1086" t="s">
        <v>950</v>
      </c>
      <c r="BK1086" t="s">
        <v>952</v>
      </c>
      <c r="BL1086">
        <v>0</v>
      </c>
      <c r="BM1086">
        <v>0</v>
      </c>
      <c r="BN1086">
        <v>0</v>
      </c>
      <c r="BO1086" t="s">
        <v>951</v>
      </c>
      <c r="BP1086" t="s">
        <v>950</v>
      </c>
      <c r="BQ1086" t="s">
        <v>950</v>
      </c>
      <c r="BR1086" t="s">
        <v>952</v>
      </c>
      <c r="BS1086">
        <v>0</v>
      </c>
      <c r="BT1086">
        <v>0</v>
      </c>
      <c r="BU1086">
        <v>0</v>
      </c>
      <c r="BV1086">
        <v>7010</v>
      </c>
      <c r="BW1086" t="s">
        <v>953</v>
      </c>
      <c r="BX1086" t="s">
        <v>950</v>
      </c>
      <c r="BY1086" t="s">
        <v>948</v>
      </c>
      <c r="BZ1086">
        <v>0</v>
      </c>
      <c r="CA1086">
        <v>0</v>
      </c>
      <c r="CB1086">
        <v>78.5</v>
      </c>
      <c r="CC1086">
        <v>0</v>
      </c>
      <c r="CD1086" t="s">
        <v>954</v>
      </c>
      <c r="CE1086" s="7">
        <v>28468</v>
      </c>
      <c r="CF1086" s="7">
        <v>43160</v>
      </c>
      <c r="CG1086">
        <v>40</v>
      </c>
      <c r="CH1086">
        <v>999</v>
      </c>
      <c r="CI1086" s="7">
        <v>43465</v>
      </c>
      <c r="CJ1086" s="7">
        <v>55884</v>
      </c>
      <c r="CK1086">
        <v>409</v>
      </c>
      <c r="CL1086">
        <v>10</v>
      </c>
      <c r="CM1086">
        <v>290</v>
      </c>
      <c r="CN1086">
        <v>0</v>
      </c>
      <c r="CO1086" t="s">
        <v>955</v>
      </c>
      <c r="CP1086" t="s">
        <v>955</v>
      </c>
      <c r="CQ1086">
        <v>0</v>
      </c>
      <c r="CR1086">
        <v>0</v>
      </c>
      <c r="CS1086">
        <v>0</v>
      </c>
      <c r="CT1086">
        <f>VLOOKUP(E1086,Prophet!$A:$AA,3,FALSE)</f>
        <v>40</v>
      </c>
      <c r="CU1086">
        <f t="shared" si="32"/>
        <v>0</v>
      </c>
      <c r="CV1086">
        <f>VLOOKUP(E1086,Prophet!$A:$AA,5,FALSE)</f>
        <v>10</v>
      </c>
      <c r="CW1086">
        <f t="shared" si="33"/>
        <v>0</v>
      </c>
    </row>
    <row r="1087" spans="1:101" x14ac:dyDescent="0.25">
      <c r="A1087">
        <v>6478</v>
      </c>
      <c r="B1087">
        <v>2018</v>
      </c>
      <c r="C1087">
        <v>70</v>
      </c>
      <c r="D1087">
        <v>9</v>
      </c>
      <c r="E1087">
        <v>2443101</v>
      </c>
      <c r="F1087">
        <v>0</v>
      </c>
      <c r="G1087">
        <v>0</v>
      </c>
      <c r="H1087">
        <v>0</v>
      </c>
      <c r="I1087">
        <v>0</v>
      </c>
      <c r="J1087">
        <v>30000</v>
      </c>
      <c r="K1087">
        <v>0</v>
      </c>
      <c r="L1087">
        <v>0</v>
      </c>
      <c r="M1087" t="s">
        <v>947</v>
      </c>
      <c r="N1087">
        <v>12</v>
      </c>
      <c r="O1087">
        <v>0</v>
      </c>
      <c r="P1087" t="s">
        <v>948</v>
      </c>
      <c r="Q1087">
        <v>0</v>
      </c>
      <c r="R1087">
        <v>0</v>
      </c>
      <c r="S1087">
        <v>1</v>
      </c>
      <c r="T1087">
        <v>1</v>
      </c>
      <c r="U1087" s="7">
        <v>43160</v>
      </c>
      <c r="V1087" s="7">
        <v>43524</v>
      </c>
      <c r="W1087">
        <v>509.7</v>
      </c>
      <c r="X1087">
        <v>509.7</v>
      </c>
      <c r="Y1087">
        <v>271.5</v>
      </c>
      <c r="Z1087">
        <v>0</v>
      </c>
      <c r="AA1087">
        <v>0</v>
      </c>
      <c r="AB1087">
        <v>399.3</v>
      </c>
      <c r="AC1087">
        <v>1</v>
      </c>
      <c r="AD1087" t="s">
        <v>949</v>
      </c>
      <c r="AE1087" t="s">
        <v>950</v>
      </c>
      <c r="AF1087">
        <v>0</v>
      </c>
      <c r="AG1087" t="s">
        <v>951</v>
      </c>
      <c r="AH1087" t="s">
        <v>950</v>
      </c>
      <c r="AI1087" t="s">
        <v>950</v>
      </c>
      <c r="AJ1087" t="s">
        <v>952</v>
      </c>
      <c r="AK1087">
        <v>0</v>
      </c>
      <c r="AL1087">
        <v>0</v>
      </c>
      <c r="AM1087">
        <v>0</v>
      </c>
      <c r="AN1087" t="s">
        <v>951</v>
      </c>
      <c r="AO1087" t="s">
        <v>950</v>
      </c>
      <c r="AP1087" t="s">
        <v>950</v>
      </c>
      <c r="AQ1087" t="s">
        <v>952</v>
      </c>
      <c r="AR1087">
        <v>0</v>
      </c>
      <c r="AS1087">
        <v>0</v>
      </c>
      <c r="AT1087">
        <v>0</v>
      </c>
      <c r="AU1087" t="s">
        <v>951</v>
      </c>
      <c r="AV1087" t="s">
        <v>950</v>
      </c>
      <c r="AW1087" t="s">
        <v>950</v>
      </c>
      <c r="AX1087" t="s">
        <v>952</v>
      </c>
      <c r="AY1087">
        <v>0</v>
      </c>
      <c r="AZ1087">
        <v>0</v>
      </c>
      <c r="BA1087" t="s">
        <v>951</v>
      </c>
      <c r="BB1087" t="s">
        <v>950</v>
      </c>
      <c r="BC1087" t="s">
        <v>950</v>
      </c>
      <c r="BD1087" t="s">
        <v>952</v>
      </c>
      <c r="BE1087">
        <v>0</v>
      </c>
      <c r="BF1087">
        <v>0</v>
      </c>
      <c r="BG1087">
        <v>0</v>
      </c>
      <c r="BH1087" t="s">
        <v>951</v>
      </c>
      <c r="BI1087" t="s">
        <v>950</v>
      </c>
      <c r="BJ1087" t="s">
        <v>950</v>
      </c>
      <c r="BK1087" t="s">
        <v>952</v>
      </c>
      <c r="BL1087">
        <v>0</v>
      </c>
      <c r="BM1087">
        <v>0</v>
      </c>
      <c r="BN1087">
        <v>0</v>
      </c>
      <c r="BO1087" t="s">
        <v>951</v>
      </c>
      <c r="BP1087" t="s">
        <v>950</v>
      </c>
      <c r="BQ1087" t="s">
        <v>950</v>
      </c>
      <c r="BR1087" t="s">
        <v>952</v>
      </c>
      <c r="BS1087">
        <v>0</v>
      </c>
      <c r="BT1087">
        <v>0</v>
      </c>
      <c r="BU1087">
        <v>0</v>
      </c>
      <c r="BV1087">
        <v>7010</v>
      </c>
      <c r="BW1087" t="s">
        <v>953</v>
      </c>
      <c r="BX1087" t="s">
        <v>950</v>
      </c>
      <c r="BY1087" t="s">
        <v>948</v>
      </c>
      <c r="BZ1087">
        <v>0</v>
      </c>
      <c r="CA1087">
        <v>0</v>
      </c>
      <c r="CB1087">
        <v>78.5</v>
      </c>
      <c r="CC1087">
        <v>0</v>
      </c>
      <c r="CD1087" t="s">
        <v>954</v>
      </c>
      <c r="CE1087" s="7">
        <v>22344</v>
      </c>
      <c r="CF1087" s="7">
        <v>43160</v>
      </c>
      <c r="CG1087">
        <v>57</v>
      </c>
      <c r="CH1087">
        <v>999</v>
      </c>
      <c r="CI1087" s="7">
        <v>43465</v>
      </c>
      <c r="CJ1087" s="7">
        <v>55884</v>
      </c>
      <c r="CK1087">
        <v>409</v>
      </c>
      <c r="CL1087">
        <v>10</v>
      </c>
      <c r="CM1087">
        <v>86</v>
      </c>
      <c r="CN1087">
        <v>0</v>
      </c>
      <c r="CO1087" t="s">
        <v>955</v>
      </c>
      <c r="CP1087" t="s">
        <v>955</v>
      </c>
      <c r="CQ1087">
        <v>0</v>
      </c>
      <c r="CR1087">
        <v>0</v>
      </c>
      <c r="CS1087">
        <v>0</v>
      </c>
      <c r="CT1087">
        <f>VLOOKUP(E1087,Prophet!$A:$AA,3,FALSE)</f>
        <v>57</v>
      </c>
      <c r="CU1087">
        <f t="shared" si="32"/>
        <v>0</v>
      </c>
      <c r="CV1087">
        <f>VLOOKUP(E1087,Prophet!$A:$AA,5,FALSE)</f>
        <v>10</v>
      </c>
      <c r="CW1087">
        <f t="shared" si="33"/>
        <v>0</v>
      </c>
    </row>
    <row r="1088" spans="1:101" x14ac:dyDescent="0.25">
      <c r="A1088">
        <v>6480</v>
      </c>
      <c r="B1088">
        <v>2018</v>
      </c>
      <c r="C1088">
        <v>70</v>
      </c>
      <c r="D1088">
        <v>9</v>
      </c>
      <c r="E1088">
        <v>2443103</v>
      </c>
      <c r="F1088">
        <v>0</v>
      </c>
      <c r="G1088">
        <v>0</v>
      </c>
      <c r="H1088">
        <v>0</v>
      </c>
      <c r="I1088">
        <v>0</v>
      </c>
      <c r="J1088">
        <v>30000</v>
      </c>
      <c r="K1088">
        <v>0</v>
      </c>
      <c r="L1088">
        <v>0</v>
      </c>
      <c r="M1088" t="s">
        <v>947</v>
      </c>
      <c r="N1088">
        <v>12</v>
      </c>
      <c r="O1088">
        <v>0</v>
      </c>
      <c r="P1088" t="s">
        <v>948</v>
      </c>
      <c r="Q1088">
        <v>0</v>
      </c>
      <c r="R1088">
        <v>0</v>
      </c>
      <c r="S1088">
        <v>1</v>
      </c>
      <c r="T1088">
        <v>1</v>
      </c>
      <c r="U1088" s="7">
        <v>43160</v>
      </c>
      <c r="V1088" s="7">
        <v>43524</v>
      </c>
      <c r="W1088">
        <v>375.2</v>
      </c>
      <c r="X1088">
        <v>375.2</v>
      </c>
      <c r="Y1088">
        <v>186.8</v>
      </c>
      <c r="Z1088">
        <v>0</v>
      </c>
      <c r="AA1088">
        <v>0</v>
      </c>
      <c r="AB1088">
        <v>274.7</v>
      </c>
      <c r="AC1088">
        <v>1</v>
      </c>
      <c r="AD1088" t="s">
        <v>956</v>
      </c>
      <c r="AE1088" t="s">
        <v>950</v>
      </c>
      <c r="AF1088">
        <v>0</v>
      </c>
      <c r="AG1088" t="s">
        <v>951</v>
      </c>
      <c r="AH1088" t="s">
        <v>950</v>
      </c>
      <c r="AI1088" t="s">
        <v>950</v>
      </c>
      <c r="AJ1088" t="s">
        <v>952</v>
      </c>
      <c r="AK1088">
        <v>0</v>
      </c>
      <c r="AL1088">
        <v>0</v>
      </c>
      <c r="AM1088">
        <v>0</v>
      </c>
      <c r="AN1088" t="s">
        <v>951</v>
      </c>
      <c r="AO1088" t="s">
        <v>950</v>
      </c>
      <c r="AP1088" t="s">
        <v>950</v>
      </c>
      <c r="AQ1088" t="s">
        <v>952</v>
      </c>
      <c r="AR1088">
        <v>0</v>
      </c>
      <c r="AS1088">
        <v>0</v>
      </c>
      <c r="AT1088">
        <v>0</v>
      </c>
      <c r="AU1088" t="s">
        <v>951</v>
      </c>
      <c r="AV1088" t="s">
        <v>950</v>
      </c>
      <c r="AW1088" t="s">
        <v>950</v>
      </c>
      <c r="AX1088" t="s">
        <v>952</v>
      </c>
      <c r="AY1088">
        <v>0</v>
      </c>
      <c r="AZ1088">
        <v>0</v>
      </c>
      <c r="BA1088" t="s">
        <v>951</v>
      </c>
      <c r="BB1088" t="s">
        <v>950</v>
      </c>
      <c r="BC1088" t="s">
        <v>950</v>
      </c>
      <c r="BD1088" t="s">
        <v>952</v>
      </c>
      <c r="BE1088">
        <v>0</v>
      </c>
      <c r="BF1088">
        <v>0</v>
      </c>
      <c r="BG1088">
        <v>0</v>
      </c>
      <c r="BH1088" t="s">
        <v>951</v>
      </c>
      <c r="BI1088" t="s">
        <v>950</v>
      </c>
      <c r="BJ1088" t="s">
        <v>950</v>
      </c>
      <c r="BK1088" t="s">
        <v>952</v>
      </c>
      <c r="BL1088">
        <v>0</v>
      </c>
      <c r="BM1088">
        <v>0</v>
      </c>
      <c r="BN1088">
        <v>0</v>
      </c>
      <c r="BO1088" t="s">
        <v>951</v>
      </c>
      <c r="BP1088" t="s">
        <v>950</v>
      </c>
      <c r="BQ1088" t="s">
        <v>950</v>
      </c>
      <c r="BR1088" t="s">
        <v>952</v>
      </c>
      <c r="BS1088">
        <v>0</v>
      </c>
      <c r="BT1088">
        <v>0</v>
      </c>
      <c r="BU1088">
        <v>0</v>
      </c>
      <c r="BV1088">
        <v>7010</v>
      </c>
      <c r="BW1088" t="s">
        <v>953</v>
      </c>
      <c r="BX1088" t="s">
        <v>950</v>
      </c>
      <c r="BY1088" t="s">
        <v>948</v>
      </c>
      <c r="BZ1088">
        <v>0</v>
      </c>
      <c r="CA1088">
        <v>0</v>
      </c>
      <c r="CB1088">
        <v>78.5</v>
      </c>
      <c r="CC1088">
        <v>0</v>
      </c>
      <c r="CD1088" t="s">
        <v>954</v>
      </c>
      <c r="CE1088" s="7">
        <v>25898</v>
      </c>
      <c r="CF1088" s="7">
        <v>43160</v>
      </c>
      <c r="CG1088">
        <v>47</v>
      </c>
      <c r="CH1088">
        <v>999</v>
      </c>
      <c r="CI1088" s="7">
        <v>43465</v>
      </c>
      <c r="CJ1088" s="7">
        <v>55884</v>
      </c>
      <c r="CK1088">
        <v>409</v>
      </c>
      <c r="CL1088">
        <v>10</v>
      </c>
      <c r="CM1088">
        <v>206</v>
      </c>
      <c r="CN1088">
        <v>0</v>
      </c>
      <c r="CO1088" t="s">
        <v>955</v>
      </c>
      <c r="CP1088" t="s">
        <v>955</v>
      </c>
      <c r="CQ1088">
        <v>0</v>
      </c>
      <c r="CR1088">
        <v>0</v>
      </c>
      <c r="CS1088">
        <v>0</v>
      </c>
      <c r="CT1088">
        <f>VLOOKUP(E1088,Prophet!$A:$AA,3,FALSE)</f>
        <v>47</v>
      </c>
      <c r="CU1088">
        <f t="shared" si="32"/>
        <v>0</v>
      </c>
      <c r="CV1088">
        <f>VLOOKUP(E1088,Prophet!$A:$AA,5,FALSE)</f>
        <v>10</v>
      </c>
      <c r="CW1088">
        <f t="shared" si="33"/>
        <v>0</v>
      </c>
    </row>
    <row r="1089" spans="1:101" x14ac:dyDescent="0.25">
      <c r="A1089">
        <v>6482</v>
      </c>
      <c r="B1089">
        <v>2018</v>
      </c>
      <c r="C1089">
        <v>70</v>
      </c>
      <c r="D1089">
        <v>9</v>
      </c>
      <c r="E1089">
        <v>2443301</v>
      </c>
      <c r="F1089">
        <v>0</v>
      </c>
      <c r="G1089">
        <v>0</v>
      </c>
      <c r="H1089">
        <v>0</v>
      </c>
      <c r="I1089">
        <v>0</v>
      </c>
      <c r="J1089">
        <v>30000</v>
      </c>
      <c r="K1089">
        <v>0</v>
      </c>
      <c r="L1089">
        <v>0</v>
      </c>
      <c r="M1089" t="s">
        <v>947</v>
      </c>
      <c r="N1089">
        <v>12</v>
      </c>
      <c r="O1089">
        <v>0</v>
      </c>
      <c r="P1089" t="s">
        <v>948</v>
      </c>
      <c r="Q1089">
        <v>0</v>
      </c>
      <c r="R1089">
        <v>0</v>
      </c>
      <c r="S1089">
        <v>1</v>
      </c>
      <c r="T1089">
        <v>1</v>
      </c>
      <c r="U1089" s="7">
        <v>43160</v>
      </c>
      <c r="V1089" s="7">
        <v>43524</v>
      </c>
      <c r="W1089">
        <v>509.7</v>
      </c>
      <c r="X1089">
        <v>509.7</v>
      </c>
      <c r="Y1089">
        <v>271.5</v>
      </c>
      <c r="Z1089">
        <v>0</v>
      </c>
      <c r="AA1089">
        <v>0</v>
      </c>
      <c r="AB1089">
        <v>399.3</v>
      </c>
      <c r="AC1089">
        <v>1</v>
      </c>
      <c r="AD1089" t="s">
        <v>949</v>
      </c>
      <c r="AE1089" t="s">
        <v>950</v>
      </c>
      <c r="AF1089">
        <v>0</v>
      </c>
      <c r="AG1089" t="s">
        <v>951</v>
      </c>
      <c r="AH1089" t="s">
        <v>950</v>
      </c>
      <c r="AI1089" t="s">
        <v>950</v>
      </c>
      <c r="AJ1089" t="s">
        <v>952</v>
      </c>
      <c r="AK1089">
        <v>0</v>
      </c>
      <c r="AL1089">
        <v>0</v>
      </c>
      <c r="AM1089">
        <v>0</v>
      </c>
      <c r="AN1089" t="s">
        <v>951</v>
      </c>
      <c r="AO1089" t="s">
        <v>950</v>
      </c>
      <c r="AP1089" t="s">
        <v>950</v>
      </c>
      <c r="AQ1089" t="s">
        <v>952</v>
      </c>
      <c r="AR1089">
        <v>0</v>
      </c>
      <c r="AS1089">
        <v>0</v>
      </c>
      <c r="AT1089">
        <v>0</v>
      </c>
      <c r="AU1089" t="s">
        <v>951</v>
      </c>
      <c r="AV1089" t="s">
        <v>950</v>
      </c>
      <c r="AW1089" t="s">
        <v>950</v>
      </c>
      <c r="AX1089" t="s">
        <v>952</v>
      </c>
      <c r="AY1089">
        <v>0</v>
      </c>
      <c r="AZ1089">
        <v>0</v>
      </c>
      <c r="BA1089" t="s">
        <v>951</v>
      </c>
      <c r="BB1089" t="s">
        <v>950</v>
      </c>
      <c r="BC1089" t="s">
        <v>950</v>
      </c>
      <c r="BD1089" t="s">
        <v>952</v>
      </c>
      <c r="BE1089">
        <v>0</v>
      </c>
      <c r="BF1089">
        <v>0</v>
      </c>
      <c r="BG1089">
        <v>0</v>
      </c>
      <c r="BH1089" t="s">
        <v>951</v>
      </c>
      <c r="BI1089" t="s">
        <v>950</v>
      </c>
      <c r="BJ1089" t="s">
        <v>950</v>
      </c>
      <c r="BK1089" t="s">
        <v>952</v>
      </c>
      <c r="BL1089">
        <v>0</v>
      </c>
      <c r="BM1089">
        <v>0</v>
      </c>
      <c r="BN1089">
        <v>0</v>
      </c>
      <c r="BO1089" t="s">
        <v>951</v>
      </c>
      <c r="BP1089" t="s">
        <v>950</v>
      </c>
      <c r="BQ1089" t="s">
        <v>950</v>
      </c>
      <c r="BR1089" t="s">
        <v>952</v>
      </c>
      <c r="BS1089">
        <v>0</v>
      </c>
      <c r="BT1089">
        <v>0</v>
      </c>
      <c r="BU1089">
        <v>0</v>
      </c>
      <c r="BV1089">
        <v>7010</v>
      </c>
      <c r="BW1089" t="s">
        <v>953</v>
      </c>
      <c r="BX1089" t="s">
        <v>950</v>
      </c>
      <c r="BY1089" t="s">
        <v>948</v>
      </c>
      <c r="BZ1089">
        <v>0</v>
      </c>
      <c r="CA1089">
        <v>0</v>
      </c>
      <c r="CB1089">
        <v>78.5</v>
      </c>
      <c r="CC1089">
        <v>0</v>
      </c>
      <c r="CD1089" t="s">
        <v>954</v>
      </c>
      <c r="CE1089" s="7">
        <v>27881</v>
      </c>
      <c r="CF1089" s="7">
        <v>43160</v>
      </c>
      <c r="CG1089">
        <v>42</v>
      </c>
      <c r="CH1089">
        <v>999</v>
      </c>
      <c r="CI1089" s="7">
        <v>43465</v>
      </c>
      <c r="CJ1089" s="7">
        <v>55884</v>
      </c>
      <c r="CK1089">
        <v>409</v>
      </c>
      <c r="CL1089">
        <v>10</v>
      </c>
      <c r="CM1089">
        <v>266</v>
      </c>
      <c r="CN1089">
        <v>0</v>
      </c>
      <c r="CO1089" t="s">
        <v>955</v>
      </c>
      <c r="CP1089" t="s">
        <v>955</v>
      </c>
      <c r="CQ1089">
        <v>0</v>
      </c>
      <c r="CR1089">
        <v>0</v>
      </c>
      <c r="CS1089">
        <v>0</v>
      </c>
      <c r="CT1089">
        <f>VLOOKUP(E1089,Prophet!$A:$AA,3,FALSE)</f>
        <v>42</v>
      </c>
      <c r="CU1089">
        <f t="shared" si="32"/>
        <v>0</v>
      </c>
      <c r="CV1089">
        <f>VLOOKUP(E1089,Prophet!$A:$AA,5,FALSE)</f>
        <v>10</v>
      </c>
      <c r="CW1089">
        <f t="shared" si="33"/>
        <v>0</v>
      </c>
    </row>
    <row r="1090" spans="1:101" x14ac:dyDescent="0.25">
      <c r="A1090">
        <v>6484</v>
      </c>
      <c r="B1090">
        <v>2018</v>
      </c>
      <c r="C1090">
        <v>70</v>
      </c>
      <c r="D1090">
        <v>9</v>
      </c>
      <c r="E1090">
        <v>2443303</v>
      </c>
      <c r="F1090">
        <v>0</v>
      </c>
      <c r="G1090">
        <v>0</v>
      </c>
      <c r="H1090">
        <v>0</v>
      </c>
      <c r="I1090">
        <v>0</v>
      </c>
      <c r="J1090">
        <v>30000</v>
      </c>
      <c r="K1090">
        <v>0</v>
      </c>
      <c r="L1090">
        <v>0</v>
      </c>
      <c r="M1090" t="s">
        <v>947</v>
      </c>
      <c r="N1090">
        <v>12</v>
      </c>
      <c r="O1090">
        <v>0</v>
      </c>
      <c r="P1090" t="s">
        <v>948</v>
      </c>
      <c r="Q1090">
        <v>0</v>
      </c>
      <c r="R1090">
        <v>0</v>
      </c>
      <c r="S1090">
        <v>1</v>
      </c>
      <c r="T1090">
        <v>1</v>
      </c>
      <c r="U1090" s="7">
        <v>43160</v>
      </c>
      <c r="V1090" s="7">
        <v>43524</v>
      </c>
      <c r="W1090">
        <v>375.2</v>
      </c>
      <c r="X1090">
        <v>375.2</v>
      </c>
      <c r="Y1090">
        <v>186.8</v>
      </c>
      <c r="Z1090">
        <v>0</v>
      </c>
      <c r="AA1090">
        <v>0</v>
      </c>
      <c r="AB1090">
        <v>274.7</v>
      </c>
      <c r="AC1090">
        <v>1</v>
      </c>
      <c r="AD1090" t="s">
        <v>956</v>
      </c>
      <c r="AE1090" t="s">
        <v>950</v>
      </c>
      <c r="AF1090">
        <v>0</v>
      </c>
      <c r="AG1090" t="s">
        <v>951</v>
      </c>
      <c r="AH1090" t="s">
        <v>950</v>
      </c>
      <c r="AI1090" t="s">
        <v>950</v>
      </c>
      <c r="AJ1090" t="s">
        <v>952</v>
      </c>
      <c r="AK1090">
        <v>0</v>
      </c>
      <c r="AL1090">
        <v>0</v>
      </c>
      <c r="AM1090">
        <v>0</v>
      </c>
      <c r="AN1090" t="s">
        <v>951</v>
      </c>
      <c r="AO1090" t="s">
        <v>950</v>
      </c>
      <c r="AP1090" t="s">
        <v>950</v>
      </c>
      <c r="AQ1090" t="s">
        <v>952</v>
      </c>
      <c r="AR1090">
        <v>0</v>
      </c>
      <c r="AS1090">
        <v>0</v>
      </c>
      <c r="AT1090">
        <v>0</v>
      </c>
      <c r="AU1090" t="s">
        <v>951</v>
      </c>
      <c r="AV1090" t="s">
        <v>950</v>
      </c>
      <c r="AW1090" t="s">
        <v>950</v>
      </c>
      <c r="AX1090" t="s">
        <v>952</v>
      </c>
      <c r="AY1090">
        <v>0</v>
      </c>
      <c r="AZ1090">
        <v>0</v>
      </c>
      <c r="BA1090" t="s">
        <v>951</v>
      </c>
      <c r="BB1090" t="s">
        <v>950</v>
      </c>
      <c r="BC1090" t="s">
        <v>950</v>
      </c>
      <c r="BD1090" t="s">
        <v>952</v>
      </c>
      <c r="BE1090">
        <v>0</v>
      </c>
      <c r="BF1090">
        <v>0</v>
      </c>
      <c r="BG1090">
        <v>0</v>
      </c>
      <c r="BH1090" t="s">
        <v>951</v>
      </c>
      <c r="BI1090" t="s">
        <v>950</v>
      </c>
      <c r="BJ1090" t="s">
        <v>950</v>
      </c>
      <c r="BK1090" t="s">
        <v>952</v>
      </c>
      <c r="BL1090">
        <v>0</v>
      </c>
      <c r="BM1090">
        <v>0</v>
      </c>
      <c r="BN1090">
        <v>0</v>
      </c>
      <c r="BO1090" t="s">
        <v>951</v>
      </c>
      <c r="BP1090" t="s">
        <v>950</v>
      </c>
      <c r="BQ1090" t="s">
        <v>950</v>
      </c>
      <c r="BR1090" t="s">
        <v>952</v>
      </c>
      <c r="BS1090">
        <v>0</v>
      </c>
      <c r="BT1090">
        <v>0</v>
      </c>
      <c r="BU1090">
        <v>0</v>
      </c>
      <c r="BV1090">
        <v>7010</v>
      </c>
      <c r="BW1090" t="s">
        <v>953</v>
      </c>
      <c r="BX1090" t="s">
        <v>950</v>
      </c>
      <c r="BY1090" t="s">
        <v>948</v>
      </c>
      <c r="BZ1090">
        <v>0</v>
      </c>
      <c r="CA1090">
        <v>0</v>
      </c>
      <c r="CB1090">
        <v>78.5</v>
      </c>
      <c r="CC1090">
        <v>0</v>
      </c>
      <c r="CD1090" t="s">
        <v>954</v>
      </c>
      <c r="CE1090" s="7">
        <v>27924</v>
      </c>
      <c r="CF1090" s="7">
        <v>43160</v>
      </c>
      <c r="CG1090">
        <v>42</v>
      </c>
      <c r="CH1090">
        <v>999</v>
      </c>
      <c r="CI1090" s="7">
        <v>43465</v>
      </c>
      <c r="CJ1090" s="7">
        <v>55884</v>
      </c>
      <c r="CK1090">
        <v>409</v>
      </c>
      <c r="CL1090">
        <v>10</v>
      </c>
      <c r="CM1090">
        <v>266</v>
      </c>
      <c r="CN1090">
        <v>0</v>
      </c>
      <c r="CO1090" t="s">
        <v>955</v>
      </c>
      <c r="CP1090" t="s">
        <v>955</v>
      </c>
      <c r="CQ1090">
        <v>0</v>
      </c>
      <c r="CR1090">
        <v>0</v>
      </c>
      <c r="CS1090">
        <v>0</v>
      </c>
      <c r="CT1090">
        <f>VLOOKUP(E1090,Prophet!$A:$AA,3,FALSE)</f>
        <v>42</v>
      </c>
      <c r="CU1090">
        <f t="shared" si="32"/>
        <v>0</v>
      </c>
      <c r="CV1090">
        <f>VLOOKUP(E1090,Prophet!$A:$AA,5,FALSE)</f>
        <v>10</v>
      </c>
      <c r="CW1090">
        <f t="shared" si="33"/>
        <v>0</v>
      </c>
    </row>
    <row r="1091" spans="1:101" x14ac:dyDescent="0.25">
      <c r="A1091">
        <v>6485</v>
      </c>
      <c r="B1091">
        <v>2018</v>
      </c>
      <c r="C1091">
        <v>70</v>
      </c>
      <c r="D1091">
        <v>9</v>
      </c>
      <c r="E1091">
        <v>2443701</v>
      </c>
      <c r="F1091">
        <v>0</v>
      </c>
      <c r="G1091">
        <v>0</v>
      </c>
      <c r="H1091">
        <v>0</v>
      </c>
      <c r="I1091">
        <v>0</v>
      </c>
      <c r="J1091">
        <v>30000</v>
      </c>
      <c r="K1091">
        <v>0</v>
      </c>
      <c r="L1091">
        <v>0</v>
      </c>
      <c r="M1091" t="s">
        <v>947</v>
      </c>
      <c r="N1091">
        <v>12</v>
      </c>
      <c r="O1091">
        <v>0</v>
      </c>
      <c r="P1091" t="s">
        <v>948</v>
      </c>
      <c r="Q1091">
        <v>0</v>
      </c>
      <c r="R1091">
        <v>0</v>
      </c>
      <c r="S1091">
        <v>1</v>
      </c>
      <c r="T1091">
        <v>1</v>
      </c>
      <c r="U1091" s="7">
        <v>43160</v>
      </c>
      <c r="V1091" s="7">
        <v>43524</v>
      </c>
      <c r="W1091">
        <v>509.7</v>
      </c>
      <c r="X1091">
        <v>509.7</v>
      </c>
      <c r="Y1091">
        <v>271.5</v>
      </c>
      <c r="Z1091">
        <v>0</v>
      </c>
      <c r="AA1091">
        <v>0</v>
      </c>
      <c r="AB1091">
        <v>399.3</v>
      </c>
      <c r="AC1091">
        <v>1</v>
      </c>
      <c r="AD1091" t="s">
        <v>949</v>
      </c>
      <c r="AE1091" t="s">
        <v>950</v>
      </c>
      <c r="AF1091">
        <v>0</v>
      </c>
      <c r="AG1091" t="s">
        <v>951</v>
      </c>
      <c r="AH1091" t="s">
        <v>950</v>
      </c>
      <c r="AI1091" t="s">
        <v>950</v>
      </c>
      <c r="AJ1091" t="s">
        <v>952</v>
      </c>
      <c r="AK1091">
        <v>0</v>
      </c>
      <c r="AL1091">
        <v>0</v>
      </c>
      <c r="AM1091">
        <v>0</v>
      </c>
      <c r="AN1091" t="s">
        <v>951</v>
      </c>
      <c r="AO1091" t="s">
        <v>950</v>
      </c>
      <c r="AP1091" t="s">
        <v>950</v>
      </c>
      <c r="AQ1091" t="s">
        <v>952</v>
      </c>
      <c r="AR1091">
        <v>0</v>
      </c>
      <c r="AS1091">
        <v>0</v>
      </c>
      <c r="AT1091">
        <v>0</v>
      </c>
      <c r="AU1091" t="s">
        <v>951</v>
      </c>
      <c r="AV1091" t="s">
        <v>950</v>
      </c>
      <c r="AW1091" t="s">
        <v>950</v>
      </c>
      <c r="AX1091" t="s">
        <v>952</v>
      </c>
      <c r="AY1091">
        <v>0</v>
      </c>
      <c r="AZ1091">
        <v>0</v>
      </c>
      <c r="BA1091" t="s">
        <v>951</v>
      </c>
      <c r="BB1091" t="s">
        <v>950</v>
      </c>
      <c r="BC1091" t="s">
        <v>950</v>
      </c>
      <c r="BD1091" t="s">
        <v>952</v>
      </c>
      <c r="BE1091">
        <v>0</v>
      </c>
      <c r="BF1091">
        <v>0</v>
      </c>
      <c r="BG1091">
        <v>0</v>
      </c>
      <c r="BH1091" t="s">
        <v>951</v>
      </c>
      <c r="BI1091" t="s">
        <v>950</v>
      </c>
      <c r="BJ1091" t="s">
        <v>950</v>
      </c>
      <c r="BK1091" t="s">
        <v>952</v>
      </c>
      <c r="BL1091">
        <v>0</v>
      </c>
      <c r="BM1091">
        <v>0</v>
      </c>
      <c r="BN1091">
        <v>0</v>
      </c>
      <c r="BO1091" t="s">
        <v>951</v>
      </c>
      <c r="BP1091" t="s">
        <v>950</v>
      </c>
      <c r="BQ1091" t="s">
        <v>950</v>
      </c>
      <c r="BR1091" t="s">
        <v>952</v>
      </c>
      <c r="BS1091">
        <v>0</v>
      </c>
      <c r="BT1091">
        <v>0</v>
      </c>
      <c r="BU1091">
        <v>0</v>
      </c>
      <c r="BV1091">
        <v>7010</v>
      </c>
      <c r="BW1091" t="s">
        <v>953</v>
      </c>
      <c r="BX1091" t="s">
        <v>950</v>
      </c>
      <c r="BY1091" t="s">
        <v>948</v>
      </c>
      <c r="BZ1091">
        <v>0</v>
      </c>
      <c r="CA1091">
        <v>0</v>
      </c>
      <c r="CB1091">
        <v>78.5</v>
      </c>
      <c r="CC1091">
        <v>0</v>
      </c>
      <c r="CD1091" t="s">
        <v>954</v>
      </c>
      <c r="CE1091" s="7">
        <v>27689</v>
      </c>
      <c r="CF1091" s="7">
        <v>43160</v>
      </c>
      <c r="CG1091">
        <v>42</v>
      </c>
      <c r="CH1091">
        <v>999</v>
      </c>
      <c r="CI1091" s="7">
        <v>43465</v>
      </c>
      <c r="CJ1091" s="7">
        <v>55884</v>
      </c>
      <c r="CK1091">
        <v>409</v>
      </c>
      <c r="CL1091">
        <v>10</v>
      </c>
      <c r="CM1091">
        <v>266</v>
      </c>
      <c r="CN1091">
        <v>0</v>
      </c>
      <c r="CO1091" t="s">
        <v>955</v>
      </c>
      <c r="CP1091" t="s">
        <v>955</v>
      </c>
      <c r="CQ1091">
        <v>0</v>
      </c>
      <c r="CR1091">
        <v>0</v>
      </c>
      <c r="CS1091">
        <v>0</v>
      </c>
      <c r="CT1091">
        <f>VLOOKUP(E1091,Prophet!$A:$AA,3,FALSE)</f>
        <v>42</v>
      </c>
      <c r="CU1091">
        <f t="shared" ref="CU1091:CU1154" si="34">CT1091-CG1091</f>
        <v>0</v>
      </c>
      <c r="CV1091">
        <f>VLOOKUP(E1091,Prophet!$A:$AA,5,FALSE)</f>
        <v>10</v>
      </c>
      <c r="CW1091">
        <f t="shared" ref="CW1091:CW1154" si="35">CV1091-CL1091</f>
        <v>0</v>
      </c>
    </row>
    <row r="1092" spans="1:101" x14ac:dyDescent="0.25">
      <c r="A1092">
        <v>6488</v>
      </c>
      <c r="B1092">
        <v>2018</v>
      </c>
      <c r="C1092">
        <v>70</v>
      </c>
      <c r="D1092">
        <v>9</v>
      </c>
      <c r="E1092">
        <v>2443704</v>
      </c>
      <c r="F1092">
        <v>0</v>
      </c>
      <c r="G1092">
        <v>0</v>
      </c>
      <c r="H1092">
        <v>0</v>
      </c>
      <c r="I1092">
        <v>0</v>
      </c>
      <c r="J1092">
        <v>30000</v>
      </c>
      <c r="K1092">
        <v>0</v>
      </c>
      <c r="L1092">
        <v>0</v>
      </c>
      <c r="M1092" t="s">
        <v>947</v>
      </c>
      <c r="N1092">
        <v>12</v>
      </c>
      <c r="O1092">
        <v>0</v>
      </c>
      <c r="P1092" t="s">
        <v>948</v>
      </c>
      <c r="Q1092">
        <v>0</v>
      </c>
      <c r="R1092">
        <v>0</v>
      </c>
      <c r="S1092">
        <v>1</v>
      </c>
      <c r="T1092">
        <v>1</v>
      </c>
      <c r="U1092" s="7">
        <v>43160</v>
      </c>
      <c r="V1092" s="7">
        <v>43524</v>
      </c>
      <c r="W1092">
        <v>375.2</v>
      </c>
      <c r="X1092">
        <v>375.2</v>
      </c>
      <c r="Y1092">
        <v>186.8</v>
      </c>
      <c r="Z1092">
        <v>0</v>
      </c>
      <c r="AA1092">
        <v>0</v>
      </c>
      <c r="AB1092">
        <v>274.7</v>
      </c>
      <c r="AC1092">
        <v>1</v>
      </c>
      <c r="AD1092" t="s">
        <v>956</v>
      </c>
      <c r="AE1092" t="s">
        <v>950</v>
      </c>
      <c r="AF1092">
        <v>0</v>
      </c>
      <c r="AG1092" t="s">
        <v>951</v>
      </c>
      <c r="AH1092" t="s">
        <v>950</v>
      </c>
      <c r="AI1092" t="s">
        <v>950</v>
      </c>
      <c r="AJ1092" t="s">
        <v>952</v>
      </c>
      <c r="AK1092">
        <v>0</v>
      </c>
      <c r="AL1092">
        <v>0</v>
      </c>
      <c r="AM1092">
        <v>0</v>
      </c>
      <c r="AN1092" t="s">
        <v>951</v>
      </c>
      <c r="AO1092" t="s">
        <v>950</v>
      </c>
      <c r="AP1092" t="s">
        <v>950</v>
      </c>
      <c r="AQ1092" t="s">
        <v>952</v>
      </c>
      <c r="AR1092">
        <v>0</v>
      </c>
      <c r="AS1092">
        <v>0</v>
      </c>
      <c r="AT1092">
        <v>0</v>
      </c>
      <c r="AU1092" t="s">
        <v>951</v>
      </c>
      <c r="AV1092" t="s">
        <v>950</v>
      </c>
      <c r="AW1092" t="s">
        <v>950</v>
      </c>
      <c r="AX1092" t="s">
        <v>952</v>
      </c>
      <c r="AY1092">
        <v>0</v>
      </c>
      <c r="AZ1092">
        <v>0</v>
      </c>
      <c r="BA1092" t="s">
        <v>951</v>
      </c>
      <c r="BB1092" t="s">
        <v>950</v>
      </c>
      <c r="BC1092" t="s">
        <v>950</v>
      </c>
      <c r="BD1092" t="s">
        <v>952</v>
      </c>
      <c r="BE1092">
        <v>0</v>
      </c>
      <c r="BF1092">
        <v>0</v>
      </c>
      <c r="BG1092">
        <v>0</v>
      </c>
      <c r="BH1092" t="s">
        <v>951</v>
      </c>
      <c r="BI1092" t="s">
        <v>950</v>
      </c>
      <c r="BJ1092" t="s">
        <v>950</v>
      </c>
      <c r="BK1092" t="s">
        <v>952</v>
      </c>
      <c r="BL1092">
        <v>0</v>
      </c>
      <c r="BM1092">
        <v>0</v>
      </c>
      <c r="BN1092">
        <v>0</v>
      </c>
      <c r="BO1092" t="s">
        <v>951</v>
      </c>
      <c r="BP1092" t="s">
        <v>950</v>
      </c>
      <c r="BQ1092" t="s">
        <v>950</v>
      </c>
      <c r="BR1092" t="s">
        <v>952</v>
      </c>
      <c r="BS1092">
        <v>0</v>
      </c>
      <c r="BT1092">
        <v>0</v>
      </c>
      <c r="BU1092">
        <v>0</v>
      </c>
      <c r="BV1092">
        <v>7010</v>
      </c>
      <c r="BW1092" t="s">
        <v>953</v>
      </c>
      <c r="BX1092" t="s">
        <v>950</v>
      </c>
      <c r="BY1092" t="s">
        <v>948</v>
      </c>
      <c r="BZ1092">
        <v>0</v>
      </c>
      <c r="CA1092">
        <v>0</v>
      </c>
      <c r="CB1092">
        <v>78.5</v>
      </c>
      <c r="CC1092">
        <v>0</v>
      </c>
      <c r="CD1092" t="s">
        <v>954</v>
      </c>
      <c r="CE1092" s="7">
        <v>28293</v>
      </c>
      <c r="CF1092" s="7">
        <v>43160</v>
      </c>
      <c r="CG1092">
        <v>41</v>
      </c>
      <c r="CH1092">
        <v>999</v>
      </c>
      <c r="CI1092" s="7">
        <v>43465</v>
      </c>
      <c r="CJ1092" s="7">
        <v>55884</v>
      </c>
      <c r="CK1092">
        <v>409</v>
      </c>
      <c r="CL1092">
        <v>10</v>
      </c>
      <c r="CM1092">
        <v>278</v>
      </c>
      <c r="CN1092">
        <v>0</v>
      </c>
      <c r="CO1092" t="s">
        <v>955</v>
      </c>
      <c r="CP1092" t="s">
        <v>955</v>
      </c>
      <c r="CQ1092">
        <v>0</v>
      </c>
      <c r="CR1092">
        <v>0</v>
      </c>
      <c r="CS1092">
        <v>0</v>
      </c>
      <c r="CT1092">
        <f>VLOOKUP(E1092,Prophet!$A:$AA,3,FALSE)</f>
        <v>41</v>
      </c>
      <c r="CU1092">
        <f t="shared" si="34"/>
        <v>0</v>
      </c>
      <c r="CV1092">
        <f>VLOOKUP(E1092,Prophet!$A:$AA,5,FALSE)</f>
        <v>10</v>
      </c>
      <c r="CW1092">
        <f t="shared" si="35"/>
        <v>0</v>
      </c>
    </row>
    <row r="1093" spans="1:101" x14ac:dyDescent="0.25">
      <c r="A1093">
        <v>6489</v>
      </c>
      <c r="B1093">
        <v>2018</v>
      </c>
      <c r="C1093">
        <v>70</v>
      </c>
      <c r="D1093">
        <v>9</v>
      </c>
      <c r="E1093">
        <v>2443901</v>
      </c>
      <c r="F1093">
        <v>0</v>
      </c>
      <c r="G1093">
        <v>0</v>
      </c>
      <c r="H1093">
        <v>0</v>
      </c>
      <c r="I1093">
        <v>0</v>
      </c>
      <c r="J1093">
        <v>30000</v>
      </c>
      <c r="K1093">
        <v>0</v>
      </c>
      <c r="L1093">
        <v>0</v>
      </c>
      <c r="M1093" t="s">
        <v>947</v>
      </c>
      <c r="N1093">
        <v>12</v>
      </c>
      <c r="O1093">
        <v>0</v>
      </c>
      <c r="P1093" t="s">
        <v>948</v>
      </c>
      <c r="Q1093">
        <v>0</v>
      </c>
      <c r="R1093">
        <v>0</v>
      </c>
      <c r="S1093">
        <v>1</v>
      </c>
      <c r="T1093">
        <v>1</v>
      </c>
      <c r="U1093" s="7">
        <v>43160</v>
      </c>
      <c r="V1093" s="7">
        <v>43524</v>
      </c>
      <c r="W1093">
        <v>385.9</v>
      </c>
      <c r="X1093">
        <v>385.9</v>
      </c>
      <c r="Y1093">
        <v>193.5</v>
      </c>
      <c r="Z1093">
        <v>0</v>
      </c>
      <c r="AA1093">
        <v>0</v>
      </c>
      <c r="AB1093">
        <v>284.60000000000002</v>
      </c>
      <c r="AC1093">
        <v>1</v>
      </c>
      <c r="AD1093" t="s">
        <v>949</v>
      </c>
      <c r="AE1093" t="s">
        <v>950</v>
      </c>
      <c r="AF1093">
        <v>0</v>
      </c>
      <c r="AG1093" t="s">
        <v>951</v>
      </c>
      <c r="AH1093" t="s">
        <v>950</v>
      </c>
      <c r="AI1093" t="s">
        <v>950</v>
      </c>
      <c r="AJ1093" t="s">
        <v>952</v>
      </c>
      <c r="AK1093">
        <v>0</v>
      </c>
      <c r="AL1093">
        <v>0</v>
      </c>
      <c r="AM1093">
        <v>0</v>
      </c>
      <c r="AN1093" t="s">
        <v>951</v>
      </c>
      <c r="AO1093" t="s">
        <v>950</v>
      </c>
      <c r="AP1093" t="s">
        <v>950</v>
      </c>
      <c r="AQ1093" t="s">
        <v>952</v>
      </c>
      <c r="AR1093">
        <v>0</v>
      </c>
      <c r="AS1093">
        <v>0</v>
      </c>
      <c r="AT1093">
        <v>0</v>
      </c>
      <c r="AU1093" t="s">
        <v>951</v>
      </c>
      <c r="AV1093" t="s">
        <v>950</v>
      </c>
      <c r="AW1093" t="s">
        <v>950</v>
      </c>
      <c r="AX1093" t="s">
        <v>952</v>
      </c>
      <c r="AY1093">
        <v>0</v>
      </c>
      <c r="AZ1093">
        <v>0</v>
      </c>
      <c r="BA1093" t="s">
        <v>951</v>
      </c>
      <c r="BB1093" t="s">
        <v>950</v>
      </c>
      <c r="BC1093" t="s">
        <v>950</v>
      </c>
      <c r="BD1093" t="s">
        <v>952</v>
      </c>
      <c r="BE1093">
        <v>0</v>
      </c>
      <c r="BF1093">
        <v>0</v>
      </c>
      <c r="BG1093">
        <v>0</v>
      </c>
      <c r="BH1093" t="s">
        <v>951</v>
      </c>
      <c r="BI1093" t="s">
        <v>950</v>
      </c>
      <c r="BJ1093" t="s">
        <v>950</v>
      </c>
      <c r="BK1093" t="s">
        <v>952</v>
      </c>
      <c r="BL1093">
        <v>0</v>
      </c>
      <c r="BM1093">
        <v>0</v>
      </c>
      <c r="BN1093">
        <v>0</v>
      </c>
      <c r="BO1093" t="s">
        <v>951</v>
      </c>
      <c r="BP1093" t="s">
        <v>950</v>
      </c>
      <c r="BQ1093" t="s">
        <v>950</v>
      </c>
      <c r="BR1093" t="s">
        <v>952</v>
      </c>
      <c r="BS1093">
        <v>0</v>
      </c>
      <c r="BT1093">
        <v>0</v>
      </c>
      <c r="BU1093">
        <v>0</v>
      </c>
      <c r="BV1093">
        <v>7010</v>
      </c>
      <c r="BW1093" t="s">
        <v>953</v>
      </c>
      <c r="BX1093" t="s">
        <v>950</v>
      </c>
      <c r="BY1093" t="s">
        <v>948</v>
      </c>
      <c r="BZ1093">
        <v>0</v>
      </c>
      <c r="CA1093">
        <v>0</v>
      </c>
      <c r="CB1093">
        <v>78.5</v>
      </c>
      <c r="CC1093">
        <v>0</v>
      </c>
      <c r="CD1093" t="s">
        <v>954</v>
      </c>
      <c r="CE1093" s="7">
        <v>28757</v>
      </c>
      <c r="CF1093" s="7">
        <v>43160</v>
      </c>
      <c r="CG1093">
        <v>39</v>
      </c>
      <c r="CH1093">
        <v>999</v>
      </c>
      <c r="CI1093" s="7">
        <v>43465</v>
      </c>
      <c r="CJ1093" s="7">
        <v>55884</v>
      </c>
      <c r="CK1093">
        <v>409</v>
      </c>
      <c r="CL1093">
        <v>10</v>
      </c>
      <c r="CM1093">
        <v>302</v>
      </c>
      <c r="CN1093">
        <v>0</v>
      </c>
      <c r="CO1093" t="s">
        <v>955</v>
      </c>
      <c r="CP1093" t="s">
        <v>955</v>
      </c>
      <c r="CQ1093">
        <v>0</v>
      </c>
      <c r="CR1093">
        <v>0</v>
      </c>
      <c r="CS1093">
        <v>0</v>
      </c>
      <c r="CT1093">
        <f>VLOOKUP(E1093,Prophet!$A:$AA,3,FALSE)</f>
        <v>39</v>
      </c>
      <c r="CU1093">
        <f t="shared" si="34"/>
        <v>0</v>
      </c>
      <c r="CV1093">
        <f>VLOOKUP(E1093,Prophet!$A:$AA,5,FALSE)</f>
        <v>10</v>
      </c>
      <c r="CW1093">
        <f t="shared" si="35"/>
        <v>0</v>
      </c>
    </row>
    <row r="1094" spans="1:101" x14ac:dyDescent="0.25">
      <c r="A1094">
        <v>6490</v>
      </c>
      <c r="B1094">
        <v>2018</v>
      </c>
      <c r="C1094">
        <v>70</v>
      </c>
      <c r="D1094">
        <v>9</v>
      </c>
      <c r="E1094">
        <v>2443902</v>
      </c>
      <c r="F1094">
        <v>0</v>
      </c>
      <c r="G1094">
        <v>0</v>
      </c>
      <c r="H1094">
        <v>0</v>
      </c>
      <c r="I1094">
        <v>0</v>
      </c>
      <c r="J1094">
        <v>30000</v>
      </c>
      <c r="K1094">
        <v>0</v>
      </c>
      <c r="L1094">
        <v>0</v>
      </c>
      <c r="M1094" t="s">
        <v>947</v>
      </c>
      <c r="N1094">
        <v>12</v>
      </c>
      <c r="O1094">
        <v>0</v>
      </c>
      <c r="P1094" t="s">
        <v>948</v>
      </c>
      <c r="Q1094">
        <v>0</v>
      </c>
      <c r="R1094">
        <v>0</v>
      </c>
      <c r="S1094">
        <v>1</v>
      </c>
      <c r="T1094">
        <v>1</v>
      </c>
      <c r="U1094" s="7">
        <v>43160</v>
      </c>
      <c r="V1094" s="7">
        <v>43524</v>
      </c>
      <c r="W1094">
        <v>290</v>
      </c>
      <c r="X1094">
        <v>290</v>
      </c>
      <c r="Y1094">
        <v>133.1</v>
      </c>
      <c r="Z1094">
        <v>0</v>
      </c>
      <c r="AA1094">
        <v>0</v>
      </c>
      <c r="AB1094">
        <v>195.8</v>
      </c>
      <c r="AC1094">
        <v>1</v>
      </c>
      <c r="AD1094" t="s">
        <v>956</v>
      </c>
      <c r="AE1094" t="s">
        <v>950</v>
      </c>
      <c r="AF1094">
        <v>0</v>
      </c>
      <c r="AG1094" t="s">
        <v>951</v>
      </c>
      <c r="AH1094" t="s">
        <v>950</v>
      </c>
      <c r="AI1094" t="s">
        <v>950</v>
      </c>
      <c r="AJ1094" t="s">
        <v>952</v>
      </c>
      <c r="AK1094">
        <v>0</v>
      </c>
      <c r="AL1094">
        <v>0</v>
      </c>
      <c r="AM1094">
        <v>0</v>
      </c>
      <c r="AN1094" t="s">
        <v>951</v>
      </c>
      <c r="AO1094" t="s">
        <v>950</v>
      </c>
      <c r="AP1094" t="s">
        <v>950</v>
      </c>
      <c r="AQ1094" t="s">
        <v>952</v>
      </c>
      <c r="AR1094">
        <v>0</v>
      </c>
      <c r="AS1094">
        <v>0</v>
      </c>
      <c r="AT1094">
        <v>0</v>
      </c>
      <c r="AU1094" t="s">
        <v>951</v>
      </c>
      <c r="AV1094" t="s">
        <v>950</v>
      </c>
      <c r="AW1094" t="s">
        <v>950</v>
      </c>
      <c r="AX1094" t="s">
        <v>952</v>
      </c>
      <c r="AY1094">
        <v>0</v>
      </c>
      <c r="AZ1094">
        <v>0</v>
      </c>
      <c r="BA1094" t="s">
        <v>951</v>
      </c>
      <c r="BB1094" t="s">
        <v>950</v>
      </c>
      <c r="BC1094" t="s">
        <v>950</v>
      </c>
      <c r="BD1094" t="s">
        <v>952</v>
      </c>
      <c r="BE1094">
        <v>0</v>
      </c>
      <c r="BF1094">
        <v>0</v>
      </c>
      <c r="BG1094">
        <v>0</v>
      </c>
      <c r="BH1094" t="s">
        <v>951</v>
      </c>
      <c r="BI1094" t="s">
        <v>950</v>
      </c>
      <c r="BJ1094" t="s">
        <v>950</v>
      </c>
      <c r="BK1094" t="s">
        <v>952</v>
      </c>
      <c r="BL1094">
        <v>0</v>
      </c>
      <c r="BM1094">
        <v>0</v>
      </c>
      <c r="BN1094">
        <v>0</v>
      </c>
      <c r="BO1094" t="s">
        <v>951</v>
      </c>
      <c r="BP1094" t="s">
        <v>950</v>
      </c>
      <c r="BQ1094" t="s">
        <v>950</v>
      </c>
      <c r="BR1094" t="s">
        <v>952</v>
      </c>
      <c r="BS1094">
        <v>0</v>
      </c>
      <c r="BT1094">
        <v>0</v>
      </c>
      <c r="BU1094">
        <v>0</v>
      </c>
      <c r="BV1094">
        <v>7010</v>
      </c>
      <c r="BW1094" t="s">
        <v>953</v>
      </c>
      <c r="BX1094" t="s">
        <v>950</v>
      </c>
      <c r="BY1094" t="s">
        <v>948</v>
      </c>
      <c r="BZ1094">
        <v>0</v>
      </c>
      <c r="CA1094">
        <v>0</v>
      </c>
      <c r="CB1094">
        <v>78.5</v>
      </c>
      <c r="CC1094">
        <v>0</v>
      </c>
      <c r="CD1094" t="s">
        <v>954</v>
      </c>
      <c r="CE1094" s="7">
        <v>30321</v>
      </c>
      <c r="CF1094" s="7">
        <v>43160</v>
      </c>
      <c r="CG1094">
        <v>35</v>
      </c>
      <c r="CH1094">
        <v>999</v>
      </c>
      <c r="CI1094" s="7">
        <v>43465</v>
      </c>
      <c r="CJ1094" s="7">
        <v>55884</v>
      </c>
      <c r="CK1094">
        <v>409</v>
      </c>
      <c r="CL1094">
        <v>10</v>
      </c>
      <c r="CM1094">
        <v>350</v>
      </c>
      <c r="CN1094">
        <v>0</v>
      </c>
      <c r="CO1094" t="s">
        <v>955</v>
      </c>
      <c r="CP1094" t="s">
        <v>955</v>
      </c>
      <c r="CQ1094">
        <v>0</v>
      </c>
      <c r="CR1094">
        <v>0</v>
      </c>
      <c r="CS1094">
        <v>0</v>
      </c>
      <c r="CT1094">
        <f>VLOOKUP(E1094,Prophet!$A:$AA,3,FALSE)</f>
        <v>35</v>
      </c>
      <c r="CU1094">
        <f t="shared" si="34"/>
        <v>0</v>
      </c>
      <c r="CV1094">
        <f>VLOOKUP(E1094,Prophet!$A:$AA,5,FALSE)</f>
        <v>10</v>
      </c>
      <c r="CW1094">
        <f t="shared" si="35"/>
        <v>0</v>
      </c>
    </row>
    <row r="1095" spans="1:101" x14ac:dyDescent="0.25">
      <c r="A1095">
        <v>6494</v>
      </c>
      <c r="B1095">
        <v>2018</v>
      </c>
      <c r="C1095">
        <v>70</v>
      </c>
      <c r="D1095">
        <v>9</v>
      </c>
      <c r="E1095">
        <v>2444103</v>
      </c>
      <c r="F1095">
        <v>0</v>
      </c>
      <c r="G1095">
        <v>0</v>
      </c>
      <c r="H1095">
        <v>0</v>
      </c>
      <c r="I1095">
        <v>0</v>
      </c>
      <c r="J1095">
        <v>30000</v>
      </c>
      <c r="K1095">
        <v>0</v>
      </c>
      <c r="L1095">
        <v>0</v>
      </c>
      <c r="M1095" t="s">
        <v>947</v>
      </c>
      <c r="N1095">
        <v>12</v>
      </c>
      <c r="O1095">
        <v>0</v>
      </c>
      <c r="P1095" t="s">
        <v>948</v>
      </c>
      <c r="Q1095">
        <v>0</v>
      </c>
      <c r="R1095">
        <v>0</v>
      </c>
      <c r="S1095">
        <v>1</v>
      </c>
      <c r="T1095">
        <v>1</v>
      </c>
      <c r="U1095" s="7">
        <v>43160</v>
      </c>
      <c r="V1095" s="7">
        <v>43524</v>
      </c>
      <c r="W1095">
        <v>509.7</v>
      </c>
      <c r="X1095">
        <v>509.7</v>
      </c>
      <c r="Y1095">
        <v>271.5</v>
      </c>
      <c r="Z1095">
        <v>0</v>
      </c>
      <c r="AA1095">
        <v>0</v>
      </c>
      <c r="AB1095">
        <v>399.3</v>
      </c>
      <c r="AC1095">
        <v>1</v>
      </c>
      <c r="AD1095" t="s">
        <v>949</v>
      </c>
      <c r="AE1095" t="s">
        <v>950</v>
      </c>
      <c r="AF1095">
        <v>0</v>
      </c>
      <c r="AG1095" t="s">
        <v>951</v>
      </c>
      <c r="AH1095" t="s">
        <v>950</v>
      </c>
      <c r="AI1095" t="s">
        <v>950</v>
      </c>
      <c r="AJ1095" t="s">
        <v>952</v>
      </c>
      <c r="AK1095">
        <v>0</v>
      </c>
      <c r="AL1095">
        <v>0</v>
      </c>
      <c r="AM1095">
        <v>0</v>
      </c>
      <c r="AN1095" t="s">
        <v>951</v>
      </c>
      <c r="AO1095" t="s">
        <v>950</v>
      </c>
      <c r="AP1095" t="s">
        <v>950</v>
      </c>
      <c r="AQ1095" t="s">
        <v>952</v>
      </c>
      <c r="AR1095">
        <v>0</v>
      </c>
      <c r="AS1095">
        <v>0</v>
      </c>
      <c r="AT1095">
        <v>0</v>
      </c>
      <c r="AU1095" t="s">
        <v>951</v>
      </c>
      <c r="AV1095" t="s">
        <v>950</v>
      </c>
      <c r="AW1095" t="s">
        <v>950</v>
      </c>
      <c r="AX1095" t="s">
        <v>952</v>
      </c>
      <c r="AY1095">
        <v>0</v>
      </c>
      <c r="AZ1095">
        <v>0</v>
      </c>
      <c r="BA1095" t="s">
        <v>951</v>
      </c>
      <c r="BB1095" t="s">
        <v>950</v>
      </c>
      <c r="BC1095" t="s">
        <v>950</v>
      </c>
      <c r="BD1095" t="s">
        <v>952</v>
      </c>
      <c r="BE1095">
        <v>0</v>
      </c>
      <c r="BF1095">
        <v>0</v>
      </c>
      <c r="BG1095">
        <v>0</v>
      </c>
      <c r="BH1095" t="s">
        <v>951</v>
      </c>
      <c r="BI1095" t="s">
        <v>950</v>
      </c>
      <c r="BJ1095" t="s">
        <v>950</v>
      </c>
      <c r="BK1095" t="s">
        <v>952</v>
      </c>
      <c r="BL1095">
        <v>0</v>
      </c>
      <c r="BM1095">
        <v>0</v>
      </c>
      <c r="BN1095">
        <v>0</v>
      </c>
      <c r="BO1095" t="s">
        <v>951</v>
      </c>
      <c r="BP1095" t="s">
        <v>950</v>
      </c>
      <c r="BQ1095" t="s">
        <v>950</v>
      </c>
      <c r="BR1095" t="s">
        <v>952</v>
      </c>
      <c r="BS1095">
        <v>0</v>
      </c>
      <c r="BT1095">
        <v>0</v>
      </c>
      <c r="BU1095">
        <v>0</v>
      </c>
      <c r="BV1095">
        <v>7010</v>
      </c>
      <c r="BW1095" t="s">
        <v>953</v>
      </c>
      <c r="BX1095" t="s">
        <v>950</v>
      </c>
      <c r="BY1095" t="s">
        <v>948</v>
      </c>
      <c r="BZ1095">
        <v>0</v>
      </c>
      <c r="CA1095">
        <v>0</v>
      </c>
      <c r="CB1095">
        <v>78.5</v>
      </c>
      <c r="CC1095">
        <v>0</v>
      </c>
      <c r="CD1095" t="s">
        <v>954</v>
      </c>
      <c r="CE1095" s="7">
        <v>23678</v>
      </c>
      <c r="CF1095" s="7">
        <v>43160</v>
      </c>
      <c r="CG1095">
        <v>53</v>
      </c>
      <c r="CH1095">
        <v>999</v>
      </c>
      <c r="CI1095" s="7">
        <v>43465</v>
      </c>
      <c r="CJ1095" s="7">
        <v>55884</v>
      </c>
      <c r="CK1095">
        <v>409</v>
      </c>
      <c r="CL1095">
        <v>10</v>
      </c>
      <c r="CM1095">
        <v>134</v>
      </c>
      <c r="CN1095">
        <v>0</v>
      </c>
      <c r="CO1095" t="s">
        <v>955</v>
      </c>
      <c r="CP1095" t="s">
        <v>955</v>
      </c>
      <c r="CQ1095">
        <v>0</v>
      </c>
      <c r="CR1095">
        <v>0</v>
      </c>
      <c r="CS1095">
        <v>0</v>
      </c>
      <c r="CT1095">
        <f>VLOOKUP(E1095,Prophet!$A:$AA,3,FALSE)</f>
        <v>53</v>
      </c>
      <c r="CU1095">
        <f t="shared" si="34"/>
        <v>0</v>
      </c>
      <c r="CV1095">
        <f>VLOOKUP(E1095,Prophet!$A:$AA,5,FALSE)</f>
        <v>10</v>
      </c>
      <c r="CW1095">
        <f t="shared" si="35"/>
        <v>0</v>
      </c>
    </row>
    <row r="1096" spans="1:101" x14ac:dyDescent="0.25">
      <c r="A1096">
        <v>6497</v>
      </c>
      <c r="B1096">
        <v>2018</v>
      </c>
      <c r="C1096">
        <v>70</v>
      </c>
      <c r="D1096">
        <v>9</v>
      </c>
      <c r="E1096">
        <v>2444203</v>
      </c>
      <c r="F1096">
        <v>0</v>
      </c>
      <c r="G1096">
        <v>0</v>
      </c>
      <c r="H1096">
        <v>0</v>
      </c>
      <c r="I1096">
        <v>0</v>
      </c>
      <c r="J1096">
        <v>30000</v>
      </c>
      <c r="K1096">
        <v>0</v>
      </c>
      <c r="L1096">
        <v>0</v>
      </c>
      <c r="M1096" t="s">
        <v>947</v>
      </c>
      <c r="N1096">
        <v>12</v>
      </c>
      <c r="O1096">
        <v>0</v>
      </c>
      <c r="P1096" t="s">
        <v>948</v>
      </c>
      <c r="Q1096">
        <v>0</v>
      </c>
      <c r="R1096">
        <v>0</v>
      </c>
      <c r="S1096">
        <v>1</v>
      </c>
      <c r="T1096">
        <v>1</v>
      </c>
      <c r="U1096" s="7">
        <v>43160</v>
      </c>
      <c r="V1096" s="7">
        <v>43524</v>
      </c>
      <c r="W1096">
        <v>290</v>
      </c>
      <c r="X1096">
        <v>290</v>
      </c>
      <c r="Y1096">
        <v>133.1</v>
      </c>
      <c r="Z1096">
        <v>0</v>
      </c>
      <c r="AA1096">
        <v>0</v>
      </c>
      <c r="AB1096">
        <v>195.8</v>
      </c>
      <c r="AC1096">
        <v>1</v>
      </c>
      <c r="AD1096" t="s">
        <v>956</v>
      </c>
      <c r="AE1096" t="s">
        <v>950</v>
      </c>
      <c r="AF1096">
        <v>0</v>
      </c>
      <c r="AG1096" t="s">
        <v>951</v>
      </c>
      <c r="AH1096" t="s">
        <v>950</v>
      </c>
      <c r="AI1096" t="s">
        <v>950</v>
      </c>
      <c r="AJ1096" t="s">
        <v>952</v>
      </c>
      <c r="AK1096">
        <v>0</v>
      </c>
      <c r="AL1096">
        <v>0</v>
      </c>
      <c r="AM1096">
        <v>0</v>
      </c>
      <c r="AN1096" t="s">
        <v>951</v>
      </c>
      <c r="AO1096" t="s">
        <v>950</v>
      </c>
      <c r="AP1096" t="s">
        <v>950</v>
      </c>
      <c r="AQ1096" t="s">
        <v>952</v>
      </c>
      <c r="AR1096">
        <v>0</v>
      </c>
      <c r="AS1096">
        <v>0</v>
      </c>
      <c r="AT1096">
        <v>0</v>
      </c>
      <c r="AU1096" t="s">
        <v>951</v>
      </c>
      <c r="AV1096" t="s">
        <v>950</v>
      </c>
      <c r="AW1096" t="s">
        <v>950</v>
      </c>
      <c r="AX1096" t="s">
        <v>952</v>
      </c>
      <c r="AY1096">
        <v>0</v>
      </c>
      <c r="AZ1096">
        <v>0</v>
      </c>
      <c r="BA1096" t="s">
        <v>951</v>
      </c>
      <c r="BB1096" t="s">
        <v>950</v>
      </c>
      <c r="BC1096" t="s">
        <v>950</v>
      </c>
      <c r="BD1096" t="s">
        <v>952</v>
      </c>
      <c r="BE1096">
        <v>0</v>
      </c>
      <c r="BF1096">
        <v>0</v>
      </c>
      <c r="BG1096">
        <v>0</v>
      </c>
      <c r="BH1096" t="s">
        <v>951</v>
      </c>
      <c r="BI1096" t="s">
        <v>950</v>
      </c>
      <c r="BJ1096" t="s">
        <v>950</v>
      </c>
      <c r="BK1096" t="s">
        <v>952</v>
      </c>
      <c r="BL1096">
        <v>0</v>
      </c>
      <c r="BM1096">
        <v>0</v>
      </c>
      <c r="BN1096">
        <v>0</v>
      </c>
      <c r="BO1096" t="s">
        <v>951</v>
      </c>
      <c r="BP1096" t="s">
        <v>950</v>
      </c>
      <c r="BQ1096" t="s">
        <v>950</v>
      </c>
      <c r="BR1096" t="s">
        <v>952</v>
      </c>
      <c r="BS1096">
        <v>0</v>
      </c>
      <c r="BT1096">
        <v>0</v>
      </c>
      <c r="BU1096">
        <v>0</v>
      </c>
      <c r="BV1096">
        <v>7010</v>
      </c>
      <c r="BW1096" t="s">
        <v>953</v>
      </c>
      <c r="BX1096" t="s">
        <v>950</v>
      </c>
      <c r="BY1096" t="s">
        <v>948</v>
      </c>
      <c r="BZ1096">
        <v>0</v>
      </c>
      <c r="CA1096">
        <v>0</v>
      </c>
      <c r="CB1096">
        <v>78.5</v>
      </c>
      <c r="CC1096">
        <v>0</v>
      </c>
      <c r="CD1096" t="s">
        <v>954</v>
      </c>
      <c r="CE1096" s="7">
        <v>33438</v>
      </c>
      <c r="CF1096" s="7">
        <v>43160</v>
      </c>
      <c r="CG1096">
        <v>27</v>
      </c>
      <c r="CH1096">
        <v>999</v>
      </c>
      <c r="CI1096" s="7">
        <v>43465</v>
      </c>
      <c r="CJ1096" s="7">
        <v>55884</v>
      </c>
      <c r="CK1096">
        <v>409</v>
      </c>
      <c r="CL1096">
        <v>10</v>
      </c>
      <c r="CM1096">
        <v>446</v>
      </c>
      <c r="CN1096">
        <v>0</v>
      </c>
      <c r="CO1096" t="s">
        <v>955</v>
      </c>
      <c r="CP1096" t="s">
        <v>955</v>
      </c>
      <c r="CQ1096">
        <v>0</v>
      </c>
      <c r="CR1096">
        <v>0</v>
      </c>
      <c r="CS1096">
        <v>0</v>
      </c>
      <c r="CT1096">
        <f>VLOOKUP(E1096,Prophet!$A:$AA,3,FALSE)</f>
        <v>27</v>
      </c>
      <c r="CU1096">
        <f t="shared" si="34"/>
        <v>0</v>
      </c>
      <c r="CV1096">
        <f>VLOOKUP(E1096,Prophet!$A:$AA,5,FALSE)</f>
        <v>10</v>
      </c>
      <c r="CW1096">
        <f t="shared" si="35"/>
        <v>0</v>
      </c>
    </row>
    <row r="1097" spans="1:101" x14ac:dyDescent="0.25">
      <c r="A1097">
        <v>6498</v>
      </c>
      <c r="B1097">
        <v>2018</v>
      </c>
      <c r="C1097">
        <v>70</v>
      </c>
      <c r="D1097">
        <v>9</v>
      </c>
      <c r="E1097">
        <v>2444301</v>
      </c>
      <c r="F1097">
        <v>0</v>
      </c>
      <c r="G1097">
        <v>0</v>
      </c>
      <c r="H1097">
        <v>0</v>
      </c>
      <c r="I1097">
        <v>0</v>
      </c>
      <c r="J1097">
        <v>30000</v>
      </c>
      <c r="K1097">
        <v>0</v>
      </c>
      <c r="L1097">
        <v>0</v>
      </c>
      <c r="M1097" t="s">
        <v>947</v>
      </c>
      <c r="N1097">
        <v>12</v>
      </c>
      <c r="O1097">
        <v>0</v>
      </c>
      <c r="P1097" t="s">
        <v>948</v>
      </c>
      <c r="Q1097">
        <v>0</v>
      </c>
      <c r="R1097">
        <v>0</v>
      </c>
      <c r="S1097">
        <v>1</v>
      </c>
      <c r="T1097">
        <v>1</v>
      </c>
      <c r="U1097" s="7">
        <v>43160</v>
      </c>
      <c r="V1097" s="7">
        <v>43524</v>
      </c>
      <c r="W1097">
        <v>290</v>
      </c>
      <c r="X1097">
        <v>290</v>
      </c>
      <c r="Y1097">
        <v>133.1</v>
      </c>
      <c r="Z1097">
        <v>0</v>
      </c>
      <c r="AA1097">
        <v>0</v>
      </c>
      <c r="AB1097">
        <v>195.8</v>
      </c>
      <c r="AC1097">
        <v>1</v>
      </c>
      <c r="AD1097" t="s">
        <v>956</v>
      </c>
      <c r="AE1097" t="s">
        <v>950</v>
      </c>
      <c r="AF1097">
        <v>0</v>
      </c>
      <c r="AG1097" t="s">
        <v>951</v>
      </c>
      <c r="AH1097" t="s">
        <v>950</v>
      </c>
      <c r="AI1097" t="s">
        <v>950</v>
      </c>
      <c r="AJ1097" t="s">
        <v>952</v>
      </c>
      <c r="AK1097">
        <v>0</v>
      </c>
      <c r="AL1097">
        <v>0</v>
      </c>
      <c r="AM1097">
        <v>0</v>
      </c>
      <c r="AN1097" t="s">
        <v>951</v>
      </c>
      <c r="AO1097" t="s">
        <v>950</v>
      </c>
      <c r="AP1097" t="s">
        <v>950</v>
      </c>
      <c r="AQ1097" t="s">
        <v>952</v>
      </c>
      <c r="AR1097">
        <v>0</v>
      </c>
      <c r="AS1097">
        <v>0</v>
      </c>
      <c r="AT1097">
        <v>0</v>
      </c>
      <c r="AU1097" t="s">
        <v>951</v>
      </c>
      <c r="AV1097" t="s">
        <v>950</v>
      </c>
      <c r="AW1097" t="s">
        <v>950</v>
      </c>
      <c r="AX1097" t="s">
        <v>952</v>
      </c>
      <c r="AY1097">
        <v>0</v>
      </c>
      <c r="AZ1097">
        <v>0</v>
      </c>
      <c r="BA1097" t="s">
        <v>951</v>
      </c>
      <c r="BB1097" t="s">
        <v>950</v>
      </c>
      <c r="BC1097" t="s">
        <v>950</v>
      </c>
      <c r="BD1097" t="s">
        <v>952</v>
      </c>
      <c r="BE1097">
        <v>0</v>
      </c>
      <c r="BF1097">
        <v>0</v>
      </c>
      <c r="BG1097">
        <v>0</v>
      </c>
      <c r="BH1097" t="s">
        <v>951</v>
      </c>
      <c r="BI1097" t="s">
        <v>950</v>
      </c>
      <c r="BJ1097" t="s">
        <v>950</v>
      </c>
      <c r="BK1097" t="s">
        <v>952</v>
      </c>
      <c r="BL1097">
        <v>0</v>
      </c>
      <c r="BM1097">
        <v>0</v>
      </c>
      <c r="BN1097">
        <v>0</v>
      </c>
      <c r="BO1097" t="s">
        <v>951</v>
      </c>
      <c r="BP1097" t="s">
        <v>950</v>
      </c>
      <c r="BQ1097" t="s">
        <v>950</v>
      </c>
      <c r="BR1097" t="s">
        <v>952</v>
      </c>
      <c r="BS1097">
        <v>0</v>
      </c>
      <c r="BT1097">
        <v>0</v>
      </c>
      <c r="BU1097">
        <v>0</v>
      </c>
      <c r="BV1097">
        <v>7010</v>
      </c>
      <c r="BW1097" t="s">
        <v>953</v>
      </c>
      <c r="BX1097" t="s">
        <v>950</v>
      </c>
      <c r="BY1097" t="s">
        <v>948</v>
      </c>
      <c r="BZ1097">
        <v>0</v>
      </c>
      <c r="CA1097">
        <v>0</v>
      </c>
      <c r="CB1097">
        <v>78.5</v>
      </c>
      <c r="CC1097">
        <v>0</v>
      </c>
      <c r="CD1097" t="s">
        <v>954</v>
      </c>
      <c r="CE1097" s="7">
        <v>28176</v>
      </c>
      <c r="CF1097" s="7">
        <v>43160</v>
      </c>
      <c r="CG1097">
        <v>41</v>
      </c>
      <c r="CH1097">
        <v>999</v>
      </c>
      <c r="CI1097" s="7">
        <v>43465</v>
      </c>
      <c r="CJ1097" s="7">
        <v>55884</v>
      </c>
      <c r="CK1097">
        <v>409</v>
      </c>
      <c r="CL1097">
        <v>10</v>
      </c>
      <c r="CM1097">
        <v>278</v>
      </c>
      <c r="CN1097">
        <v>0</v>
      </c>
      <c r="CO1097" t="s">
        <v>955</v>
      </c>
      <c r="CP1097" t="s">
        <v>955</v>
      </c>
      <c r="CQ1097">
        <v>0</v>
      </c>
      <c r="CR1097">
        <v>0</v>
      </c>
      <c r="CS1097">
        <v>0</v>
      </c>
      <c r="CT1097">
        <f>VLOOKUP(E1097,Prophet!$A:$AA,3,FALSE)</f>
        <v>41</v>
      </c>
      <c r="CU1097">
        <f t="shared" si="34"/>
        <v>0</v>
      </c>
      <c r="CV1097">
        <f>VLOOKUP(E1097,Prophet!$A:$AA,5,FALSE)</f>
        <v>10</v>
      </c>
      <c r="CW1097">
        <f t="shared" si="35"/>
        <v>0</v>
      </c>
    </row>
    <row r="1098" spans="1:101" x14ac:dyDescent="0.25">
      <c r="A1098">
        <v>6499</v>
      </c>
      <c r="B1098">
        <v>2018</v>
      </c>
      <c r="C1098">
        <v>70</v>
      </c>
      <c r="D1098">
        <v>9</v>
      </c>
      <c r="E1098">
        <v>2444302</v>
      </c>
      <c r="F1098">
        <v>0</v>
      </c>
      <c r="G1098">
        <v>0</v>
      </c>
      <c r="H1098">
        <v>0</v>
      </c>
      <c r="I1098">
        <v>0</v>
      </c>
      <c r="J1098">
        <v>30000</v>
      </c>
      <c r="K1098">
        <v>0</v>
      </c>
      <c r="L1098">
        <v>0</v>
      </c>
      <c r="M1098" t="s">
        <v>947</v>
      </c>
      <c r="N1098">
        <v>12</v>
      </c>
      <c r="O1098">
        <v>0</v>
      </c>
      <c r="P1098" t="s">
        <v>948</v>
      </c>
      <c r="Q1098">
        <v>0</v>
      </c>
      <c r="R1098">
        <v>0</v>
      </c>
      <c r="S1098">
        <v>1</v>
      </c>
      <c r="T1098">
        <v>1</v>
      </c>
      <c r="U1098" s="7">
        <v>43160</v>
      </c>
      <c r="V1098" s="7">
        <v>43524</v>
      </c>
      <c r="W1098">
        <v>385.9</v>
      </c>
      <c r="X1098">
        <v>385.9</v>
      </c>
      <c r="Y1098">
        <v>193.5</v>
      </c>
      <c r="Z1098">
        <v>0</v>
      </c>
      <c r="AA1098">
        <v>0</v>
      </c>
      <c r="AB1098">
        <v>284.60000000000002</v>
      </c>
      <c r="AC1098">
        <v>1</v>
      </c>
      <c r="AD1098" t="s">
        <v>949</v>
      </c>
      <c r="AE1098" t="s">
        <v>950</v>
      </c>
      <c r="AF1098">
        <v>0</v>
      </c>
      <c r="AG1098" t="s">
        <v>951</v>
      </c>
      <c r="AH1098" t="s">
        <v>950</v>
      </c>
      <c r="AI1098" t="s">
        <v>950</v>
      </c>
      <c r="AJ1098" t="s">
        <v>952</v>
      </c>
      <c r="AK1098">
        <v>0</v>
      </c>
      <c r="AL1098">
        <v>0</v>
      </c>
      <c r="AM1098">
        <v>0</v>
      </c>
      <c r="AN1098" t="s">
        <v>951</v>
      </c>
      <c r="AO1098" t="s">
        <v>950</v>
      </c>
      <c r="AP1098" t="s">
        <v>950</v>
      </c>
      <c r="AQ1098" t="s">
        <v>952</v>
      </c>
      <c r="AR1098">
        <v>0</v>
      </c>
      <c r="AS1098">
        <v>0</v>
      </c>
      <c r="AT1098">
        <v>0</v>
      </c>
      <c r="AU1098" t="s">
        <v>951</v>
      </c>
      <c r="AV1098" t="s">
        <v>950</v>
      </c>
      <c r="AW1098" t="s">
        <v>950</v>
      </c>
      <c r="AX1098" t="s">
        <v>952</v>
      </c>
      <c r="AY1098">
        <v>0</v>
      </c>
      <c r="AZ1098">
        <v>0</v>
      </c>
      <c r="BA1098" t="s">
        <v>951</v>
      </c>
      <c r="BB1098" t="s">
        <v>950</v>
      </c>
      <c r="BC1098" t="s">
        <v>950</v>
      </c>
      <c r="BD1098" t="s">
        <v>952</v>
      </c>
      <c r="BE1098">
        <v>0</v>
      </c>
      <c r="BF1098">
        <v>0</v>
      </c>
      <c r="BG1098">
        <v>0</v>
      </c>
      <c r="BH1098" t="s">
        <v>951</v>
      </c>
      <c r="BI1098" t="s">
        <v>950</v>
      </c>
      <c r="BJ1098" t="s">
        <v>950</v>
      </c>
      <c r="BK1098" t="s">
        <v>952</v>
      </c>
      <c r="BL1098">
        <v>0</v>
      </c>
      <c r="BM1098">
        <v>0</v>
      </c>
      <c r="BN1098">
        <v>0</v>
      </c>
      <c r="BO1098" t="s">
        <v>951</v>
      </c>
      <c r="BP1098" t="s">
        <v>950</v>
      </c>
      <c r="BQ1098" t="s">
        <v>950</v>
      </c>
      <c r="BR1098" t="s">
        <v>952</v>
      </c>
      <c r="BS1098">
        <v>0</v>
      </c>
      <c r="BT1098">
        <v>0</v>
      </c>
      <c r="BU1098">
        <v>0</v>
      </c>
      <c r="BV1098">
        <v>7010</v>
      </c>
      <c r="BW1098" t="s">
        <v>953</v>
      </c>
      <c r="BX1098" t="s">
        <v>950</v>
      </c>
      <c r="BY1098" t="s">
        <v>948</v>
      </c>
      <c r="BZ1098">
        <v>0</v>
      </c>
      <c r="CA1098">
        <v>0</v>
      </c>
      <c r="CB1098">
        <v>78.5</v>
      </c>
      <c r="CC1098">
        <v>0</v>
      </c>
      <c r="CD1098" t="s">
        <v>954</v>
      </c>
      <c r="CE1098" s="7">
        <v>27855</v>
      </c>
      <c r="CF1098" s="7">
        <v>43160</v>
      </c>
      <c r="CG1098">
        <v>42</v>
      </c>
      <c r="CH1098">
        <v>999</v>
      </c>
      <c r="CI1098" s="7">
        <v>43465</v>
      </c>
      <c r="CJ1098" s="7">
        <v>55884</v>
      </c>
      <c r="CK1098">
        <v>409</v>
      </c>
      <c r="CL1098">
        <v>10</v>
      </c>
      <c r="CM1098">
        <v>266</v>
      </c>
      <c r="CN1098">
        <v>0</v>
      </c>
      <c r="CO1098" t="s">
        <v>955</v>
      </c>
      <c r="CP1098" t="s">
        <v>955</v>
      </c>
      <c r="CQ1098">
        <v>0</v>
      </c>
      <c r="CR1098">
        <v>0</v>
      </c>
      <c r="CS1098">
        <v>0</v>
      </c>
      <c r="CT1098">
        <f>VLOOKUP(E1098,Prophet!$A:$AA,3,FALSE)</f>
        <v>42</v>
      </c>
      <c r="CU1098">
        <f t="shared" si="34"/>
        <v>0</v>
      </c>
      <c r="CV1098">
        <f>VLOOKUP(E1098,Prophet!$A:$AA,5,FALSE)</f>
        <v>10</v>
      </c>
      <c r="CW1098">
        <f t="shared" si="35"/>
        <v>0</v>
      </c>
    </row>
    <row r="1099" spans="1:101" x14ac:dyDescent="0.25">
      <c r="A1099">
        <v>6501</v>
      </c>
      <c r="B1099">
        <v>2018</v>
      </c>
      <c r="C1099">
        <v>70</v>
      </c>
      <c r="D1099">
        <v>9</v>
      </c>
      <c r="E1099">
        <v>2445201</v>
      </c>
      <c r="F1099">
        <v>0</v>
      </c>
      <c r="G1099">
        <v>0</v>
      </c>
      <c r="H1099">
        <v>0</v>
      </c>
      <c r="I1099">
        <v>0</v>
      </c>
      <c r="J1099">
        <v>30000</v>
      </c>
      <c r="K1099">
        <v>0</v>
      </c>
      <c r="L1099">
        <v>0</v>
      </c>
      <c r="M1099" t="s">
        <v>947</v>
      </c>
      <c r="N1099">
        <v>12</v>
      </c>
      <c r="O1099">
        <v>0</v>
      </c>
      <c r="P1099" t="s">
        <v>948</v>
      </c>
      <c r="Q1099">
        <v>0</v>
      </c>
      <c r="R1099">
        <v>0</v>
      </c>
      <c r="S1099">
        <v>1</v>
      </c>
      <c r="T1099">
        <v>1</v>
      </c>
      <c r="U1099" s="7">
        <v>43160</v>
      </c>
      <c r="V1099" s="7">
        <v>43524</v>
      </c>
      <c r="W1099">
        <v>385.9</v>
      </c>
      <c r="X1099">
        <v>385.9</v>
      </c>
      <c r="Y1099">
        <v>193.5</v>
      </c>
      <c r="Z1099">
        <v>0</v>
      </c>
      <c r="AA1099">
        <v>0</v>
      </c>
      <c r="AB1099">
        <v>284.60000000000002</v>
      </c>
      <c r="AC1099">
        <v>1</v>
      </c>
      <c r="AD1099" t="s">
        <v>949</v>
      </c>
      <c r="AE1099" t="s">
        <v>950</v>
      </c>
      <c r="AF1099">
        <v>0</v>
      </c>
      <c r="AG1099" t="s">
        <v>951</v>
      </c>
      <c r="AH1099" t="s">
        <v>950</v>
      </c>
      <c r="AI1099" t="s">
        <v>950</v>
      </c>
      <c r="AJ1099" t="s">
        <v>952</v>
      </c>
      <c r="AK1099">
        <v>0</v>
      </c>
      <c r="AL1099">
        <v>0</v>
      </c>
      <c r="AM1099">
        <v>0</v>
      </c>
      <c r="AN1099" t="s">
        <v>951</v>
      </c>
      <c r="AO1099" t="s">
        <v>950</v>
      </c>
      <c r="AP1099" t="s">
        <v>950</v>
      </c>
      <c r="AQ1099" t="s">
        <v>952</v>
      </c>
      <c r="AR1099">
        <v>0</v>
      </c>
      <c r="AS1099">
        <v>0</v>
      </c>
      <c r="AT1099">
        <v>0</v>
      </c>
      <c r="AU1099" t="s">
        <v>951</v>
      </c>
      <c r="AV1099" t="s">
        <v>950</v>
      </c>
      <c r="AW1099" t="s">
        <v>950</v>
      </c>
      <c r="AX1099" t="s">
        <v>952</v>
      </c>
      <c r="AY1099">
        <v>0</v>
      </c>
      <c r="AZ1099">
        <v>0</v>
      </c>
      <c r="BA1099" t="s">
        <v>951</v>
      </c>
      <c r="BB1099" t="s">
        <v>950</v>
      </c>
      <c r="BC1099" t="s">
        <v>950</v>
      </c>
      <c r="BD1099" t="s">
        <v>952</v>
      </c>
      <c r="BE1099">
        <v>0</v>
      </c>
      <c r="BF1099">
        <v>0</v>
      </c>
      <c r="BG1099">
        <v>0</v>
      </c>
      <c r="BH1099" t="s">
        <v>951</v>
      </c>
      <c r="BI1099" t="s">
        <v>950</v>
      </c>
      <c r="BJ1099" t="s">
        <v>950</v>
      </c>
      <c r="BK1099" t="s">
        <v>952</v>
      </c>
      <c r="BL1099">
        <v>0</v>
      </c>
      <c r="BM1099">
        <v>0</v>
      </c>
      <c r="BN1099">
        <v>0</v>
      </c>
      <c r="BO1099" t="s">
        <v>951</v>
      </c>
      <c r="BP1099" t="s">
        <v>950</v>
      </c>
      <c r="BQ1099" t="s">
        <v>950</v>
      </c>
      <c r="BR1099" t="s">
        <v>952</v>
      </c>
      <c r="BS1099">
        <v>0</v>
      </c>
      <c r="BT1099">
        <v>0</v>
      </c>
      <c r="BU1099">
        <v>0</v>
      </c>
      <c r="BV1099">
        <v>7010</v>
      </c>
      <c r="BW1099" t="s">
        <v>953</v>
      </c>
      <c r="BX1099" t="s">
        <v>950</v>
      </c>
      <c r="BY1099" t="s">
        <v>948</v>
      </c>
      <c r="BZ1099">
        <v>0</v>
      </c>
      <c r="CA1099">
        <v>0</v>
      </c>
      <c r="CB1099">
        <v>78.5</v>
      </c>
      <c r="CC1099">
        <v>0</v>
      </c>
      <c r="CD1099" t="s">
        <v>954</v>
      </c>
      <c r="CE1099" s="7">
        <v>28627</v>
      </c>
      <c r="CF1099" s="7">
        <v>43160</v>
      </c>
      <c r="CG1099">
        <v>40</v>
      </c>
      <c r="CH1099">
        <v>999</v>
      </c>
      <c r="CI1099" s="7">
        <v>43465</v>
      </c>
      <c r="CJ1099" s="7">
        <v>55884</v>
      </c>
      <c r="CK1099">
        <v>409</v>
      </c>
      <c r="CL1099">
        <v>10</v>
      </c>
      <c r="CM1099">
        <v>290</v>
      </c>
      <c r="CN1099">
        <v>0</v>
      </c>
      <c r="CO1099" t="s">
        <v>955</v>
      </c>
      <c r="CP1099" t="s">
        <v>955</v>
      </c>
      <c r="CQ1099">
        <v>0</v>
      </c>
      <c r="CR1099">
        <v>0</v>
      </c>
      <c r="CS1099">
        <v>0</v>
      </c>
      <c r="CT1099">
        <f>VLOOKUP(E1099,Prophet!$A:$AA,3,FALSE)</f>
        <v>40</v>
      </c>
      <c r="CU1099">
        <f t="shared" si="34"/>
        <v>0</v>
      </c>
      <c r="CV1099">
        <f>VLOOKUP(E1099,Prophet!$A:$AA,5,FALSE)</f>
        <v>10</v>
      </c>
      <c r="CW1099">
        <f t="shared" si="35"/>
        <v>0</v>
      </c>
    </row>
    <row r="1100" spans="1:101" x14ac:dyDescent="0.25">
      <c r="A1100">
        <v>6504</v>
      </c>
      <c r="B1100">
        <v>2018</v>
      </c>
      <c r="C1100">
        <v>70</v>
      </c>
      <c r="D1100">
        <v>9</v>
      </c>
      <c r="E1100">
        <v>2445204</v>
      </c>
      <c r="F1100">
        <v>0</v>
      </c>
      <c r="G1100">
        <v>0</v>
      </c>
      <c r="H1100">
        <v>0</v>
      </c>
      <c r="I1100">
        <v>0</v>
      </c>
      <c r="J1100">
        <v>30000</v>
      </c>
      <c r="K1100">
        <v>0</v>
      </c>
      <c r="L1100">
        <v>0</v>
      </c>
      <c r="M1100" t="s">
        <v>947</v>
      </c>
      <c r="N1100">
        <v>12</v>
      </c>
      <c r="O1100">
        <v>0</v>
      </c>
      <c r="P1100" t="s">
        <v>948</v>
      </c>
      <c r="Q1100">
        <v>0</v>
      </c>
      <c r="R1100">
        <v>0</v>
      </c>
      <c r="S1100">
        <v>1</v>
      </c>
      <c r="T1100">
        <v>1</v>
      </c>
      <c r="U1100" s="7">
        <v>43160</v>
      </c>
      <c r="V1100" s="7">
        <v>43524</v>
      </c>
      <c r="W1100">
        <v>290</v>
      </c>
      <c r="X1100">
        <v>290</v>
      </c>
      <c r="Y1100">
        <v>133.1</v>
      </c>
      <c r="Z1100">
        <v>0</v>
      </c>
      <c r="AA1100">
        <v>0</v>
      </c>
      <c r="AB1100">
        <v>195.8</v>
      </c>
      <c r="AC1100">
        <v>1</v>
      </c>
      <c r="AD1100" t="s">
        <v>956</v>
      </c>
      <c r="AE1100" t="s">
        <v>950</v>
      </c>
      <c r="AF1100">
        <v>0</v>
      </c>
      <c r="AG1100" t="s">
        <v>951</v>
      </c>
      <c r="AH1100" t="s">
        <v>950</v>
      </c>
      <c r="AI1100" t="s">
        <v>950</v>
      </c>
      <c r="AJ1100" t="s">
        <v>952</v>
      </c>
      <c r="AK1100">
        <v>0</v>
      </c>
      <c r="AL1100">
        <v>0</v>
      </c>
      <c r="AM1100">
        <v>0</v>
      </c>
      <c r="AN1100" t="s">
        <v>951</v>
      </c>
      <c r="AO1100" t="s">
        <v>950</v>
      </c>
      <c r="AP1100" t="s">
        <v>950</v>
      </c>
      <c r="AQ1100" t="s">
        <v>952</v>
      </c>
      <c r="AR1100">
        <v>0</v>
      </c>
      <c r="AS1100">
        <v>0</v>
      </c>
      <c r="AT1100">
        <v>0</v>
      </c>
      <c r="AU1100" t="s">
        <v>951</v>
      </c>
      <c r="AV1100" t="s">
        <v>950</v>
      </c>
      <c r="AW1100" t="s">
        <v>950</v>
      </c>
      <c r="AX1100" t="s">
        <v>952</v>
      </c>
      <c r="AY1100">
        <v>0</v>
      </c>
      <c r="AZ1100">
        <v>0</v>
      </c>
      <c r="BA1100" t="s">
        <v>951</v>
      </c>
      <c r="BB1100" t="s">
        <v>950</v>
      </c>
      <c r="BC1100" t="s">
        <v>950</v>
      </c>
      <c r="BD1100" t="s">
        <v>952</v>
      </c>
      <c r="BE1100">
        <v>0</v>
      </c>
      <c r="BF1100">
        <v>0</v>
      </c>
      <c r="BG1100">
        <v>0</v>
      </c>
      <c r="BH1100" t="s">
        <v>951</v>
      </c>
      <c r="BI1100" t="s">
        <v>950</v>
      </c>
      <c r="BJ1100" t="s">
        <v>950</v>
      </c>
      <c r="BK1100" t="s">
        <v>952</v>
      </c>
      <c r="BL1100">
        <v>0</v>
      </c>
      <c r="BM1100">
        <v>0</v>
      </c>
      <c r="BN1100">
        <v>0</v>
      </c>
      <c r="BO1100" t="s">
        <v>951</v>
      </c>
      <c r="BP1100" t="s">
        <v>950</v>
      </c>
      <c r="BQ1100" t="s">
        <v>950</v>
      </c>
      <c r="BR1100" t="s">
        <v>952</v>
      </c>
      <c r="BS1100">
        <v>0</v>
      </c>
      <c r="BT1100">
        <v>0</v>
      </c>
      <c r="BU1100">
        <v>0</v>
      </c>
      <c r="BV1100">
        <v>7010</v>
      </c>
      <c r="BW1100" t="s">
        <v>953</v>
      </c>
      <c r="BX1100" t="s">
        <v>950</v>
      </c>
      <c r="BY1100" t="s">
        <v>948</v>
      </c>
      <c r="BZ1100">
        <v>0</v>
      </c>
      <c r="CA1100">
        <v>0</v>
      </c>
      <c r="CB1100">
        <v>78.5</v>
      </c>
      <c r="CC1100">
        <v>0</v>
      </c>
      <c r="CD1100" t="s">
        <v>954</v>
      </c>
      <c r="CE1100" s="7">
        <v>30805</v>
      </c>
      <c r="CF1100" s="7">
        <v>43160</v>
      </c>
      <c r="CG1100">
        <v>34</v>
      </c>
      <c r="CH1100">
        <v>999</v>
      </c>
      <c r="CI1100" s="7">
        <v>43465</v>
      </c>
      <c r="CJ1100" s="7">
        <v>55884</v>
      </c>
      <c r="CK1100">
        <v>409</v>
      </c>
      <c r="CL1100">
        <v>10</v>
      </c>
      <c r="CM1100">
        <v>362</v>
      </c>
      <c r="CN1100">
        <v>0</v>
      </c>
      <c r="CO1100" t="s">
        <v>955</v>
      </c>
      <c r="CP1100" t="s">
        <v>955</v>
      </c>
      <c r="CQ1100">
        <v>0</v>
      </c>
      <c r="CR1100">
        <v>0</v>
      </c>
      <c r="CS1100">
        <v>0</v>
      </c>
      <c r="CT1100">
        <f>VLOOKUP(E1100,Prophet!$A:$AA,3,FALSE)</f>
        <v>34</v>
      </c>
      <c r="CU1100">
        <f t="shared" si="34"/>
        <v>0</v>
      </c>
      <c r="CV1100">
        <f>VLOOKUP(E1100,Prophet!$A:$AA,5,FALSE)</f>
        <v>10</v>
      </c>
      <c r="CW1100">
        <f t="shared" si="35"/>
        <v>0</v>
      </c>
    </row>
    <row r="1101" spans="1:101" x14ac:dyDescent="0.25">
      <c r="A1101">
        <v>6506</v>
      </c>
      <c r="B1101">
        <v>2018</v>
      </c>
      <c r="C1101">
        <v>70</v>
      </c>
      <c r="D1101">
        <v>9</v>
      </c>
      <c r="E1101">
        <v>2445401</v>
      </c>
      <c r="F1101">
        <v>0</v>
      </c>
      <c r="G1101">
        <v>0</v>
      </c>
      <c r="H1101">
        <v>0</v>
      </c>
      <c r="I1101">
        <v>0</v>
      </c>
      <c r="J1101">
        <v>30000</v>
      </c>
      <c r="K1101">
        <v>0</v>
      </c>
      <c r="L1101">
        <v>0</v>
      </c>
      <c r="M1101" t="s">
        <v>947</v>
      </c>
      <c r="N1101">
        <v>12</v>
      </c>
      <c r="O1101">
        <v>0</v>
      </c>
      <c r="P1101" t="s">
        <v>948</v>
      </c>
      <c r="Q1101">
        <v>0</v>
      </c>
      <c r="R1101">
        <v>0</v>
      </c>
      <c r="S1101">
        <v>1</v>
      </c>
      <c r="T1101">
        <v>1</v>
      </c>
      <c r="U1101" s="7">
        <v>43160</v>
      </c>
      <c r="V1101" s="7">
        <v>43524</v>
      </c>
      <c r="W1101">
        <v>509.7</v>
      </c>
      <c r="X1101">
        <v>509.7</v>
      </c>
      <c r="Y1101">
        <v>271.5</v>
      </c>
      <c r="Z1101">
        <v>0</v>
      </c>
      <c r="AA1101">
        <v>0</v>
      </c>
      <c r="AB1101">
        <v>399.3</v>
      </c>
      <c r="AC1101">
        <v>1</v>
      </c>
      <c r="AD1101" t="s">
        <v>949</v>
      </c>
      <c r="AE1101" t="s">
        <v>950</v>
      </c>
      <c r="AF1101">
        <v>0</v>
      </c>
      <c r="AG1101" t="s">
        <v>951</v>
      </c>
      <c r="AH1101" t="s">
        <v>950</v>
      </c>
      <c r="AI1101" t="s">
        <v>950</v>
      </c>
      <c r="AJ1101" t="s">
        <v>952</v>
      </c>
      <c r="AK1101">
        <v>0</v>
      </c>
      <c r="AL1101">
        <v>0</v>
      </c>
      <c r="AM1101">
        <v>0</v>
      </c>
      <c r="AN1101" t="s">
        <v>951</v>
      </c>
      <c r="AO1101" t="s">
        <v>950</v>
      </c>
      <c r="AP1101" t="s">
        <v>950</v>
      </c>
      <c r="AQ1101" t="s">
        <v>952</v>
      </c>
      <c r="AR1101">
        <v>0</v>
      </c>
      <c r="AS1101">
        <v>0</v>
      </c>
      <c r="AT1101">
        <v>0</v>
      </c>
      <c r="AU1101" t="s">
        <v>951</v>
      </c>
      <c r="AV1101" t="s">
        <v>950</v>
      </c>
      <c r="AW1101" t="s">
        <v>950</v>
      </c>
      <c r="AX1101" t="s">
        <v>952</v>
      </c>
      <c r="AY1101">
        <v>0</v>
      </c>
      <c r="AZ1101">
        <v>0</v>
      </c>
      <c r="BA1101" t="s">
        <v>951</v>
      </c>
      <c r="BB1101" t="s">
        <v>950</v>
      </c>
      <c r="BC1101" t="s">
        <v>950</v>
      </c>
      <c r="BD1101" t="s">
        <v>952</v>
      </c>
      <c r="BE1101">
        <v>0</v>
      </c>
      <c r="BF1101">
        <v>0</v>
      </c>
      <c r="BG1101">
        <v>0</v>
      </c>
      <c r="BH1101" t="s">
        <v>951</v>
      </c>
      <c r="BI1101" t="s">
        <v>950</v>
      </c>
      <c r="BJ1101" t="s">
        <v>950</v>
      </c>
      <c r="BK1101" t="s">
        <v>952</v>
      </c>
      <c r="BL1101">
        <v>0</v>
      </c>
      <c r="BM1101">
        <v>0</v>
      </c>
      <c r="BN1101">
        <v>0</v>
      </c>
      <c r="BO1101" t="s">
        <v>951</v>
      </c>
      <c r="BP1101" t="s">
        <v>950</v>
      </c>
      <c r="BQ1101" t="s">
        <v>950</v>
      </c>
      <c r="BR1101" t="s">
        <v>952</v>
      </c>
      <c r="BS1101">
        <v>0</v>
      </c>
      <c r="BT1101">
        <v>0</v>
      </c>
      <c r="BU1101">
        <v>0</v>
      </c>
      <c r="BV1101">
        <v>7010</v>
      </c>
      <c r="BW1101" t="s">
        <v>953</v>
      </c>
      <c r="BX1101" t="s">
        <v>950</v>
      </c>
      <c r="BY1101" t="s">
        <v>948</v>
      </c>
      <c r="BZ1101">
        <v>0</v>
      </c>
      <c r="CA1101">
        <v>0</v>
      </c>
      <c r="CB1101">
        <v>78.5</v>
      </c>
      <c r="CC1101">
        <v>0</v>
      </c>
      <c r="CD1101" t="s">
        <v>954</v>
      </c>
      <c r="CE1101" s="7">
        <v>27504</v>
      </c>
      <c r="CF1101" s="7">
        <v>43160</v>
      </c>
      <c r="CG1101">
        <v>43</v>
      </c>
      <c r="CH1101">
        <v>999</v>
      </c>
      <c r="CI1101" s="7">
        <v>43465</v>
      </c>
      <c r="CJ1101" s="7">
        <v>55884</v>
      </c>
      <c r="CK1101">
        <v>409</v>
      </c>
      <c r="CL1101">
        <v>10</v>
      </c>
      <c r="CM1101">
        <v>254</v>
      </c>
      <c r="CN1101">
        <v>0</v>
      </c>
      <c r="CO1101" t="s">
        <v>955</v>
      </c>
      <c r="CP1101" t="s">
        <v>955</v>
      </c>
      <c r="CQ1101">
        <v>0</v>
      </c>
      <c r="CR1101">
        <v>0</v>
      </c>
      <c r="CS1101">
        <v>0</v>
      </c>
      <c r="CT1101">
        <f>VLOOKUP(E1101,Prophet!$A:$AA,3,FALSE)</f>
        <v>43</v>
      </c>
      <c r="CU1101">
        <f t="shared" si="34"/>
        <v>0</v>
      </c>
      <c r="CV1101">
        <f>VLOOKUP(E1101,Prophet!$A:$AA,5,FALSE)</f>
        <v>10</v>
      </c>
      <c r="CW1101">
        <f t="shared" si="35"/>
        <v>0</v>
      </c>
    </row>
    <row r="1102" spans="1:101" x14ac:dyDescent="0.25">
      <c r="A1102">
        <v>6508</v>
      </c>
      <c r="B1102">
        <v>2018</v>
      </c>
      <c r="C1102">
        <v>70</v>
      </c>
      <c r="D1102">
        <v>9</v>
      </c>
      <c r="E1102">
        <v>2445403</v>
      </c>
      <c r="F1102">
        <v>0</v>
      </c>
      <c r="G1102">
        <v>0</v>
      </c>
      <c r="H1102">
        <v>0</v>
      </c>
      <c r="I1102">
        <v>0</v>
      </c>
      <c r="J1102">
        <v>30000</v>
      </c>
      <c r="K1102">
        <v>0</v>
      </c>
      <c r="L1102">
        <v>0</v>
      </c>
      <c r="M1102" t="s">
        <v>947</v>
      </c>
      <c r="N1102">
        <v>12</v>
      </c>
      <c r="O1102">
        <v>0</v>
      </c>
      <c r="P1102" t="s">
        <v>948</v>
      </c>
      <c r="Q1102">
        <v>0</v>
      </c>
      <c r="R1102">
        <v>0</v>
      </c>
      <c r="S1102">
        <v>1</v>
      </c>
      <c r="T1102">
        <v>1</v>
      </c>
      <c r="U1102" s="7">
        <v>43160</v>
      </c>
      <c r="V1102" s="7">
        <v>43524</v>
      </c>
      <c r="W1102">
        <v>375.2</v>
      </c>
      <c r="X1102">
        <v>375.2</v>
      </c>
      <c r="Y1102">
        <v>186.8</v>
      </c>
      <c r="Z1102">
        <v>0</v>
      </c>
      <c r="AA1102">
        <v>0</v>
      </c>
      <c r="AB1102">
        <v>274.7</v>
      </c>
      <c r="AC1102">
        <v>1</v>
      </c>
      <c r="AD1102" t="s">
        <v>956</v>
      </c>
      <c r="AE1102" t="s">
        <v>950</v>
      </c>
      <c r="AF1102">
        <v>0</v>
      </c>
      <c r="AG1102" t="s">
        <v>951</v>
      </c>
      <c r="AH1102" t="s">
        <v>950</v>
      </c>
      <c r="AI1102" t="s">
        <v>950</v>
      </c>
      <c r="AJ1102" t="s">
        <v>952</v>
      </c>
      <c r="AK1102">
        <v>0</v>
      </c>
      <c r="AL1102">
        <v>0</v>
      </c>
      <c r="AM1102">
        <v>0</v>
      </c>
      <c r="AN1102" t="s">
        <v>951</v>
      </c>
      <c r="AO1102" t="s">
        <v>950</v>
      </c>
      <c r="AP1102" t="s">
        <v>950</v>
      </c>
      <c r="AQ1102" t="s">
        <v>952</v>
      </c>
      <c r="AR1102">
        <v>0</v>
      </c>
      <c r="AS1102">
        <v>0</v>
      </c>
      <c r="AT1102">
        <v>0</v>
      </c>
      <c r="AU1102" t="s">
        <v>951</v>
      </c>
      <c r="AV1102" t="s">
        <v>950</v>
      </c>
      <c r="AW1102" t="s">
        <v>950</v>
      </c>
      <c r="AX1102" t="s">
        <v>952</v>
      </c>
      <c r="AY1102">
        <v>0</v>
      </c>
      <c r="AZ1102">
        <v>0</v>
      </c>
      <c r="BA1102" t="s">
        <v>951</v>
      </c>
      <c r="BB1102" t="s">
        <v>950</v>
      </c>
      <c r="BC1102" t="s">
        <v>950</v>
      </c>
      <c r="BD1102" t="s">
        <v>952</v>
      </c>
      <c r="BE1102">
        <v>0</v>
      </c>
      <c r="BF1102">
        <v>0</v>
      </c>
      <c r="BG1102">
        <v>0</v>
      </c>
      <c r="BH1102" t="s">
        <v>951</v>
      </c>
      <c r="BI1102" t="s">
        <v>950</v>
      </c>
      <c r="BJ1102" t="s">
        <v>950</v>
      </c>
      <c r="BK1102" t="s">
        <v>952</v>
      </c>
      <c r="BL1102">
        <v>0</v>
      </c>
      <c r="BM1102">
        <v>0</v>
      </c>
      <c r="BN1102">
        <v>0</v>
      </c>
      <c r="BO1102" t="s">
        <v>951</v>
      </c>
      <c r="BP1102" t="s">
        <v>950</v>
      </c>
      <c r="BQ1102" t="s">
        <v>950</v>
      </c>
      <c r="BR1102" t="s">
        <v>952</v>
      </c>
      <c r="BS1102">
        <v>0</v>
      </c>
      <c r="BT1102">
        <v>0</v>
      </c>
      <c r="BU1102">
        <v>0</v>
      </c>
      <c r="BV1102">
        <v>7010</v>
      </c>
      <c r="BW1102" t="s">
        <v>953</v>
      </c>
      <c r="BX1102" t="s">
        <v>950</v>
      </c>
      <c r="BY1102" t="s">
        <v>948</v>
      </c>
      <c r="BZ1102">
        <v>0</v>
      </c>
      <c r="CA1102">
        <v>0</v>
      </c>
      <c r="CB1102">
        <v>78.5</v>
      </c>
      <c r="CC1102">
        <v>0</v>
      </c>
      <c r="CD1102" t="s">
        <v>954</v>
      </c>
      <c r="CE1102" s="7">
        <v>28572</v>
      </c>
      <c r="CF1102" s="7">
        <v>43160</v>
      </c>
      <c r="CG1102">
        <v>40</v>
      </c>
      <c r="CH1102">
        <v>999</v>
      </c>
      <c r="CI1102" s="7">
        <v>43465</v>
      </c>
      <c r="CJ1102" s="7">
        <v>55884</v>
      </c>
      <c r="CK1102">
        <v>409</v>
      </c>
      <c r="CL1102">
        <v>10</v>
      </c>
      <c r="CM1102">
        <v>290</v>
      </c>
      <c r="CN1102">
        <v>0</v>
      </c>
      <c r="CO1102" t="s">
        <v>955</v>
      </c>
      <c r="CP1102" t="s">
        <v>955</v>
      </c>
      <c r="CQ1102">
        <v>0</v>
      </c>
      <c r="CR1102">
        <v>0</v>
      </c>
      <c r="CS1102">
        <v>0</v>
      </c>
      <c r="CT1102">
        <f>VLOOKUP(E1102,Prophet!$A:$AA,3,FALSE)</f>
        <v>40</v>
      </c>
      <c r="CU1102">
        <f t="shared" si="34"/>
        <v>0</v>
      </c>
      <c r="CV1102">
        <f>VLOOKUP(E1102,Prophet!$A:$AA,5,FALSE)</f>
        <v>10</v>
      </c>
      <c r="CW1102">
        <f t="shared" si="35"/>
        <v>0</v>
      </c>
    </row>
    <row r="1103" spans="1:101" x14ac:dyDescent="0.25">
      <c r="A1103">
        <v>6509</v>
      </c>
      <c r="B1103">
        <v>2018</v>
      </c>
      <c r="C1103">
        <v>70</v>
      </c>
      <c r="D1103">
        <v>9</v>
      </c>
      <c r="E1103">
        <v>2154103</v>
      </c>
      <c r="F1103">
        <v>0</v>
      </c>
      <c r="G1103">
        <v>0</v>
      </c>
      <c r="H1103">
        <v>0</v>
      </c>
      <c r="I1103">
        <v>0</v>
      </c>
      <c r="J1103">
        <v>30000</v>
      </c>
      <c r="K1103">
        <v>0</v>
      </c>
      <c r="L1103">
        <v>0</v>
      </c>
      <c r="M1103" t="s">
        <v>947</v>
      </c>
      <c r="N1103">
        <v>12</v>
      </c>
      <c r="O1103">
        <v>0</v>
      </c>
      <c r="P1103" t="s">
        <v>948</v>
      </c>
      <c r="Q1103">
        <v>0</v>
      </c>
      <c r="R1103">
        <v>0</v>
      </c>
      <c r="S1103">
        <v>1</v>
      </c>
      <c r="T1103">
        <v>1</v>
      </c>
      <c r="U1103" s="7">
        <v>43160</v>
      </c>
      <c r="V1103" s="7">
        <v>43524</v>
      </c>
      <c r="W1103">
        <v>262</v>
      </c>
      <c r="X1103">
        <v>262</v>
      </c>
      <c r="Y1103">
        <v>115.5</v>
      </c>
      <c r="Z1103">
        <v>0</v>
      </c>
      <c r="AA1103">
        <v>0</v>
      </c>
      <c r="AB1103">
        <v>169.9</v>
      </c>
      <c r="AC1103">
        <v>1</v>
      </c>
      <c r="AD1103" t="s">
        <v>949</v>
      </c>
      <c r="AE1103" t="s">
        <v>950</v>
      </c>
      <c r="AF1103">
        <v>0</v>
      </c>
      <c r="AG1103" t="s">
        <v>951</v>
      </c>
      <c r="AH1103" t="s">
        <v>950</v>
      </c>
      <c r="AI1103" t="s">
        <v>950</v>
      </c>
      <c r="AJ1103" t="s">
        <v>952</v>
      </c>
      <c r="AK1103">
        <v>0</v>
      </c>
      <c r="AL1103">
        <v>0</v>
      </c>
      <c r="AM1103">
        <v>0</v>
      </c>
      <c r="AN1103" t="s">
        <v>951</v>
      </c>
      <c r="AO1103" t="s">
        <v>950</v>
      </c>
      <c r="AP1103" t="s">
        <v>950</v>
      </c>
      <c r="AQ1103" t="s">
        <v>952</v>
      </c>
      <c r="AR1103">
        <v>0</v>
      </c>
      <c r="AS1103">
        <v>0</v>
      </c>
      <c r="AT1103">
        <v>0</v>
      </c>
      <c r="AU1103" t="s">
        <v>951</v>
      </c>
      <c r="AV1103" t="s">
        <v>950</v>
      </c>
      <c r="AW1103" t="s">
        <v>950</v>
      </c>
      <c r="AX1103" t="s">
        <v>952</v>
      </c>
      <c r="AY1103">
        <v>0</v>
      </c>
      <c r="AZ1103">
        <v>0</v>
      </c>
      <c r="BA1103" t="s">
        <v>951</v>
      </c>
      <c r="BB1103" t="s">
        <v>950</v>
      </c>
      <c r="BC1103" t="s">
        <v>950</v>
      </c>
      <c r="BD1103" t="s">
        <v>952</v>
      </c>
      <c r="BE1103">
        <v>0</v>
      </c>
      <c r="BF1103">
        <v>0</v>
      </c>
      <c r="BG1103">
        <v>0</v>
      </c>
      <c r="BH1103" t="s">
        <v>951</v>
      </c>
      <c r="BI1103" t="s">
        <v>950</v>
      </c>
      <c r="BJ1103" t="s">
        <v>950</v>
      </c>
      <c r="BK1103" t="s">
        <v>952</v>
      </c>
      <c r="BL1103">
        <v>0</v>
      </c>
      <c r="BM1103">
        <v>0</v>
      </c>
      <c r="BN1103">
        <v>0</v>
      </c>
      <c r="BO1103" t="s">
        <v>951</v>
      </c>
      <c r="BP1103" t="s">
        <v>950</v>
      </c>
      <c r="BQ1103" t="s">
        <v>950</v>
      </c>
      <c r="BR1103" t="s">
        <v>952</v>
      </c>
      <c r="BS1103">
        <v>0</v>
      </c>
      <c r="BT1103">
        <v>0</v>
      </c>
      <c r="BU1103">
        <v>0</v>
      </c>
      <c r="BV1103">
        <v>7010</v>
      </c>
      <c r="BW1103" t="s">
        <v>953</v>
      </c>
      <c r="BX1103" t="s">
        <v>950</v>
      </c>
      <c r="BY1103" t="s">
        <v>948</v>
      </c>
      <c r="BZ1103">
        <v>0</v>
      </c>
      <c r="CA1103">
        <v>0</v>
      </c>
      <c r="CB1103">
        <v>78.5</v>
      </c>
      <c r="CC1103">
        <v>0</v>
      </c>
      <c r="CD1103" t="s">
        <v>954</v>
      </c>
      <c r="CE1103" s="7">
        <v>36299</v>
      </c>
      <c r="CF1103" s="7">
        <v>43160</v>
      </c>
      <c r="CG1103">
        <v>19</v>
      </c>
      <c r="CH1103">
        <v>999</v>
      </c>
      <c r="CI1103" s="7">
        <v>43465</v>
      </c>
      <c r="CJ1103" s="7">
        <v>55884</v>
      </c>
      <c r="CK1103">
        <v>409</v>
      </c>
      <c r="CL1103">
        <v>10</v>
      </c>
      <c r="CM1103">
        <v>542</v>
      </c>
      <c r="CN1103">
        <v>0</v>
      </c>
      <c r="CO1103" t="s">
        <v>955</v>
      </c>
      <c r="CP1103" t="s">
        <v>955</v>
      </c>
      <c r="CQ1103">
        <v>0</v>
      </c>
      <c r="CR1103">
        <v>0</v>
      </c>
      <c r="CS1103">
        <v>0</v>
      </c>
      <c r="CT1103">
        <f>VLOOKUP(E1103,Prophet!$A:$AA,3,FALSE)</f>
        <v>19</v>
      </c>
      <c r="CU1103">
        <f t="shared" si="34"/>
        <v>0</v>
      </c>
      <c r="CV1103">
        <f>VLOOKUP(E1103,Prophet!$A:$AA,5,FALSE)</f>
        <v>10</v>
      </c>
      <c r="CW1103">
        <f t="shared" si="35"/>
        <v>0</v>
      </c>
    </row>
    <row r="1104" spans="1:101" x14ac:dyDescent="0.25">
      <c r="A1104">
        <v>6511</v>
      </c>
      <c r="B1104">
        <v>2018</v>
      </c>
      <c r="C1104">
        <v>70</v>
      </c>
      <c r="D1104">
        <v>9</v>
      </c>
      <c r="E1104">
        <v>2445801</v>
      </c>
      <c r="F1104">
        <v>0</v>
      </c>
      <c r="G1104">
        <v>0</v>
      </c>
      <c r="H1104">
        <v>0</v>
      </c>
      <c r="I1104">
        <v>0</v>
      </c>
      <c r="J1104">
        <v>30000</v>
      </c>
      <c r="K1104">
        <v>0</v>
      </c>
      <c r="L1104">
        <v>0</v>
      </c>
      <c r="M1104" t="s">
        <v>947</v>
      </c>
      <c r="N1104">
        <v>12</v>
      </c>
      <c r="O1104">
        <v>0</v>
      </c>
      <c r="P1104" t="s">
        <v>948</v>
      </c>
      <c r="Q1104">
        <v>0</v>
      </c>
      <c r="R1104">
        <v>0</v>
      </c>
      <c r="S1104">
        <v>1</v>
      </c>
      <c r="T1104">
        <v>1</v>
      </c>
      <c r="U1104" s="7">
        <v>43160</v>
      </c>
      <c r="V1104" s="7">
        <v>43524</v>
      </c>
      <c r="W1104">
        <v>385.9</v>
      </c>
      <c r="X1104">
        <v>385.9</v>
      </c>
      <c r="Y1104">
        <v>193.5</v>
      </c>
      <c r="Z1104">
        <v>0</v>
      </c>
      <c r="AA1104">
        <v>0</v>
      </c>
      <c r="AB1104">
        <v>284.60000000000002</v>
      </c>
      <c r="AC1104">
        <v>1</v>
      </c>
      <c r="AD1104" t="s">
        <v>949</v>
      </c>
      <c r="AE1104" t="s">
        <v>950</v>
      </c>
      <c r="AF1104">
        <v>0</v>
      </c>
      <c r="AG1104" t="s">
        <v>951</v>
      </c>
      <c r="AH1104" t="s">
        <v>950</v>
      </c>
      <c r="AI1104" t="s">
        <v>950</v>
      </c>
      <c r="AJ1104" t="s">
        <v>952</v>
      </c>
      <c r="AK1104">
        <v>0</v>
      </c>
      <c r="AL1104">
        <v>0</v>
      </c>
      <c r="AM1104">
        <v>0</v>
      </c>
      <c r="AN1104" t="s">
        <v>951</v>
      </c>
      <c r="AO1104" t="s">
        <v>950</v>
      </c>
      <c r="AP1104" t="s">
        <v>950</v>
      </c>
      <c r="AQ1104" t="s">
        <v>952</v>
      </c>
      <c r="AR1104">
        <v>0</v>
      </c>
      <c r="AS1104">
        <v>0</v>
      </c>
      <c r="AT1104">
        <v>0</v>
      </c>
      <c r="AU1104" t="s">
        <v>951</v>
      </c>
      <c r="AV1104" t="s">
        <v>950</v>
      </c>
      <c r="AW1104" t="s">
        <v>950</v>
      </c>
      <c r="AX1104" t="s">
        <v>952</v>
      </c>
      <c r="AY1104">
        <v>0</v>
      </c>
      <c r="AZ1104">
        <v>0</v>
      </c>
      <c r="BA1104" t="s">
        <v>951</v>
      </c>
      <c r="BB1104" t="s">
        <v>950</v>
      </c>
      <c r="BC1104" t="s">
        <v>950</v>
      </c>
      <c r="BD1104" t="s">
        <v>952</v>
      </c>
      <c r="BE1104">
        <v>0</v>
      </c>
      <c r="BF1104">
        <v>0</v>
      </c>
      <c r="BG1104">
        <v>0</v>
      </c>
      <c r="BH1104" t="s">
        <v>951</v>
      </c>
      <c r="BI1104" t="s">
        <v>950</v>
      </c>
      <c r="BJ1104" t="s">
        <v>950</v>
      </c>
      <c r="BK1104" t="s">
        <v>952</v>
      </c>
      <c r="BL1104">
        <v>0</v>
      </c>
      <c r="BM1104">
        <v>0</v>
      </c>
      <c r="BN1104">
        <v>0</v>
      </c>
      <c r="BO1104" t="s">
        <v>951</v>
      </c>
      <c r="BP1104" t="s">
        <v>950</v>
      </c>
      <c r="BQ1104" t="s">
        <v>950</v>
      </c>
      <c r="BR1104" t="s">
        <v>952</v>
      </c>
      <c r="BS1104">
        <v>0</v>
      </c>
      <c r="BT1104">
        <v>0</v>
      </c>
      <c r="BU1104">
        <v>0</v>
      </c>
      <c r="BV1104">
        <v>7010</v>
      </c>
      <c r="BW1104" t="s">
        <v>953</v>
      </c>
      <c r="BX1104" t="s">
        <v>950</v>
      </c>
      <c r="BY1104" t="s">
        <v>948</v>
      </c>
      <c r="BZ1104">
        <v>0</v>
      </c>
      <c r="CA1104">
        <v>0</v>
      </c>
      <c r="CB1104">
        <v>78.5</v>
      </c>
      <c r="CC1104">
        <v>0</v>
      </c>
      <c r="CD1104" t="s">
        <v>954</v>
      </c>
      <c r="CE1104" s="7">
        <v>30022</v>
      </c>
      <c r="CF1104" s="7">
        <v>43160</v>
      </c>
      <c r="CG1104">
        <v>36</v>
      </c>
      <c r="CH1104">
        <v>999</v>
      </c>
      <c r="CI1104" s="7">
        <v>43465</v>
      </c>
      <c r="CJ1104" s="7">
        <v>55884</v>
      </c>
      <c r="CK1104">
        <v>409</v>
      </c>
      <c r="CL1104">
        <v>10</v>
      </c>
      <c r="CM1104">
        <v>338</v>
      </c>
      <c r="CN1104">
        <v>0</v>
      </c>
      <c r="CO1104" t="s">
        <v>955</v>
      </c>
      <c r="CP1104" t="s">
        <v>955</v>
      </c>
      <c r="CQ1104">
        <v>0</v>
      </c>
      <c r="CR1104">
        <v>0</v>
      </c>
      <c r="CS1104">
        <v>0</v>
      </c>
      <c r="CT1104">
        <f>VLOOKUP(E1104,Prophet!$A:$AA,3,FALSE)</f>
        <v>36</v>
      </c>
      <c r="CU1104">
        <f t="shared" si="34"/>
        <v>0</v>
      </c>
      <c r="CV1104">
        <f>VLOOKUP(E1104,Prophet!$A:$AA,5,FALSE)</f>
        <v>10</v>
      </c>
      <c r="CW1104">
        <f t="shared" si="35"/>
        <v>0</v>
      </c>
    </row>
    <row r="1105" spans="1:101" x14ac:dyDescent="0.25">
      <c r="A1105">
        <v>6513</v>
      </c>
      <c r="B1105">
        <v>2018</v>
      </c>
      <c r="C1105">
        <v>70</v>
      </c>
      <c r="D1105">
        <v>9</v>
      </c>
      <c r="E1105">
        <v>2445803</v>
      </c>
      <c r="F1105">
        <v>0</v>
      </c>
      <c r="G1105">
        <v>0</v>
      </c>
      <c r="H1105">
        <v>0</v>
      </c>
      <c r="I1105">
        <v>0</v>
      </c>
      <c r="J1105">
        <v>30000</v>
      </c>
      <c r="K1105">
        <v>0</v>
      </c>
      <c r="L1105">
        <v>0</v>
      </c>
      <c r="M1105" t="s">
        <v>947</v>
      </c>
      <c r="N1105">
        <v>12</v>
      </c>
      <c r="O1105">
        <v>0</v>
      </c>
      <c r="P1105" t="s">
        <v>948</v>
      </c>
      <c r="Q1105">
        <v>0</v>
      </c>
      <c r="R1105">
        <v>0</v>
      </c>
      <c r="S1105">
        <v>1</v>
      </c>
      <c r="T1105">
        <v>1</v>
      </c>
      <c r="U1105" s="7">
        <v>43160</v>
      </c>
      <c r="V1105" s="7">
        <v>43524</v>
      </c>
      <c r="W1105">
        <v>290</v>
      </c>
      <c r="X1105">
        <v>290</v>
      </c>
      <c r="Y1105">
        <v>133.1</v>
      </c>
      <c r="Z1105">
        <v>0</v>
      </c>
      <c r="AA1105">
        <v>0</v>
      </c>
      <c r="AB1105">
        <v>195.8</v>
      </c>
      <c r="AC1105">
        <v>1</v>
      </c>
      <c r="AD1105" t="s">
        <v>956</v>
      </c>
      <c r="AE1105" t="s">
        <v>950</v>
      </c>
      <c r="AF1105">
        <v>0</v>
      </c>
      <c r="AG1105" t="s">
        <v>951</v>
      </c>
      <c r="AH1105" t="s">
        <v>950</v>
      </c>
      <c r="AI1105" t="s">
        <v>950</v>
      </c>
      <c r="AJ1105" t="s">
        <v>952</v>
      </c>
      <c r="AK1105">
        <v>0</v>
      </c>
      <c r="AL1105">
        <v>0</v>
      </c>
      <c r="AM1105">
        <v>0</v>
      </c>
      <c r="AN1105" t="s">
        <v>951</v>
      </c>
      <c r="AO1105" t="s">
        <v>950</v>
      </c>
      <c r="AP1105" t="s">
        <v>950</v>
      </c>
      <c r="AQ1105" t="s">
        <v>952</v>
      </c>
      <c r="AR1105">
        <v>0</v>
      </c>
      <c r="AS1105">
        <v>0</v>
      </c>
      <c r="AT1105">
        <v>0</v>
      </c>
      <c r="AU1105" t="s">
        <v>951</v>
      </c>
      <c r="AV1105" t="s">
        <v>950</v>
      </c>
      <c r="AW1105" t="s">
        <v>950</v>
      </c>
      <c r="AX1105" t="s">
        <v>952</v>
      </c>
      <c r="AY1105">
        <v>0</v>
      </c>
      <c r="AZ1105">
        <v>0</v>
      </c>
      <c r="BA1105" t="s">
        <v>951</v>
      </c>
      <c r="BB1105" t="s">
        <v>950</v>
      </c>
      <c r="BC1105" t="s">
        <v>950</v>
      </c>
      <c r="BD1105" t="s">
        <v>952</v>
      </c>
      <c r="BE1105">
        <v>0</v>
      </c>
      <c r="BF1105">
        <v>0</v>
      </c>
      <c r="BG1105">
        <v>0</v>
      </c>
      <c r="BH1105" t="s">
        <v>951</v>
      </c>
      <c r="BI1105" t="s">
        <v>950</v>
      </c>
      <c r="BJ1105" t="s">
        <v>950</v>
      </c>
      <c r="BK1105" t="s">
        <v>952</v>
      </c>
      <c r="BL1105">
        <v>0</v>
      </c>
      <c r="BM1105">
        <v>0</v>
      </c>
      <c r="BN1105">
        <v>0</v>
      </c>
      <c r="BO1105" t="s">
        <v>951</v>
      </c>
      <c r="BP1105" t="s">
        <v>950</v>
      </c>
      <c r="BQ1105" t="s">
        <v>950</v>
      </c>
      <c r="BR1105" t="s">
        <v>952</v>
      </c>
      <c r="BS1105">
        <v>0</v>
      </c>
      <c r="BT1105">
        <v>0</v>
      </c>
      <c r="BU1105">
        <v>0</v>
      </c>
      <c r="BV1105">
        <v>7010</v>
      </c>
      <c r="BW1105" t="s">
        <v>953</v>
      </c>
      <c r="BX1105" t="s">
        <v>950</v>
      </c>
      <c r="BY1105" t="s">
        <v>948</v>
      </c>
      <c r="BZ1105">
        <v>0</v>
      </c>
      <c r="CA1105">
        <v>0</v>
      </c>
      <c r="CB1105">
        <v>78.5</v>
      </c>
      <c r="CC1105">
        <v>0</v>
      </c>
      <c r="CD1105" t="s">
        <v>954</v>
      </c>
      <c r="CE1105" s="7">
        <v>30137</v>
      </c>
      <c r="CF1105" s="7">
        <v>43160</v>
      </c>
      <c r="CG1105">
        <v>36</v>
      </c>
      <c r="CH1105">
        <v>999</v>
      </c>
      <c r="CI1105" s="7">
        <v>43465</v>
      </c>
      <c r="CJ1105" s="7">
        <v>55884</v>
      </c>
      <c r="CK1105">
        <v>409</v>
      </c>
      <c r="CL1105">
        <v>10</v>
      </c>
      <c r="CM1105">
        <v>338</v>
      </c>
      <c r="CN1105">
        <v>0</v>
      </c>
      <c r="CO1105" t="s">
        <v>955</v>
      </c>
      <c r="CP1105" t="s">
        <v>955</v>
      </c>
      <c r="CQ1105">
        <v>0</v>
      </c>
      <c r="CR1105">
        <v>0</v>
      </c>
      <c r="CS1105">
        <v>0</v>
      </c>
      <c r="CT1105">
        <f>VLOOKUP(E1105,Prophet!$A:$AA,3,FALSE)</f>
        <v>36</v>
      </c>
      <c r="CU1105">
        <f t="shared" si="34"/>
        <v>0</v>
      </c>
      <c r="CV1105">
        <f>VLOOKUP(E1105,Prophet!$A:$AA,5,FALSE)</f>
        <v>10</v>
      </c>
      <c r="CW1105">
        <f t="shared" si="35"/>
        <v>0</v>
      </c>
    </row>
    <row r="1106" spans="1:101" x14ac:dyDescent="0.25">
      <c r="A1106">
        <v>6514</v>
      </c>
      <c r="B1106">
        <v>2018</v>
      </c>
      <c r="C1106">
        <v>70</v>
      </c>
      <c r="D1106">
        <v>9</v>
      </c>
      <c r="E1106">
        <v>2446001</v>
      </c>
      <c r="F1106">
        <v>0</v>
      </c>
      <c r="G1106">
        <v>0</v>
      </c>
      <c r="H1106">
        <v>72.5</v>
      </c>
      <c r="I1106">
        <v>0</v>
      </c>
      <c r="J1106">
        <v>30000</v>
      </c>
      <c r="K1106">
        <v>0</v>
      </c>
      <c r="L1106">
        <v>0</v>
      </c>
      <c r="M1106" t="s">
        <v>947</v>
      </c>
      <c r="N1106">
        <v>2</v>
      </c>
      <c r="O1106">
        <v>0</v>
      </c>
      <c r="P1106" t="s">
        <v>948</v>
      </c>
      <c r="Q1106">
        <v>0</v>
      </c>
      <c r="R1106">
        <v>0</v>
      </c>
      <c r="S1106">
        <v>1</v>
      </c>
      <c r="T1106">
        <v>1</v>
      </c>
      <c r="U1106" s="7">
        <v>43160</v>
      </c>
      <c r="V1106" s="7">
        <v>43524</v>
      </c>
      <c r="W1106">
        <v>371.6</v>
      </c>
      <c r="X1106">
        <v>371.6</v>
      </c>
      <c r="Y1106">
        <v>193.5</v>
      </c>
      <c r="Z1106">
        <v>0</v>
      </c>
      <c r="AA1106">
        <v>0</v>
      </c>
      <c r="AB1106">
        <v>284.60000000000002</v>
      </c>
      <c r="AC1106">
        <v>1</v>
      </c>
      <c r="AD1106" t="s">
        <v>949</v>
      </c>
      <c r="AE1106" t="s">
        <v>950</v>
      </c>
      <c r="AF1106">
        <v>0</v>
      </c>
      <c r="AG1106" t="s">
        <v>951</v>
      </c>
      <c r="AH1106" t="s">
        <v>950</v>
      </c>
      <c r="AI1106" t="s">
        <v>950</v>
      </c>
      <c r="AJ1106" t="s">
        <v>952</v>
      </c>
      <c r="AK1106">
        <v>0</v>
      </c>
      <c r="AL1106">
        <v>0</v>
      </c>
      <c r="AM1106">
        <v>0</v>
      </c>
      <c r="AN1106" t="s">
        <v>951</v>
      </c>
      <c r="AO1106" t="s">
        <v>950</v>
      </c>
      <c r="AP1106" t="s">
        <v>950</v>
      </c>
      <c r="AQ1106" t="s">
        <v>952</v>
      </c>
      <c r="AR1106">
        <v>0</v>
      </c>
      <c r="AS1106">
        <v>0</v>
      </c>
      <c r="AT1106">
        <v>0</v>
      </c>
      <c r="AU1106" t="s">
        <v>951</v>
      </c>
      <c r="AV1106" t="s">
        <v>950</v>
      </c>
      <c r="AW1106" t="s">
        <v>950</v>
      </c>
      <c r="AX1106" t="s">
        <v>952</v>
      </c>
      <c r="AY1106">
        <v>0</v>
      </c>
      <c r="AZ1106">
        <v>0</v>
      </c>
      <c r="BA1106" t="s">
        <v>951</v>
      </c>
      <c r="BB1106" t="s">
        <v>950</v>
      </c>
      <c r="BC1106" t="s">
        <v>950</v>
      </c>
      <c r="BD1106" t="s">
        <v>952</v>
      </c>
      <c r="BE1106">
        <v>0</v>
      </c>
      <c r="BF1106">
        <v>0</v>
      </c>
      <c r="BG1106">
        <v>0</v>
      </c>
      <c r="BH1106" t="s">
        <v>951</v>
      </c>
      <c r="BI1106" t="s">
        <v>950</v>
      </c>
      <c r="BJ1106" t="s">
        <v>950</v>
      </c>
      <c r="BK1106" t="s">
        <v>952</v>
      </c>
      <c r="BL1106">
        <v>0</v>
      </c>
      <c r="BM1106">
        <v>0</v>
      </c>
      <c r="BN1106">
        <v>0</v>
      </c>
      <c r="BO1106" t="s">
        <v>951</v>
      </c>
      <c r="BP1106" t="s">
        <v>950</v>
      </c>
      <c r="BQ1106" t="s">
        <v>950</v>
      </c>
      <c r="BR1106" t="s">
        <v>952</v>
      </c>
      <c r="BS1106">
        <v>0</v>
      </c>
      <c r="BT1106">
        <v>0</v>
      </c>
      <c r="BU1106">
        <v>0</v>
      </c>
      <c r="BV1106">
        <v>7010</v>
      </c>
      <c r="BW1106" t="s">
        <v>953</v>
      </c>
      <c r="BX1106" t="s">
        <v>950</v>
      </c>
      <c r="BY1106" t="s">
        <v>948</v>
      </c>
      <c r="BZ1106">
        <v>0</v>
      </c>
      <c r="CA1106">
        <v>0</v>
      </c>
      <c r="CB1106">
        <v>75.599999999999994</v>
      </c>
      <c r="CC1106">
        <v>0</v>
      </c>
      <c r="CD1106" t="s">
        <v>954</v>
      </c>
      <c r="CE1106" s="7">
        <v>31058</v>
      </c>
      <c r="CF1106" s="7">
        <v>43160</v>
      </c>
      <c r="CG1106">
        <v>33</v>
      </c>
      <c r="CH1106">
        <v>999</v>
      </c>
      <c r="CI1106" s="7">
        <v>43465</v>
      </c>
      <c r="CJ1106" s="7">
        <v>55884</v>
      </c>
      <c r="CK1106">
        <v>409</v>
      </c>
      <c r="CL1106">
        <v>10</v>
      </c>
      <c r="CM1106">
        <v>374</v>
      </c>
      <c r="CN1106">
        <v>0</v>
      </c>
      <c r="CO1106" t="s">
        <v>955</v>
      </c>
      <c r="CP1106" t="s">
        <v>955</v>
      </c>
      <c r="CQ1106">
        <v>72.5</v>
      </c>
      <c r="CR1106">
        <v>0</v>
      </c>
      <c r="CS1106">
        <v>0</v>
      </c>
      <c r="CT1106">
        <f>VLOOKUP(E1106,Prophet!$A:$AA,3,FALSE)</f>
        <v>33</v>
      </c>
      <c r="CU1106">
        <f t="shared" si="34"/>
        <v>0</v>
      </c>
      <c r="CV1106">
        <f>VLOOKUP(E1106,Prophet!$A:$AA,5,FALSE)</f>
        <v>10</v>
      </c>
      <c r="CW1106">
        <f t="shared" si="35"/>
        <v>0</v>
      </c>
    </row>
    <row r="1107" spans="1:101" x14ac:dyDescent="0.25">
      <c r="A1107">
        <v>6515</v>
      </c>
      <c r="B1107">
        <v>2018</v>
      </c>
      <c r="C1107">
        <v>70</v>
      </c>
      <c r="D1107">
        <v>9</v>
      </c>
      <c r="E1107">
        <v>2446002</v>
      </c>
      <c r="F1107">
        <v>0</v>
      </c>
      <c r="G1107">
        <v>0</v>
      </c>
      <c r="H1107">
        <v>57.5</v>
      </c>
      <c r="I1107">
        <v>0</v>
      </c>
      <c r="J1107">
        <v>30000</v>
      </c>
      <c r="K1107">
        <v>0</v>
      </c>
      <c r="L1107">
        <v>0</v>
      </c>
      <c r="M1107" t="s">
        <v>947</v>
      </c>
      <c r="N1107">
        <v>2</v>
      </c>
      <c r="O1107">
        <v>0</v>
      </c>
      <c r="P1107" t="s">
        <v>948</v>
      </c>
      <c r="Q1107">
        <v>0</v>
      </c>
      <c r="R1107">
        <v>0</v>
      </c>
      <c r="S1107">
        <v>1</v>
      </c>
      <c r="T1107">
        <v>1</v>
      </c>
      <c r="U1107" s="7">
        <v>43160</v>
      </c>
      <c r="V1107" s="7">
        <v>43524</v>
      </c>
      <c r="W1107">
        <v>279.2</v>
      </c>
      <c r="X1107">
        <v>279.2</v>
      </c>
      <c r="Y1107">
        <v>133.1</v>
      </c>
      <c r="Z1107">
        <v>0</v>
      </c>
      <c r="AA1107">
        <v>0</v>
      </c>
      <c r="AB1107">
        <v>195.8</v>
      </c>
      <c r="AC1107">
        <v>1</v>
      </c>
      <c r="AD1107" t="s">
        <v>956</v>
      </c>
      <c r="AE1107" t="s">
        <v>950</v>
      </c>
      <c r="AF1107">
        <v>0</v>
      </c>
      <c r="AG1107" t="s">
        <v>951</v>
      </c>
      <c r="AH1107" t="s">
        <v>950</v>
      </c>
      <c r="AI1107" t="s">
        <v>950</v>
      </c>
      <c r="AJ1107" t="s">
        <v>952</v>
      </c>
      <c r="AK1107">
        <v>0</v>
      </c>
      <c r="AL1107">
        <v>0</v>
      </c>
      <c r="AM1107">
        <v>0</v>
      </c>
      <c r="AN1107" t="s">
        <v>951</v>
      </c>
      <c r="AO1107" t="s">
        <v>950</v>
      </c>
      <c r="AP1107" t="s">
        <v>950</v>
      </c>
      <c r="AQ1107" t="s">
        <v>952</v>
      </c>
      <c r="AR1107">
        <v>0</v>
      </c>
      <c r="AS1107">
        <v>0</v>
      </c>
      <c r="AT1107">
        <v>0</v>
      </c>
      <c r="AU1107" t="s">
        <v>951</v>
      </c>
      <c r="AV1107" t="s">
        <v>950</v>
      </c>
      <c r="AW1107" t="s">
        <v>950</v>
      </c>
      <c r="AX1107" t="s">
        <v>952</v>
      </c>
      <c r="AY1107">
        <v>0</v>
      </c>
      <c r="AZ1107">
        <v>0</v>
      </c>
      <c r="BA1107" t="s">
        <v>951</v>
      </c>
      <c r="BB1107" t="s">
        <v>950</v>
      </c>
      <c r="BC1107" t="s">
        <v>950</v>
      </c>
      <c r="BD1107" t="s">
        <v>952</v>
      </c>
      <c r="BE1107">
        <v>0</v>
      </c>
      <c r="BF1107">
        <v>0</v>
      </c>
      <c r="BG1107">
        <v>0</v>
      </c>
      <c r="BH1107" t="s">
        <v>951</v>
      </c>
      <c r="BI1107" t="s">
        <v>950</v>
      </c>
      <c r="BJ1107" t="s">
        <v>950</v>
      </c>
      <c r="BK1107" t="s">
        <v>952</v>
      </c>
      <c r="BL1107">
        <v>0</v>
      </c>
      <c r="BM1107">
        <v>0</v>
      </c>
      <c r="BN1107">
        <v>0</v>
      </c>
      <c r="BO1107" t="s">
        <v>951</v>
      </c>
      <c r="BP1107" t="s">
        <v>950</v>
      </c>
      <c r="BQ1107" t="s">
        <v>950</v>
      </c>
      <c r="BR1107" t="s">
        <v>952</v>
      </c>
      <c r="BS1107">
        <v>0</v>
      </c>
      <c r="BT1107">
        <v>0</v>
      </c>
      <c r="BU1107">
        <v>0</v>
      </c>
      <c r="BV1107">
        <v>7010</v>
      </c>
      <c r="BW1107" t="s">
        <v>953</v>
      </c>
      <c r="BX1107" t="s">
        <v>950</v>
      </c>
      <c r="BY1107" t="s">
        <v>948</v>
      </c>
      <c r="BZ1107">
        <v>0</v>
      </c>
      <c r="CA1107">
        <v>0</v>
      </c>
      <c r="CB1107">
        <v>75.599999999999994</v>
      </c>
      <c r="CC1107">
        <v>0</v>
      </c>
      <c r="CD1107" t="s">
        <v>954</v>
      </c>
      <c r="CE1107" s="7">
        <v>32619</v>
      </c>
      <c r="CF1107" s="7">
        <v>43160</v>
      </c>
      <c r="CG1107">
        <v>29</v>
      </c>
      <c r="CH1107">
        <v>999</v>
      </c>
      <c r="CI1107" s="7">
        <v>43465</v>
      </c>
      <c r="CJ1107" s="7">
        <v>55884</v>
      </c>
      <c r="CK1107">
        <v>409</v>
      </c>
      <c r="CL1107">
        <v>10</v>
      </c>
      <c r="CM1107">
        <v>422</v>
      </c>
      <c r="CN1107">
        <v>0</v>
      </c>
      <c r="CO1107" t="s">
        <v>955</v>
      </c>
      <c r="CP1107" t="s">
        <v>955</v>
      </c>
      <c r="CQ1107">
        <v>57.5</v>
      </c>
      <c r="CR1107">
        <v>0</v>
      </c>
      <c r="CS1107">
        <v>0</v>
      </c>
      <c r="CT1107">
        <f>VLOOKUP(E1107,Prophet!$A:$AA,3,FALSE)</f>
        <v>29</v>
      </c>
      <c r="CU1107">
        <f t="shared" si="34"/>
        <v>0</v>
      </c>
      <c r="CV1107">
        <f>VLOOKUP(E1107,Prophet!$A:$AA,5,FALSE)</f>
        <v>10</v>
      </c>
      <c r="CW1107">
        <f t="shared" si="35"/>
        <v>0</v>
      </c>
    </row>
    <row r="1108" spans="1:101" x14ac:dyDescent="0.25">
      <c r="A1108">
        <v>6516</v>
      </c>
      <c r="B1108">
        <v>2018</v>
      </c>
      <c r="C1108">
        <v>70</v>
      </c>
      <c r="D1108">
        <v>9</v>
      </c>
      <c r="E1108">
        <v>2090802</v>
      </c>
      <c r="F1108">
        <v>0</v>
      </c>
      <c r="G1108">
        <v>0</v>
      </c>
      <c r="H1108">
        <v>0</v>
      </c>
      <c r="I1108">
        <v>0</v>
      </c>
      <c r="J1108">
        <v>30000</v>
      </c>
      <c r="K1108">
        <v>0</v>
      </c>
      <c r="L1108">
        <v>0</v>
      </c>
      <c r="M1108" t="s">
        <v>947</v>
      </c>
      <c r="N1108">
        <v>12</v>
      </c>
      <c r="O1108">
        <v>0</v>
      </c>
      <c r="P1108" t="s">
        <v>948</v>
      </c>
      <c r="Q1108">
        <v>0</v>
      </c>
      <c r="R1108">
        <v>0</v>
      </c>
      <c r="S1108">
        <v>1</v>
      </c>
      <c r="T1108">
        <v>1</v>
      </c>
      <c r="U1108" s="7">
        <v>43160</v>
      </c>
      <c r="V1108" s="7">
        <v>43524</v>
      </c>
      <c r="W1108">
        <v>509.7</v>
      </c>
      <c r="X1108">
        <v>509.7</v>
      </c>
      <c r="Y1108">
        <v>271.5</v>
      </c>
      <c r="Z1108">
        <v>0</v>
      </c>
      <c r="AA1108">
        <v>0</v>
      </c>
      <c r="AB1108">
        <v>399.3</v>
      </c>
      <c r="AC1108">
        <v>1</v>
      </c>
      <c r="AD1108" t="s">
        <v>949</v>
      </c>
      <c r="AE1108" t="s">
        <v>950</v>
      </c>
      <c r="AF1108">
        <v>0</v>
      </c>
      <c r="AG1108" t="s">
        <v>951</v>
      </c>
      <c r="AH1108" t="s">
        <v>950</v>
      </c>
      <c r="AI1108" t="s">
        <v>950</v>
      </c>
      <c r="AJ1108" t="s">
        <v>952</v>
      </c>
      <c r="AK1108">
        <v>0</v>
      </c>
      <c r="AL1108">
        <v>0</v>
      </c>
      <c r="AM1108">
        <v>0</v>
      </c>
      <c r="AN1108" t="s">
        <v>951</v>
      </c>
      <c r="AO1108" t="s">
        <v>950</v>
      </c>
      <c r="AP1108" t="s">
        <v>950</v>
      </c>
      <c r="AQ1108" t="s">
        <v>952</v>
      </c>
      <c r="AR1108">
        <v>0</v>
      </c>
      <c r="AS1108">
        <v>0</v>
      </c>
      <c r="AT1108">
        <v>0</v>
      </c>
      <c r="AU1108" t="s">
        <v>951</v>
      </c>
      <c r="AV1108" t="s">
        <v>950</v>
      </c>
      <c r="AW1108" t="s">
        <v>950</v>
      </c>
      <c r="AX1108" t="s">
        <v>952</v>
      </c>
      <c r="AY1108">
        <v>0</v>
      </c>
      <c r="AZ1108">
        <v>0</v>
      </c>
      <c r="BA1108" t="s">
        <v>951</v>
      </c>
      <c r="BB1108" t="s">
        <v>950</v>
      </c>
      <c r="BC1108" t="s">
        <v>950</v>
      </c>
      <c r="BD1108" t="s">
        <v>952</v>
      </c>
      <c r="BE1108">
        <v>0</v>
      </c>
      <c r="BF1108">
        <v>0</v>
      </c>
      <c r="BG1108">
        <v>0</v>
      </c>
      <c r="BH1108" t="s">
        <v>951</v>
      </c>
      <c r="BI1108" t="s">
        <v>950</v>
      </c>
      <c r="BJ1108" t="s">
        <v>950</v>
      </c>
      <c r="BK1108" t="s">
        <v>952</v>
      </c>
      <c r="BL1108">
        <v>0</v>
      </c>
      <c r="BM1108">
        <v>0</v>
      </c>
      <c r="BN1108">
        <v>0</v>
      </c>
      <c r="BO1108" t="s">
        <v>951</v>
      </c>
      <c r="BP1108" t="s">
        <v>950</v>
      </c>
      <c r="BQ1108" t="s">
        <v>950</v>
      </c>
      <c r="BR1108" t="s">
        <v>952</v>
      </c>
      <c r="BS1108">
        <v>0</v>
      </c>
      <c r="BT1108">
        <v>0</v>
      </c>
      <c r="BU1108">
        <v>0</v>
      </c>
      <c r="BV1108">
        <v>7010</v>
      </c>
      <c r="BW1108" t="s">
        <v>953</v>
      </c>
      <c r="BX1108" t="s">
        <v>950</v>
      </c>
      <c r="BY1108" t="s">
        <v>948</v>
      </c>
      <c r="BZ1108">
        <v>0</v>
      </c>
      <c r="CA1108">
        <v>0</v>
      </c>
      <c r="CB1108">
        <v>78.5</v>
      </c>
      <c r="CC1108">
        <v>0</v>
      </c>
      <c r="CD1108" t="s">
        <v>954</v>
      </c>
      <c r="CE1108" s="7">
        <v>23466</v>
      </c>
      <c r="CF1108" s="7">
        <v>43160</v>
      </c>
      <c r="CG1108">
        <v>54</v>
      </c>
      <c r="CH1108">
        <v>999</v>
      </c>
      <c r="CI1108" s="7">
        <v>43465</v>
      </c>
      <c r="CJ1108" s="7">
        <v>55884</v>
      </c>
      <c r="CK1108">
        <v>409</v>
      </c>
      <c r="CL1108">
        <v>10</v>
      </c>
      <c r="CM1108">
        <v>122</v>
      </c>
      <c r="CN1108">
        <v>0</v>
      </c>
      <c r="CO1108" t="s">
        <v>955</v>
      </c>
      <c r="CP1108" t="s">
        <v>955</v>
      </c>
      <c r="CQ1108">
        <v>0</v>
      </c>
      <c r="CR1108">
        <v>0</v>
      </c>
      <c r="CS1108">
        <v>0</v>
      </c>
      <c r="CT1108">
        <f>VLOOKUP(E1108,Prophet!$A:$AA,3,FALSE)</f>
        <v>54</v>
      </c>
      <c r="CU1108">
        <f t="shared" si="34"/>
        <v>0</v>
      </c>
      <c r="CV1108">
        <f>VLOOKUP(E1108,Prophet!$A:$AA,5,FALSE)</f>
        <v>10</v>
      </c>
      <c r="CW1108">
        <f t="shared" si="35"/>
        <v>0</v>
      </c>
    </row>
    <row r="1109" spans="1:101" x14ac:dyDescent="0.25">
      <c r="A1109">
        <v>6517</v>
      </c>
      <c r="B1109">
        <v>2018</v>
      </c>
      <c r="C1109">
        <v>70</v>
      </c>
      <c r="D1109">
        <v>9</v>
      </c>
      <c r="E1109">
        <v>2090803</v>
      </c>
      <c r="F1109">
        <v>0</v>
      </c>
      <c r="G1109">
        <v>0</v>
      </c>
      <c r="H1109">
        <v>0</v>
      </c>
      <c r="I1109">
        <v>0</v>
      </c>
      <c r="J1109">
        <v>30000</v>
      </c>
      <c r="K1109">
        <v>0</v>
      </c>
      <c r="L1109">
        <v>0</v>
      </c>
      <c r="M1109" t="s">
        <v>947</v>
      </c>
      <c r="N1109">
        <v>12</v>
      </c>
      <c r="O1109">
        <v>0</v>
      </c>
      <c r="P1109" t="s">
        <v>948</v>
      </c>
      <c r="Q1109">
        <v>0</v>
      </c>
      <c r="R1109">
        <v>0</v>
      </c>
      <c r="S1109">
        <v>1</v>
      </c>
      <c r="T1109">
        <v>1</v>
      </c>
      <c r="U1109" s="7">
        <v>43160</v>
      </c>
      <c r="V1109" s="7">
        <v>43524</v>
      </c>
      <c r="W1109">
        <v>375.2</v>
      </c>
      <c r="X1109">
        <v>375.2</v>
      </c>
      <c r="Y1109">
        <v>186.8</v>
      </c>
      <c r="Z1109">
        <v>0</v>
      </c>
      <c r="AA1109">
        <v>0</v>
      </c>
      <c r="AB1109">
        <v>274.7</v>
      </c>
      <c r="AC1109">
        <v>1</v>
      </c>
      <c r="AD1109" t="s">
        <v>956</v>
      </c>
      <c r="AE1109" t="s">
        <v>950</v>
      </c>
      <c r="AF1109">
        <v>0</v>
      </c>
      <c r="AG1109" t="s">
        <v>951</v>
      </c>
      <c r="AH1109" t="s">
        <v>950</v>
      </c>
      <c r="AI1109" t="s">
        <v>950</v>
      </c>
      <c r="AJ1109" t="s">
        <v>952</v>
      </c>
      <c r="AK1109">
        <v>0</v>
      </c>
      <c r="AL1109">
        <v>0</v>
      </c>
      <c r="AM1109">
        <v>0</v>
      </c>
      <c r="AN1109" t="s">
        <v>951</v>
      </c>
      <c r="AO1109" t="s">
        <v>950</v>
      </c>
      <c r="AP1109" t="s">
        <v>950</v>
      </c>
      <c r="AQ1109" t="s">
        <v>952</v>
      </c>
      <c r="AR1109">
        <v>0</v>
      </c>
      <c r="AS1109">
        <v>0</v>
      </c>
      <c r="AT1109">
        <v>0</v>
      </c>
      <c r="AU1109" t="s">
        <v>951</v>
      </c>
      <c r="AV1109" t="s">
        <v>950</v>
      </c>
      <c r="AW1109" t="s">
        <v>950</v>
      </c>
      <c r="AX1109" t="s">
        <v>952</v>
      </c>
      <c r="AY1109">
        <v>0</v>
      </c>
      <c r="AZ1109">
        <v>0</v>
      </c>
      <c r="BA1109" t="s">
        <v>951</v>
      </c>
      <c r="BB1109" t="s">
        <v>950</v>
      </c>
      <c r="BC1109" t="s">
        <v>950</v>
      </c>
      <c r="BD1109" t="s">
        <v>952</v>
      </c>
      <c r="BE1109">
        <v>0</v>
      </c>
      <c r="BF1109">
        <v>0</v>
      </c>
      <c r="BG1109">
        <v>0</v>
      </c>
      <c r="BH1109" t="s">
        <v>951</v>
      </c>
      <c r="BI1109" t="s">
        <v>950</v>
      </c>
      <c r="BJ1109" t="s">
        <v>950</v>
      </c>
      <c r="BK1109" t="s">
        <v>952</v>
      </c>
      <c r="BL1109">
        <v>0</v>
      </c>
      <c r="BM1109">
        <v>0</v>
      </c>
      <c r="BN1109">
        <v>0</v>
      </c>
      <c r="BO1109" t="s">
        <v>951</v>
      </c>
      <c r="BP1109" t="s">
        <v>950</v>
      </c>
      <c r="BQ1109" t="s">
        <v>950</v>
      </c>
      <c r="BR1109" t="s">
        <v>952</v>
      </c>
      <c r="BS1109">
        <v>0</v>
      </c>
      <c r="BT1109">
        <v>0</v>
      </c>
      <c r="BU1109">
        <v>0</v>
      </c>
      <c r="BV1109">
        <v>7010</v>
      </c>
      <c r="BW1109" t="s">
        <v>953</v>
      </c>
      <c r="BX1109" t="s">
        <v>950</v>
      </c>
      <c r="BY1109" t="s">
        <v>948</v>
      </c>
      <c r="BZ1109">
        <v>0</v>
      </c>
      <c r="CA1109">
        <v>0</v>
      </c>
      <c r="CB1109">
        <v>78.5</v>
      </c>
      <c r="CC1109">
        <v>0</v>
      </c>
      <c r="CD1109" t="s">
        <v>954</v>
      </c>
      <c r="CE1109" s="7">
        <v>29128</v>
      </c>
      <c r="CF1109" s="7">
        <v>43160</v>
      </c>
      <c r="CG1109">
        <v>38</v>
      </c>
      <c r="CH1109">
        <v>999</v>
      </c>
      <c r="CI1109" s="7">
        <v>43465</v>
      </c>
      <c r="CJ1109" s="7">
        <v>55884</v>
      </c>
      <c r="CK1109">
        <v>409</v>
      </c>
      <c r="CL1109">
        <v>10</v>
      </c>
      <c r="CM1109">
        <v>314</v>
      </c>
      <c r="CN1109">
        <v>0</v>
      </c>
      <c r="CO1109" t="s">
        <v>955</v>
      </c>
      <c r="CP1109" t="s">
        <v>955</v>
      </c>
      <c r="CQ1109">
        <v>0</v>
      </c>
      <c r="CR1109">
        <v>0</v>
      </c>
      <c r="CS1109">
        <v>0</v>
      </c>
      <c r="CT1109">
        <f>VLOOKUP(E1109,Prophet!$A:$AA,3,FALSE)</f>
        <v>38</v>
      </c>
      <c r="CU1109">
        <f t="shared" si="34"/>
        <v>0</v>
      </c>
      <c r="CV1109">
        <f>VLOOKUP(E1109,Prophet!$A:$AA,5,FALSE)</f>
        <v>10</v>
      </c>
      <c r="CW1109">
        <f t="shared" si="35"/>
        <v>0</v>
      </c>
    </row>
    <row r="1110" spans="1:101" x14ac:dyDescent="0.25">
      <c r="A1110">
        <v>6518</v>
      </c>
      <c r="B1110">
        <v>2018</v>
      </c>
      <c r="C1110">
        <v>70</v>
      </c>
      <c r="D1110">
        <v>9</v>
      </c>
      <c r="E1110">
        <v>2446301</v>
      </c>
      <c r="F1110">
        <v>0</v>
      </c>
      <c r="G1110">
        <v>0</v>
      </c>
      <c r="H1110">
        <v>0</v>
      </c>
      <c r="I1110">
        <v>0</v>
      </c>
      <c r="J1110">
        <v>30000</v>
      </c>
      <c r="K1110">
        <v>0</v>
      </c>
      <c r="L1110">
        <v>0</v>
      </c>
      <c r="M1110" t="s">
        <v>947</v>
      </c>
      <c r="N1110">
        <v>12</v>
      </c>
      <c r="O1110">
        <v>0</v>
      </c>
      <c r="P1110" t="s">
        <v>948</v>
      </c>
      <c r="Q1110">
        <v>0</v>
      </c>
      <c r="R1110">
        <v>0</v>
      </c>
      <c r="S1110">
        <v>1</v>
      </c>
      <c r="T1110">
        <v>1</v>
      </c>
      <c r="U1110" s="7">
        <v>43160</v>
      </c>
      <c r="V1110" s="7">
        <v>43524</v>
      </c>
      <c r="W1110">
        <v>385.9</v>
      </c>
      <c r="X1110">
        <v>385.9</v>
      </c>
      <c r="Y1110">
        <v>193.5</v>
      </c>
      <c r="Z1110">
        <v>0</v>
      </c>
      <c r="AA1110">
        <v>0</v>
      </c>
      <c r="AB1110">
        <v>284.60000000000002</v>
      </c>
      <c r="AC1110">
        <v>1</v>
      </c>
      <c r="AD1110" t="s">
        <v>949</v>
      </c>
      <c r="AE1110" t="s">
        <v>950</v>
      </c>
      <c r="AF1110">
        <v>0</v>
      </c>
      <c r="AG1110" t="s">
        <v>951</v>
      </c>
      <c r="AH1110" t="s">
        <v>950</v>
      </c>
      <c r="AI1110" t="s">
        <v>950</v>
      </c>
      <c r="AJ1110" t="s">
        <v>952</v>
      </c>
      <c r="AK1110">
        <v>0</v>
      </c>
      <c r="AL1110">
        <v>0</v>
      </c>
      <c r="AM1110">
        <v>0</v>
      </c>
      <c r="AN1110" t="s">
        <v>951</v>
      </c>
      <c r="AO1110" t="s">
        <v>950</v>
      </c>
      <c r="AP1110" t="s">
        <v>950</v>
      </c>
      <c r="AQ1110" t="s">
        <v>952</v>
      </c>
      <c r="AR1110">
        <v>0</v>
      </c>
      <c r="AS1110">
        <v>0</v>
      </c>
      <c r="AT1110">
        <v>0</v>
      </c>
      <c r="AU1110" t="s">
        <v>951</v>
      </c>
      <c r="AV1110" t="s">
        <v>950</v>
      </c>
      <c r="AW1110" t="s">
        <v>950</v>
      </c>
      <c r="AX1110" t="s">
        <v>952</v>
      </c>
      <c r="AY1110">
        <v>0</v>
      </c>
      <c r="AZ1110">
        <v>0</v>
      </c>
      <c r="BA1110" t="s">
        <v>951</v>
      </c>
      <c r="BB1110" t="s">
        <v>950</v>
      </c>
      <c r="BC1110" t="s">
        <v>950</v>
      </c>
      <c r="BD1110" t="s">
        <v>952</v>
      </c>
      <c r="BE1110">
        <v>0</v>
      </c>
      <c r="BF1110">
        <v>0</v>
      </c>
      <c r="BG1110">
        <v>0</v>
      </c>
      <c r="BH1110" t="s">
        <v>951</v>
      </c>
      <c r="BI1110" t="s">
        <v>950</v>
      </c>
      <c r="BJ1110" t="s">
        <v>950</v>
      </c>
      <c r="BK1110" t="s">
        <v>952</v>
      </c>
      <c r="BL1110">
        <v>0</v>
      </c>
      <c r="BM1110">
        <v>0</v>
      </c>
      <c r="BN1110">
        <v>0</v>
      </c>
      <c r="BO1110" t="s">
        <v>951</v>
      </c>
      <c r="BP1110" t="s">
        <v>950</v>
      </c>
      <c r="BQ1110" t="s">
        <v>950</v>
      </c>
      <c r="BR1110" t="s">
        <v>952</v>
      </c>
      <c r="BS1110">
        <v>0</v>
      </c>
      <c r="BT1110">
        <v>0</v>
      </c>
      <c r="BU1110">
        <v>0</v>
      </c>
      <c r="BV1110">
        <v>7010</v>
      </c>
      <c r="BW1110" t="s">
        <v>953</v>
      </c>
      <c r="BX1110" t="s">
        <v>950</v>
      </c>
      <c r="BY1110" t="s">
        <v>948</v>
      </c>
      <c r="BZ1110">
        <v>0</v>
      </c>
      <c r="CA1110">
        <v>0</v>
      </c>
      <c r="CB1110">
        <v>78.5</v>
      </c>
      <c r="CC1110">
        <v>0</v>
      </c>
      <c r="CD1110" t="s">
        <v>954</v>
      </c>
      <c r="CE1110" s="7">
        <v>29281</v>
      </c>
      <c r="CF1110" s="7">
        <v>43160</v>
      </c>
      <c r="CG1110">
        <v>38</v>
      </c>
      <c r="CH1110">
        <v>999</v>
      </c>
      <c r="CI1110" s="7">
        <v>43465</v>
      </c>
      <c r="CJ1110" s="7">
        <v>55884</v>
      </c>
      <c r="CK1110">
        <v>409</v>
      </c>
      <c r="CL1110">
        <v>10</v>
      </c>
      <c r="CM1110">
        <v>314</v>
      </c>
      <c r="CN1110">
        <v>0</v>
      </c>
      <c r="CO1110" t="s">
        <v>955</v>
      </c>
      <c r="CP1110" t="s">
        <v>955</v>
      </c>
      <c r="CQ1110">
        <v>0</v>
      </c>
      <c r="CR1110">
        <v>0</v>
      </c>
      <c r="CS1110">
        <v>0</v>
      </c>
      <c r="CT1110">
        <f>VLOOKUP(E1110,Prophet!$A:$AA,3,FALSE)</f>
        <v>38</v>
      </c>
      <c r="CU1110">
        <f t="shared" si="34"/>
        <v>0</v>
      </c>
      <c r="CV1110">
        <f>VLOOKUP(E1110,Prophet!$A:$AA,5,FALSE)</f>
        <v>10</v>
      </c>
      <c r="CW1110">
        <f t="shared" si="35"/>
        <v>0</v>
      </c>
    </row>
    <row r="1111" spans="1:101" x14ac:dyDescent="0.25">
      <c r="A1111">
        <v>6520</v>
      </c>
      <c r="B1111">
        <v>2018</v>
      </c>
      <c r="C1111">
        <v>70</v>
      </c>
      <c r="D1111">
        <v>9</v>
      </c>
      <c r="E1111">
        <v>2446501</v>
      </c>
      <c r="F1111">
        <v>0</v>
      </c>
      <c r="G1111">
        <v>0</v>
      </c>
      <c r="H1111">
        <v>0</v>
      </c>
      <c r="I1111">
        <v>0</v>
      </c>
      <c r="J1111">
        <v>30000</v>
      </c>
      <c r="K1111">
        <v>0</v>
      </c>
      <c r="L1111">
        <v>0</v>
      </c>
      <c r="M1111" t="s">
        <v>947</v>
      </c>
      <c r="N1111">
        <v>12</v>
      </c>
      <c r="O1111">
        <v>0</v>
      </c>
      <c r="P1111" t="s">
        <v>948</v>
      </c>
      <c r="Q1111">
        <v>0</v>
      </c>
      <c r="R1111">
        <v>0</v>
      </c>
      <c r="S1111">
        <v>1</v>
      </c>
      <c r="T1111">
        <v>1</v>
      </c>
      <c r="U1111" s="7">
        <v>43160</v>
      </c>
      <c r="V1111" s="7">
        <v>43524</v>
      </c>
      <c r="W1111">
        <v>385.9</v>
      </c>
      <c r="X1111">
        <v>385.9</v>
      </c>
      <c r="Y1111">
        <v>193.5</v>
      </c>
      <c r="Z1111">
        <v>0</v>
      </c>
      <c r="AA1111">
        <v>0</v>
      </c>
      <c r="AB1111">
        <v>284.60000000000002</v>
      </c>
      <c r="AC1111">
        <v>1</v>
      </c>
      <c r="AD1111" t="s">
        <v>949</v>
      </c>
      <c r="AE1111" t="s">
        <v>950</v>
      </c>
      <c r="AF1111">
        <v>0</v>
      </c>
      <c r="AG1111" t="s">
        <v>951</v>
      </c>
      <c r="AH1111" t="s">
        <v>950</v>
      </c>
      <c r="AI1111" t="s">
        <v>950</v>
      </c>
      <c r="AJ1111" t="s">
        <v>952</v>
      </c>
      <c r="AK1111">
        <v>0</v>
      </c>
      <c r="AL1111">
        <v>0</v>
      </c>
      <c r="AM1111">
        <v>0</v>
      </c>
      <c r="AN1111" t="s">
        <v>951</v>
      </c>
      <c r="AO1111" t="s">
        <v>950</v>
      </c>
      <c r="AP1111" t="s">
        <v>950</v>
      </c>
      <c r="AQ1111" t="s">
        <v>952</v>
      </c>
      <c r="AR1111">
        <v>0</v>
      </c>
      <c r="AS1111">
        <v>0</v>
      </c>
      <c r="AT1111">
        <v>0</v>
      </c>
      <c r="AU1111" t="s">
        <v>951</v>
      </c>
      <c r="AV1111" t="s">
        <v>950</v>
      </c>
      <c r="AW1111" t="s">
        <v>950</v>
      </c>
      <c r="AX1111" t="s">
        <v>952</v>
      </c>
      <c r="AY1111">
        <v>0</v>
      </c>
      <c r="AZ1111">
        <v>0</v>
      </c>
      <c r="BA1111" t="s">
        <v>951</v>
      </c>
      <c r="BB1111" t="s">
        <v>950</v>
      </c>
      <c r="BC1111" t="s">
        <v>950</v>
      </c>
      <c r="BD1111" t="s">
        <v>952</v>
      </c>
      <c r="BE1111">
        <v>0</v>
      </c>
      <c r="BF1111">
        <v>0</v>
      </c>
      <c r="BG1111">
        <v>0</v>
      </c>
      <c r="BH1111" t="s">
        <v>951</v>
      </c>
      <c r="BI1111" t="s">
        <v>950</v>
      </c>
      <c r="BJ1111" t="s">
        <v>950</v>
      </c>
      <c r="BK1111" t="s">
        <v>952</v>
      </c>
      <c r="BL1111">
        <v>0</v>
      </c>
      <c r="BM1111">
        <v>0</v>
      </c>
      <c r="BN1111">
        <v>0</v>
      </c>
      <c r="BO1111" t="s">
        <v>951</v>
      </c>
      <c r="BP1111" t="s">
        <v>950</v>
      </c>
      <c r="BQ1111" t="s">
        <v>950</v>
      </c>
      <c r="BR1111" t="s">
        <v>952</v>
      </c>
      <c r="BS1111">
        <v>0</v>
      </c>
      <c r="BT1111">
        <v>0</v>
      </c>
      <c r="BU1111">
        <v>0</v>
      </c>
      <c r="BV1111">
        <v>7010</v>
      </c>
      <c r="BW1111" t="s">
        <v>953</v>
      </c>
      <c r="BX1111" t="s">
        <v>950</v>
      </c>
      <c r="BY1111" t="s">
        <v>948</v>
      </c>
      <c r="BZ1111">
        <v>0</v>
      </c>
      <c r="CA1111">
        <v>0</v>
      </c>
      <c r="CB1111">
        <v>78.5</v>
      </c>
      <c r="CC1111">
        <v>0</v>
      </c>
      <c r="CD1111" t="s">
        <v>954</v>
      </c>
      <c r="CE1111" s="7">
        <v>30106</v>
      </c>
      <c r="CF1111" s="7">
        <v>43160</v>
      </c>
      <c r="CG1111">
        <v>36</v>
      </c>
      <c r="CH1111">
        <v>999</v>
      </c>
      <c r="CI1111" s="7">
        <v>43465</v>
      </c>
      <c r="CJ1111" s="7">
        <v>55884</v>
      </c>
      <c r="CK1111">
        <v>409</v>
      </c>
      <c r="CL1111">
        <v>10</v>
      </c>
      <c r="CM1111">
        <v>338</v>
      </c>
      <c r="CN1111">
        <v>0</v>
      </c>
      <c r="CO1111" t="s">
        <v>955</v>
      </c>
      <c r="CP1111" t="s">
        <v>955</v>
      </c>
      <c r="CQ1111">
        <v>0</v>
      </c>
      <c r="CR1111">
        <v>0</v>
      </c>
      <c r="CS1111">
        <v>0</v>
      </c>
      <c r="CT1111">
        <f>VLOOKUP(E1111,Prophet!$A:$AA,3,FALSE)</f>
        <v>36</v>
      </c>
      <c r="CU1111">
        <f t="shared" si="34"/>
        <v>0</v>
      </c>
      <c r="CV1111">
        <f>VLOOKUP(E1111,Prophet!$A:$AA,5,FALSE)</f>
        <v>10</v>
      </c>
      <c r="CW1111">
        <f t="shared" si="35"/>
        <v>0</v>
      </c>
    </row>
    <row r="1112" spans="1:101" x14ac:dyDescent="0.25">
      <c r="A1112">
        <v>6521</v>
      </c>
      <c r="B1112">
        <v>2018</v>
      </c>
      <c r="C1112">
        <v>70</v>
      </c>
      <c r="D1112">
        <v>9</v>
      </c>
      <c r="E1112">
        <v>2446502</v>
      </c>
      <c r="F1112">
        <v>0</v>
      </c>
      <c r="G1112">
        <v>0</v>
      </c>
      <c r="H1112">
        <v>0</v>
      </c>
      <c r="I1112">
        <v>0</v>
      </c>
      <c r="J1112">
        <v>30000</v>
      </c>
      <c r="K1112">
        <v>0</v>
      </c>
      <c r="L1112">
        <v>0</v>
      </c>
      <c r="M1112" t="s">
        <v>947</v>
      </c>
      <c r="N1112">
        <v>12</v>
      </c>
      <c r="O1112">
        <v>0</v>
      </c>
      <c r="P1112" t="s">
        <v>948</v>
      </c>
      <c r="Q1112">
        <v>0</v>
      </c>
      <c r="R1112">
        <v>0</v>
      </c>
      <c r="S1112">
        <v>1</v>
      </c>
      <c r="T1112">
        <v>1</v>
      </c>
      <c r="U1112" s="7">
        <v>43160</v>
      </c>
      <c r="V1112" s="7">
        <v>43524</v>
      </c>
      <c r="W1112">
        <v>290</v>
      </c>
      <c r="X1112">
        <v>290</v>
      </c>
      <c r="Y1112">
        <v>133.1</v>
      </c>
      <c r="Z1112">
        <v>0</v>
      </c>
      <c r="AA1112">
        <v>0</v>
      </c>
      <c r="AB1112">
        <v>195.8</v>
      </c>
      <c r="AC1112">
        <v>1</v>
      </c>
      <c r="AD1112" t="s">
        <v>956</v>
      </c>
      <c r="AE1112" t="s">
        <v>950</v>
      </c>
      <c r="AF1112">
        <v>0</v>
      </c>
      <c r="AG1112" t="s">
        <v>951</v>
      </c>
      <c r="AH1112" t="s">
        <v>950</v>
      </c>
      <c r="AI1112" t="s">
        <v>950</v>
      </c>
      <c r="AJ1112" t="s">
        <v>952</v>
      </c>
      <c r="AK1112">
        <v>0</v>
      </c>
      <c r="AL1112">
        <v>0</v>
      </c>
      <c r="AM1112">
        <v>0</v>
      </c>
      <c r="AN1112" t="s">
        <v>951</v>
      </c>
      <c r="AO1112" t="s">
        <v>950</v>
      </c>
      <c r="AP1112" t="s">
        <v>950</v>
      </c>
      <c r="AQ1112" t="s">
        <v>952</v>
      </c>
      <c r="AR1112">
        <v>0</v>
      </c>
      <c r="AS1112">
        <v>0</v>
      </c>
      <c r="AT1112">
        <v>0</v>
      </c>
      <c r="AU1112" t="s">
        <v>951</v>
      </c>
      <c r="AV1112" t="s">
        <v>950</v>
      </c>
      <c r="AW1112" t="s">
        <v>950</v>
      </c>
      <c r="AX1112" t="s">
        <v>952</v>
      </c>
      <c r="AY1112">
        <v>0</v>
      </c>
      <c r="AZ1112">
        <v>0</v>
      </c>
      <c r="BA1112" t="s">
        <v>951</v>
      </c>
      <c r="BB1112" t="s">
        <v>950</v>
      </c>
      <c r="BC1112" t="s">
        <v>950</v>
      </c>
      <c r="BD1112" t="s">
        <v>952</v>
      </c>
      <c r="BE1112">
        <v>0</v>
      </c>
      <c r="BF1112">
        <v>0</v>
      </c>
      <c r="BG1112">
        <v>0</v>
      </c>
      <c r="BH1112" t="s">
        <v>951</v>
      </c>
      <c r="BI1112" t="s">
        <v>950</v>
      </c>
      <c r="BJ1112" t="s">
        <v>950</v>
      </c>
      <c r="BK1112" t="s">
        <v>952</v>
      </c>
      <c r="BL1112">
        <v>0</v>
      </c>
      <c r="BM1112">
        <v>0</v>
      </c>
      <c r="BN1112">
        <v>0</v>
      </c>
      <c r="BO1112" t="s">
        <v>951</v>
      </c>
      <c r="BP1112" t="s">
        <v>950</v>
      </c>
      <c r="BQ1112" t="s">
        <v>950</v>
      </c>
      <c r="BR1112" t="s">
        <v>952</v>
      </c>
      <c r="BS1112">
        <v>0</v>
      </c>
      <c r="BT1112">
        <v>0</v>
      </c>
      <c r="BU1112">
        <v>0</v>
      </c>
      <c r="BV1112">
        <v>7010</v>
      </c>
      <c r="BW1112" t="s">
        <v>953</v>
      </c>
      <c r="BX1112" t="s">
        <v>950</v>
      </c>
      <c r="BY1112" t="s">
        <v>948</v>
      </c>
      <c r="BZ1112">
        <v>0</v>
      </c>
      <c r="CA1112">
        <v>0</v>
      </c>
      <c r="CB1112">
        <v>78.5</v>
      </c>
      <c r="CC1112">
        <v>0</v>
      </c>
      <c r="CD1112" t="s">
        <v>954</v>
      </c>
      <c r="CE1112" s="7">
        <v>31248</v>
      </c>
      <c r="CF1112" s="7">
        <v>43160</v>
      </c>
      <c r="CG1112">
        <v>33</v>
      </c>
      <c r="CH1112">
        <v>999</v>
      </c>
      <c r="CI1112" s="7">
        <v>43465</v>
      </c>
      <c r="CJ1112" s="7">
        <v>55884</v>
      </c>
      <c r="CK1112">
        <v>409</v>
      </c>
      <c r="CL1112">
        <v>10</v>
      </c>
      <c r="CM1112">
        <v>374</v>
      </c>
      <c r="CN1112">
        <v>0</v>
      </c>
      <c r="CO1112" t="s">
        <v>955</v>
      </c>
      <c r="CP1112" t="s">
        <v>955</v>
      </c>
      <c r="CQ1112">
        <v>0</v>
      </c>
      <c r="CR1112">
        <v>0</v>
      </c>
      <c r="CS1112">
        <v>0</v>
      </c>
      <c r="CT1112">
        <f>VLOOKUP(E1112,Prophet!$A:$AA,3,FALSE)</f>
        <v>33</v>
      </c>
      <c r="CU1112">
        <f t="shared" si="34"/>
        <v>0</v>
      </c>
      <c r="CV1112">
        <f>VLOOKUP(E1112,Prophet!$A:$AA,5,FALSE)</f>
        <v>10</v>
      </c>
      <c r="CW1112">
        <f t="shared" si="35"/>
        <v>0</v>
      </c>
    </row>
    <row r="1113" spans="1:101" x14ac:dyDescent="0.25">
      <c r="A1113">
        <v>6522</v>
      </c>
      <c r="B1113">
        <v>2018</v>
      </c>
      <c r="C1113">
        <v>70</v>
      </c>
      <c r="D1113">
        <v>9</v>
      </c>
      <c r="E1113">
        <v>2446701</v>
      </c>
      <c r="F1113">
        <v>0</v>
      </c>
      <c r="G1113">
        <v>0</v>
      </c>
      <c r="H1113">
        <v>0</v>
      </c>
      <c r="I1113">
        <v>0</v>
      </c>
      <c r="J1113">
        <v>30000</v>
      </c>
      <c r="K1113">
        <v>0</v>
      </c>
      <c r="L1113">
        <v>0</v>
      </c>
      <c r="M1113" t="s">
        <v>947</v>
      </c>
      <c r="N1113">
        <v>12</v>
      </c>
      <c r="O1113">
        <v>0</v>
      </c>
      <c r="P1113" t="s">
        <v>948</v>
      </c>
      <c r="Q1113">
        <v>0</v>
      </c>
      <c r="R1113">
        <v>0</v>
      </c>
      <c r="S1113">
        <v>1</v>
      </c>
      <c r="T1113">
        <v>1</v>
      </c>
      <c r="U1113" s="7">
        <v>43160</v>
      </c>
      <c r="V1113" s="7">
        <v>43524</v>
      </c>
      <c r="W1113">
        <v>509.7</v>
      </c>
      <c r="X1113">
        <v>509.7</v>
      </c>
      <c r="Y1113">
        <v>271.5</v>
      </c>
      <c r="Z1113">
        <v>0</v>
      </c>
      <c r="AA1113">
        <v>0</v>
      </c>
      <c r="AB1113">
        <v>399.3</v>
      </c>
      <c r="AC1113">
        <v>1</v>
      </c>
      <c r="AD1113" t="s">
        <v>949</v>
      </c>
      <c r="AE1113" t="s">
        <v>950</v>
      </c>
      <c r="AF1113">
        <v>0</v>
      </c>
      <c r="AG1113" t="s">
        <v>951</v>
      </c>
      <c r="AH1113" t="s">
        <v>950</v>
      </c>
      <c r="AI1113" t="s">
        <v>950</v>
      </c>
      <c r="AJ1113" t="s">
        <v>952</v>
      </c>
      <c r="AK1113">
        <v>0</v>
      </c>
      <c r="AL1113">
        <v>0</v>
      </c>
      <c r="AM1113">
        <v>0</v>
      </c>
      <c r="AN1113" t="s">
        <v>951</v>
      </c>
      <c r="AO1113" t="s">
        <v>950</v>
      </c>
      <c r="AP1113" t="s">
        <v>950</v>
      </c>
      <c r="AQ1113" t="s">
        <v>952</v>
      </c>
      <c r="AR1113">
        <v>0</v>
      </c>
      <c r="AS1113">
        <v>0</v>
      </c>
      <c r="AT1113">
        <v>0</v>
      </c>
      <c r="AU1113" t="s">
        <v>951</v>
      </c>
      <c r="AV1113" t="s">
        <v>950</v>
      </c>
      <c r="AW1113" t="s">
        <v>950</v>
      </c>
      <c r="AX1113" t="s">
        <v>952</v>
      </c>
      <c r="AY1113">
        <v>0</v>
      </c>
      <c r="AZ1113">
        <v>0</v>
      </c>
      <c r="BA1113" t="s">
        <v>951</v>
      </c>
      <c r="BB1113" t="s">
        <v>950</v>
      </c>
      <c r="BC1113" t="s">
        <v>950</v>
      </c>
      <c r="BD1113" t="s">
        <v>952</v>
      </c>
      <c r="BE1113">
        <v>0</v>
      </c>
      <c r="BF1113">
        <v>0</v>
      </c>
      <c r="BG1113">
        <v>0</v>
      </c>
      <c r="BH1113" t="s">
        <v>951</v>
      </c>
      <c r="BI1113" t="s">
        <v>950</v>
      </c>
      <c r="BJ1113" t="s">
        <v>950</v>
      </c>
      <c r="BK1113" t="s">
        <v>952</v>
      </c>
      <c r="BL1113">
        <v>0</v>
      </c>
      <c r="BM1113">
        <v>0</v>
      </c>
      <c r="BN1113">
        <v>0</v>
      </c>
      <c r="BO1113" t="s">
        <v>951</v>
      </c>
      <c r="BP1113" t="s">
        <v>950</v>
      </c>
      <c r="BQ1113" t="s">
        <v>950</v>
      </c>
      <c r="BR1113" t="s">
        <v>952</v>
      </c>
      <c r="BS1113">
        <v>0</v>
      </c>
      <c r="BT1113">
        <v>0</v>
      </c>
      <c r="BU1113">
        <v>0</v>
      </c>
      <c r="BV1113">
        <v>7010</v>
      </c>
      <c r="BW1113" t="s">
        <v>953</v>
      </c>
      <c r="BX1113" t="s">
        <v>950</v>
      </c>
      <c r="BY1113" t="s">
        <v>948</v>
      </c>
      <c r="BZ1113">
        <v>0</v>
      </c>
      <c r="CA1113">
        <v>0</v>
      </c>
      <c r="CB1113">
        <v>78.5</v>
      </c>
      <c r="CC1113">
        <v>0</v>
      </c>
      <c r="CD1113" t="s">
        <v>954</v>
      </c>
      <c r="CE1113" s="7">
        <v>33696</v>
      </c>
      <c r="CF1113" s="7">
        <v>43160</v>
      </c>
      <c r="CG1113">
        <v>26</v>
      </c>
      <c r="CH1113">
        <v>999</v>
      </c>
      <c r="CI1113" s="7">
        <v>43465</v>
      </c>
      <c r="CJ1113" s="7">
        <v>55884</v>
      </c>
      <c r="CK1113">
        <v>409</v>
      </c>
      <c r="CL1113">
        <v>10</v>
      </c>
      <c r="CM1113">
        <v>458</v>
      </c>
      <c r="CN1113">
        <v>0</v>
      </c>
      <c r="CO1113" t="s">
        <v>955</v>
      </c>
      <c r="CP1113" t="s">
        <v>955</v>
      </c>
      <c r="CQ1113">
        <v>0</v>
      </c>
      <c r="CR1113">
        <v>0</v>
      </c>
      <c r="CS1113">
        <v>0</v>
      </c>
      <c r="CT1113">
        <f>VLOOKUP(E1113,Prophet!$A:$AA,3,FALSE)</f>
        <v>26</v>
      </c>
      <c r="CU1113">
        <f t="shared" si="34"/>
        <v>0</v>
      </c>
      <c r="CV1113">
        <f>VLOOKUP(E1113,Prophet!$A:$AA,5,FALSE)</f>
        <v>10</v>
      </c>
      <c r="CW1113">
        <f t="shared" si="35"/>
        <v>0</v>
      </c>
    </row>
    <row r="1114" spans="1:101" x14ac:dyDescent="0.25">
      <c r="A1114">
        <v>6523</v>
      </c>
      <c r="B1114">
        <v>2018</v>
      </c>
      <c r="C1114">
        <v>70</v>
      </c>
      <c r="D1114">
        <v>9</v>
      </c>
      <c r="E1114">
        <v>2446801</v>
      </c>
      <c r="F1114">
        <v>0</v>
      </c>
      <c r="G1114">
        <v>0</v>
      </c>
      <c r="H1114">
        <v>0</v>
      </c>
      <c r="I1114">
        <v>0</v>
      </c>
      <c r="J1114">
        <v>30000</v>
      </c>
      <c r="K1114">
        <v>0</v>
      </c>
      <c r="L1114">
        <v>0</v>
      </c>
      <c r="M1114" t="s">
        <v>947</v>
      </c>
      <c r="N1114">
        <v>12</v>
      </c>
      <c r="O1114">
        <v>0</v>
      </c>
      <c r="P1114" t="s">
        <v>948</v>
      </c>
      <c r="Q1114">
        <v>0</v>
      </c>
      <c r="R1114">
        <v>0</v>
      </c>
      <c r="S1114">
        <v>1</v>
      </c>
      <c r="T1114">
        <v>1</v>
      </c>
      <c r="U1114" s="7">
        <v>43160</v>
      </c>
      <c r="V1114" s="7">
        <v>43524</v>
      </c>
      <c r="W1114">
        <v>262</v>
      </c>
      <c r="X1114">
        <v>262</v>
      </c>
      <c r="Y1114">
        <v>115.5</v>
      </c>
      <c r="Z1114">
        <v>0</v>
      </c>
      <c r="AA1114">
        <v>0</v>
      </c>
      <c r="AB1114">
        <v>169.9</v>
      </c>
      <c r="AC1114">
        <v>1</v>
      </c>
      <c r="AD1114" t="s">
        <v>949</v>
      </c>
      <c r="AE1114" t="s">
        <v>950</v>
      </c>
      <c r="AF1114">
        <v>0</v>
      </c>
      <c r="AG1114" t="s">
        <v>951</v>
      </c>
      <c r="AH1114" t="s">
        <v>950</v>
      </c>
      <c r="AI1114" t="s">
        <v>950</v>
      </c>
      <c r="AJ1114" t="s">
        <v>952</v>
      </c>
      <c r="AK1114">
        <v>0</v>
      </c>
      <c r="AL1114">
        <v>0</v>
      </c>
      <c r="AM1114">
        <v>0</v>
      </c>
      <c r="AN1114" t="s">
        <v>951</v>
      </c>
      <c r="AO1114" t="s">
        <v>950</v>
      </c>
      <c r="AP1114" t="s">
        <v>950</v>
      </c>
      <c r="AQ1114" t="s">
        <v>952</v>
      </c>
      <c r="AR1114">
        <v>0</v>
      </c>
      <c r="AS1114">
        <v>0</v>
      </c>
      <c r="AT1114">
        <v>0</v>
      </c>
      <c r="AU1114" t="s">
        <v>951</v>
      </c>
      <c r="AV1114" t="s">
        <v>950</v>
      </c>
      <c r="AW1114" t="s">
        <v>950</v>
      </c>
      <c r="AX1114" t="s">
        <v>952</v>
      </c>
      <c r="AY1114">
        <v>0</v>
      </c>
      <c r="AZ1114">
        <v>0</v>
      </c>
      <c r="BA1114" t="s">
        <v>951</v>
      </c>
      <c r="BB1114" t="s">
        <v>950</v>
      </c>
      <c r="BC1114" t="s">
        <v>950</v>
      </c>
      <c r="BD1114" t="s">
        <v>952</v>
      </c>
      <c r="BE1114">
        <v>0</v>
      </c>
      <c r="BF1114">
        <v>0</v>
      </c>
      <c r="BG1114">
        <v>0</v>
      </c>
      <c r="BH1114" t="s">
        <v>951</v>
      </c>
      <c r="BI1114" t="s">
        <v>950</v>
      </c>
      <c r="BJ1114" t="s">
        <v>950</v>
      </c>
      <c r="BK1114" t="s">
        <v>952</v>
      </c>
      <c r="BL1114">
        <v>0</v>
      </c>
      <c r="BM1114">
        <v>0</v>
      </c>
      <c r="BN1114">
        <v>0</v>
      </c>
      <c r="BO1114" t="s">
        <v>951</v>
      </c>
      <c r="BP1114" t="s">
        <v>950</v>
      </c>
      <c r="BQ1114" t="s">
        <v>950</v>
      </c>
      <c r="BR1114" t="s">
        <v>952</v>
      </c>
      <c r="BS1114">
        <v>0</v>
      </c>
      <c r="BT1114">
        <v>0</v>
      </c>
      <c r="BU1114">
        <v>0</v>
      </c>
      <c r="BV1114">
        <v>7010</v>
      </c>
      <c r="BW1114" t="s">
        <v>953</v>
      </c>
      <c r="BX1114" t="s">
        <v>950</v>
      </c>
      <c r="BY1114" t="s">
        <v>948</v>
      </c>
      <c r="BZ1114">
        <v>0</v>
      </c>
      <c r="CA1114">
        <v>0</v>
      </c>
      <c r="CB1114">
        <v>78.5</v>
      </c>
      <c r="CC1114">
        <v>0</v>
      </c>
      <c r="CD1114" t="s">
        <v>954</v>
      </c>
      <c r="CE1114" s="7">
        <v>33871</v>
      </c>
      <c r="CF1114" s="7">
        <v>43160</v>
      </c>
      <c r="CG1114">
        <v>25</v>
      </c>
      <c r="CH1114">
        <v>999</v>
      </c>
      <c r="CI1114" s="7">
        <v>43465</v>
      </c>
      <c r="CJ1114" s="7">
        <v>55884</v>
      </c>
      <c r="CK1114">
        <v>409</v>
      </c>
      <c r="CL1114">
        <v>10</v>
      </c>
      <c r="CM1114">
        <v>470</v>
      </c>
      <c r="CN1114">
        <v>0</v>
      </c>
      <c r="CO1114" t="s">
        <v>955</v>
      </c>
      <c r="CP1114" t="s">
        <v>955</v>
      </c>
      <c r="CQ1114">
        <v>0</v>
      </c>
      <c r="CR1114">
        <v>0</v>
      </c>
      <c r="CS1114">
        <v>0</v>
      </c>
      <c r="CT1114">
        <f>VLOOKUP(E1114,Prophet!$A:$AA,3,FALSE)</f>
        <v>25</v>
      </c>
      <c r="CU1114">
        <f t="shared" si="34"/>
        <v>0</v>
      </c>
      <c r="CV1114">
        <f>VLOOKUP(E1114,Prophet!$A:$AA,5,FALSE)</f>
        <v>10</v>
      </c>
      <c r="CW1114">
        <f t="shared" si="35"/>
        <v>0</v>
      </c>
    </row>
    <row r="1115" spans="1:101" x14ac:dyDescent="0.25">
      <c r="A1115">
        <v>6525</v>
      </c>
      <c r="B1115">
        <v>2018</v>
      </c>
      <c r="C1115">
        <v>70</v>
      </c>
      <c r="D1115">
        <v>9</v>
      </c>
      <c r="E1115">
        <v>2447001</v>
      </c>
      <c r="F1115">
        <v>0</v>
      </c>
      <c r="G1115">
        <v>0</v>
      </c>
      <c r="H1115">
        <v>0</v>
      </c>
      <c r="I1115">
        <v>0</v>
      </c>
      <c r="J1115">
        <v>30000</v>
      </c>
      <c r="K1115">
        <v>0</v>
      </c>
      <c r="L1115">
        <v>0</v>
      </c>
      <c r="M1115" t="s">
        <v>947</v>
      </c>
      <c r="N1115">
        <v>12</v>
      </c>
      <c r="O1115">
        <v>0</v>
      </c>
      <c r="P1115" t="s">
        <v>948</v>
      </c>
      <c r="Q1115">
        <v>0</v>
      </c>
      <c r="R1115">
        <v>0</v>
      </c>
      <c r="S1115">
        <v>1</v>
      </c>
      <c r="T1115">
        <v>1</v>
      </c>
      <c r="U1115" s="7">
        <v>43160</v>
      </c>
      <c r="V1115" s="7">
        <v>43524</v>
      </c>
      <c r="W1115">
        <v>385.9</v>
      </c>
      <c r="X1115">
        <v>385.9</v>
      </c>
      <c r="Y1115">
        <v>193.5</v>
      </c>
      <c r="Z1115">
        <v>0</v>
      </c>
      <c r="AA1115">
        <v>0</v>
      </c>
      <c r="AB1115">
        <v>284.60000000000002</v>
      </c>
      <c r="AC1115">
        <v>1</v>
      </c>
      <c r="AD1115" t="s">
        <v>949</v>
      </c>
      <c r="AE1115" t="s">
        <v>950</v>
      </c>
      <c r="AF1115">
        <v>0</v>
      </c>
      <c r="AG1115" t="s">
        <v>951</v>
      </c>
      <c r="AH1115" t="s">
        <v>950</v>
      </c>
      <c r="AI1115" t="s">
        <v>950</v>
      </c>
      <c r="AJ1115" t="s">
        <v>952</v>
      </c>
      <c r="AK1115">
        <v>0</v>
      </c>
      <c r="AL1115">
        <v>0</v>
      </c>
      <c r="AM1115">
        <v>0</v>
      </c>
      <c r="AN1115" t="s">
        <v>951</v>
      </c>
      <c r="AO1115" t="s">
        <v>950</v>
      </c>
      <c r="AP1115" t="s">
        <v>950</v>
      </c>
      <c r="AQ1115" t="s">
        <v>952</v>
      </c>
      <c r="AR1115">
        <v>0</v>
      </c>
      <c r="AS1115">
        <v>0</v>
      </c>
      <c r="AT1115">
        <v>0</v>
      </c>
      <c r="AU1115" t="s">
        <v>951</v>
      </c>
      <c r="AV1115" t="s">
        <v>950</v>
      </c>
      <c r="AW1115" t="s">
        <v>950</v>
      </c>
      <c r="AX1115" t="s">
        <v>952</v>
      </c>
      <c r="AY1115">
        <v>0</v>
      </c>
      <c r="AZ1115">
        <v>0</v>
      </c>
      <c r="BA1115" t="s">
        <v>951</v>
      </c>
      <c r="BB1115" t="s">
        <v>950</v>
      </c>
      <c r="BC1115" t="s">
        <v>950</v>
      </c>
      <c r="BD1115" t="s">
        <v>952</v>
      </c>
      <c r="BE1115">
        <v>0</v>
      </c>
      <c r="BF1115">
        <v>0</v>
      </c>
      <c r="BG1115">
        <v>0</v>
      </c>
      <c r="BH1115" t="s">
        <v>951</v>
      </c>
      <c r="BI1115" t="s">
        <v>950</v>
      </c>
      <c r="BJ1115" t="s">
        <v>950</v>
      </c>
      <c r="BK1115" t="s">
        <v>952</v>
      </c>
      <c r="BL1115">
        <v>0</v>
      </c>
      <c r="BM1115">
        <v>0</v>
      </c>
      <c r="BN1115">
        <v>0</v>
      </c>
      <c r="BO1115" t="s">
        <v>951</v>
      </c>
      <c r="BP1115" t="s">
        <v>950</v>
      </c>
      <c r="BQ1115" t="s">
        <v>950</v>
      </c>
      <c r="BR1115" t="s">
        <v>952</v>
      </c>
      <c r="BS1115">
        <v>0</v>
      </c>
      <c r="BT1115">
        <v>0</v>
      </c>
      <c r="BU1115">
        <v>0</v>
      </c>
      <c r="BV1115">
        <v>7010</v>
      </c>
      <c r="BW1115" t="s">
        <v>953</v>
      </c>
      <c r="BX1115" t="s">
        <v>950</v>
      </c>
      <c r="BY1115" t="s">
        <v>948</v>
      </c>
      <c r="BZ1115">
        <v>0</v>
      </c>
      <c r="CA1115">
        <v>0</v>
      </c>
      <c r="CB1115">
        <v>78.5</v>
      </c>
      <c r="CC1115">
        <v>0</v>
      </c>
      <c r="CD1115" t="s">
        <v>954</v>
      </c>
      <c r="CE1115" s="7">
        <v>31538</v>
      </c>
      <c r="CF1115" s="7">
        <v>43160</v>
      </c>
      <c r="CG1115">
        <v>32</v>
      </c>
      <c r="CH1115">
        <v>999</v>
      </c>
      <c r="CI1115" s="7">
        <v>43465</v>
      </c>
      <c r="CJ1115" s="7">
        <v>55884</v>
      </c>
      <c r="CK1115">
        <v>409</v>
      </c>
      <c r="CL1115">
        <v>10</v>
      </c>
      <c r="CM1115">
        <v>386</v>
      </c>
      <c r="CN1115">
        <v>0</v>
      </c>
      <c r="CO1115" t="s">
        <v>955</v>
      </c>
      <c r="CP1115" t="s">
        <v>955</v>
      </c>
      <c r="CQ1115">
        <v>0</v>
      </c>
      <c r="CR1115">
        <v>0</v>
      </c>
      <c r="CS1115">
        <v>0</v>
      </c>
      <c r="CT1115">
        <f>VLOOKUP(E1115,Prophet!$A:$AA,3,FALSE)</f>
        <v>32</v>
      </c>
      <c r="CU1115">
        <f t="shared" si="34"/>
        <v>0</v>
      </c>
      <c r="CV1115">
        <f>VLOOKUP(E1115,Prophet!$A:$AA,5,FALSE)</f>
        <v>10</v>
      </c>
      <c r="CW1115">
        <f t="shared" si="35"/>
        <v>0</v>
      </c>
    </row>
    <row r="1116" spans="1:101" x14ac:dyDescent="0.25">
      <c r="A1116">
        <v>6528</v>
      </c>
      <c r="B1116">
        <v>2018</v>
      </c>
      <c r="C1116">
        <v>70</v>
      </c>
      <c r="D1116">
        <v>9</v>
      </c>
      <c r="E1116">
        <v>2447004</v>
      </c>
      <c r="F1116">
        <v>0</v>
      </c>
      <c r="G1116">
        <v>0</v>
      </c>
      <c r="H1116">
        <v>0</v>
      </c>
      <c r="I1116">
        <v>0</v>
      </c>
      <c r="J1116">
        <v>30000</v>
      </c>
      <c r="K1116">
        <v>0</v>
      </c>
      <c r="L1116">
        <v>0</v>
      </c>
      <c r="M1116" t="s">
        <v>947</v>
      </c>
      <c r="N1116">
        <v>12</v>
      </c>
      <c r="O1116">
        <v>0</v>
      </c>
      <c r="P1116" t="s">
        <v>948</v>
      </c>
      <c r="Q1116">
        <v>0</v>
      </c>
      <c r="R1116">
        <v>0</v>
      </c>
      <c r="S1116">
        <v>1</v>
      </c>
      <c r="T1116">
        <v>1</v>
      </c>
      <c r="U1116" s="7">
        <v>43160</v>
      </c>
      <c r="V1116" s="7">
        <v>43524</v>
      </c>
      <c r="W1116">
        <v>290</v>
      </c>
      <c r="X1116">
        <v>290</v>
      </c>
      <c r="Y1116">
        <v>133.1</v>
      </c>
      <c r="Z1116">
        <v>0</v>
      </c>
      <c r="AA1116">
        <v>0</v>
      </c>
      <c r="AB1116">
        <v>195.8</v>
      </c>
      <c r="AC1116">
        <v>1</v>
      </c>
      <c r="AD1116" t="s">
        <v>956</v>
      </c>
      <c r="AE1116" t="s">
        <v>950</v>
      </c>
      <c r="AF1116">
        <v>0</v>
      </c>
      <c r="AG1116" t="s">
        <v>951</v>
      </c>
      <c r="AH1116" t="s">
        <v>950</v>
      </c>
      <c r="AI1116" t="s">
        <v>950</v>
      </c>
      <c r="AJ1116" t="s">
        <v>952</v>
      </c>
      <c r="AK1116">
        <v>0</v>
      </c>
      <c r="AL1116">
        <v>0</v>
      </c>
      <c r="AM1116">
        <v>0</v>
      </c>
      <c r="AN1116" t="s">
        <v>951</v>
      </c>
      <c r="AO1116" t="s">
        <v>950</v>
      </c>
      <c r="AP1116" t="s">
        <v>950</v>
      </c>
      <c r="AQ1116" t="s">
        <v>952</v>
      </c>
      <c r="AR1116">
        <v>0</v>
      </c>
      <c r="AS1116">
        <v>0</v>
      </c>
      <c r="AT1116">
        <v>0</v>
      </c>
      <c r="AU1116" t="s">
        <v>951</v>
      </c>
      <c r="AV1116" t="s">
        <v>950</v>
      </c>
      <c r="AW1116" t="s">
        <v>950</v>
      </c>
      <c r="AX1116" t="s">
        <v>952</v>
      </c>
      <c r="AY1116">
        <v>0</v>
      </c>
      <c r="AZ1116">
        <v>0</v>
      </c>
      <c r="BA1116" t="s">
        <v>951</v>
      </c>
      <c r="BB1116" t="s">
        <v>950</v>
      </c>
      <c r="BC1116" t="s">
        <v>950</v>
      </c>
      <c r="BD1116" t="s">
        <v>952</v>
      </c>
      <c r="BE1116">
        <v>0</v>
      </c>
      <c r="BF1116">
        <v>0</v>
      </c>
      <c r="BG1116">
        <v>0</v>
      </c>
      <c r="BH1116" t="s">
        <v>951</v>
      </c>
      <c r="BI1116" t="s">
        <v>950</v>
      </c>
      <c r="BJ1116" t="s">
        <v>950</v>
      </c>
      <c r="BK1116" t="s">
        <v>952</v>
      </c>
      <c r="BL1116">
        <v>0</v>
      </c>
      <c r="BM1116">
        <v>0</v>
      </c>
      <c r="BN1116">
        <v>0</v>
      </c>
      <c r="BO1116" t="s">
        <v>951</v>
      </c>
      <c r="BP1116" t="s">
        <v>950</v>
      </c>
      <c r="BQ1116" t="s">
        <v>950</v>
      </c>
      <c r="BR1116" t="s">
        <v>952</v>
      </c>
      <c r="BS1116">
        <v>0</v>
      </c>
      <c r="BT1116">
        <v>0</v>
      </c>
      <c r="BU1116">
        <v>0</v>
      </c>
      <c r="BV1116">
        <v>7010</v>
      </c>
      <c r="BW1116" t="s">
        <v>953</v>
      </c>
      <c r="BX1116" t="s">
        <v>950</v>
      </c>
      <c r="BY1116" t="s">
        <v>948</v>
      </c>
      <c r="BZ1116">
        <v>0</v>
      </c>
      <c r="CA1116">
        <v>0</v>
      </c>
      <c r="CB1116">
        <v>78.5</v>
      </c>
      <c r="CC1116">
        <v>0</v>
      </c>
      <c r="CD1116" t="s">
        <v>954</v>
      </c>
      <c r="CE1116" s="7">
        <v>31143</v>
      </c>
      <c r="CF1116" s="7">
        <v>43160</v>
      </c>
      <c r="CG1116">
        <v>33</v>
      </c>
      <c r="CH1116">
        <v>999</v>
      </c>
      <c r="CI1116" s="7">
        <v>43465</v>
      </c>
      <c r="CJ1116" s="7">
        <v>55884</v>
      </c>
      <c r="CK1116">
        <v>409</v>
      </c>
      <c r="CL1116">
        <v>10</v>
      </c>
      <c r="CM1116">
        <v>374</v>
      </c>
      <c r="CN1116">
        <v>0</v>
      </c>
      <c r="CO1116" t="s">
        <v>955</v>
      </c>
      <c r="CP1116" t="s">
        <v>955</v>
      </c>
      <c r="CQ1116">
        <v>0</v>
      </c>
      <c r="CR1116">
        <v>0</v>
      </c>
      <c r="CS1116">
        <v>0</v>
      </c>
      <c r="CT1116">
        <f>VLOOKUP(E1116,Prophet!$A:$AA,3,FALSE)</f>
        <v>33</v>
      </c>
      <c r="CU1116">
        <f t="shared" si="34"/>
        <v>0</v>
      </c>
      <c r="CV1116">
        <f>VLOOKUP(E1116,Prophet!$A:$AA,5,FALSE)</f>
        <v>10</v>
      </c>
      <c r="CW1116">
        <f t="shared" si="35"/>
        <v>0</v>
      </c>
    </row>
    <row r="1117" spans="1:101" x14ac:dyDescent="0.25">
      <c r="A1117">
        <v>6530</v>
      </c>
      <c r="B1117">
        <v>2018</v>
      </c>
      <c r="C1117">
        <v>70</v>
      </c>
      <c r="D1117">
        <v>9</v>
      </c>
      <c r="E1117">
        <v>33703</v>
      </c>
      <c r="F1117">
        <v>0</v>
      </c>
      <c r="G1117">
        <v>0</v>
      </c>
      <c r="H1117">
        <v>0</v>
      </c>
      <c r="I1117">
        <v>0</v>
      </c>
      <c r="J1117">
        <v>30000</v>
      </c>
      <c r="K1117">
        <v>0</v>
      </c>
      <c r="L1117">
        <v>0</v>
      </c>
      <c r="M1117" t="s">
        <v>947</v>
      </c>
      <c r="N1117">
        <v>12</v>
      </c>
      <c r="O1117">
        <v>0</v>
      </c>
      <c r="P1117" t="s">
        <v>948</v>
      </c>
      <c r="Q1117">
        <v>0</v>
      </c>
      <c r="R1117">
        <v>0</v>
      </c>
      <c r="S1117">
        <v>1</v>
      </c>
      <c r="T1117">
        <v>1</v>
      </c>
      <c r="U1117" s="7">
        <v>43160</v>
      </c>
      <c r="V1117" s="7">
        <v>43524</v>
      </c>
      <c r="W1117">
        <v>509.7</v>
      </c>
      <c r="X1117">
        <v>509.7</v>
      </c>
      <c r="Y1117">
        <v>271.5</v>
      </c>
      <c r="Z1117">
        <v>0</v>
      </c>
      <c r="AA1117">
        <v>0</v>
      </c>
      <c r="AB1117">
        <v>399.3</v>
      </c>
      <c r="AC1117">
        <v>1</v>
      </c>
      <c r="AD1117" t="s">
        <v>949</v>
      </c>
      <c r="AE1117" t="s">
        <v>950</v>
      </c>
      <c r="AF1117">
        <v>0</v>
      </c>
      <c r="AG1117" t="s">
        <v>951</v>
      </c>
      <c r="AH1117" t="s">
        <v>950</v>
      </c>
      <c r="AI1117" t="s">
        <v>950</v>
      </c>
      <c r="AJ1117" t="s">
        <v>952</v>
      </c>
      <c r="AK1117">
        <v>0</v>
      </c>
      <c r="AL1117">
        <v>0</v>
      </c>
      <c r="AM1117">
        <v>0</v>
      </c>
      <c r="AN1117" t="s">
        <v>951</v>
      </c>
      <c r="AO1117" t="s">
        <v>950</v>
      </c>
      <c r="AP1117" t="s">
        <v>950</v>
      </c>
      <c r="AQ1117" t="s">
        <v>952</v>
      </c>
      <c r="AR1117">
        <v>0</v>
      </c>
      <c r="AS1117">
        <v>0</v>
      </c>
      <c r="AT1117">
        <v>0</v>
      </c>
      <c r="AU1117" t="s">
        <v>951</v>
      </c>
      <c r="AV1117" t="s">
        <v>950</v>
      </c>
      <c r="AW1117" t="s">
        <v>950</v>
      </c>
      <c r="AX1117" t="s">
        <v>952</v>
      </c>
      <c r="AY1117">
        <v>0</v>
      </c>
      <c r="AZ1117">
        <v>0</v>
      </c>
      <c r="BA1117" t="s">
        <v>951</v>
      </c>
      <c r="BB1117" t="s">
        <v>950</v>
      </c>
      <c r="BC1117" t="s">
        <v>950</v>
      </c>
      <c r="BD1117" t="s">
        <v>952</v>
      </c>
      <c r="BE1117">
        <v>0</v>
      </c>
      <c r="BF1117">
        <v>0</v>
      </c>
      <c r="BG1117">
        <v>0</v>
      </c>
      <c r="BH1117" t="s">
        <v>951</v>
      </c>
      <c r="BI1117" t="s">
        <v>950</v>
      </c>
      <c r="BJ1117" t="s">
        <v>950</v>
      </c>
      <c r="BK1117" t="s">
        <v>952</v>
      </c>
      <c r="BL1117">
        <v>0</v>
      </c>
      <c r="BM1117">
        <v>0</v>
      </c>
      <c r="BN1117">
        <v>0</v>
      </c>
      <c r="BO1117" t="s">
        <v>951</v>
      </c>
      <c r="BP1117" t="s">
        <v>950</v>
      </c>
      <c r="BQ1117" t="s">
        <v>950</v>
      </c>
      <c r="BR1117" t="s">
        <v>952</v>
      </c>
      <c r="BS1117">
        <v>0</v>
      </c>
      <c r="BT1117">
        <v>0</v>
      </c>
      <c r="BU1117">
        <v>0</v>
      </c>
      <c r="BV1117">
        <v>7010</v>
      </c>
      <c r="BW1117" t="s">
        <v>953</v>
      </c>
      <c r="BX1117" t="s">
        <v>950</v>
      </c>
      <c r="BY1117" t="s">
        <v>948</v>
      </c>
      <c r="BZ1117">
        <v>0</v>
      </c>
      <c r="CA1117">
        <v>0</v>
      </c>
      <c r="CB1117">
        <v>78.5</v>
      </c>
      <c r="CC1117">
        <v>0</v>
      </c>
      <c r="CD1117" t="s">
        <v>954</v>
      </c>
      <c r="CE1117" s="7">
        <v>21612</v>
      </c>
      <c r="CF1117" s="7">
        <v>43160</v>
      </c>
      <c r="CG1117">
        <v>59</v>
      </c>
      <c r="CH1117">
        <v>999</v>
      </c>
      <c r="CI1117" s="7">
        <v>43465</v>
      </c>
      <c r="CJ1117" s="7">
        <v>55884</v>
      </c>
      <c r="CK1117">
        <v>409</v>
      </c>
      <c r="CL1117">
        <v>10</v>
      </c>
      <c r="CM1117">
        <v>62</v>
      </c>
      <c r="CN1117">
        <v>0</v>
      </c>
      <c r="CO1117" t="s">
        <v>955</v>
      </c>
      <c r="CP1117" t="s">
        <v>955</v>
      </c>
      <c r="CQ1117">
        <v>0</v>
      </c>
      <c r="CR1117">
        <v>0</v>
      </c>
      <c r="CS1117">
        <v>0</v>
      </c>
      <c r="CT1117">
        <f>VLOOKUP(E1117,Prophet!$A:$AA,3,FALSE)</f>
        <v>59</v>
      </c>
      <c r="CU1117">
        <f t="shared" si="34"/>
        <v>0</v>
      </c>
      <c r="CV1117">
        <f>VLOOKUP(E1117,Prophet!$A:$AA,5,FALSE)</f>
        <v>10</v>
      </c>
      <c r="CW1117">
        <f t="shared" si="35"/>
        <v>0</v>
      </c>
    </row>
    <row r="1118" spans="1:101" x14ac:dyDescent="0.25">
      <c r="A1118">
        <v>6531</v>
      </c>
      <c r="B1118">
        <v>2018</v>
      </c>
      <c r="C1118">
        <v>70</v>
      </c>
      <c r="D1118">
        <v>9</v>
      </c>
      <c r="E1118">
        <v>33704</v>
      </c>
      <c r="F1118">
        <v>0</v>
      </c>
      <c r="G1118">
        <v>0</v>
      </c>
      <c r="H1118">
        <v>0</v>
      </c>
      <c r="I1118">
        <v>0</v>
      </c>
      <c r="J1118">
        <v>30000</v>
      </c>
      <c r="K1118">
        <v>0</v>
      </c>
      <c r="L1118">
        <v>0</v>
      </c>
      <c r="M1118" t="s">
        <v>947</v>
      </c>
      <c r="N1118">
        <v>12</v>
      </c>
      <c r="O1118">
        <v>0</v>
      </c>
      <c r="P1118" t="s">
        <v>948</v>
      </c>
      <c r="Q1118">
        <v>0</v>
      </c>
      <c r="R1118">
        <v>0</v>
      </c>
      <c r="S1118">
        <v>1</v>
      </c>
      <c r="T1118">
        <v>1</v>
      </c>
      <c r="U1118" s="7">
        <v>43160</v>
      </c>
      <c r="V1118" s="7">
        <v>43524</v>
      </c>
      <c r="W1118">
        <v>375.2</v>
      </c>
      <c r="X1118">
        <v>375.2</v>
      </c>
      <c r="Y1118">
        <v>186.8</v>
      </c>
      <c r="Z1118">
        <v>0</v>
      </c>
      <c r="AA1118">
        <v>0</v>
      </c>
      <c r="AB1118">
        <v>274.7</v>
      </c>
      <c r="AC1118">
        <v>1</v>
      </c>
      <c r="AD1118" t="s">
        <v>956</v>
      </c>
      <c r="AE1118" t="s">
        <v>950</v>
      </c>
      <c r="AF1118">
        <v>0</v>
      </c>
      <c r="AG1118" t="s">
        <v>951</v>
      </c>
      <c r="AH1118" t="s">
        <v>950</v>
      </c>
      <c r="AI1118" t="s">
        <v>950</v>
      </c>
      <c r="AJ1118" t="s">
        <v>952</v>
      </c>
      <c r="AK1118">
        <v>0</v>
      </c>
      <c r="AL1118">
        <v>0</v>
      </c>
      <c r="AM1118">
        <v>0</v>
      </c>
      <c r="AN1118" t="s">
        <v>951</v>
      </c>
      <c r="AO1118" t="s">
        <v>950</v>
      </c>
      <c r="AP1118" t="s">
        <v>950</v>
      </c>
      <c r="AQ1118" t="s">
        <v>952</v>
      </c>
      <c r="AR1118">
        <v>0</v>
      </c>
      <c r="AS1118">
        <v>0</v>
      </c>
      <c r="AT1118">
        <v>0</v>
      </c>
      <c r="AU1118" t="s">
        <v>951</v>
      </c>
      <c r="AV1118" t="s">
        <v>950</v>
      </c>
      <c r="AW1118" t="s">
        <v>950</v>
      </c>
      <c r="AX1118" t="s">
        <v>952</v>
      </c>
      <c r="AY1118">
        <v>0</v>
      </c>
      <c r="AZ1118">
        <v>0</v>
      </c>
      <c r="BA1118" t="s">
        <v>951</v>
      </c>
      <c r="BB1118" t="s">
        <v>950</v>
      </c>
      <c r="BC1118" t="s">
        <v>950</v>
      </c>
      <c r="BD1118" t="s">
        <v>952</v>
      </c>
      <c r="BE1118">
        <v>0</v>
      </c>
      <c r="BF1118">
        <v>0</v>
      </c>
      <c r="BG1118">
        <v>0</v>
      </c>
      <c r="BH1118" t="s">
        <v>951</v>
      </c>
      <c r="BI1118" t="s">
        <v>950</v>
      </c>
      <c r="BJ1118" t="s">
        <v>950</v>
      </c>
      <c r="BK1118" t="s">
        <v>952</v>
      </c>
      <c r="BL1118">
        <v>0</v>
      </c>
      <c r="BM1118">
        <v>0</v>
      </c>
      <c r="BN1118">
        <v>0</v>
      </c>
      <c r="BO1118" t="s">
        <v>951</v>
      </c>
      <c r="BP1118" t="s">
        <v>950</v>
      </c>
      <c r="BQ1118" t="s">
        <v>950</v>
      </c>
      <c r="BR1118" t="s">
        <v>952</v>
      </c>
      <c r="BS1118">
        <v>0</v>
      </c>
      <c r="BT1118">
        <v>0</v>
      </c>
      <c r="BU1118">
        <v>0</v>
      </c>
      <c r="BV1118">
        <v>7010</v>
      </c>
      <c r="BW1118" t="s">
        <v>953</v>
      </c>
      <c r="BX1118" t="s">
        <v>950</v>
      </c>
      <c r="BY1118" t="s">
        <v>948</v>
      </c>
      <c r="BZ1118">
        <v>0</v>
      </c>
      <c r="CA1118">
        <v>0</v>
      </c>
      <c r="CB1118">
        <v>78.5</v>
      </c>
      <c r="CC1118">
        <v>0</v>
      </c>
      <c r="CD1118" t="s">
        <v>954</v>
      </c>
      <c r="CE1118" s="7">
        <v>22470</v>
      </c>
      <c r="CF1118" s="7">
        <v>43160</v>
      </c>
      <c r="CG1118">
        <v>57</v>
      </c>
      <c r="CH1118">
        <v>999</v>
      </c>
      <c r="CI1118" s="7">
        <v>43465</v>
      </c>
      <c r="CJ1118" s="7">
        <v>55884</v>
      </c>
      <c r="CK1118">
        <v>409</v>
      </c>
      <c r="CL1118">
        <v>10</v>
      </c>
      <c r="CM1118">
        <v>86</v>
      </c>
      <c r="CN1118">
        <v>0</v>
      </c>
      <c r="CO1118" t="s">
        <v>955</v>
      </c>
      <c r="CP1118" t="s">
        <v>955</v>
      </c>
      <c r="CQ1118">
        <v>0</v>
      </c>
      <c r="CR1118">
        <v>0</v>
      </c>
      <c r="CS1118">
        <v>0</v>
      </c>
      <c r="CT1118">
        <f>VLOOKUP(E1118,Prophet!$A:$AA,3,FALSE)</f>
        <v>57</v>
      </c>
      <c r="CU1118">
        <f t="shared" si="34"/>
        <v>0</v>
      </c>
      <c r="CV1118">
        <f>VLOOKUP(E1118,Prophet!$A:$AA,5,FALSE)</f>
        <v>10</v>
      </c>
      <c r="CW1118">
        <f t="shared" si="35"/>
        <v>0</v>
      </c>
    </row>
    <row r="1119" spans="1:101" x14ac:dyDescent="0.25">
      <c r="A1119">
        <v>6532</v>
      </c>
      <c r="B1119">
        <v>2018</v>
      </c>
      <c r="C1119">
        <v>70</v>
      </c>
      <c r="D1119">
        <v>9</v>
      </c>
      <c r="E1119">
        <v>2447401</v>
      </c>
      <c r="F1119">
        <v>0</v>
      </c>
      <c r="G1119">
        <v>0</v>
      </c>
      <c r="H1119">
        <v>0</v>
      </c>
      <c r="I1119">
        <v>0</v>
      </c>
      <c r="J1119">
        <v>30000</v>
      </c>
      <c r="K1119">
        <v>0</v>
      </c>
      <c r="L1119">
        <v>0</v>
      </c>
      <c r="M1119" t="s">
        <v>947</v>
      </c>
      <c r="N1119">
        <v>12</v>
      </c>
      <c r="O1119">
        <v>0</v>
      </c>
      <c r="P1119" t="s">
        <v>948</v>
      </c>
      <c r="Q1119">
        <v>0</v>
      </c>
      <c r="R1119">
        <v>0</v>
      </c>
      <c r="S1119">
        <v>1</v>
      </c>
      <c r="T1119">
        <v>1</v>
      </c>
      <c r="U1119" s="7">
        <v>43160</v>
      </c>
      <c r="V1119" s="7">
        <v>43524</v>
      </c>
      <c r="W1119">
        <v>385.9</v>
      </c>
      <c r="X1119">
        <v>385.9</v>
      </c>
      <c r="Y1119">
        <v>193.5</v>
      </c>
      <c r="Z1119">
        <v>0</v>
      </c>
      <c r="AA1119">
        <v>0</v>
      </c>
      <c r="AB1119">
        <v>284.60000000000002</v>
      </c>
      <c r="AC1119">
        <v>1</v>
      </c>
      <c r="AD1119" t="s">
        <v>949</v>
      </c>
      <c r="AE1119" t="s">
        <v>950</v>
      </c>
      <c r="AF1119">
        <v>0</v>
      </c>
      <c r="AG1119" t="s">
        <v>951</v>
      </c>
      <c r="AH1119" t="s">
        <v>950</v>
      </c>
      <c r="AI1119" t="s">
        <v>950</v>
      </c>
      <c r="AJ1119" t="s">
        <v>952</v>
      </c>
      <c r="AK1119">
        <v>0</v>
      </c>
      <c r="AL1119">
        <v>0</v>
      </c>
      <c r="AM1119">
        <v>0</v>
      </c>
      <c r="AN1119" t="s">
        <v>951</v>
      </c>
      <c r="AO1119" t="s">
        <v>950</v>
      </c>
      <c r="AP1119" t="s">
        <v>950</v>
      </c>
      <c r="AQ1119" t="s">
        <v>952</v>
      </c>
      <c r="AR1119">
        <v>0</v>
      </c>
      <c r="AS1119">
        <v>0</v>
      </c>
      <c r="AT1119">
        <v>0</v>
      </c>
      <c r="AU1119" t="s">
        <v>951</v>
      </c>
      <c r="AV1119" t="s">
        <v>950</v>
      </c>
      <c r="AW1119" t="s">
        <v>950</v>
      </c>
      <c r="AX1119" t="s">
        <v>952</v>
      </c>
      <c r="AY1119">
        <v>0</v>
      </c>
      <c r="AZ1119">
        <v>0</v>
      </c>
      <c r="BA1119" t="s">
        <v>951</v>
      </c>
      <c r="BB1119" t="s">
        <v>950</v>
      </c>
      <c r="BC1119" t="s">
        <v>950</v>
      </c>
      <c r="BD1119" t="s">
        <v>952</v>
      </c>
      <c r="BE1119">
        <v>0</v>
      </c>
      <c r="BF1119">
        <v>0</v>
      </c>
      <c r="BG1119">
        <v>0</v>
      </c>
      <c r="BH1119" t="s">
        <v>951</v>
      </c>
      <c r="BI1119" t="s">
        <v>950</v>
      </c>
      <c r="BJ1119" t="s">
        <v>950</v>
      </c>
      <c r="BK1119" t="s">
        <v>952</v>
      </c>
      <c r="BL1119">
        <v>0</v>
      </c>
      <c r="BM1119">
        <v>0</v>
      </c>
      <c r="BN1119">
        <v>0</v>
      </c>
      <c r="BO1119" t="s">
        <v>951</v>
      </c>
      <c r="BP1119" t="s">
        <v>950</v>
      </c>
      <c r="BQ1119" t="s">
        <v>950</v>
      </c>
      <c r="BR1119" t="s">
        <v>952</v>
      </c>
      <c r="BS1119">
        <v>0</v>
      </c>
      <c r="BT1119">
        <v>0</v>
      </c>
      <c r="BU1119">
        <v>0</v>
      </c>
      <c r="BV1119">
        <v>7010</v>
      </c>
      <c r="BW1119" t="s">
        <v>953</v>
      </c>
      <c r="BX1119" t="s">
        <v>950</v>
      </c>
      <c r="BY1119" t="s">
        <v>948</v>
      </c>
      <c r="BZ1119">
        <v>0</v>
      </c>
      <c r="CA1119">
        <v>0</v>
      </c>
      <c r="CB1119">
        <v>78.5</v>
      </c>
      <c r="CC1119">
        <v>0</v>
      </c>
      <c r="CD1119" t="s">
        <v>954</v>
      </c>
      <c r="CE1119" s="7">
        <v>28169</v>
      </c>
      <c r="CF1119" s="7">
        <v>43160</v>
      </c>
      <c r="CG1119">
        <v>41</v>
      </c>
      <c r="CH1119">
        <v>999</v>
      </c>
      <c r="CI1119" s="7">
        <v>43465</v>
      </c>
      <c r="CJ1119" s="7">
        <v>55884</v>
      </c>
      <c r="CK1119">
        <v>409</v>
      </c>
      <c r="CL1119">
        <v>10</v>
      </c>
      <c r="CM1119">
        <v>278</v>
      </c>
      <c r="CN1119">
        <v>0</v>
      </c>
      <c r="CO1119" t="s">
        <v>955</v>
      </c>
      <c r="CP1119" t="s">
        <v>955</v>
      </c>
      <c r="CQ1119">
        <v>0</v>
      </c>
      <c r="CR1119">
        <v>0</v>
      </c>
      <c r="CS1119">
        <v>0</v>
      </c>
      <c r="CT1119">
        <f>VLOOKUP(E1119,Prophet!$A:$AA,3,FALSE)</f>
        <v>41</v>
      </c>
      <c r="CU1119">
        <f t="shared" si="34"/>
        <v>0</v>
      </c>
      <c r="CV1119">
        <f>VLOOKUP(E1119,Prophet!$A:$AA,5,FALSE)</f>
        <v>10</v>
      </c>
      <c r="CW1119">
        <f t="shared" si="35"/>
        <v>0</v>
      </c>
    </row>
    <row r="1120" spans="1:101" x14ac:dyDescent="0.25">
      <c r="A1120">
        <v>6534</v>
      </c>
      <c r="B1120">
        <v>2018</v>
      </c>
      <c r="C1120">
        <v>70</v>
      </c>
      <c r="D1120">
        <v>9</v>
      </c>
      <c r="E1120">
        <v>2447501</v>
      </c>
      <c r="F1120">
        <v>0</v>
      </c>
      <c r="G1120">
        <v>0</v>
      </c>
      <c r="H1120">
        <v>0</v>
      </c>
      <c r="I1120">
        <v>0</v>
      </c>
      <c r="J1120">
        <v>30000</v>
      </c>
      <c r="K1120">
        <v>0</v>
      </c>
      <c r="L1120">
        <v>0</v>
      </c>
      <c r="M1120" t="s">
        <v>947</v>
      </c>
      <c r="N1120">
        <v>12</v>
      </c>
      <c r="O1120">
        <v>0</v>
      </c>
      <c r="P1120" t="s">
        <v>948</v>
      </c>
      <c r="Q1120">
        <v>0</v>
      </c>
      <c r="R1120">
        <v>0</v>
      </c>
      <c r="S1120">
        <v>1</v>
      </c>
      <c r="T1120">
        <v>1</v>
      </c>
      <c r="U1120" s="7">
        <v>43160</v>
      </c>
      <c r="V1120" s="7">
        <v>43524</v>
      </c>
      <c r="W1120">
        <v>375.2</v>
      </c>
      <c r="X1120">
        <v>375.2</v>
      </c>
      <c r="Y1120">
        <v>186.8</v>
      </c>
      <c r="Z1120">
        <v>0</v>
      </c>
      <c r="AA1120">
        <v>0</v>
      </c>
      <c r="AB1120">
        <v>274.7</v>
      </c>
      <c r="AC1120">
        <v>1</v>
      </c>
      <c r="AD1120" t="s">
        <v>956</v>
      </c>
      <c r="AE1120" t="s">
        <v>950</v>
      </c>
      <c r="AF1120">
        <v>0</v>
      </c>
      <c r="AG1120" t="s">
        <v>951</v>
      </c>
      <c r="AH1120" t="s">
        <v>950</v>
      </c>
      <c r="AI1120" t="s">
        <v>950</v>
      </c>
      <c r="AJ1120" t="s">
        <v>952</v>
      </c>
      <c r="AK1120">
        <v>0</v>
      </c>
      <c r="AL1120">
        <v>0</v>
      </c>
      <c r="AM1120">
        <v>0</v>
      </c>
      <c r="AN1120" t="s">
        <v>951</v>
      </c>
      <c r="AO1120" t="s">
        <v>950</v>
      </c>
      <c r="AP1120" t="s">
        <v>950</v>
      </c>
      <c r="AQ1120" t="s">
        <v>952</v>
      </c>
      <c r="AR1120">
        <v>0</v>
      </c>
      <c r="AS1120">
        <v>0</v>
      </c>
      <c r="AT1120">
        <v>0</v>
      </c>
      <c r="AU1120" t="s">
        <v>951</v>
      </c>
      <c r="AV1120" t="s">
        <v>950</v>
      </c>
      <c r="AW1120" t="s">
        <v>950</v>
      </c>
      <c r="AX1120" t="s">
        <v>952</v>
      </c>
      <c r="AY1120">
        <v>0</v>
      </c>
      <c r="AZ1120">
        <v>0</v>
      </c>
      <c r="BA1120" t="s">
        <v>951</v>
      </c>
      <c r="BB1120" t="s">
        <v>950</v>
      </c>
      <c r="BC1120" t="s">
        <v>950</v>
      </c>
      <c r="BD1120" t="s">
        <v>952</v>
      </c>
      <c r="BE1120">
        <v>0</v>
      </c>
      <c r="BF1120">
        <v>0</v>
      </c>
      <c r="BG1120">
        <v>0</v>
      </c>
      <c r="BH1120" t="s">
        <v>951</v>
      </c>
      <c r="BI1120" t="s">
        <v>950</v>
      </c>
      <c r="BJ1120" t="s">
        <v>950</v>
      </c>
      <c r="BK1120" t="s">
        <v>952</v>
      </c>
      <c r="BL1120">
        <v>0</v>
      </c>
      <c r="BM1120">
        <v>0</v>
      </c>
      <c r="BN1120">
        <v>0</v>
      </c>
      <c r="BO1120" t="s">
        <v>951</v>
      </c>
      <c r="BP1120" t="s">
        <v>950</v>
      </c>
      <c r="BQ1120" t="s">
        <v>950</v>
      </c>
      <c r="BR1120" t="s">
        <v>952</v>
      </c>
      <c r="BS1120">
        <v>0</v>
      </c>
      <c r="BT1120">
        <v>0</v>
      </c>
      <c r="BU1120">
        <v>0</v>
      </c>
      <c r="BV1120">
        <v>7010</v>
      </c>
      <c r="BW1120" t="s">
        <v>953</v>
      </c>
      <c r="BX1120" t="s">
        <v>950</v>
      </c>
      <c r="BY1120" t="s">
        <v>948</v>
      </c>
      <c r="BZ1120">
        <v>0</v>
      </c>
      <c r="CA1120">
        <v>0</v>
      </c>
      <c r="CB1120">
        <v>78.5</v>
      </c>
      <c r="CC1120">
        <v>0</v>
      </c>
      <c r="CD1120" t="s">
        <v>954</v>
      </c>
      <c r="CE1120" s="7">
        <v>25345</v>
      </c>
      <c r="CF1120" s="7">
        <v>43160</v>
      </c>
      <c r="CG1120">
        <v>49</v>
      </c>
      <c r="CH1120">
        <v>999</v>
      </c>
      <c r="CI1120" s="7">
        <v>43465</v>
      </c>
      <c r="CJ1120" s="7">
        <v>55884</v>
      </c>
      <c r="CK1120">
        <v>409</v>
      </c>
      <c r="CL1120">
        <v>10</v>
      </c>
      <c r="CM1120">
        <v>182</v>
      </c>
      <c r="CN1120">
        <v>0</v>
      </c>
      <c r="CO1120" t="s">
        <v>955</v>
      </c>
      <c r="CP1120" t="s">
        <v>955</v>
      </c>
      <c r="CQ1120">
        <v>0</v>
      </c>
      <c r="CR1120">
        <v>0</v>
      </c>
      <c r="CS1120">
        <v>0</v>
      </c>
      <c r="CT1120">
        <f>VLOOKUP(E1120,Prophet!$A:$AA,3,FALSE)</f>
        <v>49</v>
      </c>
      <c r="CU1120">
        <f t="shared" si="34"/>
        <v>0</v>
      </c>
      <c r="CV1120">
        <f>VLOOKUP(E1120,Prophet!$A:$AA,5,FALSE)</f>
        <v>10</v>
      </c>
      <c r="CW1120">
        <f t="shared" si="35"/>
        <v>0</v>
      </c>
    </row>
    <row r="1121" spans="1:101" x14ac:dyDescent="0.25">
      <c r="A1121">
        <v>6536</v>
      </c>
      <c r="B1121">
        <v>2018</v>
      </c>
      <c r="C1121">
        <v>70</v>
      </c>
      <c r="D1121">
        <v>9</v>
      </c>
      <c r="E1121">
        <v>2447701</v>
      </c>
      <c r="F1121">
        <v>0</v>
      </c>
      <c r="G1121">
        <v>0</v>
      </c>
      <c r="H1121">
        <v>0</v>
      </c>
      <c r="I1121">
        <v>0</v>
      </c>
      <c r="J1121">
        <v>30000</v>
      </c>
      <c r="K1121">
        <v>0</v>
      </c>
      <c r="L1121">
        <v>0</v>
      </c>
      <c r="M1121" t="s">
        <v>947</v>
      </c>
      <c r="N1121">
        <v>12</v>
      </c>
      <c r="O1121">
        <v>0</v>
      </c>
      <c r="P1121" t="s">
        <v>948</v>
      </c>
      <c r="Q1121">
        <v>0</v>
      </c>
      <c r="R1121">
        <v>0</v>
      </c>
      <c r="S1121">
        <v>1</v>
      </c>
      <c r="T1121">
        <v>1</v>
      </c>
      <c r="U1121" s="7">
        <v>43160</v>
      </c>
      <c r="V1121" s="7">
        <v>43524</v>
      </c>
      <c r="W1121">
        <v>290</v>
      </c>
      <c r="X1121">
        <v>290</v>
      </c>
      <c r="Y1121">
        <v>133.1</v>
      </c>
      <c r="Z1121">
        <v>0</v>
      </c>
      <c r="AA1121">
        <v>0</v>
      </c>
      <c r="AB1121">
        <v>195.8</v>
      </c>
      <c r="AC1121">
        <v>1</v>
      </c>
      <c r="AD1121" t="s">
        <v>956</v>
      </c>
      <c r="AE1121" t="s">
        <v>950</v>
      </c>
      <c r="AF1121">
        <v>0</v>
      </c>
      <c r="AG1121" t="s">
        <v>951</v>
      </c>
      <c r="AH1121" t="s">
        <v>950</v>
      </c>
      <c r="AI1121" t="s">
        <v>950</v>
      </c>
      <c r="AJ1121" t="s">
        <v>952</v>
      </c>
      <c r="AK1121">
        <v>0</v>
      </c>
      <c r="AL1121">
        <v>0</v>
      </c>
      <c r="AM1121">
        <v>0</v>
      </c>
      <c r="AN1121" t="s">
        <v>951</v>
      </c>
      <c r="AO1121" t="s">
        <v>950</v>
      </c>
      <c r="AP1121" t="s">
        <v>950</v>
      </c>
      <c r="AQ1121" t="s">
        <v>952</v>
      </c>
      <c r="AR1121">
        <v>0</v>
      </c>
      <c r="AS1121">
        <v>0</v>
      </c>
      <c r="AT1121">
        <v>0</v>
      </c>
      <c r="AU1121" t="s">
        <v>951</v>
      </c>
      <c r="AV1121" t="s">
        <v>950</v>
      </c>
      <c r="AW1121" t="s">
        <v>950</v>
      </c>
      <c r="AX1121" t="s">
        <v>952</v>
      </c>
      <c r="AY1121">
        <v>0</v>
      </c>
      <c r="AZ1121">
        <v>0</v>
      </c>
      <c r="BA1121" t="s">
        <v>951</v>
      </c>
      <c r="BB1121" t="s">
        <v>950</v>
      </c>
      <c r="BC1121" t="s">
        <v>950</v>
      </c>
      <c r="BD1121" t="s">
        <v>952</v>
      </c>
      <c r="BE1121">
        <v>0</v>
      </c>
      <c r="BF1121">
        <v>0</v>
      </c>
      <c r="BG1121">
        <v>0</v>
      </c>
      <c r="BH1121" t="s">
        <v>951</v>
      </c>
      <c r="BI1121" t="s">
        <v>950</v>
      </c>
      <c r="BJ1121" t="s">
        <v>950</v>
      </c>
      <c r="BK1121" t="s">
        <v>952</v>
      </c>
      <c r="BL1121">
        <v>0</v>
      </c>
      <c r="BM1121">
        <v>0</v>
      </c>
      <c r="BN1121">
        <v>0</v>
      </c>
      <c r="BO1121" t="s">
        <v>951</v>
      </c>
      <c r="BP1121" t="s">
        <v>950</v>
      </c>
      <c r="BQ1121" t="s">
        <v>950</v>
      </c>
      <c r="BR1121" t="s">
        <v>952</v>
      </c>
      <c r="BS1121">
        <v>0</v>
      </c>
      <c r="BT1121">
        <v>0</v>
      </c>
      <c r="BU1121">
        <v>0</v>
      </c>
      <c r="BV1121">
        <v>7010</v>
      </c>
      <c r="BW1121" t="s">
        <v>953</v>
      </c>
      <c r="BX1121" t="s">
        <v>950</v>
      </c>
      <c r="BY1121" t="s">
        <v>948</v>
      </c>
      <c r="BZ1121">
        <v>0</v>
      </c>
      <c r="CA1121">
        <v>0</v>
      </c>
      <c r="CB1121">
        <v>78.5</v>
      </c>
      <c r="CC1121">
        <v>0</v>
      </c>
      <c r="CD1121" t="s">
        <v>954</v>
      </c>
      <c r="CE1121" s="7">
        <v>25630</v>
      </c>
      <c r="CF1121" s="7">
        <v>43160</v>
      </c>
      <c r="CG1121">
        <v>48</v>
      </c>
      <c r="CH1121">
        <v>999</v>
      </c>
      <c r="CI1121" s="7">
        <v>43465</v>
      </c>
      <c r="CJ1121" s="7">
        <v>55884</v>
      </c>
      <c r="CK1121">
        <v>409</v>
      </c>
      <c r="CL1121">
        <v>10</v>
      </c>
      <c r="CM1121">
        <v>194</v>
      </c>
      <c r="CN1121">
        <v>0</v>
      </c>
      <c r="CO1121" t="s">
        <v>955</v>
      </c>
      <c r="CP1121" t="s">
        <v>955</v>
      </c>
      <c r="CQ1121">
        <v>0</v>
      </c>
      <c r="CR1121">
        <v>0</v>
      </c>
      <c r="CS1121">
        <v>0</v>
      </c>
      <c r="CT1121">
        <f>VLOOKUP(E1121,Prophet!$A:$AA,3,FALSE)</f>
        <v>48</v>
      </c>
      <c r="CU1121">
        <f t="shared" si="34"/>
        <v>0</v>
      </c>
      <c r="CV1121">
        <f>VLOOKUP(E1121,Prophet!$A:$AA,5,FALSE)</f>
        <v>10</v>
      </c>
      <c r="CW1121">
        <f t="shared" si="35"/>
        <v>0</v>
      </c>
    </row>
    <row r="1122" spans="1:101" x14ac:dyDescent="0.25">
      <c r="A1122">
        <v>6539</v>
      </c>
      <c r="B1122">
        <v>2018</v>
      </c>
      <c r="C1122">
        <v>70</v>
      </c>
      <c r="D1122">
        <v>9</v>
      </c>
      <c r="E1122">
        <v>2447801</v>
      </c>
      <c r="F1122">
        <v>0</v>
      </c>
      <c r="G1122">
        <v>0</v>
      </c>
      <c r="H1122">
        <v>0</v>
      </c>
      <c r="I1122">
        <v>0</v>
      </c>
      <c r="J1122">
        <v>30000</v>
      </c>
      <c r="K1122">
        <v>0</v>
      </c>
      <c r="L1122">
        <v>0</v>
      </c>
      <c r="M1122" t="s">
        <v>947</v>
      </c>
      <c r="N1122">
        <v>12</v>
      </c>
      <c r="O1122">
        <v>0</v>
      </c>
      <c r="P1122" t="s">
        <v>948</v>
      </c>
      <c r="Q1122">
        <v>0</v>
      </c>
      <c r="R1122">
        <v>0</v>
      </c>
      <c r="S1122">
        <v>1</v>
      </c>
      <c r="T1122">
        <v>1</v>
      </c>
      <c r="U1122" s="7">
        <v>43160</v>
      </c>
      <c r="V1122" s="7">
        <v>43524</v>
      </c>
      <c r="W1122">
        <v>375.2</v>
      </c>
      <c r="X1122">
        <v>375.2</v>
      </c>
      <c r="Y1122">
        <v>186.8</v>
      </c>
      <c r="Z1122">
        <v>0</v>
      </c>
      <c r="AA1122">
        <v>0</v>
      </c>
      <c r="AB1122">
        <v>274.7</v>
      </c>
      <c r="AC1122">
        <v>1</v>
      </c>
      <c r="AD1122" t="s">
        <v>956</v>
      </c>
      <c r="AE1122" t="s">
        <v>950</v>
      </c>
      <c r="AF1122">
        <v>0</v>
      </c>
      <c r="AG1122" t="s">
        <v>951</v>
      </c>
      <c r="AH1122" t="s">
        <v>950</v>
      </c>
      <c r="AI1122" t="s">
        <v>950</v>
      </c>
      <c r="AJ1122" t="s">
        <v>952</v>
      </c>
      <c r="AK1122">
        <v>0</v>
      </c>
      <c r="AL1122">
        <v>0</v>
      </c>
      <c r="AM1122">
        <v>0</v>
      </c>
      <c r="AN1122" t="s">
        <v>951</v>
      </c>
      <c r="AO1122" t="s">
        <v>950</v>
      </c>
      <c r="AP1122" t="s">
        <v>950</v>
      </c>
      <c r="AQ1122" t="s">
        <v>952</v>
      </c>
      <c r="AR1122">
        <v>0</v>
      </c>
      <c r="AS1122">
        <v>0</v>
      </c>
      <c r="AT1122">
        <v>0</v>
      </c>
      <c r="AU1122" t="s">
        <v>951</v>
      </c>
      <c r="AV1122" t="s">
        <v>950</v>
      </c>
      <c r="AW1122" t="s">
        <v>950</v>
      </c>
      <c r="AX1122" t="s">
        <v>952</v>
      </c>
      <c r="AY1122">
        <v>0</v>
      </c>
      <c r="AZ1122">
        <v>0</v>
      </c>
      <c r="BA1122" t="s">
        <v>951</v>
      </c>
      <c r="BB1122" t="s">
        <v>950</v>
      </c>
      <c r="BC1122" t="s">
        <v>950</v>
      </c>
      <c r="BD1122" t="s">
        <v>952</v>
      </c>
      <c r="BE1122">
        <v>0</v>
      </c>
      <c r="BF1122">
        <v>0</v>
      </c>
      <c r="BG1122">
        <v>0</v>
      </c>
      <c r="BH1122" t="s">
        <v>951</v>
      </c>
      <c r="BI1122" t="s">
        <v>950</v>
      </c>
      <c r="BJ1122" t="s">
        <v>950</v>
      </c>
      <c r="BK1122" t="s">
        <v>952</v>
      </c>
      <c r="BL1122">
        <v>0</v>
      </c>
      <c r="BM1122">
        <v>0</v>
      </c>
      <c r="BN1122">
        <v>0</v>
      </c>
      <c r="BO1122" t="s">
        <v>951</v>
      </c>
      <c r="BP1122" t="s">
        <v>950</v>
      </c>
      <c r="BQ1122" t="s">
        <v>950</v>
      </c>
      <c r="BR1122" t="s">
        <v>952</v>
      </c>
      <c r="BS1122">
        <v>0</v>
      </c>
      <c r="BT1122">
        <v>0</v>
      </c>
      <c r="BU1122">
        <v>0</v>
      </c>
      <c r="BV1122">
        <v>7010</v>
      </c>
      <c r="BW1122" t="s">
        <v>953</v>
      </c>
      <c r="BX1122" t="s">
        <v>950</v>
      </c>
      <c r="BY1122" t="s">
        <v>948</v>
      </c>
      <c r="BZ1122">
        <v>0</v>
      </c>
      <c r="CA1122">
        <v>0</v>
      </c>
      <c r="CB1122">
        <v>78.5</v>
      </c>
      <c r="CC1122">
        <v>0</v>
      </c>
      <c r="CD1122" t="s">
        <v>954</v>
      </c>
      <c r="CE1122" s="7">
        <v>30707</v>
      </c>
      <c r="CF1122" s="7">
        <v>43160</v>
      </c>
      <c r="CG1122">
        <v>34</v>
      </c>
      <c r="CH1122">
        <v>999</v>
      </c>
      <c r="CI1122" s="7">
        <v>43465</v>
      </c>
      <c r="CJ1122" s="7">
        <v>55884</v>
      </c>
      <c r="CK1122">
        <v>409</v>
      </c>
      <c r="CL1122">
        <v>10</v>
      </c>
      <c r="CM1122">
        <v>362</v>
      </c>
      <c r="CN1122">
        <v>0</v>
      </c>
      <c r="CO1122" t="s">
        <v>955</v>
      </c>
      <c r="CP1122" t="s">
        <v>955</v>
      </c>
      <c r="CQ1122">
        <v>0</v>
      </c>
      <c r="CR1122">
        <v>0</v>
      </c>
      <c r="CS1122">
        <v>0</v>
      </c>
      <c r="CT1122">
        <f>VLOOKUP(E1122,Prophet!$A:$AA,3,FALSE)</f>
        <v>34</v>
      </c>
      <c r="CU1122">
        <f t="shared" si="34"/>
        <v>0</v>
      </c>
      <c r="CV1122">
        <f>VLOOKUP(E1122,Prophet!$A:$AA,5,FALSE)</f>
        <v>10</v>
      </c>
      <c r="CW1122">
        <f t="shared" si="35"/>
        <v>0</v>
      </c>
    </row>
    <row r="1123" spans="1:101" x14ac:dyDescent="0.25">
      <c r="A1123">
        <v>6541</v>
      </c>
      <c r="B1123">
        <v>2018</v>
      </c>
      <c r="C1123">
        <v>70</v>
      </c>
      <c r="D1123">
        <v>9</v>
      </c>
      <c r="E1123">
        <v>2447901</v>
      </c>
      <c r="F1123">
        <v>0</v>
      </c>
      <c r="G1123">
        <v>0</v>
      </c>
      <c r="H1123">
        <v>0</v>
      </c>
      <c r="I1123">
        <v>0</v>
      </c>
      <c r="J1123">
        <v>30000</v>
      </c>
      <c r="K1123">
        <v>0</v>
      </c>
      <c r="L1123">
        <v>0</v>
      </c>
      <c r="M1123" t="s">
        <v>947</v>
      </c>
      <c r="N1123">
        <v>12</v>
      </c>
      <c r="O1123">
        <v>0</v>
      </c>
      <c r="P1123" t="s">
        <v>948</v>
      </c>
      <c r="Q1123">
        <v>0</v>
      </c>
      <c r="R1123">
        <v>0</v>
      </c>
      <c r="S1123">
        <v>1</v>
      </c>
      <c r="T1123">
        <v>1</v>
      </c>
      <c r="U1123" s="7">
        <v>43160</v>
      </c>
      <c r="V1123" s="7">
        <v>43524</v>
      </c>
      <c r="W1123">
        <v>385.9</v>
      </c>
      <c r="X1123">
        <v>385.9</v>
      </c>
      <c r="Y1123">
        <v>193.5</v>
      </c>
      <c r="Z1123">
        <v>0</v>
      </c>
      <c r="AA1123">
        <v>0</v>
      </c>
      <c r="AB1123">
        <v>284.60000000000002</v>
      </c>
      <c r="AC1123">
        <v>1</v>
      </c>
      <c r="AD1123" t="s">
        <v>949</v>
      </c>
      <c r="AE1123" t="s">
        <v>950</v>
      </c>
      <c r="AF1123">
        <v>0</v>
      </c>
      <c r="AG1123" t="s">
        <v>951</v>
      </c>
      <c r="AH1123" t="s">
        <v>950</v>
      </c>
      <c r="AI1123" t="s">
        <v>950</v>
      </c>
      <c r="AJ1123" t="s">
        <v>952</v>
      </c>
      <c r="AK1123">
        <v>0</v>
      </c>
      <c r="AL1123">
        <v>0</v>
      </c>
      <c r="AM1123">
        <v>0</v>
      </c>
      <c r="AN1123" t="s">
        <v>951</v>
      </c>
      <c r="AO1123" t="s">
        <v>950</v>
      </c>
      <c r="AP1123" t="s">
        <v>950</v>
      </c>
      <c r="AQ1123" t="s">
        <v>952</v>
      </c>
      <c r="AR1123">
        <v>0</v>
      </c>
      <c r="AS1123">
        <v>0</v>
      </c>
      <c r="AT1123">
        <v>0</v>
      </c>
      <c r="AU1123" t="s">
        <v>951</v>
      </c>
      <c r="AV1123" t="s">
        <v>950</v>
      </c>
      <c r="AW1123" t="s">
        <v>950</v>
      </c>
      <c r="AX1123" t="s">
        <v>952</v>
      </c>
      <c r="AY1123">
        <v>0</v>
      </c>
      <c r="AZ1123">
        <v>0</v>
      </c>
      <c r="BA1123" t="s">
        <v>951</v>
      </c>
      <c r="BB1123" t="s">
        <v>950</v>
      </c>
      <c r="BC1123" t="s">
        <v>950</v>
      </c>
      <c r="BD1123" t="s">
        <v>952</v>
      </c>
      <c r="BE1123">
        <v>0</v>
      </c>
      <c r="BF1123">
        <v>0</v>
      </c>
      <c r="BG1123">
        <v>0</v>
      </c>
      <c r="BH1123" t="s">
        <v>951</v>
      </c>
      <c r="BI1123" t="s">
        <v>950</v>
      </c>
      <c r="BJ1123" t="s">
        <v>950</v>
      </c>
      <c r="BK1123" t="s">
        <v>952</v>
      </c>
      <c r="BL1123">
        <v>0</v>
      </c>
      <c r="BM1123">
        <v>0</v>
      </c>
      <c r="BN1123">
        <v>0</v>
      </c>
      <c r="BO1123" t="s">
        <v>951</v>
      </c>
      <c r="BP1123" t="s">
        <v>950</v>
      </c>
      <c r="BQ1123" t="s">
        <v>950</v>
      </c>
      <c r="BR1123" t="s">
        <v>952</v>
      </c>
      <c r="BS1123">
        <v>0</v>
      </c>
      <c r="BT1123">
        <v>0</v>
      </c>
      <c r="BU1123">
        <v>0</v>
      </c>
      <c r="BV1123">
        <v>7010</v>
      </c>
      <c r="BW1123" t="s">
        <v>953</v>
      </c>
      <c r="BX1123" t="s">
        <v>950</v>
      </c>
      <c r="BY1123" t="s">
        <v>948</v>
      </c>
      <c r="BZ1123">
        <v>0</v>
      </c>
      <c r="CA1123">
        <v>0</v>
      </c>
      <c r="CB1123">
        <v>78.5</v>
      </c>
      <c r="CC1123">
        <v>0</v>
      </c>
      <c r="CD1123" t="s">
        <v>954</v>
      </c>
      <c r="CE1123" s="7">
        <v>26034</v>
      </c>
      <c r="CF1123" s="7">
        <v>43160</v>
      </c>
      <c r="CG1123">
        <v>47</v>
      </c>
      <c r="CH1123">
        <v>999</v>
      </c>
      <c r="CI1123" s="7">
        <v>43465</v>
      </c>
      <c r="CJ1123" s="7">
        <v>55884</v>
      </c>
      <c r="CK1123">
        <v>409</v>
      </c>
      <c r="CL1123">
        <v>10</v>
      </c>
      <c r="CM1123">
        <v>206</v>
      </c>
      <c r="CN1123">
        <v>0</v>
      </c>
      <c r="CO1123" t="s">
        <v>955</v>
      </c>
      <c r="CP1123" t="s">
        <v>955</v>
      </c>
      <c r="CQ1123">
        <v>0</v>
      </c>
      <c r="CR1123">
        <v>0</v>
      </c>
      <c r="CS1123">
        <v>0</v>
      </c>
      <c r="CT1123">
        <f>VLOOKUP(E1123,Prophet!$A:$AA,3,FALSE)</f>
        <v>47</v>
      </c>
      <c r="CU1123">
        <f t="shared" si="34"/>
        <v>0</v>
      </c>
      <c r="CV1123">
        <f>VLOOKUP(E1123,Prophet!$A:$AA,5,FALSE)</f>
        <v>10</v>
      </c>
      <c r="CW1123">
        <f t="shared" si="35"/>
        <v>0</v>
      </c>
    </row>
    <row r="1124" spans="1:101" x14ac:dyDescent="0.25">
      <c r="A1124">
        <v>6543</v>
      </c>
      <c r="B1124">
        <v>2018</v>
      </c>
      <c r="C1124">
        <v>70</v>
      </c>
      <c r="D1124">
        <v>9</v>
      </c>
      <c r="E1124">
        <v>2447903</v>
      </c>
      <c r="F1124">
        <v>0</v>
      </c>
      <c r="G1124">
        <v>0</v>
      </c>
      <c r="H1124">
        <v>0</v>
      </c>
      <c r="I1124">
        <v>0</v>
      </c>
      <c r="J1124">
        <v>30000</v>
      </c>
      <c r="K1124">
        <v>0</v>
      </c>
      <c r="L1124">
        <v>0</v>
      </c>
      <c r="M1124" t="s">
        <v>947</v>
      </c>
      <c r="N1124">
        <v>12</v>
      </c>
      <c r="O1124">
        <v>0</v>
      </c>
      <c r="P1124" t="s">
        <v>948</v>
      </c>
      <c r="Q1124">
        <v>0</v>
      </c>
      <c r="R1124">
        <v>0</v>
      </c>
      <c r="S1124">
        <v>1</v>
      </c>
      <c r="T1124">
        <v>1</v>
      </c>
      <c r="U1124" s="7">
        <v>43160</v>
      </c>
      <c r="V1124" s="7">
        <v>43524</v>
      </c>
      <c r="W1124">
        <v>290</v>
      </c>
      <c r="X1124">
        <v>290</v>
      </c>
      <c r="Y1124">
        <v>133.1</v>
      </c>
      <c r="Z1124">
        <v>0</v>
      </c>
      <c r="AA1124">
        <v>0</v>
      </c>
      <c r="AB1124">
        <v>195.8</v>
      </c>
      <c r="AC1124">
        <v>1</v>
      </c>
      <c r="AD1124" t="s">
        <v>956</v>
      </c>
      <c r="AE1124" t="s">
        <v>950</v>
      </c>
      <c r="AF1124">
        <v>0</v>
      </c>
      <c r="AG1124" t="s">
        <v>951</v>
      </c>
      <c r="AH1124" t="s">
        <v>950</v>
      </c>
      <c r="AI1124" t="s">
        <v>950</v>
      </c>
      <c r="AJ1124" t="s">
        <v>952</v>
      </c>
      <c r="AK1124">
        <v>0</v>
      </c>
      <c r="AL1124">
        <v>0</v>
      </c>
      <c r="AM1124">
        <v>0</v>
      </c>
      <c r="AN1124" t="s">
        <v>951</v>
      </c>
      <c r="AO1124" t="s">
        <v>950</v>
      </c>
      <c r="AP1124" t="s">
        <v>950</v>
      </c>
      <c r="AQ1124" t="s">
        <v>952</v>
      </c>
      <c r="AR1124">
        <v>0</v>
      </c>
      <c r="AS1124">
        <v>0</v>
      </c>
      <c r="AT1124">
        <v>0</v>
      </c>
      <c r="AU1124" t="s">
        <v>951</v>
      </c>
      <c r="AV1124" t="s">
        <v>950</v>
      </c>
      <c r="AW1124" t="s">
        <v>950</v>
      </c>
      <c r="AX1124" t="s">
        <v>952</v>
      </c>
      <c r="AY1124">
        <v>0</v>
      </c>
      <c r="AZ1124">
        <v>0</v>
      </c>
      <c r="BA1124" t="s">
        <v>951</v>
      </c>
      <c r="BB1124" t="s">
        <v>950</v>
      </c>
      <c r="BC1124" t="s">
        <v>950</v>
      </c>
      <c r="BD1124" t="s">
        <v>952</v>
      </c>
      <c r="BE1124">
        <v>0</v>
      </c>
      <c r="BF1124">
        <v>0</v>
      </c>
      <c r="BG1124">
        <v>0</v>
      </c>
      <c r="BH1124" t="s">
        <v>951</v>
      </c>
      <c r="BI1124" t="s">
        <v>950</v>
      </c>
      <c r="BJ1124" t="s">
        <v>950</v>
      </c>
      <c r="BK1124" t="s">
        <v>952</v>
      </c>
      <c r="BL1124">
        <v>0</v>
      </c>
      <c r="BM1124">
        <v>0</v>
      </c>
      <c r="BN1124">
        <v>0</v>
      </c>
      <c r="BO1124" t="s">
        <v>951</v>
      </c>
      <c r="BP1124" t="s">
        <v>950</v>
      </c>
      <c r="BQ1124" t="s">
        <v>950</v>
      </c>
      <c r="BR1124" t="s">
        <v>952</v>
      </c>
      <c r="BS1124">
        <v>0</v>
      </c>
      <c r="BT1124">
        <v>0</v>
      </c>
      <c r="BU1124">
        <v>0</v>
      </c>
      <c r="BV1124">
        <v>7010</v>
      </c>
      <c r="BW1124" t="s">
        <v>953</v>
      </c>
      <c r="BX1124" t="s">
        <v>950</v>
      </c>
      <c r="BY1124" t="s">
        <v>948</v>
      </c>
      <c r="BZ1124">
        <v>0</v>
      </c>
      <c r="CA1124">
        <v>0</v>
      </c>
      <c r="CB1124">
        <v>78.5</v>
      </c>
      <c r="CC1124">
        <v>0</v>
      </c>
      <c r="CD1124" t="s">
        <v>954</v>
      </c>
      <c r="CE1124" s="7">
        <v>26713</v>
      </c>
      <c r="CF1124" s="7">
        <v>43160</v>
      </c>
      <c r="CG1124">
        <v>45</v>
      </c>
      <c r="CH1124">
        <v>999</v>
      </c>
      <c r="CI1124" s="7">
        <v>43465</v>
      </c>
      <c r="CJ1124" s="7">
        <v>55884</v>
      </c>
      <c r="CK1124">
        <v>409</v>
      </c>
      <c r="CL1124">
        <v>10</v>
      </c>
      <c r="CM1124">
        <v>230</v>
      </c>
      <c r="CN1124">
        <v>0</v>
      </c>
      <c r="CO1124" t="s">
        <v>955</v>
      </c>
      <c r="CP1124" t="s">
        <v>955</v>
      </c>
      <c r="CQ1124">
        <v>0</v>
      </c>
      <c r="CR1124">
        <v>0</v>
      </c>
      <c r="CS1124">
        <v>0</v>
      </c>
      <c r="CT1124">
        <f>VLOOKUP(E1124,Prophet!$A:$AA,3,FALSE)</f>
        <v>45</v>
      </c>
      <c r="CU1124">
        <f t="shared" si="34"/>
        <v>0</v>
      </c>
      <c r="CV1124">
        <f>VLOOKUP(E1124,Prophet!$A:$AA,5,FALSE)</f>
        <v>10</v>
      </c>
      <c r="CW1124">
        <f t="shared" si="35"/>
        <v>0</v>
      </c>
    </row>
    <row r="1125" spans="1:101" x14ac:dyDescent="0.25">
      <c r="A1125">
        <v>6544</v>
      </c>
      <c r="B1125">
        <v>2018</v>
      </c>
      <c r="C1125">
        <v>70</v>
      </c>
      <c r="D1125">
        <v>9</v>
      </c>
      <c r="E1125">
        <v>2448101</v>
      </c>
      <c r="F1125">
        <v>0</v>
      </c>
      <c r="G1125">
        <v>0</v>
      </c>
      <c r="H1125">
        <v>0</v>
      </c>
      <c r="I1125">
        <v>0</v>
      </c>
      <c r="J1125">
        <v>30000</v>
      </c>
      <c r="K1125">
        <v>0</v>
      </c>
      <c r="L1125">
        <v>0</v>
      </c>
      <c r="M1125" t="s">
        <v>947</v>
      </c>
      <c r="N1125">
        <v>12</v>
      </c>
      <c r="O1125">
        <v>0</v>
      </c>
      <c r="P1125" t="s">
        <v>948</v>
      </c>
      <c r="Q1125">
        <v>0</v>
      </c>
      <c r="R1125">
        <v>0</v>
      </c>
      <c r="S1125">
        <v>1</v>
      </c>
      <c r="T1125">
        <v>1</v>
      </c>
      <c r="U1125" s="7">
        <v>43160</v>
      </c>
      <c r="V1125" s="7">
        <v>43524</v>
      </c>
      <c r="W1125">
        <v>375.2</v>
      </c>
      <c r="X1125">
        <v>375.2</v>
      </c>
      <c r="Y1125">
        <v>186.8</v>
      </c>
      <c r="Z1125">
        <v>0</v>
      </c>
      <c r="AA1125">
        <v>0</v>
      </c>
      <c r="AB1125">
        <v>274.7</v>
      </c>
      <c r="AC1125">
        <v>1</v>
      </c>
      <c r="AD1125" t="s">
        <v>956</v>
      </c>
      <c r="AE1125" t="s">
        <v>950</v>
      </c>
      <c r="AF1125">
        <v>0</v>
      </c>
      <c r="AG1125" t="s">
        <v>951</v>
      </c>
      <c r="AH1125" t="s">
        <v>950</v>
      </c>
      <c r="AI1125" t="s">
        <v>950</v>
      </c>
      <c r="AJ1125" t="s">
        <v>952</v>
      </c>
      <c r="AK1125">
        <v>0</v>
      </c>
      <c r="AL1125">
        <v>0</v>
      </c>
      <c r="AM1125">
        <v>0</v>
      </c>
      <c r="AN1125" t="s">
        <v>951</v>
      </c>
      <c r="AO1125" t="s">
        <v>950</v>
      </c>
      <c r="AP1125" t="s">
        <v>950</v>
      </c>
      <c r="AQ1125" t="s">
        <v>952</v>
      </c>
      <c r="AR1125">
        <v>0</v>
      </c>
      <c r="AS1125">
        <v>0</v>
      </c>
      <c r="AT1125">
        <v>0</v>
      </c>
      <c r="AU1125" t="s">
        <v>951</v>
      </c>
      <c r="AV1125" t="s">
        <v>950</v>
      </c>
      <c r="AW1125" t="s">
        <v>950</v>
      </c>
      <c r="AX1125" t="s">
        <v>952</v>
      </c>
      <c r="AY1125">
        <v>0</v>
      </c>
      <c r="AZ1125">
        <v>0</v>
      </c>
      <c r="BA1125" t="s">
        <v>951</v>
      </c>
      <c r="BB1125" t="s">
        <v>950</v>
      </c>
      <c r="BC1125" t="s">
        <v>950</v>
      </c>
      <c r="BD1125" t="s">
        <v>952</v>
      </c>
      <c r="BE1125">
        <v>0</v>
      </c>
      <c r="BF1125">
        <v>0</v>
      </c>
      <c r="BG1125">
        <v>0</v>
      </c>
      <c r="BH1125" t="s">
        <v>951</v>
      </c>
      <c r="BI1125" t="s">
        <v>950</v>
      </c>
      <c r="BJ1125" t="s">
        <v>950</v>
      </c>
      <c r="BK1125" t="s">
        <v>952</v>
      </c>
      <c r="BL1125">
        <v>0</v>
      </c>
      <c r="BM1125">
        <v>0</v>
      </c>
      <c r="BN1125">
        <v>0</v>
      </c>
      <c r="BO1125" t="s">
        <v>951</v>
      </c>
      <c r="BP1125" t="s">
        <v>950</v>
      </c>
      <c r="BQ1125" t="s">
        <v>950</v>
      </c>
      <c r="BR1125" t="s">
        <v>952</v>
      </c>
      <c r="BS1125">
        <v>0</v>
      </c>
      <c r="BT1125">
        <v>0</v>
      </c>
      <c r="BU1125">
        <v>0</v>
      </c>
      <c r="BV1125">
        <v>7010</v>
      </c>
      <c r="BW1125" t="s">
        <v>953</v>
      </c>
      <c r="BX1125" t="s">
        <v>950</v>
      </c>
      <c r="BY1125" t="s">
        <v>948</v>
      </c>
      <c r="BZ1125">
        <v>0</v>
      </c>
      <c r="CA1125">
        <v>0</v>
      </c>
      <c r="CB1125">
        <v>78.5</v>
      </c>
      <c r="CC1125">
        <v>0</v>
      </c>
      <c r="CD1125" t="s">
        <v>954</v>
      </c>
      <c r="CE1125" s="7">
        <v>32079</v>
      </c>
      <c r="CF1125" s="7">
        <v>43160</v>
      </c>
      <c r="CG1125">
        <v>30</v>
      </c>
      <c r="CH1125">
        <v>999</v>
      </c>
      <c r="CI1125" s="7">
        <v>43465</v>
      </c>
      <c r="CJ1125" s="7">
        <v>55884</v>
      </c>
      <c r="CK1125">
        <v>409</v>
      </c>
      <c r="CL1125">
        <v>10</v>
      </c>
      <c r="CM1125">
        <v>410</v>
      </c>
      <c r="CN1125">
        <v>0</v>
      </c>
      <c r="CO1125" t="s">
        <v>955</v>
      </c>
      <c r="CP1125" t="s">
        <v>955</v>
      </c>
      <c r="CQ1125">
        <v>0</v>
      </c>
      <c r="CR1125">
        <v>0</v>
      </c>
      <c r="CS1125">
        <v>0</v>
      </c>
      <c r="CT1125">
        <f>VLOOKUP(E1125,Prophet!$A:$AA,3,FALSE)</f>
        <v>30</v>
      </c>
      <c r="CU1125">
        <f t="shared" si="34"/>
        <v>0</v>
      </c>
      <c r="CV1125">
        <f>VLOOKUP(E1125,Prophet!$A:$AA,5,FALSE)</f>
        <v>10</v>
      </c>
      <c r="CW1125">
        <f t="shared" si="35"/>
        <v>0</v>
      </c>
    </row>
    <row r="1126" spans="1:101" x14ac:dyDescent="0.25">
      <c r="A1126">
        <v>6545</v>
      </c>
      <c r="B1126">
        <v>2018</v>
      </c>
      <c r="C1126">
        <v>70</v>
      </c>
      <c r="D1126">
        <v>9</v>
      </c>
      <c r="E1126">
        <v>2448102</v>
      </c>
      <c r="F1126">
        <v>0</v>
      </c>
      <c r="G1126">
        <v>0</v>
      </c>
      <c r="H1126">
        <v>0</v>
      </c>
      <c r="I1126">
        <v>0</v>
      </c>
      <c r="J1126">
        <v>30000</v>
      </c>
      <c r="K1126">
        <v>0</v>
      </c>
      <c r="L1126">
        <v>0</v>
      </c>
      <c r="M1126" t="s">
        <v>947</v>
      </c>
      <c r="N1126">
        <v>12</v>
      </c>
      <c r="O1126">
        <v>0</v>
      </c>
      <c r="P1126" t="s">
        <v>948</v>
      </c>
      <c r="Q1126">
        <v>0</v>
      </c>
      <c r="R1126">
        <v>0</v>
      </c>
      <c r="S1126">
        <v>1</v>
      </c>
      <c r="T1126">
        <v>1</v>
      </c>
      <c r="U1126" s="7">
        <v>43160</v>
      </c>
      <c r="V1126" s="7">
        <v>43524</v>
      </c>
      <c r="W1126">
        <v>509.7</v>
      </c>
      <c r="X1126">
        <v>509.7</v>
      </c>
      <c r="Y1126">
        <v>271.5</v>
      </c>
      <c r="Z1126">
        <v>0</v>
      </c>
      <c r="AA1126">
        <v>0</v>
      </c>
      <c r="AB1126">
        <v>399.3</v>
      </c>
      <c r="AC1126">
        <v>1</v>
      </c>
      <c r="AD1126" t="s">
        <v>949</v>
      </c>
      <c r="AE1126" t="s">
        <v>950</v>
      </c>
      <c r="AF1126">
        <v>0</v>
      </c>
      <c r="AG1126" t="s">
        <v>951</v>
      </c>
      <c r="AH1126" t="s">
        <v>950</v>
      </c>
      <c r="AI1126" t="s">
        <v>950</v>
      </c>
      <c r="AJ1126" t="s">
        <v>952</v>
      </c>
      <c r="AK1126">
        <v>0</v>
      </c>
      <c r="AL1126">
        <v>0</v>
      </c>
      <c r="AM1126">
        <v>0</v>
      </c>
      <c r="AN1126" t="s">
        <v>951</v>
      </c>
      <c r="AO1126" t="s">
        <v>950</v>
      </c>
      <c r="AP1126" t="s">
        <v>950</v>
      </c>
      <c r="AQ1126" t="s">
        <v>952</v>
      </c>
      <c r="AR1126">
        <v>0</v>
      </c>
      <c r="AS1126">
        <v>0</v>
      </c>
      <c r="AT1126">
        <v>0</v>
      </c>
      <c r="AU1126" t="s">
        <v>951</v>
      </c>
      <c r="AV1126" t="s">
        <v>950</v>
      </c>
      <c r="AW1126" t="s">
        <v>950</v>
      </c>
      <c r="AX1126" t="s">
        <v>952</v>
      </c>
      <c r="AY1126">
        <v>0</v>
      </c>
      <c r="AZ1126">
        <v>0</v>
      </c>
      <c r="BA1126" t="s">
        <v>951</v>
      </c>
      <c r="BB1126" t="s">
        <v>950</v>
      </c>
      <c r="BC1126" t="s">
        <v>950</v>
      </c>
      <c r="BD1126" t="s">
        <v>952</v>
      </c>
      <c r="BE1126">
        <v>0</v>
      </c>
      <c r="BF1126">
        <v>0</v>
      </c>
      <c r="BG1126">
        <v>0</v>
      </c>
      <c r="BH1126" t="s">
        <v>951</v>
      </c>
      <c r="BI1126" t="s">
        <v>950</v>
      </c>
      <c r="BJ1126" t="s">
        <v>950</v>
      </c>
      <c r="BK1126" t="s">
        <v>952</v>
      </c>
      <c r="BL1126">
        <v>0</v>
      </c>
      <c r="BM1126">
        <v>0</v>
      </c>
      <c r="BN1126">
        <v>0</v>
      </c>
      <c r="BO1126" t="s">
        <v>951</v>
      </c>
      <c r="BP1126" t="s">
        <v>950</v>
      </c>
      <c r="BQ1126" t="s">
        <v>950</v>
      </c>
      <c r="BR1126" t="s">
        <v>952</v>
      </c>
      <c r="BS1126">
        <v>0</v>
      </c>
      <c r="BT1126">
        <v>0</v>
      </c>
      <c r="BU1126">
        <v>0</v>
      </c>
      <c r="BV1126">
        <v>7010</v>
      </c>
      <c r="BW1126" t="s">
        <v>953</v>
      </c>
      <c r="BX1126" t="s">
        <v>950</v>
      </c>
      <c r="BY1126" t="s">
        <v>948</v>
      </c>
      <c r="BZ1126">
        <v>0</v>
      </c>
      <c r="CA1126">
        <v>0</v>
      </c>
      <c r="CB1126">
        <v>78.5</v>
      </c>
      <c r="CC1126">
        <v>0</v>
      </c>
      <c r="CD1126" t="s">
        <v>954</v>
      </c>
      <c r="CE1126" s="7">
        <v>33220</v>
      </c>
      <c r="CF1126" s="7">
        <v>43160</v>
      </c>
      <c r="CG1126">
        <v>27</v>
      </c>
      <c r="CH1126">
        <v>999</v>
      </c>
      <c r="CI1126" s="7">
        <v>43465</v>
      </c>
      <c r="CJ1126" s="7">
        <v>55884</v>
      </c>
      <c r="CK1126">
        <v>409</v>
      </c>
      <c r="CL1126">
        <v>10</v>
      </c>
      <c r="CM1126">
        <v>446</v>
      </c>
      <c r="CN1126">
        <v>0</v>
      </c>
      <c r="CO1126" t="s">
        <v>955</v>
      </c>
      <c r="CP1126" t="s">
        <v>955</v>
      </c>
      <c r="CQ1126">
        <v>0</v>
      </c>
      <c r="CR1126">
        <v>0</v>
      </c>
      <c r="CS1126">
        <v>0</v>
      </c>
      <c r="CT1126">
        <f>VLOOKUP(E1126,Prophet!$A:$AA,3,FALSE)</f>
        <v>27</v>
      </c>
      <c r="CU1126">
        <f t="shared" si="34"/>
        <v>0</v>
      </c>
      <c r="CV1126">
        <f>VLOOKUP(E1126,Prophet!$A:$AA,5,FALSE)</f>
        <v>10</v>
      </c>
      <c r="CW1126">
        <f t="shared" si="35"/>
        <v>0</v>
      </c>
    </row>
    <row r="1127" spans="1:101" x14ac:dyDescent="0.25">
      <c r="A1127">
        <v>6546</v>
      </c>
      <c r="B1127">
        <v>2018</v>
      </c>
      <c r="C1127">
        <v>70</v>
      </c>
      <c r="D1127">
        <v>9</v>
      </c>
      <c r="E1127">
        <v>880502</v>
      </c>
      <c r="F1127">
        <v>0</v>
      </c>
      <c r="G1127">
        <v>0</v>
      </c>
      <c r="H1127">
        <v>0</v>
      </c>
      <c r="I1127">
        <v>0</v>
      </c>
      <c r="J1127">
        <v>30000</v>
      </c>
      <c r="K1127">
        <v>0</v>
      </c>
      <c r="L1127">
        <v>0</v>
      </c>
      <c r="M1127" t="s">
        <v>947</v>
      </c>
      <c r="N1127">
        <v>12</v>
      </c>
      <c r="O1127">
        <v>0</v>
      </c>
      <c r="P1127" t="s">
        <v>948</v>
      </c>
      <c r="Q1127">
        <v>0</v>
      </c>
      <c r="R1127">
        <v>0</v>
      </c>
      <c r="S1127">
        <v>1</v>
      </c>
      <c r="T1127">
        <v>1</v>
      </c>
      <c r="U1127" s="7">
        <v>43160</v>
      </c>
      <c r="V1127" s="7">
        <v>43524</v>
      </c>
      <c r="W1127">
        <v>385.9</v>
      </c>
      <c r="X1127">
        <v>385.9</v>
      </c>
      <c r="Y1127">
        <v>193.5</v>
      </c>
      <c r="Z1127">
        <v>0</v>
      </c>
      <c r="AA1127">
        <v>0</v>
      </c>
      <c r="AB1127">
        <v>284.60000000000002</v>
      </c>
      <c r="AC1127">
        <v>1</v>
      </c>
      <c r="AD1127" t="s">
        <v>949</v>
      </c>
      <c r="AE1127" t="s">
        <v>950</v>
      </c>
      <c r="AF1127">
        <v>0</v>
      </c>
      <c r="AG1127" t="s">
        <v>951</v>
      </c>
      <c r="AH1127" t="s">
        <v>950</v>
      </c>
      <c r="AI1127" t="s">
        <v>950</v>
      </c>
      <c r="AJ1127" t="s">
        <v>952</v>
      </c>
      <c r="AK1127">
        <v>0</v>
      </c>
      <c r="AL1127">
        <v>0</v>
      </c>
      <c r="AM1127">
        <v>0</v>
      </c>
      <c r="AN1127" t="s">
        <v>951</v>
      </c>
      <c r="AO1127" t="s">
        <v>950</v>
      </c>
      <c r="AP1127" t="s">
        <v>950</v>
      </c>
      <c r="AQ1127" t="s">
        <v>952</v>
      </c>
      <c r="AR1127">
        <v>0</v>
      </c>
      <c r="AS1127">
        <v>0</v>
      </c>
      <c r="AT1127">
        <v>0</v>
      </c>
      <c r="AU1127" t="s">
        <v>951</v>
      </c>
      <c r="AV1127" t="s">
        <v>950</v>
      </c>
      <c r="AW1127" t="s">
        <v>950</v>
      </c>
      <c r="AX1127" t="s">
        <v>952</v>
      </c>
      <c r="AY1127">
        <v>0</v>
      </c>
      <c r="AZ1127">
        <v>0</v>
      </c>
      <c r="BA1127" t="s">
        <v>951</v>
      </c>
      <c r="BB1127" t="s">
        <v>950</v>
      </c>
      <c r="BC1127" t="s">
        <v>950</v>
      </c>
      <c r="BD1127" t="s">
        <v>952</v>
      </c>
      <c r="BE1127">
        <v>0</v>
      </c>
      <c r="BF1127">
        <v>0</v>
      </c>
      <c r="BG1127">
        <v>0</v>
      </c>
      <c r="BH1127" t="s">
        <v>951</v>
      </c>
      <c r="BI1127" t="s">
        <v>950</v>
      </c>
      <c r="BJ1127" t="s">
        <v>950</v>
      </c>
      <c r="BK1127" t="s">
        <v>952</v>
      </c>
      <c r="BL1127">
        <v>0</v>
      </c>
      <c r="BM1127">
        <v>0</v>
      </c>
      <c r="BN1127">
        <v>0</v>
      </c>
      <c r="BO1127" t="s">
        <v>951</v>
      </c>
      <c r="BP1127" t="s">
        <v>950</v>
      </c>
      <c r="BQ1127" t="s">
        <v>950</v>
      </c>
      <c r="BR1127" t="s">
        <v>952</v>
      </c>
      <c r="BS1127">
        <v>0</v>
      </c>
      <c r="BT1127">
        <v>0</v>
      </c>
      <c r="BU1127">
        <v>0</v>
      </c>
      <c r="BV1127">
        <v>7010</v>
      </c>
      <c r="BW1127" t="s">
        <v>953</v>
      </c>
      <c r="BX1127" t="s">
        <v>950</v>
      </c>
      <c r="BY1127" t="s">
        <v>948</v>
      </c>
      <c r="BZ1127">
        <v>0</v>
      </c>
      <c r="CA1127">
        <v>0</v>
      </c>
      <c r="CB1127">
        <v>78.5</v>
      </c>
      <c r="CC1127">
        <v>0</v>
      </c>
      <c r="CD1127" t="s">
        <v>954</v>
      </c>
      <c r="CE1127" s="7">
        <v>29449</v>
      </c>
      <c r="CF1127" s="7">
        <v>43160</v>
      </c>
      <c r="CG1127">
        <v>38</v>
      </c>
      <c r="CH1127">
        <v>999</v>
      </c>
      <c r="CI1127" s="7">
        <v>43465</v>
      </c>
      <c r="CJ1127" s="7">
        <v>55884</v>
      </c>
      <c r="CK1127">
        <v>409</v>
      </c>
      <c r="CL1127">
        <v>10</v>
      </c>
      <c r="CM1127">
        <v>314</v>
      </c>
      <c r="CN1127">
        <v>0</v>
      </c>
      <c r="CO1127" t="s">
        <v>955</v>
      </c>
      <c r="CP1127" t="s">
        <v>955</v>
      </c>
      <c r="CQ1127">
        <v>0</v>
      </c>
      <c r="CR1127">
        <v>0</v>
      </c>
      <c r="CS1127">
        <v>0</v>
      </c>
      <c r="CT1127">
        <f>VLOOKUP(E1127,Prophet!$A:$AA,3,FALSE)</f>
        <v>38</v>
      </c>
      <c r="CU1127">
        <f t="shared" si="34"/>
        <v>0</v>
      </c>
      <c r="CV1127">
        <f>VLOOKUP(E1127,Prophet!$A:$AA,5,FALSE)</f>
        <v>10</v>
      </c>
      <c r="CW1127">
        <f t="shared" si="35"/>
        <v>0</v>
      </c>
    </row>
    <row r="1128" spans="1:101" x14ac:dyDescent="0.25">
      <c r="A1128">
        <v>6549</v>
      </c>
      <c r="B1128">
        <v>2018</v>
      </c>
      <c r="C1128">
        <v>70</v>
      </c>
      <c r="D1128">
        <v>9</v>
      </c>
      <c r="E1128">
        <v>880505</v>
      </c>
      <c r="F1128">
        <v>0</v>
      </c>
      <c r="G1128">
        <v>0</v>
      </c>
      <c r="H1128">
        <v>0</v>
      </c>
      <c r="I1128">
        <v>0</v>
      </c>
      <c r="J1128">
        <v>30000</v>
      </c>
      <c r="K1128">
        <v>0</v>
      </c>
      <c r="L1128">
        <v>0</v>
      </c>
      <c r="M1128" t="s">
        <v>947</v>
      </c>
      <c r="N1128">
        <v>12</v>
      </c>
      <c r="O1128">
        <v>0</v>
      </c>
      <c r="P1128" t="s">
        <v>948</v>
      </c>
      <c r="Q1128">
        <v>0</v>
      </c>
      <c r="R1128">
        <v>0</v>
      </c>
      <c r="S1128">
        <v>1</v>
      </c>
      <c r="T1128">
        <v>1</v>
      </c>
      <c r="U1128" s="7">
        <v>43160</v>
      </c>
      <c r="V1128" s="7">
        <v>43524</v>
      </c>
      <c r="W1128">
        <v>290</v>
      </c>
      <c r="X1128">
        <v>290</v>
      </c>
      <c r="Y1128">
        <v>133.1</v>
      </c>
      <c r="Z1128">
        <v>0</v>
      </c>
      <c r="AA1128">
        <v>0</v>
      </c>
      <c r="AB1128">
        <v>195.8</v>
      </c>
      <c r="AC1128">
        <v>1</v>
      </c>
      <c r="AD1128" t="s">
        <v>956</v>
      </c>
      <c r="AE1128" t="s">
        <v>950</v>
      </c>
      <c r="AF1128">
        <v>0</v>
      </c>
      <c r="AG1128" t="s">
        <v>951</v>
      </c>
      <c r="AH1128" t="s">
        <v>950</v>
      </c>
      <c r="AI1128" t="s">
        <v>950</v>
      </c>
      <c r="AJ1128" t="s">
        <v>952</v>
      </c>
      <c r="AK1128">
        <v>0</v>
      </c>
      <c r="AL1128">
        <v>0</v>
      </c>
      <c r="AM1128">
        <v>0</v>
      </c>
      <c r="AN1128" t="s">
        <v>951</v>
      </c>
      <c r="AO1128" t="s">
        <v>950</v>
      </c>
      <c r="AP1128" t="s">
        <v>950</v>
      </c>
      <c r="AQ1128" t="s">
        <v>952</v>
      </c>
      <c r="AR1128">
        <v>0</v>
      </c>
      <c r="AS1128">
        <v>0</v>
      </c>
      <c r="AT1128">
        <v>0</v>
      </c>
      <c r="AU1128" t="s">
        <v>951</v>
      </c>
      <c r="AV1128" t="s">
        <v>950</v>
      </c>
      <c r="AW1128" t="s">
        <v>950</v>
      </c>
      <c r="AX1128" t="s">
        <v>952</v>
      </c>
      <c r="AY1128">
        <v>0</v>
      </c>
      <c r="AZ1128">
        <v>0</v>
      </c>
      <c r="BA1128" t="s">
        <v>951</v>
      </c>
      <c r="BB1128" t="s">
        <v>950</v>
      </c>
      <c r="BC1128" t="s">
        <v>950</v>
      </c>
      <c r="BD1128" t="s">
        <v>952</v>
      </c>
      <c r="BE1128">
        <v>0</v>
      </c>
      <c r="BF1128">
        <v>0</v>
      </c>
      <c r="BG1128">
        <v>0</v>
      </c>
      <c r="BH1128" t="s">
        <v>951</v>
      </c>
      <c r="BI1128" t="s">
        <v>950</v>
      </c>
      <c r="BJ1128" t="s">
        <v>950</v>
      </c>
      <c r="BK1128" t="s">
        <v>952</v>
      </c>
      <c r="BL1128">
        <v>0</v>
      </c>
      <c r="BM1128">
        <v>0</v>
      </c>
      <c r="BN1128">
        <v>0</v>
      </c>
      <c r="BO1128" t="s">
        <v>951</v>
      </c>
      <c r="BP1128" t="s">
        <v>950</v>
      </c>
      <c r="BQ1128" t="s">
        <v>950</v>
      </c>
      <c r="BR1128" t="s">
        <v>952</v>
      </c>
      <c r="BS1128">
        <v>0</v>
      </c>
      <c r="BT1128">
        <v>0</v>
      </c>
      <c r="BU1128">
        <v>0</v>
      </c>
      <c r="BV1128">
        <v>7010</v>
      </c>
      <c r="BW1128" t="s">
        <v>953</v>
      </c>
      <c r="BX1128" t="s">
        <v>950</v>
      </c>
      <c r="BY1128" t="s">
        <v>948</v>
      </c>
      <c r="BZ1128">
        <v>0</v>
      </c>
      <c r="CA1128">
        <v>0</v>
      </c>
      <c r="CB1128">
        <v>78.5</v>
      </c>
      <c r="CC1128">
        <v>0</v>
      </c>
      <c r="CD1128" t="s">
        <v>954</v>
      </c>
      <c r="CE1128" s="7">
        <v>30938</v>
      </c>
      <c r="CF1128" s="7">
        <v>43160</v>
      </c>
      <c r="CG1128">
        <v>33</v>
      </c>
      <c r="CH1128">
        <v>999</v>
      </c>
      <c r="CI1128" s="7">
        <v>43465</v>
      </c>
      <c r="CJ1128" s="7">
        <v>55884</v>
      </c>
      <c r="CK1128">
        <v>409</v>
      </c>
      <c r="CL1128">
        <v>10</v>
      </c>
      <c r="CM1128">
        <v>374</v>
      </c>
      <c r="CN1128">
        <v>0</v>
      </c>
      <c r="CO1128" t="s">
        <v>955</v>
      </c>
      <c r="CP1128" t="s">
        <v>955</v>
      </c>
      <c r="CQ1128">
        <v>0</v>
      </c>
      <c r="CR1128">
        <v>0</v>
      </c>
      <c r="CS1128">
        <v>0</v>
      </c>
      <c r="CT1128">
        <f>VLOOKUP(E1128,Prophet!$A:$AA,3,FALSE)</f>
        <v>33</v>
      </c>
      <c r="CU1128">
        <f t="shared" si="34"/>
        <v>0</v>
      </c>
      <c r="CV1128">
        <f>VLOOKUP(E1128,Prophet!$A:$AA,5,FALSE)</f>
        <v>10</v>
      </c>
      <c r="CW1128">
        <f t="shared" si="35"/>
        <v>0</v>
      </c>
    </row>
    <row r="1129" spans="1:101" x14ac:dyDescent="0.25">
      <c r="A1129">
        <v>6550</v>
      </c>
      <c r="B1129">
        <v>2018</v>
      </c>
      <c r="C1129">
        <v>70</v>
      </c>
      <c r="D1129">
        <v>9</v>
      </c>
      <c r="E1129">
        <v>2448401</v>
      </c>
      <c r="F1129">
        <v>0</v>
      </c>
      <c r="G1129">
        <v>0</v>
      </c>
      <c r="H1129">
        <v>0</v>
      </c>
      <c r="I1129">
        <v>0</v>
      </c>
      <c r="J1129">
        <v>30000</v>
      </c>
      <c r="K1129">
        <v>0</v>
      </c>
      <c r="L1129">
        <v>0</v>
      </c>
      <c r="M1129" t="s">
        <v>947</v>
      </c>
      <c r="N1129">
        <v>12</v>
      </c>
      <c r="O1129">
        <v>0</v>
      </c>
      <c r="P1129" t="s">
        <v>948</v>
      </c>
      <c r="Q1129">
        <v>0</v>
      </c>
      <c r="R1129">
        <v>0</v>
      </c>
      <c r="S1129">
        <v>1</v>
      </c>
      <c r="T1129">
        <v>1</v>
      </c>
      <c r="U1129" s="7">
        <v>43160</v>
      </c>
      <c r="V1129" s="7">
        <v>43524</v>
      </c>
      <c r="W1129">
        <v>262</v>
      </c>
      <c r="X1129">
        <v>262</v>
      </c>
      <c r="Y1129">
        <v>115.5</v>
      </c>
      <c r="Z1129">
        <v>0</v>
      </c>
      <c r="AA1129">
        <v>0</v>
      </c>
      <c r="AB1129">
        <v>169.9</v>
      </c>
      <c r="AC1129">
        <v>1</v>
      </c>
      <c r="AD1129" t="s">
        <v>949</v>
      </c>
      <c r="AE1129" t="s">
        <v>950</v>
      </c>
      <c r="AF1129">
        <v>0</v>
      </c>
      <c r="AG1129" t="s">
        <v>951</v>
      </c>
      <c r="AH1129" t="s">
        <v>950</v>
      </c>
      <c r="AI1129" t="s">
        <v>950</v>
      </c>
      <c r="AJ1129" t="s">
        <v>952</v>
      </c>
      <c r="AK1129">
        <v>0</v>
      </c>
      <c r="AL1129">
        <v>0</v>
      </c>
      <c r="AM1129">
        <v>0</v>
      </c>
      <c r="AN1129" t="s">
        <v>951</v>
      </c>
      <c r="AO1129" t="s">
        <v>950</v>
      </c>
      <c r="AP1129" t="s">
        <v>950</v>
      </c>
      <c r="AQ1129" t="s">
        <v>952</v>
      </c>
      <c r="AR1129">
        <v>0</v>
      </c>
      <c r="AS1129">
        <v>0</v>
      </c>
      <c r="AT1129">
        <v>0</v>
      </c>
      <c r="AU1129" t="s">
        <v>951</v>
      </c>
      <c r="AV1129" t="s">
        <v>950</v>
      </c>
      <c r="AW1129" t="s">
        <v>950</v>
      </c>
      <c r="AX1129" t="s">
        <v>952</v>
      </c>
      <c r="AY1129">
        <v>0</v>
      </c>
      <c r="AZ1129">
        <v>0</v>
      </c>
      <c r="BA1129" t="s">
        <v>951</v>
      </c>
      <c r="BB1129" t="s">
        <v>950</v>
      </c>
      <c r="BC1129" t="s">
        <v>950</v>
      </c>
      <c r="BD1129" t="s">
        <v>952</v>
      </c>
      <c r="BE1129">
        <v>0</v>
      </c>
      <c r="BF1129">
        <v>0</v>
      </c>
      <c r="BG1129">
        <v>0</v>
      </c>
      <c r="BH1129" t="s">
        <v>951</v>
      </c>
      <c r="BI1129" t="s">
        <v>950</v>
      </c>
      <c r="BJ1129" t="s">
        <v>950</v>
      </c>
      <c r="BK1129" t="s">
        <v>952</v>
      </c>
      <c r="BL1129">
        <v>0</v>
      </c>
      <c r="BM1129">
        <v>0</v>
      </c>
      <c r="BN1129">
        <v>0</v>
      </c>
      <c r="BO1129" t="s">
        <v>951</v>
      </c>
      <c r="BP1129" t="s">
        <v>950</v>
      </c>
      <c r="BQ1129" t="s">
        <v>950</v>
      </c>
      <c r="BR1129" t="s">
        <v>952</v>
      </c>
      <c r="BS1129">
        <v>0</v>
      </c>
      <c r="BT1129">
        <v>0</v>
      </c>
      <c r="BU1129">
        <v>0</v>
      </c>
      <c r="BV1129">
        <v>7010</v>
      </c>
      <c r="BW1129" t="s">
        <v>953</v>
      </c>
      <c r="BX1129" t="s">
        <v>950</v>
      </c>
      <c r="BY1129" t="s">
        <v>948</v>
      </c>
      <c r="BZ1129">
        <v>0</v>
      </c>
      <c r="CA1129">
        <v>0</v>
      </c>
      <c r="CB1129">
        <v>78.5</v>
      </c>
      <c r="CC1129">
        <v>0</v>
      </c>
      <c r="CD1129" t="s">
        <v>954</v>
      </c>
      <c r="CE1129" s="7">
        <v>21465</v>
      </c>
      <c r="CF1129" s="7">
        <v>43160</v>
      </c>
      <c r="CG1129">
        <v>59</v>
      </c>
      <c r="CH1129">
        <v>999</v>
      </c>
      <c r="CI1129" s="7">
        <v>43465</v>
      </c>
      <c r="CJ1129" s="7">
        <v>55884</v>
      </c>
      <c r="CK1129">
        <v>409</v>
      </c>
      <c r="CL1129">
        <v>10</v>
      </c>
      <c r="CM1129">
        <v>62</v>
      </c>
      <c r="CN1129">
        <v>0</v>
      </c>
      <c r="CO1129" t="s">
        <v>955</v>
      </c>
      <c r="CP1129" t="s">
        <v>955</v>
      </c>
      <c r="CQ1129">
        <v>0</v>
      </c>
      <c r="CR1129">
        <v>0</v>
      </c>
      <c r="CS1129">
        <v>0</v>
      </c>
      <c r="CT1129">
        <f>VLOOKUP(E1129,Prophet!$A:$AA,3,FALSE)</f>
        <v>59</v>
      </c>
      <c r="CU1129">
        <f t="shared" si="34"/>
        <v>0</v>
      </c>
      <c r="CV1129">
        <f>VLOOKUP(E1129,Prophet!$A:$AA,5,FALSE)</f>
        <v>10</v>
      </c>
      <c r="CW1129">
        <f t="shared" si="35"/>
        <v>0</v>
      </c>
    </row>
    <row r="1130" spans="1:101" x14ac:dyDescent="0.25">
      <c r="A1130">
        <v>6553</v>
      </c>
      <c r="B1130">
        <v>2018</v>
      </c>
      <c r="C1130">
        <v>70</v>
      </c>
      <c r="D1130">
        <v>9</v>
      </c>
      <c r="E1130">
        <v>2448501</v>
      </c>
      <c r="F1130">
        <v>0</v>
      </c>
      <c r="G1130">
        <v>0</v>
      </c>
      <c r="H1130">
        <v>0</v>
      </c>
      <c r="I1130">
        <v>0</v>
      </c>
      <c r="J1130">
        <v>30000</v>
      </c>
      <c r="K1130">
        <v>0</v>
      </c>
      <c r="L1130">
        <v>0</v>
      </c>
      <c r="M1130" t="s">
        <v>947</v>
      </c>
      <c r="N1130">
        <v>12</v>
      </c>
      <c r="O1130">
        <v>0</v>
      </c>
      <c r="P1130" t="s">
        <v>948</v>
      </c>
      <c r="Q1130">
        <v>0</v>
      </c>
      <c r="R1130">
        <v>0</v>
      </c>
      <c r="S1130">
        <v>1</v>
      </c>
      <c r="T1130">
        <v>1</v>
      </c>
      <c r="U1130" s="7">
        <v>43160</v>
      </c>
      <c r="V1130" s="7">
        <v>43524</v>
      </c>
      <c r="W1130">
        <v>290</v>
      </c>
      <c r="X1130">
        <v>290</v>
      </c>
      <c r="Y1130">
        <v>133.1</v>
      </c>
      <c r="Z1130">
        <v>0</v>
      </c>
      <c r="AA1130">
        <v>0</v>
      </c>
      <c r="AB1130">
        <v>195.8</v>
      </c>
      <c r="AC1130">
        <v>1</v>
      </c>
      <c r="AD1130" t="s">
        <v>956</v>
      </c>
      <c r="AE1130" t="s">
        <v>950</v>
      </c>
      <c r="AF1130">
        <v>0</v>
      </c>
      <c r="AG1130" t="s">
        <v>951</v>
      </c>
      <c r="AH1130" t="s">
        <v>950</v>
      </c>
      <c r="AI1130" t="s">
        <v>950</v>
      </c>
      <c r="AJ1130" t="s">
        <v>952</v>
      </c>
      <c r="AK1130">
        <v>0</v>
      </c>
      <c r="AL1130">
        <v>0</v>
      </c>
      <c r="AM1130">
        <v>0</v>
      </c>
      <c r="AN1130" t="s">
        <v>951</v>
      </c>
      <c r="AO1130" t="s">
        <v>950</v>
      </c>
      <c r="AP1130" t="s">
        <v>950</v>
      </c>
      <c r="AQ1130" t="s">
        <v>952</v>
      </c>
      <c r="AR1130">
        <v>0</v>
      </c>
      <c r="AS1130">
        <v>0</v>
      </c>
      <c r="AT1130">
        <v>0</v>
      </c>
      <c r="AU1130" t="s">
        <v>951</v>
      </c>
      <c r="AV1130" t="s">
        <v>950</v>
      </c>
      <c r="AW1130" t="s">
        <v>950</v>
      </c>
      <c r="AX1130" t="s">
        <v>952</v>
      </c>
      <c r="AY1130">
        <v>0</v>
      </c>
      <c r="AZ1130">
        <v>0</v>
      </c>
      <c r="BA1130" t="s">
        <v>951</v>
      </c>
      <c r="BB1130" t="s">
        <v>950</v>
      </c>
      <c r="BC1130" t="s">
        <v>950</v>
      </c>
      <c r="BD1130" t="s">
        <v>952</v>
      </c>
      <c r="BE1130">
        <v>0</v>
      </c>
      <c r="BF1130">
        <v>0</v>
      </c>
      <c r="BG1130">
        <v>0</v>
      </c>
      <c r="BH1130" t="s">
        <v>951</v>
      </c>
      <c r="BI1130" t="s">
        <v>950</v>
      </c>
      <c r="BJ1130" t="s">
        <v>950</v>
      </c>
      <c r="BK1130" t="s">
        <v>952</v>
      </c>
      <c r="BL1130">
        <v>0</v>
      </c>
      <c r="BM1130">
        <v>0</v>
      </c>
      <c r="BN1130">
        <v>0</v>
      </c>
      <c r="BO1130" t="s">
        <v>951</v>
      </c>
      <c r="BP1130" t="s">
        <v>950</v>
      </c>
      <c r="BQ1130" t="s">
        <v>950</v>
      </c>
      <c r="BR1130" t="s">
        <v>952</v>
      </c>
      <c r="BS1130">
        <v>0</v>
      </c>
      <c r="BT1130">
        <v>0</v>
      </c>
      <c r="BU1130">
        <v>0</v>
      </c>
      <c r="BV1130">
        <v>7010</v>
      </c>
      <c r="BW1130" t="s">
        <v>953</v>
      </c>
      <c r="BX1130" t="s">
        <v>950</v>
      </c>
      <c r="BY1130" t="s">
        <v>948</v>
      </c>
      <c r="BZ1130">
        <v>0</v>
      </c>
      <c r="CA1130">
        <v>0</v>
      </c>
      <c r="CB1130">
        <v>78.5</v>
      </c>
      <c r="CC1130">
        <v>0</v>
      </c>
      <c r="CD1130" t="s">
        <v>954</v>
      </c>
      <c r="CE1130" s="7">
        <v>28105</v>
      </c>
      <c r="CF1130" s="7">
        <v>43160</v>
      </c>
      <c r="CG1130">
        <v>41</v>
      </c>
      <c r="CH1130">
        <v>999</v>
      </c>
      <c r="CI1130" s="7">
        <v>43465</v>
      </c>
      <c r="CJ1130" s="7">
        <v>55884</v>
      </c>
      <c r="CK1130">
        <v>409</v>
      </c>
      <c r="CL1130">
        <v>10</v>
      </c>
      <c r="CM1130">
        <v>278</v>
      </c>
      <c r="CN1130">
        <v>0</v>
      </c>
      <c r="CO1130" t="s">
        <v>955</v>
      </c>
      <c r="CP1130" t="s">
        <v>955</v>
      </c>
      <c r="CQ1130">
        <v>0</v>
      </c>
      <c r="CR1130">
        <v>0</v>
      </c>
      <c r="CS1130">
        <v>0</v>
      </c>
      <c r="CT1130">
        <f>VLOOKUP(E1130,Prophet!$A:$AA,3,FALSE)</f>
        <v>41</v>
      </c>
      <c r="CU1130">
        <f t="shared" si="34"/>
        <v>0</v>
      </c>
      <c r="CV1130">
        <f>VLOOKUP(E1130,Prophet!$A:$AA,5,FALSE)</f>
        <v>10</v>
      </c>
      <c r="CW1130">
        <f t="shared" si="35"/>
        <v>0</v>
      </c>
    </row>
    <row r="1131" spans="1:101" x14ac:dyDescent="0.25">
      <c r="A1131">
        <v>6555</v>
      </c>
      <c r="B1131">
        <v>2018</v>
      </c>
      <c r="C1131">
        <v>70</v>
      </c>
      <c r="D1131">
        <v>9</v>
      </c>
      <c r="E1131">
        <v>2448601</v>
      </c>
      <c r="F1131">
        <v>0</v>
      </c>
      <c r="G1131">
        <v>0</v>
      </c>
      <c r="H1131">
        <v>0</v>
      </c>
      <c r="I1131">
        <v>0</v>
      </c>
      <c r="J1131">
        <v>30000</v>
      </c>
      <c r="K1131">
        <v>0</v>
      </c>
      <c r="L1131">
        <v>0</v>
      </c>
      <c r="M1131" t="s">
        <v>947</v>
      </c>
      <c r="N1131">
        <v>12</v>
      </c>
      <c r="O1131">
        <v>0</v>
      </c>
      <c r="P1131" t="s">
        <v>948</v>
      </c>
      <c r="Q1131">
        <v>0</v>
      </c>
      <c r="R1131">
        <v>0</v>
      </c>
      <c r="S1131">
        <v>1</v>
      </c>
      <c r="T1131">
        <v>1</v>
      </c>
      <c r="U1131" s="7">
        <v>43160</v>
      </c>
      <c r="V1131" s="7">
        <v>43524</v>
      </c>
      <c r="W1131">
        <v>509.7</v>
      </c>
      <c r="X1131">
        <v>509.7</v>
      </c>
      <c r="Y1131">
        <v>271.5</v>
      </c>
      <c r="Z1131">
        <v>0</v>
      </c>
      <c r="AA1131">
        <v>0</v>
      </c>
      <c r="AB1131">
        <v>399.3</v>
      </c>
      <c r="AC1131">
        <v>1</v>
      </c>
      <c r="AD1131" t="s">
        <v>949</v>
      </c>
      <c r="AE1131" t="s">
        <v>950</v>
      </c>
      <c r="AF1131">
        <v>0</v>
      </c>
      <c r="AG1131" t="s">
        <v>951</v>
      </c>
      <c r="AH1131" t="s">
        <v>950</v>
      </c>
      <c r="AI1131" t="s">
        <v>950</v>
      </c>
      <c r="AJ1131" t="s">
        <v>952</v>
      </c>
      <c r="AK1131">
        <v>0</v>
      </c>
      <c r="AL1131">
        <v>0</v>
      </c>
      <c r="AM1131">
        <v>0</v>
      </c>
      <c r="AN1131" t="s">
        <v>951</v>
      </c>
      <c r="AO1131" t="s">
        <v>950</v>
      </c>
      <c r="AP1131" t="s">
        <v>950</v>
      </c>
      <c r="AQ1131" t="s">
        <v>952</v>
      </c>
      <c r="AR1131">
        <v>0</v>
      </c>
      <c r="AS1131">
        <v>0</v>
      </c>
      <c r="AT1131">
        <v>0</v>
      </c>
      <c r="AU1131" t="s">
        <v>951</v>
      </c>
      <c r="AV1131" t="s">
        <v>950</v>
      </c>
      <c r="AW1131" t="s">
        <v>950</v>
      </c>
      <c r="AX1131" t="s">
        <v>952</v>
      </c>
      <c r="AY1131">
        <v>0</v>
      </c>
      <c r="AZ1131">
        <v>0</v>
      </c>
      <c r="BA1131" t="s">
        <v>951</v>
      </c>
      <c r="BB1131" t="s">
        <v>950</v>
      </c>
      <c r="BC1131" t="s">
        <v>950</v>
      </c>
      <c r="BD1131" t="s">
        <v>952</v>
      </c>
      <c r="BE1131">
        <v>0</v>
      </c>
      <c r="BF1131">
        <v>0</v>
      </c>
      <c r="BG1131">
        <v>0</v>
      </c>
      <c r="BH1131" t="s">
        <v>951</v>
      </c>
      <c r="BI1131" t="s">
        <v>950</v>
      </c>
      <c r="BJ1131" t="s">
        <v>950</v>
      </c>
      <c r="BK1131" t="s">
        <v>952</v>
      </c>
      <c r="BL1131">
        <v>0</v>
      </c>
      <c r="BM1131">
        <v>0</v>
      </c>
      <c r="BN1131">
        <v>0</v>
      </c>
      <c r="BO1131" t="s">
        <v>951</v>
      </c>
      <c r="BP1131" t="s">
        <v>950</v>
      </c>
      <c r="BQ1131" t="s">
        <v>950</v>
      </c>
      <c r="BR1131" t="s">
        <v>952</v>
      </c>
      <c r="BS1131">
        <v>0</v>
      </c>
      <c r="BT1131">
        <v>0</v>
      </c>
      <c r="BU1131">
        <v>0</v>
      </c>
      <c r="BV1131">
        <v>7010</v>
      </c>
      <c r="BW1131" t="s">
        <v>953</v>
      </c>
      <c r="BX1131" t="s">
        <v>950</v>
      </c>
      <c r="BY1131" t="s">
        <v>948</v>
      </c>
      <c r="BZ1131">
        <v>0</v>
      </c>
      <c r="CA1131">
        <v>0</v>
      </c>
      <c r="CB1131">
        <v>78.5</v>
      </c>
      <c r="CC1131">
        <v>0</v>
      </c>
      <c r="CD1131" t="s">
        <v>954</v>
      </c>
      <c r="CE1131" s="7">
        <v>31956</v>
      </c>
      <c r="CF1131" s="7">
        <v>43160</v>
      </c>
      <c r="CG1131">
        <v>31</v>
      </c>
      <c r="CH1131">
        <v>999</v>
      </c>
      <c r="CI1131" s="7">
        <v>43465</v>
      </c>
      <c r="CJ1131" s="7">
        <v>55884</v>
      </c>
      <c r="CK1131">
        <v>409</v>
      </c>
      <c r="CL1131">
        <v>10</v>
      </c>
      <c r="CM1131">
        <v>398</v>
      </c>
      <c r="CN1131">
        <v>0</v>
      </c>
      <c r="CO1131" t="s">
        <v>955</v>
      </c>
      <c r="CP1131" t="s">
        <v>955</v>
      </c>
      <c r="CQ1131">
        <v>0</v>
      </c>
      <c r="CR1131">
        <v>0</v>
      </c>
      <c r="CS1131">
        <v>0</v>
      </c>
      <c r="CT1131">
        <f>VLOOKUP(E1131,Prophet!$A:$AA,3,FALSE)</f>
        <v>31</v>
      </c>
      <c r="CU1131">
        <f t="shared" si="34"/>
        <v>0</v>
      </c>
      <c r="CV1131">
        <f>VLOOKUP(E1131,Prophet!$A:$AA,5,FALSE)</f>
        <v>10</v>
      </c>
      <c r="CW1131">
        <f t="shared" si="35"/>
        <v>0</v>
      </c>
    </row>
    <row r="1132" spans="1:101" x14ac:dyDescent="0.25">
      <c r="A1132">
        <v>6557</v>
      </c>
      <c r="B1132">
        <v>2018</v>
      </c>
      <c r="C1132">
        <v>70</v>
      </c>
      <c r="D1132">
        <v>9</v>
      </c>
      <c r="E1132">
        <v>2448603</v>
      </c>
      <c r="F1132">
        <v>0</v>
      </c>
      <c r="G1132">
        <v>0</v>
      </c>
      <c r="H1132">
        <v>0</v>
      </c>
      <c r="I1132">
        <v>0</v>
      </c>
      <c r="J1132">
        <v>30000</v>
      </c>
      <c r="K1132">
        <v>0</v>
      </c>
      <c r="L1132">
        <v>0</v>
      </c>
      <c r="M1132" t="s">
        <v>947</v>
      </c>
      <c r="N1132">
        <v>12</v>
      </c>
      <c r="O1132">
        <v>0</v>
      </c>
      <c r="P1132" t="s">
        <v>948</v>
      </c>
      <c r="Q1132">
        <v>0</v>
      </c>
      <c r="R1132">
        <v>0</v>
      </c>
      <c r="S1132">
        <v>1</v>
      </c>
      <c r="T1132">
        <v>1</v>
      </c>
      <c r="U1132" s="7">
        <v>43160</v>
      </c>
      <c r="V1132" s="7">
        <v>43524</v>
      </c>
      <c r="W1132">
        <v>375.2</v>
      </c>
      <c r="X1132">
        <v>375.2</v>
      </c>
      <c r="Y1132">
        <v>186.8</v>
      </c>
      <c r="Z1132">
        <v>0</v>
      </c>
      <c r="AA1132">
        <v>0</v>
      </c>
      <c r="AB1132">
        <v>274.7</v>
      </c>
      <c r="AC1132">
        <v>1</v>
      </c>
      <c r="AD1132" t="s">
        <v>956</v>
      </c>
      <c r="AE1132" t="s">
        <v>950</v>
      </c>
      <c r="AF1132">
        <v>0</v>
      </c>
      <c r="AG1132" t="s">
        <v>951</v>
      </c>
      <c r="AH1132" t="s">
        <v>950</v>
      </c>
      <c r="AI1132" t="s">
        <v>950</v>
      </c>
      <c r="AJ1132" t="s">
        <v>952</v>
      </c>
      <c r="AK1132">
        <v>0</v>
      </c>
      <c r="AL1132">
        <v>0</v>
      </c>
      <c r="AM1132">
        <v>0</v>
      </c>
      <c r="AN1132" t="s">
        <v>951</v>
      </c>
      <c r="AO1132" t="s">
        <v>950</v>
      </c>
      <c r="AP1132" t="s">
        <v>950</v>
      </c>
      <c r="AQ1132" t="s">
        <v>952</v>
      </c>
      <c r="AR1132">
        <v>0</v>
      </c>
      <c r="AS1132">
        <v>0</v>
      </c>
      <c r="AT1132">
        <v>0</v>
      </c>
      <c r="AU1132" t="s">
        <v>951</v>
      </c>
      <c r="AV1132" t="s">
        <v>950</v>
      </c>
      <c r="AW1132" t="s">
        <v>950</v>
      </c>
      <c r="AX1132" t="s">
        <v>952</v>
      </c>
      <c r="AY1132">
        <v>0</v>
      </c>
      <c r="AZ1132">
        <v>0</v>
      </c>
      <c r="BA1132" t="s">
        <v>951</v>
      </c>
      <c r="BB1132" t="s">
        <v>950</v>
      </c>
      <c r="BC1132" t="s">
        <v>950</v>
      </c>
      <c r="BD1132" t="s">
        <v>952</v>
      </c>
      <c r="BE1132">
        <v>0</v>
      </c>
      <c r="BF1132">
        <v>0</v>
      </c>
      <c r="BG1132">
        <v>0</v>
      </c>
      <c r="BH1132" t="s">
        <v>951</v>
      </c>
      <c r="BI1132" t="s">
        <v>950</v>
      </c>
      <c r="BJ1132" t="s">
        <v>950</v>
      </c>
      <c r="BK1132" t="s">
        <v>952</v>
      </c>
      <c r="BL1132">
        <v>0</v>
      </c>
      <c r="BM1132">
        <v>0</v>
      </c>
      <c r="BN1132">
        <v>0</v>
      </c>
      <c r="BO1132" t="s">
        <v>951</v>
      </c>
      <c r="BP1132" t="s">
        <v>950</v>
      </c>
      <c r="BQ1132" t="s">
        <v>950</v>
      </c>
      <c r="BR1132" t="s">
        <v>952</v>
      </c>
      <c r="BS1132">
        <v>0</v>
      </c>
      <c r="BT1132">
        <v>0</v>
      </c>
      <c r="BU1132">
        <v>0</v>
      </c>
      <c r="BV1132">
        <v>7010</v>
      </c>
      <c r="BW1132" t="s">
        <v>953</v>
      </c>
      <c r="BX1132" t="s">
        <v>950</v>
      </c>
      <c r="BY1132" t="s">
        <v>948</v>
      </c>
      <c r="BZ1132">
        <v>0</v>
      </c>
      <c r="CA1132">
        <v>0</v>
      </c>
      <c r="CB1132">
        <v>78.5</v>
      </c>
      <c r="CC1132">
        <v>0</v>
      </c>
      <c r="CD1132" t="s">
        <v>954</v>
      </c>
      <c r="CE1132" s="7">
        <v>33225</v>
      </c>
      <c r="CF1132" s="7">
        <v>43160</v>
      </c>
      <c r="CG1132">
        <v>27</v>
      </c>
      <c r="CH1132">
        <v>999</v>
      </c>
      <c r="CI1132" s="7">
        <v>43465</v>
      </c>
      <c r="CJ1132" s="7">
        <v>55884</v>
      </c>
      <c r="CK1132">
        <v>409</v>
      </c>
      <c r="CL1132">
        <v>10</v>
      </c>
      <c r="CM1132">
        <v>446</v>
      </c>
      <c r="CN1132">
        <v>0</v>
      </c>
      <c r="CO1132" t="s">
        <v>955</v>
      </c>
      <c r="CP1132" t="s">
        <v>955</v>
      </c>
      <c r="CQ1132">
        <v>0</v>
      </c>
      <c r="CR1132">
        <v>0</v>
      </c>
      <c r="CS1132">
        <v>0</v>
      </c>
      <c r="CT1132">
        <f>VLOOKUP(E1132,Prophet!$A:$AA,3,FALSE)</f>
        <v>27</v>
      </c>
      <c r="CU1132">
        <f t="shared" si="34"/>
        <v>0</v>
      </c>
      <c r="CV1132">
        <f>VLOOKUP(E1132,Prophet!$A:$AA,5,FALSE)</f>
        <v>10</v>
      </c>
      <c r="CW1132">
        <f t="shared" si="35"/>
        <v>0</v>
      </c>
    </row>
    <row r="1133" spans="1:101" x14ac:dyDescent="0.25">
      <c r="A1133">
        <v>6559</v>
      </c>
      <c r="B1133">
        <v>2018</v>
      </c>
      <c r="C1133">
        <v>70</v>
      </c>
      <c r="D1133">
        <v>9</v>
      </c>
      <c r="E1133">
        <v>2449001</v>
      </c>
      <c r="F1133">
        <v>0</v>
      </c>
      <c r="G1133">
        <v>0</v>
      </c>
      <c r="H1133">
        <v>0</v>
      </c>
      <c r="I1133">
        <v>0</v>
      </c>
      <c r="J1133">
        <v>30000</v>
      </c>
      <c r="K1133">
        <v>0</v>
      </c>
      <c r="L1133">
        <v>0</v>
      </c>
      <c r="M1133" t="s">
        <v>947</v>
      </c>
      <c r="N1133">
        <v>12</v>
      </c>
      <c r="O1133">
        <v>0</v>
      </c>
      <c r="P1133" t="s">
        <v>948</v>
      </c>
      <c r="Q1133">
        <v>0</v>
      </c>
      <c r="R1133">
        <v>0</v>
      </c>
      <c r="S1133">
        <v>1</v>
      </c>
      <c r="T1133">
        <v>1</v>
      </c>
      <c r="U1133" s="7">
        <v>43160</v>
      </c>
      <c r="V1133" s="7">
        <v>43524</v>
      </c>
      <c r="W1133">
        <v>262</v>
      </c>
      <c r="X1133">
        <v>262</v>
      </c>
      <c r="Y1133">
        <v>115.5</v>
      </c>
      <c r="Z1133">
        <v>0</v>
      </c>
      <c r="AA1133">
        <v>0</v>
      </c>
      <c r="AB1133">
        <v>169.9</v>
      </c>
      <c r="AC1133">
        <v>1</v>
      </c>
      <c r="AD1133" t="s">
        <v>949</v>
      </c>
      <c r="AE1133" t="s">
        <v>950</v>
      </c>
      <c r="AF1133">
        <v>0</v>
      </c>
      <c r="AG1133" t="s">
        <v>951</v>
      </c>
      <c r="AH1133" t="s">
        <v>950</v>
      </c>
      <c r="AI1133" t="s">
        <v>950</v>
      </c>
      <c r="AJ1133" t="s">
        <v>952</v>
      </c>
      <c r="AK1133">
        <v>0</v>
      </c>
      <c r="AL1133">
        <v>0</v>
      </c>
      <c r="AM1133">
        <v>0</v>
      </c>
      <c r="AN1133" t="s">
        <v>951</v>
      </c>
      <c r="AO1133" t="s">
        <v>950</v>
      </c>
      <c r="AP1133" t="s">
        <v>950</v>
      </c>
      <c r="AQ1133" t="s">
        <v>952</v>
      </c>
      <c r="AR1133">
        <v>0</v>
      </c>
      <c r="AS1133">
        <v>0</v>
      </c>
      <c r="AT1133">
        <v>0</v>
      </c>
      <c r="AU1133" t="s">
        <v>951</v>
      </c>
      <c r="AV1133" t="s">
        <v>950</v>
      </c>
      <c r="AW1133" t="s">
        <v>950</v>
      </c>
      <c r="AX1133" t="s">
        <v>952</v>
      </c>
      <c r="AY1133">
        <v>0</v>
      </c>
      <c r="AZ1133">
        <v>0</v>
      </c>
      <c r="BA1133" t="s">
        <v>951</v>
      </c>
      <c r="BB1133" t="s">
        <v>950</v>
      </c>
      <c r="BC1133" t="s">
        <v>950</v>
      </c>
      <c r="BD1133" t="s">
        <v>952</v>
      </c>
      <c r="BE1133">
        <v>0</v>
      </c>
      <c r="BF1133">
        <v>0</v>
      </c>
      <c r="BG1133">
        <v>0</v>
      </c>
      <c r="BH1133" t="s">
        <v>951</v>
      </c>
      <c r="BI1133" t="s">
        <v>950</v>
      </c>
      <c r="BJ1133" t="s">
        <v>950</v>
      </c>
      <c r="BK1133" t="s">
        <v>952</v>
      </c>
      <c r="BL1133">
        <v>0</v>
      </c>
      <c r="BM1133">
        <v>0</v>
      </c>
      <c r="BN1133">
        <v>0</v>
      </c>
      <c r="BO1133" t="s">
        <v>951</v>
      </c>
      <c r="BP1133" t="s">
        <v>950</v>
      </c>
      <c r="BQ1133" t="s">
        <v>950</v>
      </c>
      <c r="BR1133" t="s">
        <v>952</v>
      </c>
      <c r="BS1133">
        <v>0</v>
      </c>
      <c r="BT1133">
        <v>0</v>
      </c>
      <c r="BU1133">
        <v>0</v>
      </c>
      <c r="BV1133">
        <v>7010</v>
      </c>
      <c r="BW1133" t="s">
        <v>953</v>
      </c>
      <c r="BX1133" t="s">
        <v>950</v>
      </c>
      <c r="BY1133" t="s">
        <v>948</v>
      </c>
      <c r="BZ1133">
        <v>0</v>
      </c>
      <c r="CA1133">
        <v>0</v>
      </c>
      <c r="CB1133">
        <v>78.5</v>
      </c>
      <c r="CC1133">
        <v>0</v>
      </c>
      <c r="CD1133" t="s">
        <v>954</v>
      </c>
      <c r="CE1133" s="7">
        <v>26659</v>
      </c>
      <c r="CF1133" s="7">
        <v>43160</v>
      </c>
      <c r="CG1133">
        <v>45</v>
      </c>
      <c r="CH1133">
        <v>999</v>
      </c>
      <c r="CI1133" s="7">
        <v>43465</v>
      </c>
      <c r="CJ1133" s="7">
        <v>55884</v>
      </c>
      <c r="CK1133">
        <v>409</v>
      </c>
      <c r="CL1133">
        <v>10</v>
      </c>
      <c r="CM1133">
        <v>230</v>
      </c>
      <c r="CN1133">
        <v>0</v>
      </c>
      <c r="CO1133" t="s">
        <v>955</v>
      </c>
      <c r="CP1133" t="s">
        <v>955</v>
      </c>
      <c r="CQ1133">
        <v>0</v>
      </c>
      <c r="CR1133">
        <v>0</v>
      </c>
      <c r="CS1133">
        <v>0</v>
      </c>
      <c r="CT1133">
        <f>VLOOKUP(E1133,Prophet!$A:$AA,3,FALSE)</f>
        <v>45</v>
      </c>
      <c r="CU1133">
        <f t="shared" si="34"/>
        <v>0</v>
      </c>
      <c r="CV1133">
        <f>VLOOKUP(E1133,Prophet!$A:$AA,5,FALSE)</f>
        <v>10</v>
      </c>
      <c r="CW1133">
        <f t="shared" si="35"/>
        <v>0</v>
      </c>
    </row>
    <row r="1134" spans="1:101" x14ac:dyDescent="0.25">
      <c r="A1134">
        <v>6560</v>
      </c>
      <c r="B1134">
        <v>2018</v>
      </c>
      <c r="C1134">
        <v>70</v>
      </c>
      <c r="D1134">
        <v>9</v>
      </c>
      <c r="E1134">
        <v>2449201</v>
      </c>
      <c r="F1134">
        <v>0</v>
      </c>
      <c r="G1134">
        <v>0</v>
      </c>
      <c r="H1134">
        <v>0</v>
      </c>
      <c r="I1134">
        <v>0</v>
      </c>
      <c r="J1134">
        <v>30000</v>
      </c>
      <c r="K1134">
        <v>0</v>
      </c>
      <c r="L1134">
        <v>0</v>
      </c>
      <c r="M1134" t="s">
        <v>947</v>
      </c>
      <c r="N1134">
        <v>12</v>
      </c>
      <c r="O1134">
        <v>0</v>
      </c>
      <c r="P1134" t="s">
        <v>948</v>
      </c>
      <c r="Q1134">
        <v>0</v>
      </c>
      <c r="R1134">
        <v>0</v>
      </c>
      <c r="S1134">
        <v>1</v>
      </c>
      <c r="T1134">
        <v>1</v>
      </c>
      <c r="U1134" s="7">
        <v>43160</v>
      </c>
      <c r="V1134" s="7">
        <v>43524</v>
      </c>
      <c r="W1134">
        <v>204.8</v>
      </c>
      <c r="X1134">
        <v>204.8</v>
      </c>
      <c r="Y1134">
        <v>79.5</v>
      </c>
      <c r="Z1134">
        <v>0</v>
      </c>
      <c r="AA1134">
        <v>0</v>
      </c>
      <c r="AB1134">
        <v>116.9</v>
      </c>
      <c r="AC1134">
        <v>1</v>
      </c>
      <c r="AD1134" t="s">
        <v>956</v>
      </c>
      <c r="AE1134" t="s">
        <v>950</v>
      </c>
      <c r="AF1134">
        <v>0</v>
      </c>
      <c r="AG1134" t="s">
        <v>951</v>
      </c>
      <c r="AH1134" t="s">
        <v>950</v>
      </c>
      <c r="AI1134" t="s">
        <v>950</v>
      </c>
      <c r="AJ1134" t="s">
        <v>952</v>
      </c>
      <c r="AK1134">
        <v>0</v>
      </c>
      <c r="AL1134">
        <v>0</v>
      </c>
      <c r="AM1134">
        <v>0</v>
      </c>
      <c r="AN1134" t="s">
        <v>951</v>
      </c>
      <c r="AO1134" t="s">
        <v>950</v>
      </c>
      <c r="AP1134" t="s">
        <v>950</v>
      </c>
      <c r="AQ1134" t="s">
        <v>952</v>
      </c>
      <c r="AR1134">
        <v>0</v>
      </c>
      <c r="AS1134">
        <v>0</v>
      </c>
      <c r="AT1134">
        <v>0</v>
      </c>
      <c r="AU1134" t="s">
        <v>951</v>
      </c>
      <c r="AV1134" t="s">
        <v>950</v>
      </c>
      <c r="AW1134" t="s">
        <v>950</v>
      </c>
      <c r="AX1134" t="s">
        <v>952</v>
      </c>
      <c r="AY1134">
        <v>0</v>
      </c>
      <c r="AZ1134">
        <v>0</v>
      </c>
      <c r="BA1134" t="s">
        <v>951</v>
      </c>
      <c r="BB1134" t="s">
        <v>950</v>
      </c>
      <c r="BC1134" t="s">
        <v>950</v>
      </c>
      <c r="BD1134" t="s">
        <v>952</v>
      </c>
      <c r="BE1134">
        <v>0</v>
      </c>
      <c r="BF1134">
        <v>0</v>
      </c>
      <c r="BG1134">
        <v>0</v>
      </c>
      <c r="BH1134" t="s">
        <v>951</v>
      </c>
      <c r="BI1134" t="s">
        <v>950</v>
      </c>
      <c r="BJ1134" t="s">
        <v>950</v>
      </c>
      <c r="BK1134" t="s">
        <v>952</v>
      </c>
      <c r="BL1134">
        <v>0</v>
      </c>
      <c r="BM1134">
        <v>0</v>
      </c>
      <c r="BN1134">
        <v>0</v>
      </c>
      <c r="BO1134" t="s">
        <v>951</v>
      </c>
      <c r="BP1134" t="s">
        <v>950</v>
      </c>
      <c r="BQ1134" t="s">
        <v>950</v>
      </c>
      <c r="BR1134" t="s">
        <v>952</v>
      </c>
      <c r="BS1134">
        <v>0</v>
      </c>
      <c r="BT1134">
        <v>0</v>
      </c>
      <c r="BU1134">
        <v>0</v>
      </c>
      <c r="BV1134">
        <v>7010</v>
      </c>
      <c r="BW1134" t="s">
        <v>953</v>
      </c>
      <c r="BX1134" t="s">
        <v>950</v>
      </c>
      <c r="BY1134" t="s">
        <v>948</v>
      </c>
      <c r="BZ1134">
        <v>0</v>
      </c>
      <c r="CA1134">
        <v>0</v>
      </c>
      <c r="CB1134">
        <v>78.5</v>
      </c>
      <c r="CC1134">
        <v>0</v>
      </c>
      <c r="CD1134" t="s">
        <v>954</v>
      </c>
      <c r="CE1134" s="7">
        <v>27302</v>
      </c>
      <c r="CF1134" s="7">
        <v>43160</v>
      </c>
      <c r="CG1134">
        <v>43</v>
      </c>
      <c r="CH1134">
        <v>999</v>
      </c>
      <c r="CI1134" s="7">
        <v>43465</v>
      </c>
      <c r="CJ1134" s="7">
        <v>55884</v>
      </c>
      <c r="CK1134">
        <v>409</v>
      </c>
      <c r="CL1134">
        <v>10</v>
      </c>
      <c r="CM1134">
        <v>254</v>
      </c>
      <c r="CN1134">
        <v>0</v>
      </c>
      <c r="CO1134" t="s">
        <v>955</v>
      </c>
      <c r="CP1134" t="s">
        <v>955</v>
      </c>
      <c r="CQ1134">
        <v>0</v>
      </c>
      <c r="CR1134">
        <v>0</v>
      </c>
      <c r="CS1134">
        <v>0</v>
      </c>
      <c r="CT1134">
        <f>VLOOKUP(E1134,Prophet!$A:$AA,3,FALSE)</f>
        <v>43</v>
      </c>
      <c r="CU1134">
        <f t="shared" si="34"/>
        <v>0</v>
      </c>
      <c r="CV1134">
        <f>VLOOKUP(E1134,Prophet!$A:$AA,5,FALSE)</f>
        <v>10</v>
      </c>
      <c r="CW1134">
        <f t="shared" si="35"/>
        <v>0</v>
      </c>
    </row>
    <row r="1135" spans="1:101" x14ac:dyDescent="0.25">
      <c r="A1135">
        <v>6561</v>
      </c>
      <c r="B1135">
        <v>2018</v>
      </c>
      <c r="C1135">
        <v>70</v>
      </c>
      <c r="D1135">
        <v>9</v>
      </c>
      <c r="E1135">
        <v>2449301</v>
      </c>
      <c r="F1135">
        <v>0</v>
      </c>
      <c r="G1135">
        <v>0</v>
      </c>
      <c r="H1135">
        <v>0</v>
      </c>
      <c r="I1135">
        <v>0</v>
      </c>
      <c r="J1135">
        <v>30000</v>
      </c>
      <c r="K1135">
        <v>0</v>
      </c>
      <c r="L1135">
        <v>0</v>
      </c>
      <c r="M1135" t="s">
        <v>947</v>
      </c>
      <c r="N1135">
        <v>12</v>
      </c>
      <c r="O1135">
        <v>0</v>
      </c>
      <c r="P1135" t="s">
        <v>948</v>
      </c>
      <c r="Q1135">
        <v>0</v>
      </c>
      <c r="R1135">
        <v>0</v>
      </c>
      <c r="S1135">
        <v>1</v>
      </c>
      <c r="T1135">
        <v>1</v>
      </c>
      <c r="U1135" s="7">
        <v>43160</v>
      </c>
      <c r="V1135" s="7">
        <v>43524</v>
      </c>
      <c r="W1135">
        <v>375.2</v>
      </c>
      <c r="X1135">
        <v>375.2</v>
      </c>
      <c r="Y1135">
        <v>186.8</v>
      </c>
      <c r="Z1135">
        <v>0</v>
      </c>
      <c r="AA1135">
        <v>0</v>
      </c>
      <c r="AB1135">
        <v>274.7</v>
      </c>
      <c r="AC1135">
        <v>1</v>
      </c>
      <c r="AD1135" t="s">
        <v>956</v>
      </c>
      <c r="AE1135" t="s">
        <v>950</v>
      </c>
      <c r="AF1135">
        <v>0</v>
      </c>
      <c r="AG1135" t="s">
        <v>951</v>
      </c>
      <c r="AH1135" t="s">
        <v>950</v>
      </c>
      <c r="AI1135" t="s">
        <v>950</v>
      </c>
      <c r="AJ1135" t="s">
        <v>952</v>
      </c>
      <c r="AK1135">
        <v>0</v>
      </c>
      <c r="AL1135">
        <v>0</v>
      </c>
      <c r="AM1135">
        <v>0</v>
      </c>
      <c r="AN1135" t="s">
        <v>951</v>
      </c>
      <c r="AO1135" t="s">
        <v>950</v>
      </c>
      <c r="AP1135" t="s">
        <v>950</v>
      </c>
      <c r="AQ1135" t="s">
        <v>952</v>
      </c>
      <c r="AR1135">
        <v>0</v>
      </c>
      <c r="AS1135">
        <v>0</v>
      </c>
      <c r="AT1135">
        <v>0</v>
      </c>
      <c r="AU1135" t="s">
        <v>951</v>
      </c>
      <c r="AV1135" t="s">
        <v>950</v>
      </c>
      <c r="AW1135" t="s">
        <v>950</v>
      </c>
      <c r="AX1135" t="s">
        <v>952</v>
      </c>
      <c r="AY1135">
        <v>0</v>
      </c>
      <c r="AZ1135">
        <v>0</v>
      </c>
      <c r="BA1135" t="s">
        <v>951</v>
      </c>
      <c r="BB1135" t="s">
        <v>950</v>
      </c>
      <c r="BC1135" t="s">
        <v>950</v>
      </c>
      <c r="BD1135" t="s">
        <v>952</v>
      </c>
      <c r="BE1135">
        <v>0</v>
      </c>
      <c r="BF1135">
        <v>0</v>
      </c>
      <c r="BG1135">
        <v>0</v>
      </c>
      <c r="BH1135" t="s">
        <v>951</v>
      </c>
      <c r="BI1135" t="s">
        <v>950</v>
      </c>
      <c r="BJ1135" t="s">
        <v>950</v>
      </c>
      <c r="BK1135" t="s">
        <v>952</v>
      </c>
      <c r="BL1135">
        <v>0</v>
      </c>
      <c r="BM1135">
        <v>0</v>
      </c>
      <c r="BN1135">
        <v>0</v>
      </c>
      <c r="BO1135" t="s">
        <v>951</v>
      </c>
      <c r="BP1135" t="s">
        <v>950</v>
      </c>
      <c r="BQ1135" t="s">
        <v>950</v>
      </c>
      <c r="BR1135" t="s">
        <v>952</v>
      </c>
      <c r="BS1135">
        <v>0</v>
      </c>
      <c r="BT1135">
        <v>0</v>
      </c>
      <c r="BU1135">
        <v>0</v>
      </c>
      <c r="BV1135">
        <v>7010</v>
      </c>
      <c r="BW1135" t="s">
        <v>953</v>
      </c>
      <c r="BX1135" t="s">
        <v>950</v>
      </c>
      <c r="BY1135" t="s">
        <v>948</v>
      </c>
      <c r="BZ1135">
        <v>0</v>
      </c>
      <c r="CA1135">
        <v>0</v>
      </c>
      <c r="CB1135">
        <v>78.5</v>
      </c>
      <c r="CC1135">
        <v>0</v>
      </c>
      <c r="CD1135" t="s">
        <v>954</v>
      </c>
      <c r="CE1135" s="7">
        <v>25144</v>
      </c>
      <c r="CF1135" s="7">
        <v>43160</v>
      </c>
      <c r="CG1135">
        <v>49</v>
      </c>
      <c r="CH1135">
        <v>999</v>
      </c>
      <c r="CI1135" s="7">
        <v>43465</v>
      </c>
      <c r="CJ1135" s="7">
        <v>55884</v>
      </c>
      <c r="CK1135">
        <v>409</v>
      </c>
      <c r="CL1135">
        <v>10</v>
      </c>
      <c r="CM1135">
        <v>182</v>
      </c>
      <c r="CN1135">
        <v>0</v>
      </c>
      <c r="CO1135" t="s">
        <v>955</v>
      </c>
      <c r="CP1135" t="s">
        <v>955</v>
      </c>
      <c r="CQ1135">
        <v>0</v>
      </c>
      <c r="CR1135">
        <v>0</v>
      </c>
      <c r="CS1135">
        <v>0</v>
      </c>
      <c r="CT1135">
        <f>VLOOKUP(E1135,Prophet!$A:$AA,3,FALSE)</f>
        <v>49</v>
      </c>
      <c r="CU1135">
        <f t="shared" si="34"/>
        <v>0</v>
      </c>
      <c r="CV1135">
        <f>VLOOKUP(E1135,Prophet!$A:$AA,5,FALSE)</f>
        <v>10</v>
      </c>
      <c r="CW1135">
        <f t="shared" si="35"/>
        <v>0</v>
      </c>
    </row>
    <row r="1136" spans="1:101" x14ac:dyDescent="0.25">
      <c r="A1136">
        <v>6564</v>
      </c>
      <c r="B1136">
        <v>2018</v>
      </c>
      <c r="C1136">
        <v>70</v>
      </c>
      <c r="D1136">
        <v>9</v>
      </c>
      <c r="E1136">
        <v>2449501</v>
      </c>
      <c r="F1136">
        <v>0</v>
      </c>
      <c r="G1136">
        <v>0</v>
      </c>
      <c r="H1136">
        <v>0</v>
      </c>
      <c r="I1136">
        <v>0</v>
      </c>
      <c r="J1136">
        <v>30000</v>
      </c>
      <c r="K1136">
        <v>0</v>
      </c>
      <c r="L1136">
        <v>0</v>
      </c>
      <c r="M1136" t="s">
        <v>947</v>
      </c>
      <c r="N1136">
        <v>12</v>
      </c>
      <c r="O1136">
        <v>0</v>
      </c>
      <c r="P1136" t="s">
        <v>948</v>
      </c>
      <c r="Q1136">
        <v>0</v>
      </c>
      <c r="R1136">
        <v>0</v>
      </c>
      <c r="S1136">
        <v>1</v>
      </c>
      <c r="T1136">
        <v>1</v>
      </c>
      <c r="U1136" s="7">
        <v>43160</v>
      </c>
      <c r="V1136" s="7">
        <v>43524</v>
      </c>
      <c r="W1136">
        <v>385.9</v>
      </c>
      <c r="X1136">
        <v>385.9</v>
      </c>
      <c r="Y1136">
        <v>193.5</v>
      </c>
      <c r="Z1136">
        <v>0</v>
      </c>
      <c r="AA1136">
        <v>0</v>
      </c>
      <c r="AB1136">
        <v>284.60000000000002</v>
      </c>
      <c r="AC1136">
        <v>1</v>
      </c>
      <c r="AD1136" t="s">
        <v>949</v>
      </c>
      <c r="AE1136" t="s">
        <v>950</v>
      </c>
      <c r="AF1136">
        <v>0</v>
      </c>
      <c r="AG1136" t="s">
        <v>951</v>
      </c>
      <c r="AH1136" t="s">
        <v>950</v>
      </c>
      <c r="AI1136" t="s">
        <v>950</v>
      </c>
      <c r="AJ1136" t="s">
        <v>952</v>
      </c>
      <c r="AK1136">
        <v>0</v>
      </c>
      <c r="AL1136">
        <v>0</v>
      </c>
      <c r="AM1136">
        <v>0</v>
      </c>
      <c r="AN1136" t="s">
        <v>951</v>
      </c>
      <c r="AO1136" t="s">
        <v>950</v>
      </c>
      <c r="AP1136" t="s">
        <v>950</v>
      </c>
      <c r="AQ1136" t="s">
        <v>952</v>
      </c>
      <c r="AR1136">
        <v>0</v>
      </c>
      <c r="AS1136">
        <v>0</v>
      </c>
      <c r="AT1136">
        <v>0</v>
      </c>
      <c r="AU1136" t="s">
        <v>951</v>
      </c>
      <c r="AV1136" t="s">
        <v>950</v>
      </c>
      <c r="AW1136" t="s">
        <v>950</v>
      </c>
      <c r="AX1136" t="s">
        <v>952</v>
      </c>
      <c r="AY1136">
        <v>0</v>
      </c>
      <c r="AZ1136">
        <v>0</v>
      </c>
      <c r="BA1136" t="s">
        <v>951</v>
      </c>
      <c r="BB1136" t="s">
        <v>950</v>
      </c>
      <c r="BC1136" t="s">
        <v>950</v>
      </c>
      <c r="BD1136" t="s">
        <v>952</v>
      </c>
      <c r="BE1136">
        <v>0</v>
      </c>
      <c r="BF1136">
        <v>0</v>
      </c>
      <c r="BG1136">
        <v>0</v>
      </c>
      <c r="BH1136" t="s">
        <v>951</v>
      </c>
      <c r="BI1136" t="s">
        <v>950</v>
      </c>
      <c r="BJ1136" t="s">
        <v>950</v>
      </c>
      <c r="BK1136" t="s">
        <v>952</v>
      </c>
      <c r="BL1136">
        <v>0</v>
      </c>
      <c r="BM1136">
        <v>0</v>
      </c>
      <c r="BN1136">
        <v>0</v>
      </c>
      <c r="BO1136" t="s">
        <v>951</v>
      </c>
      <c r="BP1136" t="s">
        <v>950</v>
      </c>
      <c r="BQ1136" t="s">
        <v>950</v>
      </c>
      <c r="BR1136" t="s">
        <v>952</v>
      </c>
      <c r="BS1136">
        <v>0</v>
      </c>
      <c r="BT1136">
        <v>0</v>
      </c>
      <c r="BU1136">
        <v>0</v>
      </c>
      <c r="BV1136">
        <v>7010</v>
      </c>
      <c r="BW1136" t="s">
        <v>953</v>
      </c>
      <c r="BX1136" t="s">
        <v>950</v>
      </c>
      <c r="BY1136" t="s">
        <v>948</v>
      </c>
      <c r="BZ1136">
        <v>0</v>
      </c>
      <c r="CA1136">
        <v>0</v>
      </c>
      <c r="CB1136">
        <v>78.5</v>
      </c>
      <c r="CC1136">
        <v>0</v>
      </c>
      <c r="CD1136" t="s">
        <v>954</v>
      </c>
      <c r="CE1136" s="7">
        <v>23226</v>
      </c>
      <c r="CF1136" s="7">
        <v>43160</v>
      </c>
      <c r="CG1136">
        <v>55</v>
      </c>
      <c r="CH1136">
        <v>999</v>
      </c>
      <c r="CI1136" s="7">
        <v>43465</v>
      </c>
      <c r="CJ1136" s="7">
        <v>55884</v>
      </c>
      <c r="CK1136">
        <v>409</v>
      </c>
      <c r="CL1136">
        <v>10</v>
      </c>
      <c r="CM1136">
        <v>110</v>
      </c>
      <c r="CN1136">
        <v>0</v>
      </c>
      <c r="CO1136" t="s">
        <v>955</v>
      </c>
      <c r="CP1136" t="s">
        <v>955</v>
      </c>
      <c r="CQ1136">
        <v>0</v>
      </c>
      <c r="CR1136">
        <v>0</v>
      </c>
      <c r="CS1136">
        <v>0</v>
      </c>
      <c r="CT1136">
        <f>VLOOKUP(E1136,Prophet!$A:$AA,3,FALSE)</f>
        <v>55</v>
      </c>
      <c r="CU1136">
        <f t="shared" si="34"/>
        <v>0</v>
      </c>
      <c r="CV1136">
        <f>VLOOKUP(E1136,Prophet!$A:$AA,5,FALSE)</f>
        <v>10</v>
      </c>
      <c r="CW1136">
        <f t="shared" si="35"/>
        <v>0</v>
      </c>
    </row>
    <row r="1137" spans="1:101" x14ac:dyDescent="0.25">
      <c r="A1137">
        <v>6565</v>
      </c>
      <c r="B1137">
        <v>2018</v>
      </c>
      <c r="C1137">
        <v>70</v>
      </c>
      <c r="D1137">
        <v>9</v>
      </c>
      <c r="E1137">
        <v>2449601</v>
      </c>
      <c r="F1137">
        <v>0</v>
      </c>
      <c r="G1137">
        <v>0</v>
      </c>
      <c r="H1137">
        <v>0</v>
      </c>
      <c r="I1137">
        <v>0</v>
      </c>
      <c r="J1137">
        <v>30000</v>
      </c>
      <c r="K1137">
        <v>0</v>
      </c>
      <c r="L1137">
        <v>0</v>
      </c>
      <c r="M1137" t="s">
        <v>947</v>
      </c>
      <c r="N1137">
        <v>12</v>
      </c>
      <c r="O1137">
        <v>0</v>
      </c>
      <c r="P1137" t="s">
        <v>948</v>
      </c>
      <c r="Q1137">
        <v>0</v>
      </c>
      <c r="R1137">
        <v>0</v>
      </c>
      <c r="S1137">
        <v>1</v>
      </c>
      <c r="T1137">
        <v>1</v>
      </c>
      <c r="U1137" s="7">
        <v>43160</v>
      </c>
      <c r="V1137" s="7">
        <v>43524</v>
      </c>
      <c r="W1137">
        <v>290</v>
      </c>
      <c r="X1137">
        <v>290</v>
      </c>
      <c r="Y1137">
        <v>133.1</v>
      </c>
      <c r="Z1137">
        <v>0</v>
      </c>
      <c r="AA1137">
        <v>0</v>
      </c>
      <c r="AB1137">
        <v>195.8</v>
      </c>
      <c r="AC1137">
        <v>1</v>
      </c>
      <c r="AD1137" t="s">
        <v>956</v>
      </c>
      <c r="AE1137" t="s">
        <v>950</v>
      </c>
      <c r="AF1137">
        <v>0</v>
      </c>
      <c r="AG1137" t="s">
        <v>951</v>
      </c>
      <c r="AH1137" t="s">
        <v>950</v>
      </c>
      <c r="AI1137" t="s">
        <v>950</v>
      </c>
      <c r="AJ1137" t="s">
        <v>952</v>
      </c>
      <c r="AK1137">
        <v>0</v>
      </c>
      <c r="AL1137">
        <v>0</v>
      </c>
      <c r="AM1137">
        <v>0</v>
      </c>
      <c r="AN1137" t="s">
        <v>951</v>
      </c>
      <c r="AO1137" t="s">
        <v>950</v>
      </c>
      <c r="AP1137" t="s">
        <v>950</v>
      </c>
      <c r="AQ1137" t="s">
        <v>952</v>
      </c>
      <c r="AR1137">
        <v>0</v>
      </c>
      <c r="AS1137">
        <v>0</v>
      </c>
      <c r="AT1137">
        <v>0</v>
      </c>
      <c r="AU1137" t="s">
        <v>951</v>
      </c>
      <c r="AV1137" t="s">
        <v>950</v>
      </c>
      <c r="AW1137" t="s">
        <v>950</v>
      </c>
      <c r="AX1137" t="s">
        <v>952</v>
      </c>
      <c r="AY1137">
        <v>0</v>
      </c>
      <c r="AZ1137">
        <v>0</v>
      </c>
      <c r="BA1137" t="s">
        <v>951</v>
      </c>
      <c r="BB1137" t="s">
        <v>950</v>
      </c>
      <c r="BC1137" t="s">
        <v>950</v>
      </c>
      <c r="BD1137" t="s">
        <v>952</v>
      </c>
      <c r="BE1137">
        <v>0</v>
      </c>
      <c r="BF1137">
        <v>0</v>
      </c>
      <c r="BG1137">
        <v>0</v>
      </c>
      <c r="BH1137" t="s">
        <v>951</v>
      </c>
      <c r="BI1137" t="s">
        <v>950</v>
      </c>
      <c r="BJ1137" t="s">
        <v>950</v>
      </c>
      <c r="BK1137" t="s">
        <v>952</v>
      </c>
      <c r="BL1137">
        <v>0</v>
      </c>
      <c r="BM1137">
        <v>0</v>
      </c>
      <c r="BN1137">
        <v>0</v>
      </c>
      <c r="BO1137" t="s">
        <v>951</v>
      </c>
      <c r="BP1137" t="s">
        <v>950</v>
      </c>
      <c r="BQ1137" t="s">
        <v>950</v>
      </c>
      <c r="BR1137" t="s">
        <v>952</v>
      </c>
      <c r="BS1137">
        <v>0</v>
      </c>
      <c r="BT1137">
        <v>0</v>
      </c>
      <c r="BU1137">
        <v>0</v>
      </c>
      <c r="BV1137">
        <v>7010</v>
      </c>
      <c r="BW1137" t="s">
        <v>953</v>
      </c>
      <c r="BX1137" t="s">
        <v>950</v>
      </c>
      <c r="BY1137" t="s">
        <v>948</v>
      </c>
      <c r="BZ1137">
        <v>0</v>
      </c>
      <c r="CA1137">
        <v>0</v>
      </c>
      <c r="CB1137">
        <v>78.5</v>
      </c>
      <c r="CC1137">
        <v>0</v>
      </c>
      <c r="CD1137" t="s">
        <v>954</v>
      </c>
      <c r="CE1137" s="7">
        <v>26242</v>
      </c>
      <c r="CF1137" s="7">
        <v>43160</v>
      </c>
      <c r="CG1137">
        <v>46</v>
      </c>
      <c r="CH1137">
        <v>999</v>
      </c>
      <c r="CI1137" s="7">
        <v>43465</v>
      </c>
      <c r="CJ1137" s="7">
        <v>55884</v>
      </c>
      <c r="CK1137">
        <v>409</v>
      </c>
      <c r="CL1137">
        <v>10</v>
      </c>
      <c r="CM1137">
        <v>218</v>
      </c>
      <c r="CN1137">
        <v>0</v>
      </c>
      <c r="CO1137" t="s">
        <v>955</v>
      </c>
      <c r="CP1137" t="s">
        <v>955</v>
      </c>
      <c r="CQ1137">
        <v>0</v>
      </c>
      <c r="CR1137">
        <v>0</v>
      </c>
      <c r="CS1137">
        <v>0</v>
      </c>
      <c r="CT1137">
        <f>VLOOKUP(E1137,Prophet!$A:$AA,3,FALSE)</f>
        <v>46</v>
      </c>
      <c r="CU1137">
        <f t="shared" si="34"/>
        <v>0</v>
      </c>
      <c r="CV1137">
        <f>VLOOKUP(E1137,Prophet!$A:$AA,5,FALSE)</f>
        <v>10</v>
      </c>
      <c r="CW1137">
        <f t="shared" si="35"/>
        <v>0</v>
      </c>
    </row>
    <row r="1138" spans="1:101" x14ac:dyDescent="0.25">
      <c r="A1138">
        <v>6566</v>
      </c>
      <c r="B1138">
        <v>2018</v>
      </c>
      <c r="C1138">
        <v>70</v>
      </c>
      <c r="D1138">
        <v>9</v>
      </c>
      <c r="E1138">
        <v>2449701</v>
      </c>
      <c r="F1138">
        <v>0</v>
      </c>
      <c r="G1138">
        <v>0</v>
      </c>
      <c r="H1138">
        <v>0</v>
      </c>
      <c r="I1138">
        <v>0</v>
      </c>
      <c r="J1138">
        <v>30000</v>
      </c>
      <c r="K1138">
        <v>0</v>
      </c>
      <c r="L1138">
        <v>0</v>
      </c>
      <c r="M1138" t="s">
        <v>947</v>
      </c>
      <c r="N1138">
        <v>12</v>
      </c>
      <c r="O1138">
        <v>0</v>
      </c>
      <c r="P1138" t="s">
        <v>948</v>
      </c>
      <c r="Q1138">
        <v>0</v>
      </c>
      <c r="R1138">
        <v>0</v>
      </c>
      <c r="S1138">
        <v>1</v>
      </c>
      <c r="T1138">
        <v>1</v>
      </c>
      <c r="U1138" s="7">
        <v>43160</v>
      </c>
      <c r="V1138" s="7">
        <v>43524</v>
      </c>
      <c r="W1138">
        <v>262</v>
      </c>
      <c r="X1138">
        <v>262</v>
      </c>
      <c r="Y1138">
        <v>115.5</v>
      </c>
      <c r="Z1138">
        <v>0</v>
      </c>
      <c r="AA1138">
        <v>0</v>
      </c>
      <c r="AB1138">
        <v>169.9</v>
      </c>
      <c r="AC1138">
        <v>1</v>
      </c>
      <c r="AD1138" t="s">
        <v>949</v>
      </c>
      <c r="AE1138" t="s">
        <v>950</v>
      </c>
      <c r="AF1138">
        <v>0</v>
      </c>
      <c r="AG1138" t="s">
        <v>951</v>
      </c>
      <c r="AH1138" t="s">
        <v>950</v>
      </c>
      <c r="AI1138" t="s">
        <v>950</v>
      </c>
      <c r="AJ1138" t="s">
        <v>952</v>
      </c>
      <c r="AK1138">
        <v>0</v>
      </c>
      <c r="AL1138">
        <v>0</v>
      </c>
      <c r="AM1138">
        <v>0</v>
      </c>
      <c r="AN1138" t="s">
        <v>951</v>
      </c>
      <c r="AO1138" t="s">
        <v>950</v>
      </c>
      <c r="AP1138" t="s">
        <v>950</v>
      </c>
      <c r="AQ1138" t="s">
        <v>952</v>
      </c>
      <c r="AR1138">
        <v>0</v>
      </c>
      <c r="AS1138">
        <v>0</v>
      </c>
      <c r="AT1138">
        <v>0</v>
      </c>
      <c r="AU1138" t="s">
        <v>951</v>
      </c>
      <c r="AV1138" t="s">
        <v>950</v>
      </c>
      <c r="AW1138" t="s">
        <v>950</v>
      </c>
      <c r="AX1138" t="s">
        <v>952</v>
      </c>
      <c r="AY1138">
        <v>0</v>
      </c>
      <c r="AZ1138">
        <v>0</v>
      </c>
      <c r="BA1138" t="s">
        <v>951</v>
      </c>
      <c r="BB1138" t="s">
        <v>950</v>
      </c>
      <c r="BC1138" t="s">
        <v>950</v>
      </c>
      <c r="BD1138" t="s">
        <v>952</v>
      </c>
      <c r="BE1138">
        <v>0</v>
      </c>
      <c r="BF1138">
        <v>0</v>
      </c>
      <c r="BG1138">
        <v>0</v>
      </c>
      <c r="BH1138" t="s">
        <v>951</v>
      </c>
      <c r="BI1138" t="s">
        <v>950</v>
      </c>
      <c r="BJ1138" t="s">
        <v>950</v>
      </c>
      <c r="BK1138" t="s">
        <v>952</v>
      </c>
      <c r="BL1138">
        <v>0</v>
      </c>
      <c r="BM1138">
        <v>0</v>
      </c>
      <c r="BN1138">
        <v>0</v>
      </c>
      <c r="BO1138" t="s">
        <v>951</v>
      </c>
      <c r="BP1138" t="s">
        <v>950</v>
      </c>
      <c r="BQ1138" t="s">
        <v>950</v>
      </c>
      <c r="BR1138" t="s">
        <v>952</v>
      </c>
      <c r="BS1138">
        <v>0</v>
      </c>
      <c r="BT1138">
        <v>0</v>
      </c>
      <c r="BU1138">
        <v>0</v>
      </c>
      <c r="BV1138">
        <v>7010</v>
      </c>
      <c r="BW1138" t="s">
        <v>953</v>
      </c>
      <c r="BX1138" t="s">
        <v>950</v>
      </c>
      <c r="BY1138" t="s">
        <v>948</v>
      </c>
      <c r="BZ1138">
        <v>0</v>
      </c>
      <c r="CA1138">
        <v>0</v>
      </c>
      <c r="CB1138">
        <v>78.5</v>
      </c>
      <c r="CC1138">
        <v>0</v>
      </c>
      <c r="CD1138" t="s">
        <v>954</v>
      </c>
      <c r="CE1138" s="7">
        <v>27895</v>
      </c>
      <c r="CF1138" s="7">
        <v>43160</v>
      </c>
      <c r="CG1138">
        <v>42</v>
      </c>
      <c r="CH1138">
        <v>999</v>
      </c>
      <c r="CI1138" s="7">
        <v>43465</v>
      </c>
      <c r="CJ1138" s="7">
        <v>55884</v>
      </c>
      <c r="CK1138">
        <v>409</v>
      </c>
      <c r="CL1138">
        <v>10</v>
      </c>
      <c r="CM1138">
        <v>266</v>
      </c>
      <c r="CN1138">
        <v>0</v>
      </c>
      <c r="CO1138" t="s">
        <v>955</v>
      </c>
      <c r="CP1138" t="s">
        <v>955</v>
      </c>
      <c r="CQ1138">
        <v>0</v>
      </c>
      <c r="CR1138">
        <v>0</v>
      </c>
      <c r="CS1138">
        <v>0</v>
      </c>
      <c r="CT1138">
        <f>VLOOKUP(E1138,Prophet!$A:$AA,3,FALSE)</f>
        <v>42</v>
      </c>
      <c r="CU1138">
        <f t="shared" si="34"/>
        <v>0</v>
      </c>
      <c r="CV1138">
        <f>VLOOKUP(E1138,Prophet!$A:$AA,5,FALSE)</f>
        <v>10</v>
      </c>
      <c r="CW1138">
        <f t="shared" si="35"/>
        <v>0</v>
      </c>
    </row>
    <row r="1139" spans="1:101" x14ac:dyDescent="0.25">
      <c r="A1139">
        <v>6568</v>
      </c>
      <c r="B1139">
        <v>2018</v>
      </c>
      <c r="C1139">
        <v>70</v>
      </c>
      <c r="D1139">
        <v>9</v>
      </c>
      <c r="E1139">
        <v>2450001</v>
      </c>
      <c r="F1139">
        <v>0</v>
      </c>
      <c r="G1139">
        <v>0</v>
      </c>
      <c r="H1139">
        <v>0</v>
      </c>
      <c r="I1139">
        <v>0</v>
      </c>
      <c r="J1139">
        <v>30000</v>
      </c>
      <c r="K1139">
        <v>0</v>
      </c>
      <c r="L1139">
        <v>0</v>
      </c>
      <c r="M1139" t="s">
        <v>947</v>
      </c>
      <c r="N1139">
        <v>6</v>
      </c>
      <c r="O1139">
        <v>0</v>
      </c>
      <c r="P1139" t="s">
        <v>948</v>
      </c>
      <c r="Q1139">
        <v>0</v>
      </c>
      <c r="R1139">
        <v>0</v>
      </c>
      <c r="S1139">
        <v>1</v>
      </c>
      <c r="T1139">
        <v>1</v>
      </c>
      <c r="U1139" s="7">
        <v>43160</v>
      </c>
      <c r="V1139" s="7">
        <v>43524</v>
      </c>
      <c r="W1139">
        <v>378.8</v>
      </c>
      <c r="X1139">
        <v>378.8</v>
      </c>
      <c r="Y1139">
        <v>193.5</v>
      </c>
      <c r="Z1139">
        <v>0</v>
      </c>
      <c r="AA1139">
        <v>0</v>
      </c>
      <c r="AB1139">
        <v>284.60000000000002</v>
      </c>
      <c r="AC1139">
        <v>1</v>
      </c>
      <c r="AD1139" t="s">
        <v>949</v>
      </c>
      <c r="AE1139" t="s">
        <v>950</v>
      </c>
      <c r="AF1139">
        <v>0</v>
      </c>
      <c r="AG1139" t="s">
        <v>951</v>
      </c>
      <c r="AH1139" t="s">
        <v>950</v>
      </c>
      <c r="AI1139" t="s">
        <v>950</v>
      </c>
      <c r="AJ1139" t="s">
        <v>952</v>
      </c>
      <c r="AK1139">
        <v>0</v>
      </c>
      <c r="AL1139">
        <v>0</v>
      </c>
      <c r="AM1139">
        <v>0</v>
      </c>
      <c r="AN1139" t="s">
        <v>951</v>
      </c>
      <c r="AO1139" t="s">
        <v>950</v>
      </c>
      <c r="AP1139" t="s">
        <v>950</v>
      </c>
      <c r="AQ1139" t="s">
        <v>952</v>
      </c>
      <c r="AR1139">
        <v>0</v>
      </c>
      <c r="AS1139">
        <v>0</v>
      </c>
      <c r="AT1139">
        <v>0</v>
      </c>
      <c r="AU1139" t="s">
        <v>951</v>
      </c>
      <c r="AV1139" t="s">
        <v>950</v>
      </c>
      <c r="AW1139" t="s">
        <v>950</v>
      </c>
      <c r="AX1139" t="s">
        <v>952</v>
      </c>
      <c r="AY1139">
        <v>0</v>
      </c>
      <c r="AZ1139">
        <v>0</v>
      </c>
      <c r="BA1139" t="s">
        <v>951</v>
      </c>
      <c r="BB1139" t="s">
        <v>950</v>
      </c>
      <c r="BC1139" t="s">
        <v>950</v>
      </c>
      <c r="BD1139" t="s">
        <v>952</v>
      </c>
      <c r="BE1139">
        <v>0</v>
      </c>
      <c r="BF1139">
        <v>0</v>
      </c>
      <c r="BG1139">
        <v>0</v>
      </c>
      <c r="BH1139" t="s">
        <v>951</v>
      </c>
      <c r="BI1139" t="s">
        <v>950</v>
      </c>
      <c r="BJ1139" t="s">
        <v>950</v>
      </c>
      <c r="BK1139" t="s">
        <v>952</v>
      </c>
      <c r="BL1139">
        <v>0</v>
      </c>
      <c r="BM1139">
        <v>0</v>
      </c>
      <c r="BN1139">
        <v>0</v>
      </c>
      <c r="BO1139" t="s">
        <v>951</v>
      </c>
      <c r="BP1139" t="s">
        <v>950</v>
      </c>
      <c r="BQ1139" t="s">
        <v>950</v>
      </c>
      <c r="BR1139" t="s">
        <v>952</v>
      </c>
      <c r="BS1139">
        <v>0</v>
      </c>
      <c r="BT1139">
        <v>0</v>
      </c>
      <c r="BU1139">
        <v>0</v>
      </c>
      <c r="BV1139">
        <v>7010</v>
      </c>
      <c r="BW1139" t="s">
        <v>953</v>
      </c>
      <c r="BX1139" t="s">
        <v>950</v>
      </c>
      <c r="BY1139" t="s">
        <v>948</v>
      </c>
      <c r="BZ1139">
        <v>0</v>
      </c>
      <c r="CA1139">
        <v>0</v>
      </c>
      <c r="CB1139">
        <v>77.099999999999994</v>
      </c>
      <c r="CC1139">
        <v>0</v>
      </c>
      <c r="CD1139" t="s">
        <v>954</v>
      </c>
      <c r="CE1139" s="7">
        <v>26593</v>
      </c>
      <c r="CF1139" s="7">
        <v>43160</v>
      </c>
      <c r="CG1139">
        <v>45</v>
      </c>
      <c r="CH1139">
        <v>999</v>
      </c>
      <c r="CI1139" s="7">
        <v>43465</v>
      </c>
      <c r="CJ1139" s="7">
        <v>55884</v>
      </c>
      <c r="CK1139">
        <v>409</v>
      </c>
      <c r="CL1139">
        <v>10</v>
      </c>
      <c r="CM1139">
        <v>230</v>
      </c>
      <c r="CN1139">
        <v>0</v>
      </c>
      <c r="CO1139" t="s">
        <v>955</v>
      </c>
      <c r="CP1139" t="s">
        <v>955</v>
      </c>
      <c r="CQ1139">
        <v>0</v>
      </c>
      <c r="CR1139">
        <v>0</v>
      </c>
      <c r="CS1139">
        <v>0</v>
      </c>
      <c r="CT1139">
        <f>VLOOKUP(E1139,Prophet!$A:$AA,3,FALSE)</f>
        <v>45</v>
      </c>
      <c r="CU1139">
        <f t="shared" si="34"/>
        <v>0</v>
      </c>
      <c r="CV1139">
        <f>VLOOKUP(E1139,Prophet!$A:$AA,5,FALSE)</f>
        <v>10</v>
      </c>
      <c r="CW1139">
        <f t="shared" si="35"/>
        <v>0</v>
      </c>
    </row>
    <row r="1140" spans="1:101" x14ac:dyDescent="0.25">
      <c r="A1140">
        <v>6571</v>
      </c>
      <c r="B1140">
        <v>2018</v>
      </c>
      <c r="C1140">
        <v>70</v>
      </c>
      <c r="D1140">
        <v>9</v>
      </c>
      <c r="E1140">
        <v>2450401</v>
      </c>
      <c r="F1140">
        <v>0</v>
      </c>
      <c r="G1140">
        <v>0</v>
      </c>
      <c r="H1140">
        <v>0</v>
      </c>
      <c r="I1140">
        <v>0</v>
      </c>
      <c r="J1140">
        <v>30000</v>
      </c>
      <c r="K1140">
        <v>0</v>
      </c>
      <c r="L1140">
        <v>0</v>
      </c>
      <c r="M1140" t="s">
        <v>947</v>
      </c>
      <c r="N1140">
        <v>12</v>
      </c>
      <c r="O1140">
        <v>0</v>
      </c>
      <c r="P1140" t="s">
        <v>948</v>
      </c>
      <c r="Q1140">
        <v>0</v>
      </c>
      <c r="R1140">
        <v>0</v>
      </c>
      <c r="S1140">
        <v>1</v>
      </c>
      <c r="T1140">
        <v>1</v>
      </c>
      <c r="U1140" s="7">
        <v>43160</v>
      </c>
      <c r="V1140" s="7">
        <v>43524</v>
      </c>
      <c r="W1140">
        <v>375.2</v>
      </c>
      <c r="X1140">
        <v>375.2</v>
      </c>
      <c r="Y1140">
        <v>186.8</v>
      </c>
      <c r="Z1140">
        <v>0</v>
      </c>
      <c r="AA1140">
        <v>0</v>
      </c>
      <c r="AB1140">
        <v>274.7</v>
      </c>
      <c r="AC1140">
        <v>1</v>
      </c>
      <c r="AD1140" t="s">
        <v>956</v>
      </c>
      <c r="AE1140" t="s">
        <v>950</v>
      </c>
      <c r="AF1140">
        <v>0</v>
      </c>
      <c r="AG1140" t="s">
        <v>951</v>
      </c>
      <c r="AH1140" t="s">
        <v>950</v>
      </c>
      <c r="AI1140" t="s">
        <v>950</v>
      </c>
      <c r="AJ1140" t="s">
        <v>952</v>
      </c>
      <c r="AK1140">
        <v>0</v>
      </c>
      <c r="AL1140">
        <v>0</v>
      </c>
      <c r="AM1140">
        <v>0</v>
      </c>
      <c r="AN1140" t="s">
        <v>951</v>
      </c>
      <c r="AO1140" t="s">
        <v>950</v>
      </c>
      <c r="AP1140" t="s">
        <v>950</v>
      </c>
      <c r="AQ1140" t="s">
        <v>952</v>
      </c>
      <c r="AR1140">
        <v>0</v>
      </c>
      <c r="AS1140">
        <v>0</v>
      </c>
      <c r="AT1140">
        <v>0</v>
      </c>
      <c r="AU1140" t="s">
        <v>951</v>
      </c>
      <c r="AV1140" t="s">
        <v>950</v>
      </c>
      <c r="AW1140" t="s">
        <v>950</v>
      </c>
      <c r="AX1140" t="s">
        <v>952</v>
      </c>
      <c r="AY1140">
        <v>0</v>
      </c>
      <c r="AZ1140">
        <v>0</v>
      </c>
      <c r="BA1140" t="s">
        <v>951</v>
      </c>
      <c r="BB1140" t="s">
        <v>950</v>
      </c>
      <c r="BC1140" t="s">
        <v>950</v>
      </c>
      <c r="BD1140" t="s">
        <v>952</v>
      </c>
      <c r="BE1140">
        <v>0</v>
      </c>
      <c r="BF1140">
        <v>0</v>
      </c>
      <c r="BG1140">
        <v>0</v>
      </c>
      <c r="BH1140" t="s">
        <v>951</v>
      </c>
      <c r="BI1140" t="s">
        <v>950</v>
      </c>
      <c r="BJ1140" t="s">
        <v>950</v>
      </c>
      <c r="BK1140" t="s">
        <v>952</v>
      </c>
      <c r="BL1140">
        <v>0</v>
      </c>
      <c r="BM1140">
        <v>0</v>
      </c>
      <c r="BN1140">
        <v>0</v>
      </c>
      <c r="BO1140" t="s">
        <v>951</v>
      </c>
      <c r="BP1140" t="s">
        <v>950</v>
      </c>
      <c r="BQ1140" t="s">
        <v>950</v>
      </c>
      <c r="BR1140" t="s">
        <v>952</v>
      </c>
      <c r="BS1140">
        <v>0</v>
      </c>
      <c r="BT1140">
        <v>0</v>
      </c>
      <c r="BU1140">
        <v>0</v>
      </c>
      <c r="BV1140">
        <v>7010</v>
      </c>
      <c r="BW1140" t="s">
        <v>953</v>
      </c>
      <c r="BX1140" t="s">
        <v>950</v>
      </c>
      <c r="BY1140" t="s">
        <v>948</v>
      </c>
      <c r="BZ1140">
        <v>0</v>
      </c>
      <c r="CA1140">
        <v>0</v>
      </c>
      <c r="CB1140">
        <v>78.5</v>
      </c>
      <c r="CC1140">
        <v>0</v>
      </c>
      <c r="CD1140" t="s">
        <v>954</v>
      </c>
      <c r="CE1140" s="7">
        <v>25319</v>
      </c>
      <c r="CF1140" s="7">
        <v>43160</v>
      </c>
      <c r="CG1140">
        <v>49</v>
      </c>
      <c r="CH1140">
        <v>999</v>
      </c>
      <c r="CI1140" s="7">
        <v>43465</v>
      </c>
      <c r="CJ1140" s="7">
        <v>55884</v>
      </c>
      <c r="CK1140">
        <v>409</v>
      </c>
      <c r="CL1140">
        <v>10</v>
      </c>
      <c r="CM1140">
        <v>182</v>
      </c>
      <c r="CN1140">
        <v>0</v>
      </c>
      <c r="CO1140" t="s">
        <v>955</v>
      </c>
      <c r="CP1140" t="s">
        <v>955</v>
      </c>
      <c r="CQ1140">
        <v>0</v>
      </c>
      <c r="CR1140">
        <v>0</v>
      </c>
      <c r="CS1140">
        <v>0</v>
      </c>
      <c r="CT1140">
        <f>VLOOKUP(E1140,Prophet!$A:$AA,3,FALSE)</f>
        <v>49</v>
      </c>
      <c r="CU1140">
        <f t="shared" si="34"/>
        <v>0</v>
      </c>
      <c r="CV1140">
        <f>VLOOKUP(E1140,Prophet!$A:$AA,5,FALSE)</f>
        <v>10</v>
      </c>
      <c r="CW1140">
        <f t="shared" si="35"/>
        <v>0</v>
      </c>
    </row>
    <row r="1141" spans="1:101" x14ac:dyDescent="0.25">
      <c r="A1141">
        <v>6575</v>
      </c>
      <c r="B1141">
        <v>2018</v>
      </c>
      <c r="C1141">
        <v>70</v>
      </c>
      <c r="D1141">
        <v>9</v>
      </c>
      <c r="E1141">
        <v>2154105</v>
      </c>
      <c r="F1141">
        <v>0</v>
      </c>
      <c r="G1141">
        <v>0</v>
      </c>
      <c r="H1141">
        <v>0</v>
      </c>
      <c r="I1141">
        <v>0</v>
      </c>
      <c r="J1141">
        <v>30000</v>
      </c>
      <c r="K1141">
        <v>0</v>
      </c>
      <c r="L1141">
        <v>0</v>
      </c>
      <c r="M1141" t="s">
        <v>947</v>
      </c>
      <c r="N1141">
        <v>12</v>
      </c>
      <c r="O1141">
        <v>0</v>
      </c>
      <c r="P1141" t="s">
        <v>948</v>
      </c>
      <c r="Q1141">
        <v>0</v>
      </c>
      <c r="R1141">
        <v>0</v>
      </c>
      <c r="S1141">
        <v>1</v>
      </c>
      <c r="T1141">
        <v>1</v>
      </c>
      <c r="U1141" s="7">
        <v>43221</v>
      </c>
      <c r="V1141" s="7">
        <v>43585</v>
      </c>
      <c r="W1141">
        <v>204.8</v>
      </c>
      <c r="X1141">
        <v>204.8</v>
      </c>
      <c r="Y1141">
        <v>79.5</v>
      </c>
      <c r="Z1141">
        <v>0</v>
      </c>
      <c r="AA1141">
        <v>0</v>
      </c>
      <c r="AB1141">
        <v>116.9</v>
      </c>
      <c r="AC1141">
        <v>1</v>
      </c>
      <c r="AD1141" t="s">
        <v>956</v>
      </c>
      <c r="AE1141" t="s">
        <v>950</v>
      </c>
      <c r="AF1141">
        <v>0</v>
      </c>
      <c r="AG1141" t="s">
        <v>951</v>
      </c>
      <c r="AH1141" t="s">
        <v>950</v>
      </c>
      <c r="AI1141" t="s">
        <v>950</v>
      </c>
      <c r="AJ1141" t="s">
        <v>952</v>
      </c>
      <c r="AK1141">
        <v>0</v>
      </c>
      <c r="AL1141">
        <v>0</v>
      </c>
      <c r="AM1141">
        <v>0</v>
      </c>
      <c r="AN1141" t="s">
        <v>951</v>
      </c>
      <c r="AO1141" t="s">
        <v>950</v>
      </c>
      <c r="AP1141" t="s">
        <v>950</v>
      </c>
      <c r="AQ1141" t="s">
        <v>952</v>
      </c>
      <c r="AR1141">
        <v>0</v>
      </c>
      <c r="AS1141">
        <v>0</v>
      </c>
      <c r="AT1141">
        <v>0</v>
      </c>
      <c r="AU1141" t="s">
        <v>951</v>
      </c>
      <c r="AV1141" t="s">
        <v>950</v>
      </c>
      <c r="AW1141" t="s">
        <v>950</v>
      </c>
      <c r="AX1141" t="s">
        <v>952</v>
      </c>
      <c r="AY1141">
        <v>0</v>
      </c>
      <c r="AZ1141">
        <v>0</v>
      </c>
      <c r="BA1141" t="s">
        <v>951</v>
      </c>
      <c r="BB1141" t="s">
        <v>950</v>
      </c>
      <c r="BC1141" t="s">
        <v>950</v>
      </c>
      <c r="BD1141" t="s">
        <v>952</v>
      </c>
      <c r="BE1141">
        <v>0</v>
      </c>
      <c r="BF1141">
        <v>0</v>
      </c>
      <c r="BG1141">
        <v>0</v>
      </c>
      <c r="BH1141" t="s">
        <v>951</v>
      </c>
      <c r="BI1141" t="s">
        <v>950</v>
      </c>
      <c r="BJ1141" t="s">
        <v>950</v>
      </c>
      <c r="BK1141" t="s">
        <v>952</v>
      </c>
      <c r="BL1141">
        <v>0</v>
      </c>
      <c r="BM1141">
        <v>0</v>
      </c>
      <c r="BN1141">
        <v>0</v>
      </c>
      <c r="BO1141" t="s">
        <v>951</v>
      </c>
      <c r="BP1141" t="s">
        <v>950</v>
      </c>
      <c r="BQ1141" t="s">
        <v>950</v>
      </c>
      <c r="BR1141" t="s">
        <v>952</v>
      </c>
      <c r="BS1141">
        <v>0</v>
      </c>
      <c r="BT1141">
        <v>0</v>
      </c>
      <c r="BU1141">
        <v>0</v>
      </c>
      <c r="BV1141">
        <v>7010</v>
      </c>
      <c r="BW1141" t="s">
        <v>953</v>
      </c>
      <c r="BX1141" t="s">
        <v>950</v>
      </c>
      <c r="BY1141" t="s">
        <v>948</v>
      </c>
      <c r="BZ1141">
        <v>0</v>
      </c>
      <c r="CA1141">
        <v>0</v>
      </c>
      <c r="CB1141">
        <v>78.5</v>
      </c>
      <c r="CC1141">
        <v>0</v>
      </c>
      <c r="CD1141" t="s">
        <v>954</v>
      </c>
      <c r="CE1141" s="7">
        <v>36629</v>
      </c>
      <c r="CF1141" s="7">
        <v>43221</v>
      </c>
      <c r="CG1141">
        <v>18</v>
      </c>
      <c r="CH1141">
        <v>999</v>
      </c>
      <c r="CI1141" s="7">
        <v>43465</v>
      </c>
      <c r="CJ1141" s="7">
        <v>55884</v>
      </c>
      <c r="CK1141">
        <v>409</v>
      </c>
      <c r="CL1141">
        <v>8</v>
      </c>
      <c r="CM1141">
        <v>556</v>
      </c>
      <c r="CN1141">
        <v>0</v>
      </c>
      <c r="CO1141" t="s">
        <v>955</v>
      </c>
      <c r="CP1141" t="s">
        <v>955</v>
      </c>
      <c r="CQ1141">
        <v>0</v>
      </c>
      <c r="CR1141">
        <v>0</v>
      </c>
      <c r="CS1141">
        <v>0</v>
      </c>
      <c r="CT1141">
        <f>VLOOKUP(E1141,Prophet!$A:$AA,3,FALSE)</f>
        <v>18</v>
      </c>
      <c r="CU1141">
        <f t="shared" si="34"/>
        <v>0</v>
      </c>
      <c r="CV1141">
        <f>VLOOKUP(E1141,Prophet!$A:$AA,5,FALSE)</f>
        <v>8</v>
      </c>
      <c r="CW1141">
        <f t="shared" si="35"/>
        <v>0</v>
      </c>
    </row>
    <row r="1142" spans="1:101" x14ac:dyDescent="0.25">
      <c r="A1142">
        <v>6576</v>
      </c>
      <c r="B1142">
        <v>2018</v>
      </c>
      <c r="C1142">
        <v>70</v>
      </c>
      <c r="D1142">
        <v>9</v>
      </c>
      <c r="E1142">
        <v>2451101</v>
      </c>
      <c r="F1142">
        <v>0</v>
      </c>
      <c r="G1142">
        <v>0</v>
      </c>
      <c r="H1142">
        <v>0</v>
      </c>
      <c r="I1142">
        <v>0</v>
      </c>
      <c r="J1142">
        <v>30000</v>
      </c>
      <c r="K1142">
        <v>0</v>
      </c>
      <c r="L1142">
        <v>0</v>
      </c>
      <c r="M1142" t="s">
        <v>947</v>
      </c>
      <c r="N1142">
        <v>12</v>
      </c>
      <c r="O1142">
        <v>0</v>
      </c>
      <c r="P1142" t="s">
        <v>948</v>
      </c>
      <c r="Q1142">
        <v>0</v>
      </c>
      <c r="R1142">
        <v>0</v>
      </c>
      <c r="S1142">
        <v>1</v>
      </c>
      <c r="T1142">
        <v>1</v>
      </c>
      <c r="U1142" s="7">
        <v>43160</v>
      </c>
      <c r="V1142" s="7">
        <v>43524</v>
      </c>
      <c r="W1142">
        <v>375.2</v>
      </c>
      <c r="X1142">
        <v>375.2</v>
      </c>
      <c r="Y1142">
        <v>186.8</v>
      </c>
      <c r="Z1142">
        <v>0</v>
      </c>
      <c r="AA1142">
        <v>0</v>
      </c>
      <c r="AB1142">
        <v>274.7</v>
      </c>
      <c r="AC1142">
        <v>1</v>
      </c>
      <c r="AD1142" t="s">
        <v>956</v>
      </c>
      <c r="AE1142" t="s">
        <v>950</v>
      </c>
      <c r="AF1142">
        <v>0</v>
      </c>
      <c r="AG1142" t="s">
        <v>951</v>
      </c>
      <c r="AH1142" t="s">
        <v>950</v>
      </c>
      <c r="AI1142" t="s">
        <v>950</v>
      </c>
      <c r="AJ1142" t="s">
        <v>952</v>
      </c>
      <c r="AK1142">
        <v>0</v>
      </c>
      <c r="AL1142">
        <v>0</v>
      </c>
      <c r="AM1142">
        <v>0</v>
      </c>
      <c r="AN1142" t="s">
        <v>951</v>
      </c>
      <c r="AO1142" t="s">
        <v>950</v>
      </c>
      <c r="AP1142" t="s">
        <v>950</v>
      </c>
      <c r="AQ1142" t="s">
        <v>952</v>
      </c>
      <c r="AR1142">
        <v>0</v>
      </c>
      <c r="AS1142">
        <v>0</v>
      </c>
      <c r="AT1142">
        <v>0</v>
      </c>
      <c r="AU1142" t="s">
        <v>951</v>
      </c>
      <c r="AV1142" t="s">
        <v>950</v>
      </c>
      <c r="AW1142" t="s">
        <v>950</v>
      </c>
      <c r="AX1142" t="s">
        <v>952</v>
      </c>
      <c r="AY1142">
        <v>0</v>
      </c>
      <c r="AZ1142">
        <v>0</v>
      </c>
      <c r="BA1142" t="s">
        <v>951</v>
      </c>
      <c r="BB1142" t="s">
        <v>950</v>
      </c>
      <c r="BC1142" t="s">
        <v>950</v>
      </c>
      <c r="BD1142" t="s">
        <v>952</v>
      </c>
      <c r="BE1142">
        <v>0</v>
      </c>
      <c r="BF1142">
        <v>0</v>
      </c>
      <c r="BG1142">
        <v>0</v>
      </c>
      <c r="BH1142" t="s">
        <v>951</v>
      </c>
      <c r="BI1142" t="s">
        <v>950</v>
      </c>
      <c r="BJ1142" t="s">
        <v>950</v>
      </c>
      <c r="BK1142" t="s">
        <v>952</v>
      </c>
      <c r="BL1142">
        <v>0</v>
      </c>
      <c r="BM1142">
        <v>0</v>
      </c>
      <c r="BN1142">
        <v>0</v>
      </c>
      <c r="BO1142" t="s">
        <v>951</v>
      </c>
      <c r="BP1142" t="s">
        <v>950</v>
      </c>
      <c r="BQ1142" t="s">
        <v>950</v>
      </c>
      <c r="BR1142" t="s">
        <v>952</v>
      </c>
      <c r="BS1142">
        <v>0</v>
      </c>
      <c r="BT1142">
        <v>0</v>
      </c>
      <c r="BU1142">
        <v>0</v>
      </c>
      <c r="BV1142">
        <v>7010</v>
      </c>
      <c r="BW1142" t="s">
        <v>953</v>
      </c>
      <c r="BX1142" t="s">
        <v>950</v>
      </c>
      <c r="BY1142" t="s">
        <v>948</v>
      </c>
      <c r="BZ1142">
        <v>0</v>
      </c>
      <c r="CA1142">
        <v>0</v>
      </c>
      <c r="CB1142">
        <v>78.5</v>
      </c>
      <c r="CC1142">
        <v>0</v>
      </c>
      <c r="CD1142" t="s">
        <v>954</v>
      </c>
      <c r="CE1142" s="7">
        <v>31918</v>
      </c>
      <c r="CF1142" s="7">
        <v>43160</v>
      </c>
      <c r="CG1142">
        <v>31</v>
      </c>
      <c r="CH1142">
        <v>999</v>
      </c>
      <c r="CI1142" s="7">
        <v>43465</v>
      </c>
      <c r="CJ1142" s="7">
        <v>55884</v>
      </c>
      <c r="CK1142">
        <v>409</v>
      </c>
      <c r="CL1142">
        <v>10</v>
      </c>
      <c r="CM1142">
        <v>398</v>
      </c>
      <c r="CN1142">
        <v>0</v>
      </c>
      <c r="CO1142" t="s">
        <v>955</v>
      </c>
      <c r="CP1142" t="s">
        <v>955</v>
      </c>
      <c r="CQ1142">
        <v>0</v>
      </c>
      <c r="CR1142">
        <v>0</v>
      </c>
      <c r="CS1142">
        <v>0</v>
      </c>
      <c r="CT1142">
        <f>VLOOKUP(E1142,Prophet!$A:$AA,3,FALSE)</f>
        <v>31</v>
      </c>
      <c r="CU1142">
        <f t="shared" si="34"/>
        <v>0</v>
      </c>
      <c r="CV1142">
        <f>VLOOKUP(E1142,Prophet!$A:$AA,5,FALSE)</f>
        <v>10</v>
      </c>
      <c r="CW1142">
        <f t="shared" si="35"/>
        <v>0</v>
      </c>
    </row>
    <row r="1143" spans="1:101" x14ac:dyDescent="0.25">
      <c r="A1143">
        <v>6577</v>
      </c>
      <c r="B1143">
        <v>2018</v>
      </c>
      <c r="C1143">
        <v>70</v>
      </c>
      <c r="D1143">
        <v>9</v>
      </c>
      <c r="E1143">
        <v>2451102</v>
      </c>
      <c r="F1143">
        <v>0</v>
      </c>
      <c r="G1143">
        <v>0</v>
      </c>
      <c r="H1143">
        <v>0</v>
      </c>
      <c r="I1143">
        <v>0</v>
      </c>
      <c r="J1143">
        <v>30000</v>
      </c>
      <c r="K1143">
        <v>0</v>
      </c>
      <c r="L1143">
        <v>0</v>
      </c>
      <c r="M1143" t="s">
        <v>947</v>
      </c>
      <c r="N1143">
        <v>12</v>
      </c>
      <c r="O1143">
        <v>0</v>
      </c>
      <c r="P1143" t="s">
        <v>948</v>
      </c>
      <c r="Q1143">
        <v>0</v>
      </c>
      <c r="R1143">
        <v>0</v>
      </c>
      <c r="S1143">
        <v>1</v>
      </c>
      <c r="T1143">
        <v>1</v>
      </c>
      <c r="U1143" s="7">
        <v>43160</v>
      </c>
      <c r="V1143" s="7">
        <v>43524</v>
      </c>
      <c r="W1143">
        <v>509.7</v>
      </c>
      <c r="X1143">
        <v>509.7</v>
      </c>
      <c r="Y1143">
        <v>271.5</v>
      </c>
      <c r="Z1143">
        <v>0</v>
      </c>
      <c r="AA1143">
        <v>0</v>
      </c>
      <c r="AB1143">
        <v>399.3</v>
      </c>
      <c r="AC1143">
        <v>1</v>
      </c>
      <c r="AD1143" t="s">
        <v>949</v>
      </c>
      <c r="AE1143" t="s">
        <v>950</v>
      </c>
      <c r="AF1143">
        <v>0</v>
      </c>
      <c r="AG1143" t="s">
        <v>951</v>
      </c>
      <c r="AH1143" t="s">
        <v>950</v>
      </c>
      <c r="AI1143" t="s">
        <v>950</v>
      </c>
      <c r="AJ1143" t="s">
        <v>952</v>
      </c>
      <c r="AK1143">
        <v>0</v>
      </c>
      <c r="AL1143">
        <v>0</v>
      </c>
      <c r="AM1143">
        <v>0</v>
      </c>
      <c r="AN1143" t="s">
        <v>951</v>
      </c>
      <c r="AO1143" t="s">
        <v>950</v>
      </c>
      <c r="AP1143" t="s">
        <v>950</v>
      </c>
      <c r="AQ1143" t="s">
        <v>952</v>
      </c>
      <c r="AR1143">
        <v>0</v>
      </c>
      <c r="AS1143">
        <v>0</v>
      </c>
      <c r="AT1143">
        <v>0</v>
      </c>
      <c r="AU1143" t="s">
        <v>951</v>
      </c>
      <c r="AV1143" t="s">
        <v>950</v>
      </c>
      <c r="AW1143" t="s">
        <v>950</v>
      </c>
      <c r="AX1143" t="s">
        <v>952</v>
      </c>
      <c r="AY1143">
        <v>0</v>
      </c>
      <c r="AZ1143">
        <v>0</v>
      </c>
      <c r="BA1143" t="s">
        <v>951</v>
      </c>
      <c r="BB1143" t="s">
        <v>950</v>
      </c>
      <c r="BC1143" t="s">
        <v>950</v>
      </c>
      <c r="BD1143" t="s">
        <v>952</v>
      </c>
      <c r="BE1143">
        <v>0</v>
      </c>
      <c r="BF1143">
        <v>0</v>
      </c>
      <c r="BG1143">
        <v>0</v>
      </c>
      <c r="BH1143" t="s">
        <v>951</v>
      </c>
      <c r="BI1143" t="s">
        <v>950</v>
      </c>
      <c r="BJ1143" t="s">
        <v>950</v>
      </c>
      <c r="BK1143" t="s">
        <v>952</v>
      </c>
      <c r="BL1143">
        <v>0</v>
      </c>
      <c r="BM1143">
        <v>0</v>
      </c>
      <c r="BN1143">
        <v>0</v>
      </c>
      <c r="BO1143" t="s">
        <v>951</v>
      </c>
      <c r="BP1143" t="s">
        <v>950</v>
      </c>
      <c r="BQ1143" t="s">
        <v>950</v>
      </c>
      <c r="BR1143" t="s">
        <v>952</v>
      </c>
      <c r="BS1143">
        <v>0</v>
      </c>
      <c r="BT1143">
        <v>0</v>
      </c>
      <c r="BU1143">
        <v>0</v>
      </c>
      <c r="BV1143">
        <v>7010</v>
      </c>
      <c r="BW1143" t="s">
        <v>953</v>
      </c>
      <c r="BX1143" t="s">
        <v>950</v>
      </c>
      <c r="BY1143" t="s">
        <v>948</v>
      </c>
      <c r="BZ1143">
        <v>0</v>
      </c>
      <c r="CA1143">
        <v>0</v>
      </c>
      <c r="CB1143">
        <v>78.5</v>
      </c>
      <c r="CC1143">
        <v>0</v>
      </c>
      <c r="CD1143" t="s">
        <v>954</v>
      </c>
      <c r="CE1143" s="7">
        <v>31019</v>
      </c>
      <c r="CF1143" s="7">
        <v>43160</v>
      </c>
      <c r="CG1143">
        <v>33</v>
      </c>
      <c r="CH1143">
        <v>999</v>
      </c>
      <c r="CI1143" s="7">
        <v>43465</v>
      </c>
      <c r="CJ1143" s="7">
        <v>55884</v>
      </c>
      <c r="CK1143">
        <v>409</v>
      </c>
      <c r="CL1143">
        <v>10</v>
      </c>
      <c r="CM1143">
        <v>374</v>
      </c>
      <c r="CN1143">
        <v>0</v>
      </c>
      <c r="CO1143" t="s">
        <v>955</v>
      </c>
      <c r="CP1143" t="s">
        <v>955</v>
      </c>
      <c r="CQ1143">
        <v>0</v>
      </c>
      <c r="CR1143">
        <v>0</v>
      </c>
      <c r="CS1143">
        <v>0</v>
      </c>
      <c r="CT1143">
        <f>VLOOKUP(E1143,Prophet!$A:$AA,3,FALSE)</f>
        <v>33</v>
      </c>
      <c r="CU1143">
        <f t="shared" si="34"/>
        <v>0</v>
      </c>
      <c r="CV1143">
        <f>VLOOKUP(E1143,Prophet!$A:$AA,5,FALSE)</f>
        <v>10</v>
      </c>
      <c r="CW1143">
        <f t="shared" si="35"/>
        <v>0</v>
      </c>
    </row>
    <row r="1144" spans="1:101" x14ac:dyDescent="0.25">
      <c r="A1144">
        <v>6580</v>
      </c>
      <c r="B1144">
        <v>2018</v>
      </c>
      <c r="C1144">
        <v>70</v>
      </c>
      <c r="D1144">
        <v>9</v>
      </c>
      <c r="E1144">
        <v>2451301</v>
      </c>
      <c r="F1144">
        <v>0</v>
      </c>
      <c r="G1144">
        <v>0</v>
      </c>
      <c r="H1144">
        <v>0</v>
      </c>
      <c r="I1144">
        <v>0</v>
      </c>
      <c r="J1144">
        <v>30000</v>
      </c>
      <c r="K1144">
        <v>0</v>
      </c>
      <c r="L1144">
        <v>0</v>
      </c>
      <c r="M1144" t="s">
        <v>947</v>
      </c>
      <c r="N1144">
        <v>12</v>
      </c>
      <c r="O1144">
        <v>0</v>
      </c>
      <c r="P1144" t="s">
        <v>948</v>
      </c>
      <c r="Q1144">
        <v>0</v>
      </c>
      <c r="R1144">
        <v>0</v>
      </c>
      <c r="S1144">
        <v>1</v>
      </c>
      <c r="T1144">
        <v>1</v>
      </c>
      <c r="U1144" s="7">
        <v>43221</v>
      </c>
      <c r="V1144" s="7">
        <v>43585</v>
      </c>
      <c r="W1144">
        <v>262</v>
      </c>
      <c r="X1144">
        <v>262</v>
      </c>
      <c r="Y1144">
        <v>115.5</v>
      </c>
      <c r="Z1144">
        <v>0</v>
      </c>
      <c r="AA1144">
        <v>0</v>
      </c>
      <c r="AB1144">
        <v>169.9</v>
      </c>
      <c r="AC1144">
        <v>1</v>
      </c>
      <c r="AD1144" t="s">
        <v>949</v>
      </c>
      <c r="AE1144" t="s">
        <v>950</v>
      </c>
      <c r="AF1144">
        <v>0</v>
      </c>
      <c r="AG1144" t="s">
        <v>951</v>
      </c>
      <c r="AH1144" t="s">
        <v>950</v>
      </c>
      <c r="AI1144" t="s">
        <v>950</v>
      </c>
      <c r="AJ1144" t="s">
        <v>952</v>
      </c>
      <c r="AK1144">
        <v>0</v>
      </c>
      <c r="AL1144">
        <v>0</v>
      </c>
      <c r="AM1144">
        <v>0</v>
      </c>
      <c r="AN1144" t="s">
        <v>951</v>
      </c>
      <c r="AO1144" t="s">
        <v>950</v>
      </c>
      <c r="AP1144" t="s">
        <v>950</v>
      </c>
      <c r="AQ1144" t="s">
        <v>952</v>
      </c>
      <c r="AR1144">
        <v>0</v>
      </c>
      <c r="AS1144">
        <v>0</v>
      </c>
      <c r="AT1144">
        <v>0</v>
      </c>
      <c r="AU1144" t="s">
        <v>951</v>
      </c>
      <c r="AV1144" t="s">
        <v>950</v>
      </c>
      <c r="AW1144" t="s">
        <v>950</v>
      </c>
      <c r="AX1144" t="s">
        <v>952</v>
      </c>
      <c r="AY1144">
        <v>0</v>
      </c>
      <c r="AZ1144">
        <v>0</v>
      </c>
      <c r="BA1144" t="s">
        <v>951</v>
      </c>
      <c r="BB1144" t="s">
        <v>950</v>
      </c>
      <c r="BC1144" t="s">
        <v>950</v>
      </c>
      <c r="BD1144" t="s">
        <v>952</v>
      </c>
      <c r="BE1144">
        <v>0</v>
      </c>
      <c r="BF1144">
        <v>0</v>
      </c>
      <c r="BG1144">
        <v>0</v>
      </c>
      <c r="BH1144" t="s">
        <v>951</v>
      </c>
      <c r="BI1144" t="s">
        <v>950</v>
      </c>
      <c r="BJ1144" t="s">
        <v>950</v>
      </c>
      <c r="BK1144" t="s">
        <v>952</v>
      </c>
      <c r="BL1144">
        <v>0</v>
      </c>
      <c r="BM1144">
        <v>0</v>
      </c>
      <c r="BN1144">
        <v>0</v>
      </c>
      <c r="BO1144" t="s">
        <v>951</v>
      </c>
      <c r="BP1144" t="s">
        <v>950</v>
      </c>
      <c r="BQ1144" t="s">
        <v>950</v>
      </c>
      <c r="BR1144" t="s">
        <v>952</v>
      </c>
      <c r="BS1144">
        <v>0</v>
      </c>
      <c r="BT1144">
        <v>0</v>
      </c>
      <c r="BU1144">
        <v>0</v>
      </c>
      <c r="BV1144">
        <v>7010</v>
      </c>
      <c r="BW1144" t="s">
        <v>953</v>
      </c>
      <c r="BX1144" t="s">
        <v>950</v>
      </c>
      <c r="BY1144" t="s">
        <v>948</v>
      </c>
      <c r="BZ1144">
        <v>0</v>
      </c>
      <c r="CA1144">
        <v>0</v>
      </c>
      <c r="CB1144">
        <v>78.5</v>
      </c>
      <c r="CC1144">
        <v>0</v>
      </c>
      <c r="CD1144" t="s">
        <v>954</v>
      </c>
      <c r="CE1144" s="7">
        <v>32920</v>
      </c>
      <c r="CF1144" s="7">
        <v>43221</v>
      </c>
      <c r="CG1144">
        <v>28</v>
      </c>
      <c r="CH1144">
        <v>999</v>
      </c>
      <c r="CI1144" s="7">
        <v>43465</v>
      </c>
      <c r="CJ1144" s="7">
        <v>55884</v>
      </c>
      <c r="CK1144">
        <v>409</v>
      </c>
      <c r="CL1144">
        <v>8</v>
      </c>
      <c r="CM1144">
        <v>436</v>
      </c>
      <c r="CN1144">
        <v>0</v>
      </c>
      <c r="CO1144" t="s">
        <v>955</v>
      </c>
      <c r="CP1144" t="s">
        <v>955</v>
      </c>
      <c r="CQ1144">
        <v>0</v>
      </c>
      <c r="CR1144">
        <v>0</v>
      </c>
      <c r="CS1144">
        <v>0</v>
      </c>
      <c r="CT1144">
        <f>VLOOKUP(E1144,Prophet!$A:$AA,3,FALSE)</f>
        <v>28</v>
      </c>
      <c r="CU1144">
        <f t="shared" si="34"/>
        <v>0</v>
      </c>
      <c r="CV1144">
        <f>VLOOKUP(E1144,Prophet!$A:$AA,5,FALSE)</f>
        <v>8</v>
      </c>
      <c r="CW1144">
        <f t="shared" si="35"/>
        <v>0</v>
      </c>
    </row>
    <row r="1145" spans="1:101" x14ac:dyDescent="0.25">
      <c r="A1145">
        <v>6586</v>
      </c>
      <c r="B1145">
        <v>2018</v>
      </c>
      <c r="C1145">
        <v>70</v>
      </c>
      <c r="D1145">
        <v>9</v>
      </c>
      <c r="E1145">
        <v>2452301</v>
      </c>
      <c r="F1145">
        <v>0</v>
      </c>
      <c r="G1145">
        <v>0</v>
      </c>
      <c r="H1145">
        <v>0</v>
      </c>
      <c r="I1145">
        <v>0</v>
      </c>
      <c r="J1145">
        <v>30000</v>
      </c>
      <c r="K1145">
        <v>0</v>
      </c>
      <c r="L1145">
        <v>0</v>
      </c>
      <c r="M1145" t="s">
        <v>947</v>
      </c>
      <c r="N1145">
        <v>12</v>
      </c>
      <c r="O1145">
        <v>0</v>
      </c>
      <c r="P1145" t="s">
        <v>948</v>
      </c>
      <c r="Q1145">
        <v>0</v>
      </c>
      <c r="R1145">
        <v>0</v>
      </c>
      <c r="S1145">
        <v>1</v>
      </c>
      <c r="T1145">
        <v>1</v>
      </c>
      <c r="U1145" s="7">
        <v>43160</v>
      </c>
      <c r="V1145" s="7">
        <v>43524</v>
      </c>
      <c r="W1145">
        <v>385.9</v>
      </c>
      <c r="X1145">
        <v>385.9</v>
      </c>
      <c r="Y1145">
        <v>193.5</v>
      </c>
      <c r="Z1145">
        <v>0</v>
      </c>
      <c r="AA1145">
        <v>0</v>
      </c>
      <c r="AB1145">
        <v>284.60000000000002</v>
      </c>
      <c r="AC1145">
        <v>1</v>
      </c>
      <c r="AD1145" t="s">
        <v>949</v>
      </c>
      <c r="AE1145" t="s">
        <v>950</v>
      </c>
      <c r="AF1145">
        <v>0</v>
      </c>
      <c r="AG1145" t="s">
        <v>951</v>
      </c>
      <c r="AH1145" t="s">
        <v>950</v>
      </c>
      <c r="AI1145" t="s">
        <v>950</v>
      </c>
      <c r="AJ1145" t="s">
        <v>952</v>
      </c>
      <c r="AK1145">
        <v>0</v>
      </c>
      <c r="AL1145">
        <v>0</v>
      </c>
      <c r="AM1145">
        <v>0</v>
      </c>
      <c r="AN1145" t="s">
        <v>951</v>
      </c>
      <c r="AO1145" t="s">
        <v>950</v>
      </c>
      <c r="AP1145" t="s">
        <v>950</v>
      </c>
      <c r="AQ1145" t="s">
        <v>952</v>
      </c>
      <c r="AR1145">
        <v>0</v>
      </c>
      <c r="AS1145">
        <v>0</v>
      </c>
      <c r="AT1145">
        <v>0</v>
      </c>
      <c r="AU1145" t="s">
        <v>951</v>
      </c>
      <c r="AV1145" t="s">
        <v>950</v>
      </c>
      <c r="AW1145" t="s">
        <v>950</v>
      </c>
      <c r="AX1145" t="s">
        <v>952</v>
      </c>
      <c r="AY1145">
        <v>0</v>
      </c>
      <c r="AZ1145">
        <v>0</v>
      </c>
      <c r="BA1145" t="s">
        <v>951</v>
      </c>
      <c r="BB1145" t="s">
        <v>950</v>
      </c>
      <c r="BC1145" t="s">
        <v>950</v>
      </c>
      <c r="BD1145" t="s">
        <v>952</v>
      </c>
      <c r="BE1145">
        <v>0</v>
      </c>
      <c r="BF1145">
        <v>0</v>
      </c>
      <c r="BG1145">
        <v>0</v>
      </c>
      <c r="BH1145" t="s">
        <v>951</v>
      </c>
      <c r="BI1145" t="s">
        <v>950</v>
      </c>
      <c r="BJ1145" t="s">
        <v>950</v>
      </c>
      <c r="BK1145" t="s">
        <v>952</v>
      </c>
      <c r="BL1145">
        <v>0</v>
      </c>
      <c r="BM1145">
        <v>0</v>
      </c>
      <c r="BN1145">
        <v>0</v>
      </c>
      <c r="BO1145" t="s">
        <v>951</v>
      </c>
      <c r="BP1145" t="s">
        <v>950</v>
      </c>
      <c r="BQ1145" t="s">
        <v>950</v>
      </c>
      <c r="BR1145" t="s">
        <v>952</v>
      </c>
      <c r="BS1145">
        <v>0</v>
      </c>
      <c r="BT1145">
        <v>0</v>
      </c>
      <c r="BU1145">
        <v>0</v>
      </c>
      <c r="BV1145">
        <v>7010</v>
      </c>
      <c r="BW1145" t="s">
        <v>953</v>
      </c>
      <c r="BX1145" t="s">
        <v>950</v>
      </c>
      <c r="BY1145" t="s">
        <v>948</v>
      </c>
      <c r="BZ1145">
        <v>0</v>
      </c>
      <c r="CA1145">
        <v>0</v>
      </c>
      <c r="CB1145">
        <v>78.5</v>
      </c>
      <c r="CC1145">
        <v>0</v>
      </c>
      <c r="CD1145" t="s">
        <v>954</v>
      </c>
      <c r="CE1145" s="7">
        <v>29286</v>
      </c>
      <c r="CF1145" s="7">
        <v>43160</v>
      </c>
      <c r="CG1145">
        <v>38</v>
      </c>
      <c r="CH1145">
        <v>999</v>
      </c>
      <c r="CI1145" s="7">
        <v>43465</v>
      </c>
      <c r="CJ1145" s="7">
        <v>55884</v>
      </c>
      <c r="CK1145">
        <v>409</v>
      </c>
      <c r="CL1145">
        <v>10</v>
      </c>
      <c r="CM1145">
        <v>314</v>
      </c>
      <c r="CN1145">
        <v>0</v>
      </c>
      <c r="CO1145" t="s">
        <v>955</v>
      </c>
      <c r="CP1145" t="s">
        <v>955</v>
      </c>
      <c r="CQ1145">
        <v>0</v>
      </c>
      <c r="CR1145">
        <v>0</v>
      </c>
      <c r="CS1145">
        <v>0</v>
      </c>
      <c r="CT1145">
        <f>VLOOKUP(E1145,Prophet!$A:$AA,3,FALSE)</f>
        <v>38</v>
      </c>
      <c r="CU1145">
        <f t="shared" si="34"/>
        <v>0</v>
      </c>
      <c r="CV1145">
        <f>VLOOKUP(E1145,Prophet!$A:$AA,5,FALSE)</f>
        <v>10</v>
      </c>
      <c r="CW1145">
        <f t="shared" si="35"/>
        <v>0</v>
      </c>
    </row>
    <row r="1146" spans="1:101" x14ac:dyDescent="0.25">
      <c r="A1146">
        <v>6587</v>
      </c>
      <c r="B1146">
        <v>2018</v>
      </c>
      <c r="C1146">
        <v>70</v>
      </c>
      <c r="D1146">
        <v>9</v>
      </c>
      <c r="E1146">
        <v>2449801</v>
      </c>
      <c r="F1146">
        <v>0</v>
      </c>
      <c r="G1146">
        <v>0</v>
      </c>
      <c r="H1146">
        <v>0</v>
      </c>
      <c r="I1146">
        <v>0</v>
      </c>
      <c r="J1146">
        <v>30000</v>
      </c>
      <c r="K1146">
        <v>0</v>
      </c>
      <c r="L1146">
        <v>0</v>
      </c>
      <c r="M1146" t="s">
        <v>947</v>
      </c>
      <c r="N1146">
        <v>12</v>
      </c>
      <c r="O1146">
        <v>0</v>
      </c>
      <c r="P1146" t="s">
        <v>948</v>
      </c>
      <c r="Q1146">
        <v>0</v>
      </c>
      <c r="R1146">
        <v>0</v>
      </c>
      <c r="S1146">
        <v>1</v>
      </c>
      <c r="T1146">
        <v>1</v>
      </c>
      <c r="U1146" s="7">
        <v>43160</v>
      </c>
      <c r="V1146" s="7">
        <v>43524</v>
      </c>
      <c r="W1146">
        <v>509.7</v>
      </c>
      <c r="X1146">
        <v>509.7</v>
      </c>
      <c r="Y1146">
        <v>271.5</v>
      </c>
      <c r="Z1146">
        <v>0</v>
      </c>
      <c r="AA1146">
        <v>0</v>
      </c>
      <c r="AB1146">
        <v>399.3</v>
      </c>
      <c r="AC1146">
        <v>1</v>
      </c>
      <c r="AD1146" t="s">
        <v>949</v>
      </c>
      <c r="AE1146" t="s">
        <v>950</v>
      </c>
      <c r="AF1146">
        <v>0</v>
      </c>
      <c r="AG1146" t="s">
        <v>951</v>
      </c>
      <c r="AH1146" t="s">
        <v>950</v>
      </c>
      <c r="AI1146" t="s">
        <v>950</v>
      </c>
      <c r="AJ1146" t="s">
        <v>952</v>
      </c>
      <c r="AK1146">
        <v>0</v>
      </c>
      <c r="AL1146">
        <v>0</v>
      </c>
      <c r="AM1146">
        <v>0</v>
      </c>
      <c r="AN1146" t="s">
        <v>951</v>
      </c>
      <c r="AO1146" t="s">
        <v>950</v>
      </c>
      <c r="AP1146" t="s">
        <v>950</v>
      </c>
      <c r="AQ1146" t="s">
        <v>952</v>
      </c>
      <c r="AR1146">
        <v>0</v>
      </c>
      <c r="AS1146">
        <v>0</v>
      </c>
      <c r="AT1146">
        <v>0</v>
      </c>
      <c r="AU1146" t="s">
        <v>951</v>
      </c>
      <c r="AV1146" t="s">
        <v>950</v>
      </c>
      <c r="AW1146" t="s">
        <v>950</v>
      </c>
      <c r="AX1146" t="s">
        <v>952</v>
      </c>
      <c r="AY1146">
        <v>0</v>
      </c>
      <c r="AZ1146">
        <v>0</v>
      </c>
      <c r="BA1146" t="s">
        <v>951</v>
      </c>
      <c r="BB1146" t="s">
        <v>950</v>
      </c>
      <c r="BC1146" t="s">
        <v>950</v>
      </c>
      <c r="BD1146" t="s">
        <v>952</v>
      </c>
      <c r="BE1146">
        <v>0</v>
      </c>
      <c r="BF1146">
        <v>0</v>
      </c>
      <c r="BG1146">
        <v>0</v>
      </c>
      <c r="BH1146" t="s">
        <v>951</v>
      </c>
      <c r="BI1146" t="s">
        <v>950</v>
      </c>
      <c r="BJ1146" t="s">
        <v>950</v>
      </c>
      <c r="BK1146" t="s">
        <v>952</v>
      </c>
      <c r="BL1146">
        <v>0</v>
      </c>
      <c r="BM1146">
        <v>0</v>
      </c>
      <c r="BN1146">
        <v>0</v>
      </c>
      <c r="BO1146" t="s">
        <v>951</v>
      </c>
      <c r="BP1146" t="s">
        <v>950</v>
      </c>
      <c r="BQ1146" t="s">
        <v>950</v>
      </c>
      <c r="BR1146" t="s">
        <v>952</v>
      </c>
      <c r="BS1146">
        <v>0</v>
      </c>
      <c r="BT1146">
        <v>0</v>
      </c>
      <c r="BU1146">
        <v>0</v>
      </c>
      <c r="BV1146">
        <v>7010</v>
      </c>
      <c r="BW1146" t="s">
        <v>953</v>
      </c>
      <c r="BX1146" t="s">
        <v>950</v>
      </c>
      <c r="BY1146" t="s">
        <v>948</v>
      </c>
      <c r="BZ1146">
        <v>0</v>
      </c>
      <c r="CA1146">
        <v>0</v>
      </c>
      <c r="CB1146">
        <v>78.5</v>
      </c>
      <c r="CC1146">
        <v>0</v>
      </c>
      <c r="CD1146" t="s">
        <v>954</v>
      </c>
      <c r="CE1146" s="7">
        <v>25038</v>
      </c>
      <c r="CF1146" s="7">
        <v>43160</v>
      </c>
      <c r="CG1146">
        <v>50</v>
      </c>
      <c r="CH1146">
        <v>999</v>
      </c>
      <c r="CI1146" s="7">
        <v>43465</v>
      </c>
      <c r="CJ1146" s="7">
        <v>55884</v>
      </c>
      <c r="CK1146">
        <v>409</v>
      </c>
      <c r="CL1146">
        <v>10</v>
      </c>
      <c r="CM1146">
        <v>170</v>
      </c>
      <c r="CN1146">
        <v>0</v>
      </c>
      <c r="CO1146" t="s">
        <v>955</v>
      </c>
      <c r="CP1146" t="s">
        <v>955</v>
      </c>
      <c r="CQ1146">
        <v>0</v>
      </c>
      <c r="CR1146">
        <v>0</v>
      </c>
      <c r="CS1146">
        <v>0</v>
      </c>
      <c r="CT1146">
        <f>VLOOKUP(E1146,Prophet!$A:$AA,3,FALSE)</f>
        <v>50</v>
      </c>
      <c r="CU1146">
        <f t="shared" si="34"/>
        <v>0</v>
      </c>
      <c r="CV1146">
        <f>VLOOKUP(E1146,Prophet!$A:$AA,5,FALSE)</f>
        <v>10</v>
      </c>
      <c r="CW1146">
        <f t="shared" si="35"/>
        <v>0</v>
      </c>
    </row>
    <row r="1147" spans="1:101" x14ac:dyDescent="0.25">
      <c r="A1147">
        <v>6589</v>
      </c>
      <c r="B1147">
        <v>2018</v>
      </c>
      <c r="C1147">
        <v>70</v>
      </c>
      <c r="D1147">
        <v>9</v>
      </c>
      <c r="E1147">
        <v>2449803</v>
      </c>
      <c r="F1147">
        <v>0</v>
      </c>
      <c r="G1147">
        <v>0</v>
      </c>
      <c r="H1147">
        <v>0</v>
      </c>
      <c r="I1147">
        <v>0</v>
      </c>
      <c r="J1147">
        <v>30000</v>
      </c>
      <c r="K1147">
        <v>0</v>
      </c>
      <c r="L1147">
        <v>0</v>
      </c>
      <c r="M1147" t="s">
        <v>947</v>
      </c>
      <c r="N1147">
        <v>12</v>
      </c>
      <c r="O1147">
        <v>0</v>
      </c>
      <c r="P1147" t="s">
        <v>948</v>
      </c>
      <c r="Q1147">
        <v>0</v>
      </c>
      <c r="R1147">
        <v>0</v>
      </c>
      <c r="S1147">
        <v>1</v>
      </c>
      <c r="T1147">
        <v>1</v>
      </c>
      <c r="U1147" s="7">
        <v>43160</v>
      </c>
      <c r="V1147" s="7">
        <v>43524</v>
      </c>
      <c r="W1147">
        <v>375.2</v>
      </c>
      <c r="X1147">
        <v>375.2</v>
      </c>
      <c r="Y1147">
        <v>186.8</v>
      </c>
      <c r="Z1147">
        <v>0</v>
      </c>
      <c r="AA1147">
        <v>0</v>
      </c>
      <c r="AB1147">
        <v>274.7</v>
      </c>
      <c r="AC1147">
        <v>1</v>
      </c>
      <c r="AD1147" t="s">
        <v>956</v>
      </c>
      <c r="AE1147" t="s">
        <v>950</v>
      </c>
      <c r="AF1147">
        <v>0</v>
      </c>
      <c r="AG1147" t="s">
        <v>951</v>
      </c>
      <c r="AH1147" t="s">
        <v>950</v>
      </c>
      <c r="AI1147" t="s">
        <v>950</v>
      </c>
      <c r="AJ1147" t="s">
        <v>952</v>
      </c>
      <c r="AK1147">
        <v>0</v>
      </c>
      <c r="AL1147">
        <v>0</v>
      </c>
      <c r="AM1147">
        <v>0</v>
      </c>
      <c r="AN1147" t="s">
        <v>951</v>
      </c>
      <c r="AO1147" t="s">
        <v>950</v>
      </c>
      <c r="AP1147" t="s">
        <v>950</v>
      </c>
      <c r="AQ1147" t="s">
        <v>952</v>
      </c>
      <c r="AR1147">
        <v>0</v>
      </c>
      <c r="AS1147">
        <v>0</v>
      </c>
      <c r="AT1147">
        <v>0</v>
      </c>
      <c r="AU1147" t="s">
        <v>951</v>
      </c>
      <c r="AV1147" t="s">
        <v>950</v>
      </c>
      <c r="AW1147" t="s">
        <v>950</v>
      </c>
      <c r="AX1147" t="s">
        <v>952</v>
      </c>
      <c r="AY1147">
        <v>0</v>
      </c>
      <c r="AZ1147">
        <v>0</v>
      </c>
      <c r="BA1147" t="s">
        <v>951</v>
      </c>
      <c r="BB1147" t="s">
        <v>950</v>
      </c>
      <c r="BC1147" t="s">
        <v>950</v>
      </c>
      <c r="BD1147" t="s">
        <v>952</v>
      </c>
      <c r="BE1147">
        <v>0</v>
      </c>
      <c r="BF1147">
        <v>0</v>
      </c>
      <c r="BG1147">
        <v>0</v>
      </c>
      <c r="BH1147" t="s">
        <v>951</v>
      </c>
      <c r="BI1147" t="s">
        <v>950</v>
      </c>
      <c r="BJ1147" t="s">
        <v>950</v>
      </c>
      <c r="BK1147" t="s">
        <v>952</v>
      </c>
      <c r="BL1147">
        <v>0</v>
      </c>
      <c r="BM1147">
        <v>0</v>
      </c>
      <c r="BN1147">
        <v>0</v>
      </c>
      <c r="BO1147" t="s">
        <v>951</v>
      </c>
      <c r="BP1147" t="s">
        <v>950</v>
      </c>
      <c r="BQ1147" t="s">
        <v>950</v>
      </c>
      <c r="BR1147" t="s">
        <v>952</v>
      </c>
      <c r="BS1147">
        <v>0</v>
      </c>
      <c r="BT1147">
        <v>0</v>
      </c>
      <c r="BU1147">
        <v>0</v>
      </c>
      <c r="BV1147">
        <v>7010</v>
      </c>
      <c r="BW1147" t="s">
        <v>953</v>
      </c>
      <c r="BX1147" t="s">
        <v>950</v>
      </c>
      <c r="BY1147" t="s">
        <v>948</v>
      </c>
      <c r="BZ1147">
        <v>0</v>
      </c>
      <c r="CA1147">
        <v>0</v>
      </c>
      <c r="CB1147">
        <v>78.5</v>
      </c>
      <c r="CC1147">
        <v>0</v>
      </c>
      <c r="CD1147" t="s">
        <v>954</v>
      </c>
      <c r="CE1147" s="7">
        <v>26034</v>
      </c>
      <c r="CF1147" s="7">
        <v>43160</v>
      </c>
      <c r="CG1147">
        <v>47</v>
      </c>
      <c r="CH1147">
        <v>999</v>
      </c>
      <c r="CI1147" s="7">
        <v>43465</v>
      </c>
      <c r="CJ1147" s="7">
        <v>55884</v>
      </c>
      <c r="CK1147">
        <v>409</v>
      </c>
      <c r="CL1147">
        <v>10</v>
      </c>
      <c r="CM1147">
        <v>206</v>
      </c>
      <c r="CN1147">
        <v>0</v>
      </c>
      <c r="CO1147" t="s">
        <v>955</v>
      </c>
      <c r="CP1147" t="s">
        <v>955</v>
      </c>
      <c r="CQ1147">
        <v>0</v>
      </c>
      <c r="CR1147">
        <v>0</v>
      </c>
      <c r="CS1147">
        <v>0</v>
      </c>
      <c r="CT1147">
        <f>VLOOKUP(E1147,Prophet!$A:$AA,3,FALSE)</f>
        <v>47</v>
      </c>
      <c r="CU1147">
        <f t="shared" si="34"/>
        <v>0</v>
      </c>
      <c r="CV1147">
        <f>VLOOKUP(E1147,Prophet!$A:$AA,5,FALSE)</f>
        <v>10</v>
      </c>
      <c r="CW1147">
        <f t="shared" si="35"/>
        <v>0</v>
      </c>
    </row>
    <row r="1148" spans="1:101" x14ac:dyDescent="0.25">
      <c r="A1148">
        <v>6592</v>
      </c>
      <c r="B1148">
        <v>2018</v>
      </c>
      <c r="C1148">
        <v>70</v>
      </c>
      <c r="D1148">
        <v>9</v>
      </c>
      <c r="E1148">
        <v>2452501</v>
      </c>
      <c r="F1148">
        <v>0</v>
      </c>
      <c r="G1148">
        <v>0</v>
      </c>
      <c r="H1148">
        <v>0</v>
      </c>
      <c r="I1148">
        <v>0</v>
      </c>
      <c r="J1148">
        <v>30000</v>
      </c>
      <c r="K1148">
        <v>0</v>
      </c>
      <c r="L1148">
        <v>0</v>
      </c>
      <c r="M1148" t="s">
        <v>947</v>
      </c>
      <c r="N1148">
        <v>12</v>
      </c>
      <c r="O1148">
        <v>0</v>
      </c>
      <c r="P1148" t="s">
        <v>948</v>
      </c>
      <c r="Q1148">
        <v>0</v>
      </c>
      <c r="R1148">
        <v>0</v>
      </c>
      <c r="S1148">
        <v>1</v>
      </c>
      <c r="T1148">
        <v>1</v>
      </c>
      <c r="U1148" s="7">
        <v>43160</v>
      </c>
      <c r="V1148" s="7">
        <v>43524</v>
      </c>
      <c r="W1148">
        <v>204.8</v>
      </c>
      <c r="X1148">
        <v>204.8</v>
      </c>
      <c r="Y1148">
        <v>79.5</v>
      </c>
      <c r="Z1148">
        <v>0</v>
      </c>
      <c r="AA1148">
        <v>0</v>
      </c>
      <c r="AB1148">
        <v>116.9</v>
      </c>
      <c r="AC1148">
        <v>1</v>
      </c>
      <c r="AD1148" t="s">
        <v>956</v>
      </c>
      <c r="AE1148" t="s">
        <v>950</v>
      </c>
      <c r="AF1148">
        <v>0</v>
      </c>
      <c r="AG1148" t="s">
        <v>951</v>
      </c>
      <c r="AH1148" t="s">
        <v>950</v>
      </c>
      <c r="AI1148" t="s">
        <v>950</v>
      </c>
      <c r="AJ1148" t="s">
        <v>952</v>
      </c>
      <c r="AK1148">
        <v>0</v>
      </c>
      <c r="AL1148">
        <v>0</v>
      </c>
      <c r="AM1148">
        <v>0</v>
      </c>
      <c r="AN1148" t="s">
        <v>951</v>
      </c>
      <c r="AO1148" t="s">
        <v>950</v>
      </c>
      <c r="AP1148" t="s">
        <v>950</v>
      </c>
      <c r="AQ1148" t="s">
        <v>952</v>
      </c>
      <c r="AR1148">
        <v>0</v>
      </c>
      <c r="AS1148">
        <v>0</v>
      </c>
      <c r="AT1148">
        <v>0</v>
      </c>
      <c r="AU1148" t="s">
        <v>951</v>
      </c>
      <c r="AV1148" t="s">
        <v>950</v>
      </c>
      <c r="AW1148" t="s">
        <v>950</v>
      </c>
      <c r="AX1148" t="s">
        <v>952</v>
      </c>
      <c r="AY1148">
        <v>0</v>
      </c>
      <c r="AZ1148">
        <v>0</v>
      </c>
      <c r="BA1148" t="s">
        <v>951</v>
      </c>
      <c r="BB1148" t="s">
        <v>950</v>
      </c>
      <c r="BC1148" t="s">
        <v>950</v>
      </c>
      <c r="BD1148" t="s">
        <v>952</v>
      </c>
      <c r="BE1148">
        <v>0</v>
      </c>
      <c r="BF1148">
        <v>0</v>
      </c>
      <c r="BG1148">
        <v>0</v>
      </c>
      <c r="BH1148" t="s">
        <v>951</v>
      </c>
      <c r="BI1148" t="s">
        <v>950</v>
      </c>
      <c r="BJ1148" t="s">
        <v>950</v>
      </c>
      <c r="BK1148" t="s">
        <v>952</v>
      </c>
      <c r="BL1148">
        <v>0</v>
      </c>
      <c r="BM1148">
        <v>0</v>
      </c>
      <c r="BN1148">
        <v>0</v>
      </c>
      <c r="BO1148" t="s">
        <v>951</v>
      </c>
      <c r="BP1148" t="s">
        <v>950</v>
      </c>
      <c r="BQ1148" t="s">
        <v>950</v>
      </c>
      <c r="BR1148" t="s">
        <v>952</v>
      </c>
      <c r="BS1148">
        <v>0</v>
      </c>
      <c r="BT1148">
        <v>0</v>
      </c>
      <c r="BU1148">
        <v>0</v>
      </c>
      <c r="BV1148">
        <v>7010</v>
      </c>
      <c r="BW1148" t="s">
        <v>953</v>
      </c>
      <c r="BX1148" t="s">
        <v>950</v>
      </c>
      <c r="BY1148" t="s">
        <v>948</v>
      </c>
      <c r="BZ1148">
        <v>0</v>
      </c>
      <c r="CA1148">
        <v>0</v>
      </c>
      <c r="CB1148">
        <v>78.5</v>
      </c>
      <c r="CC1148">
        <v>0</v>
      </c>
      <c r="CD1148" t="s">
        <v>954</v>
      </c>
      <c r="CE1148" s="7">
        <v>32806</v>
      </c>
      <c r="CF1148" s="7">
        <v>43160</v>
      </c>
      <c r="CG1148">
        <v>28</v>
      </c>
      <c r="CH1148">
        <v>999</v>
      </c>
      <c r="CI1148" s="7">
        <v>43465</v>
      </c>
      <c r="CJ1148" s="7">
        <v>55884</v>
      </c>
      <c r="CK1148">
        <v>409</v>
      </c>
      <c r="CL1148">
        <v>10</v>
      </c>
      <c r="CM1148">
        <v>434</v>
      </c>
      <c r="CN1148">
        <v>0</v>
      </c>
      <c r="CO1148" t="s">
        <v>955</v>
      </c>
      <c r="CP1148" t="s">
        <v>955</v>
      </c>
      <c r="CQ1148">
        <v>0</v>
      </c>
      <c r="CR1148">
        <v>0</v>
      </c>
      <c r="CS1148">
        <v>0</v>
      </c>
      <c r="CT1148">
        <f>VLOOKUP(E1148,Prophet!$A:$AA,3,FALSE)</f>
        <v>28</v>
      </c>
      <c r="CU1148">
        <f t="shared" si="34"/>
        <v>0</v>
      </c>
      <c r="CV1148">
        <f>VLOOKUP(E1148,Prophet!$A:$AA,5,FALSE)</f>
        <v>10</v>
      </c>
      <c r="CW1148">
        <f t="shared" si="35"/>
        <v>0</v>
      </c>
    </row>
    <row r="1149" spans="1:101" x14ac:dyDescent="0.25">
      <c r="A1149">
        <v>6595</v>
      </c>
      <c r="B1149">
        <v>2018</v>
      </c>
      <c r="C1149">
        <v>70</v>
      </c>
      <c r="D1149">
        <v>9</v>
      </c>
      <c r="E1149">
        <v>2452504</v>
      </c>
      <c r="F1149">
        <v>0</v>
      </c>
      <c r="G1149">
        <v>0</v>
      </c>
      <c r="H1149">
        <v>0</v>
      </c>
      <c r="I1149">
        <v>0</v>
      </c>
      <c r="J1149">
        <v>30000</v>
      </c>
      <c r="K1149">
        <v>0</v>
      </c>
      <c r="L1149">
        <v>0</v>
      </c>
      <c r="M1149" t="s">
        <v>947</v>
      </c>
      <c r="N1149">
        <v>12</v>
      </c>
      <c r="O1149">
        <v>0</v>
      </c>
      <c r="P1149" t="s">
        <v>948</v>
      </c>
      <c r="Q1149">
        <v>0</v>
      </c>
      <c r="R1149">
        <v>0</v>
      </c>
      <c r="S1149">
        <v>1</v>
      </c>
      <c r="T1149">
        <v>1</v>
      </c>
      <c r="U1149" s="7">
        <v>43160</v>
      </c>
      <c r="V1149" s="7">
        <v>43524</v>
      </c>
      <c r="W1149">
        <v>262</v>
      </c>
      <c r="X1149">
        <v>262</v>
      </c>
      <c r="Y1149">
        <v>115.5</v>
      </c>
      <c r="Z1149">
        <v>0</v>
      </c>
      <c r="AA1149">
        <v>0</v>
      </c>
      <c r="AB1149">
        <v>169.9</v>
      </c>
      <c r="AC1149">
        <v>1</v>
      </c>
      <c r="AD1149" t="s">
        <v>949</v>
      </c>
      <c r="AE1149" t="s">
        <v>950</v>
      </c>
      <c r="AF1149">
        <v>0</v>
      </c>
      <c r="AG1149" t="s">
        <v>951</v>
      </c>
      <c r="AH1149" t="s">
        <v>950</v>
      </c>
      <c r="AI1149" t="s">
        <v>950</v>
      </c>
      <c r="AJ1149" t="s">
        <v>952</v>
      </c>
      <c r="AK1149">
        <v>0</v>
      </c>
      <c r="AL1149">
        <v>0</v>
      </c>
      <c r="AM1149">
        <v>0</v>
      </c>
      <c r="AN1149" t="s">
        <v>951</v>
      </c>
      <c r="AO1149" t="s">
        <v>950</v>
      </c>
      <c r="AP1149" t="s">
        <v>950</v>
      </c>
      <c r="AQ1149" t="s">
        <v>952</v>
      </c>
      <c r="AR1149">
        <v>0</v>
      </c>
      <c r="AS1149">
        <v>0</v>
      </c>
      <c r="AT1149">
        <v>0</v>
      </c>
      <c r="AU1149" t="s">
        <v>951</v>
      </c>
      <c r="AV1149" t="s">
        <v>950</v>
      </c>
      <c r="AW1149" t="s">
        <v>950</v>
      </c>
      <c r="AX1149" t="s">
        <v>952</v>
      </c>
      <c r="AY1149">
        <v>0</v>
      </c>
      <c r="AZ1149">
        <v>0</v>
      </c>
      <c r="BA1149" t="s">
        <v>951</v>
      </c>
      <c r="BB1149" t="s">
        <v>950</v>
      </c>
      <c r="BC1149" t="s">
        <v>950</v>
      </c>
      <c r="BD1149" t="s">
        <v>952</v>
      </c>
      <c r="BE1149">
        <v>0</v>
      </c>
      <c r="BF1149">
        <v>0</v>
      </c>
      <c r="BG1149">
        <v>0</v>
      </c>
      <c r="BH1149" t="s">
        <v>951</v>
      </c>
      <c r="BI1149" t="s">
        <v>950</v>
      </c>
      <c r="BJ1149" t="s">
        <v>950</v>
      </c>
      <c r="BK1149" t="s">
        <v>952</v>
      </c>
      <c r="BL1149">
        <v>0</v>
      </c>
      <c r="BM1149">
        <v>0</v>
      </c>
      <c r="BN1149">
        <v>0</v>
      </c>
      <c r="BO1149" t="s">
        <v>951</v>
      </c>
      <c r="BP1149" t="s">
        <v>950</v>
      </c>
      <c r="BQ1149" t="s">
        <v>950</v>
      </c>
      <c r="BR1149" t="s">
        <v>952</v>
      </c>
      <c r="BS1149">
        <v>0</v>
      </c>
      <c r="BT1149">
        <v>0</v>
      </c>
      <c r="BU1149">
        <v>0</v>
      </c>
      <c r="BV1149">
        <v>7010</v>
      </c>
      <c r="BW1149" t="s">
        <v>953</v>
      </c>
      <c r="BX1149" t="s">
        <v>950</v>
      </c>
      <c r="BY1149" t="s">
        <v>948</v>
      </c>
      <c r="BZ1149">
        <v>0</v>
      </c>
      <c r="CA1149">
        <v>0</v>
      </c>
      <c r="CB1149">
        <v>78.5</v>
      </c>
      <c r="CC1149">
        <v>0</v>
      </c>
      <c r="CD1149" t="s">
        <v>954</v>
      </c>
      <c r="CE1149" s="7">
        <v>32976</v>
      </c>
      <c r="CF1149" s="7">
        <v>43160</v>
      </c>
      <c r="CG1149">
        <v>28</v>
      </c>
      <c r="CH1149">
        <v>999</v>
      </c>
      <c r="CI1149" s="7">
        <v>43465</v>
      </c>
      <c r="CJ1149" s="7">
        <v>55884</v>
      </c>
      <c r="CK1149">
        <v>409</v>
      </c>
      <c r="CL1149">
        <v>10</v>
      </c>
      <c r="CM1149">
        <v>434</v>
      </c>
      <c r="CN1149">
        <v>0</v>
      </c>
      <c r="CO1149" t="s">
        <v>955</v>
      </c>
      <c r="CP1149" t="s">
        <v>955</v>
      </c>
      <c r="CQ1149">
        <v>0</v>
      </c>
      <c r="CR1149">
        <v>0</v>
      </c>
      <c r="CS1149">
        <v>0</v>
      </c>
      <c r="CT1149">
        <f>VLOOKUP(E1149,Prophet!$A:$AA,3,FALSE)</f>
        <v>28</v>
      </c>
      <c r="CU1149">
        <f t="shared" si="34"/>
        <v>0</v>
      </c>
      <c r="CV1149">
        <f>VLOOKUP(E1149,Prophet!$A:$AA,5,FALSE)</f>
        <v>10</v>
      </c>
      <c r="CW1149">
        <f t="shared" si="35"/>
        <v>0</v>
      </c>
    </row>
    <row r="1150" spans="1:101" x14ac:dyDescent="0.25">
      <c r="A1150">
        <v>6598</v>
      </c>
      <c r="B1150">
        <v>2018</v>
      </c>
      <c r="C1150">
        <v>70</v>
      </c>
      <c r="D1150">
        <v>9</v>
      </c>
      <c r="E1150">
        <v>2157902</v>
      </c>
      <c r="F1150">
        <v>0</v>
      </c>
      <c r="G1150">
        <v>0</v>
      </c>
      <c r="H1150">
        <v>0</v>
      </c>
      <c r="I1150">
        <v>0</v>
      </c>
      <c r="J1150">
        <v>30000</v>
      </c>
      <c r="K1150">
        <v>0</v>
      </c>
      <c r="L1150">
        <v>0</v>
      </c>
      <c r="M1150" t="s">
        <v>947</v>
      </c>
      <c r="N1150">
        <v>12</v>
      </c>
      <c r="O1150">
        <v>0</v>
      </c>
      <c r="P1150" t="s">
        <v>948</v>
      </c>
      <c r="Q1150">
        <v>0</v>
      </c>
      <c r="R1150">
        <v>0</v>
      </c>
      <c r="S1150">
        <v>1</v>
      </c>
      <c r="T1150">
        <v>1</v>
      </c>
      <c r="U1150" s="7">
        <v>43160</v>
      </c>
      <c r="V1150" s="7">
        <v>43524</v>
      </c>
      <c r="W1150">
        <v>509.7</v>
      </c>
      <c r="X1150">
        <v>509.7</v>
      </c>
      <c r="Y1150">
        <v>271.5</v>
      </c>
      <c r="Z1150">
        <v>0</v>
      </c>
      <c r="AA1150">
        <v>0</v>
      </c>
      <c r="AB1150">
        <v>399.3</v>
      </c>
      <c r="AC1150">
        <v>1</v>
      </c>
      <c r="AD1150" t="s">
        <v>949</v>
      </c>
      <c r="AE1150" t="s">
        <v>950</v>
      </c>
      <c r="AF1150">
        <v>0</v>
      </c>
      <c r="AG1150" t="s">
        <v>951</v>
      </c>
      <c r="AH1150" t="s">
        <v>950</v>
      </c>
      <c r="AI1150" t="s">
        <v>950</v>
      </c>
      <c r="AJ1150" t="s">
        <v>952</v>
      </c>
      <c r="AK1150">
        <v>0</v>
      </c>
      <c r="AL1150">
        <v>0</v>
      </c>
      <c r="AM1150">
        <v>0</v>
      </c>
      <c r="AN1150" t="s">
        <v>951</v>
      </c>
      <c r="AO1150" t="s">
        <v>950</v>
      </c>
      <c r="AP1150" t="s">
        <v>950</v>
      </c>
      <c r="AQ1150" t="s">
        <v>952</v>
      </c>
      <c r="AR1150">
        <v>0</v>
      </c>
      <c r="AS1150">
        <v>0</v>
      </c>
      <c r="AT1150">
        <v>0</v>
      </c>
      <c r="AU1150" t="s">
        <v>951</v>
      </c>
      <c r="AV1150" t="s">
        <v>950</v>
      </c>
      <c r="AW1150" t="s">
        <v>950</v>
      </c>
      <c r="AX1150" t="s">
        <v>952</v>
      </c>
      <c r="AY1150">
        <v>0</v>
      </c>
      <c r="AZ1150">
        <v>0</v>
      </c>
      <c r="BA1150" t="s">
        <v>951</v>
      </c>
      <c r="BB1150" t="s">
        <v>950</v>
      </c>
      <c r="BC1150" t="s">
        <v>950</v>
      </c>
      <c r="BD1150" t="s">
        <v>952</v>
      </c>
      <c r="BE1150">
        <v>0</v>
      </c>
      <c r="BF1150">
        <v>0</v>
      </c>
      <c r="BG1150">
        <v>0</v>
      </c>
      <c r="BH1150" t="s">
        <v>951</v>
      </c>
      <c r="BI1150" t="s">
        <v>950</v>
      </c>
      <c r="BJ1150" t="s">
        <v>950</v>
      </c>
      <c r="BK1150" t="s">
        <v>952</v>
      </c>
      <c r="BL1150">
        <v>0</v>
      </c>
      <c r="BM1150">
        <v>0</v>
      </c>
      <c r="BN1150">
        <v>0</v>
      </c>
      <c r="BO1150" t="s">
        <v>951</v>
      </c>
      <c r="BP1150" t="s">
        <v>950</v>
      </c>
      <c r="BQ1150" t="s">
        <v>950</v>
      </c>
      <c r="BR1150" t="s">
        <v>952</v>
      </c>
      <c r="BS1150">
        <v>0</v>
      </c>
      <c r="BT1150">
        <v>0</v>
      </c>
      <c r="BU1150">
        <v>0</v>
      </c>
      <c r="BV1150">
        <v>7010</v>
      </c>
      <c r="BW1150" t="s">
        <v>953</v>
      </c>
      <c r="BX1150" t="s">
        <v>950</v>
      </c>
      <c r="BY1150" t="s">
        <v>948</v>
      </c>
      <c r="BZ1150">
        <v>0</v>
      </c>
      <c r="CA1150">
        <v>0</v>
      </c>
      <c r="CB1150">
        <v>78.5</v>
      </c>
      <c r="CC1150">
        <v>0</v>
      </c>
      <c r="CD1150" t="s">
        <v>954</v>
      </c>
      <c r="CE1150" s="7">
        <v>28486</v>
      </c>
      <c r="CF1150" s="7">
        <v>43160</v>
      </c>
      <c r="CG1150">
        <v>40</v>
      </c>
      <c r="CH1150">
        <v>999</v>
      </c>
      <c r="CI1150" s="7">
        <v>43465</v>
      </c>
      <c r="CJ1150" s="7">
        <v>55884</v>
      </c>
      <c r="CK1150">
        <v>409</v>
      </c>
      <c r="CL1150">
        <v>10</v>
      </c>
      <c r="CM1150">
        <v>290</v>
      </c>
      <c r="CN1150">
        <v>0</v>
      </c>
      <c r="CO1150" t="s">
        <v>955</v>
      </c>
      <c r="CP1150" t="s">
        <v>955</v>
      </c>
      <c r="CQ1150">
        <v>0</v>
      </c>
      <c r="CR1150">
        <v>0</v>
      </c>
      <c r="CS1150">
        <v>0</v>
      </c>
      <c r="CT1150">
        <f>VLOOKUP(E1150,Prophet!$A:$AA,3,FALSE)</f>
        <v>40</v>
      </c>
      <c r="CU1150">
        <f t="shared" si="34"/>
        <v>0</v>
      </c>
      <c r="CV1150">
        <f>VLOOKUP(E1150,Prophet!$A:$AA,5,FALSE)</f>
        <v>10</v>
      </c>
      <c r="CW1150">
        <f t="shared" si="35"/>
        <v>0</v>
      </c>
    </row>
    <row r="1151" spans="1:101" x14ac:dyDescent="0.25">
      <c r="A1151">
        <v>6600</v>
      </c>
      <c r="B1151">
        <v>2018</v>
      </c>
      <c r="C1151">
        <v>70</v>
      </c>
      <c r="D1151">
        <v>9</v>
      </c>
      <c r="E1151">
        <v>2157904</v>
      </c>
      <c r="F1151">
        <v>0</v>
      </c>
      <c r="G1151">
        <v>0</v>
      </c>
      <c r="H1151">
        <v>0</v>
      </c>
      <c r="I1151">
        <v>0</v>
      </c>
      <c r="J1151">
        <v>30000</v>
      </c>
      <c r="K1151">
        <v>0</v>
      </c>
      <c r="L1151">
        <v>0</v>
      </c>
      <c r="M1151" t="s">
        <v>947</v>
      </c>
      <c r="N1151">
        <v>12</v>
      </c>
      <c r="O1151">
        <v>0</v>
      </c>
      <c r="P1151" t="s">
        <v>948</v>
      </c>
      <c r="Q1151">
        <v>0</v>
      </c>
      <c r="R1151">
        <v>0</v>
      </c>
      <c r="S1151">
        <v>1</v>
      </c>
      <c r="T1151">
        <v>1</v>
      </c>
      <c r="U1151" s="7">
        <v>43160</v>
      </c>
      <c r="V1151" s="7">
        <v>43524</v>
      </c>
      <c r="W1151">
        <v>375.2</v>
      </c>
      <c r="X1151">
        <v>375.2</v>
      </c>
      <c r="Y1151">
        <v>186.8</v>
      </c>
      <c r="Z1151">
        <v>0</v>
      </c>
      <c r="AA1151">
        <v>0</v>
      </c>
      <c r="AB1151">
        <v>274.7</v>
      </c>
      <c r="AC1151">
        <v>1</v>
      </c>
      <c r="AD1151" t="s">
        <v>956</v>
      </c>
      <c r="AE1151" t="s">
        <v>950</v>
      </c>
      <c r="AF1151">
        <v>0</v>
      </c>
      <c r="AG1151" t="s">
        <v>951</v>
      </c>
      <c r="AH1151" t="s">
        <v>950</v>
      </c>
      <c r="AI1151" t="s">
        <v>950</v>
      </c>
      <c r="AJ1151" t="s">
        <v>952</v>
      </c>
      <c r="AK1151">
        <v>0</v>
      </c>
      <c r="AL1151">
        <v>0</v>
      </c>
      <c r="AM1151">
        <v>0</v>
      </c>
      <c r="AN1151" t="s">
        <v>951</v>
      </c>
      <c r="AO1151" t="s">
        <v>950</v>
      </c>
      <c r="AP1151" t="s">
        <v>950</v>
      </c>
      <c r="AQ1151" t="s">
        <v>952</v>
      </c>
      <c r="AR1151">
        <v>0</v>
      </c>
      <c r="AS1151">
        <v>0</v>
      </c>
      <c r="AT1151">
        <v>0</v>
      </c>
      <c r="AU1151" t="s">
        <v>951</v>
      </c>
      <c r="AV1151" t="s">
        <v>950</v>
      </c>
      <c r="AW1151" t="s">
        <v>950</v>
      </c>
      <c r="AX1151" t="s">
        <v>952</v>
      </c>
      <c r="AY1151">
        <v>0</v>
      </c>
      <c r="AZ1151">
        <v>0</v>
      </c>
      <c r="BA1151" t="s">
        <v>951</v>
      </c>
      <c r="BB1151" t="s">
        <v>950</v>
      </c>
      <c r="BC1151" t="s">
        <v>950</v>
      </c>
      <c r="BD1151" t="s">
        <v>952</v>
      </c>
      <c r="BE1151">
        <v>0</v>
      </c>
      <c r="BF1151">
        <v>0</v>
      </c>
      <c r="BG1151">
        <v>0</v>
      </c>
      <c r="BH1151" t="s">
        <v>951</v>
      </c>
      <c r="BI1151" t="s">
        <v>950</v>
      </c>
      <c r="BJ1151" t="s">
        <v>950</v>
      </c>
      <c r="BK1151" t="s">
        <v>952</v>
      </c>
      <c r="BL1151">
        <v>0</v>
      </c>
      <c r="BM1151">
        <v>0</v>
      </c>
      <c r="BN1151">
        <v>0</v>
      </c>
      <c r="BO1151" t="s">
        <v>951</v>
      </c>
      <c r="BP1151" t="s">
        <v>950</v>
      </c>
      <c r="BQ1151" t="s">
        <v>950</v>
      </c>
      <c r="BR1151" t="s">
        <v>952</v>
      </c>
      <c r="BS1151">
        <v>0</v>
      </c>
      <c r="BT1151">
        <v>0</v>
      </c>
      <c r="BU1151">
        <v>0</v>
      </c>
      <c r="BV1151">
        <v>7010</v>
      </c>
      <c r="BW1151" t="s">
        <v>953</v>
      </c>
      <c r="BX1151" t="s">
        <v>950</v>
      </c>
      <c r="BY1151" t="s">
        <v>948</v>
      </c>
      <c r="BZ1151">
        <v>0</v>
      </c>
      <c r="CA1151">
        <v>0</v>
      </c>
      <c r="CB1151">
        <v>78.5</v>
      </c>
      <c r="CC1151">
        <v>0</v>
      </c>
      <c r="CD1151" t="s">
        <v>954</v>
      </c>
      <c r="CE1151" s="7">
        <v>26871</v>
      </c>
      <c r="CF1151" s="7">
        <v>43160</v>
      </c>
      <c r="CG1151">
        <v>45</v>
      </c>
      <c r="CH1151">
        <v>999</v>
      </c>
      <c r="CI1151" s="7">
        <v>43465</v>
      </c>
      <c r="CJ1151" s="7">
        <v>55884</v>
      </c>
      <c r="CK1151">
        <v>409</v>
      </c>
      <c r="CL1151">
        <v>10</v>
      </c>
      <c r="CM1151">
        <v>230</v>
      </c>
      <c r="CN1151">
        <v>0</v>
      </c>
      <c r="CO1151" t="s">
        <v>955</v>
      </c>
      <c r="CP1151" t="s">
        <v>955</v>
      </c>
      <c r="CQ1151">
        <v>0</v>
      </c>
      <c r="CR1151">
        <v>0</v>
      </c>
      <c r="CS1151">
        <v>0</v>
      </c>
      <c r="CT1151">
        <f>VLOOKUP(E1151,Prophet!$A:$AA,3,FALSE)</f>
        <v>45</v>
      </c>
      <c r="CU1151">
        <f t="shared" si="34"/>
        <v>0</v>
      </c>
      <c r="CV1151">
        <f>VLOOKUP(E1151,Prophet!$A:$AA,5,FALSE)</f>
        <v>10</v>
      </c>
      <c r="CW1151">
        <f t="shared" si="35"/>
        <v>0</v>
      </c>
    </row>
    <row r="1152" spans="1:101" x14ac:dyDescent="0.25">
      <c r="A1152">
        <v>6601</v>
      </c>
      <c r="B1152">
        <v>2018</v>
      </c>
      <c r="C1152">
        <v>70</v>
      </c>
      <c r="D1152">
        <v>9</v>
      </c>
      <c r="E1152">
        <v>2451401</v>
      </c>
      <c r="F1152">
        <v>0</v>
      </c>
      <c r="G1152">
        <v>0</v>
      </c>
      <c r="H1152">
        <v>0</v>
      </c>
      <c r="I1152">
        <v>0</v>
      </c>
      <c r="J1152">
        <v>30000</v>
      </c>
      <c r="K1152">
        <v>0</v>
      </c>
      <c r="L1152">
        <v>0</v>
      </c>
      <c r="M1152" t="s">
        <v>947</v>
      </c>
      <c r="N1152">
        <v>12</v>
      </c>
      <c r="O1152">
        <v>0</v>
      </c>
      <c r="P1152" t="s">
        <v>948</v>
      </c>
      <c r="Q1152">
        <v>0</v>
      </c>
      <c r="R1152">
        <v>0</v>
      </c>
      <c r="S1152">
        <v>1</v>
      </c>
      <c r="T1152">
        <v>1</v>
      </c>
      <c r="U1152" s="7">
        <v>43221</v>
      </c>
      <c r="V1152" s="7">
        <v>43585</v>
      </c>
      <c r="W1152">
        <v>204.8</v>
      </c>
      <c r="X1152">
        <v>204.8</v>
      </c>
      <c r="Y1152">
        <v>79.5</v>
      </c>
      <c r="Z1152">
        <v>0</v>
      </c>
      <c r="AA1152">
        <v>0</v>
      </c>
      <c r="AB1152">
        <v>116.9</v>
      </c>
      <c r="AC1152">
        <v>1</v>
      </c>
      <c r="AD1152" t="s">
        <v>956</v>
      </c>
      <c r="AE1152" t="s">
        <v>950</v>
      </c>
      <c r="AF1152">
        <v>0</v>
      </c>
      <c r="AG1152" t="s">
        <v>951</v>
      </c>
      <c r="AH1152" t="s">
        <v>950</v>
      </c>
      <c r="AI1152" t="s">
        <v>950</v>
      </c>
      <c r="AJ1152" t="s">
        <v>952</v>
      </c>
      <c r="AK1152">
        <v>0</v>
      </c>
      <c r="AL1152">
        <v>0</v>
      </c>
      <c r="AM1152">
        <v>0</v>
      </c>
      <c r="AN1152" t="s">
        <v>951</v>
      </c>
      <c r="AO1152" t="s">
        <v>950</v>
      </c>
      <c r="AP1152" t="s">
        <v>950</v>
      </c>
      <c r="AQ1152" t="s">
        <v>952</v>
      </c>
      <c r="AR1152">
        <v>0</v>
      </c>
      <c r="AS1152">
        <v>0</v>
      </c>
      <c r="AT1152">
        <v>0</v>
      </c>
      <c r="AU1152" t="s">
        <v>951</v>
      </c>
      <c r="AV1152" t="s">
        <v>950</v>
      </c>
      <c r="AW1152" t="s">
        <v>950</v>
      </c>
      <c r="AX1152" t="s">
        <v>952</v>
      </c>
      <c r="AY1152">
        <v>0</v>
      </c>
      <c r="AZ1152">
        <v>0</v>
      </c>
      <c r="BA1152" t="s">
        <v>951</v>
      </c>
      <c r="BB1152" t="s">
        <v>950</v>
      </c>
      <c r="BC1152" t="s">
        <v>950</v>
      </c>
      <c r="BD1152" t="s">
        <v>952</v>
      </c>
      <c r="BE1152">
        <v>0</v>
      </c>
      <c r="BF1152">
        <v>0</v>
      </c>
      <c r="BG1152">
        <v>0</v>
      </c>
      <c r="BH1152" t="s">
        <v>951</v>
      </c>
      <c r="BI1152" t="s">
        <v>950</v>
      </c>
      <c r="BJ1152" t="s">
        <v>950</v>
      </c>
      <c r="BK1152" t="s">
        <v>952</v>
      </c>
      <c r="BL1152">
        <v>0</v>
      </c>
      <c r="BM1152">
        <v>0</v>
      </c>
      <c r="BN1152">
        <v>0</v>
      </c>
      <c r="BO1152" t="s">
        <v>951</v>
      </c>
      <c r="BP1152" t="s">
        <v>950</v>
      </c>
      <c r="BQ1152" t="s">
        <v>950</v>
      </c>
      <c r="BR1152" t="s">
        <v>952</v>
      </c>
      <c r="BS1152">
        <v>0</v>
      </c>
      <c r="BT1152">
        <v>0</v>
      </c>
      <c r="BU1152">
        <v>0</v>
      </c>
      <c r="BV1152">
        <v>7010</v>
      </c>
      <c r="BW1152" t="s">
        <v>953</v>
      </c>
      <c r="BX1152" t="s">
        <v>950</v>
      </c>
      <c r="BY1152" t="s">
        <v>948</v>
      </c>
      <c r="BZ1152">
        <v>0</v>
      </c>
      <c r="CA1152">
        <v>0</v>
      </c>
      <c r="CB1152">
        <v>78.5</v>
      </c>
      <c r="CC1152">
        <v>0</v>
      </c>
      <c r="CD1152" t="s">
        <v>954</v>
      </c>
      <c r="CE1152" s="7">
        <v>33527</v>
      </c>
      <c r="CF1152" s="7">
        <v>43221</v>
      </c>
      <c r="CG1152">
        <v>27</v>
      </c>
      <c r="CH1152">
        <v>999</v>
      </c>
      <c r="CI1152" s="7">
        <v>43465</v>
      </c>
      <c r="CJ1152" s="7">
        <v>55884</v>
      </c>
      <c r="CK1152">
        <v>409</v>
      </c>
      <c r="CL1152">
        <v>8</v>
      </c>
      <c r="CM1152">
        <v>448</v>
      </c>
      <c r="CN1152">
        <v>0</v>
      </c>
      <c r="CO1152" t="s">
        <v>955</v>
      </c>
      <c r="CP1152" t="s">
        <v>955</v>
      </c>
      <c r="CQ1152">
        <v>0</v>
      </c>
      <c r="CR1152">
        <v>0</v>
      </c>
      <c r="CS1152">
        <v>0</v>
      </c>
      <c r="CT1152">
        <f>VLOOKUP(E1152,Prophet!$A:$AA,3,FALSE)</f>
        <v>27</v>
      </c>
      <c r="CU1152">
        <f t="shared" si="34"/>
        <v>0</v>
      </c>
      <c r="CV1152">
        <f>VLOOKUP(E1152,Prophet!$A:$AA,5,FALSE)</f>
        <v>8</v>
      </c>
      <c r="CW1152">
        <f t="shared" si="35"/>
        <v>0</v>
      </c>
    </row>
    <row r="1153" spans="1:101" x14ac:dyDescent="0.25">
      <c r="A1153">
        <v>6602</v>
      </c>
      <c r="B1153">
        <v>2018</v>
      </c>
      <c r="C1153">
        <v>70</v>
      </c>
      <c r="D1153">
        <v>9</v>
      </c>
      <c r="E1153">
        <v>797202</v>
      </c>
      <c r="F1153">
        <v>0</v>
      </c>
      <c r="G1153">
        <v>0</v>
      </c>
      <c r="H1153">
        <v>0</v>
      </c>
      <c r="I1153">
        <v>0</v>
      </c>
      <c r="J1153">
        <v>30000</v>
      </c>
      <c r="K1153">
        <v>0</v>
      </c>
      <c r="L1153">
        <v>0</v>
      </c>
      <c r="M1153" t="s">
        <v>947</v>
      </c>
      <c r="N1153">
        <v>12</v>
      </c>
      <c r="O1153">
        <v>0</v>
      </c>
      <c r="P1153" t="s">
        <v>948</v>
      </c>
      <c r="Q1153">
        <v>0</v>
      </c>
      <c r="R1153">
        <v>0</v>
      </c>
      <c r="S1153">
        <v>1</v>
      </c>
      <c r="T1153">
        <v>1</v>
      </c>
      <c r="U1153" s="7">
        <v>43160</v>
      </c>
      <c r="V1153" s="7">
        <v>43524</v>
      </c>
      <c r="W1153">
        <v>633.6</v>
      </c>
      <c r="X1153">
        <v>633.6</v>
      </c>
      <c r="Y1153">
        <v>349.5</v>
      </c>
      <c r="Z1153">
        <v>0</v>
      </c>
      <c r="AA1153">
        <v>0</v>
      </c>
      <c r="AB1153">
        <v>514</v>
      </c>
      <c r="AC1153">
        <v>1</v>
      </c>
      <c r="AD1153" t="s">
        <v>949</v>
      </c>
      <c r="AE1153" t="s">
        <v>950</v>
      </c>
      <c r="AF1153">
        <v>0</v>
      </c>
      <c r="AG1153" t="s">
        <v>951</v>
      </c>
      <c r="AH1153" t="s">
        <v>950</v>
      </c>
      <c r="AI1153" t="s">
        <v>950</v>
      </c>
      <c r="AJ1153" t="s">
        <v>952</v>
      </c>
      <c r="AK1153">
        <v>0</v>
      </c>
      <c r="AL1153">
        <v>0</v>
      </c>
      <c r="AM1153">
        <v>0</v>
      </c>
      <c r="AN1153" t="s">
        <v>951</v>
      </c>
      <c r="AO1153" t="s">
        <v>950</v>
      </c>
      <c r="AP1153" t="s">
        <v>950</v>
      </c>
      <c r="AQ1153" t="s">
        <v>952</v>
      </c>
      <c r="AR1153">
        <v>0</v>
      </c>
      <c r="AS1153">
        <v>0</v>
      </c>
      <c r="AT1153">
        <v>0</v>
      </c>
      <c r="AU1153" t="s">
        <v>951</v>
      </c>
      <c r="AV1153" t="s">
        <v>950</v>
      </c>
      <c r="AW1153" t="s">
        <v>950</v>
      </c>
      <c r="AX1153" t="s">
        <v>952</v>
      </c>
      <c r="AY1153">
        <v>0</v>
      </c>
      <c r="AZ1153">
        <v>0</v>
      </c>
      <c r="BA1153" t="s">
        <v>951</v>
      </c>
      <c r="BB1153" t="s">
        <v>950</v>
      </c>
      <c r="BC1153" t="s">
        <v>950</v>
      </c>
      <c r="BD1153" t="s">
        <v>952</v>
      </c>
      <c r="BE1153">
        <v>0</v>
      </c>
      <c r="BF1153">
        <v>0</v>
      </c>
      <c r="BG1153">
        <v>0</v>
      </c>
      <c r="BH1153" t="s">
        <v>951</v>
      </c>
      <c r="BI1153" t="s">
        <v>950</v>
      </c>
      <c r="BJ1153" t="s">
        <v>950</v>
      </c>
      <c r="BK1153" t="s">
        <v>952</v>
      </c>
      <c r="BL1153">
        <v>0</v>
      </c>
      <c r="BM1153">
        <v>0</v>
      </c>
      <c r="BN1153">
        <v>0</v>
      </c>
      <c r="BO1153" t="s">
        <v>951</v>
      </c>
      <c r="BP1153" t="s">
        <v>950</v>
      </c>
      <c r="BQ1153" t="s">
        <v>950</v>
      </c>
      <c r="BR1153" t="s">
        <v>952</v>
      </c>
      <c r="BS1153">
        <v>0</v>
      </c>
      <c r="BT1153">
        <v>0</v>
      </c>
      <c r="BU1153">
        <v>0</v>
      </c>
      <c r="BV1153">
        <v>7010</v>
      </c>
      <c r="BW1153" t="s">
        <v>953</v>
      </c>
      <c r="BX1153" t="s">
        <v>950</v>
      </c>
      <c r="BY1153" t="s">
        <v>948</v>
      </c>
      <c r="BZ1153">
        <v>0</v>
      </c>
      <c r="CA1153">
        <v>0</v>
      </c>
      <c r="CB1153">
        <v>78.5</v>
      </c>
      <c r="CC1153">
        <v>0</v>
      </c>
      <c r="CD1153" t="s">
        <v>954</v>
      </c>
      <c r="CE1153" s="7">
        <v>24960</v>
      </c>
      <c r="CF1153" s="7">
        <v>43160</v>
      </c>
      <c r="CG1153">
        <v>50</v>
      </c>
      <c r="CH1153">
        <v>999</v>
      </c>
      <c r="CI1153" s="7">
        <v>43465</v>
      </c>
      <c r="CJ1153" s="7">
        <v>55884</v>
      </c>
      <c r="CK1153">
        <v>409</v>
      </c>
      <c r="CL1153">
        <v>10</v>
      </c>
      <c r="CM1153">
        <v>170</v>
      </c>
      <c r="CN1153">
        <v>0</v>
      </c>
      <c r="CO1153" t="s">
        <v>955</v>
      </c>
      <c r="CP1153" t="s">
        <v>955</v>
      </c>
      <c r="CQ1153">
        <v>0</v>
      </c>
      <c r="CR1153">
        <v>0</v>
      </c>
      <c r="CS1153">
        <v>0</v>
      </c>
      <c r="CT1153">
        <f>VLOOKUP(E1153,Prophet!$A:$AA,3,FALSE)</f>
        <v>50</v>
      </c>
      <c r="CU1153">
        <f t="shared" si="34"/>
        <v>0</v>
      </c>
      <c r="CV1153">
        <f>VLOOKUP(E1153,Prophet!$A:$AA,5,FALSE)</f>
        <v>10</v>
      </c>
      <c r="CW1153">
        <f t="shared" si="35"/>
        <v>0</v>
      </c>
    </row>
    <row r="1154" spans="1:101" x14ac:dyDescent="0.25">
      <c r="A1154">
        <v>6604</v>
      </c>
      <c r="B1154">
        <v>2018</v>
      </c>
      <c r="C1154">
        <v>70</v>
      </c>
      <c r="D1154">
        <v>9</v>
      </c>
      <c r="E1154">
        <v>2452401</v>
      </c>
      <c r="F1154">
        <v>0</v>
      </c>
      <c r="G1154">
        <v>0</v>
      </c>
      <c r="H1154">
        <v>0</v>
      </c>
      <c r="I1154">
        <v>0</v>
      </c>
      <c r="J1154">
        <v>30000</v>
      </c>
      <c r="K1154">
        <v>0</v>
      </c>
      <c r="L1154">
        <v>0</v>
      </c>
      <c r="M1154" t="s">
        <v>947</v>
      </c>
      <c r="N1154">
        <v>12</v>
      </c>
      <c r="O1154">
        <v>0</v>
      </c>
      <c r="P1154" t="s">
        <v>948</v>
      </c>
      <c r="Q1154">
        <v>0</v>
      </c>
      <c r="R1154">
        <v>0</v>
      </c>
      <c r="S1154">
        <v>1</v>
      </c>
      <c r="T1154">
        <v>1</v>
      </c>
      <c r="U1154" s="7">
        <v>43160</v>
      </c>
      <c r="V1154" s="7">
        <v>43524</v>
      </c>
      <c r="W1154">
        <v>290</v>
      </c>
      <c r="X1154">
        <v>290</v>
      </c>
      <c r="Y1154">
        <v>133.1</v>
      </c>
      <c r="Z1154">
        <v>0</v>
      </c>
      <c r="AA1154">
        <v>0</v>
      </c>
      <c r="AB1154">
        <v>195.8</v>
      </c>
      <c r="AC1154">
        <v>1</v>
      </c>
      <c r="AD1154" t="s">
        <v>956</v>
      </c>
      <c r="AE1154" t="s">
        <v>950</v>
      </c>
      <c r="AF1154">
        <v>0</v>
      </c>
      <c r="AG1154" t="s">
        <v>951</v>
      </c>
      <c r="AH1154" t="s">
        <v>950</v>
      </c>
      <c r="AI1154" t="s">
        <v>950</v>
      </c>
      <c r="AJ1154" t="s">
        <v>952</v>
      </c>
      <c r="AK1154">
        <v>0</v>
      </c>
      <c r="AL1154">
        <v>0</v>
      </c>
      <c r="AM1154">
        <v>0</v>
      </c>
      <c r="AN1154" t="s">
        <v>951</v>
      </c>
      <c r="AO1154" t="s">
        <v>950</v>
      </c>
      <c r="AP1154" t="s">
        <v>950</v>
      </c>
      <c r="AQ1154" t="s">
        <v>952</v>
      </c>
      <c r="AR1154">
        <v>0</v>
      </c>
      <c r="AS1154">
        <v>0</v>
      </c>
      <c r="AT1154">
        <v>0</v>
      </c>
      <c r="AU1154" t="s">
        <v>951</v>
      </c>
      <c r="AV1154" t="s">
        <v>950</v>
      </c>
      <c r="AW1154" t="s">
        <v>950</v>
      </c>
      <c r="AX1154" t="s">
        <v>952</v>
      </c>
      <c r="AY1154">
        <v>0</v>
      </c>
      <c r="AZ1154">
        <v>0</v>
      </c>
      <c r="BA1154" t="s">
        <v>951</v>
      </c>
      <c r="BB1154" t="s">
        <v>950</v>
      </c>
      <c r="BC1154" t="s">
        <v>950</v>
      </c>
      <c r="BD1154" t="s">
        <v>952</v>
      </c>
      <c r="BE1154">
        <v>0</v>
      </c>
      <c r="BF1154">
        <v>0</v>
      </c>
      <c r="BG1154">
        <v>0</v>
      </c>
      <c r="BH1154" t="s">
        <v>951</v>
      </c>
      <c r="BI1154" t="s">
        <v>950</v>
      </c>
      <c r="BJ1154" t="s">
        <v>950</v>
      </c>
      <c r="BK1154" t="s">
        <v>952</v>
      </c>
      <c r="BL1154">
        <v>0</v>
      </c>
      <c r="BM1154">
        <v>0</v>
      </c>
      <c r="BN1154">
        <v>0</v>
      </c>
      <c r="BO1154" t="s">
        <v>951</v>
      </c>
      <c r="BP1154" t="s">
        <v>950</v>
      </c>
      <c r="BQ1154" t="s">
        <v>950</v>
      </c>
      <c r="BR1154" t="s">
        <v>952</v>
      </c>
      <c r="BS1154">
        <v>0</v>
      </c>
      <c r="BT1154">
        <v>0</v>
      </c>
      <c r="BU1154">
        <v>0</v>
      </c>
      <c r="BV1154">
        <v>7010</v>
      </c>
      <c r="BW1154" t="s">
        <v>953</v>
      </c>
      <c r="BX1154" t="s">
        <v>950</v>
      </c>
      <c r="BY1154" t="s">
        <v>948</v>
      </c>
      <c r="BZ1154">
        <v>0</v>
      </c>
      <c r="CA1154">
        <v>0</v>
      </c>
      <c r="CB1154">
        <v>78.5</v>
      </c>
      <c r="CC1154">
        <v>0</v>
      </c>
      <c r="CD1154" t="s">
        <v>954</v>
      </c>
      <c r="CE1154" s="7">
        <v>32093</v>
      </c>
      <c r="CF1154" s="7">
        <v>43160</v>
      </c>
      <c r="CG1154">
        <v>30</v>
      </c>
      <c r="CH1154">
        <v>999</v>
      </c>
      <c r="CI1154" s="7">
        <v>43465</v>
      </c>
      <c r="CJ1154" s="7">
        <v>55884</v>
      </c>
      <c r="CK1154">
        <v>409</v>
      </c>
      <c r="CL1154">
        <v>10</v>
      </c>
      <c r="CM1154">
        <v>410</v>
      </c>
      <c r="CN1154">
        <v>0</v>
      </c>
      <c r="CO1154" t="s">
        <v>955</v>
      </c>
      <c r="CP1154" t="s">
        <v>955</v>
      </c>
      <c r="CQ1154">
        <v>0</v>
      </c>
      <c r="CR1154">
        <v>0</v>
      </c>
      <c r="CS1154">
        <v>0</v>
      </c>
      <c r="CT1154">
        <f>VLOOKUP(E1154,Prophet!$A:$AA,3,FALSE)</f>
        <v>30</v>
      </c>
      <c r="CU1154">
        <f t="shared" si="34"/>
        <v>0</v>
      </c>
      <c r="CV1154">
        <f>VLOOKUP(E1154,Prophet!$A:$AA,5,FALSE)</f>
        <v>10</v>
      </c>
      <c r="CW1154">
        <f t="shared" si="35"/>
        <v>0</v>
      </c>
    </row>
    <row r="1155" spans="1:101" x14ac:dyDescent="0.25">
      <c r="A1155">
        <v>6605</v>
      </c>
      <c r="B1155">
        <v>2018</v>
      </c>
      <c r="C1155">
        <v>70</v>
      </c>
      <c r="D1155">
        <v>9</v>
      </c>
      <c r="E1155">
        <v>2452901</v>
      </c>
      <c r="F1155">
        <v>0</v>
      </c>
      <c r="G1155">
        <v>0</v>
      </c>
      <c r="H1155">
        <v>0</v>
      </c>
      <c r="I1155">
        <v>0</v>
      </c>
      <c r="J1155">
        <v>30000</v>
      </c>
      <c r="K1155">
        <v>0</v>
      </c>
      <c r="L1155">
        <v>0</v>
      </c>
      <c r="M1155" t="s">
        <v>947</v>
      </c>
      <c r="N1155">
        <v>12</v>
      </c>
      <c r="O1155">
        <v>0</v>
      </c>
      <c r="P1155" t="s">
        <v>948</v>
      </c>
      <c r="Q1155">
        <v>0</v>
      </c>
      <c r="R1155">
        <v>0</v>
      </c>
      <c r="S1155">
        <v>1</v>
      </c>
      <c r="T1155">
        <v>1</v>
      </c>
      <c r="U1155" s="7">
        <v>43160</v>
      </c>
      <c r="V1155" s="7">
        <v>43524</v>
      </c>
      <c r="W1155">
        <v>385.9</v>
      </c>
      <c r="X1155">
        <v>385.9</v>
      </c>
      <c r="Y1155">
        <v>193.5</v>
      </c>
      <c r="Z1155">
        <v>0</v>
      </c>
      <c r="AA1155">
        <v>0</v>
      </c>
      <c r="AB1155">
        <v>284.60000000000002</v>
      </c>
      <c r="AC1155">
        <v>1</v>
      </c>
      <c r="AD1155" t="s">
        <v>949</v>
      </c>
      <c r="AE1155" t="s">
        <v>950</v>
      </c>
      <c r="AF1155">
        <v>0</v>
      </c>
      <c r="AG1155" t="s">
        <v>951</v>
      </c>
      <c r="AH1155" t="s">
        <v>950</v>
      </c>
      <c r="AI1155" t="s">
        <v>950</v>
      </c>
      <c r="AJ1155" t="s">
        <v>952</v>
      </c>
      <c r="AK1155">
        <v>0</v>
      </c>
      <c r="AL1155">
        <v>0</v>
      </c>
      <c r="AM1155">
        <v>0</v>
      </c>
      <c r="AN1155" t="s">
        <v>951</v>
      </c>
      <c r="AO1155" t="s">
        <v>950</v>
      </c>
      <c r="AP1155" t="s">
        <v>950</v>
      </c>
      <c r="AQ1155" t="s">
        <v>952</v>
      </c>
      <c r="AR1155">
        <v>0</v>
      </c>
      <c r="AS1155">
        <v>0</v>
      </c>
      <c r="AT1155">
        <v>0</v>
      </c>
      <c r="AU1155" t="s">
        <v>951</v>
      </c>
      <c r="AV1155" t="s">
        <v>950</v>
      </c>
      <c r="AW1155" t="s">
        <v>950</v>
      </c>
      <c r="AX1155" t="s">
        <v>952</v>
      </c>
      <c r="AY1155">
        <v>0</v>
      </c>
      <c r="AZ1155">
        <v>0</v>
      </c>
      <c r="BA1155" t="s">
        <v>951</v>
      </c>
      <c r="BB1155" t="s">
        <v>950</v>
      </c>
      <c r="BC1155" t="s">
        <v>950</v>
      </c>
      <c r="BD1155" t="s">
        <v>952</v>
      </c>
      <c r="BE1155">
        <v>0</v>
      </c>
      <c r="BF1155">
        <v>0</v>
      </c>
      <c r="BG1155">
        <v>0</v>
      </c>
      <c r="BH1155" t="s">
        <v>951</v>
      </c>
      <c r="BI1155" t="s">
        <v>950</v>
      </c>
      <c r="BJ1155" t="s">
        <v>950</v>
      </c>
      <c r="BK1155" t="s">
        <v>952</v>
      </c>
      <c r="BL1155">
        <v>0</v>
      </c>
      <c r="BM1155">
        <v>0</v>
      </c>
      <c r="BN1155">
        <v>0</v>
      </c>
      <c r="BO1155" t="s">
        <v>951</v>
      </c>
      <c r="BP1155" t="s">
        <v>950</v>
      </c>
      <c r="BQ1155" t="s">
        <v>950</v>
      </c>
      <c r="BR1155" t="s">
        <v>952</v>
      </c>
      <c r="BS1155">
        <v>0</v>
      </c>
      <c r="BT1155">
        <v>0</v>
      </c>
      <c r="BU1155">
        <v>0</v>
      </c>
      <c r="BV1155">
        <v>7010</v>
      </c>
      <c r="BW1155" t="s">
        <v>953</v>
      </c>
      <c r="BX1155" t="s">
        <v>950</v>
      </c>
      <c r="BY1155" t="s">
        <v>948</v>
      </c>
      <c r="BZ1155">
        <v>0</v>
      </c>
      <c r="CA1155">
        <v>0</v>
      </c>
      <c r="CB1155">
        <v>78.5</v>
      </c>
      <c r="CC1155">
        <v>0</v>
      </c>
      <c r="CD1155" t="s">
        <v>954</v>
      </c>
      <c r="CE1155" s="7">
        <v>29862</v>
      </c>
      <c r="CF1155" s="7">
        <v>43160</v>
      </c>
      <c r="CG1155">
        <v>36</v>
      </c>
      <c r="CH1155">
        <v>999</v>
      </c>
      <c r="CI1155" s="7">
        <v>43465</v>
      </c>
      <c r="CJ1155" s="7">
        <v>55884</v>
      </c>
      <c r="CK1155">
        <v>409</v>
      </c>
      <c r="CL1155">
        <v>10</v>
      </c>
      <c r="CM1155">
        <v>338</v>
      </c>
      <c r="CN1155">
        <v>0</v>
      </c>
      <c r="CO1155" t="s">
        <v>955</v>
      </c>
      <c r="CP1155" t="s">
        <v>955</v>
      </c>
      <c r="CQ1155">
        <v>0</v>
      </c>
      <c r="CR1155">
        <v>0</v>
      </c>
      <c r="CS1155">
        <v>0</v>
      </c>
      <c r="CT1155">
        <f>VLOOKUP(E1155,Prophet!$A:$AA,3,FALSE)</f>
        <v>36</v>
      </c>
      <c r="CU1155">
        <f t="shared" ref="CU1155:CU1218" si="36">CT1155-CG1155</f>
        <v>0</v>
      </c>
      <c r="CV1155">
        <f>VLOOKUP(E1155,Prophet!$A:$AA,5,FALSE)</f>
        <v>10</v>
      </c>
      <c r="CW1155">
        <f t="shared" ref="CW1155:CW1218" si="37">CV1155-CL1155</f>
        <v>0</v>
      </c>
    </row>
    <row r="1156" spans="1:101" x14ac:dyDescent="0.25">
      <c r="A1156">
        <v>6609</v>
      </c>
      <c r="B1156">
        <v>2018</v>
      </c>
      <c r="C1156">
        <v>70</v>
      </c>
      <c r="D1156">
        <v>9</v>
      </c>
      <c r="E1156">
        <v>2454201</v>
      </c>
      <c r="F1156">
        <v>0</v>
      </c>
      <c r="G1156">
        <v>0</v>
      </c>
      <c r="H1156">
        <v>0</v>
      </c>
      <c r="I1156">
        <v>0</v>
      </c>
      <c r="J1156">
        <v>30000</v>
      </c>
      <c r="K1156">
        <v>0</v>
      </c>
      <c r="L1156">
        <v>0</v>
      </c>
      <c r="M1156" t="s">
        <v>947</v>
      </c>
      <c r="N1156">
        <v>12</v>
      </c>
      <c r="O1156">
        <v>0</v>
      </c>
      <c r="P1156" t="s">
        <v>948</v>
      </c>
      <c r="Q1156">
        <v>0</v>
      </c>
      <c r="R1156">
        <v>0</v>
      </c>
      <c r="S1156">
        <v>1</v>
      </c>
      <c r="T1156">
        <v>1</v>
      </c>
      <c r="U1156" s="7">
        <v>43160</v>
      </c>
      <c r="V1156" s="7">
        <v>43524</v>
      </c>
      <c r="W1156">
        <v>290</v>
      </c>
      <c r="X1156">
        <v>290</v>
      </c>
      <c r="Y1156">
        <v>133.1</v>
      </c>
      <c r="Z1156">
        <v>0</v>
      </c>
      <c r="AA1156">
        <v>0</v>
      </c>
      <c r="AB1156">
        <v>195.8</v>
      </c>
      <c r="AC1156">
        <v>1</v>
      </c>
      <c r="AD1156" t="s">
        <v>956</v>
      </c>
      <c r="AE1156" t="s">
        <v>950</v>
      </c>
      <c r="AF1156">
        <v>0</v>
      </c>
      <c r="AG1156" t="s">
        <v>951</v>
      </c>
      <c r="AH1156" t="s">
        <v>950</v>
      </c>
      <c r="AI1156" t="s">
        <v>950</v>
      </c>
      <c r="AJ1156" t="s">
        <v>952</v>
      </c>
      <c r="AK1156">
        <v>0</v>
      </c>
      <c r="AL1156">
        <v>0</v>
      </c>
      <c r="AM1156">
        <v>0</v>
      </c>
      <c r="AN1156" t="s">
        <v>951</v>
      </c>
      <c r="AO1156" t="s">
        <v>950</v>
      </c>
      <c r="AP1156" t="s">
        <v>950</v>
      </c>
      <c r="AQ1156" t="s">
        <v>952</v>
      </c>
      <c r="AR1156">
        <v>0</v>
      </c>
      <c r="AS1156">
        <v>0</v>
      </c>
      <c r="AT1156">
        <v>0</v>
      </c>
      <c r="AU1156" t="s">
        <v>951</v>
      </c>
      <c r="AV1156" t="s">
        <v>950</v>
      </c>
      <c r="AW1156" t="s">
        <v>950</v>
      </c>
      <c r="AX1156" t="s">
        <v>952</v>
      </c>
      <c r="AY1156">
        <v>0</v>
      </c>
      <c r="AZ1156">
        <v>0</v>
      </c>
      <c r="BA1156" t="s">
        <v>951</v>
      </c>
      <c r="BB1156" t="s">
        <v>950</v>
      </c>
      <c r="BC1156" t="s">
        <v>950</v>
      </c>
      <c r="BD1156" t="s">
        <v>952</v>
      </c>
      <c r="BE1156">
        <v>0</v>
      </c>
      <c r="BF1156">
        <v>0</v>
      </c>
      <c r="BG1156">
        <v>0</v>
      </c>
      <c r="BH1156" t="s">
        <v>951</v>
      </c>
      <c r="BI1156" t="s">
        <v>950</v>
      </c>
      <c r="BJ1156" t="s">
        <v>950</v>
      </c>
      <c r="BK1156" t="s">
        <v>952</v>
      </c>
      <c r="BL1156">
        <v>0</v>
      </c>
      <c r="BM1156">
        <v>0</v>
      </c>
      <c r="BN1156">
        <v>0</v>
      </c>
      <c r="BO1156" t="s">
        <v>951</v>
      </c>
      <c r="BP1156" t="s">
        <v>950</v>
      </c>
      <c r="BQ1156" t="s">
        <v>950</v>
      </c>
      <c r="BR1156" t="s">
        <v>952</v>
      </c>
      <c r="BS1156">
        <v>0</v>
      </c>
      <c r="BT1156">
        <v>0</v>
      </c>
      <c r="BU1156">
        <v>0</v>
      </c>
      <c r="BV1156">
        <v>7010</v>
      </c>
      <c r="BW1156" t="s">
        <v>953</v>
      </c>
      <c r="BX1156" t="s">
        <v>950</v>
      </c>
      <c r="BY1156" t="s">
        <v>948</v>
      </c>
      <c r="BZ1156">
        <v>0</v>
      </c>
      <c r="CA1156">
        <v>0</v>
      </c>
      <c r="CB1156">
        <v>78.5</v>
      </c>
      <c r="CC1156">
        <v>0</v>
      </c>
      <c r="CD1156" t="s">
        <v>954</v>
      </c>
      <c r="CE1156" s="7">
        <v>28246</v>
      </c>
      <c r="CF1156" s="7">
        <v>43160</v>
      </c>
      <c r="CG1156">
        <v>41</v>
      </c>
      <c r="CH1156">
        <v>999</v>
      </c>
      <c r="CI1156" s="7">
        <v>43465</v>
      </c>
      <c r="CJ1156" s="7">
        <v>55884</v>
      </c>
      <c r="CK1156">
        <v>409</v>
      </c>
      <c r="CL1156">
        <v>10</v>
      </c>
      <c r="CM1156">
        <v>278</v>
      </c>
      <c r="CN1156">
        <v>0</v>
      </c>
      <c r="CO1156" t="s">
        <v>955</v>
      </c>
      <c r="CP1156" t="s">
        <v>955</v>
      </c>
      <c r="CQ1156">
        <v>0</v>
      </c>
      <c r="CR1156">
        <v>0</v>
      </c>
      <c r="CS1156">
        <v>0</v>
      </c>
      <c r="CT1156">
        <f>VLOOKUP(E1156,Prophet!$A:$AA,3,FALSE)</f>
        <v>41</v>
      </c>
      <c r="CU1156">
        <f t="shared" si="36"/>
        <v>0</v>
      </c>
      <c r="CV1156">
        <f>VLOOKUP(E1156,Prophet!$A:$AA,5,FALSE)</f>
        <v>10</v>
      </c>
      <c r="CW1156">
        <f t="shared" si="37"/>
        <v>0</v>
      </c>
    </row>
    <row r="1157" spans="1:101" x14ac:dyDescent="0.25">
      <c r="A1157">
        <v>6610</v>
      </c>
      <c r="B1157">
        <v>2018</v>
      </c>
      <c r="C1157">
        <v>70</v>
      </c>
      <c r="D1157">
        <v>9</v>
      </c>
      <c r="E1157">
        <v>2454202</v>
      </c>
      <c r="F1157">
        <v>0</v>
      </c>
      <c r="G1157">
        <v>0</v>
      </c>
      <c r="H1157">
        <v>0</v>
      </c>
      <c r="I1157">
        <v>0</v>
      </c>
      <c r="J1157">
        <v>30000</v>
      </c>
      <c r="K1157">
        <v>0</v>
      </c>
      <c r="L1157">
        <v>0</v>
      </c>
      <c r="M1157" t="s">
        <v>947</v>
      </c>
      <c r="N1157">
        <v>12</v>
      </c>
      <c r="O1157">
        <v>0</v>
      </c>
      <c r="P1157" t="s">
        <v>948</v>
      </c>
      <c r="Q1157">
        <v>0</v>
      </c>
      <c r="R1157">
        <v>0</v>
      </c>
      <c r="S1157">
        <v>1</v>
      </c>
      <c r="T1157">
        <v>1</v>
      </c>
      <c r="U1157" s="7">
        <v>43160</v>
      </c>
      <c r="V1157" s="7">
        <v>43524</v>
      </c>
      <c r="W1157">
        <v>385.9</v>
      </c>
      <c r="X1157">
        <v>385.9</v>
      </c>
      <c r="Y1157">
        <v>193.5</v>
      </c>
      <c r="Z1157">
        <v>0</v>
      </c>
      <c r="AA1157">
        <v>0</v>
      </c>
      <c r="AB1157">
        <v>284.60000000000002</v>
      </c>
      <c r="AC1157">
        <v>1</v>
      </c>
      <c r="AD1157" t="s">
        <v>949</v>
      </c>
      <c r="AE1157" t="s">
        <v>950</v>
      </c>
      <c r="AF1157">
        <v>0</v>
      </c>
      <c r="AG1157" t="s">
        <v>951</v>
      </c>
      <c r="AH1157" t="s">
        <v>950</v>
      </c>
      <c r="AI1157" t="s">
        <v>950</v>
      </c>
      <c r="AJ1157" t="s">
        <v>952</v>
      </c>
      <c r="AK1157">
        <v>0</v>
      </c>
      <c r="AL1157">
        <v>0</v>
      </c>
      <c r="AM1157">
        <v>0</v>
      </c>
      <c r="AN1157" t="s">
        <v>951</v>
      </c>
      <c r="AO1157" t="s">
        <v>950</v>
      </c>
      <c r="AP1157" t="s">
        <v>950</v>
      </c>
      <c r="AQ1157" t="s">
        <v>952</v>
      </c>
      <c r="AR1157">
        <v>0</v>
      </c>
      <c r="AS1157">
        <v>0</v>
      </c>
      <c r="AT1157">
        <v>0</v>
      </c>
      <c r="AU1157" t="s">
        <v>951</v>
      </c>
      <c r="AV1157" t="s">
        <v>950</v>
      </c>
      <c r="AW1157" t="s">
        <v>950</v>
      </c>
      <c r="AX1157" t="s">
        <v>952</v>
      </c>
      <c r="AY1157">
        <v>0</v>
      </c>
      <c r="AZ1157">
        <v>0</v>
      </c>
      <c r="BA1157" t="s">
        <v>951</v>
      </c>
      <c r="BB1157" t="s">
        <v>950</v>
      </c>
      <c r="BC1157" t="s">
        <v>950</v>
      </c>
      <c r="BD1157" t="s">
        <v>952</v>
      </c>
      <c r="BE1157">
        <v>0</v>
      </c>
      <c r="BF1157">
        <v>0</v>
      </c>
      <c r="BG1157">
        <v>0</v>
      </c>
      <c r="BH1157" t="s">
        <v>951</v>
      </c>
      <c r="BI1157" t="s">
        <v>950</v>
      </c>
      <c r="BJ1157" t="s">
        <v>950</v>
      </c>
      <c r="BK1157" t="s">
        <v>952</v>
      </c>
      <c r="BL1157">
        <v>0</v>
      </c>
      <c r="BM1157">
        <v>0</v>
      </c>
      <c r="BN1157">
        <v>0</v>
      </c>
      <c r="BO1157" t="s">
        <v>951</v>
      </c>
      <c r="BP1157" t="s">
        <v>950</v>
      </c>
      <c r="BQ1157" t="s">
        <v>950</v>
      </c>
      <c r="BR1157" t="s">
        <v>952</v>
      </c>
      <c r="BS1157">
        <v>0</v>
      </c>
      <c r="BT1157">
        <v>0</v>
      </c>
      <c r="BU1157">
        <v>0</v>
      </c>
      <c r="BV1157">
        <v>7010</v>
      </c>
      <c r="BW1157" t="s">
        <v>953</v>
      </c>
      <c r="BX1157" t="s">
        <v>950</v>
      </c>
      <c r="BY1157" t="s">
        <v>948</v>
      </c>
      <c r="BZ1157">
        <v>0</v>
      </c>
      <c r="CA1157">
        <v>0</v>
      </c>
      <c r="CB1157">
        <v>78.5</v>
      </c>
      <c r="CC1157">
        <v>0</v>
      </c>
      <c r="CD1157" t="s">
        <v>954</v>
      </c>
      <c r="CE1157" s="7">
        <v>26729</v>
      </c>
      <c r="CF1157" s="7">
        <v>43160</v>
      </c>
      <c r="CG1157">
        <v>45</v>
      </c>
      <c r="CH1157">
        <v>999</v>
      </c>
      <c r="CI1157" s="7">
        <v>43465</v>
      </c>
      <c r="CJ1157" s="7">
        <v>55884</v>
      </c>
      <c r="CK1157">
        <v>409</v>
      </c>
      <c r="CL1157">
        <v>10</v>
      </c>
      <c r="CM1157">
        <v>230</v>
      </c>
      <c r="CN1157">
        <v>0</v>
      </c>
      <c r="CO1157" t="s">
        <v>955</v>
      </c>
      <c r="CP1157" t="s">
        <v>955</v>
      </c>
      <c r="CQ1157">
        <v>0</v>
      </c>
      <c r="CR1157">
        <v>0</v>
      </c>
      <c r="CS1157">
        <v>0</v>
      </c>
      <c r="CT1157">
        <f>VLOOKUP(E1157,Prophet!$A:$AA,3,FALSE)</f>
        <v>45</v>
      </c>
      <c r="CU1157">
        <f t="shared" si="36"/>
        <v>0</v>
      </c>
      <c r="CV1157">
        <f>VLOOKUP(E1157,Prophet!$A:$AA,5,FALSE)</f>
        <v>10</v>
      </c>
      <c r="CW1157">
        <f t="shared" si="37"/>
        <v>0</v>
      </c>
    </row>
    <row r="1158" spans="1:101" x14ac:dyDescent="0.25">
      <c r="A1158">
        <v>6615</v>
      </c>
      <c r="B1158">
        <v>2018</v>
      </c>
      <c r="C1158">
        <v>70</v>
      </c>
      <c r="D1158">
        <v>9</v>
      </c>
      <c r="E1158">
        <v>2454601</v>
      </c>
      <c r="F1158">
        <v>0</v>
      </c>
      <c r="G1158">
        <v>0</v>
      </c>
      <c r="H1158">
        <v>0</v>
      </c>
      <c r="I1158">
        <v>0</v>
      </c>
      <c r="J1158">
        <v>30000</v>
      </c>
      <c r="K1158">
        <v>0</v>
      </c>
      <c r="L1158">
        <v>0</v>
      </c>
      <c r="M1158" t="s">
        <v>947</v>
      </c>
      <c r="N1158">
        <v>12</v>
      </c>
      <c r="O1158">
        <v>0</v>
      </c>
      <c r="P1158" t="s">
        <v>948</v>
      </c>
      <c r="Q1158">
        <v>0</v>
      </c>
      <c r="R1158">
        <v>0</v>
      </c>
      <c r="S1158">
        <v>1</v>
      </c>
      <c r="T1158">
        <v>1</v>
      </c>
      <c r="U1158" s="7">
        <v>43160</v>
      </c>
      <c r="V1158" s="7">
        <v>43524</v>
      </c>
      <c r="W1158">
        <v>375.2</v>
      </c>
      <c r="X1158">
        <v>375.2</v>
      </c>
      <c r="Y1158">
        <v>186.8</v>
      </c>
      <c r="Z1158">
        <v>0</v>
      </c>
      <c r="AA1158">
        <v>0</v>
      </c>
      <c r="AB1158">
        <v>274.7</v>
      </c>
      <c r="AC1158">
        <v>1</v>
      </c>
      <c r="AD1158" t="s">
        <v>956</v>
      </c>
      <c r="AE1158" t="s">
        <v>950</v>
      </c>
      <c r="AF1158">
        <v>0</v>
      </c>
      <c r="AG1158" t="s">
        <v>951</v>
      </c>
      <c r="AH1158" t="s">
        <v>950</v>
      </c>
      <c r="AI1158" t="s">
        <v>950</v>
      </c>
      <c r="AJ1158" t="s">
        <v>952</v>
      </c>
      <c r="AK1158">
        <v>0</v>
      </c>
      <c r="AL1158">
        <v>0</v>
      </c>
      <c r="AM1158">
        <v>0</v>
      </c>
      <c r="AN1158" t="s">
        <v>951</v>
      </c>
      <c r="AO1158" t="s">
        <v>950</v>
      </c>
      <c r="AP1158" t="s">
        <v>950</v>
      </c>
      <c r="AQ1158" t="s">
        <v>952</v>
      </c>
      <c r="AR1158">
        <v>0</v>
      </c>
      <c r="AS1158">
        <v>0</v>
      </c>
      <c r="AT1158">
        <v>0</v>
      </c>
      <c r="AU1158" t="s">
        <v>951</v>
      </c>
      <c r="AV1158" t="s">
        <v>950</v>
      </c>
      <c r="AW1158" t="s">
        <v>950</v>
      </c>
      <c r="AX1158" t="s">
        <v>952</v>
      </c>
      <c r="AY1158">
        <v>0</v>
      </c>
      <c r="AZ1158">
        <v>0</v>
      </c>
      <c r="BA1158" t="s">
        <v>951</v>
      </c>
      <c r="BB1158" t="s">
        <v>950</v>
      </c>
      <c r="BC1158" t="s">
        <v>950</v>
      </c>
      <c r="BD1158" t="s">
        <v>952</v>
      </c>
      <c r="BE1158">
        <v>0</v>
      </c>
      <c r="BF1158">
        <v>0</v>
      </c>
      <c r="BG1158">
        <v>0</v>
      </c>
      <c r="BH1158" t="s">
        <v>951</v>
      </c>
      <c r="BI1158" t="s">
        <v>950</v>
      </c>
      <c r="BJ1158" t="s">
        <v>950</v>
      </c>
      <c r="BK1158" t="s">
        <v>952</v>
      </c>
      <c r="BL1158">
        <v>0</v>
      </c>
      <c r="BM1158">
        <v>0</v>
      </c>
      <c r="BN1158">
        <v>0</v>
      </c>
      <c r="BO1158" t="s">
        <v>951</v>
      </c>
      <c r="BP1158" t="s">
        <v>950</v>
      </c>
      <c r="BQ1158" t="s">
        <v>950</v>
      </c>
      <c r="BR1158" t="s">
        <v>952</v>
      </c>
      <c r="BS1158">
        <v>0</v>
      </c>
      <c r="BT1158">
        <v>0</v>
      </c>
      <c r="BU1158">
        <v>0</v>
      </c>
      <c r="BV1158">
        <v>7010</v>
      </c>
      <c r="BW1158" t="s">
        <v>953</v>
      </c>
      <c r="BX1158" t="s">
        <v>950</v>
      </c>
      <c r="BY1158" t="s">
        <v>948</v>
      </c>
      <c r="BZ1158">
        <v>0</v>
      </c>
      <c r="CA1158">
        <v>0</v>
      </c>
      <c r="CB1158">
        <v>78.5</v>
      </c>
      <c r="CC1158">
        <v>0</v>
      </c>
      <c r="CD1158" t="s">
        <v>954</v>
      </c>
      <c r="CE1158" s="7">
        <v>27355</v>
      </c>
      <c r="CF1158" s="7">
        <v>43160</v>
      </c>
      <c r="CG1158">
        <v>43</v>
      </c>
      <c r="CH1158">
        <v>999</v>
      </c>
      <c r="CI1158" s="7">
        <v>43465</v>
      </c>
      <c r="CJ1158" s="7">
        <v>55884</v>
      </c>
      <c r="CK1158">
        <v>409</v>
      </c>
      <c r="CL1158">
        <v>10</v>
      </c>
      <c r="CM1158">
        <v>254</v>
      </c>
      <c r="CN1158">
        <v>0</v>
      </c>
      <c r="CO1158" t="s">
        <v>955</v>
      </c>
      <c r="CP1158" t="s">
        <v>955</v>
      </c>
      <c r="CQ1158">
        <v>0</v>
      </c>
      <c r="CR1158">
        <v>0</v>
      </c>
      <c r="CS1158">
        <v>0</v>
      </c>
      <c r="CT1158">
        <f>VLOOKUP(E1158,Prophet!$A:$AA,3,FALSE)</f>
        <v>43</v>
      </c>
      <c r="CU1158">
        <f t="shared" si="36"/>
        <v>0</v>
      </c>
      <c r="CV1158">
        <f>VLOOKUP(E1158,Prophet!$A:$AA,5,FALSE)</f>
        <v>10</v>
      </c>
      <c r="CW1158">
        <f t="shared" si="37"/>
        <v>0</v>
      </c>
    </row>
    <row r="1159" spans="1:101" x14ac:dyDescent="0.25">
      <c r="A1159">
        <v>6617</v>
      </c>
      <c r="B1159">
        <v>2018</v>
      </c>
      <c r="C1159">
        <v>70</v>
      </c>
      <c r="D1159">
        <v>9</v>
      </c>
      <c r="E1159">
        <v>2454603</v>
      </c>
      <c r="F1159">
        <v>0</v>
      </c>
      <c r="G1159">
        <v>0</v>
      </c>
      <c r="H1159">
        <v>0</v>
      </c>
      <c r="I1159">
        <v>0</v>
      </c>
      <c r="J1159">
        <v>30000</v>
      </c>
      <c r="K1159">
        <v>0</v>
      </c>
      <c r="L1159">
        <v>0</v>
      </c>
      <c r="M1159" t="s">
        <v>947</v>
      </c>
      <c r="N1159">
        <v>12</v>
      </c>
      <c r="O1159">
        <v>0</v>
      </c>
      <c r="P1159" t="s">
        <v>948</v>
      </c>
      <c r="Q1159">
        <v>0</v>
      </c>
      <c r="R1159">
        <v>0</v>
      </c>
      <c r="S1159">
        <v>1</v>
      </c>
      <c r="T1159">
        <v>1</v>
      </c>
      <c r="U1159" s="7">
        <v>43160</v>
      </c>
      <c r="V1159" s="7">
        <v>43524</v>
      </c>
      <c r="W1159">
        <v>509.7</v>
      </c>
      <c r="X1159">
        <v>509.7</v>
      </c>
      <c r="Y1159">
        <v>271.5</v>
      </c>
      <c r="Z1159">
        <v>0</v>
      </c>
      <c r="AA1159">
        <v>0</v>
      </c>
      <c r="AB1159">
        <v>399.3</v>
      </c>
      <c r="AC1159">
        <v>1</v>
      </c>
      <c r="AD1159" t="s">
        <v>949</v>
      </c>
      <c r="AE1159" t="s">
        <v>950</v>
      </c>
      <c r="AF1159">
        <v>0</v>
      </c>
      <c r="AG1159" t="s">
        <v>951</v>
      </c>
      <c r="AH1159" t="s">
        <v>950</v>
      </c>
      <c r="AI1159" t="s">
        <v>950</v>
      </c>
      <c r="AJ1159" t="s">
        <v>952</v>
      </c>
      <c r="AK1159">
        <v>0</v>
      </c>
      <c r="AL1159">
        <v>0</v>
      </c>
      <c r="AM1159">
        <v>0</v>
      </c>
      <c r="AN1159" t="s">
        <v>951</v>
      </c>
      <c r="AO1159" t="s">
        <v>950</v>
      </c>
      <c r="AP1159" t="s">
        <v>950</v>
      </c>
      <c r="AQ1159" t="s">
        <v>952</v>
      </c>
      <c r="AR1159">
        <v>0</v>
      </c>
      <c r="AS1159">
        <v>0</v>
      </c>
      <c r="AT1159">
        <v>0</v>
      </c>
      <c r="AU1159" t="s">
        <v>951</v>
      </c>
      <c r="AV1159" t="s">
        <v>950</v>
      </c>
      <c r="AW1159" t="s">
        <v>950</v>
      </c>
      <c r="AX1159" t="s">
        <v>952</v>
      </c>
      <c r="AY1159">
        <v>0</v>
      </c>
      <c r="AZ1159">
        <v>0</v>
      </c>
      <c r="BA1159" t="s">
        <v>951</v>
      </c>
      <c r="BB1159" t="s">
        <v>950</v>
      </c>
      <c r="BC1159" t="s">
        <v>950</v>
      </c>
      <c r="BD1159" t="s">
        <v>952</v>
      </c>
      <c r="BE1159">
        <v>0</v>
      </c>
      <c r="BF1159">
        <v>0</v>
      </c>
      <c r="BG1159">
        <v>0</v>
      </c>
      <c r="BH1159" t="s">
        <v>951</v>
      </c>
      <c r="BI1159" t="s">
        <v>950</v>
      </c>
      <c r="BJ1159" t="s">
        <v>950</v>
      </c>
      <c r="BK1159" t="s">
        <v>952</v>
      </c>
      <c r="BL1159">
        <v>0</v>
      </c>
      <c r="BM1159">
        <v>0</v>
      </c>
      <c r="BN1159">
        <v>0</v>
      </c>
      <c r="BO1159" t="s">
        <v>951</v>
      </c>
      <c r="BP1159" t="s">
        <v>950</v>
      </c>
      <c r="BQ1159" t="s">
        <v>950</v>
      </c>
      <c r="BR1159" t="s">
        <v>952</v>
      </c>
      <c r="BS1159">
        <v>0</v>
      </c>
      <c r="BT1159">
        <v>0</v>
      </c>
      <c r="BU1159">
        <v>0</v>
      </c>
      <c r="BV1159">
        <v>7010</v>
      </c>
      <c r="BW1159" t="s">
        <v>953</v>
      </c>
      <c r="BX1159" t="s">
        <v>950</v>
      </c>
      <c r="BY1159" t="s">
        <v>948</v>
      </c>
      <c r="BZ1159">
        <v>0</v>
      </c>
      <c r="CA1159">
        <v>0</v>
      </c>
      <c r="CB1159">
        <v>78.5</v>
      </c>
      <c r="CC1159">
        <v>0</v>
      </c>
      <c r="CD1159" t="s">
        <v>954</v>
      </c>
      <c r="CE1159" s="7">
        <v>26757</v>
      </c>
      <c r="CF1159" s="7">
        <v>43160</v>
      </c>
      <c r="CG1159">
        <v>45</v>
      </c>
      <c r="CH1159">
        <v>999</v>
      </c>
      <c r="CI1159" s="7">
        <v>43465</v>
      </c>
      <c r="CJ1159" s="7">
        <v>55884</v>
      </c>
      <c r="CK1159">
        <v>409</v>
      </c>
      <c r="CL1159">
        <v>10</v>
      </c>
      <c r="CM1159">
        <v>230</v>
      </c>
      <c r="CN1159">
        <v>0</v>
      </c>
      <c r="CO1159" t="s">
        <v>955</v>
      </c>
      <c r="CP1159" t="s">
        <v>955</v>
      </c>
      <c r="CQ1159">
        <v>0</v>
      </c>
      <c r="CR1159">
        <v>0</v>
      </c>
      <c r="CS1159">
        <v>0</v>
      </c>
      <c r="CT1159">
        <f>VLOOKUP(E1159,Prophet!$A:$AA,3,FALSE)</f>
        <v>45</v>
      </c>
      <c r="CU1159">
        <f t="shared" si="36"/>
        <v>0</v>
      </c>
      <c r="CV1159">
        <f>VLOOKUP(E1159,Prophet!$A:$AA,5,FALSE)</f>
        <v>10</v>
      </c>
      <c r="CW1159">
        <f t="shared" si="37"/>
        <v>0</v>
      </c>
    </row>
    <row r="1160" spans="1:101" x14ac:dyDescent="0.25">
      <c r="A1160">
        <v>6619</v>
      </c>
      <c r="B1160">
        <v>2018</v>
      </c>
      <c r="C1160">
        <v>70</v>
      </c>
      <c r="D1160">
        <v>9</v>
      </c>
      <c r="E1160">
        <v>2455201</v>
      </c>
      <c r="F1160">
        <v>0</v>
      </c>
      <c r="G1160">
        <v>0</v>
      </c>
      <c r="H1160">
        <v>0</v>
      </c>
      <c r="I1160">
        <v>0</v>
      </c>
      <c r="J1160">
        <v>30000</v>
      </c>
      <c r="K1160">
        <v>0</v>
      </c>
      <c r="L1160">
        <v>0</v>
      </c>
      <c r="M1160" t="s">
        <v>947</v>
      </c>
      <c r="N1160">
        <v>12</v>
      </c>
      <c r="O1160">
        <v>0</v>
      </c>
      <c r="P1160" t="s">
        <v>948</v>
      </c>
      <c r="Q1160">
        <v>0</v>
      </c>
      <c r="R1160">
        <v>0</v>
      </c>
      <c r="S1160">
        <v>1</v>
      </c>
      <c r="T1160">
        <v>1</v>
      </c>
      <c r="U1160" s="7">
        <v>43160</v>
      </c>
      <c r="V1160" s="7">
        <v>43524</v>
      </c>
      <c r="W1160">
        <v>509.7</v>
      </c>
      <c r="X1160">
        <v>509.7</v>
      </c>
      <c r="Y1160">
        <v>271.5</v>
      </c>
      <c r="Z1160">
        <v>0</v>
      </c>
      <c r="AA1160">
        <v>0</v>
      </c>
      <c r="AB1160">
        <v>399.3</v>
      </c>
      <c r="AC1160">
        <v>1</v>
      </c>
      <c r="AD1160" t="s">
        <v>949</v>
      </c>
      <c r="AE1160" t="s">
        <v>950</v>
      </c>
      <c r="AF1160">
        <v>0</v>
      </c>
      <c r="AG1160" t="s">
        <v>951</v>
      </c>
      <c r="AH1160" t="s">
        <v>950</v>
      </c>
      <c r="AI1160" t="s">
        <v>950</v>
      </c>
      <c r="AJ1160" t="s">
        <v>952</v>
      </c>
      <c r="AK1160">
        <v>0</v>
      </c>
      <c r="AL1160">
        <v>0</v>
      </c>
      <c r="AM1160">
        <v>0</v>
      </c>
      <c r="AN1160" t="s">
        <v>951</v>
      </c>
      <c r="AO1160" t="s">
        <v>950</v>
      </c>
      <c r="AP1160" t="s">
        <v>950</v>
      </c>
      <c r="AQ1160" t="s">
        <v>952</v>
      </c>
      <c r="AR1160">
        <v>0</v>
      </c>
      <c r="AS1160">
        <v>0</v>
      </c>
      <c r="AT1160">
        <v>0</v>
      </c>
      <c r="AU1160" t="s">
        <v>951</v>
      </c>
      <c r="AV1160" t="s">
        <v>950</v>
      </c>
      <c r="AW1160" t="s">
        <v>950</v>
      </c>
      <c r="AX1160" t="s">
        <v>952</v>
      </c>
      <c r="AY1160">
        <v>0</v>
      </c>
      <c r="AZ1160">
        <v>0</v>
      </c>
      <c r="BA1160" t="s">
        <v>951</v>
      </c>
      <c r="BB1160" t="s">
        <v>950</v>
      </c>
      <c r="BC1160" t="s">
        <v>950</v>
      </c>
      <c r="BD1160" t="s">
        <v>952</v>
      </c>
      <c r="BE1160">
        <v>0</v>
      </c>
      <c r="BF1160">
        <v>0</v>
      </c>
      <c r="BG1160">
        <v>0</v>
      </c>
      <c r="BH1160" t="s">
        <v>951</v>
      </c>
      <c r="BI1160" t="s">
        <v>950</v>
      </c>
      <c r="BJ1160" t="s">
        <v>950</v>
      </c>
      <c r="BK1160" t="s">
        <v>952</v>
      </c>
      <c r="BL1160">
        <v>0</v>
      </c>
      <c r="BM1160">
        <v>0</v>
      </c>
      <c r="BN1160">
        <v>0</v>
      </c>
      <c r="BO1160" t="s">
        <v>951</v>
      </c>
      <c r="BP1160" t="s">
        <v>950</v>
      </c>
      <c r="BQ1160" t="s">
        <v>950</v>
      </c>
      <c r="BR1160" t="s">
        <v>952</v>
      </c>
      <c r="BS1160">
        <v>0</v>
      </c>
      <c r="BT1160">
        <v>0</v>
      </c>
      <c r="BU1160">
        <v>0</v>
      </c>
      <c r="BV1160">
        <v>7010</v>
      </c>
      <c r="BW1160" t="s">
        <v>953</v>
      </c>
      <c r="BX1160" t="s">
        <v>950</v>
      </c>
      <c r="BY1160" t="s">
        <v>948</v>
      </c>
      <c r="BZ1160">
        <v>0</v>
      </c>
      <c r="CA1160">
        <v>0</v>
      </c>
      <c r="CB1160">
        <v>78.5</v>
      </c>
      <c r="CC1160">
        <v>0</v>
      </c>
      <c r="CD1160" t="s">
        <v>954</v>
      </c>
      <c r="CE1160" s="7">
        <v>31211</v>
      </c>
      <c r="CF1160" s="7">
        <v>43160</v>
      </c>
      <c r="CG1160">
        <v>33</v>
      </c>
      <c r="CH1160">
        <v>999</v>
      </c>
      <c r="CI1160" s="7">
        <v>43465</v>
      </c>
      <c r="CJ1160" s="7">
        <v>55884</v>
      </c>
      <c r="CK1160">
        <v>409</v>
      </c>
      <c r="CL1160">
        <v>10</v>
      </c>
      <c r="CM1160">
        <v>374</v>
      </c>
      <c r="CN1160">
        <v>0</v>
      </c>
      <c r="CO1160" t="s">
        <v>955</v>
      </c>
      <c r="CP1160" t="s">
        <v>955</v>
      </c>
      <c r="CQ1160">
        <v>0</v>
      </c>
      <c r="CR1160">
        <v>0</v>
      </c>
      <c r="CS1160">
        <v>0</v>
      </c>
      <c r="CT1160">
        <f>VLOOKUP(E1160,Prophet!$A:$AA,3,FALSE)</f>
        <v>33</v>
      </c>
      <c r="CU1160">
        <f t="shared" si="36"/>
        <v>0</v>
      </c>
      <c r="CV1160">
        <f>VLOOKUP(E1160,Prophet!$A:$AA,5,FALSE)</f>
        <v>10</v>
      </c>
      <c r="CW1160">
        <f t="shared" si="37"/>
        <v>0</v>
      </c>
    </row>
    <row r="1161" spans="1:101" x14ac:dyDescent="0.25">
      <c r="A1161">
        <v>6621</v>
      </c>
      <c r="B1161">
        <v>2018</v>
      </c>
      <c r="C1161">
        <v>70</v>
      </c>
      <c r="D1161">
        <v>9</v>
      </c>
      <c r="E1161">
        <v>2455203</v>
      </c>
      <c r="F1161">
        <v>0</v>
      </c>
      <c r="G1161">
        <v>0</v>
      </c>
      <c r="H1161">
        <v>0</v>
      </c>
      <c r="I1161">
        <v>0</v>
      </c>
      <c r="J1161">
        <v>30000</v>
      </c>
      <c r="K1161">
        <v>0</v>
      </c>
      <c r="L1161">
        <v>0</v>
      </c>
      <c r="M1161" t="s">
        <v>947</v>
      </c>
      <c r="N1161">
        <v>12</v>
      </c>
      <c r="O1161">
        <v>0</v>
      </c>
      <c r="P1161" t="s">
        <v>948</v>
      </c>
      <c r="Q1161">
        <v>0</v>
      </c>
      <c r="R1161">
        <v>0</v>
      </c>
      <c r="S1161">
        <v>1</v>
      </c>
      <c r="T1161">
        <v>1</v>
      </c>
      <c r="U1161" s="7">
        <v>43160</v>
      </c>
      <c r="V1161" s="7">
        <v>43524</v>
      </c>
      <c r="W1161">
        <v>375.2</v>
      </c>
      <c r="X1161">
        <v>375.2</v>
      </c>
      <c r="Y1161">
        <v>186.8</v>
      </c>
      <c r="Z1161">
        <v>0</v>
      </c>
      <c r="AA1161">
        <v>0</v>
      </c>
      <c r="AB1161">
        <v>274.7</v>
      </c>
      <c r="AC1161">
        <v>1</v>
      </c>
      <c r="AD1161" t="s">
        <v>956</v>
      </c>
      <c r="AE1161" t="s">
        <v>950</v>
      </c>
      <c r="AF1161">
        <v>0</v>
      </c>
      <c r="AG1161" t="s">
        <v>951</v>
      </c>
      <c r="AH1161" t="s">
        <v>950</v>
      </c>
      <c r="AI1161" t="s">
        <v>950</v>
      </c>
      <c r="AJ1161" t="s">
        <v>952</v>
      </c>
      <c r="AK1161">
        <v>0</v>
      </c>
      <c r="AL1161">
        <v>0</v>
      </c>
      <c r="AM1161">
        <v>0</v>
      </c>
      <c r="AN1161" t="s">
        <v>951</v>
      </c>
      <c r="AO1161" t="s">
        <v>950</v>
      </c>
      <c r="AP1161" t="s">
        <v>950</v>
      </c>
      <c r="AQ1161" t="s">
        <v>952</v>
      </c>
      <c r="AR1161">
        <v>0</v>
      </c>
      <c r="AS1161">
        <v>0</v>
      </c>
      <c r="AT1161">
        <v>0</v>
      </c>
      <c r="AU1161" t="s">
        <v>951</v>
      </c>
      <c r="AV1161" t="s">
        <v>950</v>
      </c>
      <c r="AW1161" t="s">
        <v>950</v>
      </c>
      <c r="AX1161" t="s">
        <v>952</v>
      </c>
      <c r="AY1161">
        <v>0</v>
      </c>
      <c r="AZ1161">
        <v>0</v>
      </c>
      <c r="BA1161" t="s">
        <v>951</v>
      </c>
      <c r="BB1161" t="s">
        <v>950</v>
      </c>
      <c r="BC1161" t="s">
        <v>950</v>
      </c>
      <c r="BD1161" t="s">
        <v>952</v>
      </c>
      <c r="BE1161">
        <v>0</v>
      </c>
      <c r="BF1161">
        <v>0</v>
      </c>
      <c r="BG1161">
        <v>0</v>
      </c>
      <c r="BH1161" t="s">
        <v>951</v>
      </c>
      <c r="BI1161" t="s">
        <v>950</v>
      </c>
      <c r="BJ1161" t="s">
        <v>950</v>
      </c>
      <c r="BK1161" t="s">
        <v>952</v>
      </c>
      <c r="BL1161">
        <v>0</v>
      </c>
      <c r="BM1161">
        <v>0</v>
      </c>
      <c r="BN1161">
        <v>0</v>
      </c>
      <c r="BO1161" t="s">
        <v>951</v>
      </c>
      <c r="BP1161" t="s">
        <v>950</v>
      </c>
      <c r="BQ1161" t="s">
        <v>950</v>
      </c>
      <c r="BR1161" t="s">
        <v>952</v>
      </c>
      <c r="BS1161">
        <v>0</v>
      </c>
      <c r="BT1161">
        <v>0</v>
      </c>
      <c r="BU1161">
        <v>0</v>
      </c>
      <c r="BV1161">
        <v>7010</v>
      </c>
      <c r="BW1161" t="s">
        <v>953</v>
      </c>
      <c r="BX1161" t="s">
        <v>950</v>
      </c>
      <c r="BY1161" t="s">
        <v>948</v>
      </c>
      <c r="BZ1161">
        <v>0</v>
      </c>
      <c r="CA1161">
        <v>0</v>
      </c>
      <c r="CB1161">
        <v>78.5</v>
      </c>
      <c r="CC1161">
        <v>0</v>
      </c>
      <c r="CD1161" t="s">
        <v>954</v>
      </c>
      <c r="CE1161" s="7">
        <v>30963</v>
      </c>
      <c r="CF1161" s="7">
        <v>43160</v>
      </c>
      <c r="CG1161">
        <v>33</v>
      </c>
      <c r="CH1161">
        <v>999</v>
      </c>
      <c r="CI1161" s="7">
        <v>43465</v>
      </c>
      <c r="CJ1161" s="7">
        <v>55884</v>
      </c>
      <c r="CK1161">
        <v>409</v>
      </c>
      <c r="CL1161">
        <v>10</v>
      </c>
      <c r="CM1161">
        <v>374</v>
      </c>
      <c r="CN1161">
        <v>0</v>
      </c>
      <c r="CO1161" t="s">
        <v>955</v>
      </c>
      <c r="CP1161" t="s">
        <v>955</v>
      </c>
      <c r="CQ1161">
        <v>0</v>
      </c>
      <c r="CR1161">
        <v>0</v>
      </c>
      <c r="CS1161">
        <v>0</v>
      </c>
      <c r="CT1161">
        <f>VLOOKUP(E1161,Prophet!$A:$AA,3,FALSE)</f>
        <v>33</v>
      </c>
      <c r="CU1161">
        <f t="shared" si="36"/>
        <v>0</v>
      </c>
      <c r="CV1161">
        <f>VLOOKUP(E1161,Prophet!$A:$AA,5,FALSE)</f>
        <v>10</v>
      </c>
      <c r="CW1161">
        <f t="shared" si="37"/>
        <v>0</v>
      </c>
    </row>
    <row r="1162" spans="1:101" x14ac:dyDescent="0.25">
      <c r="A1162">
        <v>6623</v>
      </c>
      <c r="B1162">
        <v>2018</v>
      </c>
      <c r="C1162">
        <v>70</v>
      </c>
      <c r="D1162">
        <v>9</v>
      </c>
      <c r="E1162">
        <v>2455401</v>
      </c>
      <c r="F1162">
        <v>0</v>
      </c>
      <c r="G1162">
        <v>0</v>
      </c>
      <c r="H1162">
        <v>0</v>
      </c>
      <c r="I1162">
        <v>0</v>
      </c>
      <c r="J1162">
        <v>30000</v>
      </c>
      <c r="K1162">
        <v>0</v>
      </c>
      <c r="L1162">
        <v>0</v>
      </c>
      <c r="M1162" t="s">
        <v>947</v>
      </c>
      <c r="N1162">
        <v>12</v>
      </c>
      <c r="O1162">
        <v>0</v>
      </c>
      <c r="P1162" t="s">
        <v>948</v>
      </c>
      <c r="Q1162">
        <v>0</v>
      </c>
      <c r="R1162">
        <v>0</v>
      </c>
      <c r="S1162">
        <v>1</v>
      </c>
      <c r="T1162">
        <v>1</v>
      </c>
      <c r="U1162" s="7">
        <v>43191</v>
      </c>
      <c r="V1162" s="7">
        <v>43555</v>
      </c>
      <c r="W1162">
        <v>385.9</v>
      </c>
      <c r="X1162">
        <v>385.9</v>
      </c>
      <c r="Y1162">
        <v>193.5</v>
      </c>
      <c r="Z1162">
        <v>0</v>
      </c>
      <c r="AA1162">
        <v>0</v>
      </c>
      <c r="AB1162">
        <v>284.60000000000002</v>
      </c>
      <c r="AC1162">
        <v>1</v>
      </c>
      <c r="AD1162" t="s">
        <v>949</v>
      </c>
      <c r="AE1162" t="s">
        <v>950</v>
      </c>
      <c r="AF1162">
        <v>0</v>
      </c>
      <c r="AG1162" t="s">
        <v>951</v>
      </c>
      <c r="AH1162" t="s">
        <v>950</v>
      </c>
      <c r="AI1162" t="s">
        <v>950</v>
      </c>
      <c r="AJ1162" t="s">
        <v>952</v>
      </c>
      <c r="AK1162">
        <v>0</v>
      </c>
      <c r="AL1162">
        <v>0</v>
      </c>
      <c r="AM1162">
        <v>0</v>
      </c>
      <c r="AN1162" t="s">
        <v>951</v>
      </c>
      <c r="AO1162" t="s">
        <v>950</v>
      </c>
      <c r="AP1162" t="s">
        <v>950</v>
      </c>
      <c r="AQ1162" t="s">
        <v>952</v>
      </c>
      <c r="AR1162">
        <v>0</v>
      </c>
      <c r="AS1162">
        <v>0</v>
      </c>
      <c r="AT1162">
        <v>0</v>
      </c>
      <c r="AU1162" t="s">
        <v>951</v>
      </c>
      <c r="AV1162" t="s">
        <v>950</v>
      </c>
      <c r="AW1162" t="s">
        <v>950</v>
      </c>
      <c r="AX1162" t="s">
        <v>952</v>
      </c>
      <c r="AY1162">
        <v>0</v>
      </c>
      <c r="AZ1162">
        <v>0</v>
      </c>
      <c r="BA1162" t="s">
        <v>951</v>
      </c>
      <c r="BB1162" t="s">
        <v>950</v>
      </c>
      <c r="BC1162" t="s">
        <v>950</v>
      </c>
      <c r="BD1162" t="s">
        <v>952</v>
      </c>
      <c r="BE1162">
        <v>0</v>
      </c>
      <c r="BF1162">
        <v>0</v>
      </c>
      <c r="BG1162">
        <v>0</v>
      </c>
      <c r="BH1162" t="s">
        <v>951</v>
      </c>
      <c r="BI1162" t="s">
        <v>950</v>
      </c>
      <c r="BJ1162" t="s">
        <v>950</v>
      </c>
      <c r="BK1162" t="s">
        <v>952</v>
      </c>
      <c r="BL1162">
        <v>0</v>
      </c>
      <c r="BM1162">
        <v>0</v>
      </c>
      <c r="BN1162">
        <v>0</v>
      </c>
      <c r="BO1162" t="s">
        <v>951</v>
      </c>
      <c r="BP1162" t="s">
        <v>950</v>
      </c>
      <c r="BQ1162" t="s">
        <v>950</v>
      </c>
      <c r="BR1162" t="s">
        <v>952</v>
      </c>
      <c r="BS1162">
        <v>0</v>
      </c>
      <c r="BT1162">
        <v>0</v>
      </c>
      <c r="BU1162">
        <v>0</v>
      </c>
      <c r="BV1162">
        <v>7010</v>
      </c>
      <c r="BW1162" t="s">
        <v>953</v>
      </c>
      <c r="BX1162" t="s">
        <v>950</v>
      </c>
      <c r="BY1162" t="s">
        <v>948</v>
      </c>
      <c r="BZ1162">
        <v>0</v>
      </c>
      <c r="CA1162">
        <v>0</v>
      </c>
      <c r="CB1162">
        <v>78.5</v>
      </c>
      <c r="CC1162">
        <v>0</v>
      </c>
      <c r="CD1162" t="s">
        <v>954</v>
      </c>
      <c r="CE1162" s="7">
        <v>25053</v>
      </c>
      <c r="CF1162" s="7">
        <v>43191</v>
      </c>
      <c r="CG1162">
        <v>50</v>
      </c>
      <c r="CH1162">
        <v>999</v>
      </c>
      <c r="CI1162" s="7">
        <v>43465</v>
      </c>
      <c r="CJ1162" s="7">
        <v>55884</v>
      </c>
      <c r="CK1162">
        <v>409</v>
      </c>
      <c r="CL1162">
        <v>9</v>
      </c>
      <c r="CM1162">
        <v>171</v>
      </c>
      <c r="CN1162">
        <v>0</v>
      </c>
      <c r="CO1162" t="s">
        <v>955</v>
      </c>
      <c r="CP1162" t="s">
        <v>955</v>
      </c>
      <c r="CQ1162">
        <v>0</v>
      </c>
      <c r="CR1162">
        <v>0</v>
      </c>
      <c r="CS1162">
        <v>0</v>
      </c>
      <c r="CT1162">
        <f>VLOOKUP(E1162,Prophet!$A:$AA,3,FALSE)</f>
        <v>50</v>
      </c>
      <c r="CU1162">
        <f t="shared" si="36"/>
        <v>0</v>
      </c>
      <c r="CV1162">
        <f>VLOOKUP(E1162,Prophet!$A:$AA,5,FALSE)</f>
        <v>9</v>
      </c>
      <c r="CW1162">
        <f t="shared" si="37"/>
        <v>0</v>
      </c>
    </row>
    <row r="1163" spans="1:101" x14ac:dyDescent="0.25">
      <c r="A1163">
        <v>6626</v>
      </c>
      <c r="B1163">
        <v>2018</v>
      </c>
      <c r="C1163">
        <v>70</v>
      </c>
      <c r="D1163">
        <v>9</v>
      </c>
      <c r="E1163">
        <v>2455404</v>
      </c>
      <c r="F1163">
        <v>0</v>
      </c>
      <c r="G1163">
        <v>0</v>
      </c>
      <c r="H1163">
        <v>0</v>
      </c>
      <c r="I1163">
        <v>0</v>
      </c>
      <c r="J1163">
        <v>30000</v>
      </c>
      <c r="K1163">
        <v>0</v>
      </c>
      <c r="L1163">
        <v>0</v>
      </c>
      <c r="M1163" t="s">
        <v>947</v>
      </c>
      <c r="N1163">
        <v>12</v>
      </c>
      <c r="O1163">
        <v>0</v>
      </c>
      <c r="P1163" t="s">
        <v>948</v>
      </c>
      <c r="Q1163">
        <v>0</v>
      </c>
      <c r="R1163">
        <v>0</v>
      </c>
      <c r="S1163">
        <v>1</v>
      </c>
      <c r="T1163">
        <v>1</v>
      </c>
      <c r="U1163" s="7">
        <v>43191</v>
      </c>
      <c r="V1163" s="7">
        <v>43555</v>
      </c>
      <c r="W1163">
        <v>290</v>
      </c>
      <c r="X1163">
        <v>290</v>
      </c>
      <c r="Y1163">
        <v>133.1</v>
      </c>
      <c r="Z1163">
        <v>0</v>
      </c>
      <c r="AA1163">
        <v>0</v>
      </c>
      <c r="AB1163">
        <v>195.8</v>
      </c>
      <c r="AC1163">
        <v>1</v>
      </c>
      <c r="AD1163" t="s">
        <v>956</v>
      </c>
      <c r="AE1163" t="s">
        <v>950</v>
      </c>
      <c r="AF1163">
        <v>0</v>
      </c>
      <c r="AG1163" t="s">
        <v>951</v>
      </c>
      <c r="AH1163" t="s">
        <v>950</v>
      </c>
      <c r="AI1163" t="s">
        <v>950</v>
      </c>
      <c r="AJ1163" t="s">
        <v>952</v>
      </c>
      <c r="AK1163">
        <v>0</v>
      </c>
      <c r="AL1163">
        <v>0</v>
      </c>
      <c r="AM1163">
        <v>0</v>
      </c>
      <c r="AN1163" t="s">
        <v>951</v>
      </c>
      <c r="AO1163" t="s">
        <v>950</v>
      </c>
      <c r="AP1163" t="s">
        <v>950</v>
      </c>
      <c r="AQ1163" t="s">
        <v>952</v>
      </c>
      <c r="AR1163">
        <v>0</v>
      </c>
      <c r="AS1163">
        <v>0</v>
      </c>
      <c r="AT1163">
        <v>0</v>
      </c>
      <c r="AU1163" t="s">
        <v>951</v>
      </c>
      <c r="AV1163" t="s">
        <v>950</v>
      </c>
      <c r="AW1163" t="s">
        <v>950</v>
      </c>
      <c r="AX1163" t="s">
        <v>952</v>
      </c>
      <c r="AY1163">
        <v>0</v>
      </c>
      <c r="AZ1163">
        <v>0</v>
      </c>
      <c r="BA1163" t="s">
        <v>951</v>
      </c>
      <c r="BB1163" t="s">
        <v>950</v>
      </c>
      <c r="BC1163" t="s">
        <v>950</v>
      </c>
      <c r="BD1163" t="s">
        <v>952</v>
      </c>
      <c r="BE1163">
        <v>0</v>
      </c>
      <c r="BF1163">
        <v>0</v>
      </c>
      <c r="BG1163">
        <v>0</v>
      </c>
      <c r="BH1163" t="s">
        <v>951</v>
      </c>
      <c r="BI1163" t="s">
        <v>950</v>
      </c>
      <c r="BJ1163" t="s">
        <v>950</v>
      </c>
      <c r="BK1163" t="s">
        <v>952</v>
      </c>
      <c r="BL1163">
        <v>0</v>
      </c>
      <c r="BM1163">
        <v>0</v>
      </c>
      <c r="BN1163">
        <v>0</v>
      </c>
      <c r="BO1163" t="s">
        <v>951</v>
      </c>
      <c r="BP1163" t="s">
        <v>950</v>
      </c>
      <c r="BQ1163" t="s">
        <v>950</v>
      </c>
      <c r="BR1163" t="s">
        <v>952</v>
      </c>
      <c r="BS1163">
        <v>0</v>
      </c>
      <c r="BT1163">
        <v>0</v>
      </c>
      <c r="BU1163">
        <v>0</v>
      </c>
      <c r="BV1163">
        <v>7010</v>
      </c>
      <c r="BW1163" t="s">
        <v>953</v>
      </c>
      <c r="BX1163" t="s">
        <v>950</v>
      </c>
      <c r="BY1163" t="s">
        <v>948</v>
      </c>
      <c r="BZ1163">
        <v>0</v>
      </c>
      <c r="CA1163">
        <v>0</v>
      </c>
      <c r="CB1163">
        <v>78.5</v>
      </c>
      <c r="CC1163">
        <v>0</v>
      </c>
      <c r="CD1163" t="s">
        <v>954</v>
      </c>
      <c r="CE1163" s="7">
        <v>24831</v>
      </c>
      <c r="CF1163" s="7">
        <v>43191</v>
      </c>
      <c r="CG1163">
        <v>50</v>
      </c>
      <c r="CH1163">
        <v>999</v>
      </c>
      <c r="CI1163" s="7">
        <v>43465</v>
      </c>
      <c r="CJ1163" s="7">
        <v>55884</v>
      </c>
      <c r="CK1163">
        <v>409</v>
      </c>
      <c r="CL1163">
        <v>9</v>
      </c>
      <c r="CM1163">
        <v>171</v>
      </c>
      <c r="CN1163">
        <v>0</v>
      </c>
      <c r="CO1163" t="s">
        <v>955</v>
      </c>
      <c r="CP1163" t="s">
        <v>955</v>
      </c>
      <c r="CQ1163">
        <v>0</v>
      </c>
      <c r="CR1163">
        <v>0</v>
      </c>
      <c r="CS1163">
        <v>0</v>
      </c>
      <c r="CT1163">
        <f>VLOOKUP(E1163,Prophet!$A:$AA,3,FALSE)</f>
        <v>50</v>
      </c>
      <c r="CU1163">
        <f t="shared" si="36"/>
        <v>0</v>
      </c>
      <c r="CV1163">
        <f>VLOOKUP(E1163,Prophet!$A:$AA,5,FALSE)</f>
        <v>9</v>
      </c>
      <c r="CW1163">
        <f t="shared" si="37"/>
        <v>0</v>
      </c>
    </row>
    <row r="1164" spans="1:101" x14ac:dyDescent="0.25">
      <c r="A1164">
        <v>6627</v>
      </c>
      <c r="B1164">
        <v>2018</v>
      </c>
      <c r="C1164">
        <v>70</v>
      </c>
      <c r="D1164">
        <v>9</v>
      </c>
      <c r="E1164">
        <v>2455601</v>
      </c>
      <c r="F1164">
        <v>0</v>
      </c>
      <c r="G1164">
        <v>0</v>
      </c>
      <c r="H1164">
        <v>0</v>
      </c>
      <c r="I1164">
        <v>0</v>
      </c>
      <c r="J1164">
        <v>30000</v>
      </c>
      <c r="K1164">
        <v>0</v>
      </c>
      <c r="L1164">
        <v>0</v>
      </c>
      <c r="M1164" t="s">
        <v>947</v>
      </c>
      <c r="N1164">
        <v>12</v>
      </c>
      <c r="O1164">
        <v>0</v>
      </c>
      <c r="P1164" t="s">
        <v>948</v>
      </c>
      <c r="Q1164">
        <v>0</v>
      </c>
      <c r="R1164">
        <v>0</v>
      </c>
      <c r="S1164">
        <v>1</v>
      </c>
      <c r="T1164">
        <v>1</v>
      </c>
      <c r="U1164" s="7">
        <v>43160</v>
      </c>
      <c r="V1164" s="7">
        <v>43524</v>
      </c>
      <c r="W1164">
        <v>204.8</v>
      </c>
      <c r="X1164">
        <v>204.8</v>
      </c>
      <c r="Y1164">
        <v>79.5</v>
      </c>
      <c r="Z1164">
        <v>0</v>
      </c>
      <c r="AA1164">
        <v>0</v>
      </c>
      <c r="AB1164">
        <v>116.9</v>
      </c>
      <c r="AC1164">
        <v>1</v>
      </c>
      <c r="AD1164" t="s">
        <v>956</v>
      </c>
      <c r="AE1164" t="s">
        <v>950</v>
      </c>
      <c r="AF1164">
        <v>0</v>
      </c>
      <c r="AG1164" t="s">
        <v>951</v>
      </c>
      <c r="AH1164" t="s">
        <v>950</v>
      </c>
      <c r="AI1164" t="s">
        <v>950</v>
      </c>
      <c r="AJ1164" t="s">
        <v>952</v>
      </c>
      <c r="AK1164">
        <v>0</v>
      </c>
      <c r="AL1164">
        <v>0</v>
      </c>
      <c r="AM1164">
        <v>0</v>
      </c>
      <c r="AN1164" t="s">
        <v>951</v>
      </c>
      <c r="AO1164" t="s">
        <v>950</v>
      </c>
      <c r="AP1164" t="s">
        <v>950</v>
      </c>
      <c r="AQ1164" t="s">
        <v>952</v>
      </c>
      <c r="AR1164">
        <v>0</v>
      </c>
      <c r="AS1164">
        <v>0</v>
      </c>
      <c r="AT1164">
        <v>0</v>
      </c>
      <c r="AU1164" t="s">
        <v>951</v>
      </c>
      <c r="AV1164" t="s">
        <v>950</v>
      </c>
      <c r="AW1164" t="s">
        <v>950</v>
      </c>
      <c r="AX1164" t="s">
        <v>952</v>
      </c>
      <c r="AY1164">
        <v>0</v>
      </c>
      <c r="AZ1164">
        <v>0</v>
      </c>
      <c r="BA1164" t="s">
        <v>951</v>
      </c>
      <c r="BB1164" t="s">
        <v>950</v>
      </c>
      <c r="BC1164" t="s">
        <v>950</v>
      </c>
      <c r="BD1164" t="s">
        <v>952</v>
      </c>
      <c r="BE1164">
        <v>0</v>
      </c>
      <c r="BF1164">
        <v>0</v>
      </c>
      <c r="BG1164">
        <v>0</v>
      </c>
      <c r="BH1164" t="s">
        <v>951</v>
      </c>
      <c r="BI1164" t="s">
        <v>950</v>
      </c>
      <c r="BJ1164" t="s">
        <v>950</v>
      </c>
      <c r="BK1164" t="s">
        <v>952</v>
      </c>
      <c r="BL1164">
        <v>0</v>
      </c>
      <c r="BM1164">
        <v>0</v>
      </c>
      <c r="BN1164">
        <v>0</v>
      </c>
      <c r="BO1164" t="s">
        <v>951</v>
      </c>
      <c r="BP1164" t="s">
        <v>950</v>
      </c>
      <c r="BQ1164" t="s">
        <v>950</v>
      </c>
      <c r="BR1164" t="s">
        <v>952</v>
      </c>
      <c r="BS1164">
        <v>0</v>
      </c>
      <c r="BT1164">
        <v>0</v>
      </c>
      <c r="BU1164">
        <v>0</v>
      </c>
      <c r="BV1164">
        <v>7010</v>
      </c>
      <c r="BW1164" t="s">
        <v>953</v>
      </c>
      <c r="BX1164" t="s">
        <v>950</v>
      </c>
      <c r="BY1164" t="s">
        <v>948</v>
      </c>
      <c r="BZ1164">
        <v>0</v>
      </c>
      <c r="CA1164">
        <v>0</v>
      </c>
      <c r="CB1164">
        <v>78.5</v>
      </c>
      <c r="CC1164">
        <v>0</v>
      </c>
      <c r="CD1164" t="s">
        <v>954</v>
      </c>
      <c r="CE1164" s="7">
        <v>23044</v>
      </c>
      <c r="CF1164" s="7">
        <v>43160</v>
      </c>
      <c r="CG1164">
        <v>55</v>
      </c>
      <c r="CH1164">
        <v>999</v>
      </c>
      <c r="CI1164" s="7">
        <v>43465</v>
      </c>
      <c r="CJ1164" s="7">
        <v>55884</v>
      </c>
      <c r="CK1164">
        <v>409</v>
      </c>
      <c r="CL1164">
        <v>10</v>
      </c>
      <c r="CM1164">
        <v>110</v>
      </c>
      <c r="CN1164">
        <v>0</v>
      </c>
      <c r="CO1164" t="s">
        <v>955</v>
      </c>
      <c r="CP1164" t="s">
        <v>955</v>
      </c>
      <c r="CQ1164">
        <v>0</v>
      </c>
      <c r="CR1164">
        <v>0</v>
      </c>
      <c r="CS1164">
        <v>0</v>
      </c>
      <c r="CT1164">
        <f>VLOOKUP(E1164,Prophet!$A:$AA,3,FALSE)</f>
        <v>55</v>
      </c>
      <c r="CU1164">
        <f t="shared" si="36"/>
        <v>0</v>
      </c>
      <c r="CV1164">
        <f>VLOOKUP(E1164,Prophet!$A:$AA,5,FALSE)</f>
        <v>10</v>
      </c>
      <c r="CW1164">
        <f t="shared" si="37"/>
        <v>0</v>
      </c>
    </row>
    <row r="1165" spans="1:101" x14ac:dyDescent="0.25">
      <c r="A1165">
        <v>6629</v>
      </c>
      <c r="B1165">
        <v>2018</v>
      </c>
      <c r="C1165">
        <v>70</v>
      </c>
      <c r="D1165">
        <v>9</v>
      </c>
      <c r="E1165">
        <v>2455801</v>
      </c>
      <c r="F1165">
        <v>0</v>
      </c>
      <c r="G1165">
        <v>0</v>
      </c>
      <c r="H1165">
        <v>0</v>
      </c>
      <c r="I1165">
        <v>0</v>
      </c>
      <c r="J1165">
        <v>30000</v>
      </c>
      <c r="K1165">
        <v>0</v>
      </c>
      <c r="L1165">
        <v>0</v>
      </c>
      <c r="M1165" t="s">
        <v>947</v>
      </c>
      <c r="N1165">
        <v>12</v>
      </c>
      <c r="O1165">
        <v>0</v>
      </c>
      <c r="P1165" t="s">
        <v>948</v>
      </c>
      <c r="Q1165">
        <v>0</v>
      </c>
      <c r="R1165">
        <v>0</v>
      </c>
      <c r="S1165">
        <v>1</v>
      </c>
      <c r="T1165">
        <v>1</v>
      </c>
      <c r="U1165" s="7">
        <v>43191</v>
      </c>
      <c r="V1165" s="7">
        <v>43555</v>
      </c>
      <c r="W1165">
        <v>375.2</v>
      </c>
      <c r="X1165">
        <v>375.2</v>
      </c>
      <c r="Y1165">
        <v>186.8</v>
      </c>
      <c r="Z1165">
        <v>0</v>
      </c>
      <c r="AA1165">
        <v>0</v>
      </c>
      <c r="AB1165">
        <v>274.7</v>
      </c>
      <c r="AC1165">
        <v>1</v>
      </c>
      <c r="AD1165" t="s">
        <v>956</v>
      </c>
      <c r="AE1165" t="s">
        <v>950</v>
      </c>
      <c r="AF1165">
        <v>0</v>
      </c>
      <c r="AG1165" t="s">
        <v>951</v>
      </c>
      <c r="AH1165" t="s">
        <v>950</v>
      </c>
      <c r="AI1165" t="s">
        <v>950</v>
      </c>
      <c r="AJ1165" t="s">
        <v>952</v>
      </c>
      <c r="AK1165">
        <v>0</v>
      </c>
      <c r="AL1165">
        <v>0</v>
      </c>
      <c r="AM1165">
        <v>0</v>
      </c>
      <c r="AN1165" t="s">
        <v>951</v>
      </c>
      <c r="AO1165" t="s">
        <v>950</v>
      </c>
      <c r="AP1165" t="s">
        <v>950</v>
      </c>
      <c r="AQ1165" t="s">
        <v>952</v>
      </c>
      <c r="AR1165">
        <v>0</v>
      </c>
      <c r="AS1165">
        <v>0</v>
      </c>
      <c r="AT1165">
        <v>0</v>
      </c>
      <c r="AU1165" t="s">
        <v>951</v>
      </c>
      <c r="AV1165" t="s">
        <v>950</v>
      </c>
      <c r="AW1165" t="s">
        <v>950</v>
      </c>
      <c r="AX1165" t="s">
        <v>952</v>
      </c>
      <c r="AY1165">
        <v>0</v>
      </c>
      <c r="AZ1165">
        <v>0</v>
      </c>
      <c r="BA1165" t="s">
        <v>951</v>
      </c>
      <c r="BB1165" t="s">
        <v>950</v>
      </c>
      <c r="BC1165" t="s">
        <v>950</v>
      </c>
      <c r="BD1165" t="s">
        <v>952</v>
      </c>
      <c r="BE1165">
        <v>0</v>
      </c>
      <c r="BF1165">
        <v>0</v>
      </c>
      <c r="BG1165">
        <v>0</v>
      </c>
      <c r="BH1165" t="s">
        <v>951</v>
      </c>
      <c r="BI1165" t="s">
        <v>950</v>
      </c>
      <c r="BJ1165" t="s">
        <v>950</v>
      </c>
      <c r="BK1165" t="s">
        <v>952</v>
      </c>
      <c r="BL1165">
        <v>0</v>
      </c>
      <c r="BM1165">
        <v>0</v>
      </c>
      <c r="BN1165">
        <v>0</v>
      </c>
      <c r="BO1165" t="s">
        <v>951</v>
      </c>
      <c r="BP1165" t="s">
        <v>950</v>
      </c>
      <c r="BQ1165" t="s">
        <v>950</v>
      </c>
      <c r="BR1165" t="s">
        <v>952</v>
      </c>
      <c r="BS1165">
        <v>0</v>
      </c>
      <c r="BT1165">
        <v>0</v>
      </c>
      <c r="BU1165">
        <v>0</v>
      </c>
      <c r="BV1165">
        <v>7010</v>
      </c>
      <c r="BW1165" t="s">
        <v>953</v>
      </c>
      <c r="BX1165" t="s">
        <v>950</v>
      </c>
      <c r="BY1165" t="s">
        <v>948</v>
      </c>
      <c r="BZ1165">
        <v>0</v>
      </c>
      <c r="CA1165">
        <v>0</v>
      </c>
      <c r="CB1165">
        <v>78.5</v>
      </c>
      <c r="CC1165">
        <v>0</v>
      </c>
      <c r="CD1165" t="s">
        <v>954</v>
      </c>
      <c r="CE1165" s="7">
        <v>21806</v>
      </c>
      <c r="CF1165" s="7">
        <v>43191</v>
      </c>
      <c r="CG1165">
        <v>59</v>
      </c>
      <c r="CH1165">
        <v>999</v>
      </c>
      <c r="CI1165" s="7">
        <v>43465</v>
      </c>
      <c r="CJ1165" s="7">
        <v>55884</v>
      </c>
      <c r="CK1165">
        <v>409</v>
      </c>
      <c r="CL1165">
        <v>9</v>
      </c>
      <c r="CM1165">
        <v>63</v>
      </c>
      <c r="CN1165">
        <v>0</v>
      </c>
      <c r="CO1165" t="s">
        <v>955</v>
      </c>
      <c r="CP1165" t="s">
        <v>955</v>
      </c>
      <c r="CQ1165">
        <v>0</v>
      </c>
      <c r="CR1165">
        <v>0</v>
      </c>
      <c r="CS1165">
        <v>0</v>
      </c>
      <c r="CT1165">
        <f>VLOOKUP(E1165,Prophet!$A:$AA,3,FALSE)</f>
        <v>59</v>
      </c>
      <c r="CU1165">
        <f t="shared" si="36"/>
        <v>0</v>
      </c>
      <c r="CV1165">
        <f>VLOOKUP(E1165,Prophet!$A:$AA,5,FALSE)</f>
        <v>9</v>
      </c>
      <c r="CW1165">
        <f t="shared" si="37"/>
        <v>0</v>
      </c>
    </row>
    <row r="1166" spans="1:101" x14ac:dyDescent="0.25">
      <c r="A1166">
        <v>6630</v>
      </c>
      <c r="B1166">
        <v>2018</v>
      </c>
      <c r="C1166">
        <v>70</v>
      </c>
      <c r="D1166">
        <v>9</v>
      </c>
      <c r="E1166">
        <v>2455901</v>
      </c>
      <c r="F1166">
        <v>0</v>
      </c>
      <c r="G1166">
        <v>0</v>
      </c>
      <c r="H1166">
        <v>0</v>
      </c>
      <c r="I1166">
        <v>0</v>
      </c>
      <c r="J1166">
        <v>30000</v>
      </c>
      <c r="K1166">
        <v>0</v>
      </c>
      <c r="L1166">
        <v>0</v>
      </c>
      <c r="M1166" t="s">
        <v>947</v>
      </c>
      <c r="N1166">
        <v>12</v>
      </c>
      <c r="O1166">
        <v>0</v>
      </c>
      <c r="P1166" t="s">
        <v>948</v>
      </c>
      <c r="Q1166">
        <v>0</v>
      </c>
      <c r="R1166">
        <v>0</v>
      </c>
      <c r="S1166">
        <v>1</v>
      </c>
      <c r="T1166">
        <v>1</v>
      </c>
      <c r="U1166" s="7">
        <v>43191</v>
      </c>
      <c r="V1166" s="7">
        <v>43555</v>
      </c>
      <c r="W1166">
        <v>262</v>
      </c>
      <c r="X1166">
        <v>262</v>
      </c>
      <c r="Y1166">
        <v>115.5</v>
      </c>
      <c r="Z1166">
        <v>0</v>
      </c>
      <c r="AA1166">
        <v>0</v>
      </c>
      <c r="AB1166">
        <v>169.9</v>
      </c>
      <c r="AC1166">
        <v>1</v>
      </c>
      <c r="AD1166" t="s">
        <v>949</v>
      </c>
      <c r="AE1166" t="s">
        <v>950</v>
      </c>
      <c r="AF1166">
        <v>0</v>
      </c>
      <c r="AG1166" t="s">
        <v>951</v>
      </c>
      <c r="AH1166" t="s">
        <v>950</v>
      </c>
      <c r="AI1166" t="s">
        <v>950</v>
      </c>
      <c r="AJ1166" t="s">
        <v>952</v>
      </c>
      <c r="AK1166">
        <v>0</v>
      </c>
      <c r="AL1166">
        <v>0</v>
      </c>
      <c r="AM1166">
        <v>0</v>
      </c>
      <c r="AN1166" t="s">
        <v>951</v>
      </c>
      <c r="AO1166" t="s">
        <v>950</v>
      </c>
      <c r="AP1166" t="s">
        <v>950</v>
      </c>
      <c r="AQ1166" t="s">
        <v>952</v>
      </c>
      <c r="AR1166">
        <v>0</v>
      </c>
      <c r="AS1166">
        <v>0</v>
      </c>
      <c r="AT1166">
        <v>0</v>
      </c>
      <c r="AU1166" t="s">
        <v>951</v>
      </c>
      <c r="AV1166" t="s">
        <v>950</v>
      </c>
      <c r="AW1166" t="s">
        <v>950</v>
      </c>
      <c r="AX1166" t="s">
        <v>952</v>
      </c>
      <c r="AY1166">
        <v>0</v>
      </c>
      <c r="AZ1166">
        <v>0</v>
      </c>
      <c r="BA1166" t="s">
        <v>951</v>
      </c>
      <c r="BB1166" t="s">
        <v>950</v>
      </c>
      <c r="BC1166" t="s">
        <v>950</v>
      </c>
      <c r="BD1166" t="s">
        <v>952</v>
      </c>
      <c r="BE1166">
        <v>0</v>
      </c>
      <c r="BF1166">
        <v>0</v>
      </c>
      <c r="BG1166">
        <v>0</v>
      </c>
      <c r="BH1166" t="s">
        <v>951</v>
      </c>
      <c r="BI1166" t="s">
        <v>950</v>
      </c>
      <c r="BJ1166" t="s">
        <v>950</v>
      </c>
      <c r="BK1166" t="s">
        <v>952</v>
      </c>
      <c r="BL1166">
        <v>0</v>
      </c>
      <c r="BM1166">
        <v>0</v>
      </c>
      <c r="BN1166">
        <v>0</v>
      </c>
      <c r="BO1166" t="s">
        <v>951</v>
      </c>
      <c r="BP1166" t="s">
        <v>950</v>
      </c>
      <c r="BQ1166" t="s">
        <v>950</v>
      </c>
      <c r="BR1166" t="s">
        <v>952</v>
      </c>
      <c r="BS1166">
        <v>0</v>
      </c>
      <c r="BT1166">
        <v>0</v>
      </c>
      <c r="BU1166">
        <v>0</v>
      </c>
      <c r="BV1166">
        <v>7010</v>
      </c>
      <c r="BW1166" t="s">
        <v>953</v>
      </c>
      <c r="BX1166" t="s">
        <v>950</v>
      </c>
      <c r="BY1166" t="s">
        <v>948</v>
      </c>
      <c r="BZ1166">
        <v>0</v>
      </c>
      <c r="CA1166">
        <v>0</v>
      </c>
      <c r="CB1166">
        <v>78.5</v>
      </c>
      <c r="CC1166">
        <v>0</v>
      </c>
      <c r="CD1166" t="s">
        <v>954</v>
      </c>
      <c r="CE1166" s="7">
        <v>33791</v>
      </c>
      <c r="CF1166" s="7">
        <v>43191</v>
      </c>
      <c r="CG1166">
        <v>26</v>
      </c>
      <c r="CH1166">
        <v>999</v>
      </c>
      <c r="CI1166" s="7">
        <v>43465</v>
      </c>
      <c r="CJ1166" s="7">
        <v>55884</v>
      </c>
      <c r="CK1166">
        <v>409</v>
      </c>
      <c r="CL1166">
        <v>9</v>
      </c>
      <c r="CM1166">
        <v>459</v>
      </c>
      <c r="CN1166">
        <v>0</v>
      </c>
      <c r="CO1166" t="s">
        <v>955</v>
      </c>
      <c r="CP1166" t="s">
        <v>955</v>
      </c>
      <c r="CQ1166">
        <v>0</v>
      </c>
      <c r="CR1166">
        <v>0</v>
      </c>
      <c r="CS1166">
        <v>0</v>
      </c>
      <c r="CT1166">
        <f>VLOOKUP(E1166,Prophet!$A:$AA,3,FALSE)</f>
        <v>26</v>
      </c>
      <c r="CU1166">
        <f t="shared" si="36"/>
        <v>0</v>
      </c>
      <c r="CV1166">
        <f>VLOOKUP(E1166,Prophet!$A:$AA,5,FALSE)</f>
        <v>9</v>
      </c>
      <c r="CW1166">
        <f t="shared" si="37"/>
        <v>0</v>
      </c>
    </row>
    <row r="1167" spans="1:101" x14ac:dyDescent="0.25">
      <c r="A1167">
        <v>6632</v>
      </c>
      <c r="B1167">
        <v>2018</v>
      </c>
      <c r="C1167">
        <v>70</v>
      </c>
      <c r="D1167">
        <v>9</v>
      </c>
      <c r="E1167">
        <v>2455903</v>
      </c>
      <c r="F1167">
        <v>0</v>
      </c>
      <c r="G1167">
        <v>0</v>
      </c>
      <c r="H1167">
        <v>0</v>
      </c>
      <c r="I1167">
        <v>0</v>
      </c>
      <c r="J1167">
        <v>30000</v>
      </c>
      <c r="K1167">
        <v>0</v>
      </c>
      <c r="L1167">
        <v>0</v>
      </c>
      <c r="M1167" t="s">
        <v>947</v>
      </c>
      <c r="N1167">
        <v>12</v>
      </c>
      <c r="O1167">
        <v>0</v>
      </c>
      <c r="P1167" t="s">
        <v>948</v>
      </c>
      <c r="Q1167">
        <v>0</v>
      </c>
      <c r="R1167">
        <v>0</v>
      </c>
      <c r="S1167">
        <v>1</v>
      </c>
      <c r="T1167">
        <v>1</v>
      </c>
      <c r="U1167" s="7">
        <v>43191</v>
      </c>
      <c r="V1167" s="7">
        <v>43555</v>
      </c>
      <c r="W1167">
        <v>204.8</v>
      </c>
      <c r="X1167">
        <v>204.8</v>
      </c>
      <c r="Y1167">
        <v>79.5</v>
      </c>
      <c r="Z1167">
        <v>0</v>
      </c>
      <c r="AA1167">
        <v>0</v>
      </c>
      <c r="AB1167">
        <v>116.9</v>
      </c>
      <c r="AC1167">
        <v>1</v>
      </c>
      <c r="AD1167" t="s">
        <v>956</v>
      </c>
      <c r="AE1167" t="s">
        <v>950</v>
      </c>
      <c r="AF1167">
        <v>0</v>
      </c>
      <c r="AG1167" t="s">
        <v>951</v>
      </c>
      <c r="AH1167" t="s">
        <v>950</v>
      </c>
      <c r="AI1167" t="s">
        <v>950</v>
      </c>
      <c r="AJ1167" t="s">
        <v>952</v>
      </c>
      <c r="AK1167">
        <v>0</v>
      </c>
      <c r="AL1167">
        <v>0</v>
      </c>
      <c r="AM1167">
        <v>0</v>
      </c>
      <c r="AN1167" t="s">
        <v>951</v>
      </c>
      <c r="AO1167" t="s">
        <v>950</v>
      </c>
      <c r="AP1167" t="s">
        <v>950</v>
      </c>
      <c r="AQ1167" t="s">
        <v>952</v>
      </c>
      <c r="AR1167">
        <v>0</v>
      </c>
      <c r="AS1167">
        <v>0</v>
      </c>
      <c r="AT1167">
        <v>0</v>
      </c>
      <c r="AU1167" t="s">
        <v>951</v>
      </c>
      <c r="AV1167" t="s">
        <v>950</v>
      </c>
      <c r="AW1167" t="s">
        <v>950</v>
      </c>
      <c r="AX1167" t="s">
        <v>952</v>
      </c>
      <c r="AY1167">
        <v>0</v>
      </c>
      <c r="AZ1167">
        <v>0</v>
      </c>
      <c r="BA1167" t="s">
        <v>951</v>
      </c>
      <c r="BB1167" t="s">
        <v>950</v>
      </c>
      <c r="BC1167" t="s">
        <v>950</v>
      </c>
      <c r="BD1167" t="s">
        <v>952</v>
      </c>
      <c r="BE1167">
        <v>0</v>
      </c>
      <c r="BF1167">
        <v>0</v>
      </c>
      <c r="BG1167">
        <v>0</v>
      </c>
      <c r="BH1167" t="s">
        <v>951</v>
      </c>
      <c r="BI1167" t="s">
        <v>950</v>
      </c>
      <c r="BJ1167" t="s">
        <v>950</v>
      </c>
      <c r="BK1167" t="s">
        <v>952</v>
      </c>
      <c r="BL1167">
        <v>0</v>
      </c>
      <c r="BM1167">
        <v>0</v>
      </c>
      <c r="BN1167">
        <v>0</v>
      </c>
      <c r="BO1167" t="s">
        <v>951</v>
      </c>
      <c r="BP1167" t="s">
        <v>950</v>
      </c>
      <c r="BQ1167" t="s">
        <v>950</v>
      </c>
      <c r="BR1167" t="s">
        <v>952</v>
      </c>
      <c r="BS1167">
        <v>0</v>
      </c>
      <c r="BT1167">
        <v>0</v>
      </c>
      <c r="BU1167">
        <v>0</v>
      </c>
      <c r="BV1167">
        <v>7010</v>
      </c>
      <c r="BW1167" t="s">
        <v>953</v>
      </c>
      <c r="BX1167" t="s">
        <v>950</v>
      </c>
      <c r="BY1167" t="s">
        <v>948</v>
      </c>
      <c r="BZ1167">
        <v>0</v>
      </c>
      <c r="CA1167">
        <v>0</v>
      </c>
      <c r="CB1167">
        <v>78.5</v>
      </c>
      <c r="CC1167">
        <v>0</v>
      </c>
      <c r="CD1167" t="s">
        <v>954</v>
      </c>
      <c r="CE1167" s="7">
        <v>30732</v>
      </c>
      <c r="CF1167" s="7">
        <v>43191</v>
      </c>
      <c r="CG1167">
        <v>34</v>
      </c>
      <c r="CH1167">
        <v>999</v>
      </c>
      <c r="CI1167" s="7">
        <v>43465</v>
      </c>
      <c r="CJ1167" s="7">
        <v>55884</v>
      </c>
      <c r="CK1167">
        <v>409</v>
      </c>
      <c r="CL1167">
        <v>9</v>
      </c>
      <c r="CM1167">
        <v>363</v>
      </c>
      <c r="CN1167">
        <v>0</v>
      </c>
      <c r="CO1167" t="s">
        <v>955</v>
      </c>
      <c r="CP1167" t="s">
        <v>955</v>
      </c>
      <c r="CQ1167">
        <v>0</v>
      </c>
      <c r="CR1167">
        <v>0</v>
      </c>
      <c r="CS1167">
        <v>0</v>
      </c>
      <c r="CT1167">
        <f>VLOOKUP(E1167,Prophet!$A:$AA,3,FALSE)</f>
        <v>34</v>
      </c>
      <c r="CU1167">
        <f t="shared" si="36"/>
        <v>0</v>
      </c>
      <c r="CV1167">
        <f>VLOOKUP(E1167,Prophet!$A:$AA,5,FALSE)</f>
        <v>9</v>
      </c>
      <c r="CW1167">
        <f t="shared" si="37"/>
        <v>0</v>
      </c>
    </row>
    <row r="1168" spans="1:101" x14ac:dyDescent="0.25">
      <c r="A1168">
        <v>6633</v>
      </c>
      <c r="B1168">
        <v>2018</v>
      </c>
      <c r="C1168">
        <v>70</v>
      </c>
      <c r="D1168">
        <v>9</v>
      </c>
      <c r="E1168">
        <v>2456101</v>
      </c>
      <c r="F1168">
        <v>0</v>
      </c>
      <c r="G1168">
        <v>0</v>
      </c>
      <c r="H1168">
        <v>0</v>
      </c>
      <c r="I1168">
        <v>0</v>
      </c>
      <c r="J1168">
        <v>30000</v>
      </c>
      <c r="K1168">
        <v>0</v>
      </c>
      <c r="L1168">
        <v>0</v>
      </c>
      <c r="M1168" t="s">
        <v>947</v>
      </c>
      <c r="N1168">
        <v>12</v>
      </c>
      <c r="O1168">
        <v>0</v>
      </c>
      <c r="P1168" t="s">
        <v>948</v>
      </c>
      <c r="Q1168">
        <v>0</v>
      </c>
      <c r="R1168">
        <v>0</v>
      </c>
      <c r="S1168">
        <v>1</v>
      </c>
      <c r="T1168">
        <v>1</v>
      </c>
      <c r="U1168" s="7">
        <v>43160</v>
      </c>
      <c r="V1168" s="7">
        <v>43524</v>
      </c>
      <c r="W1168">
        <v>204.8</v>
      </c>
      <c r="X1168">
        <v>204.8</v>
      </c>
      <c r="Y1168">
        <v>79.5</v>
      </c>
      <c r="Z1168">
        <v>0</v>
      </c>
      <c r="AA1168">
        <v>0</v>
      </c>
      <c r="AB1168">
        <v>116.9</v>
      </c>
      <c r="AC1168">
        <v>1</v>
      </c>
      <c r="AD1168" t="s">
        <v>956</v>
      </c>
      <c r="AE1168" t="s">
        <v>950</v>
      </c>
      <c r="AF1168">
        <v>0</v>
      </c>
      <c r="AG1168" t="s">
        <v>951</v>
      </c>
      <c r="AH1168" t="s">
        <v>950</v>
      </c>
      <c r="AI1168" t="s">
        <v>950</v>
      </c>
      <c r="AJ1168" t="s">
        <v>952</v>
      </c>
      <c r="AK1168">
        <v>0</v>
      </c>
      <c r="AL1168">
        <v>0</v>
      </c>
      <c r="AM1168">
        <v>0</v>
      </c>
      <c r="AN1168" t="s">
        <v>951</v>
      </c>
      <c r="AO1168" t="s">
        <v>950</v>
      </c>
      <c r="AP1168" t="s">
        <v>950</v>
      </c>
      <c r="AQ1168" t="s">
        <v>952</v>
      </c>
      <c r="AR1168">
        <v>0</v>
      </c>
      <c r="AS1168">
        <v>0</v>
      </c>
      <c r="AT1168">
        <v>0</v>
      </c>
      <c r="AU1168" t="s">
        <v>951</v>
      </c>
      <c r="AV1168" t="s">
        <v>950</v>
      </c>
      <c r="AW1168" t="s">
        <v>950</v>
      </c>
      <c r="AX1168" t="s">
        <v>952</v>
      </c>
      <c r="AY1168">
        <v>0</v>
      </c>
      <c r="AZ1168">
        <v>0</v>
      </c>
      <c r="BA1168" t="s">
        <v>951</v>
      </c>
      <c r="BB1168" t="s">
        <v>950</v>
      </c>
      <c r="BC1168" t="s">
        <v>950</v>
      </c>
      <c r="BD1168" t="s">
        <v>952</v>
      </c>
      <c r="BE1168">
        <v>0</v>
      </c>
      <c r="BF1168">
        <v>0</v>
      </c>
      <c r="BG1168">
        <v>0</v>
      </c>
      <c r="BH1168" t="s">
        <v>951</v>
      </c>
      <c r="BI1168" t="s">
        <v>950</v>
      </c>
      <c r="BJ1168" t="s">
        <v>950</v>
      </c>
      <c r="BK1168" t="s">
        <v>952</v>
      </c>
      <c r="BL1168">
        <v>0</v>
      </c>
      <c r="BM1168">
        <v>0</v>
      </c>
      <c r="BN1168">
        <v>0</v>
      </c>
      <c r="BO1168" t="s">
        <v>951</v>
      </c>
      <c r="BP1168" t="s">
        <v>950</v>
      </c>
      <c r="BQ1168" t="s">
        <v>950</v>
      </c>
      <c r="BR1168" t="s">
        <v>952</v>
      </c>
      <c r="BS1168">
        <v>0</v>
      </c>
      <c r="BT1168">
        <v>0</v>
      </c>
      <c r="BU1168">
        <v>0</v>
      </c>
      <c r="BV1168">
        <v>7010</v>
      </c>
      <c r="BW1168" t="s">
        <v>953</v>
      </c>
      <c r="BX1168" t="s">
        <v>950</v>
      </c>
      <c r="BY1168" t="s">
        <v>948</v>
      </c>
      <c r="BZ1168">
        <v>0</v>
      </c>
      <c r="CA1168">
        <v>0</v>
      </c>
      <c r="CB1168">
        <v>78.5</v>
      </c>
      <c r="CC1168">
        <v>0</v>
      </c>
      <c r="CD1168" t="s">
        <v>954</v>
      </c>
      <c r="CE1168" s="7">
        <v>30520</v>
      </c>
      <c r="CF1168" s="7">
        <v>43160</v>
      </c>
      <c r="CG1168">
        <v>35</v>
      </c>
      <c r="CH1168">
        <v>999</v>
      </c>
      <c r="CI1168" s="7">
        <v>43465</v>
      </c>
      <c r="CJ1168" s="7">
        <v>55884</v>
      </c>
      <c r="CK1168">
        <v>409</v>
      </c>
      <c r="CL1168">
        <v>10</v>
      </c>
      <c r="CM1168">
        <v>350</v>
      </c>
      <c r="CN1168">
        <v>0</v>
      </c>
      <c r="CO1168" t="s">
        <v>955</v>
      </c>
      <c r="CP1168" t="s">
        <v>955</v>
      </c>
      <c r="CQ1168">
        <v>0</v>
      </c>
      <c r="CR1168">
        <v>0</v>
      </c>
      <c r="CS1168">
        <v>0</v>
      </c>
      <c r="CT1168">
        <f>VLOOKUP(E1168,Prophet!$A:$AA,3,FALSE)</f>
        <v>35</v>
      </c>
      <c r="CU1168">
        <f t="shared" si="36"/>
        <v>0</v>
      </c>
      <c r="CV1168">
        <f>VLOOKUP(E1168,Prophet!$A:$AA,5,FALSE)</f>
        <v>10</v>
      </c>
      <c r="CW1168">
        <f t="shared" si="37"/>
        <v>0</v>
      </c>
    </row>
    <row r="1169" spans="1:101" x14ac:dyDescent="0.25">
      <c r="A1169">
        <v>6634</v>
      </c>
      <c r="B1169">
        <v>2018</v>
      </c>
      <c r="C1169">
        <v>70</v>
      </c>
      <c r="D1169">
        <v>9</v>
      </c>
      <c r="E1169">
        <v>2456201</v>
      </c>
      <c r="F1169">
        <v>0</v>
      </c>
      <c r="G1169">
        <v>0</v>
      </c>
      <c r="H1169">
        <v>0</v>
      </c>
      <c r="I1169">
        <v>0</v>
      </c>
      <c r="J1169">
        <v>30000</v>
      </c>
      <c r="K1169">
        <v>0</v>
      </c>
      <c r="L1169">
        <v>0</v>
      </c>
      <c r="M1169" t="s">
        <v>947</v>
      </c>
      <c r="N1169">
        <v>12</v>
      </c>
      <c r="O1169">
        <v>0</v>
      </c>
      <c r="P1169" t="s">
        <v>948</v>
      </c>
      <c r="Q1169">
        <v>0</v>
      </c>
      <c r="R1169">
        <v>0</v>
      </c>
      <c r="S1169">
        <v>1</v>
      </c>
      <c r="T1169">
        <v>1</v>
      </c>
      <c r="U1169" s="7">
        <v>43160</v>
      </c>
      <c r="V1169" s="7">
        <v>43524</v>
      </c>
      <c r="W1169">
        <v>262</v>
      </c>
      <c r="X1169">
        <v>262</v>
      </c>
      <c r="Y1169">
        <v>115.5</v>
      </c>
      <c r="Z1169">
        <v>0</v>
      </c>
      <c r="AA1169">
        <v>0</v>
      </c>
      <c r="AB1169">
        <v>169.9</v>
      </c>
      <c r="AC1169">
        <v>1</v>
      </c>
      <c r="AD1169" t="s">
        <v>949</v>
      </c>
      <c r="AE1169" t="s">
        <v>950</v>
      </c>
      <c r="AF1169">
        <v>0</v>
      </c>
      <c r="AG1169" t="s">
        <v>951</v>
      </c>
      <c r="AH1169" t="s">
        <v>950</v>
      </c>
      <c r="AI1169" t="s">
        <v>950</v>
      </c>
      <c r="AJ1169" t="s">
        <v>952</v>
      </c>
      <c r="AK1169">
        <v>0</v>
      </c>
      <c r="AL1169">
        <v>0</v>
      </c>
      <c r="AM1169">
        <v>0</v>
      </c>
      <c r="AN1169" t="s">
        <v>951</v>
      </c>
      <c r="AO1169" t="s">
        <v>950</v>
      </c>
      <c r="AP1169" t="s">
        <v>950</v>
      </c>
      <c r="AQ1169" t="s">
        <v>952</v>
      </c>
      <c r="AR1169">
        <v>0</v>
      </c>
      <c r="AS1169">
        <v>0</v>
      </c>
      <c r="AT1169">
        <v>0</v>
      </c>
      <c r="AU1169" t="s">
        <v>951</v>
      </c>
      <c r="AV1169" t="s">
        <v>950</v>
      </c>
      <c r="AW1169" t="s">
        <v>950</v>
      </c>
      <c r="AX1169" t="s">
        <v>952</v>
      </c>
      <c r="AY1169">
        <v>0</v>
      </c>
      <c r="AZ1169">
        <v>0</v>
      </c>
      <c r="BA1169" t="s">
        <v>951</v>
      </c>
      <c r="BB1169" t="s">
        <v>950</v>
      </c>
      <c r="BC1169" t="s">
        <v>950</v>
      </c>
      <c r="BD1169" t="s">
        <v>952</v>
      </c>
      <c r="BE1169">
        <v>0</v>
      </c>
      <c r="BF1169">
        <v>0</v>
      </c>
      <c r="BG1169">
        <v>0</v>
      </c>
      <c r="BH1169" t="s">
        <v>951</v>
      </c>
      <c r="BI1169" t="s">
        <v>950</v>
      </c>
      <c r="BJ1169" t="s">
        <v>950</v>
      </c>
      <c r="BK1169" t="s">
        <v>952</v>
      </c>
      <c r="BL1169">
        <v>0</v>
      </c>
      <c r="BM1169">
        <v>0</v>
      </c>
      <c r="BN1169">
        <v>0</v>
      </c>
      <c r="BO1169" t="s">
        <v>951</v>
      </c>
      <c r="BP1169" t="s">
        <v>950</v>
      </c>
      <c r="BQ1169" t="s">
        <v>950</v>
      </c>
      <c r="BR1169" t="s">
        <v>952</v>
      </c>
      <c r="BS1169">
        <v>0</v>
      </c>
      <c r="BT1169">
        <v>0</v>
      </c>
      <c r="BU1169">
        <v>0</v>
      </c>
      <c r="BV1169">
        <v>7010</v>
      </c>
      <c r="BW1169" t="s">
        <v>953</v>
      </c>
      <c r="BX1169" t="s">
        <v>950</v>
      </c>
      <c r="BY1169" t="s">
        <v>948</v>
      </c>
      <c r="BZ1169">
        <v>0</v>
      </c>
      <c r="CA1169">
        <v>0</v>
      </c>
      <c r="CB1169">
        <v>78.5</v>
      </c>
      <c r="CC1169">
        <v>0</v>
      </c>
      <c r="CD1169" t="s">
        <v>954</v>
      </c>
      <c r="CE1169" s="7">
        <v>29921</v>
      </c>
      <c r="CF1169" s="7">
        <v>43160</v>
      </c>
      <c r="CG1169">
        <v>36</v>
      </c>
      <c r="CH1169">
        <v>999</v>
      </c>
      <c r="CI1169" s="7">
        <v>43465</v>
      </c>
      <c r="CJ1169" s="7">
        <v>55884</v>
      </c>
      <c r="CK1169">
        <v>409</v>
      </c>
      <c r="CL1169">
        <v>10</v>
      </c>
      <c r="CM1169">
        <v>338</v>
      </c>
      <c r="CN1169">
        <v>0</v>
      </c>
      <c r="CO1169" t="s">
        <v>955</v>
      </c>
      <c r="CP1169" t="s">
        <v>955</v>
      </c>
      <c r="CQ1169">
        <v>0</v>
      </c>
      <c r="CR1169">
        <v>0</v>
      </c>
      <c r="CS1169">
        <v>0</v>
      </c>
      <c r="CT1169">
        <f>VLOOKUP(E1169,Prophet!$A:$AA,3,FALSE)</f>
        <v>36</v>
      </c>
      <c r="CU1169">
        <f t="shared" si="36"/>
        <v>0</v>
      </c>
      <c r="CV1169">
        <f>VLOOKUP(E1169,Prophet!$A:$AA,5,FALSE)</f>
        <v>10</v>
      </c>
      <c r="CW1169">
        <f t="shared" si="37"/>
        <v>0</v>
      </c>
    </row>
    <row r="1170" spans="1:101" x14ac:dyDescent="0.25">
      <c r="A1170">
        <v>6637</v>
      </c>
      <c r="B1170">
        <v>2018</v>
      </c>
      <c r="C1170">
        <v>70</v>
      </c>
      <c r="D1170">
        <v>9</v>
      </c>
      <c r="E1170">
        <v>2456501</v>
      </c>
      <c r="F1170">
        <v>0</v>
      </c>
      <c r="G1170">
        <v>0</v>
      </c>
      <c r="H1170">
        <v>0</v>
      </c>
      <c r="I1170">
        <v>0</v>
      </c>
      <c r="J1170">
        <v>30000</v>
      </c>
      <c r="K1170">
        <v>0</v>
      </c>
      <c r="L1170">
        <v>0</v>
      </c>
      <c r="M1170" t="s">
        <v>947</v>
      </c>
      <c r="N1170">
        <v>12</v>
      </c>
      <c r="O1170">
        <v>0</v>
      </c>
      <c r="P1170" t="s">
        <v>948</v>
      </c>
      <c r="Q1170">
        <v>0</v>
      </c>
      <c r="R1170">
        <v>0</v>
      </c>
      <c r="S1170">
        <v>1</v>
      </c>
      <c r="T1170">
        <v>1</v>
      </c>
      <c r="U1170" s="7">
        <v>43191</v>
      </c>
      <c r="V1170" s="7">
        <v>43555</v>
      </c>
      <c r="W1170">
        <v>375.2</v>
      </c>
      <c r="X1170">
        <v>375.2</v>
      </c>
      <c r="Y1170">
        <v>186.8</v>
      </c>
      <c r="Z1170">
        <v>0</v>
      </c>
      <c r="AA1170">
        <v>0</v>
      </c>
      <c r="AB1170">
        <v>274.7</v>
      </c>
      <c r="AC1170">
        <v>1</v>
      </c>
      <c r="AD1170" t="s">
        <v>956</v>
      </c>
      <c r="AE1170" t="s">
        <v>950</v>
      </c>
      <c r="AF1170">
        <v>0</v>
      </c>
      <c r="AG1170" t="s">
        <v>951</v>
      </c>
      <c r="AH1170" t="s">
        <v>950</v>
      </c>
      <c r="AI1170" t="s">
        <v>950</v>
      </c>
      <c r="AJ1170" t="s">
        <v>952</v>
      </c>
      <c r="AK1170">
        <v>0</v>
      </c>
      <c r="AL1170">
        <v>0</v>
      </c>
      <c r="AM1170">
        <v>0</v>
      </c>
      <c r="AN1170" t="s">
        <v>951</v>
      </c>
      <c r="AO1170" t="s">
        <v>950</v>
      </c>
      <c r="AP1170" t="s">
        <v>950</v>
      </c>
      <c r="AQ1170" t="s">
        <v>952</v>
      </c>
      <c r="AR1170">
        <v>0</v>
      </c>
      <c r="AS1170">
        <v>0</v>
      </c>
      <c r="AT1170">
        <v>0</v>
      </c>
      <c r="AU1170" t="s">
        <v>951</v>
      </c>
      <c r="AV1170" t="s">
        <v>950</v>
      </c>
      <c r="AW1170" t="s">
        <v>950</v>
      </c>
      <c r="AX1170" t="s">
        <v>952</v>
      </c>
      <c r="AY1170">
        <v>0</v>
      </c>
      <c r="AZ1170">
        <v>0</v>
      </c>
      <c r="BA1170" t="s">
        <v>951</v>
      </c>
      <c r="BB1170" t="s">
        <v>950</v>
      </c>
      <c r="BC1170" t="s">
        <v>950</v>
      </c>
      <c r="BD1170" t="s">
        <v>952</v>
      </c>
      <c r="BE1170">
        <v>0</v>
      </c>
      <c r="BF1170">
        <v>0</v>
      </c>
      <c r="BG1170">
        <v>0</v>
      </c>
      <c r="BH1170" t="s">
        <v>951</v>
      </c>
      <c r="BI1170" t="s">
        <v>950</v>
      </c>
      <c r="BJ1170" t="s">
        <v>950</v>
      </c>
      <c r="BK1170" t="s">
        <v>952</v>
      </c>
      <c r="BL1170">
        <v>0</v>
      </c>
      <c r="BM1170">
        <v>0</v>
      </c>
      <c r="BN1170">
        <v>0</v>
      </c>
      <c r="BO1170" t="s">
        <v>951</v>
      </c>
      <c r="BP1170" t="s">
        <v>950</v>
      </c>
      <c r="BQ1170" t="s">
        <v>950</v>
      </c>
      <c r="BR1170" t="s">
        <v>952</v>
      </c>
      <c r="BS1170">
        <v>0</v>
      </c>
      <c r="BT1170">
        <v>0</v>
      </c>
      <c r="BU1170">
        <v>0</v>
      </c>
      <c r="BV1170">
        <v>7010</v>
      </c>
      <c r="BW1170" t="s">
        <v>953</v>
      </c>
      <c r="BX1170" t="s">
        <v>950</v>
      </c>
      <c r="BY1170" t="s">
        <v>948</v>
      </c>
      <c r="BZ1170">
        <v>0</v>
      </c>
      <c r="CA1170">
        <v>0</v>
      </c>
      <c r="CB1170">
        <v>78.5</v>
      </c>
      <c r="CC1170">
        <v>0</v>
      </c>
      <c r="CD1170" t="s">
        <v>954</v>
      </c>
      <c r="CE1170" s="7">
        <v>31192</v>
      </c>
      <c r="CF1170" s="7">
        <v>43191</v>
      </c>
      <c r="CG1170">
        <v>33</v>
      </c>
      <c r="CH1170">
        <v>999</v>
      </c>
      <c r="CI1170" s="7">
        <v>43465</v>
      </c>
      <c r="CJ1170" s="7">
        <v>55884</v>
      </c>
      <c r="CK1170">
        <v>409</v>
      </c>
      <c r="CL1170">
        <v>9</v>
      </c>
      <c r="CM1170">
        <v>375</v>
      </c>
      <c r="CN1170">
        <v>0</v>
      </c>
      <c r="CO1170" t="s">
        <v>955</v>
      </c>
      <c r="CP1170" t="s">
        <v>955</v>
      </c>
      <c r="CQ1170">
        <v>0</v>
      </c>
      <c r="CR1170">
        <v>0</v>
      </c>
      <c r="CS1170">
        <v>0</v>
      </c>
      <c r="CT1170">
        <f>VLOOKUP(E1170,Prophet!$A:$AA,3,FALSE)</f>
        <v>33</v>
      </c>
      <c r="CU1170">
        <f t="shared" si="36"/>
        <v>0</v>
      </c>
      <c r="CV1170">
        <f>VLOOKUP(E1170,Prophet!$A:$AA,5,FALSE)</f>
        <v>9</v>
      </c>
      <c r="CW1170">
        <f t="shared" si="37"/>
        <v>0</v>
      </c>
    </row>
    <row r="1171" spans="1:101" x14ac:dyDescent="0.25">
      <c r="A1171">
        <v>6640</v>
      </c>
      <c r="B1171">
        <v>2018</v>
      </c>
      <c r="C1171">
        <v>70</v>
      </c>
      <c r="D1171">
        <v>9</v>
      </c>
      <c r="E1171">
        <v>2456504</v>
      </c>
      <c r="F1171">
        <v>0</v>
      </c>
      <c r="G1171">
        <v>0</v>
      </c>
      <c r="H1171">
        <v>0</v>
      </c>
      <c r="I1171">
        <v>0</v>
      </c>
      <c r="J1171">
        <v>30000</v>
      </c>
      <c r="K1171">
        <v>0</v>
      </c>
      <c r="L1171">
        <v>0</v>
      </c>
      <c r="M1171" t="s">
        <v>947</v>
      </c>
      <c r="N1171">
        <v>12</v>
      </c>
      <c r="O1171">
        <v>0</v>
      </c>
      <c r="P1171" t="s">
        <v>948</v>
      </c>
      <c r="Q1171">
        <v>0</v>
      </c>
      <c r="R1171">
        <v>0</v>
      </c>
      <c r="S1171">
        <v>1</v>
      </c>
      <c r="T1171">
        <v>1</v>
      </c>
      <c r="U1171" s="7">
        <v>43191</v>
      </c>
      <c r="V1171" s="7">
        <v>43555</v>
      </c>
      <c r="W1171">
        <v>262</v>
      </c>
      <c r="X1171">
        <v>262</v>
      </c>
      <c r="Y1171">
        <v>115.5</v>
      </c>
      <c r="Z1171">
        <v>0</v>
      </c>
      <c r="AA1171">
        <v>0</v>
      </c>
      <c r="AB1171">
        <v>169.9</v>
      </c>
      <c r="AC1171">
        <v>1</v>
      </c>
      <c r="AD1171" t="s">
        <v>949</v>
      </c>
      <c r="AE1171" t="s">
        <v>950</v>
      </c>
      <c r="AF1171">
        <v>0</v>
      </c>
      <c r="AG1171" t="s">
        <v>951</v>
      </c>
      <c r="AH1171" t="s">
        <v>950</v>
      </c>
      <c r="AI1171" t="s">
        <v>950</v>
      </c>
      <c r="AJ1171" t="s">
        <v>952</v>
      </c>
      <c r="AK1171">
        <v>0</v>
      </c>
      <c r="AL1171">
        <v>0</v>
      </c>
      <c r="AM1171">
        <v>0</v>
      </c>
      <c r="AN1171" t="s">
        <v>951</v>
      </c>
      <c r="AO1171" t="s">
        <v>950</v>
      </c>
      <c r="AP1171" t="s">
        <v>950</v>
      </c>
      <c r="AQ1171" t="s">
        <v>952</v>
      </c>
      <c r="AR1171">
        <v>0</v>
      </c>
      <c r="AS1171">
        <v>0</v>
      </c>
      <c r="AT1171">
        <v>0</v>
      </c>
      <c r="AU1171" t="s">
        <v>951</v>
      </c>
      <c r="AV1171" t="s">
        <v>950</v>
      </c>
      <c r="AW1171" t="s">
        <v>950</v>
      </c>
      <c r="AX1171" t="s">
        <v>952</v>
      </c>
      <c r="AY1171">
        <v>0</v>
      </c>
      <c r="AZ1171">
        <v>0</v>
      </c>
      <c r="BA1171" t="s">
        <v>951</v>
      </c>
      <c r="BB1171" t="s">
        <v>950</v>
      </c>
      <c r="BC1171" t="s">
        <v>950</v>
      </c>
      <c r="BD1171" t="s">
        <v>952</v>
      </c>
      <c r="BE1171">
        <v>0</v>
      </c>
      <c r="BF1171">
        <v>0</v>
      </c>
      <c r="BG1171">
        <v>0</v>
      </c>
      <c r="BH1171" t="s">
        <v>951</v>
      </c>
      <c r="BI1171" t="s">
        <v>950</v>
      </c>
      <c r="BJ1171" t="s">
        <v>950</v>
      </c>
      <c r="BK1171" t="s">
        <v>952</v>
      </c>
      <c r="BL1171">
        <v>0</v>
      </c>
      <c r="BM1171">
        <v>0</v>
      </c>
      <c r="BN1171">
        <v>0</v>
      </c>
      <c r="BO1171" t="s">
        <v>951</v>
      </c>
      <c r="BP1171" t="s">
        <v>950</v>
      </c>
      <c r="BQ1171" t="s">
        <v>950</v>
      </c>
      <c r="BR1171" t="s">
        <v>952</v>
      </c>
      <c r="BS1171">
        <v>0</v>
      </c>
      <c r="BT1171">
        <v>0</v>
      </c>
      <c r="BU1171">
        <v>0</v>
      </c>
      <c r="BV1171">
        <v>7010</v>
      </c>
      <c r="BW1171" t="s">
        <v>953</v>
      </c>
      <c r="BX1171" t="s">
        <v>950</v>
      </c>
      <c r="BY1171" t="s">
        <v>948</v>
      </c>
      <c r="BZ1171">
        <v>0</v>
      </c>
      <c r="CA1171">
        <v>0</v>
      </c>
      <c r="CB1171">
        <v>78.5</v>
      </c>
      <c r="CC1171">
        <v>0</v>
      </c>
      <c r="CD1171" t="s">
        <v>954</v>
      </c>
      <c r="CE1171" s="7">
        <v>29839</v>
      </c>
      <c r="CF1171" s="7">
        <v>43191</v>
      </c>
      <c r="CG1171">
        <v>37</v>
      </c>
      <c r="CH1171">
        <v>999</v>
      </c>
      <c r="CI1171" s="7">
        <v>43465</v>
      </c>
      <c r="CJ1171" s="7">
        <v>55884</v>
      </c>
      <c r="CK1171">
        <v>409</v>
      </c>
      <c r="CL1171">
        <v>9</v>
      </c>
      <c r="CM1171">
        <v>327</v>
      </c>
      <c r="CN1171">
        <v>0</v>
      </c>
      <c r="CO1171" t="s">
        <v>955</v>
      </c>
      <c r="CP1171" t="s">
        <v>955</v>
      </c>
      <c r="CQ1171">
        <v>0</v>
      </c>
      <c r="CR1171">
        <v>0</v>
      </c>
      <c r="CS1171">
        <v>0</v>
      </c>
      <c r="CT1171">
        <f>VLOOKUP(E1171,Prophet!$A:$AA,3,FALSE)</f>
        <v>37</v>
      </c>
      <c r="CU1171">
        <f t="shared" si="36"/>
        <v>0</v>
      </c>
      <c r="CV1171">
        <f>VLOOKUP(E1171,Prophet!$A:$AA,5,FALSE)</f>
        <v>9</v>
      </c>
      <c r="CW1171">
        <f t="shared" si="37"/>
        <v>0</v>
      </c>
    </row>
    <row r="1172" spans="1:101" x14ac:dyDescent="0.25">
      <c r="A1172">
        <v>6641</v>
      </c>
      <c r="B1172">
        <v>2018</v>
      </c>
      <c r="C1172">
        <v>70</v>
      </c>
      <c r="D1172">
        <v>9</v>
      </c>
      <c r="E1172">
        <v>2456701</v>
      </c>
      <c r="F1172">
        <v>0</v>
      </c>
      <c r="G1172">
        <v>0</v>
      </c>
      <c r="H1172">
        <v>0</v>
      </c>
      <c r="I1172">
        <v>0</v>
      </c>
      <c r="J1172">
        <v>30000</v>
      </c>
      <c r="K1172">
        <v>0</v>
      </c>
      <c r="L1172">
        <v>0</v>
      </c>
      <c r="M1172" t="s">
        <v>947</v>
      </c>
      <c r="N1172">
        <v>12</v>
      </c>
      <c r="O1172">
        <v>0</v>
      </c>
      <c r="P1172" t="s">
        <v>948</v>
      </c>
      <c r="Q1172">
        <v>0</v>
      </c>
      <c r="R1172">
        <v>0</v>
      </c>
      <c r="S1172">
        <v>1</v>
      </c>
      <c r="T1172">
        <v>1</v>
      </c>
      <c r="U1172" s="7">
        <v>43160</v>
      </c>
      <c r="V1172" s="7">
        <v>43524</v>
      </c>
      <c r="W1172">
        <v>509.7</v>
      </c>
      <c r="X1172">
        <v>509.7</v>
      </c>
      <c r="Y1172">
        <v>271.5</v>
      </c>
      <c r="Z1172">
        <v>0</v>
      </c>
      <c r="AA1172">
        <v>0</v>
      </c>
      <c r="AB1172">
        <v>399.3</v>
      </c>
      <c r="AC1172">
        <v>1</v>
      </c>
      <c r="AD1172" t="s">
        <v>949</v>
      </c>
      <c r="AE1172" t="s">
        <v>950</v>
      </c>
      <c r="AF1172">
        <v>0</v>
      </c>
      <c r="AG1172" t="s">
        <v>951</v>
      </c>
      <c r="AH1172" t="s">
        <v>950</v>
      </c>
      <c r="AI1172" t="s">
        <v>950</v>
      </c>
      <c r="AJ1172" t="s">
        <v>952</v>
      </c>
      <c r="AK1172">
        <v>0</v>
      </c>
      <c r="AL1172">
        <v>0</v>
      </c>
      <c r="AM1172">
        <v>0</v>
      </c>
      <c r="AN1172" t="s">
        <v>951</v>
      </c>
      <c r="AO1172" t="s">
        <v>950</v>
      </c>
      <c r="AP1172" t="s">
        <v>950</v>
      </c>
      <c r="AQ1172" t="s">
        <v>952</v>
      </c>
      <c r="AR1172">
        <v>0</v>
      </c>
      <c r="AS1172">
        <v>0</v>
      </c>
      <c r="AT1172">
        <v>0</v>
      </c>
      <c r="AU1172" t="s">
        <v>951</v>
      </c>
      <c r="AV1172" t="s">
        <v>950</v>
      </c>
      <c r="AW1172" t="s">
        <v>950</v>
      </c>
      <c r="AX1172" t="s">
        <v>952</v>
      </c>
      <c r="AY1172">
        <v>0</v>
      </c>
      <c r="AZ1172">
        <v>0</v>
      </c>
      <c r="BA1172" t="s">
        <v>951</v>
      </c>
      <c r="BB1172" t="s">
        <v>950</v>
      </c>
      <c r="BC1172" t="s">
        <v>950</v>
      </c>
      <c r="BD1172" t="s">
        <v>952</v>
      </c>
      <c r="BE1172">
        <v>0</v>
      </c>
      <c r="BF1172">
        <v>0</v>
      </c>
      <c r="BG1172">
        <v>0</v>
      </c>
      <c r="BH1172" t="s">
        <v>951</v>
      </c>
      <c r="BI1172" t="s">
        <v>950</v>
      </c>
      <c r="BJ1172" t="s">
        <v>950</v>
      </c>
      <c r="BK1172" t="s">
        <v>952</v>
      </c>
      <c r="BL1172">
        <v>0</v>
      </c>
      <c r="BM1172">
        <v>0</v>
      </c>
      <c r="BN1172">
        <v>0</v>
      </c>
      <c r="BO1172" t="s">
        <v>951</v>
      </c>
      <c r="BP1172" t="s">
        <v>950</v>
      </c>
      <c r="BQ1172" t="s">
        <v>950</v>
      </c>
      <c r="BR1172" t="s">
        <v>952</v>
      </c>
      <c r="BS1172">
        <v>0</v>
      </c>
      <c r="BT1172">
        <v>0</v>
      </c>
      <c r="BU1172">
        <v>0</v>
      </c>
      <c r="BV1172">
        <v>7010</v>
      </c>
      <c r="BW1172" t="s">
        <v>953</v>
      </c>
      <c r="BX1172" t="s">
        <v>950</v>
      </c>
      <c r="BY1172" t="s">
        <v>948</v>
      </c>
      <c r="BZ1172">
        <v>0</v>
      </c>
      <c r="CA1172">
        <v>0</v>
      </c>
      <c r="CB1172">
        <v>78.5</v>
      </c>
      <c r="CC1172">
        <v>0</v>
      </c>
      <c r="CD1172" t="s">
        <v>954</v>
      </c>
      <c r="CE1172" s="7">
        <v>23748</v>
      </c>
      <c r="CF1172" s="7">
        <v>43160</v>
      </c>
      <c r="CG1172">
        <v>53</v>
      </c>
      <c r="CH1172">
        <v>999</v>
      </c>
      <c r="CI1172" s="7">
        <v>43465</v>
      </c>
      <c r="CJ1172" s="7">
        <v>55884</v>
      </c>
      <c r="CK1172">
        <v>409</v>
      </c>
      <c r="CL1172">
        <v>10</v>
      </c>
      <c r="CM1172">
        <v>134</v>
      </c>
      <c r="CN1172">
        <v>0</v>
      </c>
      <c r="CO1172" t="s">
        <v>955</v>
      </c>
      <c r="CP1172" t="s">
        <v>955</v>
      </c>
      <c r="CQ1172">
        <v>0</v>
      </c>
      <c r="CR1172">
        <v>0</v>
      </c>
      <c r="CS1172">
        <v>0</v>
      </c>
      <c r="CT1172">
        <f>VLOOKUP(E1172,Prophet!$A:$AA,3,FALSE)</f>
        <v>53</v>
      </c>
      <c r="CU1172">
        <f t="shared" si="36"/>
        <v>0</v>
      </c>
      <c r="CV1172">
        <f>VLOOKUP(E1172,Prophet!$A:$AA,5,FALSE)</f>
        <v>10</v>
      </c>
      <c r="CW1172">
        <f t="shared" si="37"/>
        <v>0</v>
      </c>
    </row>
    <row r="1173" spans="1:101" x14ac:dyDescent="0.25">
      <c r="A1173">
        <v>6644</v>
      </c>
      <c r="B1173">
        <v>2018</v>
      </c>
      <c r="C1173">
        <v>70</v>
      </c>
      <c r="D1173">
        <v>9</v>
      </c>
      <c r="E1173">
        <v>2456704</v>
      </c>
      <c r="F1173">
        <v>0</v>
      </c>
      <c r="G1173">
        <v>0</v>
      </c>
      <c r="H1173">
        <v>0</v>
      </c>
      <c r="I1173">
        <v>0</v>
      </c>
      <c r="J1173">
        <v>30000</v>
      </c>
      <c r="K1173">
        <v>0</v>
      </c>
      <c r="L1173">
        <v>0</v>
      </c>
      <c r="M1173" t="s">
        <v>947</v>
      </c>
      <c r="N1173">
        <v>12</v>
      </c>
      <c r="O1173">
        <v>0</v>
      </c>
      <c r="P1173" t="s">
        <v>948</v>
      </c>
      <c r="Q1173">
        <v>0</v>
      </c>
      <c r="R1173">
        <v>0</v>
      </c>
      <c r="S1173">
        <v>1</v>
      </c>
      <c r="T1173">
        <v>1</v>
      </c>
      <c r="U1173" s="7">
        <v>43160</v>
      </c>
      <c r="V1173" s="7">
        <v>43524</v>
      </c>
      <c r="W1173">
        <v>375.2</v>
      </c>
      <c r="X1173">
        <v>375.2</v>
      </c>
      <c r="Y1173">
        <v>186.8</v>
      </c>
      <c r="Z1173">
        <v>0</v>
      </c>
      <c r="AA1173">
        <v>0</v>
      </c>
      <c r="AB1173">
        <v>274.7</v>
      </c>
      <c r="AC1173">
        <v>1</v>
      </c>
      <c r="AD1173" t="s">
        <v>956</v>
      </c>
      <c r="AE1173" t="s">
        <v>950</v>
      </c>
      <c r="AF1173">
        <v>0</v>
      </c>
      <c r="AG1173" t="s">
        <v>951</v>
      </c>
      <c r="AH1173" t="s">
        <v>950</v>
      </c>
      <c r="AI1173" t="s">
        <v>950</v>
      </c>
      <c r="AJ1173" t="s">
        <v>952</v>
      </c>
      <c r="AK1173">
        <v>0</v>
      </c>
      <c r="AL1173">
        <v>0</v>
      </c>
      <c r="AM1173">
        <v>0</v>
      </c>
      <c r="AN1173" t="s">
        <v>951</v>
      </c>
      <c r="AO1173" t="s">
        <v>950</v>
      </c>
      <c r="AP1173" t="s">
        <v>950</v>
      </c>
      <c r="AQ1173" t="s">
        <v>952</v>
      </c>
      <c r="AR1173">
        <v>0</v>
      </c>
      <c r="AS1173">
        <v>0</v>
      </c>
      <c r="AT1173">
        <v>0</v>
      </c>
      <c r="AU1173" t="s">
        <v>951</v>
      </c>
      <c r="AV1173" t="s">
        <v>950</v>
      </c>
      <c r="AW1173" t="s">
        <v>950</v>
      </c>
      <c r="AX1173" t="s">
        <v>952</v>
      </c>
      <c r="AY1173">
        <v>0</v>
      </c>
      <c r="AZ1173">
        <v>0</v>
      </c>
      <c r="BA1173" t="s">
        <v>951</v>
      </c>
      <c r="BB1173" t="s">
        <v>950</v>
      </c>
      <c r="BC1173" t="s">
        <v>950</v>
      </c>
      <c r="BD1173" t="s">
        <v>952</v>
      </c>
      <c r="BE1173">
        <v>0</v>
      </c>
      <c r="BF1173">
        <v>0</v>
      </c>
      <c r="BG1173">
        <v>0</v>
      </c>
      <c r="BH1173" t="s">
        <v>951</v>
      </c>
      <c r="BI1173" t="s">
        <v>950</v>
      </c>
      <c r="BJ1173" t="s">
        <v>950</v>
      </c>
      <c r="BK1173" t="s">
        <v>952</v>
      </c>
      <c r="BL1173">
        <v>0</v>
      </c>
      <c r="BM1173">
        <v>0</v>
      </c>
      <c r="BN1173">
        <v>0</v>
      </c>
      <c r="BO1173" t="s">
        <v>951</v>
      </c>
      <c r="BP1173" t="s">
        <v>950</v>
      </c>
      <c r="BQ1173" t="s">
        <v>950</v>
      </c>
      <c r="BR1173" t="s">
        <v>952</v>
      </c>
      <c r="BS1173">
        <v>0</v>
      </c>
      <c r="BT1173">
        <v>0</v>
      </c>
      <c r="BU1173">
        <v>0</v>
      </c>
      <c r="BV1173">
        <v>7010</v>
      </c>
      <c r="BW1173" t="s">
        <v>953</v>
      </c>
      <c r="BX1173" t="s">
        <v>950</v>
      </c>
      <c r="BY1173" t="s">
        <v>948</v>
      </c>
      <c r="BZ1173">
        <v>0</v>
      </c>
      <c r="CA1173">
        <v>0</v>
      </c>
      <c r="CB1173">
        <v>78.5</v>
      </c>
      <c r="CC1173">
        <v>0</v>
      </c>
      <c r="CD1173" t="s">
        <v>954</v>
      </c>
      <c r="CE1173" s="7">
        <v>25875</v>
      </c>
      <c r="CF1173" s="7">
        <v>43160</v>
      </c>
      <c r="CG1173">
        <v>47</v>
      </c>
      <c r="CH1173">
        <v>999</v>
      </c>
      <c r="CI1173" s="7">
        <v>43465</v>
      </c>
      <c r="CJ1173" s="7">
        <v>55884</v>
      </c>
      <c r="CK1173">
        <v>409</v>
      </c>
      <c r="CL1173">
        <v>10</v>
      </c>
      <c r="CM1173">
        <v>206</v>
      </c>
      <c r="CN1173">
        <v>0</v>
      </c>
      <c r="CO1173" t="s">
        <v>955</v>
      </c>
      <c r="CP1173" t="s">
        <v>955</v>
      </c>
      <c r="CQ1173">
        <v>0</v>
      </c>
      <c r="CR1173">
        <v>0</v>
      </c>
      <c r="CS1173">
        <v>0</v>
      </c>
      <c r="CT1173">
        <f>VLOOKUP(E1173,Prophet!$A:$AA,3,FALSE)</f>
        <v>47</v>
      </c>
      <c r="CU1173">
        <f t="shared" si="36"/>
        <v>0</v>
      </c>
      <c r="CV1173">
        <f>VLOOKUP(E1173,Prophet!$A:$AA,5,FALSE)</f>
        <v>10</v>
      </c>
      <c r="CW1173">
        <f t="shared" si="37"/>
        <v>0</v>
      </c>
    </row>
    <row r="1174" spans="1:101" x14ac:dyDescent="0.25">
      <c r="A1174">
        <v>6646</v>
      </c>
      <c r="B1174">
        <v>2018</v>
      </c>
      <c r="C1174">
        <v>70</v>
      </c>
      <c r="D1174">
        <v>9</v>
      </c>
      <c r="E1174">
        <v>2457501</v>
      </c>
      <c r="F1174">
        <v>0</v>
      </c>
      <c r="G1174">
        <v>0</v>
      </c>
      <c r="H1174">
        <v>0</v>
      </c>
      <c r="I1174">
        <v>0</v>
      </c>
      <c r="J1174">
        <v>30000</v>
      </c>
      <c r="K1174">
        <v>0</v>
      </c>
      <c r="L1174">
        <v>0</v>
      </c>
      <c r="M1174" t="s">
        <v>947</v>
      </c>
      <c r="N1174">
        <v>12</v>
      </c>
      <c r="O1174">
        <v>0</v>
      </c>
      <c r="P1174" t="s">
        <v>948</v>
      </c>
      <c r="Q1174">
        <v>0</v>
      </c>
      <c r="R1174">
        <v>0</v>
      </c>
      <c r="S1174">
        <v>1</v>
      </c>
      <c r="T1174">
        <v>1</v>
      </c>
      <c r="U1174" s="7">
        <v>43191</v>
      </c>
      <c r="V1174" s="7">
        <v>43555</v>
      </c>
      <c r="W1174">
        <v>290</v>
      </c>
      <c r="X1174">
        <v>290</v>
      </c>
      <c r="Y1174">
        <v>133.1</v>
      </c>
      <c r="Z1174">
        <v>0</v>
      </c>
      <c r="AA1174">
        <v>0</v>
      </c>
      <c r="AB1174">
        <v>195.8</v>
      </c>
      <c r="AC1174">
        <v>1</v>
      </c>
      <c r="AD1174" t="s">
        <v>956</v>
      </c>
      <c r="AE1174" t="s">
        <v>950</v>
      </c>
      <c r="AF1174">
        <v>0</v>
      </c>
      <c r="AG1174" t="s">
        <v>951</v>
      </c>
      <c r="AH1174" t="s">
        <v>950</v>
      </c>
      <c r="AI1174" t="s">
        <v>950</v>
      </c>
      <c r="AJ1174" t="s">
        <v>952</v>
      </c>
      <c r="AK1174">
        <v>0</v>
      </c>
      <c r="AL1174">
        <v>0</v>
      </c>
      <c r="AM1174">
        <v>0</v>
      </c>
      <c r="AN1174" t="s">
        <v>951</v>
      </c>
      <c r="AO1174" t="s">
        <v>950</v>
      </c>
      <c r="AP1174" t="s">
        <v>950</v>
      </c>
      <c r="AQ1174" t="s">
        <v>952</v>
      </c>
      <c r="AR1174">
        <v>0</v>
      </c>
      <c r="AS1174">
        <v>0</v>
      </c>
      <c r="AT1174">
        <v>0</v>
      </c>
      <c r="AU1174" t="s">
        <v>951</v>
      </c>
      <c r="AV1174" t="s">
        <v>950</v>
      </c>
      <c r="AW1174" t="s">
        <v>950</v>
      </c>
      <c r="AX1174" t="s">
        <v>952</v>
      </c>
      <c r="AY1174">
        <v>0</v>
      </c>
      <c r="AZ1174">
        <v>0</v>
      </c>
      <c r="BA1174" t="s">
        <v>951</v>
      </c>
      <c r="BB1174" t="s">
        <v>950</v>
      </c>
      <c r="BC1174" t="s">
        <v>950</v>
      </c>
      <c r="BD1174" t="s">
        <v>952</v>
      </c>
      <c r="BE1174">
        <v>0</v>
      </c>
      <c r="BF1174">
        <v>0</v>
      </c>
      <c r="BG1174">
        <v>0</v>
      </c>
      <c r="BH1174" t="s">
        <v>951</v>
      </c>
      <c r="BI1174" t="s">
        <v>950</v>
      </c>
      <c r="BJ1174" t="s">
        <v>950</v>
      </c>
      <c r="BK1174" t="s">
        <v>952</v>
      </c>
      <c r="BL1174">
        <v>0</v>
      </c>
      <c r="BM1174">
        <v>0</v>
      </c>
      <c r="BN1174">
        <v>0</v>
      </c>
      <c r="BO1174" t="s">
        <v>951</v>
      </c>
      <c r="BP1174" t="s">
        <v>950</v>
      </c>
      <c r="BQ1174" t="s">
        <v>950</v>
      </c>
      <c r="BR1174" t="s">
        <v>952</v>
      </c>
      <c r="BS1174">
        <v>0</v>
      </c>
      <c r="BT1174">
        <v>0</v>
      </c>
      <c r="BU1174">
        <v>0</v>
      </c>
      <c r="BV1174">
        <v>7010</v>
      </c>
      <c r="BW1174" t="s">
        <v>953</v>
      </c>
      <c r="BX1174" t="s">
        <v>950</v>
      </c>
      <c r="BY1174" t="s">
        <v>948</v>
      </c>
      <c r="BZ1174">
        <v>0</v>
      </c>
      <c r="CA1174">
        <v>0</v>
      </c>
      <c r="CB1174">
        <v>78.5</v>
      </c>
      <c r="CC1174">
        <v>0</v>
      </c>
      <c r="CD1174" t="s">
        <v>954</v>
      </c>
      <c r="CE1174" s="7">
        <v>23599</v>
      </c>
      <c r="CF1174" s="7">
        <v>43191</v>
      </c>
      <c r="CG1174">
        <v>54</v>
      </c>
      <c r="CH1174">
        <v>999</v>
      </c>
      <c r="CI1174" s="7">
        <v>43465</v>
      </c>
      <c r="CJ1174" s="7">
        <v>55884</v>
      </c>
      <c r="CK1174">
        <v>409</v>
      </c>
      <c r="CL1174">
        <v>9</v>
      </c>
      <c r="CM1174">
        <v>123</v>
      </c>
      <c r="CN1174">
        <v>0</v>
      </c>
      <c r="CO1174" t="s">
        <v>955</v>
      </c>
      <c r="CP1174" t="s">
        <v>955</v>
      </c>
      <c r="CQ1174">
        <v>0</v>
      </c>
      <c r="CR1174">
        <v>0</v>
      </c>
      <c r="CS1174">
        <v>0</v>
      </c>
      <c r="CT1174">
        <f>VLOOKUP(E1174,Prophet!$A:$AA,3,FALSE)</f>
        <v>54</v>
      </c>
      <c r="CU1174">
        <f t="shared" si="36"/>
        <v>0</v>
      </c>
      <c r="CV1174">
        <f>VLOOKUP(E1174,Prophet!$A:$AA,5,FALSE)</f>
        <v>9</v>
      </c>
      <c r="CW1174">
        <f t="shared" si="37"/>
        <v>0</v>
      </c>
    </row>
    <row r="1175" spans="1:101" x14ac:dyDescent="0.25">
      <c r="A1175">
        <v>6647</v>
      </c>
      <c r="B1175">
        <v>2018</v>
      </c>
      <c r="C1175">
        <v>70</v>
      </c>
      <c r="D1175">
        <v>9</v>
      </c>
      <c r="E1175">
        <v>2457502</v>
      </c>
      <c r="F1175">
        <v>0</v>
      </c>
      <c r="G1175">
        <v>0</v>
      </c>
      <c r="H1175">
        <v>0</v>
      </c>
      <c r="I1175">
        <v>0</v>
      </c>
      <c r="J1175">
        <v>30000</v>
      </c>
      <c r="K1175">
        <v>0</v>
      </c>
      <c r="L1175">
        <v>0</v>
      </c>
      <c r="M1175" t="s">
        <v>947</v>
      </c>
      <c r="N1175">
        <v>12</v>
      </c>
      <c r="O1175">
        <v>0</v>
      </c>
      <c r="P1175" t="s">
        <v>948</v>
      </c>
      <c r="Q1175">
        <v>0</v>
      </c>
      <c r="R1175">
        <v>0</v>
      </c>
      <c r="S1175">
        <v>1</v>
      </c>
      <c r="T1175">
        <v>1</v>
      </c>
      <c r="U1175" s="7">
        <v>43191</v>
      </c>
      <c r="V1175" s="7">
        <v>43555</v>
      </c>
      <c r="W1175">
        <v>385.9</v>
      </c>
      <c r="X1175">
        <v>385.9</v>
      </c>
      <c r="Y1175">
        <v>193.5</v>
      </c>
      <c r="Z1175">
        <v>0</v>
      </c>
      <c r="AA1175">
        <v>0</v>
      </c>
      <c r="AB1175">
        <v>284.60000000000002</v>
      </c>
      <c r="AC1175">
        <v>1</v>
      </c>
      <c r="AD1175" t="s">
        <v>949</v>
      </c>
      <c r="AE1175" t="s">
        <v>950</v>
      </c>
      <c r="AF1175">
        <v>0</v>
      </c>
      <c r="AG1175" t="s">
        <v>951</v>
      </c>
      <c r="AH1175" t="s">
        <v>950</v>
      </c>
      <c r="AI1175" t="s">
        <v>950</v>
      </c>
      <c r="AJ1175" t="s">
        <v>952</v>
      </c>
      <c r="AK1175">
        <v>0</v>
      </c>
      <c r="AL1175">
        <v>0</v>
      </c>
      <c r="AM1175">
        <v>0</v>
      </c>
      <c r="AN1175" t="s">
        <v>951</v>
      </c>
      <c r="AO1175" t="s">
        <v>950</v>
      </c>
      <c r="AP1175" t="s">
        <v>950</v>
      </c>
      <c r="AQ1175" t="s">
        <v>952</v>
      </c>
      <c r="AR1175">
        <v>0</v>
      </c>
      <c r="AS1175">
        <v>0</v>
      </c>
      <c r="AT1175">
        <v>0</v>
      </c>
      <c r="AU1175" t="s">
        <v>951</v>
      </c>
      <c r="AV1175" t="s">
        <v>950</v>
      </c>
      <c r="AW1175" t="s">
        <v>950</v>
      </c>
      <c r="AX1175" t="s">
        <v>952</v>
      </c>
      <c r="AY1175">
        <v>0</v>
      </c>
      <c r="AZ1175">
        <v>0</v>
      </c>
      <c r="BA1175" t="s">
        <v>951</v>
      </c>
      <c r="BB1175" t="s">
        <v>950</v>
      </c>
      <c r="BC1175" t="s">
        <v>950</v>
      </c>
      <c r="BD1175" t="s">
        <v>952</v>
      </c>
      <c r="BE1175">
        <v>0</v>
      </c>
      <c r="BF1175">
        <v>0</v>
      </c>
      <c r="BG1175">
        <v>0</v>
      </c>
      <c r="BH1175" t="s">
        <v>951</v>
      </c>
      <c r="BI1175" t="s">
        <v>950</v>
      </c>
      <c r="BJ1175" t="s">
        <v>950</v>
      </c>
      <c r="BK1175" t="s">
        <v>952</v>
      </c>
      <c r="BL1175">
        <v>0</v>
      </c>
      <c r="BM1175">
        <v>0</v>
      </c>
      <c r="BN1175">
        <v>0</v>
      </c>
      <c r="BO1175" t="s">
        <v>951</v>
      </c>
      <c r="BP1175" t="s">
        <v>950</v>
      </c>
      <c r="BQ1175" t="s">
        <v>950</v>
      </c>
      <c r="BR1175" t="s">
        <v>952</v>
      </c>
      <c r="BS1175">
        <v>0</v>
      </c>
      <c r="BT1175">
        <v>0</v>
      </c>
      <c r="BU1175">
        <v>0</v>
      </c>
      <c r="BV1175">
        <v>7010</v>
      </c>
      <c r="BW1175" t="s">
        <v>953</v>
      </c>
      <c r="BX1175" t="s">
        <v>950</v>
      </c>
      <c r="BY1175" t="s">
        <v>948</v>
      </c>
      <c r="BZ1175">
        <v>0</v>
      </c>
      <c r="CA1175">
        <v>0</v>
      </c>
      <c r="CB1175">
        <v>78.5</v>
      </c>
      <c r="CC1175">
        <v>0</v>
      </c>
      <c r="CD1175" t="s">
        <v>954</v>
      </c>
      <c r="CE1175" s="7">
        <v>23752</v>
      </c>
      <c r="CF1175" s="7">
        <v>43191</v>
      </c>
      <c r="CG1175">
        <v>53</v>
      </c>
      <c r="CH1175">
        <v>999</v>
      </c>
      <c r="CI1175" s="7">
        <v>43465</v>
      </c>
      <c r="CJ1175" s="7">
        <v>55884</v>
      </c>
      <c r="CK1175">
        <v>409</v>
      </c>
      <c r="CL1175">
        <v>9</v>
      </c>
      <c r="CM1175">
        <v>135</v>
      </c>
      <c r="CN1175">
        <v>0</v>
      </c>
      <c r="CO1175" t="s">
        <v>955</v>
      </c>
      <c r="CP1175" t="s">
        <v>955</v>
      </c>
      <c r="CQ1175">
        <v>0</v>
      </c>
      <c r="CR1175">
        <v>0</v>
      </c>
      <c r="CS1175">
        <v>0</v>
      </c>
      <c r="CT1175">
        <f>VLOOKUP(E1175,Prophet!$A:$AA,3,FALSE)</f>
        <v>53</v>
      </c>
      <c r="CU1175">
        <f t="shared" si="36"/>
        <v>0</v>
      </c>
      <c r="CV1175">
        <f>VLOOKUP(E1175,Prophet!$A:$AA,5,FALSE)</f>
        <v>9</v>
      </c>
      <c r="CW1175">
        <f t="shared" si="37"/>
        <v>0</v>
      </c>
    </row>
    <row r="1176" spans="1:101" x14ac:dyDescent="0.25">
      <c r="A1176">
        <v>6649</v>
      </c>
      <c r="B1176">
        <v>2018</v>
      </c>
      <c r="C1176">
        <v>70</v>
      </c>
      <c r="D1176">
        <v>9</v>
      </c>
      <c r="E1176">
        <v>2457701</v>
      </c>
      <c r="F1176">
        <v>0</v>
      </c>
      <c r="G1176">
        <v>0</v>
      </c>
      <c r="H1176">
        <v>0</v>
      </c>
      <c r="I1176">
        <v>0</v>
      </c>
      <c r="J1176">
        <v>30000</v>
      </c>
      <c r="K1176">
        <v>0</v>
      </c>
      <c r="L1176">
        <v>0</v>
      </c>
      <c r="M1176" t="s">
        <v>947</v>
      </c>
      <c r="N1176">
        <v>12</v>
      </c>
      <c r="O1176">
        <v>0</v>
      </c>
      <c r="P1176" t="s">
        <v>948</v>
      </c>
      <c r="Q1176">
        <v>0</v>
      </c>
      <c r="R1176">
        <v>0</v>
      </c>
      <c r="S1176">
        <v>1</v>
      </c>
      <c r="T1176">
        <v>1</v>
      </c>
      <c r="U1176" s="7">
        <v>43191</v>
      </c>
      <c r="V1176" s="7">
        <v>43555</v>
      </c>
      <c r="W1176">
        <v>375.2</v>
      </c>
      <c r="X1176">
        <v>375.2</v>
      </c>
      <c r="Y1176">
        <v>186.8</v>
      </c>
      <c r="Z1176">
        <v>0</v>
      </c>
      <c r="AA1176">
        <v>0</v>
      </c>
      <c r="AB1176">
        <v>274.7</v>
      </c>
      <c r="AC1176">
        <v>1</v>
      </c>
      <c r="AD1176" t="s">
        <v>956</v>
      </c>
      <c r="AE1176" t="s">
        <v>950</v>
      </c>
      <c r="AF1176">
        <v>0</v>
      </c>
      <c r="AG1176" t="s">
        <v>951</v>
      </c>
      <c r="AH1176" t="s">
        <v>950</v>
      </c>
      <c r="AI1176" t="s">
        <v>950</v>
      </c>
      <c r="AJ1176" t="s">
        <v>952</v>
      </c>
      <c r="AK1176">
        <v>0</v>
      </c>
      <c r="AL1176">
        <v>0</v>
      </c>
      <c r="AM1176">
        <v>0</v>
      </c>
      <c r="AN1176" t="s">
        <v>951</v>
      </c>
      <c r="AO1176" t="s">
        <v>950</v>
      </c>
      <c r="AP1176" t="s">
        <v>950</v>
      </c>
      <c r="AQ1176" t="s">
        <v>952</v>
      </c>
      <c r="AR1176">
        <v>0</v>
      </c>
      <c r="AS1176">
        <v>0</v>
      </c>
      <c r="AT1176">
        <v>0</v>
      </c>
      <c r="AU1176" t="s">
        <v>951</v>
      </c>
      <c r="AV1176" t="s">
        <v>950</v>
      </c>
      <c r="AW1176" t="s">
        <v>950</v>
      </c>
      <c r="AX1176" t="s">
        <v>952</v>
      </c>
      <c r="AY1176">
        <v>0</v>
      </c>
      <c r="AZ1176">
        <v>0</v>
      </c>
      <c r="BA1176" t="s">
        <v>951</v>
      </c>
      <c r="BB1176" t="s">
        <v>950</v>
      </c>
      <c r="BC1176" t="s">
        <v>950</v>
      </c>
      <c r="BD1176" t="s">
        <v>952</v>
      </c>
      <c r="BE1176">
        <v>0</v>
      </c>
      <c r="BF1176">
        <v>0</v>
      </c>
      <c r="BG1176">
        <v>0</v>
      </c>
      <c r="BH1176" t="s">
        <v>951</v>
      </c>
      <c r="BI1176" t="s">
        <v>950</v>
      </c>
      <c r="BJ1176" t="s">
        <v>950</v>
      </c>
      <c r="BK1176" t="s">
        <v>952</v>
      </c>
      <c r="BL1176">
        <v>0</v>
      </c>
      <c r="BM1176">
        <v>0</v>
      </c>
      <c r="BN1176">
        <v>0</v>
      </c>
      <c r="BO1176" t="s">
        <v>951</v>
      </c>
      <c r="BP1176" t="s">
        <v>950</v>
      </c>
      <c r="BQ1176" t="s">
        <v>950</v>
      </c>
      <c r="BR1176" t="s">
        <v>952</v>
      </c>
      <c r="BS1176">
        <v>0</v>
      </c>
      <c r="BT1176">
        <v>0</v>
      </c>
      <c r="BU1176">
        <v>0</v>
      </c>
      <c r="BV1176">
        <v>7010</v>
      </c>
      <c r="BW1176" t="s">
        <v>953</v>
      </c>
      <c r="BX1176" t="s">
        <v>950</v>
      </c>
      <c r="BY1176" t="s">
        <v>948</v>
      </c>
      <c r="BZ1176">
        <v>0</v>
      </c>
      <c r="CA1176">
        <v>0</v>
      </c>
      <c r="CB1176">
        <v>78.5</v>
      </c>
      <c r="CC1176">
        <v>0</v>
      </c>
      <c r="CD1176" t="s">
        <v>954</v>
      </c>
      <c r="CE1176" s="7">
        <v>29567</v>
      </c>
      <c r="CF1176" s="7">
        <v>43191</v>
      </c>
      <c r="CG1176">
        <v>37</v>
      </c>
      <c r="CH1176">
        <v>999</v>
      </c>
      <c r="CI1176" s="7">
        <v>43465</v>
      </c>
      <c r="CJ1176" s="7">
        <v>55884</v>
      </c>
      <c r="CK1176">
        <v>409</v>
      </c>
      <c r="CL1176">
        <v>9</v>
      </c>
      <c r="CM1176">
        <v>327</v>
      </c>
      <c r="CN1176">
        <v>0</v>
      </c>
      <c r="CO1176" t="s">
        <v>955</v>
      </c>
      <c r="CP1176" t="s">
        <v>955</v>
      </c>
      <c r="CQ1176">
        <v>0</v>
      </c>
      <c r="CR1176">
        <v>0</v>
      </c>
      <c r="CS1176">
        <v>0</v>
      </c>
      <c r="CT1176">
        <f>VLOOKUP(E1176,Prophet!$A:$AA,3,FALSE)</f>
        <v>37</v>
      </c>
      <c r="CU1176">
        <f t="shared" si="36"/>
        <v>0</v>
      </c>
      <c r="CV1176">
        <f>VLOOKUP(E1176,Prophet!$A:$AA,5,FALSE)</f>
        <v>9</v>
      </c>
      <c r="CW1176">
        <f t="shared" si="37"/>
        <v>0</v>
      </c>
    </row>
    <row r="1177" spans="1:101" x14ac:dyDescent="0.25">
      <c r="A1177">
        <v>6652</v>
      </c>
      <c r="B1177">
        <v>2018</v>
      </c>
      <c r="C1177">
        <v>70</v>
      </c>
      <c r="D1177">
        <v>9</v>
      </c>
      <c r="E1177">
        <v>2457704</v>
      </c>
      <c r="F1177">
        <v>0</v>
      </c>
      <c r="G1177">
        <v>0</v>
      </c>
      <c r="H1177">
        <v>0</v>
      </c>
      <c r="I1177">
        <v>0</v>
      </c>
      <c r="J1177">
        <v>30000</v>
      </c>
      <c r="K1177">
        <v>0</v>
      </c>
      <c r="L1177">
        <v>0</v>
      </c>
      <c r="M1177" t="s">
        <v>947</v>
      </c>
      <c r="N1177">
        <v>12</v>
      </c>
      <c r="O1177">
        <v>0</v>
      </c>
      <c r="P1177" t="s">
        <v>948</v>
      </c>
      <c r="Q1177">
        <v>0</v>
      </c>
      <c r="R1177">
        <v>0</v>
      </c>
      <c r="S1177">
        <v>1</v>
      </c>
      <c r="T1177">
        <v>1</v>
      </c>
      <c r="U1177" s="7">
        <v>43191</v>
      </c>
      <c r="V1177" s="7">
        <v>43555</v>
      </c>
      <c r="W1177">
        <v>509.7</v>
      </c>
      <c r="X1177">
        <v>509.7</v>
      </c>
      <c r="Y1177">
        <v>271.5</v>
      </c>
      <c r="Z1177">
        <v>0</v>
      </c>
      <c r="AA1177">
        <v>0</v>
      </c>
      <c r="AB1177">
        <v>399.3</v>
      </c>
      <c r="AC1177">
        <v>1</v>
      </c>
      <c r="AD1177" t="s">
        <v>949</v>
      </c>
      <c r="AE1177" t="s">
        <v>950</v>
      </c>
      <c r="AF1177">
        <v>0</v>
      </c>
      <c r="AG1177" t="s">
        <v>951</v>
      </c>
      <c r="AH1177" t="s">
        <v>950</v>
      </c>
      <c r="AI1177" t="s">
        <v>950</v>
      </c>
      <c r="AJ1177" t="s">
        <v>952</v>
      </c>
      <c r="AK1177">
        <v>0</v>
      </c>
      <c r="AL1177">
        <v>0</v>
      </c>
      <c r="AM1177">
        <v>0</v>
      </c>
      <c r="AN1177" t="s">
        <v>951</v>
      </c>
      <c r="AO1177" t="s">
        <v>950</v>
      </c>
      <c r="AP1177" t="s">
        <v>950</v>
      </c>
      <c r="AQ1177" t="s">
        <v>952</v>
      </c>
      <c r="AR1177">
        <v>0</v>
      </c>
      <c r="AS1177">
        <v>0</v>
      </c>
      <c r="AT1177">
        <v>0</v>
      </c>
      <c r="AU1177" t="s">
        <v>951</v>
      </c>
      <c r="AV1177" t="s">
        <v>950</v>
      </c>
      <c r="AW1177" t="s">
        <v>950</v>
      </c>
      <c r="AX1177" t="s">
        <v>952</v>
      </c>
      <c r="AY1177">
        <v>0</v>
      </c>
      <c r="AZ1177">
        <v>0</v>
      </c>
      <c r="BA1177" t="s">
        <v>951</v>
      </c>
      <c r="BB1177" t="s">
        <v>950</v>
      </c>
      <c r="BC1177" t="s">
        <v>950</v>
      </c>
      <c r="BD1177" t="s">
        <v>952</v>
      </c>
      <c r="BE1177">
        <v>0</v>
      </c>
      <c r="BF1177">
        <v>0</v>
      </c>
      <c r="BG1177">
        <v>0</v>
      </c>
      <c r="BH1177" t="s">
        <v>951</v>
      </c>
      <c r="BI1177" t="s">
        <v>950</v>
      </c>
      <c r="BJ1177" t="s">
        <v>950</v>
      </c>
      <c r="BK1177" t="s">
        <v>952</v>
      </c>
      <c r="BL1177">
        <v>0</v>
      </c>
      <c r="BM1177">
        <v>0</v>
      </c>
      <c r="BN1177">
        <v>0</v>
      </c>
      <c r="BO1177" t="s">
        <v>951</v>
      </c>
      <c r="BP1177" t="s">
        <v>950</v>
      </c>
      <c r="BQ1177" t="s">
        <v>950</v>
      </c>
      <c r="BR1177" t="s">
        <v>952</v>
      </c>
      <c r="BS1177">
        <v>0</v>
      </c>
      <c r="BT1177">
        <v>0</v>
      </c>
      <c r="BU1177">
        <v>0</v>
      </c>
      <c r="BV1177">
        <v>7010</v>
      </c>
      <c r="BW1177" t="s">
        <v>953</v>
      </c>
      <c r="BX1177" t="s">
        <v>950</v>
      </c>
      <c r="BY1177" t="s">
        <v>948</v>
      </c>
      <c r="BZ1177">
        <v>0</v>
      </c>
      <c r="CA1177">
        <v>0</v>
      </c>
      <c r="CB1177">
        <v>78.5</v>
      </c>
      <c r="CC1177">
        <v>0</v>
      </c>
      <c r="CD1177" t="s">
        <v>954</v>
      </c>
      <c r="CE1177" s="7">
        <v>29414</v>
      </c>
      <c r="CF1177" s="7">
        <v>43191</v>
      </c>
      <c r="CG1177">
        <v>38</v>
      </c>
      <c r="CH1177">
        <v>999</v>
      </c>
      <c r="CI1177" s="7">
        <v>43465</v>
      </c>
      <c r="CJ1177" s="7">
        <v>55884</v>
      </c>
      <c r="CK1177">
        <v>409</v>
      </c>
      <c r="CL1177">
        <v>9</v>
      </c>
      <c r="CM1177">
        <v>315</v>
      </c>
      <c r="CN1177">
        <v>0</v>
      </c>
      <c r="CO1177" t="s">
        <v>955</v>
      </c>
      <c r="CP1177" t="s">
        <v>955</v>
      </c>
      <c r="CQ1177">
        <v>0</v>
      </c>
      <c r="CR1177">
        <v>0</v>
      </c>
      <c r="CS1177">
        <v>0</v>
      </c>
      <c r="CT1177">
        <f>VLOOKUP(E1177,Prophet!$A:$AA,3,FALSE)</f>
        <v>38</v>
      </c>
      <c r="CU1177">
        <f t="shared" si="36"/>
        <v>0</v>
      </c>
      <c r="CV1177">
        <f>VLOOKUP(E1177,Prophet!$A:$AA,5,FALSE)</f>
        <v>9</v>
      </c>
      <c r="CW1177">
        <f t="shared" si="37"/>
        <v>0</v>
      </c>
    </row>
    <row r="1178" spans="1:101" x14ac:dyDescent="0.25">
      <c r="A1178">
        <v>6655</v>
      </c>
      <c r="B1178">
        <v>2018</v>
      </c>
      <c r="C1178">
        <v>70</v>
      </c>
      <c r="D1178">
        <v>9</v>
      </c>
      <c r="E1178">
        <v>2458101</v>
      </c>
      <c r="F1178">
        <v>0</v>
      </c>
      <c r="G1178">
        <v>0</v>
      </c>
      <c r="H1178">
        <v>0</v>
      </c>
      <c r="I1178">
        <v>0</v>
      </c>
      <c r="J1178">
        <v>30000</v>
      </c>
      <c r="K1178">
        <v>0</v>
      </c>
      <c r="L1178">
        <v>0</v>
      </c>
      <c r="M1178" t="s">
        <v>947</v>
      </c>
      <c r="N1178">
        <v>12</v>
      </c>
      <c r="O1178">
        <v>0</v>
      </c>
      <c r="P1178" t="s">
        <v>948</v>
      </c>
      <c r="Q1178">
        <v>0</v>
      </c>
      <c r="R1178">
        <v>0</v>
      </c>
      <c r="S1178">
        <v>1</v>
      </c>
      <c r="T1178">
        <v>1</v>
      </c>
      <c r="U1178" s="7">
        <v>43191</v>
      </c>
      <c r="V1178" s="7">
        <v>43555</v>
      </c>
      <c r="W1178">
        <v>204.8</v>
      </c>
      <c r="X1178">
        <v>204.8</v>
      </c>
      <c r="Y1178">
        <v>79.5</v>
      </c>
      <c r="Z1178">
        <v>0</v>
      </c>
      <c r="AA1178">
        <v>0</v>
      </c>
      <c r="AB1178">
        <v>116.9</v>
      </c>
      <c r="AC1178">
        <v>1</v>
      </c>
      <c r="AD1178" t="s">
        <v>956</v>
      </c>
      <c r="AE1178" t="s">
        <v>950</v>
      </c>
      <c r="AF1178">
        <v>0</v>
      </c>
      <c r="AG1178" t="s">
        <v>951</v>
      </c>
      <c r="AH1178" t="s">
        <v>950</v>
      </c>
      <c r="AI1178" t="s">
        <v>950</v>
      </c>
      <c r="AJ1178" t="s">
        <v>952</v>
      </c>
      <c r="AK1178">
        <v>0</v>
      </c>
      <c r="AL1178">
        <v>0</v>
      </c>
      <c r="AM1178">
        <v>0</v>
      </c>
      <c r="AN1178" t="s">
        <v>951</v>
      </c>
      <c r="AO1178" t="s">
        <v>950</v>
      </c>
      <c r="AP1178" t="s">
        <v>950</v>
      </c>
      <c r="AQ1178" t="s">
        <v>952</v>
      </c>
      <c r="AR1178">
        <v>0</v>
      </c>
      <c r="AS1178">
        <v>0</v>
      </c>
      <c r="AT1178">
        <v>0</v>
      </c>
      <c r="AU1178" t="s">
        <v>951</v>
      </c>
      <c r="AV1178" t="s">
        <v>950</v>
      </c>
      <c r="AW1178" t="s">
        <v>950</v>
      </c>
      <c r="AX1178" t="s">
        <v>952</v>
      </c>
      <c r="AY1178">
        <v>0</v>
      </c>
      <c r="AZ1178">
        <v>0</v>
      </c>
      <c r="BA1178" t="s">
        <v>951</v>
      </c>
      <c r="BB1178" t="s">
        <v>950</v>
      </c>
      <c r="BC1178" t="s">
        <v>950</v>
      </c>
      <c r="BD1178" t="s">
        <v>952</v>
      </c>
      <c r="BE1178">
        <v>0</v>
      </c>
      <c r="BF1178">
        <v>0</v>
      </c>
      <c r="BG1178">
        <v>0</v>
      </c>
      <c r="BH1178" t="s">
        <v>951</v>
      </c>
      <c r="BI1178" t="s">
        <v>950</v>
      </c>
      <c r="BJ1178" t="s">
        <v>950</v>
      </c>
      <c r="BK1178" t="s">
        <v>952</v>
      </c>
      <c r="BL1178">
        <v>0</v>
      </c>
      <c r="BM1178">
        <v>0</v>
      </c>
      <c r="BN1178">
        <v>0</v>
      </c>
      <c r="BO1178" t="s">
        <v>951</v>
      </c>
      <c r="BP1178" t="s">
        <v>950</v>
      </c>
      <c r="BQ1178" t="s">
        <v>950</v>
      </c>
      <c r="BR1178" t="s">
        <v>952</v>
      </c>
      <c r="BS1178">
        <v>0</v>
      </c>
      <c r="BT1178">
        <v>0</v>
      </c>
      <c r="BU1178">
        <v>0</v>
      </c>
      <c r="BV1178">
        <v>7010</v>
      </c>
      <c r="BW1178" t="s">
        <v>953</v>
      </c>
      <c r="BX1178" t="s">
        <v>950</v>
      </c>
      <c r="BY1178" t="s">
        <v>948</v>
      </c>
      <c r="BZ1178">
        <v>0</v>
      </c>
      <c r="CA1178">
        <v>0</v>
      </c>
      <c r="CB1178">
        <v>78.5</v>
      </c>
      <c r="CC1178">
        <v>0</v>
      </c>
      <c r="CD1178" t="s">
        <v>954</v>
      </c>
      <c r="CE1178" s="7">
        <v>31446</v>
      </c>
      <c r="CF1178" s="7">
        <v>43191</v>
      </c>
      <c r="CG1178">
        <v>32</v>
      </c>
      <c r="CH1178">
        <v>999</v>
      </c>
      <c r="CI1178" s="7">
        <v>43465</v>
      </c>
      <c r="CJ1178" s="7">
        <v>55884</v>
      </c>
      <c r="CK1178">
        <v>409</v>
      </c>
      <c r="CL1178">
        <v>9</v>
      </c>
      <c r="CM1178">
        <v>387</v>
      </c>
      <c r="CN1178">
        <v>0</v>
      </c>
      <c r="CO1178" t="s">
        <v>955</v>
      </c>
      <c r="CP1178" t="s">
        <v>955</v>
      </c>
      <c r="CQ1178">
        <v>0</v>
      </c>
      <c r="CR1178">
        <v>0</v>
      </c>
      <c r="CS1178">
        <v>0</v>
      </c>
      <c r="CT1178">
        <f>VLOOKUP(E1178,Prophet!$A:$AA,3,FALSE)</f>
        <v>32</v>
      </c>
      <c r="CU1178">
        <f t="shared" si="36"/>
        <v>0</v>
      </c>
      <c r="CV1178">
        <f>VLOOKUP(E1178,Prophet!$A:$AA,5,FALSE)</f>
        <v>9</v>
      </c>
      <c r="CW1178">
        <f t="shared" si="37"/>
        <v>0</v>
      </c>
    </row>
    <row r="1179" spans="1:101" x14ac:dyDescent="0.25">
      <c r="A1179">
        <v>6658</v>
      </c>
      <c r="B1179">
        <v>2018</v>
      </c>
      <c r="C1179">
        <v>70</v>
      </c>
      <c r="D1179">
        <v>9</v>
      </c>
      <c r="E1179">
        <v>2458402</v>
      </c>
      <c r="F1179">
        <v>0</v>
      </c>
      <c r="G1179">
        <v>0</v>
      </c>
      <c r="H1179">
        <v>0</v>
      </c>
      <c r="I1179">
        <v>0</v>
      </c>
      <c r="J1179">
        <v>30000</v>
      </c>
      <c r="K1179">
        <v>0</v>
      </c>
      <c r="L1179">
        <v>0</v>
      </c>
      <c r="M1179" t="s">
        <v>947</v>
      </c>
      <c r="N1179">
        <v>12</v>
      </c>
      <c r="O1179">
        <v>0</v>
      </c>
      <c r="P1179" t="s">
        <v>948</v>
      </c>
      <c r="Q1179">
        <v>0</v>
      </c>
      <c r="R1179">
        <v>0</v>
      </c>
      <c r="S1179">
        <v>1</v>
      </c>
      <c r="T1179">
        <v>1</v>
      </c>
      <c r="U1179" s="7">
        <v>43191</v>
      </c>
      <c r="V1179" s="7">
        <v>43555</v>
      </c>
      <c r="W1179">
        <v>262</v>
      </c>
      <c r="X1179">
        <v>262</v>
      </c>
      <c r="Y1179">
        <v>115.5</v>
      </c>
      <c r="Z1179">
        <v>0</v>
      </c>
      <c r="AA1179">
        <v>0</v>
      </c>
      <c r="AB1179">
        <v>169.9</v>
      </c>
      <c r="AC1179">
        <v>1</v>
      </c>
      <c r="AD1179" t="s">
        <v>949</v>
      </c>
      <c r="AE1179" t="s">
        <v>950</v>
      </c>
      <c r="AF1179">
        <v>0</v>
      </c>
      <c r="AG1179" t="s">
        <v>951</v>
      </c>
      <c r="AH1179" t="s">
        <v>950</v>
      </c>
      <c r="AI1179" t="s">
        <v>950</v>
      </c>
      <c r="AJ1179" t="s">
        <v>952</v>
      </c>
      <c r="AK1179">
        <v>0</v>
      </c>
      <c r="AL1179">
        <v>0</v>
      </c>
      <c r="AM1179">
        <v>0</v>
      </c>
      <c r="AN1179" t="s">
        <v>951</v>
      </c>
      <c r="AO1179" t="s">
        <v>950</v>
      </c>
      <c r="AP1179" t="s">
        <v>950</v>
      </c>
      <c r="AQ1179" t="s">
        <v>952</v>
      </c>
      <c r="AR1179">
        <v>0</v>
      </c>
      <c r="AS1179">
        <v>0</v>
      </c>
      <c r="AT1179">
        <v>0</v>
      </c>
      <c r="AU1179" t="s">
        <v>951</v>
      </c>
      <c r="AV1179" t="s">
        <v>950</v>
      </c>
      <c r="AW1179" t="s">
        <v>950</v>
      </c>
      <c r="AX1179" t="s">
        <v>952</v>
      </c>
      <c r="AY1179">
        <v>0</v>
      </c>
      <c r="AZ1179">
        <v>0</v>
      </c>
      <c r="BA1179" t="s">
        <v>951</v>
      </c>
      <c r="BB1179" t="s">
        <v>950</v>
      </c>
      <c r="BC1179" t="s">
        <v>950</v>
      </c>
      <c r="BD1179" t="s">
        <v>952</v>
      </c>
      <c r="BE1179">
        <v>0</v>
      </c>
      <c r="BF1179">
        <v>0</v>
      </c>
      <c r="BG1179">
        <v>0</v>
      </c>
      <c r="BH1179" t="s">
        <v>951</v>
      </c>
      <c r="BI1179" t="s">
        <v>950</v>
      </c>
      <c r="BJ1179" t="s">
        <v>950</v>
      </c>
      <c r="BK1179" t="s">
        <v>952</v>
      </c>
      <c r="BL1179">
        <v>0</v>
      </c>
      <c r="BM1179">
        <v>0</v>
      </c>
      <c r="BN1179">
        <v>0</v>
      </c>
      <c r="BO1179" t="s">
        <v>951</v>
      </c>
      <c r="BP1179" t="s">
        <v>950</v>
      </c>
      <c r="BQ1179" t="s">
        <v>950</v>
      </c>
      <c r="BR1179" t="s">
        <v>952</v>
      </c>
      <c r="BS1179">
        <v>0</v>
      </c>
      <c r="BT1179">
        <v>0</v>
      </c>
      <c r="BU1179">
        <v>0</v>
      </c>
      <c r="BV1179">
        <v>7010</v>
      </c>
      <c r="BW1179" t="s">
        <v>953</v>
      </c>
      <c r="BX1179" t="s">
        <v>950</v>
      </c>
      <c r="BY1179" t="s">
        <v>948</v>
      </c>
      <c r="BZ1179">
        <v>0</v>
      </c>
      <c r="CA1179">
        <v>0</v>
      </c>
      <c r="CB1179">
        <v>78.5</v>
      </c>
      <c r="CC1179">
        <v>0</v>
      </c>
      <c r="CD1179" t="s">
        <v>954</v>
      </c>
      <c r="CE1179" s="7">
        <v>26286</v>
      </c>
      <c r="CF1179" s="7">
        <v>43191</v>
      </c>
      <c r="CG1179">
        <v>46</v>
      </c>
      <c r="CH1179">
        <v>999</v>
      </c>
      <c r="CI1179" s="7">
        <v>43465</v>
      </c>
      <c r="CJ1179" s="7">
        <v>55884</v>
      </c>
      <c r="CK1179">
        <v>409</v>
      </c>
      <c r="CL1179">
        <v>9</v>
      </c>
      <c r="CM1179">
        <v>219</v>
      </c>
      <c r="CN1179">
        <v>0</v>
      </c>
      <c r="CO1179" t="s">
        <v>955</v>
      </c>
      <c r="CP1179" t="s">
        <v>955</v>
      </c>
      <c r="CQ1179">
        <v>0</v>
      </c>
      <c r="CR1179">
        <v>0</v>
      </c>
      <c r="CS1179">
        <v>0</v>
      </c>
      <c r="CT1179">
        <f>VLOOKUP(E1179,Prophet!$A:$AA,3,FALSE)</f>
        <v>46</v>
      </c>
      <c r="CU1179">
        <f t="shared" si="36"/>
        <v>0</v>
      </c>
      <c r="CV1179">
        <f>VLOOKUP(E1179,Prophet!$A:$AA,5,FALSE)</f>
        <v>9</v>
      </c>
      <c r="CW1179">
        <f t="shared" si="37"/>
        <v>0</v>
      </c>
    </row>
    <row r="1180" spans="1:101" x14ac:dyDescent="0.25">
      <c r="A1180">
        <v>6659</v>
      </c>
      <c r="B1180">
        <v>2018</v>
      </c>
      <c r="C1180">
        <v>70</v>
      </c>
      <c r="D1180">
        <v>9</v>
      </c>
      <c r="E1180">
        <v>2458501</v>
      </c>
      <c r="F1180">
        <v>0</v>
      </c>
      <c r="G1180">
        <v>0</v>
      </c>
      <c r="H1180">
        <v>0</v>
      </c>
      <c r="I1180">
        <v>0</v>
      </c>
      <c r="J1180">
        <v>30000</v>
      </c>
      <c r="K1180">
        <v>0</v>
      </c>
      <c r="L1180">
        <v>0</v>
      </c>
      <c r="M1180" t="s">
        <v>947</v>
      </c>
      <c r="N1180">
        <v>4</v>
      </c>
      <c r="O1180">
        <v>0</v>
      </c>
      <c r="P1180" t="s">
        <v>948</v>
      </c>
      <c r="Q1180">
        <v>0</v>
      </c>
      <c r="R1180">
        <v>0</v>
      </c>
      <c r="S1180">
        <v>1</v>
      </c>
      <c r="T1180">
        <v>1</v>
      </c>
      <c r="U1180" s="7">
        <v>43191</v>
      </c>
      <c r="V1180" s="7">
        <v>43555</v>
      </c>
      <c r="W1180">
        <v>281.89999999999998</v>
      </c>
      <c r="X1180">
        <v>281.89999999999998</v>
      </c>
      <c r="Y1180">
        <v>133.1</v>
      </c>
      <c r="Z1180">
        <v>0</v>
      </c>
      <c r="AA1180">
        <v>0</v>
      </c>
      <c r="AB1180">
        <v>195.8</v>
      </c>
      <c r="AC1180">
        <v>1</v>
      </c>
      <c r="AD1180" t="s">
        <v>956</v>
      </c>
      <c r="AE1180" t="s">
        <v>950</v>
      </c>
      <c r="AF1180">
        <v>0</v>
      </c>
      <c r="AG1180" t="s">
        <v>951</v>
      </c>
      <c r="AH1180" t="s">
        <v>950</v>
      </c>
      <c r="AI1180" t="s">
        <v>950</v>
      </c>
      <c r="AJ1180" t="s">
        <v>952</v>
      </c>
      <c r="AK1180">
        <v>0</v>
      </c>
      <c r="AL1180">
        <v>0</v>
      </c>
      <c r="AM1180">
        <v>0</v>
      </c>
      <c r="AN1180" t="s">
        <v>951</v>
      </c>
      <c r="AO1180" t="s">
        <v>950</v>
      </c>
      <c r="AP1180" t="s">
        <v>950</v>
      </c>
      <c r="AQ1180" t="s">
        <v>952</v>
      </c>
      <c r="AR1180">
        <v>0</v>
      </c>
      <c r="AS1180">
        <v>0</v>
      </c>
      <c r="AT1180">
        <v>0</v>
      </c>
      <c r="AU1180" t="s">
        <v>951</v>
      </c>
      <c r="AV1180" t="s">
        <v>950</v>
      </c>
      <c r="AW1180" t="s">
        <v>950</v>
      </c>
      <c r="AX1180" t="s">
        <v>952</v>
      </c>
      <c r="AY1180">
        <v>0</v>
      </c>
      <c r="AZ1180">
        <v>0</v>
      </c>
      <c r="BA1180" t="s">
        <v>951</v>
      </c>
      <c r="BB1180" t="s">
        <v>950</v>
      </c>
      <c r="BC1180" t="s">
        <v>950</v>
      </c>
      <c r="BD1180" t="s">
        <v>952</v>
      </c>
      <c r="BE1180">
        <v>0</v>
      </c>
      <c r="BF1180">
        <v>0</v>
      </c>
      <c r="BG1180">
        <v>0</v>
      </c>
      <c r="BH1180" t="s">
        <v>951</v>
      </c>
      <c r="BI1180" t="s">
        <v>950</v>
      </c>
      <c r="BJ1180" t="s">
        <v>950</v>
      </c>
      <c r="BK1180" t="s">
        <v>952</v>
      </c>
      <c r="BL1180">
        <v>0</v>
      </c>
      <c r="BM1180">
        <v>0</v>
      </c>
      <c r="BN1180">
        <v>0</v>
      </c>
      <c r="BO1180" t="s">
        <v>951</v>
      </c>
      <c r="BP1180" t="s">
        <v>950</v>
      </c>
      <c r="BQ1180" t="s">
        <v>950</v>
      </c>
      <c r="BR1180" t="s">
        <v>952</v>
      </c>
      <c r="BS1180">
        <v>0</v>
      </c>
      <c r="BT1180">
        <v>0</v>
      </c>
      <c r="BU1180">
        <v>0</v>
      </c>
      <c r="BV1180">
        <v>7010</v>
      </c>
      <c r="BW1180" t="s">
        <v>953</v>
      </c>
      <c r="BX1180" t="s">
        <v>950</v>
      </c>
      <c r="BY1180" t="s">
        <v>948</v>
      </c>
      <c r="BZ1180">
        <v>0</v>
      </c>
      <c r="CA1180">
        <v>0</v>
      </c>
      <c r="CB1180">
        <v>76.3</v>
      </c>
      <c r="CC1180">
        <v>0</v>
      </c>
      <c r="CD1180" t="s">
        <v>954</v>
      </c>
      <c r="CE1180" s="7">
        <v>27023</v>
      </c>
      <c r="CF1180" s="7">
        <v>43191</v>
      </c>
      <c r="CG1180">
        <v>44</v>
      </c>
      <c r="CH1180">
        <v>999</v>
      </c>
      <c r="CI1180" s="7">
        <v>43465</v>
      </c>
      <c r="CJ1180" s="7">
        <v>55884</v>
      </c>
      <c r="CK1180">
        <v>409</v>
      </c>
      <c r="CL1180">
        <v>9</v>
      </c>
      <c r="CM1180">
        <v>243</v>
      </c>
      <c r="CN1180">
        <v>0</v>
      </c>
      <c r="CO1180" t="s">
        <v>955</v>
      </c>
      <c r="CP1180" t="s">
        <v>955</v>
      </c>
      <c r="CQ1180">
        <v>0</v>
      </c>
      <c r="CR1180">
        <v>0</v>
      </c>
      <c r="CS1180">
        <v>0</v>
      </c>
      <c r="CT1180">
        <f>VLOOKUP(E1180,Prophet!$A:$AA,3,FALSE)</f>
        <v>44</v>
      </c>
      <c r="CU1180">
        <f t="shared" si="36"/>
        <v>0</v>
      </c>
      <c r="CV1180">
        <f>VLOOKUP(E1180,Prophet!$A:$AA,5,FALSE)</f>
        <v>9</v>
      </c>
      <c r="CW1180">
        <f t="shared" si="37"/>
        <v>0</v>
      </c>
    </row>
    <row r="1181" spans="1:101" x14ac:dyDescent="0.25">
      <c r="A1181">
        <v>6662</v>
      </c>
      <c r="B1181">
        <v>2018</v>
      </c>
      <c r="C1181">
        <v>70</v>
      </c>
      <c r="D1181">
        <v>9</v>
      </c>
      <c r="E1181">
        <v>2458701</v>
      </c>
      <c r="F1181">
        <v>0</v>
      </c>
      <c r="G1181">
        <v>0</v>
      </c>
      <c r="H1181">
        <v>0</v>
      </c>
      <c r="I1181">
        <v>0</v>
      </c>
      <c r="J1181">
        <v>30000</v>
      </c>
      <c r="K1181">
        <v>0</v>
      </c>
      <c r="L1181">
        <v>0</v>
      </c>
      <c r="M1181" t="s">
        <v>947</v>
      </c>
      <c r="N1181">
        <v>4</v>
      </c>
      <c r="O1181">
        <v>0</v>
      </c>
      <c r="P1181" t="s">
        <v>948</v>
      </c>
      <c r="Q1181">
        <v>0</v>
      </c>
      <c r="R1181">
        <v>0</v>
      </c>
      <c r="S1181">
        <v>1</v>
      </c>
      <c r="T1181">
        <v>1</v>
      </c>
      <c r="U1181" s="7">
        <v>43191</v>
      </c>
      <c r="V1181" s="7">
        <v>43555</v>
      </c>
      <c r="W1181">
        <v>375.1</v>
      </c>
      <c r="X1181">
        <v>375.1</v>
      </c>
      <c r="Y1181">
        <v>193.5</v>
      </c>
      <c r="Z1181">
        <v>0</v>
      </c>
      <c r="AA1181">
        <v>0</v>
      </c>
      <c r="AB1181">
        <v>284.60000000000002</v>
      </c>
      <c r="AC1181">
        <v>1</v>
      </c>
      <c r="AD1181" t="s">
        <v>949</v>
      </c>
      <c r="AE1181" t="s">
        <v>950</v>
      </c>
      <c r="AF1181">
        <v>0</v>
      </c>
      <c r="AG1181" t="s">
        <v>951</v>
      </c>
      <c r="AH1181" t="s">
        <v>950</v>
      </c>
      <c r="AI1181" t="s">
        <v>950</v>
      </c>
      <c r="AJ1181" t="s">
        <v>952</v>
      </c>
      <c r="AK1181">
        <v>0</v>
      </c>
      <c r="AL1181">
        <v>0</v>
      </c>
      <c r="AM1181">
        <v>0</v>
      </c>
      <c r="AN1181" t="s">
        <v>951</v>
      </c>
      <c r="AO1181" t="s">
        <v>950</v>
      </c>
      <c r="AP1181" t="s">
        <v>950</v>
      </c>
      <c r="AQ1181" t="s">
        <v>952</v>
      </c>
      <c r="AR1181">
        <v>0</v>
      </c>
      <c r="AS1181">
        <v>0</v>
      </c>
      <c r="AT1181">
        <v>0</v>
      </c>
      <c r="AU1181" t="s">
        <v>951</v>
      </c>
      <c r="AV1181" t="s">
        <v>950</v>
      </c>
      <c r="AW1181" t="s">
        <v>950</v>
      </c>
      <c r="AX1181" t="s">
        <v>952</v>
      </c>
      <c r="AY1181">
        <v>0</v>
      </c>
      <c r="AZ1181">
        <v>0</v>
      </c>
      <c r="BA1181" t="s">
        <v>951</v>
      </c>
      <c r="BB1181" t="s">
        <v>950</v>
      </c>
      <c r="BC1181" t="s">
        <v>950</v>
      </c>
      <c r="BD1181" t="s">
        <v>952</v>
      </c>
      <c r="BE1181">
        <v>0</v>
      </c>
      <c r="BF1181">
        <v>0</v>
      </c>
      <c r="BG1181">
        <v>0</v>
      </c>
      <c r="BH1181" t="s">
        <v>951</v>
      </c>
      <c r="BI1181" t="s">
        <v>950</v>
      </c>
      <c r="BJ1181" t="s">
        <v>950</v>
      </c>
      <c r="BK1181" t="s">
        <v>952</v>
      </c>
      <c r="BL1181">
        <v>0</v>
      </c>
      <c r="BM1181">
        <v>0</v>
      </c>
      <c r="BN1181">
        <v>0</v>
      </c>
      <c r="BO1181" t="s">
        <v>951</v>
      </c>
      <c r="BP1181" t="s">
        <v>950</v>
      </c>
      <c r="BQ1181" t="s">
        <v>950</v>
      </c>
      <c r="BR1181" t="s">
        <v>952</v>
      </c>
      <c r="BS1181">
        <v>0</v>
      </c>
      <c r="BT1181">
        <v>0</v>
      </c>
      <c r="BU1181">
        <v>0</v>
      </c>
      <c r="BV1181">
        <v>7010</v>
      </c>
      <c r="BW1181" t="s">
        <v>953</v>
      </c>
      <c r="BX1181" t="s">
        <v>950</v>
      </c>
      <c r="BY1181" t="s">
        <v>948</v>
      </c>
      <c r="BZ1181">
        <v>0</v>
      </c>
      <c r="CA1181">
        <v>0</v>
      </c>
      <c r="CB1181">
        <v>76.3</v>
      </c>
      <c r="CC1181">
        <v>0</v>
      </c>
      <c r="CD1181" t="s">
        <v>954</v>
      </c>
      <c r="CE1181" s="7">
        <v>23685</v>
      </c>
      <c r="CF1181" s="7">
        <v>43191</v>
      </c>
      <c r="CG1181">
        <v>53</v>
      </c>
      <c r="CH1181">
        <v>999</v>
      </c>
      <c r="CI1181" s="7">
        <v>43465</v>
      </c>
      <c r="CJ1181" s="7">
        <v>55884</v>
      </c>
      <c r="CK1181">
        <v>409</v>
      </c>
      <c r="CL1181">
        <v>9</v>
      </c>
      <c r="CM1181">
        <v>135</v>
      </c>
      <c r="CN1181">
        <v>0</v>
      </c>
      <c r="CO1181" t="s">
        <v>955</v>
      </c>
      <c r="CP1181" t="s">
        <v>955</v>
      </c>
      <c r="CQ1181">
        <v>0</v>
      </c>
      <c r="CR1181">
        <v>0</v>
      </c>
      <c r="CS1181">
        <v>0</v>
      </c>
      <c r="CT1181">
        <f>VLOOKUP(E1181,Prophet!$A:$AA,3,FALSE)</f>
        <v>53</v>
      </c>
      <c r="CU1181">
        <f t="shared" si="36"/>
        <v>0</v>
      </c>
      <c r="CV1181">
        <f>VLOOKUP(E1181,Prophet!$A:$AA,5,FALSE)</f>
        <v>9</v>
      </c>
      <c r="CW1181">
        <f t="shared" si="37"/>
        <v>0</v>
      </c>
    </row>
    <row r="1182" spans="1:101" x14ac:dyDescent="0.25">
      <c r="A1182">
        <v>6667</v>
      </c>
      <c r="B1182">
        <v>2018</v>
      </c>
      <c r="C1182">
        <v>70</v>
      </c>
      <c r="D1182">
        <v>9</v>
      </c>
      <c r="E1182">
        <v>2459401</v>
      </c>
      <c r="F1182">
        <v>0</v>
      </c>
      <c r="G1182">
        <v>0</v>
      </c>
      <c r="H1182">
        <v>0</v>
      </c>
      <c r="I1182">
        <v>0</v>
      </c>
      <c r="J1182">
        <v>30000</v>
      </c>
      <c r="K1182">
        <v>0</v>
      </c>
      <c r="L1182">
        <v>0</v>
      </c>
      <c r="M1182" t="s">
        <v>947</v>
      </c>
      <c r="N1182">
        <v>12</v>
      </c>
      <c r="O1182">
        <v>0</v>
      </c>
      <c r="P1182" t="s">
        <v>948</v>
      </c>
      <c r="Q1182">
        <v>0</v>
      </c>
      <c r="R1182">
        <v>0</v>
      </c>
      <c r="S1182">
        <v>1</v>
      </c>
      <c r="T1182">
        <v>1</v>
      </c>
      <c r="U1182" s="7">
        <v>43191</v>
      </c>
      <c r="V1182" s="7">
        <v>43555</v>
      </c>
      <c r="W1182">
        <v>262</v>
      </c>
      <c r="X1182">
        <v>262</v>
      </c>
      <c r="Y1182">
        <v>115.5</v>
      </c>
      <c r="Z1182">
        <v>0</v>
      </c>
      <c r="AA1182">
        <v>0</v>
      </c>
      <c r="AB1182">
        <v>169.9</v>
      </c>
      <c r="AC1182">
        <v>1</v>
      </c>
      <c r="AD1182" t="s">
        <v>949</v>
      </c>
      <c r="AE1182" t="s">
        <v>950</v>
      </c>
      <c r="AF1182">
        <v>0</v>
      </c>
      <c r="AG1182" t="s">
        <v>951</v>
      </c>
      <c r="AH1182" t="s">
        <v>950</v>
      </c>
      <c r="AI1182" t="s">
        <v>950</v>
      </c>
      <c r="AJ1182" t="s">
        <v>952</v>
      </c>
      <c r="AK1182">
        <v>0</v>
      </c>
      <c r="AL1182">
        <v>0</v>
      </c>
      <c r="AM1182">
        <v>0</v>
      </c>
      <c r="AN1182" t="s">
        <v>951</v>
      </c>
      <c r="AO1182" t="s">
        <v>950</v>
      </c>
      <c r="AP1182" t="s">
        <v>950</v>
      </c>
      <c r="AQ1182" t="s">
        <v>952</v>
      </c>
      <c r="AR1182">
        <v>0</v>
      </c>
      <c r="AS1182">
        <v>0</v>
      </c>
      <c r="AT1182">
        <v>0</v>
      </c>
      <c r="AU1182" t="s">
        <v>951</v>
      </c>
      <c r="AV1182" t="s">
        <v>950</v>
      </c>
      <c r="AW1182" t="s">
        <v>950</v>
      </c>
      <c r="AX1182" t="s">
        <v>952</v>
      </c>
      <c r="AY1182">
        <v>0</v>
      </c>
      <c r="AZ1182">
        <v>0</v>
      </c>
      <c r="BA1182" t="s">
        <v>951</v>
      </c>
      <c r="BB1182" t="s">
        <v>950</v>
      </c>
      <c r="BC1182" t="s">
        <v>950</v>
      </c>
      <c r="BD1182" t="s">
        <v>952</v>
      </c>
      <c r="BE1182">
        <v>0</v>
      </c>
      <c r="BF1182">
        <v>0</v>
      </c>
      <c r="BG1182">
        <v>0</v>
      </c>
      <c r="BH1182" t="s">
        <v>951</v>
      </c>
      <c r="BI1182" t="s">
        <v>950</v>
      </c>
      <c r="BJ1182" t="s">
        <v>950</v>
      </c>
      <c r="BK1182" t="s">
        <v>952</v>
      </c>
      <c r="BL1182">
        <v>0</v>
      </c>
      <c r="BM1182">
        <v>0</v>
      </c>
      <c r="BN1182">
        <v>0</v>
      </c>
      <c r="BO1182" t="s">
        <v>951</v>
      </c>
      <c r="BP1182" t="s">
        <v>950</v>
      </c>
      <c r="BQ1182" t="s">
        <v>950</v>
      </c>
      <c r="BR1182" t="s">
        <v>952</v>
      </c>
      <c r="BS1182">
        <v>0</v>
      </c>
      <c r="BT1182">
        <v>0</v>
      </c>
      <c r="BU1182">
        <v>0</v>
      </c>
      <c r="BV1182">
        <v>7010</v>
      </c>
      <c r="BW1182" t="s">
        <v>953</v>
      </c>
      <c r="BX1182" t="s">
        <v>950</v>
      </c>
      <c r="BY1182" t="s">
        <v>948</v>
      </c>
      <c r="BZ1182">
        <v>0</v>
      </c>
      <c r="CA1182">
        <v>0</v>
      </c>
      <c r="CB1182">
        <v>78.5</v>
      </c>
      <c r="CC1182">
        <v>0</v>
      </c>
      <c r="CD1182" t="s">
        <v>954</v>
      </c>
      <c r="CE1182" s="7">
        <v>31734</v>
      </c>
      <c r="CF1182" s="7">
        <v>43191</v>
      </c>
      <c r="CG1182">
        <v>31</v>
      </c>
      <c r="CH1182">
        <v>999</v>
      </c>
      <c r="CI1182" s="7">
        <v>43465</v>
      </c>
      <c r="CJ1182" s="7">
        <v>55884</v>
      </c>
      <c r="CK1182">
        <v>409</v>
      </c>
      <c r="CL1182">
        <v>9</v>
      </c>
      <c r="CM1182">
        <v>399</v>
      </c>
      <c r="CN1182">
        <v>0</v>
      </c>
      <c r="CO1182" t="s">
        <v>955</v>
      </c>
      <c r="CP1182" t="s">
        <v>955</v>
      </c>
      <c r="CQ1182">
        <v>0</v>
      </c>
      <c r="CR1182">
        <v>0</v>
      </c>
      <c r="CS1182">
        <v>0</v>
      </c>
      <c r="CT1182">
        <f>VLOOKUP(E1182,Prophet!$A:$AA,3,FALSE)</f>
        <v>31</v>
      </c>
      <c r="CU1182">
        <f t="shared" si="36"/>
        <v>0</v>
      </c>
      <c r="CV1182">
        <f>VLOOKUP(E1182,Prophet!$A:$AA,5,FALSE)</f>
        <v>9</v>
      </c>
      <c r="CW1182">
        <f t="shared" si="37"/>
        <v>0</v>
      </c>
    </row>
    <row r="1183" spans="1:101" x14ac:dyDescent="0.25">
      <c r="A1183">
        <v>6669</v>
      </c>
      <c r="B1183">
        <v>2018</v>
      </c>
      <c r="C1183">
        <v>70</v>
      </c>
      <c r="D1183">
        <v>9</v>
      </c>
      <c r="E1183">
        <v>2459403</v>
      </c>
      <c r="F1183">
        <v>0</v>
      </c>
      <c r="G1183">
        <v>0</v>
      </c>
      <c r="H1183">
        <v>0</v>
      </c>
      <c r="I1183">
        <v>0</v>
      </c>
      <c r="J1183">
        <v>30000</v>
      </c>
      <c r="K1183">
        <v>0</v>
      </c>
      <c r="L1183">
        <v>0</v>
      </c>
      <c r="M1183" t="s">
        <v>947</v>
      </c>
      <c r="N1183">
        <v>12</v>
      </c>
      <c r="O1183">
        <v>0</v>
      </c>
      <c r="P1183" t="s">
        <v>948</v>
      </c>
      <c r="Q1183">
        <v>0</v>
      </c>
      <c r="R1183">
        <v>0</v>
      </c>
      <c r="S1183">
        <v>1</v>
      </c>
      <c r="T1183">
        <v>1</v>
      </c>
      <c r="U1183" s="7">
        <v>43191</v>
      </c>
      <c r="V1183" s="7">
        <v>43555</v>
      </c>
      <c r="W1183">
        <v>204.8</v>
      </c>
      <c r="X1183">
        <v>204.8</v>
      </c>
      <c r="Y1183">
        <v>79.5</v>
      </c>
      <c r="Z1183">
        <v>0</v>
      </c>
      <c r="AA1183">
        <v>0</v>
      </c>
      <c r="AB1183">
        <v>116.9</v>
      </c>
      <c r="AC1183">
        <v>1</v>
      </c>
      <c r="AD1183" t="s">
        <v>956</v>
      </c>
      <c r="AE1183" t="s">
        <v>950</v>
      </c>
      <c r="AF1183">
        <v>0</v>
      </c>
      <c r="AG1183" t="s">
        <v>951</v>
      </c>
      <c r="AH1183" t="s">
        <v>950</v>
      </c>
      <c r="AI1183" t="s">
        <v>950</v>
      </c>
      <c r="AJ1183" t="s">
        <v>952</v>
      </c>
      <c r="AK1183">
        <v>0</v>
      </c>
      <c r="AL1183">
        <v>0</v>
      </c>
      <c r="AM1183">
        <v>0</v>
      </c>
      <c r="AN1183" t="s">
        <v>951</v>
      </c>
      <c r="AO1183" t="s">
        <v>950</v>
      </c>
      <c r="AP1183" t="s">
        <v>950</v>
      </c>
      <c r="AQ1183" t="s">
        <v>952</v>
      </c>
      <c r="AR1183">
        <v>0</v>
      </c>
      <c r="AS1183">
        <v>0</v>
      </c>
      <c r="AT1183">
        <v>0</v>
      </c>
      <c r="AU1183" t="s">
        <v>951</v>
      </c>
      <c r="AV1183" t="s">
        <v>950</v>
      </c>
      <c r="AW1183" t="s">
        <v>950</v>
      </c>
      <c r="AX1183" t="s">
        <v>952</v>
      </c>
      <c r="AY1183">
        <v>0</v>
      </c>
      <c r="AZ1183">
        <v>0</v>
      </c>
      <c r="BA1183" t="s">
        <v>951</v>
      </c>
      <c r="BB1183" t="s">
        <v>950</v>
      </c>
      <c r="BC1183" t="s">
        <v>950</v>
      </c>
      <c r="BD1183" t="s">
        <v>952</v>
      </c>
      <c r="BE1183">
        <v>0</v>
      </c>
      <c r="BF1183">
        <v>0</v>
      </c>
      <c r="BG1183">
        <v>0</v>
      </c>
      <c r="BH1183" t="s">
        <v>951</v>
      </c>
      <c r="BI1183" t="s">
        <v>950</v>
      </c>
      <c r="BJ1183" t="s">
        <v>950</v>
      </c>
      <c r="BK1183" t="s">
        <v>952</v>
      </c>
      <c r="BL1183">
        <v>0</v>
      </c>
      <c r="BM1183">
        <v>0</v>
      </c>
      <c r="BN1183">
        <v>0</v>
      </c>
      <c r="BO1183" t="s">
        <v>951</v>
      </c>
      <c r="BP1183" t="s">
        <v>950</v>
      </c>
      <c r="BQ1183" t="s">
        <v>950</v>
      </c>
      <c r="BR1183" t="s">
        <v>952</v>
      </c>
      <c r="BS1183">
        <v>0</v>
      </c>
      <c r="BT1183">
        <v>0</v>
      </c>
      <c r="BU1183">
        <v>0</v>
      </c>
      <c r="BV1183">
        <v>7010</v>
      </c>
      <c r="BW1183" t="s">
        <v>953</v>
      </c>
      <c r="BX1183" t="s">
        <v>950</v>
      </c>
      <c r="BY1183" t="s">
        <v>948</v>
      </c>
      <c r="BZ1183">
        <v>0</v>
      </c>
      <c r="CA1183">
        <v>0</v>
      </c>
      <c r="CB1183">
        <v>78.5</v>
      </c>
      <c r="CC1183">
        <v>0</v>
      </c>
      <c r="CD1183" t="s">
        <v>954</v>
      </c>
      <c r="CE1183" s="7">
        <v>32310</v>
      </c>
      <c r="CF1183" s="7">
        <v>43191</v>
      </c>
      <c r="CG1183">
        <v>30</v>
      </c>
      <c r="CH1183">
        <v>999</v>
      </c>
      <c r="CI1183" s="7">
        <v>43465</v>
      </c>
      <c r="CJ1183" s="7">
        <v>55884</v>
      </c>
      <c r="CK1183">
        <v>409</v>
      </c>
      <c r="CL1183">
        <v>9</v>
      </c>
      <c r="CM1183">
        <v>411</v>
      </c>
      <c r="CN1183">
        <v>0</v>
      </c>
      <c r="CO1183" t="s">
        <v>955</v>
      </c>
      <c r="CP1183" t="s">
        <v>955</v>
      </c>
      <c r="CQ1183">
        <v>0</v>
      </c>
      <c r="CR1183">
        <v>0</v>
      </c>
      <c r="CS1183">
        <v>0</v>
      </c>
      <c r="CT1183">
        <f>VLOOKUP(E1183,Prophet!$A:$AA,3,FALSE)</f>
        <v>30</v>
      </c>
      <c r="CU1183">
        <f t="shared" si="36"/>
        <v>0</v>
      </c>
      <c r="CV1183">
        <f>VLOOKUP(E1183,Prophet!$A:$AA,5,FALSE)</f>
        <v>9</v>
      </c>
      <c r="CW1183">
        <f t="shared" si="37"/>
        <v>0</v>
      </c>
    </row>
    <row r="1184" spans="1:101" x14ac:dyDescent="0.25">
      <c r="A1184">
        <v>6671</v>
      </c>
      <c r="B1184">
        <v>2018</v>
      </c>
      <c r="C1184">
        <v>70</v>
      </c>
      <c r="D1184">
        <v>9</v>
      </c>
      <c r="E1184">
        <v>2459901</v>
      </c>
      <c r="F1184">
        <v>0</v>
      </c>
      <c r="G1184">
        <v>0</v>
      </c>
      <c r="H1184">
        <v>0</v>
      </c>
      <c r="I1184">
        <v>0</v>
      </c>
      <c r="J1184">
        <v>30000</v>
      </c>
      <c r="K1184">
        <v>0</v>
      </c>
      <c r="L1184">
        <v>0</v>
      </c>
      <c r="M1184" t="s">
        <v>947</v>
      </c>
      <c r="N1184">
        <v>12</v>
      </c>
      <c r="O1184">
        <v>0</v>
      </c>
      <c r="P1184" t="s">
        <v>948</v>
      </c>
      <c r="Q1184">
        <v>0</v>
      </c>
      <c r="R1184">
        <v>0</v>
      </c>
      <c r="S1184">
        <v>1</v>
      </c>
      <c r="T1184">
        <v>1</v>
      </c>
      <c r="U1184" s="7">
        <v>43191</v>
      </c>
      <c r="V1184" s="7">
        <v>43555</v>
      </c>
      <c r="W1184">
        <v>375.2</v>
      </c>
      <c r="X1184">
        <v>375.2</v>
      </c>
      <c r="Y1184">
        <v>186.8</v>
      </c>
      <c r="Z1184">
        <v>0</v>
      </c>
      <c r="AA1184">
        <v>0</v>
      </c>
      <c r="AB1184">
        <v>274.7</v>
      </c>
      <c r="AC1184">
        <v>1</v>
      </c>
      <c r="AD1184" t="s">
        <v>956</v>
      </c>
      <c r="AE1184" t="s">
        <v>950</v>
      </c>
      <c r="AF1184">
        <v>0</v>
      </c>
      <c r="AG1184" t="s">
        <v>951</v>
      </c>
      <c r="AH1184" t="s">
        <v>950</v>
      </c>
      <c r="AI1184" t="s">
        <v>950</v>
      </c>
      <c r="AJ1184" t="s">
        <v>952</v>
      </c>
      <c r="AK1184">
        <v>0</v>
      </c>
      <c r="AL1184">
        <v>0</v>
      </c>
      <c r="AM1184">
        <v>0</v>
      </c>
      <c r="AN1184" t="s">
        <v>951</v>
      </c>
      <c r="AO1184" t="s">
        <v>950</v>
      </c>
      <c r="AP1184" t="s">
        <v>950</v>
      </c>
      <c r="AQ1184" t="s">
        <v>952</v>
      </c>
      <c r="AR1184">
        <v>0</v>
      </c>
      <c r="AS1184">
        <v>0</v>
      </c>
      <c r="AT1184">
        <v>0</v>
      </c>
      <c r="AU1184" t="s">
        <v>951</v>
      </c>
      <c r="AV1184" t="s">
        <v>950</v>
      </c>
      <c r="AW1184" t="s">
        <v>950</v>
      </c>
      <c r="AX1184" t="s">
        <v>952</v>
      </c>
      <c r="AY1184">
        <v>0</v>
      </c>
      <c r="AZ1184">
        <v>0</v>
      </c>
      <c r="BA1184" t="s">
        <v>951</v>
      </c>
      <c r="BB1184" t="s">
        <v>950</v>
      </c>
      <c r="BC1184" t="s">
        <v>950</v>
      </c>
      <c r="BD1184" t="s">
        <v>952</v>
      </c>
      <c r="BE1184">
        <v>0</v>
      </c>
      <c r="BF1184">
        <v>0</v>
      </c>
      <c r="BG1184">
        <v>0</v>
      </c>
      <c r="BH1184" t="s">
        <v>951</v>
      </c>
      <c r="BI1184" t="s">
        <v>950</v>
      </c>
      <c r="BJ1184" t="s">
        <v>950</v>
      </c>
      <c r="BK1184" t="s">
        <v>952</v>
      </c>
      <c r="BL1184">
        <v>0</v>
      </c>
      <c r="BM1184">
        <v>0</v>
      </c>
      <c r="BN1184">
        <v>0</v>
      </c>
      <c r="BO1184" t="s">
        <v>951</v>
      </c>
      <c r="BP1184" t="s">
        <v>950</v>
      </c>
      <c r="BQ1184" t="s">
        <v>950</v>
      </c>
      <c r="BR1184" t="s">
        <v>952</v>
      </c>
      <c r="BS1184">
        <v>0</v>
      </c>
      <c r="BT1184">
        <v>0</v>
      </c>
      <c r="BU1184">
        <v>0</v>
      </c>
      <c r="BV1184">
        <v>7010</v>
      </c>
      <c r="BW1184" t="s">
        <v>953</v>
      </c>
      <c r="BX1184" t="s">
        <v>950</v>
      </c>
      <c r="BY1184" t="s">
        <v>948</v>
      </c>
      <c r="BZ1184">
        <v>0</v>
      </c>
      <c r="CA1184">
        <v>0</v>
      </c>
      <c r="CB1184">
        <v>78.5</v>
      </c>
      <c r="CC1184">
        <v>0</v>
      </c>
      <c r="CD1184" t="s">
        <v>954</v>
      </c>
      <c r="CE1184" s="7">
        <v>21524</v>
      </c>
      <c r="CF1184" s="7">
        <v>43191</v>
      </c>
      <c r="CG1184">
        <v>59</v>
      </c>
      <c r="CH1184">
        <v>999</v>
      </c>
      <c r="CI1184" s="7">
        <v>43465</v>
      </c>
      <c r="CJ1184" s="7">
        <v>55884</v>
      </c>
      <c r="CK1184">
        <v>409</v>
      </c>
      <c r="CL1184">
        <v>9</v>
      </c>
      <c r="CM1184">
        <v>63</v>
      </c>
      <c r="CN1184">
        <v>0</v>
      </c>
      <c r="CO1184" t="s">
        <v>955</v>
      </c>
      <c r="CP1184" t="s">
        <v>955</v>
      </c>
      <c r="CQ1184">
        <v>0</v>
      </c>
      <c r="CR1184">
        <v>0</v>
      </c>
      <c r="CS1184">
        <v>0</v>
      </c>
      <c r="CT1184">
        <f>VLOOKUP(E1184,Prophet!$A:$AA,3,FALSE)</f>
        <v>59</v>
      </c>
      <c r="CU1184">
        <f t="shared" si="36"/>
        <v>0</v>
      </c>
      <c r="CV1184">
        <f>VLOOKUP(E1184,Prophet!$A:$AA,5,FALSE)</f>
        <v>9</v>
      </c>
      <c r="CW1184">
        <f t="shared" si="37"/>
        <v>0</v>
      </c>
    </row>
    <row r="1185" spans="1:101" x14ac:dyDescent="0.25">
      <c r="A1185">
        <v>6673</v>
      </c>
      <c r="B1185">
        <v>2018</v>
      </c>
      <c r="C1185">
        <v>70</v>
      </c>
      <c r="D1185">
        <v>9</v>
      </c>
      <c r="E1185">
        <v>2459801</v>
      </c>
      <c r="F1185">
        <v>0</v>
      </c>
      <c r="G1185">
        <v>0</v>
      </c>
      <c r="H1185">
        <v>0</v>
      </c>
      <c r="I1185">
        <v>0</v>
      </c>
      <c r="J1185">
        <v>30000</v>
      </c>
      <c r="K1185">
        <v>0</v>
      </c>
      <c r="L1185">
        <v>0</v>
      </c>
      <c r="M1185" t="s">
        <v>947</v>
      </c>
      <c r="N1185">
        <v>12</v>
      </c>
      <c r="O1185">
        <v>0</v>
      </c>
      <c r="P1185" t="s">
        <v>948</v>
      </c>
      <c r="Q1185">
        <v>0</v>
      </c>
      <c r="R1185">
        <v>0</v>
      </c>
      <c r="S1185">
        <v>1</v>
      </c>
      <c r="T1185">
        <v>1</v>
      </c>
      <c r="U1185" s="7">
        <v>43191</v>
      </c>
      <c r="V1185" s="7">
        <v>43555</v>
      </c>
      <c r="W1185">
        <v>509.7</v>
      </c>
      <c r="X1185">
        <v>509.7</v>
      </c>
      <c r="Y1185">
        <v>271.5</v>
      </c>
      <c r="Z1185">
        <v>0</v>
      </c>
      <c r="AA1185">
        <v>0</v>
      </c>
      <c r="AB1185">
        <v>399.3</v>
      </c>
      <c r="AC1185">
        <v>1</v>
      </c>
      <c r="AD1185" t="s">
        <v>949</v>
      </c>
      <c r="AE1185" t="s">
        <v>950</v>
      </c>
      <c r="AF1185">
        <v>0</v>
      </c>
      <c r="AG1185" t="s">
        <v>951</v>
      </c>
      <c r="AH1185" t="s">
        <v>950</v>
      </c>
      <c r="AI1185" t="s">
        <v>950</v>
      </c>
      <c r="AJ1185" t="s">
        <v>952</v>
      </c>
      <c r="AK1185">
        <v>0</v>
      </c>
      <c r="AL1185">
        <v>0</v>
      </c>
      <c r="AM1185">
        <v>0</v>
      </c>
      <c r="AN1185" t="s">
        <v>951</v>
      </c>
      <c r="AO1185" t="s">
        <v>950</v>
      </c>
      <c r="AP1185" t="s">
        <v>950</v>
      </c>
      <c r="AQ1185" t="s">
        <v>952</v>
      </c>
      <c r="AR1185">
        <v>0</v>
      </c>
      <c r="AS1185">
        <v>0</v>
      </c>
      <c r="AT1185">
        <v>0</v>
      </c>
      <c r="AU1185" t="s">
        <v>951</v>
      </c>
      <c r="AV1185" t="s">
        <v>950</v>
      </c>
      <c r="AW1185" t="s">
        <v>950</v>
      </c>
      <c r="AX1185" t="s">
        <v>952</v>
      </c>
      <c r="AY1185">
        <v>0</v>
      </c>
      <c r="AZ1185">
        <v>0</v>
      </c>
      <c r="BA1185" t="s">
        <v>951</v>
      </c>
      <c r="BB1185" t="s">
        <v>950</v>
      </c>
      <c r="BC1185" t="s">
        <v>950</v>
      </c>
      <c r="BD1185" t="s">
        <v>952</v>
      </c>
      <c r="BE1185">
        <v>0</v>
      </c>
      <c r="BF1185">
        <v>0</v>
      </c>
      <c r="BG1185">
        <v>0</v>
      </c>
      <c r="BH1185" t="s">
        <v>951</v>
      </c>
      <c r="BI1185" t="s">
        <v>950</v>
      </c>
      <c r="BJ1185" t="s">
        <v>950</v>
      </c>
      <c r="BK1185" t="s">
        <v>952</v>
      </c>
      <c r="BL1185">
        <v>0</v>
      </c>
      <c r="BM1185">
        <v>0</v>
      </c>
      <c r="BN1185">
        <v>0</v>
      </c>
      <c r="BO1185" t="s">
        <v>951</v>
      </c>
      <c r="BP1185" t="s">
        <v>950</v>
      </c>
      <c r="BQ1185" t="s">
        <v>950</v>
      </c>
      <c r="BR1185" t="s">
        <v>952</v>
      </c>
      <c r="BS1185">
        <v>0</v>
      </c>
      <c r="BT1185">
        <v>0</v>
      </c>
      <c r="BU1185">
        <v>0</v>
      </c>
      <c r="BV1185">
        <v>7010</v>
      </c>
      <c r="BW1185" t="s">
        <v>953</v>
      </c>
      <c r="BX1185" t="s">
        <v>950</v>
      </c>
      <c r="BY1185" t="s">
        <v>948</v>
      </c>
      <c r="BZ1185">
        <v>0</v>
      </c>
      <c r="CA1185">
        <v>0</v>
      </c>
      <c r="CB1185">
        <v>78.5</v>
      </c>
      <c r="CC1185">
        <v>0</v>
      </c>
      <c r="CD1185" t="s">
        <v>954</v>
      </c>
      <c r="CE1185" s="7">
        <v>28369</v>
      </c>
      <c r="CF1185" s="7">
        <v>43191</v>
      </c>
      <c r="CG1185">
        <v>41</v>
      </c>
      <c r="CH1185">
        <v>999</v>
      </c>
      <c r="CI1185" s="7">
        <v>43465</v>
      </c>
      <c r="CJ1185" s="7">
        <v>55884</v>
      </c>
      <c r="CK1185">
        <v>409</v>
      </c>
      <c r="CL1185">
        <v>9</v>
      </c>
      <c r="CM1185">
        <v>279</v>
      </c>
      <c r="CN1185">
        <v>0</v>
      </c>
      <c r="CO1185" t="s">
        <v>955</v>
      </c>
      <c r="CP1185" t="s">
        <v>955</v>
      </c>
      <c r="CQ1185">
        <v>0</v>
      </c>
      <c r="CR1185">
        <v>0</v>
      </c>
      <c r="CS1185">
        <v>0</v>
      </c>
      <c r="CT1185">
        <f>VLOOKUP(E1185,Prophet!$A:$AA,3,FALSE)</f>
        <v>41</v>
      </c>
      <c r="CU1185">
        <f t="shared" si="36"/>
        <v>0</v>
      </c>
      <c r="CV1185">
        <f>VLOOKUP(E1185,Prophet!$A:$AA,5,FALSE)</f>
        <v>9</v>
      </c>
      <c r="CW1185">
        <f t="shared" si="37"/>
        <v>0</v>
      </c>
    </row>
    <row r="1186" spans="1:101" x14ac:dyDescent="0.25">
      <c r="A1186">
        <v>6675</v>
      </c>
      <c r="B1186">
        <v>2018</v>
      </c>
      <c r="C1186">
        <v>70</v>
      </c>
      <c r="D1186">
        <v>9</v>
      </c>
      <c r="E1186">
        <v>2460101</v>
      </c>
      <c r="F1186">
        <v>0</v>
      </c>
      <c r="G1186">
        <v>0</v>
      </c>
      <c r="H1186">
        <v>0</v>
      </c>
      <c r="I1186">
        <v>0</v>
      </c>
      <c r="J1186">
        <v>30000</v>
      </c>
      <c r="K1186">
        <v>0</v>
      </c>
      <c r="L1186">
        <v>0</v>
      </c>
      <c r="M1186" t="s">
        <v>947</v>
      </c>
      <c r="N1186">
        <v>12</v>
      </c>
      <c r="O1186">
        <v>0</v>
      </c>
      <c r="P1186" t="s">
        <v>948</v>
      </c>
      <c r="Q1186">
        <v>0</v>
      </c>
      <c r="R1186">
        <v>0</v>
      </c>
      <c r="S1186">
        <v>1</v>
      </c>
      <c r="T1186">
        <v>1</v>
      </c>
      <c r="U1186" s="7">
        <v>43191</v>
      </c>
      <c r="V1186" s="7">
        <v>43555</v>
      </c>
      <c r="W1186">
        <v>385.9</v>
      </c>
      <c r="X1186">
        <v>385.9</v>
      </c>
      <c r="Y1186">
        <v>193.5</v>
      </c>
      <c r="Z1186">
        <v>0</v>
      </c>
      <c r="AA1186">
        <v>0</v>
      </c>
      <c r="AB1186">
        <v>284.60000000000002</v>
      </c>
      <c r="AC1186">
        <v>1</v>
      </c>
      <c r="AD1186" t="s">
        <v>949</v>
      </c>
      <c r="AE1186" t="s">
        <v>950</v>
      </c>
      <c r="AF1186">
        <v>0</v>
      </c>
      <c r="AG1186" t="s">
        <v>951</v>
      </c>
      <c r="AH1186" t="s">
        <v>950</v>
      </c>
      <c r="AI1186" t="s">
        <v>950</v>
      </c>
      <c r="AJ1186" t="s">
        <v>952</v>
      </c>
      <c r="AK1186">
        <v>0</v>
      </c>
      <c r="AL1186">
        <v>0</v>
      </c>
      <c r="AM1186">
        <v>0</v>
      </c>
      <c r="AN1186" t="s">
        <v>951</v>
      </c>
      <c r="AO1186" t="s">
        <v>950</v>
      </c>
      <c r="AP1186" t="s">
        <v>950</v>
      </c>
      <c r="AQ1186" t="s">
        <v>952</v>
      </c>
      <c r="AR1186">
        <v>0</v>
      </c>
      <c r="AS1186">
        <v>0</v>
      </c>
      <c r="AT1186">
        <v>0</v>
      </c>
      <c r="AU1186" t="s">
        <v>951</v>
      </c>
      <c r="AV1186" t="s">
        <v>950</v>
      </c>
      <c r="AW1186" t="s">
        <v>950</v>
      </c>
      <c r="AX1186" t="s">
        <v>952</v>
      </c>
      <c r="AY1186">
        <v>0</v>
      </c>
      <c r="AZ1186">
        <v>0</v>
      </c>
      <c r="BA1186" t="s">
        <v>951</v>
      </c>
      <c r="BB1186" t="s">
        <v>950</v>
      </c>
      <c r="BC1186" t="s">
        <v>950</v>
      </c>
      <c r="BD1186" t="s">
        <v>952</v>
      </c>
      <c r="BE1186">
        <v>0</v>
      </c>
      <c r="BF1186">
        <v>0</v>
      </c>
      <c r="BG1186">
        <v>0</v>
      </c>
      <c r="BH1186" t="s">
        <v>951</v>
      </c>
      <c r="BI1186" t="s">
        <v>950</v>
      </c>
      <c r="BJ1186" t="s">
        <v>950</v>
      </c>
      <c r="BK1186" t="s">
        <v>952</v>
      </c>
      <c r="BL1186">
        <v>0</v>
      </c>
      <c r="BM1186">
        <v>0</v>
      </c>
      <c r="BN1186">
        <v>0</v>
      </c>
      <c r="BO1186" t="s">
        <v>951</v>
      </c>
      <c r="BP1186" t="s">
        <v>950</v>
      </c>
      <c r="BQ1186" t="s">
        <v>950</v>
      </c>
      <c r="BR1186" t="s">
        <v>952</v>
      </c>
      <c r="BS1186">
        <v>0</v>
      </c>
      <c r="BT1186">
        <v>0</v>
      </c>
      <c r="BU1186">
        <v>0</v>
      </c>
      <c r="BV1186">
        <v>7010</v>
      </c>
      <c r="BW1186" t="s">
        <v>953</v>
      </c>
      <c r="BX1186" t="s">
        <v>950</v>
      </c>
      <c r="BY1186" t="s">
        <v>948</v>
      </c>
      <c r="BZ1186">
        <v>0</v>
      </c>
      <c r="CA1186">
        <v>0</v>
      </c>
      <c r="CB1186">
        <v>78.5</v>
      </c>
      <c r="CC1186">
        <v>0</v>
      </c>
      <c r="CD1186" t="s">
        <v>954</v>
      </c>
      <c r="CE1186" s="7">
        <v>30478</v>
      </c>
      <c r="CF1186" s="7">
        <v>43191</v>
      </c>
      <c r="CG1186">
        <v>35</v>
      </c>
      <c r="CH1186">
        <v>999</v>
      </c>
      <c r="CI1186" s="7">
        <v>43465</v>
      </c>
      <c r="CJ1186" s="7">
        <v>55884</v>
      </c>
      <c r="CK1186">
        <v>409</v>
      </c>
      <c r="CL1186">
        <v>9</v>
      </c>
      <c r="CM1186">
        <v>351</v>
      </c>
      <c r="CN1186">
        <v>0</v>
      </c>
      <c r="CO1186" t="s">
        <v>955</v>
      </c>
      <c r="CP1186" t="s">
        <v>955</v>
      </c>
      <c r="CQ1186">
        <v>0</v>
      </c>
      <c r="CR1186">
        <v>0</v>
      </c>
      <c r="CS1186">
        <v>0</v>
      </c>
      <c r="CT1186">
        <f>VLOOKUP(E1186,Prophet!$A:$AA,3,FALSE)</f>
        <v>35</v>
      </c>
      <c r="CU1186">
        <f t="shared" si="36"/>
        <v>0</v>
      </c>
      <c r="CV1186">
        <f>VLOOKUP(E1186,Prophet!$A:$AA,5,FALSE)</f>
        <v>9</v>
      </c>
      <c r="CW1186">
        <f t="shared" si="37"/>
        <v>0</v>
      </c>
    </row>
    <row r="1187" spans="1:101" x14ac:dyDescent="0.25">
      <c r="A1187">
        <v>6678</v>
      </c>
      <c r="B1187">
        <v>2018</v>
      </c>
      <c r="C1187">
        <v>70</v>
      </c>
      <c r="D1187">
        <v>9</v>
      </c>
      <c r="E1187">
        <v>2460104</v>
      </c>
      <c r="F1187">
        <v>0</v>
      </c>
      <c r="G1187">
        <v>0</v>
      </c>
      <c r="H1187">
        <v>0</v>
      </c>
      <c r="I1187">
        <v>0</v>
      </c>
      <c r="J1187">
        <v>30000</v>
      </c>
      <c r="K1187">
        <v>0</v>
      </c>
      <c r="L1187">
        <v>0</v>
      </c>
      <c r="M1187" t="s">
        <v>947</v>
      </c>
      <c r="N1187">
        <v>12</v>
      </c>
      <c r="O1187">
        <v>0</v>
      </c>
      <c r="P1187" t="s">
        <v>948</v>
      </c>
      <c r="Q1187">
        <v>0</v>
      </c>
      <c r="R1187">
        <v>0</v>
      </c>
      <c r="S1187">
        <v>1</v>
      </c>
      <c r="T1187">
        <v>1</v>
      </c>
      <c r="U1187" s="7">
        <v>43191</v>
      </c>
      <c r="V1187" s="7">
        <v>43555</v>
      </c>
      <c r="W1187">
        <v>290</v>
      </c>
      <c r="X1187">
        <v>290</v>
      </c>
      <c r="Y1187">
        <v>133.1</v>
      </c>
      <c r="Z1187">
        <v>0</v>
      </c>
      <c r="AA1187">
        <v>0</v>
      </c>
      <c r="AB1187">
        <v>195.8</v>
      </c>
      <c r="AC1187">
        <v>1</v>
      </c>
      <c r="AD1187" t="s">
        <v>956</v>
      </c>
      <c r="AE1187" t="s">
        <v>950</v>
      </c>
      <c r="AF1187">
        <v>0</v>
      </c>
      <c r="AG1187" t="s">
        <v>951</v>
      </c>
      <c r="AH1187" t="s">
        <v>950</v>
      </c>
      <c r="AI1187" t="s">
        <v>950</v>
      </c>
      <c r="AJ1187" t="s">
        <v>952</v>
      </c>
      <c r="AK1187">
        <v>0</v>
      </c>
      <c r="AL1187">
        <v>0</v>
      </c>
      <c r="AM1187">
        <v>0</v>
      </c>
      <c r="AN1187" t="s">
        <v>951</v>
      </c>
      <c r="AO1187" t="s">
        <v>950</v>
      </c>
      <c r="AP1187" t="s">
        <v>950</v>
      </c>
      <c r="AQ1187" t="s">
        <v>952</v>
      </c>
      <c r="AR1187">
        <v>0</v>
      </c>
      <c r="AS1187">
        <v>0</v>
      </c>
      <c r="AT1187">
        <v>0</v>
      </c>
      <c r="AU1187" t="s">
        <v>951</v>
      </c>
      <c r="AV1187" t="s">
        <v>950</v>
      </c>
      <c r="AW1187" t="s">
        <v>950</v>
      </c>
      <c r="AX1187" t="s">
        <v>952</v>
      </c>
      <c r="AY1187">
        <v>0</v>
      </c>
      <c r="AZ1187">
        <v>0</v>
      </c>
      <c r="BA1187" t="s">
        <v>951</v>
      </c>
      <c r="BB1187" t="s">
        <v>950</v>
      </c>
      <c r="BC1187" t="s">
        <v>950</v>
      </c>
      <c r="BD1187" t="s">
        <v>952</v>
      </c>
      <c r="BE1187">
        <v>0</v>
      </c>
      <c r="BF1187">
        <v>0</v>
      </c>
      <c r="BG1187">
        <v>0</v>
      </c>
      <c r="BH1187" t="s">
        <v>951</v>
      </c>
      <c r="BI1187" t="s">
        <v>950</v>
      </c>
      <c r="BJ1187" t="s">
        <v>950</v>
      </c>
      <c r="BK1187" t="s">
        <v>952</v>
      </c>
      <c r="BL1187">
        <v>0</v>
      </c>
      <c r="BM1187">
        <v>0</v>
      </c>
      <c r="BN1187">
        <v>0</v>
      </c>
      <c r="BO1187" t="s">
        <v>951</v>
      </c>
      <c r="BP1187" t="s">
        <v>950</v>
      </c>
      <c r="BQ1187" t="s">
        <v>950</v>
      </c>
      <c r="BR1187" t="s">
        <v>952</v>
      </c>
      <c r="BS1187">
        <v>0</v>
      </c>
      <c r="BT1187">
        <v>0</v>
      </c>
      <c r="BU1187">
        <v>0</v>
      </c>
      <c r="BV1187">
        <v>7010</v>
      </c>
      <c r="BW1187" t="s">
        <v>953</v>
      </c>
      <c r="BX1187" t="s">
        <v>950</v>
      </c>
      <c r="BY1187" t="s">
        <v>948</v>
      </c>
      <c r="BZ1187">
        <v>0</v>
      </c>
      <c r="CA1187">
        <v>0</v>
      </c>
      <c r="CB1187">
        <v>78.5</v>
      </c>
      <c r="CC1187">
        <v>0</v>
      </c>
      <c r="CD1187" t="s">
        <v>954</v>
      </c>
      <c r="CE1187" s="7">
        <v>32091</v>
      </c>
      <c r="CF1187" s="7">
        <v>43191</v>
      </c>
      <c r="CG1187">
        <v>30</v>
      </c>
      <c r="CH1187">
        <v>999</v>
      </c>
      <c r="CI1187" s="7">
        <v>43465</v>
      </c>
      <c r="CJ1187" s="7">
        <v>55884</v>
      </c>
      <c r="CK1187">
        <v>409</v>
      </c>
      <c r="CL1187">
        <v>9</v>
      </c>
      <c r="CM1187">
        <v>411</v>
      </c>
      <c r="CN1187">
        <v>0</v>
      </c>
      <c r="CO1187" t="s">
        <v>955</v>
      </c>
      <c r="CP1187" t="s">
        <v>955</v>
      </c>
      <c r="CQ1187">
        <v>0</v>
      </c>
      <c r="CR1187">
        <v>0</v>
      </c>
      <c r="CS1187">
        <v>0</v>
      </c>
      <c r="CT1187">
        <f>VLOOKUP(E1187,Prophet!$A:$AA,3,FALSE)</f>
        <v>30</v>
      </c>
      <c r="CU1187">
        <f t="shared" si="36"/>
        <v>0</v>
      </c>
      <c r="CV1187">
        <f>VLOOKUP(E1187,Prophet!$A:$AA,5,FALSE)</f>
        <v>9</v>
      </c>
      <c r="CW1187">
        <f t="shared" si="37"/>
        <v>0</v>
      </c>
    </row>
    <row r="1188" spans="1:101" x14ac:dyDescent="0.25">
      <c r="A1188">
        <v>6680</v>
      </c>
      <c r="B1188">
        <v>2018</v>
      </c>
      <c r="C1188">
        <v>70</v>
      </c>
      <c r="D1188">
        <v>9</v>
      </c>
      <c r="E1188">
        <v>2460301</v>
      </c>
      <c r="F1188">
        <v>0</v>
      </c>
      <c r="G1188">
        <v>0</v>
      </c>
      <c r="H1188">
        <v>0</v>
      </c>
      <c r="I1188">
        <v>0</v>
      </c>
      <c r="J1188">
        <v>30000</v>
      </c>
      <c r="K1188">
        <v>0</v>
      </c>
      <c r="L1188">
        <v>0</v>
      </c>
      <c r="M1188" t="s">
        <v>947</v>
      </c>
      <c r="N1188">
        <v>12</v>
      </c>
      <c r="O1188">
        <v>0</v>
      </c>
      <c r="P1188" t="s">
        <v>948</v>
      </c>
      <c r="Q1188">
        <v>0</v>
      </c>
      <c r="R1188">
        <v>0</v>
      </c>
      <c r="S1188">
        <v>1</v>
      </c>
      <c r="T1188">
        <v>1</v>
      </c>
      <c r="U1188" s="7">
        <v>43191</v>
      </c>
      <c r="V1188" s="7">
        <v>43555</v>
      </c>
      <c r="W1188">
        <v>385.9</v>
      </c>
      <c r="X1188">
        <v>385.9</v>
      </c>
      <c r="Y1188">
        <v>193.5</v>
      </c>
      <c r="Z1188">
        <v>0</v>
      </c>
      <c r="AA1188">
        <v>0</v>
      </c>
      <c r="AB1188">
        <v>284.60000000000002</v>
      </c>
      <c r="AC1188">
        <v>1</v>
      </c>
      <c r="AD1188" t="s">
        <v>949</v>
      </c>
      <c r="AE1188" t="s">
        <v>950</v>
      </c>
      <c r="AF1188">
        <v>0</v>
      </c>
      <c r="AG1188" t="s">
        <v>951</v>
      </c>
      <c r="AH1188" t="s">
        <v>950</v>
      </c>
      <c r="AI1188" t="s">
        <v>950</v>
      </c>
      <c r="AJ1188" t="s">
        <v>952</v>
      </c>
      <c r="AK1188">
        <v>0</v>
      </c>
      <c r="AL1188">
        <v>0</v>
      </c>
      <c r="AM1188">
        <v>0</v>
      </c>
      <c r="AN1188" t="s">
        <v>951</v>
      </c>
      <c r="AO1188" t="s">
        <v>950</v>
      </c>
      <c r="AP1188" t="s">
        <v>950</v>
      </c>
      <c r="AQ1188" t="s">
        <v>952</v>
      </c>
      <c r="AR1188">
        <v>0</v>
      </c>
      <c r="AS1188">
        <v>0</v>
      </c>
      <c r="AT1188">
        <v>0</v>
      </c>
      <c r="AU1188" t="s">
        <v>951</v>
      </c>
      <c r="AV1188" t="s">
        <v>950</v>
      </c>
      <c r="AW1188" t="s">
        <v>950</v>
      </c>
      <c r="AX1188" t="s">
        <v>952</v>
      </c>
      <c r="AY1188">
        <v>0</v>
      </c>
      <c r="AZ1188">
        <v>0</v>
      </c>
      <c r="BA1188" t="s">
        <v>951</v>
      </c>
      <c r="BB1188" t="s">
        <v>950</v>
      </c>
      <c r="BC1188" t="s">
        <v>950</v>
      </c>
      <c r="BD1188" t="s">
        <v>952</v>
      </c>
      <c r="BE1188">
        <v>0</v>
      </c>
      <c r="BF1188">
        <v>0</v>
      </c>
      <c r="BG1188">
        <v>0</v>
      </c>
      <c r="BH1188" t="s">
        <v>951</v>
      </c>
      <c r="BI1188" t="s">
        <v>950</v>
      </c>
      <c r="BJ1188" t="s">
        <v>950</v>
      </c>
      <c r="BK1188" t="s">
        <v>952</v>
      </c>
      <c r="BL1188">
        <v>0</v>
      </c>
      <c r="BM1188">
        <v>0</v>
      </c>
      <c r="BN1188">
        <v>0</v>
      </c>
      <c r="BO1188" t="s">
        <v>951</v>
      </c>
      <c r="BP1188" t="s">
        <v>950</v>
      </c>
      <c r="BQ1188" t="s">
        <v>950</v>
      </c>
      <c r="BR1188" t="s">
        <v>952</v>
      </c>
      <c r="BS1188">
        <v>0</v>
      </c>
      <c r="BT1188">
        <v>0</v>
      </c>
      <c r="BU1188">
        <v>0</v>
      </c>
      <c r="BV1188">
        <v>7010</v>
      </c>
      <c r="BW1188" t="s">
        <v>953</v>
      </c>
      <c r="BX1188" t="s">
        <v>950</v>
      </c>
      <c r="BY1188" t="s">
        <v>948</v>
      </c>
      <c r="BZ1188">
        <v>0</v>
      </c>
      <c r="CA1188">
        <v>0</v>
      </c>
      <c r="CB1188">
        <v>78.5</v>
      </c>
      <c r="CC1188">
        <v>0</v>
      </c>
      <c r="CD1188" t="s">
        <v>954</v>
      </c>
      <c r="CE1188" s="7">
        <v>24078</v>
      </c>
      <c r="CF1188" s="7">
        <v>43191</v>
      </c>
      <c r="CG1188">
        <v>52</v>
      </c>
      <c r="CH1188">
        <v>999</v>
      </c>
      <c r="CI1188" s="7">
        <v>43465</v>
      </c>
      <c r="CJ1188" s="7">
        <v>55884</v>
      </c>
      <c r="CK1188">
        <v>409</v>
      </c>
      <c r="CL1188">
        <v>9</v>
      </c>
      <c r="CM1188">
        <v>147</v>
      </c>
      <c r="CN1188">
        <v>0</v>
      </c>
      <c r="CO1188" t="s">
        <v>955</v>
      </c>
      <c r="CP1188" t="s">
        <v>955</v>
      </c>
      <c r="CQ1188">
        <v>0</v>
      </c>
      <c r="CR1188">
        <v>0</v>
      </c>
      <c r="CS1188">
        <v>0</v>
      </c>
      <c r="CT1188">
        <f>VLOOKUP(E1188,Prophet!$A:$AA,3,FALSE)</f>
        <v>52</v>
      </c>
      <c r="CU1188">
        <f t="shared" si="36"/>
        <v>0</v>
      </c>
      <c r="CV1188">
        <f>VLOOKUP(E1188,Prophet!$A:$AA,5,FALSE)</f>
        <v>9</v>
      </c>
      <c r="CW1188">
        <f t="shared" si="37"/>
        <v>0</v>
      </c>
    </row>
    <row r="1189" spans="1:101" x14ac:dyDescent="0.25">
      <c r="A1189">
        <v>6681</v>
      </c>
      <c r="B1189">
        <v>2018</v>
      </c>
      <c r="C1189">
        <v>70</v>
      </c>
      <c r="D1189">
        <v>9</v>
      </c>
      <c r="E1189">
        <v>2460401</v>
      </c>
      <c r="F1189">
        <v>0</v>
      </c>
      <c r="G1189">
        <v>0</v>
      </c>
      <c r="H1189">
        <v>0</v>
      </c>
      <c r="I1189">
        <v>0</v>
      </c>
      <c r="J1189">
        <v>30000</v>
      </c>
      <c r="K1189">
        <v>0</v>
      </c>
      <c r="L1189">
        <v>0</v>
      </c>
      <c r="M1189" t="s">
        <v>947</v>
      </c>
      <c r="N1189">
        <v>12</v>
      </c>
      <c r="O1189">
        <v>0</v>
      </c>
      <c r="P1189" t="s">
        <v>948</v>
      </c>
      <c r="Q1189">
        <v>0</v>
      </c>
      <c r="R1189">
        <v>0</v>
      </c>
      <c r="S1189">
        <v>1</v>
      </c>
      <c r="T1189">
        <v>1</v>
      </c>
      <c r="U1189" s="7">
        <v>43191</v>
      </c>
      <c r="V1189" s="7">
        <v>43555</v>
      </c>
      <c r="W1189">
        <v>385.9</v>
      </c>
      <c r="X1189">
        <v>385.9</v>
      </c>
      <c r="Y1189">
        <v>193.5</v>
      </c>
      <c r="Z1189">
        <v>0</v>
      </c>
      <c r="AA1189">
        <v>0</v>
      </c>
      <c r="AB1189">
        <v>284.60000000000002</v>
      </c>
      <c r="AC1189">
        <v>1</v>
      </c>
      <c r="AD1189" t="s">
        <v>949</v>
      </c>
      <c r="AE1189" t="s">
        <v>950</v>
      </c>
      <c r="AF1189">
        <v>0</v>
      </c>
      <c r="AG1189" t="s">
        <v>951</v>
      </c>
      <c r="AH1189" t="s">
        <v>950</v>
      </c>
      <c r="AI1189" t="s">
        <v>950</v>
      </c>
      <c r="AJ1189" t="s">
        <v>952</v>
      </c>
      <c r="AK1189">
        <v>0</v>
      </c>
      <c r="AL1189">
        <v>0</v>
      </c>
      <c r="AM1189">
        <v>0</v>
      </c>
      <c r="AN1189" t="s">
        <v>951</v>
      </c>
      <c r="AO1189" t="s">
        <v>950</v>
      </c>
      <c r="AP1189" t="s">
        <v>950</v>
      </c>
      <c r="AQ1189" t="s">
        <v>952</v>
      </c>
      <c r="AR1189">
        <v>0</v>
      </c>
      <c r="AS1189">
        <v>0</v>
      </c>
      <c r="AT1189">
        <v>0</v>
      </c>
      <c r="AU1189" t="s">
        <v>951</v>
      </c>
      <c r="AV1189" t="s">
        <v>950</v>
      </c>
      <c r="AW1189" t="s">
        <v>950</v>
      </c>
      <c r="AX1189" t="s">
        <v>952</v>
      </c>
      <c r="AY1189">
        <v>0</v>
      </c>
      <c r="AZ1189">
        <v>0</v>
      </c>
      <c r="BA1189" t="s">
        <v>951</v>
      </c>
      <c r="BB1189" t="s">
        <v>950</v>
      </c>
      <c r="BC1189" t="s">
        <v>950</v>
      </c>
      <c r="BD1189" t="s">
        <v>952</v>
      </c>
      <c r="BE1189">
        <v>0</v>
      </c>
      <c r="BF1189">
        <v>0</v>
      </c>
      <c r="BG1189">
        <v>0</v>
      </c>
      <c r="BH1189" t="s">
        <v>951</v>
      </c>
      <c r="BI1189" t="s">
        <v>950</v>
      </c>
      <c r="BJ1189" t="s">
        <v>950</v>
      </c>
      <c r="BK1189" t="s">
        <v>952</v>
      </c>
      <c r="BL1189">
        <v>0</v>
      </c>
      <c r="BM1189">
        <v>0</v>
      </c>
      <c r="BN1189">
        <v>0</v>
      </c>
      <c r="BO1189" t="s">
        <v>951</v>
      </c>
      <c r="BP1189" t="s">
        <v>950</v>
      </c>
      <c r="BQ1189" t="s">
        <v>950</v>
      </c>
      <c r="BR1189" t="s">
        <v>952</v>
      </c>
      <c r="BS1189">
        <v>0</v>
      </c>
      <c r="BT1189">
        <v>0</v>
      </c>
      <c r="BU1189">
        <v>0</v>
      </c>
      <c r="BV1189">
        <v>7010</v>
      </c>
      <c r="BW1189" t="s">
        <v>953</v>
      </c>
      <c r="BX1189" t="s">
        <v>950</v>
      </c>
      <c r="BY1189" t="s">
        <v>948</v>
      </c>
      <c r="BZ1189">
        <v>0</v>
      </c>
      <c r="CA1189">
        <v>0</v>
      </c>
      <c r="CB1189">
        <v>78.5</v>
      </c>
      <c r="CC1189">
        <v>0</v>
      </c>
      <c r="CD1189" t="s">
        <v>954</v>
      </c>
      <c r="CE1189" s="7">
        <v>27584</v>
      </c>
      <c r="CF1189" s="7">
        <v>43191</v>
      </c>
      <c r="CG1189">
        <v>43</v>
      </c>
      <c r="CH1189">
        <v>999</v>
      </c>
      <c r="CI1189" s="7">
        <v>43465</v>
      </c>
      <c r="CJ1189" s="7">
        <v>55884</v>
      </c>
      <c r="CK1189">
        <v>409</v>
      </c>
      <c r="CL1189">
        <v>9</v>
      </c>
      <c r="CM1189">
        <v>255</v>
      </c>
      <c r="CN1189">
        <v>0</v>
      </c>
      <c r="CO1189" t="s">
        <v>955</v>
      </c>
      <c r="CP1189" t="s">
        <v>955</v>
      </c>
      <c r="CQ1189">
        <v>0</v>
      </c>
      <c r="CR1189">
        <v>0</v>
      </c>
      <c r="CS1189">
        <v>0</v>
      </c>
      <c r="CT1189">
        <f>VLOOKUP(E1189,Prophet!$A:$AA,3,FALSE)</f>
        <v>43</v>
      </c>
      <c r="CU1189">
        <f t="shared" si="36"/>
        <v>0</v>
      </c>
      <c r="CV1189">
        <f>VLOOKUP(E1189,Prophet!$A:$AA,5,FALSE)</f>
        <v>9</v>
      </c>
      <c r="CW1189">
        <f t="shared" si="37"/>
        <v>0</v>
      </c>
    </row>
    <row r="1190" spans="1:101" x14ac:dyDescent="0.25">
      <c r="A1190">
        <v>6684</v>
      </c>
      <c r="B1190">
        <v>2018</v>
      </c>
      <c r="C1190">
        <v>70</v>
      </c>
      <c r="D1190">
        <v>9</v>
      </c>
      <c r="E1190">
        <v>2459804</v>
      </c>
      <c r="F1190">
        <v>0</v>
      </c>
      <c r="G1190">
        <v>0</v>
      </c>
      <c r="H1190">
        <v>0</v>
      </c>
      <c r="I1190">
        <v>0</v>
      </c>
      <c r="J1190">
        <v>30000</v>
      </c>
      <c r="K1190">
        <v>0</v>
      </c>
      <c r="L1190">
        <v>0</v>
      </c>
      <c r="M1190" t="s">
        <v>947</v>
      </c>
      <c r="N1190">
        <v>12</v>
      </c>
      <c r="O1190">
        <v>0</v>
      </c>
      <c r="P1190" t="s">
        <v>948</v>
      </c>
      <c r="Q1190">
        <v>0</v>
      </c>
      <c r="R1190">
        <v>0</v>
      </c>
      <c r="S1190">
        <v>1</v>
      </c>
      <c r="T1190">
        <v>1</v>
      </c>
      <c r="U1190" s="7">
        <v>43191</v>
      </c>
      <c r="V1190" s="7">
        <v>43555</v>
      </c>
      <c r="W1190">
        <v>375.2</v>
      </c>
      <c r="X1190">
        <v>375.2</v>
      </c>
      <c r="Y1190">
        <v>186.8</v>
      </c>
      <c r="Z1190">
        <v>0</v>
      </c>
      <c r="AA1190">
        <v>0</v>
      </c>
      <c r="AB1190">
        <v>274.7</v>
      </c>
      <c r="AC1190">
        <v>1</v>
      </c>
      <c r="AD1190" t="s">
        <v>956</v>
      </c>
      <c r="AE1190" t="s">
        <v>950</v>
      </c>
      <c r="AF1190">
        <v>0</v>
      </c>
      <c r="AG1190" t="s">
        <v>951</v>
      </c>
      <c r="AH1190" t="s">
        <v>950</v>
      </c>
      <c r="AI1190" t="s">
        <v>950</v>
      </c>
      <c r="AJ1190" t="s">
        <v>952</v>
      </c>
      <c r="AK1190">
        <v>0</v>
      </c>
      <c r="AL1190">
        <v>0</v>
      </c>
      <c r="AM1190">
        <v>0</v>
      </c>
      <c r="AN1190" t="s">
        <v>951</v>
      </c>
      <c r="AO1190" t="s">
        <v>950</v>
      </c>
      <c r="AP1190" t="s">
        <v>950</v>
      </c>
      <c r="AQ1190" t="s">
        <v>952</v>
      </c>
      <c r="AR1190">
        <v>0</v>
      </c>
      <c r="AS1190">
        <v>0</v>
      </c>
      <c r="AT1190">
        <v>0</v>
      </c>
      <c r="AU1190" t="s">
        <v>951</v>
      </c>
      <c r="AV1190" t="s">
        <v>950</v>
      </c>
      <c r="AW1190" t="s">
        <v>950</v>
      </c>
      <c r="AX1190" t="s">
        <v>952</v>
      </c>
      <c r="AY1190">
        <v>0</v>
      </c>
      <c r="AZ1190">
        <v>0</v>
      </c>
      <c r="BA1190" t="s">
        <v>951</v>
      </c>
      <c r="BB1190" t="s">
        <v>950</v>
      </c>
      <c r="BC1190" t="s">
        <v>950</v>
      </c>
      <c r="BD1190" t="s">
        <v>952</v>
      </c>
      <c r="BE1190">
        <v>0</v>
      </c>
      <c r="BF1190">
        <v>0</v>
      </c>
      <c r="BG1190">
        <v>0</v>
      </c>
      <c r="BH1190" t="s">
        <v>951</v>
      </c>
      <c r="BI1190" t="s">
        <v>950</v>
      </c>
      <c r="BJ1190" t="s">
        <v>950</v>
      </c>
      <c r="BK1190" t="s">
        <v>952</v>
      </c>
      <c r="BL1190">
        <v>0</v>
      </c>
      <c r="BM1190">
        <v>0</v>
      </c>
      <c r="BN1190">
        <v>0</v>
      </c>
      <c r="BO1190" t="s">
        <v>951</v>
      </c>
      <c r="BP1190" t="s">
        <v>950</v>
      </c>
      <c r="BQ1190" t="s">
        <v>950</v>
      </c>
      <c r="BR1190" t="s">
        <v>952</v>
      </c>
      <c r="BS1190">
        <v>0</v>
      </c>
      <c r="BT1190">
        <v>0</v>
      </c>
      <c r="BU1190">
        <v>0</v>
      </c>
      <c r="BV1190">
        <v>7010</v>
      </c>
      <c r="BW1190" t="s">
        <v>953</v>
      </c>
      <c r="BX1190" t="s">
        <v>950</v>
      </c>
      <c r="BY1190" t="s">
        <v>948</v>
      </c>
      <c r="BZ1190">
        <v>0</v>
      </c>
      <c r="CA1190">
        <v>0</v>
      </c>
      <c r="CB1190">
        <v>78.5</v>
      </c>
      <c r="CC1190">
        <v>0</v>
      </c>
      <c r="CD1190" t="s">
        <v>954</v>
      </c>
      <c r="CE1190" s="7">
        <v>31939</v>
      </c>
      <c r="CF1190" s="7">
        <v>43191</v>
      </c>
      <c r="CG1190">
        <v>31</v>
      </c>
      <c r="CH1190">
        <v>999</v>
      </c>
      <c r="CI1190" s="7">
        <v>43465</v>
      </c>
      <c r="CJ1190" s="7">
        <v>55884</v>
      </c>
      <c r="CK1190">
        <v>409</v>
      </c>
      <c r="CL1190">
        <v>9</v>
      </c>
      <c r="CM1190">
        <v>399</v>
      </c>
      <c r="CN1190">
        <v>0</v>
      </c>
      <c r="CO1190" t="s">
        <v>955</v>
      </c>
      <c r="CP1190" t="s">
        <v>955</v>
      </c>
      <c r="CQ1190">
        <v>0</v>
      </c>
      <c r="CR1190">
        <v>0</v>
      </c>
      <c r="CS1190">
        <v>0</v>
      </c>
      <c r="CT1190">
        <f>VLOOKUP(E1190,Prophet!$A:$AA,3,FALSE)</f>
        <v>31</v>
      </c>
      <c r="CU1190">
        <f t="shared" si="36"/>
        <v>0</v>
      </c>
      <c r="CV1190">
        <f>VLOOKUP(E1190,Prophet!$A:$AA,5,FALSE)</f>
        <v>9</v>
      </c>
      <c r="CW1190">
        <f t="shared" si="37"/>
        <v>0</v>
      </c>
    </row>
    <row r="1191" spans="1:101" x14ac:dyDescent="0.25">
      <c r="A1191">
        <v>6686</v>
      </c>
      <c r="B1191">
        <v>2018</v>
      </c>
      <c r="C1191">
        <v>70</v>
      </c>
      <c r="D1191">
        <v>9</v>
      </c>
      <c r="E1191">
        <v>2460501</v>
      </c>
      <c r="F1191">
        <v>0</v>
      </c>
      <c r="G1191">
        <v>0</v>
      </c>
      <c r="H1191">
        <v>0</v>
      </c>
      <c r="I1191">
        <v>0</v>
      </c>
      <c r="J1191">
        <v>30000</v>
      </c>
      <c r="K1191">
        <v>0</v>
      </c>
      <c r="L1191">
        <v>0</v>
      </c>
      <c r="M1191" t="s">
        <v>947</v>
      </c>
      <c r="N1191">
        <v>12</v>
      </c>
      <c r="O1191">
        <v>0</v>
      </c>
      <c r="P1191" t="s">
        <v>948</v>
      </c>
      <c r="Q1191">
        <v>0</v>
      </c>
      <c r="R1191">
        <v>0</v>
      </c>
      <c r="S1191">
        <v>1</v>
      </c>
      <c r="T1191">
        <v>1</v>
      </c>
      <c r="U1191" s="7">
        <v>43191</v>
      </c>
      <c r="V1191" s="7">
        <v>43555</v>
      </c>
      <c r="W1191">
        <v>375.2</v>
      </c>
      <c r="X1191">
        <v>375.2</v>
      </c>
      <c r="Y1191">
        <v>186.8</v>
      </c>
      <c r="Z1191">
        <v>0</v>
      </c>
      <c r="AA1191">
        <v>0</v>
      </c>
      <c r="AB1191">
        <v>274.7</v>
      </c>
      <c r="AC1191">
        <v>1</v>
      </c>
      <c r="AD1191" t="s">
        <v>956</v>
      </c>
      <c r="AE1191" t="s">
        <v>950</v>
      </c>
      <c r="AF1191">
        <v>0</v>
      </c>
      <c r="AG1191" t="s">
        <v>951</v>
      </c>
      <c r="AH1191" t="s">
        <v>950</v>
      </c>
      <c r="AI1191" t="s">
        <v>950</v>
      </c>
      <c r="AJ1191" t="s">
        <v>952</v>
      </c>
      <c r="AK1191">
        <v>0</v>
      </c>
      <c r="AL1191">
        <v>0</v>
      </c>
      <c r="AM1191">
        <v>0</v>
      </c>
      <c r="AN1191" t="s">
        <v>951</v>
      </c>
      <c r="AO1191" t="s">
        <v>950</v>
      </c>
      <c r="AP1191" t="s">
        <v>950</v>
      </c>
      <c r="AQ1191" t="s">
        <v>952</v>
      </c>
      <c r="AR1191">
        <v>0</v>
      </c>
      <c r="AS1191">
        <v>0</v>
      </c>
      <c r="AT1191">
        <v>0</v>
      </c>
      <c r="AU1191" t="s">
        <v>951</v>
      </c>
      <c r="AV1191" t="s">
        <v>950</v>
      </c>
      <c r="AW1191" t="s">
        <v>950</v>
      </c>
      <c r="AX1191" t="s">
        <v>952</v>
      </c>
      <c r="AY1191">
        <v>0</v>
      </c>
      <c r="AZ1191">
        <v>0</v>
      </c>
      <c r="BA1191" t="s">
        <v>951</v>
      </c>
      <c r="BB1191" t="s">
        <v>950</v>
      </c>
      <c r="BC1191" t="s">
        <v>950</v>
      </c>
      <c r="BD1191" t="s">
        <v>952</v>
      </c>
      <c r="BE1191">
        <v>0</v>
      </c>
      <c r="BF1191">
        <v>0</v>
      </c>
      <c r="BG1191">
        <v>0</v>
      </c>
      <c r="BH1191" t="s">
        <v>951</v>
      </c>
      <c r="BI1191" t="s">
        <v>950</v>
      </c>
      <c r="BJ1191" t="s">
        <v>950</v>
      </c>
      <c r="BK1191" t="s">
        <v>952</v>
      </c>
      <c r="BL1191">
        <v>0</v>
      </c>
      <c r="BM1191">
        <v>0</v>
      </c>
      <c r="BN1191">
        <v>0</v>
      </c>
      <c r="BO1191" t="s">
        <v>951</v>
      </c>
      <c r="BP1191" t="s">
        <v>950</v>
      </c>
      <c r="BQ1191" t="s">
        <v>950</v>
      </c>
      <c r="BR1191" t="s">
        <v>952</v>
      </c>
      <c r="BS1191">
        <v>0</v>
      </c>
      <c r="BT1191">
        <v>0</v>
      </c>
      <c r="BU1191">
        <v>0</v>
      </c>
      <c r="BV1191">
        <v>7010</v>
      </c>
      <c r="BW1191" t="s">
        <v>953</v>
      </c>
      <c r="BX1191" t="s">
        <v>950</v>
      </c>
      <c r="BY1191" t="s">
        <v>948</v>
      </c>
      <c r="BZ1191">
        <v>0</v>
      </c>
      <c r="CA1191">
        <v>0</v>
      </c>
      <c r="CB1191">
        <v>78.5</v>
      </c>
      <c r="CC1191">
        <v>0</v>
      </c>
      <c r="CD1191" t="s">
        <v>954</v>
      </c>
      <c r="CE1191" s="7">
        <v>33804</v>
      </c>
      <c r="CF1191" s="7">
        <v>43191</v>
      </c>
      <c r="CG1191">
        <v>26</v>
      </c>
      <c r="CH1191">
        <v>999</v>
      </c>
      <c r="CI1191" s="7">
        <v>43465</v>
      </c>
      <c r="CJ1191" s="7">
        <v>55884</v>
      </c>
      <c r="CK1191">
        <v>409</v>
      </c>
      <c r="CL1191">
        <v>9</v>
      </c>
      <c r="CM1191">
        <v>459</v>
      </c>
      <c r="CN1191">
        <v>0</v>
      </c>
      <c r="CO1191" t="s">
        <v>955</v>
      </c>
      <c r="CP1191" t="s">
        <v>955</v>
      </c>
      <c r="CQ1191">
        <v>0</v>
      </c>
      <c r="CR1191">
        <v>0</v>
      </c>
      <c r="CS1191">
        <v>0</v>
      </c>
      <c r="CT1191">
        <f>VLOOKUP(E1191,Prophet!$A:$AA,3,FALSE)</f>
        <v>26</v>
      </c>
      <c r="CU1191">
        <f t="shared" si="36"/>
        <v>0</v>
      </c>
      <c r="CV1191">
        <f>VLOOKUP(E1191,Prophet!$A:$AA,5,FALSE)</f>
        <v>9</v>
      </c>
      <c r="CW1191">
        <f t="shared" si="37"/>
        <v>0</v>
      </c>
    </row>
    <row r="1192" spans="1:101" x14ac:dyDescent="0.25">
      <c r="A1192">
        <v>6687</v>
      </c>
      <c r="B1192">
        <v>2018</v>
      </c>
      <c r="C1192">
        <v>70</v>
      </c>
      <c r="D1192">
        <v>9</v>
      </c>
      <c r="E1192">
        <v>2460502</v>
      </c>
      <c r="F1192">
        <v>0</v>
      </c>
      <c r="G1192">
        <v>0</v>
      </c>
      <c r="H1192">
        <v>0</v>
      </c>
      <c r="I1192">
        <v>0</v>
      </c>
      <c r="J1192">
        <v>30000</v>
      </c>
      <c r="K1192">
        <v>0</v>
      </c>
      <c r="L1192">
        <v>0</v>
      </c>
      <c r="M1192" t="s">
        <v>947</v>
      </c>
      <c r="N1192">
        <v>12</v>
      </c>
      <c r="O1192">
        <v>0</v>
      </c>
      <c r="P1192" t="s">
        <v>948</v>
      </c>
      <c r="Q1192">
        <v>0</v>
      </c>
      <c r="R1192">
        <v>0</v>
      </c>
      <c r="S1192">
        <v>1</v>
      </c>
      <c r="T1192">
        <v>1</v>
      </c>
      <c r="U1192" s="7">
        <v>43191</v>
      </c>
      <c r="V1192" s="7">
        <v>43555</v>
      </c>
      <c r="W1192">
        <v>509.7</v>
      </c>
      <c r="X1192">
        <v>509.7</v>
      </c>
      <c r="Y1192">
        <v>271.5</v>
      </c>
      <c r="Z1192">
        <v>0</v>
      </c>
      <c r="AA1192">
        <v>0</v>
      </c>
      <c r="AB1192">
        <v>399.3</v>
      </c>
      <c r="AC1192">
        <v>1</v>
      </c>
      <c r="AD1192" t="s">
        <v>949</v>
      </c>
      <c r="AE1192" t="s">
        <v>950</v>
      </c>
      <c r="AF1192">
        <v>0</v>
      </c>
      <c r="AG1192" t="s">
        <v>951</v>
      </c>
      <c r="AH1192" t="s">
        <v>950</v>
      </c>
      <c r="AI1192" t="s">
        <v>950</v>
      </c>
      <c r="AJ1192" t="s">
        <v>952</v>
      </c>
      <c r="AK1192">
        <v>0</v>
      </c>
      <c r="AL1192">
        <v>0</v>
      </c>
      <c r="AM1192">
        <v>0</v>
      </c>
      <c r="AN1192" t="s">
        <v>951</v>
      </c>
      <c r="AO1192" t="s">
        <v>950</v>
      </c>
      <c r="AP1192" t="s">
        <v>950</v>
      </c>
      <c r="AQ1192" t="s">
        <v>952</v>
      </c>
      <c r="AR1192">
        <v>0</v>
      </c>
      <c r="AS1192">
        <v>0</v>
      </c>
      <c r="AT1192">
        <v>0</v>
      </c>
      <c r="AU1192" t="s">
        <v>951</v>
      </c>
      <c r="AV1192" t="s">
        <v>950</v>
      </c>
      <c r="AW1192" t="s">
        <v>950</v>
      </c>
      <c r="AX1192" t="s">
        <v>952</v>
      </c>
      <c r="AY1192">
        <v>0</v>
      </c>
      <c r="AZ1192">
        <v>0</v>
      </c>
      <c r="BA1192" t="s">
        <v>951</v>
      </c>
      <c r="BB1192" t="s">
        <v>950</v>
      </c>
      <c r="BC1192" t="s">
        <v>950</v>
      </c>
      <c r="BD1192" t="s">
        <v>952</v>
      </c>
      <c r="BE1192">
        <v>0</v>
      </c>
      <c r="BF1192">
        <v>0</v>
      </c>
      <c r="BG1192">
        <v>0</v>
      </c>
      <c r="BH1192" t="s">
        <v>951</v>
      </c>
      <c r="BI1192" t="s">
        <v>950</v>
      </c>
      <c r="BJ1192" t="s">
        <v>950</v>
      </c>
      <c r="BK1192" t="s">
        <v>952</v>
      </c>
      <c r="BL1192">
        <v>0</v>
      </c>
      <c r="BM1192">
        <v>0</v>
      </c>
      <c r="BN1192">
        <v>0</v>
      </c>
      <c r="BO1192" t="s">
        <v>951</v>
      </c>
      <c r="BP1192" t="s">
        <v>950</v>
      </c>
      <c r="BQ1192" t="s">
        <v>950</v>
      </c>
      <c r="BR1192" t="s">
        <v>952</v>
      </c>
      <c r="BS1192">
        <v>0</v>
      </c>
      <c r="BT1192">
        <v>0</v>
      </c>
      <c r="BU1192">
        <v>0</v>
      </c>
      <c r="BV1192">
        <v>7010</v>
      </c>
      <c r="BW1192" t="s">
        <v>953</v>
      </c>
      <c r="BX1192" t="s">
        <v>950</v>
      </c>
      <c r="BY1192" t="s">
        <v>948</v>
      </c>
      <c r="BZ1192">
        <v>0</v>
      </c>
      <c r="CA1192">
        <v>0</v>
      </c>
      <c r="CB1192">
        <v>78.5</v>
      </c>
      <c r="CC1192">
        <v>0</v>
      </c>
      <c r="CD1192" t="s">
        <v>954</v>
      </c>
      <c r="CE1192" s="7">
        <v>32712</v>
      </c>
      <c r="CF1192" s="7">
        <v>43191</v>
      </c>
      <c r="CG1192">
        <v>29</v>
      </c>
      <c r="CH1192">
        <v>999</v>
      </c>
      <c r="CI1192" s="7">
        <v>43465</v>
      </c>
      <c r="CJ1192" s="7">
        <v>55884</v>
      </c>
      <c r="CK1192">
        <v>409</v>
      </c>
      <c r="CL1192">
        <v>9</v>
      </c>
      <c r="CM1192">
        <v>423</v>
      </c>
      <c r="CN1192">
        <v>0</v>
      </c>
      <c r="CO1192" t="s">
        <v>955</v>
      </c>
      <c r="CP1192" t="s">
        <v>955</v>
      </c>
      <c r="CQ1192">
        <v>0</v>
      </c>
      <c r="CR1192">
        <v>0</v>
      </c>
      <c r="CS1192">
        <v>0</v>
      </c>
      <c r="CT1192">
        <f>VLOOKUP(E1192,Prophet!$A:$AA,3,FALSE)</f>
        <v>29</v>
      </c>
      <c r="CU1192">
        <f t="shared" si="36"/>
        <v>0</v>
      </c>
      <c r="CV1192">
        <f>VLOOKUP(E1192,Prophet!$A:$AA,5,FALSE)</f>
        <v>9</v>
      </c>
      <c r="CW1192">
        <f t="shared" si="37"/>
        <v>0</v>
      </c>
    </row>
    <row r="1193" spans="1:101" x14ac:dyDescent="0.25">
      <c r="A1193">
        <v>6691</v>
      </c>
      <c r="B1193">
        <v>2018</v>
      </c>
      <c r="C1193">
        <v>70</v>
      </c>
      <c r="D1193">
        <v>9</v>
      </c>
      <c r="E1193">
        <v>2461101</v>
      </c>
      <c r="F1193">
        <v>0</v>
      </c>
      <c r="G1193">
        <v>0</v>
      </c>
      <c r="H1193">
        <v>0</v>
      </c>
      <c r="I1193">
        <v>0</v>
      </c>
      <c r="J1193">
        <v>30000</v>
      </c>
      <c r="K1193">
        <v>0</v>
      </c>
      <c r="L1193">
        <v>0</v>
      </c>
      <c r="M1193" t="s">
        <v>947</v>
      </c>
      <c r="N1193">
        <v>12</v>
      </c>
      <c r="O1193">
        <v>0</v>
      </c>
      <c r="P1193" t="s">
        <v>948</v>
      </c>
      <c r="Q1193">
        <v>0</v>
      </c>
      <c r="R1193">
        <v>0</v>
      </c>
      <c r="S1193">
        <v>1</v>
      </c>
      <c r="T1193">
        <v>1</v>
      </c>
      <c r="U1193" s="7">
        <v>43191</v>
      </c>
      <c r="V1193" s="7">
        <v>43555</v>
      </c>
      <c r="W1193">
        <v>460.4</v>
      </c>
      <c r="X1193">
        <v>460.4</v>
      </c>
      <c r="Y1193">
        <v>240.5</v>
      </c>
      <c r="Z1193">
        <v>0</v>
      </c>
      <c r="AA1193">
        <v>0</v>
      </c>
      <c r="AB1193">
        <v>353.6</v>
      </c>
      <c r="AC1193">
        <v>1</v>
      </c>
      <c r="AD1193" t="s">
        <v>956</v>
      </c>
      <c r="AE1193" t="s">
        <v>950</v>
      </c>
      <c r="AF1193">
        <v>0</v>
      </c>
      <c r="AG1193" t="s">
        <v>951</v>
      </c>
      <c r="AH1193" t="s">
        <v>950</v>
      </c>
      <c r="AI1193" t="s">
        <v>950</v>
      </c>
      <c r="AJ1193" t="s">
        <v>952</v>
      </c>
      <c r="AK1193">
        <v>0</v>
      </c>
      <c r="AL1193">
        <v>0</v>
      </c>
      <c r="AM1193">
        <v>0</v>
      </c>
      <c r="AN1193" t="s">
        <v>951</v>
      </c>
      <c r="AO1193" t="s">
        <v>950</v>
      </c>
      <c r="AP1193" t="s">
        <v>950</v>
      </c>
      <c r="AQ1193" t="s">
        <v>952</v>
      </c>
      <c r="AR1193">
        <v>0</v>
      </c>
      <c r="AS1193">
        <v>0</v>
      </c>
      <c r="AT1193">
        <v>0</v>
      </c>
      <c r="AU1193" t="s">
        <v>951</v>
      </c>
      <c r="AV1193" t="s">
        <v>950</v>
      </c>
      <c r="AW1193" t="s">
        <v>950</v>
      </c>
      <c r="AX1193" t="s">
        <v>952</v>
      </c>
      <c r="AY1193">
        <v>0</v>
      </c>
      <c r="AZ1193">
        <v>0</v>
      </c>
      <c r="BA1193" t="s">
        <v>951</v>
      </c>
      <c r="BB1193" t="s">
        <v>950</v>
      </c>
      <c r="BC1193" t="s">
        <v>950</v>
      </c>
      <c r="BD1193" t="s">
        <v>952</v>
      </c>
      <c r="BE1193">
        <v>0</v>
      </c>
      <c r="BF1193">
        <v>0</v>
      </c>
      <c r="BG1193">
        <v>0</v>
      </c>
      <c r="BH1193" t="s">
        <v>951</v>
      </c>
      <c r="BI1193" t="s">
        <v>950</v>
      </c>
      <c r="BJ1193" t="s">
        <v>950</v>
      </c>
      <c r="BK1193" t="s">
        <v>952</v>
      </c>
      <c r="BL1193">
        <v>0</v>
      </c>
      <c r="BM1193">
        <v>0</v>
      </c>
      <c r="BN1193">
        <v>0</v>
      </c>
      <c r="BO1193" t="s">
        <v>951</v>
      </c>
      <c r="BP1193" t="s">
        <v>950</v>
      </c>
      <c r="BQ1193" t="s">
        <v>950</v>
      </c>
      <c r="BR1193" t="s">
        <v>952</v>
      </c>
      <c r="BS1193">
        <v>0</v>
      </c>
      <c r="BT1193">
        <v>0</v>
      </c>
      <c r="BU1193">
        <v>0</v>
      </c>
      <c r="BV1193">
        <v>7010</v>
      </c>
      <c r="BW1193" t="s">
        <v>953</v>
      </c>
      <c r="BX1193" t="s">
        <v>950</v>
      </c>
      <c r="BY1193" t="s">
        <v>948</v>
      </c>
      <c r="BZ1193">
        <v>0</v>
      </c>
      <c r="CA1193">
        <v>0</v>
      </c>
      <c r="CB1193">
        <v>78.5</v>
      </c>
      <c r="CC1193">
        <v>0</v>
      </c>
      <c r="CD1193" t="s">
        <v>954</v>
      </c>
      <c r="CE1193" s="7">
        <v>23297</v>
      </c>
      <c r="CF1193" s="7">
        <v>43191</v>
      </c>
      <c r="CG1193">
        <v>54</v>
      </c>
      <c r="CH1193">
        <v>999</v>
      </c>
      <c r="CI1193" s="7">
        <v>43465</v>
      </c>
      <c r="CJ1193" s="7">
        <v>55884</v>
      </c>
      <c r="CK1193">
        <v>409</v>
      </c>
      <c r="CL1193">
        <v>9</v>
      </c>
      <c r="CM1193">
        <v>123</v>
      </c>
      <c r="CN1193">
        <v>0</v>
      </c>
      <c r="CO1193" t="s">
        <v>955</v>
      </c>
      <c r="CP1193" t="s">
        <v>955</v>
      </c>
      <c r="CQ1193">
        <v>0</v>
      </c>
      <c r="CR1193">
        <v>0</v>
      </c>
      <c r="CS1193">
        <v>0</v>
      </c>
      <c r="CT1193">
        <f>VLOOKUP(E1193,Prophet!$A:$AA,3,FALSE)</f>
        <v>54</v>
      </c>
      <c r="CU1193">
        <f t="shared" si="36"/>
        <v>0</v>
      </c>
      <c r="CV1193">
        <f>VLOOKUP(E1193,Prophet!$A:$AA,5,FALSE)</f>
        <v>9</v>
      </c>
      <c r="CW1193">
        <f t="shared" si="37"/>
        <v>0</v>
      </c>
    </row>
    <row r="1194" spans="1:101" x14ac:dyDescent="0.25">
      <c r="A1194">
        <v>6693</v>
      </c>
      <c r="B1194">
        <v>2018</v>
      </c>
      <c r="C1194">
        <v>70</v>
      </c>
      <c r="D1194">
        <v>9</v>
      </c>
      <c r="E1194">
        <v>872002</v>
      </c>
      <c r="F1194">
        <v>0</v>
      </c>
      <c r="G1194">
        <v>0</v>
      </c>
      <c r="H1194">
        <v>0</v>
      </c>
      <c r="I1194">
        <v>0</v>
      </c>
      <c r="J1194">
        <v>30000</v>
      </c>
      <c r="K1194">
        <v>0</v>
      </c>
      <c r="L1194">
        <v>0</v>
      </c>
      <c r="M1194" t="s">
        <v>947</v>
      </c>
      <c r="N1194">
        <v>12</v>
      </c>
      <c r="O1194">
        <v>0</v>
      </c>
      <c r="P1194" t="s">
        <v>948</v>
      </c>
      <c r="Q1194">
        <v>0</v>
      </c>
      <c r="R1194">
        <v>0</v>
      </c>
      <c r="S1194">
        <v>1</v>
      </c>
      <c r="T1194">
        <v>1</v>
      </c>
      <c r="U1194" s="7">
        <v>43191</v>
      </c>
      <c r="V1194" s="7">
        <v>43555</v>
      </c>
      <c r="W1194">
        <v>183.5</v>
      </c>
      <c r="X1194">
        <v>183.5</v>
      </c>
      <c r="Y1194">
        <v>115.5</v>
      </c>
      <c r="Z1194">
        <v>0</v>
      </c>
      <c r="AA1194">
        <v>0</v>
      </c>
      <c r="AB1194">
        <v>169.9</v>
      </c>
      <c r="AC1194">
        <v>1</v>
      </c>
      <c r="AD1194" t="s">
        <v>949</v>
      </c>
      <c r="AE1194" t="s">
        <v>950</v>
      </c>
      <c r="AF1194">
        <v>0</v>
      </c>
      <c r="AG1194" t="s">
        <v>951</v>
      </c>
      <c r="AH1194" t="s">
        <v>950</v>
      </c>
      <c r="AI1194" t="s">
        <v>950</v>
      </c>
      <c r="AJ1194" t="s">
        <v>952</v>
      </c>
      <c r="AK1194">
        <v>0</v>
      </c>
      <c r="AL1194">
        <v>0</v>
      </c>
      <c r="AM1194">
        <v>0</v>
      </c>
      <c r="AN1194" t="s">
        <v>951</v>
      </c>
      <c r="AO1194" t="s">
        <v>950</v>
      </c>
      <c r="AP1194" t="s">
        <v>950</v>
      </c>
      <c r="AQ1194" t="s">
        <v>952</v>
      </c>
      <c r="AR1194">
        <v>0</v>
      </c>
      <c r="AS1194">
        <v>0</v>
      </c>
      <c r="AT1194">
        <v>0</v>
      </c>
      <c r="AU1194" t="s">
        <v>951</v>
      </c>
      <c r="AV1194" t="s">
        <v>950</v>
      </c>
      <c r="AW1194" t="s">
        <v>950</v>
      </c>
      <c r="AX1194" t="s">
        <v>952</v>
      </c>
      <c r="AY1194">
        <v>0</v>
      </c>
      <c r="AZ1194">
        <v>0</v>
      </c>
      <c r="BA1194" t="s">
        <v>951</v>
      </c>
      <c r="BB1194" t="s">
        <v>950</v>
      </c>
      <c r="BC1194" t="s">
        <v>950</v>
      </c>
      <c r="BD1194" t="s">
        <v>952</v>
      </c>
      <c r="BE1194">
        <v>0</v>
      </c>
      <c r="BF1194">
        <v>0</v>
      </c>
      <c r="BG1194">
        <v>0</v>
      </c>
      <c r="BH1194" t="s">
        <v>951</v>
      </c>
      <c r="BI1194" t="s">
        <v>950</v>
      </c>
      <c r="BJ1194" t="s">
        <v>950</v>
      </c>
      <c r="BK1194" t="s">
        <v>952</v>
      </c>
      <c r="BL1194">
        <v>0</v>
      </c>
      <c r="BM1194">
        <v>0</v>
      </c>
      <c r="BN1194">
        <v>0</v>
      </c>
      <c r="BO1194" t="s">
        <v>951</v>
      </c>
      <c r="BP1194" t="s">
        <v>950</v>
      </c>
      <c r="BQ1194" t="s">
        <v>950</v>
      </c>
      <c r="BR1194" t="s">
        <v>952</v>
      </c>
      <c r="BS1194">
        <v>0</v>
      </c>
      <c r="BT1194">
        <v>0</v>
      </c>
      <c r="BU1194">
        <v>0</v>
      </c>
      <c r="BV1194" t="s">
        <v>951</v>
      </c>
      <c r="BW1194" t="s">
        <v>950</v>
      </c>
      <c r="BX1194" t="s">
        <v>950</v>
      </c>
      <c r="BY1194" t="s">
        <v>952</v>
      </c>
      <c r="BZ1194">
        <v>0</v>
      </c>
      <c r="CA1194">
        <v>0</v>
      </c>
      <c r="CB1194">
        <v>0</v>
      </c>
      <c r="CC1194">
        <v>0</v>
      </c>
      <c r="CD1194" t="s">
        <v>954</v>
      </c>
      <c r="CE1194" s="7">
        <v>19442</v>
      </c>
      <c r="CF1194" s="7">
        <v>43191</v>
      </c>
      <c r="CG1194">
        <v>65</v>
      </c>
      <c r="CH1194">
        <v>999</v>
      </c>
      <c r="CI1194" s="7">
        <v>43465</v>
      </c>
      <c r="CJ1194" s="7">
        <v>55884</v>
      </c>
      <c r="CK1194">
        <v>409</v>
      </c>
      <c r="CL1194">
        <v>9</v>
      </c>
      <c r="CM1194">
        <v>0</v>
      </c>
      <c r="CN1194">
        <v>0</v>
      </c>
      <c r="CO1194" t="s">
        <v>955</v>
      </c>
      <c r="CP1194" t="s">
        <v>955</v>
      </c>
      <c r="CQ1194">
        <v>0</v>
      </c>
      <c r="CR1194">
        <v>0</v>
      </c>
      <c r="CS1194">
        <v>0</v>
      </c>
      <c r="CT1194">
        <f>VLOOKUP(E1194,Prophet!$A:$AA,3,FALSE)</f>
        <v>65</v>
      </c>
      <c r="CU1194">
        <f t="shared" si="36"/>
        <v>0</v>
      </c>
      <c r="CV1194">
        <f>VLOOKUP(E1194,Prophet!$A:$AA,5,FALSE)</f>
        <v>9</v>
      </c>
      <c r="CW1194">
        <f t="shared" si="37"/>
        <v>0</v>
      </c>
    </row>
    <row r="1195" spans="1:101" x14ac:dyDescent="0.25">
      <c r="A1195">
        <v>6695</v>
      </c>
      <c r="B1195">
        <v>2018</v>
      </c>
      <c r="C1195">
        <v>70</v>
      </c>
      <c r="D1195">
        <v>9</v>
      </c>
      <c r="E1195">
        <v>872004</v>
      </c>
      <c r="F1195">
        <v>0</v>
      </c>
      <c r="G1195">
        <v>0</v>
      </c>
      <c r="H1195">
        <v>0</v>
      </c>
      <c r="I1195">
        <v>0</v>
      </c>
      <c r="J1195">
        <v>30000</v>
      </c>
      <c r="K1195">
        <v>0</v>
      </c>
      <c r="L1195">
        <v>0</v>
      </c>
      <c r="M1195" t="s">
        <v>947</v>
      </c>
      <c r="N1195">
        <v>12</v>
      </c>
      <c r="O1195">
        <v>0</v>
      </c>
      <c r="P1195" t="s">
        <v>948</v>
      </c>
      <c r="Q1195">
        <v>0</v>
      </c>
      <c r="R1195">
        <v>0</v>
      </c>
      <c r="S1195">
        <v>1</v>
      </c>
      <c r="T1195">
        <v>1</v>
      </c>
      <c r="U1195" s="7">
        <v>43191</v>
      </c>
      <c r="V1195" s="7">
        <v>43555</v>
      </c>
      <c r="W1195">
        <v>204.8</v>
      </c>
      <c r="X1195">
        <v>204.8</v>
      </c>
      <c r="Y1195">
        <v>79.5</v>
      </c>
      <c r="Z1195">
        <v>0</v>
      </c>
      <c r="AA1195">
        <v>0</v>
      </c>
      <c r="AB1195">
        <v>116.9</v>
      </c>
      <c r="AC1195">
        <v>1</v>
      </c>
      <c r="AD1195" t="s">
        <v>956</v>
      </c>
      <c r="AE1195" t="s">
        <v>950</v>
      </c>
      <c r="AF1195">
        <v>0</v>
      </c>
      <c r="AG1195" t="s">
        <v>951</v>
      </c>
      <c r="AH1195" t="s">
        <v>950</v>
      </c>
      <c r="AI1195" t="s">
        <v>950</v>
      </c>
      <c r="AJ1195" t="s">
        <v>952</v>
      </c>
      <c r="AK1195">
        <v>0</v>
      </c>
      <c r="AL1195">
        <v>0</v>
      </c>
      <c r="AM1195">
        <v>0</v>
      </c>
      <c r="AN1195" t="s">
        <v>951</v>
      </c>
      <c r="AO1195" t="s">
        <v>950</v>
      </c>
      <c r="AP1195" t="s">
        <v>950</v>
      </c>
      <c r="AQ1195" t="s">
        <v>952</v>
      </c>
      <c r="AR1195">
        <v>0</v>
      </c>
      <c r="AS1195">
        <v>0</v>
      </c>
      <c r="AT1195">
        <v>0</v>
      </c>
      <c r="AU1195" t="s">
        <v>951</v>
      </c>
      <c r="AV1195" t="s">
        <v>950</v>
      </c>
      <c r="AW1195" t="s">
        <v>950</v>
      </c>
      <c r="AX1195" t="s">
        <v>952</v>
      </c>
      <c r="AY1195">
        <v>0</v>
      </c>
      <c r="AZ1195">
        <v>0</v>
      </c>
      <c r="BA1195" t="s">
        <v>951</v>
      </c>
      <c r="BB1195" t="s">
        <v>950</v>
      </c>
      <c r="BC1195" t="s">
        <v>950</v>
      </c>
      <c r="BD1195" t="s">
        <v>952</v>
      </c>
      <c r="BE1195">
        <v>0</v>
      </c>
      <c r="BF1195">
        <v>0</v>
      </c>
      <c r="BG1195">
        <v>0</v>
      </c>
      <c r="BH1195" t="s">
        <v>951</v>
      </c>
      <c r="BI1195" t="s">
        <v>950</v>
      </c>
      <c r="BJ1195" t="s">
        <v>950</v>
      </c>
      <c r="BK1195" t="s">
        <v>952</v>
      </c>
      <c r="BL1195">
        <v>0</v>
      </c>
      <c r="BM1195">
        <v>0</v>
      </c>
      <c r="BN1195">
        <v>0</v>
      </c>
      <c r="BO1195" t="s">
        <v>951</v>
      </c>
      <c r="BP1195" t="s">
        <v>950</v>
      </c>
      <c r="BQ1195" t="s">
        <v>950</v>
      </c>
      <c r="BR1195" t="s">
        <v>952</v>
      </c>
      <c r="BS1195">
        <v>0</v>
      </c>
      <c r="BT1195">
        <v>0</v>
      </c>
      <c r="BU1195">
        <v>0</v>
      </c>
      <c r="BV1195">
        <v>7010</v>
      </c>
      <c r="BW1195" t="s">
        <v>953</v>
      </c>
      <c r="BX1195" t="s">
        <v>950</v>
      </c>
      <c r="BY1195" t="s">
        <v>948</v>
      </c>
      <c r="BZ1195">
        <v>0</v>
      </c>
      <c r="CA1195">
        <v>0</v>
      </c>
      <c r="CB1195">
        <v>78.5</v>
      </c>
      <c r="CC1195">
        <v>0</v>
      </c>
      <c r="CD1195" t="s">
        <v>954</v>
      </c>
      <c r="CE1195" s="7">
        <v>21513</v>
      </c>
      <c r="CF1195" s="7">
        <v>43191</v>
      </c>
      <c r="CG1195">
        <v>59</v>
      </c>
      <c r="CH1195">
        <v>999</v>
      </c>
      <c r="CI1195" s="7">
        <v>43465</v>
      </c>
      <c r="CJ1195" s="7">
        <v>55884</v>
      </c>
      <c r="CK1195">
        <v>409</v>
      </c>
      <c r="CL1195">
        <v>9</v>
      </c>
      <c r="CM1195">
        <v>63</v>
      </c>
      <c r="CN1195">
        <v>0</v>
      </c>
      <c r="CO1195" t="s">
        <v>955</v>
      </c>
      <c r="CP1195" t="s">
        <v>955</v>
      </c>
      <c r="CQ1195">
        <v>0</v>
      </c>
      <c r="CR1195">
        <v>0</v>
      </c>
      <c r="CS1195">
        <v>0</v>
      </c>
      <c r="CT1195">
        <f>VLOOKUP(E1195,Prophet!$A:$AA,3,FALSE)</f>
        <v>59</v>
      </c>
      <c r="CU1195">
        <f t="shared" si="36"/>
        <v>0</v>
      </c>
      <c r="CV1195">
        <f>VLOOKUP(E1195,Prophet!$A:$AA,5,FALSE)</f>
        <v>9</v>
      </c>
      <c r="CW1195">
        <f t="shared" si="37"/>
        <v>0</v>
      </c>
    </row>
    <row r="1196" spans="1:101" x14ac:dyDescent="0.25">
      <c r="A1196">
        <v>6699</v>
      </c>
      <c r="B1196">
        <v>2018</v>
      </c>
      <c r="C1196">
        <v>70</v>
      </c>
      <c r="D1196">
        <v>9</v>
      </c>
      <c r="E1196">
        <v>569705</v>
      </c>
      <c r="F1196">
        <v>0</v>
      </c>
      <c r="G1196">
        <v>0</v>
      </c>
      <c r="H1196">
        <v>0</v>
      </c>
      <c r="I1196">
        <v>0</v>
      </c>
      <c r="J1196">
        <v>30000</v>
      </c>
      <c r="K1196">
        <v>0</v>
      </c>
      <c r="L1196">
        <v>0</v>
      </c>
      <c r="M1196" t="s">
        <v>947</v>
      </c>
      <c r="N1196">
        <v>12</v>
      </c>
      <c r="O1196">
        <v>0</v>
      </c>
      <c r="P1196" t="s">
        <v>948</v>
      </c>
      <c r="Q1196">
        <v>0</v>
      </c>
      <c r="R1196">
        <v>0</v>
      </c>
      <c r="S1196">
        <v>1</v>
      </c>
      <c r="T1196">
        <v>1</v>
      </c>
      <c r="U1196" s="7">
        <v>43191</v>
      </c>
      <c r="V1196" s="7">
        <v>43555</v>
      </c>
      <c r="W1196">
        <v>183.5</v>
      </c>
      <c r="X1196">
        <v>183.5</v>
      </c>
      <c r="Y1196">
        <v>115.5</v>
      </c>
      <c r="Z1196">
        <v>0</v>
      </c>
      <c r="AA1196">
        <v>0</v>
      </c>
      <c r="AB1196">
        <v>169.9</v>
      </c>
      <c r="AC1196">
        <v>1</v>
      </c>
      <c r="AD1196" t="s">
        <v>949</v>
      </c>
      <c r="AE1196" t="s">
        <v>950</v>
      </c>
      <c r="AF1196">
        <v>0</v>
      </c>
      <c r="AG1196" t="s">
        <v>951</v>
      </c>
      <c r="AH1196" t="s">
        <v>950</v>
      </c>
      <c r="AI1196" t="s">
        <v>950</v>
      </c>
      <c r="AJ1196" t="s">
        <v>952</v>
      </c>
      <c r="AK1196">
        <v>0</v>
      </c>
      <c r="AL1196">
        <v>0</v>
      </c>
      <c r="AM1196">
        <v>0</v>
      </c>
      <c r="AN1196" t="s">
        <v>951</v>
      </c>
      <c r="AO1196" t="s">
        <v>950</v>
      </c>
      <c r="AP1196" t="s">
        <v>950</v>
      </c>
      <c r="AQ1196" t="s">
        <v>952</v>
      </c>
      <c r="AR1196">
        <v>0</v>
      </c>
      <c r="AS1196">
        <v>0</v>
      </c>
      <c r="AT1196">
        <v>0</v>
      </c>
      <c r="AU1196" t="s">
        <v>951</v>
      </c>
      <c r="AV1196" t="s">
        <v>950</v>
      </c>
      <c r="AW1196" t="s">
        <v>950</v>
      </c>
      <c r="AX1196" t="s">
        <v>952</v>
      </c>
      <c r="AY1196">
        <v>0</v>
      </c>
      <c r="AZ1196">
        <v>0</v>
      </c>
      <c r="BA1196" t="s">
        <v>951</v>
      </c>
      <c r="BB1196" t="s">
        <v>950</v>
      </c>
      <c r="BC1196" t="s">
        <v>950</v>
      </c>
      <c r="BD1196" t="s">
        <v>952</v>
      </c>
      <c r="BE1196">
        <v>0</v>
      </c>
      <c r="BF1196">
        <v>0</v>
      </c>
      <c r="BG1196">
        <v>0</v>
      </c>
      <c r="BH1196" t="s">
        <v>951</v>
      </c>
      <c r="BI1196" t="s">
        <v>950</v>
      </c>
      <c r="BJ1196" t="s">
        <v>950</v>
      </c>
      <c r="BK1196" t="s">
        <v>952</v>
      </c>
      <c r="BL1196">
        <v>0</v>
      </c>
      <c r="BM1196">
        <v>0</v>
      </c>
      <c r="BN1196">
        <v>0</v>
      </c>
      <c r="BO1196" t="s">
        <v>951</v>
      </c>
      <c r="BP1196" t="s">
        <v>950</v>
      </c>
      <c r="BQ1196" t="s">
        <v>950</v>
      </c>
      <c r="BR1196" t="s">
        <v>952</v>
      </c>
      <c r="BS1196">
        <v>0</v>
      </c>
      <c r="BT1196">
        <v>0</v>
      </c>
      <c r="BU1196">
        <v>0</v>
      </c>
      <c r="BV1196" t="s">
        <v>951</v>
      </c>
      <c r="BW1196" t="s">
        <v>950</v>
      </c>
      <c r="BX1196" t="s">
        <v>950</v>
      </c>
      <c r="BY1196" t="s">
        <v>952</v>
      </c>
      <c r="BZ1196">
        <v>0</v>
      </c>
      <c r="CA1196">
        <v>0</v>
      </c>
      <c r="CB1196">
        <v>0</v>
      </c>
      <c r="CC1196">
        <v>0</v>
      </c>
      <c r="CD1196" t="s">
        <v>954</v>
      </c>
      <c r="CE1196" s="7">
        <v>21194</v>
      </c>
      <c r="CF1196" s="7">
        <v>43191</v>
      </c>
      <c r="CG1196">
        <v>60</v>
      </c>
      <c r="CH1196">
        <v>999</v>
      </c>
      <c r="CI1196" s="7">
        <v>43465</v>
      </c>
      <c r="CJ1196" s="7">
        <v>55884</v>
      </c>
      <c r="CK1196">
        <v>409</v>
      </c>
      <c r="CL1196">
        <v>9</v>
      </c>
      <c r="CM1196">
        <v>51</v>
      </c>
      <c r="CN1196">
        <v>0</v>
      </c>
      <c r="CO1196" t="s">
        <v>955</v>
      </c>
      <c r="CP1196" t="s">
        <v>955</v>
      </c>
      <c r="CQ1196">
        <v>0</v>
      </c>
      <c r="CR1196">
        <v>0</v>
      </c>
      <c r="CS1196">
        <v>0</v>
      </c>
      <c r="CT1196">
        <f>VLOOKUP(E1196,Prophet!$A:$AA,3,FALSE)</f>
        <v>60</v>
      </c>
      <c r="CU1196">
        <f t="shared" si="36"/>
        <v>0</v>
      </c>
      <c r="CV1196">
        <f>VLOOKUP(E1196,Prophet!$A:$AA,5,FALSE)</f>
        <v>9</v>
      </c>
      <c r="CW1196">
        <f t="shared" si="37"/>
        <v>0</v>
      </c>
    </row>
    <row r="1197" spans="1:101" x14ac:dyDescent="0.25">
      <c r="A1197">
        <v>6701</v>
      </c>
      <c r="B1197">
        <v>2018</v>
      </c>
      <c r="C1197">
        <v>70</v>
      </c>
      <c r="D1197">
        <v>9</v>
      </c>
      <c r="E1197">
        <v>569707</v>
      </c>
      <c r="F1197">
        <v>0</v>
      </c>
      <c r="G1197">
        <v>0</v>
      </c>
      <c r="H1197">
        <v>0</v>
      </c>
      <c r="I1197">
        <v>0</v>
      </c>
      <c r="J1197">
        <v>30000</v>
      </c>
      <c r="K1197">
        <v>0</v>
      </c>
      <c r="L1197">
        <v>0</v>
      </c>
      <c r="M1197" t="s">
        <v>947</v>
      </c>
      <c r="N1197">
        <v>12</v>
      </c>
      <c r="O1197">
        <v>0</v>
      </c>
      <c r="P1197" t="s">
        <v>948</v>
      </c>
      <c r="Q1197">
        <v>0</v>
      </c>
      <c r="R1197">
        <v>0</v>
      </c>
      <c r="S1197">
        <v>1</v>
      </c>
      <c r="T1197">
        <v>1</v>
      </c>
      <c r="U1197" s="7">
        <v>43191</v>
      </c>
      <c r="V1197" s="7">
        <v>43555</v>
      </c>
      <c r="W1197">
        <v>204.8</v>
      </c>
      <c r="X1197">
        <v>204.8</v>
      </c>
      <c r="Y1197">
        <v>79.5</v>
      </c>
      <c r="Z1197">
        <v>0</v>
      </c>
      <c r="AA1197">
        <v>0</v>
      </c>
      <c r="AB1197">
        <v>116.9</v>
      </c>
      <c r="AC1197">
        <v>1</v>
      </c>
      <c r="AD1197" t="s">
        <v>956</v>
      </c>
      <c r="AE1197" t="s">
        <v>950</v>
      </c>
      <c r="AF1197">
        <v>0</v>
      </c>
      <c r="AG1197" t="s">
        <v>951</v>
      </c>
      <c r="AH1197" t="s">
        <v>950</v>
      </c>
      <c r="AI1197" t="s">
        <v>950</v>
      </c>
      <c r="AJ1197" t="s">
        <v>952</v>
      </c>
      <c r="AK1197">
        <v>0</v>
      </c>
      <c r="AL1197">
        <v>0</v>
      </c>
      <c r="AM1197">
        <v>0</v>
      </c>
      <c r="AN1197" t="s">
        <v>951</v>
      </c>
      <c r="AO1197" t="s">
        <v>950</v>
      </c>
      <c r="AP1197" t="s">
        <v>950</v>
      </c>
      <c r="AQ1197" t="s">
        <v>952</v>
      </c>
      <c r="AR1197">
        <v>0</v>
      </c>
      <c r="AS1197">
        <v>0</v>
      </c>
      <c r="AT1197">
        <v>0</v>
      </c>
      <c r="AU1197" t="s">
        <v>951</v>
      </c>
      <c r="AV1197" t="s">
        <v>950</v>
      </c>
      <c r="AW1197" t="s">
        <v>950</v>
      </c>
      <c r="AX1197" t="s">
        <v>952</v>
      </c>
      <c r="AY1197">
        <v>0</v>
      </c>
      <c r="AZ1197">
        <v>0</v>
      </c>
      <c r="BA1197" t="s">
        <v>951</v>
      </c>
      <c r="BB1197" t="s">
        <v>950</v>
      </c>
      <c r="BC1197" t="s">
        <v>950</v>
      </c>
      <c r="BD1197" t="s">
        <v>952</v>
      </c>
      <c r="BE1197">
        <v>0</v>
      </c>
      <c r="BF1197">
        <v>0</v>
      </c>
      <c r="BG1197">
        <v>0</v>
      </c>
      <c r="BH1197" t="s">
        <v>951</v>
      </c>
      <c r="BI1197" t="s">
        <v>950</v>
      </c>
      <c r="BJ1197" t="s">
        <v>950</v>
      </c>
      <c r="BK1197" t="s">
        <v>952</v>
      </c>
      <c r="BL1197">
        <v>0</v>
      </c>
      <c r="BM1197">
        <v>0</v>
      </c>
      <c r="BN1197">
        <v>0</v>
      </c>
      <c r="BO1197" t="s">
        <v>951</v>
      </c>
      <c r="BP1197" t="s">
        <v>950</v>
      </c>
      <c r="BQ1197" t="s">
        <v>950</v>
      </c>
      <c r="BR1197" t="s">
        <v>952</v>
      </c>
      <c r="BS1197">
        <v>0</v>
      </c>
      <c r="BT1197">
        <v>0</v>
      </c>
      <c r="BU1197">
        <v>0</v>
      </c>
      <c r="BV1197">
        <v>7010</v>
      </c>
      <c r="BW1197" t="s">
        <v>953</v>
      </c>
      <c r="BX1197" t="s">
        <v>950</v>
      </c>
      <c r="BY1197" t="s">
        <v>948</v>
      </c>
      <c r="BZ1197">
        <v>0</v>
      </c>
      <c r="CA1197">
        <v>0</v>
      </c>
      <c r="CB1197">
        <v>78.5</v>
      </c>
      <c r="CC1197">
        <v>0</v>
      </c>
      <c r="CD1197" t="s">
        <v>954</v>
      </c>
      <c r="CE1197" s="7">
        <v>25407</v>
      </c>
      <c r="CF1197" s="7">
        <v>43191</v>
      </c>
      <c r="CG1197">
        <v>49</v>
      </c>
      <c r="CH1197">
        <v>999</v>
      </c>
      <c r="CI1197" s="7">
        <v>43465</v>
      </c>
      <c r="CJ1197" s="7">
        <v>55884</v>
      </c>
      <c r="CK1197">
        <v>409</v>
      </c>
      <c r="CL1197">
        <v>9</v>
      </c>
      <c r="CM1197">
        <v>183</v>
      </c>
      <c r="CN1197">
        <v>0</v>
      </c>
      <c r="CO1197" t="s">
        <v>955</v>
      </c>
      <c r="CP1197" t="s">
        <v>955</v>
      </c>
      <c r="CQ1197">
        <v>0</v>
      </c>
      <c r="CR1197">
        <v>0</v>
      </c>
      <c r="CS1197">
        <v>0</v>
      </c>
      <c r="CT1197">
        <f>VLOOKUP(E1197,Prophet!$A:$AA,3,FALSE)</f>
        <v>49</v>
      </c>
      <c r="CU1197">
        <f t="shared" si="36"/>
        <v>0</v>
      </c>
      <c r="CV1197">
        <f>VLOOKUP(E1197,Prophet!$A:$AA,5,FALSE)</f>
        <v>9</v>
      </c>
      <c r="CW1197">
        <f t="shared" si="37"/>
        <v>0</v>
      </c>
    </row>
    <row r="1198" spans="1:101" x14ac:dyDescent="0.25">
      <c r="A1198">
        <v>6704</v>
      </c>
      <c r="B1198">
        <v>2018</v>
      </c>
      <c r="C1198">
        <v>70</v>
      </c>
      <c r="D1198">
        <v>9</v>
      </c>
      <c r="E1198">
        <v>2461501</v>
      </c>
      <c r="F1198">
        <v>0</v>
      </c>
      <c r="G1198">
        <v>0</v>
      </c>
      <c r="H1198">
        <v>0</v>
      </c>
      <c r="I1198">
        <v>0</v>
      </c>
      <c r="J1198">
        <v>30000</v>
      </c>
      <c r="K1198">
        <v>0</v>
      </c>
      <c r="L1198">
        <v>0</v>
      </c>
      <c r="M1198" t="s">
        <v>947</v>
      </c>
      <c r="N1198">
        <v>12</v>
      </c>
      <c r="O1198">
        <v>0</v>
      </c>
      <c r="P1198" t="s">
        <v>948</v>
      </c>
      <c r="Q1198">
        <v>0</v>
      </c>
      <c r="R1198">
        <v>0</v>
      </c>
      <c r="S1198">
        <v>1</v>
      </c>
      <c r="T1198">
        <v>1</v>
      </c>
      <c r="U1198" s="7">
        <v>43191</v>
      </c>
      <c r="V1198" s="7">
        <v>43555</v>
      </c>
      <c r="W1198">
        <v>509.7</v>
      </c>
      <c r="X1198">
        <v>509.7</v>
      </c>
      <c r="Y1198">
        <v>271.5</v>
      </c>
      <c r="Z1198">
        <v>0</v>
      </c>
      <c r="AA1198">
        <v>0</v>
      </c>
      <c r="AB1198">
        <v>399.3</v>
      </c>
      <c r="AC1198">
        <v>1</v>
      </c>
      <c r="AD1198" t="s">
        <v>949</v>
      </c>
      <c r="AE1198" t="s">
        <v>950</v>
      </c>
      <c r="AF1198">
        <v>0</v>
      </c>
      <c r="AG1198" t="s">
        <v>951</v>
      </c>
      <c r="AH1198" t="s">
        <v>950</v>
      </c>
      <c r="AI1198" t="s">
        <v>950</v>
      </c>
      <c r="AJ1198" t="s">
        <v>952</v>
      </c>
      <c r="AK1198">
        <v>0</v>
      </c>
      <c r="AL1198">
        <v>0</v>
      </c>
      <c r="AM1198">
        <v>0</v>
      </c>
      <c r="AN1198" t="s">
        <v>951</v>
      </c>
      <c r="AO1198" t="s">
        <v>950</v>
      </c>
      <c r="AP1198" t="s">
        <v>950</v>
      </c>
      <c r="AQ1198" t="s">
        <v>952</v>
      </c>
      <c r="AR1198">
        <v>0</v>
      </c>
      <c r="AS1198">
        <v>0</v>
      </c>
      <c r="AT1198">
        <v>0</v>
      </c>
      <c r="AU1198" t="s">
        <v>951</v>
      </c>
      <c r="AV1198" t="s">
        <v>950</v>
      </c>
      <c r="AW1198" t="s">
        <v>950</v>
      </c>
      <c r="AX1198" t="s">
        <v>952</v>
      </c>
      <c r="AY1198">
        <v>0</v>
      </c>
      <c r="AZ1198">
        <v>0</v>
      </c>
      <c r="BA1198" t="s">
        <v>951</v>
      </c>
      <c r="BB1198" t="s">
        <v>950</v>
      </c>
      <c r="BC1198" t="s">
        <v>950</v>
      </c>
      <c r="BD1198" t="s">
        <v>952</v>
      </c>
      <c r="BE1198">
        <v>0</v>
      </c>
      <c r="BF1198">
        <v>0</v>
      </c>
      <c r="BG1198">
        <v>0</v>
      </c>
      <c r="BH1198" t="s">
        <v>951</v>
      </c>
      <c r="BI1198" t="s">
        <v>950</v>
      </c>
      <c r="BJ1198" t="s">
        <v>950</v>
      </c>
      <c r="BK1198" t="s">
        <v>952</v>
      </c>
      <c r="BL1198">
        <v>0</v>
      </c>
      <c r="BM1198">
        <v>0</v>
      </c>
      <c r="BN1198">
        <v>0</v>
      </c>
      <c r="BO1198" t="s">
        <v>951</v>
      </c>
      <c r="BP1198" t="s">
        <v>950</v>
      </c>
      <c r="BQ1198" t="s">
        <v>950</v>
      </c>
      <c r="BR1198" t="s">
        <v>952</v>
      </c>
      <c r="BS1198">
        <v>0</v>
      </c>
      <c r="BT1198">
        <v>0</v>
      </c>
      <c r="BU1198">
        <v>0</v>
      </c>
      <c r="BV1198">
        <v>7010</v>
      </c>
      <c r="BW1198" t="s">
        <v>953</v>
      </c>
      <c r="BX1198" t="s">
        <v>950</v>
      </c>
      <c r="BY1198" t="s">
        <v>948</v>
      </c>
      <c r="BZ1198">
        <v>0</v>
      </c>
      <c r="CA1198">
        <v>0</v>
      </c>
      <c r="CB1198">
        <v>78.5</v>
      </c>
      <c r="CC1198">
        <v>0</v>
      </c>
      <c r="CD1198" t="s">
        <v>954</v>
      </c>
      <c r="CE1198" s="7">
        <v>28918</v>
      </c>
      <c r="CF1198" s="7">
        <v>43191</v>
      </c>
      <c r="CG1198">
        <v>39</v>
      </c>
      <c r="CH1198">
        <v>999</v>
      </c>
      <c r="CI1198" s="7">
        <v>43465</v>
      </c>
      <c r="CJ1198" s="7">
        <v>55884</v>
      </c>
      <c r="CK1198">
        <v>409</v>
      </c>
      <c r="CL1198">
        <v>9</v>
      </c>
      <c r="CM1198">
        <v>303</v>
      </c>
      <c r="CN1198">
        <v>0</v>
      </c>
      <c r="CO1198" t="s">
        <v>955</v>
      </c>
      <c r="CP1198" t="s">
        <v>955</v>
      </c>
      <c r="CQ1198">
        <v>0</v>
      </c>
      <c r="CR1198">
        <v>0</v>
      </c>
      <c r="CS1198">
        <v>0</v>
      </c>
      <c r="CT1198">
        <f>VLOOKUP(E1198,Prophet!$A:$AA,3,FALSE)</f>
        <v>39</v>
      </c>
      <c r="CU1198">
        <f t="shared" si="36"/>
        <v>0</v>
      </c>
      <c r="CV1198">
        <f>VLOOKUP(E1198,Prophet!$A:$AA,5,FALSE)</f>
        <v>9</v>
      </c>
      <c r="CW1198">
        <f t="shared" si="37"/>
        <v>0</v>
      </c>
    </row>
    <row r="1199" spans="1:101" x14ac:dyDescent="0.25">
      <c r="A1199">
        <v>6707</v>
      </c>
      <c r="B1199">
        <v>2018</v>
      </c>
      <c r="C1199">
        <v>70</v>
      </c>
      <c r="D1199">
        <v>9</v>
      </c>
      <c r="E1199">
        <v>2461504</v>
      </c>
      <c r="F1199">
        <v>0</v>
      </c>
      <c r="G1199">
        <v>0</v>
      </c>
      <c r="H1199">
        <v>0</v>
      </c>
      <c r="I1199">
        <v>0</v>
      </c>
      <c r="J1199">
        <v>30000</v>
      </c>
      <c r="K1199">
        <v>0</v>
      </c>
      <c r="L1199">
        <v>0</v>
      </c>
      <c r="M1199" t="s">
        <v>947</v>
      </c>
      <c r="N1199">
        <v>12</v>
      </c>
      <c r="O1199">
        <v>0</v>
      </c>
      <c r="P1199" t="s">
        <v>948</v>
      </c>
      <c r="Q1199">
        <v>0</v>
      </c>
      <c r="R1199">
        <v>0</v>
      </c>
      <c r="S1199">
        <v>1</v>
      </c>
      <c r="T1199">
        <v>1</v>
      </c>
      <c r="U1199" s="7">
        <v>43191</v>
      </c>
      <c r="V1199" s="7">
        <v>43555</v>
      </c>
      <c r="W1199">
        <v>375.2</v>
      </c>
      <c r="X1199">
        <v>375.2</v>
      </c>
      <c r="Y1199">
        <v>186.8</v>
      </c>
      <c r="Z1199">
        <v>0</v>
      </c>
      <c r="AA1199">
        <v>0</v>
      </c>
      <c r="AB1199">
        <v>274.7</v>
      </c>
      <c r="AC1199">
        <v>1</v>
      </c>
      <c r="AD1199" t="s">
        <v>956</v>
      </c>
      <c r="AE1199" t="s">
        <v>950</v>
      </c>
      <c r="AF1199">
        <v>0</v>
      </c>
      <c r="AG1199" t="s">
        <v>951</v>
      </c>
      <c r="AH1199" t="s">
        <v>950</v>
      </c>
      <c r="AI1199" t="s">
        <v>950</v>
      </c>
      <c r="AJ1199" t="s">
        <v>952</v>
      </c>
      <c r="AK1199">
        <v>0</v>
      </c>
      <c r="AL1199">
        <v>0</v>
      </c>
      <c r="AM1199">
        <v>0</v>
      </c>
      <c r="AN1199" t="s">
        <v>951</v>
      </c>
      <c r="AO1199" t="s">
        <v>950</v>
      </c>
      <c r="AP1199" t="s">
        <v>950</v>
      </c>
      <c r="AQ1199" t="s">
        <v>952</v>
      </c>
      <c r="AR1199">
        <v>0</v>
      </c>
      <c r="AS1199">
        <v>0</v>
      </c>
      <c r="AT1199">
        <v>0</v>
      </c>
      <c r="AU1199" t="s">
        <v>951</v>
      </c>
      <c r="AV1199" t="s">
        <v>950</v>
      </c>
      <c r="AW1199" t="s">
        <v>950</v>
      </c>
      <c r="AX1199" t="s">
        <v>952</v>
      </c>
      <c r="AY1199">
        <v>0</v>
      </c>
      <c r="AZ1199">
        <v>0</v>
      </c>
      <c r="BA1199" t="s">
        <v>951</v>
      </c>
      <c r="BB1199" t="s">
        <v>950</v>
      </c>
      <c r="BC1199" t="s">
        <v>950</v>
      </c>
      <c r="BD1199" t="s">
        <v>952</v>
      </c>
      <c r="BE1199">
        <v>0</v>
      </c>
      <c r="BF1199">
        <v>0</v>
      </c>
      <c r="BG1199">
        <v>0</v>
      </c>
      <c r="BH1199" t="s">
        <v>951</v>
      </c>
      <c r="BI1199" t="s">
        <v>950</v>
      </c>
      <c r="BJ1199" t="s">
        <v>950</v>
      </c>
      <c r="BK1199" t="s">
        <v>952</v>
      </c>
      <c r="BL1199">
        <v>0</v>
      </c>
      <c r="BM1199">
        <v>0</v>
      </c>
      <c r="BN1199">
        <v>0</v>
      </c>
      <c r="BO1199" t="s">
        <v>951</v>
      </c>
      <c r="BP1199" t="s">
        <v>950</v>
      </c>
      <c r="BQ1199" t="s">
        <v>950</v>
      </c>
      <c r="BR1199" t="s">
        <v>952</v>
      </c>
      <c r="BS1199">
        <v>0</v>
      </c>
      <c r="BT1199">
        <v>0</v>
      </c>
      <c r="BU1199">
        <v>0</v>
      </c>
      <c r="BV1199">
        <v>7010</v>
      </c>
      <c r="BW1199" t="s">
        <v>953</v>
      </c>
      <c r="BX1199" t="s">
        <v>950</v>
      </c>
      <c r="BY1199" t="s">
        <v>948</v>
      </c>
      <c r="BZ1199">
        <v>0</v>
      </c>
      <c r="CA1199">
        <v>0</v>
      </c>
      <c r="CB1199">
        <v>78.5</v>
      </c>
      <c r="CC1199">
        <v>0</v>
      </c>
      <c r="CD1199" t="s">
        <v>954</v>
      </c>
      <c r="CE1199" s="7">
        <v>29345</v>
      </c>
      <c r="CF1199" s="7">
        <v>43191</v>
      </c>
      <c r="CG1199">
        <v>38</v>
      </c>
      <c r="CH1199">
        <v>999</v>
      </c>
      <c r="CI1199" s="7">
        <v>43465</v>
      </c>
      <c r="CJ1199" s="7">
        <v>55884</v>
      </c>
      <c r="CK1199">
        <v>409</v>
      </c>
      <c r="CL1199">
        <v>9</v>
      </c>
      <c r="CM1199">
        <v>315</v>
      </c>
      <c r="CN1199">
        <v>0</v>
      </c>
      <c r="CO1199" t="s">
        <v>955</v>
      </c>
      <c r="CP1199" t="s">
        <v>955</v>
      </c>
      <c r="CQ1199">
        <v>0</v>
      </c>
      <c r="CR1199">
        <v>0</v>
      </c>
      <c r="CS1199">
        <v>0</v>
      </c>
      <c r="CT1199">
        <f>VLOOKUP(E1199,Prophet!$A:$AA,3,FALSE)</f>
        <v>38</v>
      </c>
      <c r="CU1199">
        <f t="shared" si="36"/>
        <v>0</v>
      </c>
      <c r="CV1199">
        <f>VLOOKUP(E1199,Prophet!$A:$AA,5,FALSE)</f>
        <v>9</v>
      </c>
      <c r="CW1199">
        <f t="shared" si="37"/>
        <v>0</v>
      </c>
    </row>
    <row r="1200" spans="1:101" x14ac:dyDescent="0.25">
      <c r="A1200">
        <v>6708</v>
      </c>
      <c r="B1200">
        <v>2018</v>
      </c>
      <c r="C1200">
        <v>70</v>
      </c>
      <c r="D1200">
        <v>9</v>
      </c>
      <c r="E1200">
        <v>2461701</v>
      </c>
      <c r="F1200">
        <v>0</v>
      </c>
      <c r="G1200">
        <v>0</v>
      </c>
      <c r="H1200">
        <v>0</v>
      </c>
      <c r="I1200">
        <v>0</v>
      </c>
      <c r="J1200">
        <v>30000</v>
      </c>
      <c r="K1200">
        <v>0</v>
      </c>
      <c r="L1200">
        <v>0</v>
      </c>
      <c r="M1200" t="s">
        <v>947</v>
      </c>
      <c r="N1200">
        <v>12</v>
      </c>
      <c r="O1200">
        <v>0</v>
      </c>
      <c r="P1200" t="s">
        <v>948</v>
      </c>
      <c r="Q1200">
        <v>0</v>
      </c>
      <c r="R1200">
        <v>0</v>
      </c>
      <c r="S1200">
        <v>1</v>
      </c>
      <c r="T1200">
        <v>1</v>
      </c>
      <c r="U1200" s="7">
        <v>43191</v>
      </c>
      <c r="V1200" s="7">
        <v>43555</v>
      </c>
      <c r="W1200">
        <v>262</v>
      </c>
      <c r="X1200">
        <v>262</v>
      </c>
      <c r="Y1200">
        <v>115.5</v>
      </c>
      <c r="Z1200">
        <v>0</v>
      </c>
      <c r="AA1200">
        <v>0</v>
      </c>
      <c r="AB1200">
        <v>169.9</v>
      </c>
      <c r="AC1200">
        <v>1</v>
      </c>
      <c r="AD1200" t="s">
        <v>949</v>
      </c>
      <c r="AE1200" t="s">
        <v>950</v>
      </c>
      <c r="AF1200">
        <v>0</v>
      </c>
      <c r="AG1200" t="s">
        <v>951</v>
      </c>
      <c r="AH1200" t="s">
        <v>950</v>
      </c>
      <c r="AI1200" t="s">
        <v>950</v>
      </c>
      <c r="AJ1200" t="s">
        <v>952</v>
      </c>
      <c r="AK1200">
        <v>0</v>
      </c>
      <c r="AL1200">
        <v>0</v>
      </c>
      <c r="AM1200">
        <v>0</v>
      </c>
      <c r="AN1200" t="s">
        <v>951</v>
      </c>
      <c r="AO1200" t="s">
        <v>950</v>
      </c>
      <c r="AP1200" t="s">
        <v>950</v>
      </c>
      <c r="AQ1200" t="s">
        <v>952</v>
      </c>
      <c r="AR1200">
        <v>0</v>
      </c>
      <c r="AS1200">
        <v>0</v>
      </c>
      <c r="AT1200">
        <v>0</v>
      </c>
      <c r="AU1200" t="s">
        <v>951</v>
      </c>
      <c r="AV1200" t="s">
        <v>950</v>
      </c>
      <c r="AW1200" t="s">
        <v>950</v>
      </c>
      <c r="AX1200" t="s">
        <v>952</v>
      </c>
      <c r="AY1200">
        <v>0</v>
      </c>
      <c r="AZ1200">
        <v>0</v>
      </c>
      <c r="BA1200" t="s">
        <v>951</v>
      </c>
      <c r="BB1200" t="s">
        <v>950</v>
      </c>
      <c r="BC1200" t="s">
        <v>950</v>
      </c>
      <c r="BD1200" t="s">
        <v>952</v>
      </c>
      <c r="BE1200">
        <v>0</v>
      </c>
      <c r="BF1200">
        <v>0</v>
      </c>
      <c r="BG1200">
        <v>0</v>
      </c>
      <c r="BH1200" t="s">
        <v>951</v>
      </c>
      <c r="BI1200" t="s">
        <v>950</v>
      </c>
      <c r="BJ1200" t="s">
        <v>950</v>
      </c>
      <c r="BK1200" t="s">
        <v>952</v>
      </c>
      <c r="BL1200">
        <v>0</v>
      </c>
      <c r="BM1200">
        <v>0</v>
      </c>
      <c r="BN1200">
        <v>0</v>
      </c>
      <c r="BO1200" t="s">
        <v>951</v>
      </c>
      <c r="BP1200" t="s">
        <v>950</v>
      </c>
      <c r="BQ1200" t="s">
        <v>950</v>
      </c>
      <c r="BR1200" t="s">
        <v>952</v>
      </c>
      <c r="BS1200">
        <v>0</v>
      </c>
      <c r="BT1200">
        <v>0</v>
      </c>
      <c r="BU1200">
        <v>0</v>
      </c>
      <c r="BV1200">
        <v>7010</v>
      </c>
      <c r="BW1200" t="s">
        <v>953</v>
      </c>
      <c r="BX1200" t="s">
        <v>950</v>
      </c>
      <c r="BY1200" t="s">
        <v>948</v>
      </c>
      <c r="BZ1200">
        <v>0</v>
      </c>
      <c r="CA1200">
        <v>0</v>
      </c>
      <c r="CB1200">
        <v>78.5</v>
      </c>
      <c r="CC1200">
        <v>0</v>
      </c>
      <c r="CD1200" t="s">
        <v>954</v>
      </c>
      <c r="CE1200" s="7">
        <v>24722</v>
      </c>
      <c r="CF1200" s="7">
        <v>43191</v>
      </c>
      <c r="CG1200">
        <v>51</v>
      </c>
      <c r="CH1200">
        <v>999</v>
      </c>
      <c r="CI1200" s="7">
        <v>43465</v>
      </c>
      <c r="CJ1200" s="7">
        <v>55884</v>
      </c>
      <c r="CK1200">
        <v>409</v>
      </c>
      <c r="CL1200">
        <v>9</v>
      </c>
      <c r="CM1200">
        <v>159</v>
      </c>
      <c r="CN1200">
        <v>0</v>
      </c>
      <c r="CO1200" t="s">
        <v>955</v>
      </c>
      <c r="CP1200" t="s">
        <v>955</v>
      </c>
      <c r="CQ1200">
        <v>0</v>
      </c>
      <c r="CR1200">
        <v>0</v>
      </c>
      <c r="CS1200">
        <v>0</v>
      </c>
      <c r="CT1200">
        <f>VLOOKUP(E1200,Prophet!$A:$AA,3,FALSE)</f>
        <v>51</v>
      </c>
      <c r="CU1200">
        <f t="shared" si="36"/>
        <v>0</v>
      </c>
      <c r="CV1200">
        <f>VLOOKUP(E1200,Prophet!$A:$AA,5,FALSE)</f>
        <v>9</v>
      </c>
      <c r="CW1200">
        <f t="shared" si="37"/>
        <v>0</v>
      </c>
    </row>
    <row r="1201" spans="1:101" x14ac:dyDescent="0.25">
      <c r="A1201">
        <v>6711</v>
      </c>
      <c r="B1201">
        <v>2018</v>
      </c>
      <c r="C1201">
        <v>70</v>
      </c>
      <c r="D1201">
        <v>9</v>
      </c>
      <c r="E1201">
        <v>2461704</v>
      </c>
      <c r="F1201">
        <v>0</v>
      </c>
      <c r="G1201">
        <v>0</v>
      </c>
      <c r="H1201">
        <v>0</v>
      </c>
      <c r="I1201">
        <v>0</v>
      </c>
      <c r="J1201">
        <v>30000</v>
      </c>
      <c r="K1201">
        <v>0</v>
      </c>
      <c r="L1201">
        <v>0</v>
      </c>
      <c r="M1201" t="s">
        <v>947</v>
      </c>
      <c r="N1201">
        <v>12</v>
      </c>
      <c r="O1201">
        <v>0</v>
      </c>
      <c r="P1201" t="s">
        <v>948</v>
      </c>
      <c r="Q1201">
        <v>0</v>
      </c>
      <c r="R1201">
        <v>0</v>
      </c>
      <c r="S1201">
        <v>1</v>
      </c>
      <c r="T1201">
        <v>1</v>
      </c>
      <c r="U1201" s="7">
        <v>43191</v>
      </c>
      <c r="V1201" s="7">
        <v>43555</v>
      </c>
      <c r="W1201">
        <v>204.8</v>
      </c>
      <c r="X1201">
        <v>204.8</v>
      </c>
      <c r="Y1201">
        <v>79.5</v>
      </c>
      <c r="Z1201">
        <v>0</v>
      </c>
      <c r="AA1201">
        <v>0</v>
      </c>
      <c r="AB1201">
        <v>116.9</v>
      </c>
      <c r="AC1201">
        <v>1</v>
      </c>
      <c r="AD1201" t="s">
        <v>956</v>
      </c>
      <c r="AE1201" t="s">
        <v>950</v>
      </c>
      <c r="AF1201">
        <v>0</v>
      </c>
      <c r="AG1201" t="s">
        <v>951</v>
      </c>
      <c r="AH1201" t="s">
        <v>950</v>
      </c>
      <c r="AI1201" t="s">
        <v>950</v>
      </c>
      <c r="AJ1201" t="s">
        <v>952</v>
      </c>
      <c r="AK1201">
        <v>0</v>
      </c>
      <c r="AL1201">
        <v>0</v>
      </c>
      <c r="AM1201">
        <v>0</v>
      </c>
      <c r="AN1201" t="s">
        <v>951</v>
      </c>
      <c r="AO1201" t="s">
        <v>950</v>
      </c>
      <c r="AP1201" t="s">
        <v>950</v>
      </c>
      <c r="AQ1201" t="s">
        <v>952</v>
      </c>
      <c r="AR1201">
        <v>0</v>
      </c>
      <c r="AS1201">
        <v>0</v>
      </c>
      <c r="AT1201">
        <v>0</v>
      </c>
      <c r="AU1201" t="s">
        <v>951</v>
      </c>
      <c r="AV1201" t="s">
        <v>950</v>
      </c>
      <c r="AW1201" t="s">
        <v>950</v>
      </c>
      <c r="AX1201" t="s">
        <v>952</v>
      </c>
      <c r="AY1201">
        <v>0</v>
      </c>
      <c r="AZ1201">
        <v>0</v>
      </c>
      <c r="BA1201" t="s">
        <v>951</v>
      </c>
      <c r="BB1201" t="s">
        <v>950</v>
      </c>
      <c r="BC1201" t="s">
        <v>950</v>
      </c>
      <c r="BD1201" t="s">
        <v>952</v>
      </c>
      <c r="BE1201">
        <v>0</v>
      </c>
      <c r="BF1201">
        <v>0</v>
      </c>
      <c r="BG1201">
        <v>0</v>
      </c>
      <c r="BH1201" t="s">
        <v>951</v>
      </c>
      <c r="BI1201" t="s">
        <v>950</v>
      </c>
      <c r="BJ1201" t="s">
        <v>950</v>
      </c>
      <c r="BK1201" t="s">
        <v>952</v>
      </c>
      <c r="BL1201">
        <v>0</v>
      </c>
      <c r="BM1201">
        <v>0</v>
      </c>
      <c r="BN1201">
        <v>0</v>
      </c>
      <c r="BO1201" t="s">
        <v>951</v>
      </c>
      <c r="BP1201" t="s">
        <v>950</v>
      </c>
      <c r="BQ1201" t="s">
        <v>950</v>
      </c>
      <c r="BR1201" t="s">
        <v>952</v>
      </c>
      <c r="BS1201">
        <v>0</v>
      </c>
      <c r="BT1201">
        <v>0</v>
      </c>
      <c r="BU1201">
        <v>0</v>
      </c>
      <c r="BV1201">
        <v>7010</v>
      </c>
      <c r="BW1201" t="s">
        <v>953</v>
      </c>
      <c r="BX1201" t="s">
        <v>950</v>
      </c>
      <c r="BY1201" t="s">
        <v>948</v>
      </c>
      <c r="BZ1201">
        <v>0</v>
      </c>
      <c r="CA1201">
        <v>0</v>
      </c>
      <c r="CB1201">
        <v>78.5</v>
      </c>
      <c r="CC1201">
        <v>0</v>
      </c>
      <c r="CD1201" t="s">
        <v>954</v>
      </c>
      <c r="CE1201" s="7">
        <v>25509</v>
      </c>
      <c r="CF1201" s="7">
        <v>43191</v>
      </c>
      <c r="CG1201">
        <v>48</v>
      </c>
      <c r="CH1201">
        <v>999</v>
      </c>
      <c r="CI1201" s="7">
        <v>43465</v>
      </c>
      <c r="CJ1201" s="7">
        <v>55884</v>
      </c>
      <c r="CK1201">
        <v>409</v>
      </c>
      <c r="CL1201">
        <v>9</v>
      </c>
      <c r="CM1201">
        <v>195</v>
      </c>
      <c r="CN1201">
        <v>0</v>
      </c>
      <c r="CO1201" t="s">
        <v>955</v>
      </c>
      <c r="CP1201" t="s">
        <v>955</v>
      </c>
      <c r="CQ1201">
        <v>0</v>
      </c>
      <c r="CR1201">
        <v>0</v>
      </c>
      <c r="CS1201">
        <v>0</v>
      </c>
      <c r="CT1201">
        <f>VLOOKUP(E1201,Prophet!$A:$AA,3,FALSE)</f>
        <v>48</v>
      </c>
      <c r="CU1201">
        <f t="shared" si="36"/>
        <v>0</v>
      </c>
      <c r="CV1201">
        <f>VLOOKUP(E1201,Prophet!$A:$AA,5,FALSE)</f>
        <v>9</v>
      </c>
      <c r="CW1201">
        <f t="shared" si="37"/>
        <v>0</v>
      </c>
    </row>
    <row r="1202" spans="1:101" x14ac:dyDescent="0.25">
      <c r="A1202">
        <v>6713</v>
      </c>
      <c r="B1202">
        <v>2018</v>
      </c>
      <c r="C1202">
        <v>70</v>
      </c>
      <c r="D1202">
        <v>9</v>
      </c>
      <c r="E1202">
        <v>2462201</v>
      </c>
      <c r="F1202">
        <v>0</v>
      </c>
      <c r="G1202">
        <v>0</v>
      </c>
      <c r="H1202">
        <v>0</v>
      </c>
      <c r="I1202">
        <v>0</v>
      </c>
      <c r="J1202">
        <v>30000</v>
      </c>
      <c r="K1202">
        <v>0</v>
      </c>
      <c r="L1202">
        <v>0</v>
      </c>
      <c r="M1202" t="s">
        <v>947</v>
      </c>
      <c r="N1202">
        <v>12</v>
      </c>
      <c r="O1202">
        <v>0</v>
      </c>
      <c r="P1202" t="s">
        <v>948</v>
      </c>
      <c r="Q1202">
        <v>0</v>
      </c>
      <c r="R1202">
        <v>0</v>
      </c>
      <c r="S1202">
        <v>1</v>
      </c>
      <c r="T1202">
        <v>1</v>
      </c>
      <c r="U1202" s="7">
        <v>43191</v>
      </c>
      <c r="V1202" s="7">
        <v>43555</v>
      </c>
      <c r="W1202">
        <v>385.9</v>
      </c>
      <c r="X1202">
        <v>385.9</v>
      </c>
      <c r="Y1202">
        <v>193.5</v>
      </c>
      <c r="Z1202">
        <v>0</v>
      </c>
      <c r="AA1202">
        <v>0</v>
      </c>
      <c r="AB1202">
        <v>284.60000000000002</v>
      </c>
      <c r="AC1202">
        <v>1</v>
      </c>
      <c r="AD1202" t="s">
        <v>949</v>
      </c>
      <c r="AE1202" t="s">
        <v>950</v>
      </c>
      <c r="AF1202">
        <v>0</v>
      </c>
      <c r="AG1202" t="s">
        <v>951</v>
      </c>
      <c r="AH1202" t="s">
        <v>950</v>
      </c>
      <c r="AI1202" t="s">
        <v>950</v>
      </c>
      <c r="AJ1202" t="s">
        <v>952</v>
      </c>
      <c r="AK1202">
        <v>0</v>
      </c>
      <c r="AL1202">
        <v>0</v>
      </c>
      <c r="AM1202">
        <v>0</v>
      </c>
      <c r="AN1202" t="s">
        <v>951</v>
      </c>
      <c r="AO1202" t="s">
        <v>950</v>
      </c>
      <c r="AP1202" t="s">
        <v>950</v>
      </c>
      <c r="AQ1202" t="s">
        <v>952</v>
      </c>
      <c r="AR1202">
        <v>0</v>
      </c>
      <c r="AS1202">
        <v>0</v>
      </c>
      <c r="AT1202">
        <v>0</v>
      </c>
      <c r="AU1202" t="s">
        <v>951</v>
      </c>
      <c r="AV1202" t="s">
        <v>950</v>
      </c>
      <c r="AW1202" t="s">
        <v>950</v>
      </c>
      <c r="AX1202" t="s">
        <v>952</v>
      </c>
      <c r="AY1202">
        <v>0</v>
      </c>
      <c r="AZ1202">
        <v>0</v>
      </c>
      <c r="BA1202" t="s">
        <v>951</v>
      </c>
      <c r="BB1202" t="s">
        <v>950</v>
      </c>
      <c r="BC1202" t="s">
        <v>950</v>
      </c>
      <c r="BD1202" t="s">
        <v>952</v>
      </c>
      <c r="BE1202">
        <v>0</v>
      </c>
      <c r="BF1202">
        <v>0</v>
      </c>
      <c r="BG1202">
        <v>0</v>
      </c>
      <c r="BH1202" t="s">
        <v>951</v>
      </c>
      <c r="BI1202" t="s">
        <v>950</v>
      </c>
      <c r="BJ1202" t="s">
        <v>950</v>
      </c>
      <c r="BK1202" t="s">
        <v>952</v>
      </c>
      <c r="BL1202">
        <v>0</v>
      </c>
      <c r="BM1202">
        <v>0</v>
      </c>
      <c r="BN1202">
        <v>0</v>
      </c>
      <c r="BO1202" t="s">
        <v>951</v>
      </c>
      <c r="BP1202" t="s">
        <v>950</v>
      </c>
      <c r="BQ1202" t="s">
        <v>950</v>
      </c>
      <c r="BR1202" t="s">
        <v>952</v>
      </c>
      <c r="BS1202">
        <v>0</v>
      </c>
      <c r="BT1202">
        <v>0</v>
      </c>
      <c r="BU1202">
        <v>0</v>
      </c>
      <c r="BV1202">
        <v>7010</v>
      </c>
      <c r="BW1202" t="s">
        <v>953</v>
      </c>
      <c r="BX1202" t="s">
        <v>950</v>
      </c>
      <c r="BY1202" t="s">
        <v>948</v>
      </c>
      <c r="BZ1202">
        <v>0</v>
      </c>
      <c r="CA1202">
        <v>0</v>
      </c>
      <c r="CB1202">
        <v>78.5</v>
      </c>
      <c r="CC1202">
        <v>0</v>
      </c>
      <c r="CD1202" t="s">
        <v>954</v>
      </c>
      <c r="CE1202" s="7">
        <v>26654</v>
      </c>
      <c r="CF1202" s="7">
        <v>43191</v>
      </c>
      <c r="CG1202">
        <v>45</v>
      </c>
      <c r="CH1202">
        <v>999</v>
      </c>
      <c r="CI1202" s="7">
        <v>43465</v>
      </c>
      <c r="CJ1202" s="7">
        <v>55884</v>
      </c>
      <c r="CK1202">
        <v>409</v>
      </c>
      <c r="CL1202">
        <v>9</v>
      </c>
      <c r="CM1202">
        <v>231</v>
      </c>
      <c r="CN1202">
        <v>0</v>
      </c>
      <c r="CO1202" t="s">
        <v>955</v>
      </c>
      <c r="CP1202" t="s">
        <v>955</v>
      </c>
      <c r="CQ1202">
        <v>0</v>
      </c>
      <c r="CR1202">
        <v>0</v>
      </c>
      <c r="CS1202">
        <v>0</v>
      </c>
      <c r="CT1202">
        <f>VLOOKUP(E1202,Prophet!$A:$AA,3,FALSE)</f>
        <v>45</v>
      </c>
      <c r="CU1202">
        <f t="shared" si="36"/>
        <v>0</v>
      </c>
      <c r="CV1202">
        <f>VLOOKUP(E1202,Prophet!$A:$AA,5,FALSE)</f>
        <v>9</v>
      </c>
      <c r="CW1202">
        <f t="shared" si="37"/>
        <v>0</v>
      </c>
    </row>
    <row r="1203" spans="1:101" x14ac:dyDescent="0.25">
      <c r="A1203">
        <v>6716</v>
      </c>
      <c r="B1203">
        <v>2018</v>
      </c>
      <c r="C1203">
        <v>70</v>
      </c>
      <c r="D1203">
        <v>9</v>
      </c>
      <c r="E1203">
        <v>2462204</v>
      </c>
      <c r="F1203">
        <v>0</v>
      </c>
      <c r="G1203">
        <v>0</v>
      </c>
      <c r="H1203">
        <v>0</v>
      </c>
      <c r="I1203">
        <v>0</v>
      </c>
      <c r="J1203">
        <v>30000</v>
      </c>
      <c r="K1203">
        <v>0</v>
      </c>
      <c r="L1203">
        <v>0</v>
      </c>
      <c r="M1203" t="s">
        <v>947</v>
      </c>
      <c r="N1203">
        <v>12</v>
      </c>
      <c r="O1203">
        <v>0</v>
      </c>
      <c r="P1203" t="s">
        <v>948</v>
      </c>
      <c r="Q1203">
        <v>0</v>
      </c>
      <c r="R1203">
        <v>0</v>
      </c>
      <c r="S1203">
        <v>1</v>
      </c>
      <c r="T1203">
        <v>1</v>
      </c>
      <c r="U1203" s="7">
        <v>43191</v>
      </c>
      <c r="V1203" s="7">
        <v>43555</v>
      </c>
      <c r="W1203">
        <v>290</v>
      </c>
      <c r="X1203">
        <v>290</v>
      </c>
      <c r="Y1203">
        <v>133.1</v>
      </c>
      <c r="Z1203">
        <v>0</v>
      </c>
      <c r="AA1203">
        <v>0</v>
      </c>
      <c r="AB1203">
        <v>195.8</v>
      </c>
      <c r="AC1203">
        <v>1</v>
      </c>
      <c r="AD1203" t="s">
        <v>956</v>
      </c>
      <c r="AE1203" t="s">
        <v>950</v>
      </c>
      <c r="AF1203">
        <v>0</v>
      </c>
      <c r="AG1203" t="s">
        <v>951</v>
      </c>
      <c r="AH1203" t="s">
        <v>950</v>
      </c>
      <c r="AI1203" t="s">
        <v>950</v>
      </c>
      <c r="AJ1203" t="s">
        <v>952</v>
      </c>
      <c r="AK1203">
        <v>0</v>
      </c>
      <c r="AL1203">
        <v>0</v>
      </c>
      <c r="AM1203">
        <v>0</v>
      </c>
      <c r="AN1203" t="s">
        <v>951</v>
      </c>
      <c r="AO1203" t="s">
        <v>950</v>
      </c>
      <c r="AP1203" t="s">
        <v>950</v>
      </c>
      <c r="AQ1203" t="s">
        <v>952</v>
      </c>
      <c r="AR1203">
        <v>0</v>
      </c>
      <c r="AS1203">
        <v>0</v>
      </c>
      <c r="AT1203">
        <v>0</v>
      </c>
      <c r="AU1203" t="s">
        <v>951</v>
      </c>
      <c r="AV1203" t="s">
        <v>950</v>
      </c>
      <c r="AW1203" t="s">
        <v>950</v>
      </c>
      <c r="AX1203" t="s">
        <v>952</v>
      </c>
      <c r="AY1203">
        <v>0</v>
      </c>
      <c r="AZ1203">
        <v>0</v>
      </c>
      <c r="BA1203" t="s">
        <v>951</v>
      </c>
      <c r="BB1203" t="s">
        <v>950</v>
      </c>
      <c r="BC1203" t="s">
        <v>950</v>
      </c>
      <c r="BD1203" t="s">
        <v>952</v>
      </c>
      <c r="BE1203">
        <v>0</v>
      </c>
      <c r="BF1203">
        <v>0</v>
      </c>
      <c r="BG1203">
        <v>0</v>
      </c>
      <c r="BH1203" t="s">
        <v>951</v>
      </c>
      <c r="BI1203" t="s">
        <v>950</v>
      </c>
      <c r="BJ1203" t="s">
        <v>950</v>
      </c>
      <c r="BK1203" t="s">
        <v>952</v>
      </c>
      <c r="BL1203">
        <v>0</v>
      </c>
      <c r="BM1203">
        <v>0</v>
      </c>
      <c r="BN1203">
        <v>0</v>
      </c>
      <c r="BO1203" t="s">
        <v>951</v>
      </c>
      <c r="BP1203" t="s">
        <v>950</v>
      </c>
      <c r="BQ1203" t="s">
        <v>950</v>
      </c>
      <c r="BR1203" t="s">
        <v>952</v>
      </c>
      <c r="BS1203">
        <v>0</v>
      </c>
      <c r="BT1203">
        <v>0</v>
      </c>
      <c r="BU1203">
        <v>0</v>
      </c>
      <c r="BV1203">
        <v>7010</v>
      </c>
      <c r="BW1203" t="s">
        <v>953</v>
      </c>
      <c r="BX1203" t="s">
        <v>950</v>
      </c>
      <c r="BY1203" t="s">
        <v>948</v>
      </c>
      <c r="BZ1203">
        <v>0</v>
      </c>
      <c r="CA1203">
        <v>0</v>
      </c>
      <c r="CB1203">
        <v>78.5</v>
      </c>
      <c r="CC1203">
        <v>0</v>
      </c>
      <c r="CD1203" t="s">
        <v>954</v>
      </c>
      <c r="CE1203" s="7">
        <v>27647</v>
      </c>
      <c r="CF1203" s="7">
        <v>43191</v>
      </c>
      <c r="CG1203">
        <v>43</v>
      </c>
      <c r="CH1203">
        <v>999</v>
      </c>
      <c r="CI1203" s="7">
        <v>43465</v>
      </c>
      <c r="CJ1203" s="7">
        <v>55884</v>
      </c>
      <c r="CK1203">
        <v>409</v>
      </c>
      <c r="CL1203">
        <v>9</v>
      </c>
      <c r="CM1203">
        <v>255</v>
      </c>
      <c r="CN1203">
        <v>0</v>
      </c>
      <c r="CO1203" t="s">
        <v>955</v>
      </c>
      <c r="CP1203" t="s">
        <v>955</v>
      </c>
      <c r="CQ1203">
        <v>0</v>
      </c>
      <c r="CR1203">
        <v>0</v>
      </c>
      <c r="CS1203">
        <v>0</v>
      </c>
      <c r="CT1203">
        <f>VLOOKUP(E1203,Prophet!$A:$AA,3,FALSE)</f>
        <v>43</v>
      </c>
      <c r="CU1203">
        <f t="shared" si="36"/>
        <v>0</v>
      </c>
      <c r="CV1203">
        <f>VLOOKUP(E1203,Prophet!$A:$AA,5,FALSE)</f>
        <v>9</v>
      </c>
      <c r="CW1203">
        <f t="shared" si="37"/>
        <v>0</v>
      </c>
    </row>
    <row r="1204" spans="1:101" x14ac:dyDescent="0.25">
      <c r="A1204">
        <v>6717</v>
      </c>
      <c r="B1204">
        <v>2018</v>
      </c>
      <c r="C1204">
        <v>70</v>
      </c>
      <c r="D1204">
        <v>9</v>
      </c>
      <c r="E1204">
        <v>2462801</v>
      </c>
      <c r="F1204">
        <v>0</v>
      </c>
      <c r="G1204">
        <v>0</v>
      </c>
      <c r="H1204">
        <v>0</v>
      </c>
      <c r="I1204">
        <v>0</v>
      </c>
      <c r="J1204">
        <v>30000</v>
      </c>
      <c r="K1204">
        <v>0</v>
      </c>
      <c r="L1204">
        <v>0</v>
      </c>
      <c r="M1204" t="s">
        <v>947</v>
      </c>
      <c r="N1204">
        <v>12</v>
      </c>
      <c r="O1204">
        <v>0</v>
      </c>
      <c r="P1204" t="s">
        <v>948</v>
      </c>
      <c r="Q1204">
        <v>0</v>
      </c>
      <c r="R1204">
        <v>0</v>
      </c>
      <c r="S1204">
        <v>1</v>
      </c>
      <c r="T1204">
        <v>1</v>
      </c>
      <c r="U1204" s="7">
        <v>43191</v>
      </c>
      <c r="V1204" s="7">
        <v>43555</v>
      </c>
      <c r="W1204">
        <v>509.7</v>
      </c>
      <c r="X1204">
        <v>509.7</v>
      </c>
      <c r="Y1204">
        <v>271.5</v>
      </c>
      <c r="Z1204">
        <v>0</v>
      </c>
      <c r="AA1204">
        <v>0</v>
      </c>
      <c r="AB1204">
        <v>399.3</v>
      </c>
      <c r="AC1204">
        <v>1</v>
      </c>
      <c r="AD1204" t="s">
        <v>949</v>
      </c>
      <c r="AE1204" t="s">
        <v>950</v>
      </c>
      <c r="AF1204">
        <v>0</v>
      </c>
      <c r="AG1204" t="s">
        <v>951</v>
      </c>
      <c r="AH1204" t="s">
        <v>950</v>
      </c>
      <c r="AI1204" t="s">
        <v>950</v>
      </c>
      <c r="AJ1204" t="s">
        <v>952</v>
      </c>
      <c r="AK1204">
        <v>0</v>
      </c>
      <c r="AL1204">
        <v>0</v>
      </c>
      <c r="AM1204">
        <v>0</v>
      </c>
      <c r="AN1204" t="s">
        <v>951</v>
      </c>
      <c r="AO1204" t="s">
        <v>950</v>
      </c>
      <c r="AP1204" t="s">
        <v>950</v>
      </c>
      <c r="AQ1204" t="s">
        <v>952</v>
      </c>
      <c r="AR1204">
        <v>0</v>
      </c>
      <c r="AS1204">
        <v>0</v>
      </c>
      <c r="AT1204">
        <v>0</v>
      </c>
      <c r="AU1204" t="s">
        <v>951</v>
      </c>
      <c r="AV1204" t="s">
        <v>950</v>
      </c>
      <c r="AW1204" t="s">
        <v>950</v>
      </c>
      <c r="AX1204" t="s">
        <v>952</v>
      </c>
      <c r="AY1204">
        <v>0</v>
      </c>
      <c r="AZ1204">
        <v>0</v>
      </c>
      <c r="BA1204" t="s">
        <v>951</v>
      </c>
      <c r="BB1204" t="s">
        <v>950</v>
      </c>
      <c r="BC1204" t="s">
        <v>950</v>
      </c>
      <c r="BD1204" t="s">
        <v>952</v>
      </c>
      <c r="BE1204">
        <v>0</v>
      </c>
      <c r="BF1204">
        <v>0</v>
      </c>
      <c r="BG1204">
        <v>0</v>
      </c>
      <c r="BH1204" t="s">
        <v>951</v>
      </c>
      <c r="BI1204" t="s">
        <v>950</v>
      </c>
      <c r="BJ1204" t="s">
        <v>950</v>
      </c>
      <c r="BK1204" t="s">
        <v>952</v>
      </c>
      <c r="BL1204">
        <v>0</v>
      </c>
      <c r="BM1204">
        <v>0</v>
      </c>
      <c r="BN1204">
        <v>0</v>
      </c>
      <c r="BO1204" t="s">
        <v>951</v>
      </c>
      <c r="BP1204" t="s">
        <v>950</v>
      </c>
      <c r="BQ1204" t="s">
        <v>950</v>
      </c>
      <c r="BR1204" t="s">
        <v>952</v>
      </c>
      <c r="BS1204">
        <v>0</v>
      </c>
      <c r="BT1204">
        <v>0</v>
      </c>
      <c r="BU1204">
        <v>0</v>
      </c>
      <c r="BV1204">
        <v>7010</v>
      </c>
      <c r="BW1204" t="s">
        <v>953</v>
      </c>
      <c r="BX1204" t="s">
        <v>950</v>
      </c>
      <c r="BY1204" t="s">
        <v>948</v>
      </c>
      <c r="BZ1204">
        <v>0</v>
      </c>
      <c r="CA1204">
        <v>0</v>
      </c>
      <c r="CB1204">
        <v>78.5</v>
      </c>
      <c r="CC1204">
        <v>0</v>
      </c>
      <c r="CD1204" t="s">
        <v>954</v>
      </c>
      <c r="CE1204" s="7">
        <v>27642</v>
      </c>
      <c r="CF1204" s="7">
        <v>43191</v>
      </c>
      <c r="CG1204">
        <v>43</v>
      </c>
      <c r="CH1204">
        <v>999</v>
      </c>
      <c r="CI1204" s="7">
        <v>43465</v>
      </c>
      <c r="CJ1204" s="7">
        <v>55884</v>
      </c>
      <c r="CK1204">
        <v>409</v>
      </c>
      <c r="CL1204">
        <v>9</v>
      </c>
      <c r="CM1204">
        <v>255</v>
      </c>
      <c r="CN1204">
        <v>0</v>
      </c>
      <c r="CO1204" t="s">
        <v>955</v>
      </c>
      <c r="CP1204" t="s">
        <v>955</v>
      </c>
      <c r="CQ1204">
        <v>0</v>
      </c>
      <c r="CR1204">
        <v>0</v>
      </c>
      <c r="CS1204">
        <v>0</v>
      </c>
      <c r="CT1204">
        <f>VLOOKUP(E1204,Prophet!$A:$AA,3,FALSE)</f>
        <v>43</v>
      </c>
      <c r="CU1204">
        <f t="shared" si="36"/>
        <v>0</v>
      </c>
      <c r="CV1204">
        <f>VLOOKUP(E1204,Prophet!$A:$AA,5,FALSE)</f>
        <v>9</v>
      </c>
      <c r="CW1204">
        <f t="shared" si="37"/>
        <v>0</v>
      </c>
    </row>
    <row r="1205" spans="1:101" x14ac:dyDescent="0.25">
      <c r="A1205">
        <v>6720</v>
      </c>
      <c r="B1205">
        <v>2018</v>
      </c>
      <c r="C1205">
        <v>70</v>
      </c>
      <c r="D1205">
        <v>9</v>
      </c>
      <c r="E1205">
        <v>2462804</v>
      </c>
      <c r="F1205">
        <v>0</v>
      </c>
      <c r="G1205">
        <v>0</v>
      </c>
      <c r="H1205">
        <v>0</v>
      </c>
      <c r="I1205">
        <v>0</v>
      </c>
      <c r="J1205">
        <v>30000</v>
      </c>
      <c r="K1205">
        <v>0</v>
      </c>
      <c r="L1205">
        <v>0</v>
      </c>
      <c r="M1205" t="s">
        <v>947</v>
      </c>
      <c r="N1205">
        <v>12</v>
      </c>
      <c r="O1205">
        <v>0</v>
      </c>
      <c r="P1205" t="s">
        <v>948</v>
      </c>
      <c r="Q1205">
        <v>0</v>
      </c>
      <c r="R1205">
        <v>0</v>
      </c>
      <c r="S1205">
        <v>1</v>
      </c>
      <c r="T1205">
        <v>1</v>
      </c>
      <c r="U1205" s="7">
        <v>43191</v>
      </c>
      <c r="V1205" s="7">
        <v>43555</v>
      </c>
      <c r="W1205">
        <v>375.2</v>
      </c>
      <c r="X1205">
        <v>375.2</v>
      </c>
      <c r="Y1205">
        <v>186.8</v>
      </c>
      <c r="Z1205">
        <v>0</v>
      </c>
      <c r="AA1205">
        <v>0</v>
      </c>
      <c r="AB1205">
        <v>274.7</v>
      </c>
      <c r="AC1205">
        <v>1</v>
      </c>
      <c r="AD1205" t="s">
        <v>956</v>
      </c>
      <c r="AE1205" t="s">
        <v>950</v>
      </c>
      <c r="AF1205">
        <v>0</v>
      </c>
      <c r="AG1205" t="s">
        <v>951</v>
      </c>
      <c r="AH1205" t="s">
        <v>950</v>
      </c>
      <c r="AI1205" t="s">
        <v>950</v>
      </c>
      <c r="AJ1205" t="s">
        <v>952</v>
      </c>
      <c r="AK1205">
        <v>0</v>
      </c>
      <c r="AL1205">
        <v>0</v>
      </c>
      <c r="AM1205">
        <v>0</v>
      </c>
      <c r="AN1205" t="s">
        <v>951</v>
      </c>
      <c r="AO1205" t="s">
        <v>950</v>
      </c>
      <c r="AP1205" t="s">
        <v>950</v>
      </c>
      <c r="AQ1205" t="s">
        <v>952</v>
      </c>
      <c r="AR1205">
        <v>0</v>
      </c>
      <c r="AS1205">
        <v>0</v>
      </c>
      <c r="AT1205">
        <v>0</v>
      </c>
      <c r="AU1205" t="s">
        <v>951</v>
      </c>
      <c r="AV1205" t="s">
        <v>950</v>
      </c>
      <c r="AW1205" t="s">
        <v>950</v>
      </c>
      <c r="AX1205" t="s">
        <v>952</v>
      </c>
      <c r="AY1205">
        <v>0</v>
      </c>
      <c r="AZ1205">
        <v>0</v>
      </c>
      <c r="BA1205" t="s">
        <v>951</v>
      </c>
      <c r="BB1205" t="s">
        <v>950</v>
      </c>
      <c r="BC1205" t="s">
        <v>950</v>
      </c>
      <c r="BD1205" t="s">
        <v>952</v>
      </c>
      <c r="BE1205">
        <v>0</v>
      </c>
      <c r="BF1205">
        <v>0</v>
      </c>
      <c r="BG1205">
        <v>0</v>
      </c>
      <c r="BH1205" t="s">
        <v>951</v>
      </c>
      <c r="BI1205" t="s">
        <v>950</v>
      </c>
      <c r="BJ1205" t="s">
        <v>950</v>
      </c>
      <c r="BK1205" t="s">
        <v>952</v>
      </c>
      <c r="BL1205">
        <v>0</v>
      </c>
      <c r="BM1205">
        <v>0</v>
      </c>
      <c r="BN1205">
        <v>0</v>
      </c>
      <c r="BO1205" t="s">
        <v>951</v>
      </c>
      <c r="BP1205" t="s">
        <v>950</v>
      </c>
      <c r="BQ1205" t="s">
        <v>950</v>
      </c>
      <c r="BR1205" t="s">
        <v>952</v>
      </c>
      <c r="BS1205">
        <v>0</v>
      </c>
      <c r="BT1205">
        <v>0</v>
      </c>
      <c r="BU1205">
        <v>0</v>
      </c>
      <c r="BV1205">
        <v>7010</v>
      </c>
      <c r="BW1205" t="s">
        <v>953</v>
      </c>
      <c r="BX1205" t="s">
        <v>950</v>
      </c>
      <c r="BY1205" t="s">
        <v>948</v>
      </c>
      <c r="BZ1205">
        <v>0</v>
      </c>
      <c r="CA1205">
        <v>0</v>
      </c>
      <c r="CB1205">
        <v>78.5</v>
      </c>
      <c r="CC1205">
        <v>0</v>
      </c>
      <c r="CD1205" t="s">
        <v>954</v>
      </c>
      <c r="CE1205" s="7">
        <v>26324</v>
      </c>
      <c r="CF1205" s="7">
        <v>43191</v>
      </c>
      <c r="CG1205">
        <v>46</v>
      </c>
      <c r="CH1205">
        <v>999</v>
      </c>
      <c r="CI1205" s="7">
        <v>43465</v>
      </c>
      <c r="CJ1205" s="7">
        <v>55884</v>
      </c>
      <c r="CK1205">
        <v>409</v>
      </c>
      <c r="CL1205">
        <v>9</v>
      </c>
      <c r="CM1205">
        <v>219</v>
      </c>
      <c r="CN1205">
        <v>0</v>
      </c>
      <c r="CO1205" t="s">
        <v>955</v>
      </c>
      <c r="CP1205" t="s">
        <v>955</v>
      </c>
      <c r="CQ1205">
        <v>0</v>
      </c>
      <c r="CR1205">
        <v>0</v>
      </c>
      <c r="CS1205">
        <v>0</v>
      </c>
      <c r="CT1205">
        <f>VLOOKUP(E1205,Prophet!$A:$AA,3,FALSE)</f>
        <v>46</v>
      </c>
      <c r="CU1205">
        <f t="shared" si="36"/>
        <v>0</v>
      </c>
      <c r="CV1205">
        <f>VLOOKUP(E1205,Prophet!$A:$AA,5,FALSE)</f>
        <v>9</v>
      </c>
      <c r="CW1205">
        <f t="shared" si="37"/>
        <v>0</v>
      </c>
    </row>
    <row r="1206" spans="1:101" x14ac:dyDescent="0.25">
      <c r="A1206">
        <v>6722</v>
      </c>
      <c r="B1206">
        <v>2018</v>
      </c>
      <c r="C1206">
        <v>70</v>
      </c>
      <c r="D1206">
        <v>9</v>
      </c>
      <c r="E1206">
        <v>1841902</v>
      </c>
      <c r="F1206">
        <v>0</v>
      </c>
      <c r="G1206">
        <v>0</v>
      </c>
      <c r="H1206">
        <v>0</v>
      </c>
      <c r="I1206">
        <v>0</v>
      </c>
      <c r="J1206">
        <v>30000</v>
      </c>
      <c r="K1206">
        <v>0</v>
      </c>
      <c r="L1206">
        <v>0</v>
      </c>
      <c r="M1206" t="s">
        <v>947</v>
      </c>
      <c r="N1206">
        <v>12</v>
      </c>
      <c r="O1206">
        <v>0</v>
      </c>
      <c r="P1206" t="s">
        <v>948</v>
      </c>
      <c r="Q1206">
        <v>0</v>
      </c>
      <c r="R1206">
        <v>0</v>
      </c>
      <c r="S1206">
        <v>1</v>
      </c>
      <c r="T1206">
        <v>1</v>
      </c>
      <c r="U1206" s="7">
        <v>43191</v>
      </c>
      <c r="V1206" s="7">
        <v>43555</v>
      </c>
      <c r="W1206">
        <v>262</v>
      </c>
      <c r="X1206">
        <v>262</v>
      </c>
      <c r="Y1206">
        <v>115.5</v>
      </c>
      <c r="Z1206">
        <v>0</v>
      </c>
      <c r="AA1206">
        <v>0</v>
      </c>
      <c r="AB1206">
        <v>169.9</v>
      </c>
      <c r="AC1206">
        <v>1</v>
      </c>
      <c r="AD1206" t="s">
        <v>949</v>
      </c>
      <c r="AE1206" t="s">
        <v>950</v>
      </c>
      <c r="AF1206">
        <v>0</v>
      </c>
      <c r="AG1206" t="s">
        <v>951</v>
      </c>
      <c r="AH1206" t="s">
        <v>950</v>
      </c>
      <c r="AI1206" t="s">
        <v>950</v>
      </c>
      <c r="AJ1206" t="s">
        <v>952</v>
      </c>
      <c r="AK1206">
        <v>0</v>
      </c>
      <c r="AL1206">
        <v>0</v>
      </c>
      <c r="AM1206">
        <v>0</v>
      </c>
      <c r="AN1206" t="s">
        <v>951</v>
      </c>
      <c r="AO1206" t="s">
        <v>950</v>
      </c>
      <c r="AP1206" t="s">
        <v>950</v>
      </c>
      <c r="AQ1206" t="s">
        <v>952</v>
      </c>
      <c r="AR1206">
        <v>0</v>
      </c>
      <c r="AS1206">
        <v>0</v>
      </c>
      <c r="AT1206">
        <v>0</v>
      </c>
      <c r="AU1206" t="s">
        <v>951</v>
      </c>
      <c r="AV1206" t="s">
        <v>950</v>
      </c>
      <c r="AW1206" t="s">
        <v>950</v>
      </c>
      <c r="AX1206" t="s">
        <v>952</v>
      </c>
      <c r="AY1206">
        <v>0</v>
      </c>
      <c r="AZ1206">
        <v>0</v>
      </c>
      <c r="BA1206" t="s">
        <v>951</v>
      </c>
      <c r="BB1206" t="s">
        <v>950</v>
      </c>
      <c r="BC1206" t="s">
        <v>950</v>
      </c>
      <c r="BD1206" t="s">
        <v>952</v>
      </c>
      <c r="BE1206">
        <v>0</v>
      </c>
      <c r="BF1206">
        <v>0</v>
      </c>
      <c r="BG1206">
        <v>0</v>
      </c>
      <c r="BH1206" t="s">
        <v>951</v>
      </c>
      <c r="BI1206" t="s">
        <v>950</v>
      </c>
      <c r="BJ1206" t="s">
        <v>950</v>
      </c>
      <c r="BK1206" t="s">
        <v>952</v>
      </c>
      <c r="BL1206">
        <v>0</v>
      </c>
      <c r="BM1206">
        <v>0</v>
      </c>
      <c r="BN1206">
        <v>0</v>
      </c>
      <c r="BO1206" t="s">
        <v>951</v>
      </c>
      <c r="BP1206" t="s">
        <v>950</v>
      </c>
      <c r="BQ1206" t="s">
        <v>950</v>
      </c>
      <c r="BR1206" t="s">
        <v>952</v>
      </c>
      <c r="BS1206">
        <v>0</v>
      </c>
      <c r="BT1206">
        <v>0</v>
      </c>
      <c r="BU1206">
        <v>0</v>
      </c>
      <c r="BV1206">
        <v>7010</v>
      </c>
      <c r="BW1206" t="s">
        <v>953</v>
      </c>
      <c r="BX1206" t="s">
        <v>950</v>
      </c>
      <c r="BY1206" t="s">
        <v>948</v>
      </c>
      <c r="BZ1206">
        <v>0</v>
      </c>
      <c r="CA1206">
        <v>0</v>
      </c>
      <c r="CB1206">
        <v>78.5</v>
      </c>
      <c r="CC1206">
        <v>0</v>
      </c>
      <c r="CD1206" t="s">
        <v>954</v>
      </c>
      <c r="CE1206" s="7">
        <v>28622</v>
      </c>
      <c r="CF1206" s="7">
        <v>43191</v>
      </c>
      <c r="CG1206">
        <v>40</v>
      </c>
      <c r="CH1206">
        <v>999</v>
      </c>
      <c r="CI1206" s="7">
        <v>43465</v>
      </c>
      <c r="CJ1206" s="7">
        <v>55884</v>
      </c>
      <c r="CK1206">
        <v>409</v>
      </c>
      <c r="CL1206">
        <v>9</v>
      </c>
      <c r="CM1206">
        <v>291</v>
      </c>
      <c r="CN1206">
        <v>0</v>
      </c>
      <c r="CO1206" t="s">
        <v>955</v>
      </c>
      <c r="CP1206" t="s">
        <v>955</v>
      </c>
      <c r="CQ1206">
        <v>0</v>
      </c>
      <c r="CR1206">
        <v>0</v>
      </c>
      <c r="CS1206">
        <v>0</v>
      </c>
      <c r="CT1206">
        <f>VLOOKUP(E1206,Prophet!$A:$AA,3,FALSE)</f>
        <v>40</v>
      </c>
      <c r="CU1206">
        <f t="shared" si="36"/>
        <v>0</v>
      </c>
      <c r="CV1206">
        <f>VLOOKUP(E1206,Prophet!$A:$AA,5,FALSE)</f>
        <v>9</v>
      </c>
      <c r="CW1206">
        <f t="shared" si="37"/>
        <v>0</v>
      </c>
    </row>
    <row r="1207" spans="1:101" x14ac:dyDescent="0.25">
      <c r="A1207">
        <v>6724</v>
      </c>
      <c r="B1207">
        <v>2018</v>
      </c>
      <c r="C1207">
        <v>70</v>
      </c>
      <c r="D1207">
        <v>9</v>
      </c>
      <c r="E1207">
        <v>1841904</v>
      </c>
      <c r="F1207">
        <v>0</v>
      </c>
      <c r="G1207">
        <v>0</v>
      </c>
      <c r="H1207">
        <v>0</v>
      </c>
      <c r="I1207">
        <v>0</v>
      </c>
      <c r="J1207">
        <v>30000</v>
      </c>
      <c r="K1207">
        <v>0</v>
      </c>
      <c r="L1207">
        <v>0</v>
      </c>
      <c r="M1207" t="s">
        <v>947</v>
      </c>
      <c r="N1207">
        <v>12</v>
      </c>
      <c r="O1207">
        <v>0</v>
      </c>
      <c r="P1207" t="s">
        <v>948</v>
      </c>
      <c r="Q1207">
        <v>0</v>
      </c>
      <c r="R1207">
        <v>0</v>
      </c>
      <c r="S1207">
        <v>1</v>
      </c>
      <c r="T1207">
        <v>1</v>
      </c>
      <c r="U1207" s="7">
        <v>43191</v>
      </c>
      <c r="V1207" s="7">
        <v>43555</v>
      </c>
      <c r="W1207">
        <v>204.8</v>
      </c>
      <c r="X1207">
        <v>204.8</v>
      </c>
      <c r="Y1207">
        <v>79.5</v>
      </c>
      <c r="Z1207">
        <v>0</v>
      </c>
      <c r="AA1207">
        <v>0</v>
      </c>
      <c r="AB1207">
        <v>116.9</v>
      </c>
      <c r="AC1207">
        <v>1</v>
      </c>
      <c r="AD1207" t="s">
        <v>956</v>
      </c>
      <c r="AE1207" t="s">
        <v>950</v>
      </c>
      <c r="AF1207">
        <v>0</v>
      </c>
      <c r="AG1207" t="s">
        <v>951</v>
      </c>
      <c r="AH1207" t="s">
        <v>950</v>
      </c>
      <c r="AI1207" t="s">
        <v>950</v>
      </c>
      <c r="AJ1207" t="s">
        <v>952</v>
      </c>
      <c r="AK1207">
        <v>0</v>
      </c>
      <c r="AL1207">
        <v>0</v>
      </c>
      <c r="AM1207">
        <v>0</v>
      </c>
      <c r="AN1207" t="s">
        <v>951</v>
      </c>
      <c r="AO1207" t="s">
        <v>950</v>
      </c>
      <c r="AP1207" t="s">
        <v>950</v>
      </c>
      <c r="AQ1207" t="s">
        <v>952</v>
      </c>
      <c r="AR1207">
        <v>0</v>
      </c>
      <c r="AS1207">
        <v>0</v>
      </c>
      <c r="AT1207">
        <v>0</v>
      </c>
      <c r="AU1207" t="s">
        <v>951</v>
      </c>
      <c r="AV1207" t="s">
        <v>950</v>
      </c>
      <c r="AW1207" t="s">
        <v>950</v>
      </c>
      <c r="AX1207" t="s">
        <v>952</v>
      </c>
      <c r="AY1207">
        <v>0</v>
      </c>
      <c r="AZ1207">
        <v>0</v>
      </c>
      <c r="BA1207" t="s">
        <v>951</v>
      </c>
      <c r="BB1207" t="s">
        <v>950</v>
      </c>
      <c r="BC1207" t="s">
        <v>950</v>
      </c>
      <c r="BD1207" t="s">
        <v>952</v>
      </c>
      <c r="BE1207">
        <v>0</v>
      </c>
      <c r="BF1207">
        <v>0</v>
      </c>
      <c r="BG1207">
        <v>0</v>
      </c>
      <c r="BH1207" t="s">
        <v>951</v>
      </c>
      <c r="BI1207" t="s">
        <v>950</v>
      </c>
      <c r="BJ1207" t="s">
        <v>950</v>
      </c>
      <c r="BK1207" t="s">
        <v>952</v>
      </c>
      <c r="BL1207">
        <v>0</v>
      </c>
      <c r="BM1207">
        <v>0</v>
      </c>
      <c r="BN1207">
        <v>0</v>
      </c>
      <c r="BO1207" t="s">
        <v>951</v>
      </c>
      <c r="BP1207" t="s">
        <v>950</v>
      </c>
      <c r="BQ1207" t="s">
        <v>950</v>
      </c>
      <c r="BR1207" t="s">
        <v>952</v>
      </c>
      <c r="BS1207">
        <v>0</v>
      </c>
      <c r="BT1207">
        <v>0</v>
      </c>
      <c r="BU1207">
        <v>0</v>
      </c>
      <c r="BV1207">
        <v>7010</v>
      </c>
      <c r="BW1207" t="s">
        <v>953</v>
      </c>
      <c r="BX1207" t="s">
        <v>950</v>
      </c>
      <c r="BY1207" t="s">
        <v>948</v>
      </c>
      <c r="BZ1207">
        <v>0</v>
      </c>
      <c r="CA1207">
        <v>0</v>
      </c>
      <c r="CB1207">
        <v>78.5</v>
      </c>
      <c r="CC1207">
        <v>0</v>
      </c>
      <c r="CD1207" t="s">
        <v>954</v>
      </c>
      <c r="CE1207" s="7">
        <v>30101</v>
      </c>
      <c r="CF1207" s="7">
        <v>43191</v>
      </c>
      <c r="CG1207">
        <v>36</v>
      </c>
      <c r="CH1207">
        <v>999</v>
      </c>
      <c r="CI1207" s="7">
        <v>43465</v>
      </c>
      <c r="CJ1207" s="7">
        <v>55884</v>
      </c>
      <c r="CK1207">
        <v>409</v>
      </c>
      <c r="CL1207">
        <v>9</v>
      </c>
      <c r="CM1207">
        <v>339</v>
      </c>
      <c r="CN1207">
        <v>0</v>
      </c>
      <c r="CO1207" t="s">
        <v>955</v>
      </c>
      <c r="CP1207" t="s">
        <v>955</v>
      </c>
      <c r="CQ1207">
        <v>0</v>
      </c>
      <c r="CR1207">
        <v>0</v>
      </c>
      <c r="CS1207">
        <v>0</v>
      </c>
      <c r="CT1207">
        <f>VLOOKUP(E1207,Prophet!$A:$AA,3,FALSE)</f>
        <v>36</v>
      </c>
      <c r="CU1207">
        <f t="shared" si="36"/>
        <v>0</v>
      </c>
      <c r="CV1207">
        <f>VLOOKUP(E1207,Prophet!$A:$AA,5,FALSE)</f>
        <v>9</v>
      </c>
      <c r="CW1207">
        <f t="shared" si="37"/>
        <v>0</v>
      </c>
    </row>
    <row r="1208" spans="1:101" x14ac:dyDescent="0.25">
      <c r="A1208">
        <v>6725</v>
      </c>
      <c r="B1208">
        <v>2018</v>
      </c>
      <c r="C1208">
        <v>70</v>
      </c>
      <c r="D1208">
        <v>9</v>
      </c>
      <c r="E1208">
        <v>2463101</v>
      </c>
      <c r="F1208">
        <v>0</v>
      </c>
      <c r="G1208">
        <v>0</v>
      </c>
      <c r="H1208">
        <v>0</v>
      </c>
      <c r="I1208">
        <v>0</v>
      </c>
      <c r="J1208">
        <v>30000</v>
      </c>
      <c r="K1208">
        <v>0</v>
      </c>
      <c r="L1208">
        <v>0</v>
      </c>
      <c r="M1208" t="s">
        <v>947</v>
      </c>
      <c r="N1208">
        <v>12</v>
      </c>
      <c r="O1208">
        <v>0</v>
      </c>
      <c r="P1208" t="s">
        <v>948</v>
      </c>
      <c r="Q1208">
        <v>0</v>
      </c>
      <c r="R1208">
        <v>0</v>
      </c>
      <c r="S1208">
        <v>1</v>
      </c>
      <c r="T1208">
        <v>1</v>
      </c>
      <c r="U1208" s="7">
        <v>43191</v>
      </c>
      <c r="V1208" s="7">
        <v>43555</v>
      </c>
      <c r="W1208">
        <v>375.2</v>
      </c>
      <c r="X1208">
        <v>375.2</v>
      </c>
      <c r="Y1208">
        <v>186.8</v>
      </c>
      <c r="Z1208">
        <v>0</v>
      </c>
      <c r="AA1208">
        <v>0</v>
      </c>
      <c r="AB1208">
        <v>274.7</v>
      </c>
      <c r="AC1208">
        <v>1</v>
      </c>
      <c r="AD1208" t="s">
        <v>956</v>
      </c>
      <c r="AE1208" t="s">
        <v>950</v>
      </c>
      <c r="AF1208">
        <v>0</v>
      </c>
      <c r="AG1208" t="s">
        <v>951</v>
      </c>
      <c r="AH1208" t="s">
        <v>950</v>
      </c>
      <c r="AI1208" t="s">
        <v>950</v>
      </c>
      <c r="AJ1208" t="s">
        <v>952</v>
      </c>
      <c r="AK1208">
        <v>0</v>
      </c>
      <c r="AL1208">
        <v>0</v>
      </c>
      <c r="AM1208">
        <v>0</v>
      </c>
      <c r="AN1208" t="s">
        <v>951</v>
      </c>
      <c r="AO1208" t="s">
        <v>950</v>
      </c>
      <c r="AP1208" t="s">
        <v>950</v>
      </c>
      <c r="AQ1208" t="s">
        <v>952</v>
      </c>
      <c r="AR1208">
        <v>0</v>
      </c>
      <c r="AS1208">
        <v>0</v>
      </c>
      <c r="AT1208">
        <v>0</v>
      </c>
      <c r="AU1208" t="s">
        <v>951</v>
      </c>
      <c r="AV1208" t="s">
        <v>950</v>
      </c>
      <c r="AW1208" t="s">
        <v>950</v>
      </c>
      <c r="AX1208" t="s">
        <v>952</v>
      </c>
      <c r="AY1208">
        <v>0</v>
      </c>
      <c r="AZ1208">
        <v>0</v>
      </c>
      <c r="BA1208" t="s">
        <v>951</v>
      </c>
      <c r="BB1208" t="s">
        <v>950</v>
      </c>
      <c r="BC1208" t="s">
        <v>950</v>
      </c>
      <c r="BD1208" t="s">
        <v>952</v>
      </c>
      <c r="BE1208">
        <v>0</v>
      </c>
      <c r="BF1208">
        <v>0</v>
      </c>
      <c r="BG1208">
        <v>0</v>
      </c>
      <c r="BH1208" t="s">
        <v>951</v>
      </c>
      <c r="BI1208" t="s">
        <v>950</v>
      </c>
      <c r="BJ1208" t="s">
        <v>950</v>
      </c>
      <c r="BK1208" t="s">
        <v>952</v>
      </c>
      <c r="BL1208">
        <v>0</v>
      </c>
      <c r="BM1208">
        <v>0</v>
      </c>
      <c r="BN1208">
        <v>0</v>
      </c>
      <c r="BO1208" t="s">
        <v>951</v>
      </c>
      <c r="BP1208" t="s">
        <v>950</v>
      </c>
      <c r="BQ1208" t="s">
        <v>950</v>
      </c>
      <c r="BR1208" t="s">
        <v>952</v>
      </c>
      <c r="BS1208">
        <v>0</v>
      </c>
      <c r="BT1208">
        <v>0</v>
      </c>
      <c r="BU1208">
        <v>0</v>
      </c>
      <c r="BV1208">
        <v>7010</v>
      </c>
      <c r="BW1208" t="s">
        <v>953</v>
      </c>
      <c r="BX1208" t="s">
        <v>950</v>
      </c>
      <c r="BY1208" t="s">
        <v>948</v>
      </c>
      <c r="BZ1208">
        <v>0</v>
      </c>
      <c r="CA1208">
        <v>0</v>
      </c>
      <c r="CB1208">
        <v>78.5</v>
      </c>
      <c r="CC1208">
        <v>0</v>
      </c>
      <c r="CD1208" t="s">
        <v>954</v>
      </c>
      <c r="CE1208" s="7">
        <v>30378</v>
      </c>
      <c r="CF1208" s="7">
        <v>43191</v>
      </c>
      <c r="CG1208">
        <v>35</v>
      </c>
      <c r="CH1208">
        <v>999</v>
      </c>
      <c r="CI1208" s="7">
        <v>43465</v>
      </c>
      <c r="CJ1208" s="7">
        <v>55884</v>
      </c>
      <c r="CK1208">
        <v>409</v>
      </c>
      <c r="CL1208">
        <v>9</v>
      </c>
      <c r="CM1208">
        <v>351</v>
      </c>
      <c r="CN1208">
        <v>0</v>
      </c>
      <c r="CO1208" t="s">
        <v>955</v>
      </c>
      <c r="CP1208" t="s">
        <v>955</v>
      </c>
      <c r="CQ1208">
        <v>0</v>
      </c>
      <c r="CR1208">
        <v>0</v>
      </c>
      <c r="CS1208">
        <v>0</v>
      </c>
      <c r="CT1208">
        <f>VLOOKUP(E1208,Prophet!$A:$AA,3,FALSE)</f>
        <v>35</v>
      </c>
      <c r="CU1208">
        <f t="shared" si="36"/>
        <v>0</v>
      </c>
      <c r="CV1208">
        <f>VLOOKUP(E1208,Prophet!$A:$AA,5,FALSE)</f>
        <v>9</v>
      </c>
      <c r="CW1208">
        <f t="shared" si="37"/>
        <v>0</v>
      </c>
    </row>
    <row r="1209" spans="1:101" x14ac:dyDescent="0.25">
      <c r="A1209">
        <v>6727</v>
      </c>
      <c r="B1209">
        <v>2018</v>
      </c>
      <c r="C1209">
        <v>70</v>
      </c>
      <c r="D1209">
        <v>9</v>
      </c>
      <c r="E1209">
        <v>1682002</v>
      </c>
      <c r="F1209">
        <v>0</v>
      </c>
      <c r="G1209">
        <v>0</v>
      </c>
      <c r="H1209">
        <v>0</v>
      </c>
      <c r="I1209">
        <v>0</v>
      </c>
      <c r="J1209">
        <v>30000</v>
      </c>
      <c r="K1209">
        <v>0</v>
      </c>
      <c r="L1209">
        <v>0</v>
      </c>
      <c r="M1209" t="s">
        <v>947</v>
      </c>
      <c r="N1209">
        <v>12</v>
      </c>
      <c r="O1209">
        <v>0</v>
      </c>
      <c r="P1209" t="s">
        <v>948</v>
      </c>
      <c r="Q1209">
        <v>0</v>
      </c>
      <c r="R1209">
        <v>0</v>
      </c>
      <c r="S1209">
        <v>1</v>
      </c>
      <c r="T1209">
        <v>1</v>
      </c>
      <c r="U1209" s="7">
        <v>43191</v>
      </c>
      <c r="V1209" s="7">
        <v>43555</v>
      </c>
      <c r="W1209">
        <v>290</v>
      </c>
      <c r="X1209">
        <v>290</v>
      </c>
      <c r="Y1209">
        <v>133.1</v>
      </c>
      <c r="Z1209">
        <v>0</v>
      </c>
      <c r="AA1209">
        <v>0</v>
      </c>
      <c r="AB1209">
        <v>195.8</v>
      </c>
      <c r="AC1209">
        <v>1</v>
      </c>
      <c r="AD1209" t="s">
        <v>956</v>
      </c>
      <c r="AE1209" t="s">
        <v>950</v>
      </c>
      <c r="AF1209">
        <v>0</v>
      </c>
      <c r="AG1209" t="s">
        <v>951</v>
      </c>
      <c r="AH1209" t="s">
        <v>950</v>
      </c>
      <c r="AI1209" t="s">
        <v>950</v>
      </c>
      <c r="AJ1209" t="s">
        <v>952</v>
      </c>
      <c r="AK1209">
        <v>0</v>
      </c>
      <c r="AL1209">
        <v>0</v>
      </c>
      <c r="AM1209">
        <v>0</v>
      </c>
      <c r="AN1209" t="s">
        <v>951</v>
      </c>
      <c r="AO1209" t="s">
        <v>950</v>
      </c>
      <c r="AP1209" t="s">
        <v>950</v>
      </c>
      <c r="AQ1209" t="s">
        <v>952</v>
      </c>
      <c r="AR1209">
        <v>0</v>
      </c>
      <c r="AS1209">
        <v>0</v>
      </c>
      <c r="AT1209">
        <v>0</v>
      </c>
      <c r="AU1209" t="s">
        <v>951</v>
      </c>
      <c r="AV1209" t="s">
        <v>950</v>
      </c>
      <c r="AW1209" t="s">
        <v>950</v>
      </c>
      <c r="AX1209" t="s">
        <v>952</v>
      </c>
      <c r="AY1209">
        <v>0</v>
      </c>
      <c r="AZ1209">
        <v>0</v>
      </c>
      <c r="BA1209" t="s">
        <v>951</v>
      </c>
      <c r="BB1209" t="s">
        <v>950</v>
      </c>
      <c r="BC1209" t="s">
        <v>950</v>
      </c>
      <c r="BD1209" t="s">
        <v>952</v>
      </c>
      <c r="BE1209">
        <v>0</v>
      </c>
      <c r="BF1209">
        <v>0</v>
      </c>
      <c r="BG1209">
        <v>0</v>
      </c>
      <c r="BH1209" t="s">
        <v>951</v>
      </c>
      <c r="BI1209" t="s">
        <v>950</v>
      </c>
      <c r="BJ1209" t="s">
        <v>950</v>
      </c>
      <c r="BK1209" t="s">
        <v>952</v>
      </c>
      <c r="BL1209">
        <v>0</v>
      </c>
      <c r="BM1209">
        <v>0</v>
      </c>
      <c r="BN1209">
        <v>0</v>
      </c>
      <c r="BO1209" t="s">
        <v>951</v>
      </c>
      <c r="BP1209" t="s">
        <v>950</v>
      </c>
      <c r="BQ1209" t="s">
        <v>950</v>
      </c>
      <c r="BR1209" t="s">
        <v>952</v>
      </c>
      <c r="BS1209">
        <v>0</v>
      </c>
      <c r="BT1209">
        <v>0</v>
      </c>
      <c r="BU1209">
        <v>0</v>
      </c>
      <c r="BV1209">
        <v>7010</v>
      </c>
      <c r="BW1209" t="s">
        <v>953</v>
      </c>
      <c r="BX1209" t="s">
        <v>950</v>
      </c>
      <c r="BY1209" t="s">
        <v>948</v>
      </c>
      <c r="BZ1209">
        <v>0</v>
      </c>
      <c r="CA1209">
        <v>0</v>
      </c>
      <c r="CB1209">
        <v>78.5</v>
      </c>
      <c r="CC1209">
        <v>0</v>
      </c>
      <c r="CD1209" t="s">
        <v>954</v>
      </c>
      <c r="CE1209" s="7">
        <v>28193</v>
      </c>
      <c r="CF1209" s="7">
        <v>43191</v>
      </c>
      <c r="CG1209">
        <v>41</v>
      </c>
      <c r="CH1209">
        <v>999</v>
      </c>
      <c r="CI1209" s="7">
        <v>43465</v>
      </c>
      <c r="CJ1209" s="7">
        <v>55884</v>
      </c>
      <c r="CK1209">
        <v>409</v>
      </c>
      <c r="CL1209">
        <v>9</v>
      </c>
      <c r="CM1209">
        <v>279</v>
      </c>
      <c r="CN1209">
        <v>0</v>
      </c>
      <c r="CO1209" t="s">
        <v>955</v>
      </c>
      <c r="CP1209" t="s">
        <v>955</v>
      </c>
      <c r="CQ1209">
        <v>0</v>
      </c>
      <c r="CR1209">
        <v>0</v>
      </c>
      <c r="CS1209">
        <v>0</v>
      </c>
      <c r="CT1209">
        <f>VLOOKUP(E1209,Prophet!$A:$AA,3,FALSE)</f>
        <v>41</v>
      </c>
      <c r="CU1209">
        <f t="shared" si="36"/>
        <v>0</v>
      </c>
      <c r="CV1209">
        <f>VLOOKUP(E1209,Prophet!$A:$AA,5,FALSE)</f>
        <v>9</v>
      </c>
      <c r="CW1209">
        <f t="shared" si="37"/>
        <v>0</v>
      </c>
    </row>
    <row r="1210" spans="1:101" x14ac:dyDescent="0.25">
      <c r="A1210">
        <v>6728</v>
      </c>
      <c r="B1210">
        <v>2018</v>
      </c>
      <c r="C1210">
        <v>70</v>
      </c>
      <c r="D1210">
        <v>9</v>
      </c>
      <c r="E1210">
        <v>2463201</v>
      </c>
      <c r="F1210">
        <v>0</v>
      </c>
      <c r="G1210">
        <v>0</v>
      </c>
      <c r="H1210">
        <v>0</v>
      </c>
      <c r="I1210">
        <v>0</v>
      </c>
      <c r="J1210">
        <v>30000</v>
      </c>
      <c r="K1210">
        <v>0</v>
      </c>
      <c r="L1210">
        <v>0</v>
      </c>
      <c r="M1210" t="s">
        <v>947</v>
      </c>
      <c r="N1210">
        <v>12</v>
      </c>
      <c r="O1210">
        <v>0</v>
      </c>
      <c r="P1210" t="s">
        <v>948</v>
      </c>
      <c r="Q1210">
        <v>0</v>
      </c>
      <c r="R1210">
        <v>0</v>
      </c>
      <c r="S1210">
        <v>1</v>
      </c>
      <c r="T1210">
        <v>1</v>
      </c>
      <c r="U1210" s="7">
        <v>43191</v>
      </c>
      <c r="V1210" s="7">
        <v>43555</v>
      </c>
      <c r="W1210">
        <v>385.9</v>
      </c>
      <c r="X1210">
        <v>385.9</v>
      </c>
      <c r="Y1210">
        <v>193.5</v>
      </c>
      <c r="Z1210">
        <v>0</v>
      </c>
      <c r="AA1210">
        <v>0</v>
      </c>
      <c r="AB1210">
        <v>284.60000000000002</v>
      </c>
      <c r="AC1210">
        <v>1</v>
      </c>
      <c r="AD1210" t="s">
        <v>949</v>
      </c>
      <c r="AE1210" t="s">
        <v>950</v>
      </c>
      <c r="AF1210">
        <v>0</v>
      </c>
      <c r="AG1210" t="s">
        <v>951</v>
      </c>
      <c r="AH1210" t="s">
        <v>950</v>
      </c>
      <c r="AI1210" t="s">
        <v>950</v>
      </c>
      <c r="AJ1210" t="s">
        <v>952</v>
      </c>
      <c r="AK1210">
        <v>0</v>
      </c>
      <c r="AL1210">
        <v>0</v>
      </c>
      <c r="AM1210">
        <v>0</v>
      </c>
      <c r="AN1210" t="s">
        <v>951</v>
      </c>
      <c r="AO1210" t="s">
        <v>950</v>
      </c>
      <c r="AP1210" t="s">
        <v>950</v>
      </c>
      <c r="AQ1210" t="s">
        <v>952</v>
      </c>
      <c r="AR1210">
        <v>0</v>
      </c>
      <c r="AS1210">
        <v>0</v>
      </c>
      <c r="AT1210">
        <v>0</v>
      </c>
      <c r="AU1210" t="s">
        <v>951</v>
      </c>
      <c r="AV1210" t="s">
        <v>950</v>
      </c>
      <c r="AW1210" t="s">
        <v>950</v>
      </c>
      <c r="AX1210" t="s">
        <v>952</v>
      </c>
      <c r="AY1210">
        <v>0</v>
      </c>
      <c r="AZ1210">
        <v>0</v>
      </c>
      <c r="BA1210" t="s">
        <v>951</v>
      </c>
      <c r="BB1210" t="s">
        <v>950</v>
      </c>
      <c r="BC1210" t="s">
        <v>950</v>
      </c>
      <c r="BD1210" t="s">
        <v>952</v>
      </c>
      <c r="BE1210">
        <v>0</v>
      </c>
      <c r="BF1210">
        <v>0</v>
      </c>
      <c r="BG1210">
        <v>0</v>
      </c>
      <c r="BH1210" t="s">
        <v>951</v>
      </c>
      <c r="BI1210" t="s">
        <v>950</v>
      </c>
      <c r="BJ1210" t="s">
        <v>950</v>
      </c>
      <c r="BK1210" t="s">
        <v>952</v>
      </c>
      <c r="BL1210">
        <v>0</v>
      </c>
      <c r="BM1210">
        <v>0</v>
      </c>
      <c r="BN1210">
        <v>0</v>
      </c>
      <c r="BO1210" t="s">
        <v>951</v>
      </c>
      <c r="BP1210" t="s">
        <v>950</v>
      </c>
      <c r="BQ1210" t="s">
        <v>950</v>
      </c>
      <c r="BR1210" t="s">
        <v>952</v>
      </c>
      <c r="BS1210">
        <v>0</v>
      </c>
      <c r="BT1210">
        <v>0</v>
      </c>
      <c r="BU1210">
        <v>0</v>
      </c>
      <c r="BV1210">
        <v>7010</v>
      </c>
      <c r="BW1210" t="s">
        <v>953</v>
      </c>
      <c r="BX1210" t="s">
        <v>950</v>
      </c>
      <c r="BY1210" t="s">
        <v>948</v>
      </c>
      <c r="BZ1210">
        <v>0</v>
      </c>
      <c r="CA1210">
        <v>0</v>
      </c>
      <c r="CB1210">
        <v>78.5</v>
      </c>
      <c r="CC1210">
        <v>0</v>
      </c>
      <c r="CD1210" t="s">
        <v>954</v>
      </c>
      <c r="CE1210" s="7">
        <v>27265</v>
      </c>
      <c r="CF1210" s="7">
        <v>43191</v>
      </c>
      <c r="CG1210">
        <v>44</v>
      </c>
      <c r="CH1210">
        <v>999</v>
      </c>
      <c r="CI1210" s="7">
        <v>43465</v>
      </c>
      <c r="CJ1210" s="7">
        <v>55884</v>
      </c>
      <c r="CK1210">
        <v>409</v>
      </c>
      <c r="CL1210">
        <v>9</v>
      </c>
      <c r="CM1210">
        <v>243</v>
      </c>
      <c r="CN1210">
        <v>0</v>
      </c>
      <c r="CO1210" t="s">
        <v>955</v>
      </c>
      <c r="CP1210" t="s">
        <v>955</v>
      </c>
      <c r="CQ1210">
        <v>0</v>
      </c>
      <c r="CR1210">
        <v>0</v>
      </c>
      <c r="CS1210">
        <v>0</v>
      </c>
      <c r="CT1210">
        <f>VLOOKUP(E1210,Prophet!$A:$AA,3,FALSE)</f>
        <v>44</v>
      </c>
      <c r="CU1210">
        <f t="shared" si="36"/>
        <v>0</v>
      </c>
      <c r="CV1210">
        <f>VLOOKUP(E1210,Prophet!$A:$AA,5,FALSE)</f>
        <v>9</v>
      </c>
      <c r="CW1210">
        <f t="shared" si="37"/>
        <v>0</v>
      </c>
    </row>
    <row r="1211" spans="1:101" x14ac:dyDescent="0.25">
      <c r="A1211">
        <v>6731</v>
      </c>
      <c r="B1211">
        <v>2018</v>
      </c>
      <c r="C1211">
        <v>70</v>
      </c>
      <c r="D1211">
        <v>9</v>
      </c>
      <c r="E1211">
        <v>2463204</v>
      </c>
      <c r="F1211">
        <v>0</v>
      </c>
      <c r="G1211">
        <v>0</v>
      </c>
      <c r="H1211">
        <v>0</v>
      </c>
      <c r="I1211">
        <v>0</v>
      </c>
      <c r="J1211">
        <v>30000</v>
      </c>
      <c r="K1211">
        <v>0</v>
      </c>
      <c r="L1211">
        <v>0</v>
      </c>
      <c r="M1211" t="s">
        <v>947</v>
      </c>
      <c r="N1211">
        <v>12</v>
      </c>
      <c r="O1211">
        <v>0</v>
      </c>
      <c r="P1211" t="s">
        <v>948</v>
      </c>
      <c r="Q1211">
        <v>0</v>
      </c>
      <c r="R1211">
        <v>0</v>
      </c>
      <c r="S1211">
        <v>1</v>
      </c>
      <c r="T1211">
        <v>1</v>
      </c>
      <c r="U1211" s="7">
        <v>43191</v>
      </c>
      <c r="V1211" s="7">
        <v>43555</v>
      </c>
      <c r="W1211">
        <v>290</v>
      </c>
      <c r="X1211">
        <v>290</v>
      </c>
      <c r="Y1211">
        <v>133.1</v>
      </c>
      <c r="Z1211">
        <v>0</v>
      </c>
      <c r="AA1211">
        <v>0</v>
      </c>
      <c r="AB1211">
        <v>195.8</v>
      </c>
      <c r="AC1211">
        <v>1</v>
      </c>
      <c r="AD1211" t="s">
        <v>956</v>
      </c>
      <c r="AE1211" t="s">
        <v>950</v>
      </c>
      <c r="AF1211">
        <v>0</v>
      </c>
      <c r="AG1211" t="s">
        <v>951</v>
      </c>
      <c r="AH1211" t="s">
        <v>950</v>
      </c>
      <c r="AI1211" t="s">
        <v>950</v>
      </c>
      <c r="AJ1211" t="s">
        <v>952</v>
      </c>
      <c r="AK1211">
        <v>0</v>
      </c>
      <c r="AL1211">
        <v>0</v>
      </c>
      <c r="AM1211">
        <v>0</v>
      </c>
      <c r="AN1211" t="s">
        <v>951</v>
      </c>
      <c r="AO1211" t="s">
        <v>950</v>
      </c>
      <c r="AP1211" t="s">
        <v>950</v>
      </c>
      <c r="AQ1211" t="s">
        <v>952</v>
      </c>
      <c r="AR1211">
        <v>0</v>
      </c>
      <c r="AS1211">
        <v>0</v>
      </c>
      <c r="AT1211">
        <v>0</v>
      </c>
      <c r="AU1211" t="s">
        <v>951</v>
      </c>
      <c r="AV1211" t="s">
        <v>950</v>
      </c>
      <c r="AW1211" t="s">
        <v>950</v>
      </c>
      <c r="AX1211" t="s">
        <v>952</v>
      </c>
      <c r="AY1211">
        <v>0</v>
      </c>
      <c r="AZ1211">
        <v>0</v>
      </c>
      <c r="BA1211" t="s">
        <v>951</v>
      </c>
      <c r="BB1211" t="s">
        <v>950</v>
      </c>
      <c r="BC1211" t="s">
        <v>950</v>
      </c>
      <c r="BD1211" t="s">
        <v>952</v>
      </c>
      <c r="BE1211">
        <v>0</v>
      </c>
      <c r="BF1211">
        <v>0</v>
      </c>
      <c r="BG1211">
        <v>0</v>
      </c>
      <c r="BH1211" t="s">
        <v>951</v>
      </c>
      <c r="BI1211" t="s">
        <v>950</v>
      </c>
      <c r="BJ1211" t="s">
        <v>950</v>
      </c>
      <c r="BK1211" t="s">
        <v>952</v>
      </c>
      <c r="BL1211">
        <v>0</v>
      </c>
      <c r="BM1211">
        <v>0</v>
      </c>
      <c r="BN1211">
        <v>0</v>
      </c>
      <c r="BO1211" t="s">
        <v>951</v>
      </c>
      <c r="BP1211" t="s">
        <v>950</v>
      </c>
      <c r="BQ1211" t="s">
        <v>950</v>
      </c>
      <c r="BR1211" t="s">
        <v>952</v>
      </c>
      <c r="BS1211">
        <v>0</v>
      </c>
      <c r="BT1211">
        <v>0</v>
      </c>
      <c r="BU1211">
        <v>0</v>
      </c>
      <c r="BV1211">
        <v>7010</v>
      </c>
      <c r="BW1211" t="s">
        <v>953</v>
      </c>
      <c r="BX1211" t="s">
        <v>950</v>
      </c>
      <c r="BY1211" t="s">
        <v>948</v>
      </c>
      <c r="BZ1211">
        <v>0</v>
      </c>
      <c r="CA1211">
        <v>0</v>
      </c>
      <c r="CB1211">
        <v>78.5</v>
      </c>
      <c r="CC1211">
        <v>0</v>
      </c>
      <c r="CD1211" t="s">
        <v>954</v>
      </c>
      <c r="CE1211" s="7">
        <v>27557</v>
      </c>
      <c r="CF1211" s="7">
        <v>43191</v>
      </c>
      <c r="CG1211">
        <v>43</v>
      </c>
      <c r="CH1211">
        <v>999</v>
      </c>
      <c r="CI1211" s="7">
        <v>43465</v>
      </c>
      <c r="CJ1211" s="7">
        <v>55884</v>
      </c>
      <c r="CK1211">
        <v>409</v>
      </c>
      <c r="CL1211">
        <v>9</v>
      </c>
      <c r="CM1211">
        <v>255</v>
      </c>
      <c r="CN1211">
        <v>0</v>
      </c>
      <c r="CO1211" t="s">
        <v>955</v>
      </c>
      <c r="CP1211" t="s">
        <v>955</v>
      </c>
      <c r="CQ1211">
        <v>0</v>
      </c>
      <c r="CR1211">
        <v>0</v>
      </c>
      <c r="CS1211">
        <v>0</v>
      </c>
      <c r="CT1211">
        <f>VLOOKUP(E1211,Prophet!$A:$AA,3,FALSE)</f>
        <v>43</v>
      </c>
      <c r="CU1211">
        <f t="shared" si="36"/>
        <v>0</v>
      </c>
      <c r="CV1211">
        <f>VLOOKUP(E1211,Prophet!$A:$AA,5,FALSE)</f>
        <v>9</v>
      </c>
      <c r="CW1211">
        <f t="shared" si="37"/>
        <v>0</v>
      </c>
    </row>
    <row r="1212" spans="1:101" x14ac:dyDescent="0.25">
      <c r="A1212">
        <v>6732</v>
      </c>
      <c r="B1212">
        <v>2018</v>
      </c>
      <c r="C1212">
        <v>70</v>
      </c>
      <c r="D1212">
        <v>9</v>
      </c>
      <c r="E1212">
        <v>2049402</v>
      </c>
      <c r="F1212">
        <v>0</v>
      </c>
      <c r="G1212">
        <v>0</v>
      </c>
      <c r="H1212">
        <v>29.7</v>
      </c>
      <c r="I1212">
        <v>0</v>
      </c>
      <c r="J1212">
        <v>30000</v>
      </c>
      <c r="K1212">
        <v>0</v>
      </c>
      <c r="L1212">
        <v>0</v>
      </c>
      <c r="M1212" t="s">
        <v>947</v>
      </c>
      <c r="N1212">
        <v>6</v>
      </c>
      <c r="O1212">
        <v>0</v>
      </c>
      <c r="P1212" t="s">
        <v>948</v>
      </c>
      <c r="Q1212">
        <v>0</v>
      </c>
      <c r="R1212">
        <v>0</v>
      </c>
      <c r="S1212">
        <v>1</v>
      </c>
      <c r="T1212">
        <v>1</v>
      </c>
      <c r="U1212" s="7">
        <v>43191</v>
      </c>
      <c r="V1212" s="7">
        <v>43555</v>
      </c>
      <c r="W1212">
        <v>284.7</v>
      </c>
      <c r="X1212">
        <v>284.7</v>
      </c>
      <c r="Y1212">
        <v>133.1</v>
      </c>
      <c r="Z1212">
        <v>0</v>
      </c>
      <c r="AA1212">
        <v>0</v>
      </c>
      <c r="AB1212">
        <v>195.8</v>
      </c>
      <c r="AC1212">
        <v>1</v>
      </c>
      <c r="AD1212" t="s">
        <v>956</v>
      </c>
      <c r="AE1212" t="s">
        <v>950</v>
      </c>
      <c r="AF1212">
        <v>0</v>
      </c>
      <c r="AG1212" t="s">
        <v>951</v>
      </c>
      <c r="AH1212" t="s">
        <v>950</v>
      </c>
      <c r="AI1212" t="s">
        <v>950</v>
      </c>
      <c r="AJ1212" t="s">
        <v>952</v>
      </c>
      <c r="AK1212">
        <v>0</v>
      </c>
      <c r="AL1212">
        <v>0</v>
      </c>
      <c r="AM1212">
        <v>0</v>
      </c>
      <c r="AN1212" t="s">
        <v>951</v>
      </c>
      <c r="AO1212" t="s">
        <v>950</v>
      </c>
      <c r="AP1212" t="s">
        <v>950</v>
      </c>
      <c r="AQ1212" t="s">
        <v>952</v>
      </c>
      <c r="AR1212">
        <v>0</v>
      </c>
      <c r="AS1212">
        <v>0</v>
      </c>
      <c r="AT1212">
        <v>0</v>
      </c>
      <c r="AU1212" t="s">
        <v>951</v>
      </c>
      <c r="AV1212" t="s">
        <v>950</v>
      </c>
      <c r="AW1212" t="s">
        <v>950</v>
      </c>
      <c r="AX1212" t="s">
        <v>952</v>
      </c>
      <c r="AY1212">
        <v>0</v>
      </c>
      <c r="AZ1212">
        <v>0</v>
      </c>
      <c r="BA1212" t="s">
        <v>951</v>
      </c>
      <c r="BB1212" t="s">
        <v>950</v>
      </c>
      <c r="BC1212" t="s">
        <v>950</v>
      </c>
      <c r="BD1212" t="s">
        <v>952</v>
      </c>
      <c r="BE1212">
        <v>0</v>
      </c>
      <c r="BF1212">
        <v>0</v>
      </c>
      <c r="BG1212">
        <v>0</v>
      </c>
      <c r="BH1212" t="s">
        <v>951</v>
      </c>
      <c r="BI1212" t="s">
        <v>950</v>
      </c>
      <c r="BJ1212" t="s">
        <v>950</v>
      </c>
      <c r="BK1212" t="s">
        <v>952</v>
      </c>
      <c r="BL1212">
        <v>0</v>
      </c>
      <c r="BM1212">
        <v>0</v>
      </c>
      <c r="BN1212">
        <v>0</v>
      </c>
      <c r="BO1212" t="s">
        <v>951</v>
      </c>
      <c r="BP1212" t="s">
        <v>950</v>
      </c>
      <c r="BQ1212" t="s">
        <v>950</v>
      </c>
      <c r="BR1212" t="s">
        <v>952</v>
      </c>
      <c r="BS1212">
        <v>0</v>
      </c>
      <c r="BT1212">
        <v>0</v>
      </c>
      <c r="BU1212">
        <v>0</v>
      </c>
      <c r="BV1212">
        <v>7010</v>
      </c>
      <c r="BW1212" t="s">
        <v>953</v>
      </c>
      <c r="BX1212" t="s">
        <v>950</v>
      </c>
      <c r="BY1212" t="s">
        <v>948</v>
      </c>
      <c r="BZ1212">
        <v>0</v>
      </c>
      <c r="CA1212">
        <v>0</v>
      </c>
      <c r="CB1212">
        <v>77.099999999999994</v>
      </c>
      <c r="CC1212">
        <v>0</v>
      </c>
      <c r="CD1212" t="s">
        <v>954</v>
      </c>
      <c r="CE1212" s="7">
        <v>22297</v>
      </c>
      <c r="CF1212" s="7">
        <v>43191</v>
      </c>
      <c r="CG1212">
        <v>57</v>
      </c>
      <c r="CH1212">
        <v>999</v>
      </c>
      <c r="CI1212" s="7">
        <v>43465</v>
      </c>
      <c r="CJ1212" s="7">
        <v>55884</v>
      </c>
      <c r="CK1212">
        <v>409</v>
      </c>
      <c r="CL1212">
        <v>9</v>
      </c>
      <c r="CM1212">
        <v>87</v>
      </c>
      <c r="CN1212">
        <v>0</v>
      </c>
      <c r="CO1212" t="s">
        <v>955</v>
      </c>
      <c r="CP1212" t="s">
        <v>955</v>
      </c>
      <c r="CQ1212">
        <v>29.7</v>
      </c>
      <c r="CR1212">
        <v>0</v>
      </c>
      <c r="CS1212">
        <v>0</v>
      </c>
      <c r="CT1212">
        <f>VLOOKUP(E1212,Prophet!$A:$AA,3,FALSE)</f>
        <v>57</v>
      </c>
      <c r="CU1212">
        <f t="shared" si="36"/>
        <v>0</v>
      </c>
      <c r="CV1212">
        <f>VLOOKUP(E1212,Prophet!$A:$AA,5,FALSE)</f>
        <v>9</v>
      </c>
      <c r="CW1212">
        <f t="shared" si="37"/>
        <v>0</v>
      </c>
    </row>
    <row r="1213" spans="1:101" x14ac:dyDescent="0.25">
      <c r="A1213">
        <v>6733</v>
      </c>
      <c r="B1213">
        <v>2018</v>
      </c>
      <c r="C1213">
        <v>70</v>
      </c>
      <c r="D1213">
        <v>9</v>
      </c>
      <c r="E1213">
        <v>2049403</v>
      </c>
      <c r="F1213">
        <v>0</v>
      </c>
      <c r="G1213">
        <v>0</v>
      </c>
      <c r="H1213">
        <v>37.4</v>
      </c>
      <c r="I1213">
        <v>0</v>
      </c>
      <c r="J1213">
        <v>30000</v>
      </c>
      <c r="K1213">
        <v>0</v>
      </c>
      <c r="L1213">
        <v>0</v>
      </c>
      <c r="M1213" t="s">
        <v>947</v>
      </c>
      <c r="N1213">
        <v>6</v>
      </c>
      <c r="O1213">
        <v>0</v>
      </c>
      <c r="P1213" t="s">
        <v>948</v>
      </c>
      <c r="Q1213">
        <v>0</v>
      </c>
      <c r="R1213">
        <v>0</v>
      </c>
      <c r="S1213">
        <v>1</v>
      </c>
      <c r="T1213">
        <v>1</v>
      </c>
      <c r="U1213" s="7">
        <v>43191</v>
      </c>
      <c r="V1213" s="7">
        <v>43555</v>
      </c>
      <c r="W1213">
        <v>378.8</v>
      </c>
      <c r="X1213">
        <v>378.8</v>
      </c>
      <c r="Y1213">
        <v>193.5</v>
      </c>
      <c r="Z1213">
        <v>0</v>
      </c>
      <c r="AA1213">
        <v>0</v>
      </c>
      <c r="AB1213">
        <v>284.60000000000002</v>
      </c>
      <c r="AC1213">
        <v>1</v>
      </c>
      <c r="AD1213" t="s">
        <v>949</v>
      </c>
      <c r="AE1213" t="s">
        <v>950</v>
      </c>
      <c r="AF1213">
        <v>0</v>
      </c>
      <c r="AG1213" t="s">
        <v>951</v>
      </c>
      <c r="AH1213" t="s">
        <v>950</v>
      </c>
      <c r="AI1213" t="s">
        <v>950</v>
      </c>
      <c r="AJ1213" t="s">
        <v>952</v>
      </c>
      <c r="AK1213">
        <v>0</v>
      </c>
      <c r="AL1213">
        <v>0</v>
      </c>
      <c r="AM1213">
        <v>0</v>
      </c>
      <c r="AN1213" t="s">
        <v>951</v>
      </c>
      <c r="AO1213" t="s">
        <v>950</v>
      </c>
      <c r="AP1213" t="s">
        <v>950</v>
      </c>
      <c r="AQ1213" t="s">
        <v>952</v>
      </c>
      <c r="AR1213">
        <v>0</v>
      </c>
      <c r="AS1213">
        <v>0</v>
      </c>
      <c r="AT1213">
        <v>0</v>
      </c>
      <c r="AU1213" t="s">
        <v>951</v>
      </c>
      <c r="AV1213" t="s">
        <v>950</v>
      </c>
      <c r="AW1213" t="s">
        <v>950</v>
      </c>
      <c r="AX1213" t="s">
        <v>952</v>
      </c>
      <c r="AY1213">
        <v>0</v>
      </c>
      <c r="AZ1213">
        <v>0</v>
      </c>
      <c r="BA1213" t="s">
        <v>951</v>
      </c>
      <c r="BB1213" t="s">
        <v>950</v>
      </c>
      <c r="BC1213" t="s">
        <v>950</v>
      </c>
      <c r="BD1213" t="s">
        <v>952</v>
      </c>
      <c r="BE1213">
        <v>0</v>
      </c>
      <c r="BF1213">
        <v>0</v>
      </c>
      <c r="BG1213">
        <v>0</v>
      </c>
      <c r="BH1213" t="s">
        <v>951</v>
      </c>
      <c r="BI1213" t="s">
        <v>950</v>
      </c>
      <c r="BJ1213" t="s">
        <v>950</v>
      </c>
      <c r="BK1213" t="s">
        <v>952</v>
      </c>
      <c r="BL1213">
        <v>0</v>
      </c>
      <c r="BM1213">
        <v>0</v>
      </c>
      <c r="BN1213">
        <v>0</v>
      </c>
      <c r="BO1213" t="s">
        <v>951</v>
      </c>
      <c r="BP1213" t="s">
        <v>950</v>
      </c>
      <c r="BQ1213" t="s">
        <v>950</v>
      </c>
      <c r="BR1213" t="s">
        <v>952</v>
      </c>
      <c r="BS1213">
        <v>0</v>
      </c>
      <c r="BT1213">
        <v>0</v>
      </c>
      <c r="BU1213">
        <v>0</v>
      </c>
      <c r="BV1213">
        <v>7010</v>
      </c>
      <c r="BW1213" t="s">
        <v>953</v>
      </c>
      <c r="BX1213" t="s">
        <v>950</v>
      </c>
      <c r="BY1213" t="s">
        <v>948</v>
      </c>
      <c r="BZ1213">
        <v>0</v>
      </c>
      <c r="CA1213">
        <v>0</v>
      </c>
      <c r="CB1213">
        <v>77.099999999999994</v>
      </c>
      <c r="CC1213">
        <v>0</v>
      </c>
      <c r="CD1213" t="s">
        <v>954</v>
      </c>
      <c r="CE1213" s="7">
        <v>21323</v>
      </c>
      <c r="CF1213" s="7">
        <v>43191</v>
      </c>
      <c r="CG1213">
        <v>60</v>
      </c>
      <c r="CH1213">
        <v>999</v>
      </c>
      <c r="CI1213" s="7">
        <v>43465</v>
      </c>
      <c r="CJ1213" s="7">
        <v>55884</v>
      </c>
      <c r="CK1213">
        <v>409</v>
      </c>
      <c r="CL1213">
        <v>9</v>
      </c>
      <c r="CM1213">
        <v>51</v>
      </c>
      <c r="CN1213">
        <v>0</v>
      </c>
      <c r="CO1213" t="s">
        <v>955</v>
      </c>
      <c r="CP1213" t="s">
        <v>955</v>
      </c>
      <c r="CQ1213">
        <v>37.4</v>
      </c>
      <c r="CR1213">
        <v>0</v>
      </c>
      <c r="CS1213">
        <v>0</v>
      </c>
      <c r="CT1213">
        <f>VLOOKUP(E1213,Prophet!$A:$AA,3,FALSE)</f>
        <v>60</v>
      </c>
      <c r="CU1213">
        <f t="shared" si="36"/>
        <v>0</v>
      </c>
      <c r="CV1213">
        <f>VLOOKUP(E1213,Prophet!$A:$AA,5,FALSE)</f>
        <v>9</v>
      </c>
      <c r="CW1213">
        <f t="shared" si="37"/>
        <v>0</v>
      </c>
    </row>
    <row r="1214" spans="1:101" x14ac:dyDescent="0.25">
      <c r="A1214">
        <v>6735</v>
      </c>
      <c r="B1214">
        <v>2018</v>
      </c>
      <c r="C1214">
        <v>70</v>
      </c>
      <c r="D1214">
        <v>9</v>
      </c>
      <c r="E1214">
        <v>2463601</v>
      </c>
      <c r="F1214">
        <v>0</v>
      </c>
      <c r="G1214">
        <v>0</v>
      </c>
      <c r="H1214">
        <v>0</v>
      </c>
      <c r="I1214">
        <v>0</v>
      </c>
      <c r="J1214">
        <v>30000</v>
      </c>
      <c r="K1214">
        <v>0</v>
      </c>
      <c r="L1214">
        <v>0</v>
      </c>
      <c r="M1214" t="s">
        <v>947</v>
      </c>
      <c r="N1214">
        <v>12</v>
      </c>
      <c r="O1214">
        <v>0</v>
      </c>
      <c r="P1214" t="s">
        <v>948</v>
      </c>
      <c r="Q1214">
        <v>0</v>
      </c>
      <c r="R1214">
        <v>0</v>
      </c>
      <c r="S1214">
        <v>1</v>
      </c>
      <c r="T1214">
        <v>1</v>
      </c>
      <c r="U1214" s="7">
        <v>43191</v>
      </c>
      <c r="V1214" s="7">
        <v>43555</v>
      </c>
      <c r="W1214">
        <v>290</v>
      </c>
      <c r="X1214">
        <v>290</v>
      </c>
      <c r="Y1214">
        <v>133.1</v>
      </c>
      <c r="Z1214">
        <v>0</v>
      </c>
      <c r="AA1214">
        <v>0</v>
      </c>
      <c r="AB1214">
        <v>195.8</v>
      </c>
      <c r="AC1214">
        <v>1</v>
      </c>
      <c r="AD1214" t="s">
        <v>956</v>
      </c>
      <c r="AE1214" t="s">
        <v>950</v>
      </c>
      <c r="AF1214">
        <v>0</v>
      </c>
      <c r="AG1214" t="s">
        <v>951</v>
      </c>
      <c r="AH1214" t="s">
        <v>950</v>
      </c>
      <c r="AI1214" t="s">
        <v>950</v>
      </c>
      <c r="AJ1214" t="s">
        <v>952</v>
      </c>
      <c r="AK1214">
        <v>0</v>
      </c>
      <c r="AL1214">
        <v>0</v>
      </c>
      <c r="AM1214">
        <v>0</v>
      </c>
      <c r="AN1214" t="s">
        <v>951</v>
      </c>
      <c r="AO1214" t="s">
        <v>950</v>
      </c>
      <c r="AP1214" t="s">
        <v>950</v>
      </c>
      <c r="AQ1214" t="s">
        <v>952</v>
      </c>
      <c r="AR1214">
        <v>0</v>
      </c>
      <c r="AS1214">
        <v>0</v>
      </c>
      <c r="AT1214">
        <v>0</v>
      </c>
      <c r="AU1214" t="s">
        <v>951</v>
      </c>
      <c r="AV1214" t="s">
        <v>950</v>
      </c>
      <c r="AW1214" t="s">
        <v>950</v>
      </c>
      <c r="AX1214" t="s">
        <v>952</v>
      </c>
      <c r="AY1214">
        <v>0</v>
      </c>
      <c r="AZ1214">
        <v>0</v>
      </c>
      <c r="BA1214" t="s">
        <v>951</v>
      </c>
      <c r="BB1214" t="s">
        <v>950</v>
      </c>
      <c r="BC1214" t="s">
        <v>950</v>
      </c>
      <c r="BD1214" t="s">
        <v>952</v>
      </c>
      <c r="BE1214">
        <v>0</v>
      </c>
      <c r="BF1214">
        <v>0</v>
      </c>
      <c r="BG1214">
        <v>0</v>
      </c>
      <c r="BH1214" t="s">
        <v>951</v>
      </c>
      <c r="BI1214" t="s">
        <v>950</v>
      </c>
      <c r="BJ1214" t="s">
        <v>950</v>
      </c>
      <c r="BK1214" t="s">
        <v>952</v>
      </c>
      <c r="BL1214">
        <v>0</v>
      </c>
      <c r="BM1214">
        <v>0</v>
      </c>
      <c r="BN1214">
        <v>0</v>
      </c>
      <c r="BO1214" t="s">
        <v>951</v>
      </c>
      <c r="BP1214" t="s">
        <v>950</v>
      </c>
      <c r="BQ1214" t="s">
        <v>950</v>
      </c>
      <c r="BR1214" t="s">
        <v>952</v>
      </c>
      <c r="BS1214">
        <v>0</v>
      </c>
      <c r="BT1214">
        <v>0</v>
      </c>
      <c r="BU1214">
        <v>0</v>
      </c>
      <c r="BV1214">
        <v>7010</v>
      </c>
      <c r="BW1214" t="s">
        <v>953</v>
      </c>
      <c r="BX1214" t="s">
        <v>950</v>
      </c>
      <c r="BY1214" t="s">
        <v>948</v>
      </c>
      <c r="BZ1214">
        <v>0</v>
      </c>
      <c r="CA1214">
        <v>0</v>
      </c>
      <c r="CB1214">
        <v>78.5</v>
      </c>
      <c r="CC1214">
        <v>0</v>
      </c>
      <c r="CD1214" t="s">
        <v>954</v>
      </c>
      <c r="CE1214" s="7">
        <v>25471</v>
      </c>
      <c r="CF1214" s="7">
        <v>43191</v>
      </c>
      <c r="CG1214">
        <v>49</v>
      </c>
      <c r="CH1214">
        <v>999</v>
      </c>
      <c r="CI1214" s="7">
        <v>43465</v>
      </c>
      <c r="CJ1214" s="7">
        <v>55884</v>
      </c>
      <c r="CK1214">
        <v>409</v>
      </c>
      <c r="CL1214">
        <v>9</v>
      </c>
      <c r="CM1214">
        <v>183</v>
      </c>
      <c r="CN1214">
        <v>0</v>
      </c>
      <c r="CO1214" t="s">
        <v>955</v>
      </c>
      <c r="CP1214" t="s">
        <v>955</v>
      </c>
      <c r="CQ1214">
        <v>0</v>
      </c>
      <c r="CR1214">
        <v>0</v>
      </c>
      <c r="CS1214">
        <v>0</v>
      </c>
      <c r="CT1214">
        <f>VLOOKUP(E1214,Prophet!$A:$AA,3,FALSE)</f>
        <v>49</v>
      </c>
      <c r="CU1214">
        <f t="shared" si="36"/>
        <v>0</v>
      </c>
      <c r="CV1214">
        <f>VLOOKUP(E1214,Prophet!$A:$AA,5,FALSE)</f>
        <v>9</v>
      </c>
      <c r="CW1214">
        <f t="shared" si="37"/>
        <v>0</v>
      </c>
    </row>
    <row r="1215" spans="1:101" x14ac:dyDescent="0.25">
      <c r="A1215">
        <v>6737</v>
      </c>
      <c r="B1215">
        <v>2018</v>
      </c>
      <c r="C1215">
        <v>70</v>
      </c>
      <c r="D1215">
        <v>9</v>
      </c>
      <c r="E1215">
        <v>2463701</v>
      </c>
      <c r="F1215">
        <v>0</v>
      </c>
      <c r="G1215">
        <v>0</v>
      </c>
      <c r="H1215">
        <v>0</v>
      </c>
      <c r="I1215">
        <v>0</v>
      </c>
      <c r="J1215">
        <v>30000</v>
      </c>
      <c r="K1215">
        <v>0</v>
      </c>
      <c r="L1215">
        <v>0</v>
      </c>
      <c r="M1215" t="s">
        <v>947</v>
      </c>
      <c r="N1215">
        <v>12</v>
      </c>
      <c r="O1215">
        <v>0</v>
      </c>
      <c r="P1215" t="s">
        <v>948</v>
      </c>
      <c r="Q1215">
        <v>0</v>
      </c>
      <c r="R1215">
        <v>0</v>
      </c>
      <c r="S1215">
        <v>1</v>
      </c>
      <c r="T1215">
        <v>1</v>
      </c>
      <c r="U1215" s="7">
        <v>43191</v>
      </c>
      <c r="V1215" s="7">
        <v>43555</v>
      </c>
      <c r="W1215">
        <v>509.7</v>
      </c>
      <c r="X1215">
        <v>509.7</v>
      </c>
      <c r="Y1215">
        <v>271.5</v>
      </c>
      <c r="Z1215">
        <v>0</v>
      </c>
      <c r="AA1215">
        <v>0</v>
      </c>
      <c r="AB1215">
        <v>399.3</v>
      </c>
      <c r="AC1215">
        <v>1</v>
      </c>
      <c r="AD1215" t="s">
        <v>949</v>
      </c>
      <c r="AE1215" t="s">
        <v>950</v>
      </c>
      <c r="AF1215">
        <v>0</v>
      </c>
      <c r="AG1215" t="s">
        <v>951</v>
      </c>
      <c r="AH1215" t="s">
        <v>950</v>
      </c>
      <c r="AI1215" t="s">
        <v>950</v>
      </c>
      <c r="AJ1215" t="s">
        <v>952</v>
      </c>
      <c r="AK1215">
        <v>0</v>
      </c>
      <c r="AL1215">
        <v>0</v>
      </c>
      <c r="AM1215">
        <v>0</v>
      </c>
      <c r="AN1215" t="s">
        <v>951</v>
      </c>
      <c r="AO1215" t="s">
        <v>950</v>
      </c>
      <c r="AP1215" t="s">
        <v>950</v>
      </c>
      <c r="AQ1215" t="s">
        <v>952</v>
      </c>
      <c r="AR1215">
        <v>0</v>
      </c>
      <c r="AS1215">
        <v>0</v>
      </c>
      <c r="AT1215">
        <v>0</v>
      </c>
      <c r="AU1215" t="s">
        <v>951</v>
      </c>
      <c r="AV1215" t="s">
        <v>950</v>
      </c>
      <c r="AW1215" t="s">
        <v>950</v>
      </c>
      <c r="AX1215" t="s">
        <v>952</v>
      </c>
      <c r="AY1215">
        <v>0</v>
      </c>
      <c r="AZ1215">
        <v>0</v>
      </c>
      <c r="BA1215" t="s">
        <v>951</v>
      </c>
      <c r="BB1215" t="s">
        <v>950</v>
      </c>
      <c r="BC1215" t="s">
        <v>950</v>
      </c>
      <c r="BD1215" t="s">
        <v>952</v>
      </c>
      <c r="BE1215">
        <v>0</v>
      </c>
      <c r="BF1215">
        <v>0</v>
      </c>
      <c r="BG1215">
        <v>0</v>
      </c>
      <c r="BH1215" t="s">
        <v>951</v>
      </c>
      <c r="BI1215" t="s">
        <v>950</v>
      </c>
      <c r="BJ1215" t="s">
        <v>950</v>
      </c>
      <c r="BK1215" t="s">
        <v>952</v>
      </c>
      <c r="BL1215">
        <v>0</v>
      </c>
      <c r="BM1215">
        <v>0</v>
      </c>
      <c r="BN1215">
        <v>0</v>
      </c>
      <c r="BO1215" t="s">
        <v>951</v>
      </c>
      <c r="BP1215" t="s">
        <v>950</v>
      </c>
      <c r="BQ1215" t="s">
        <v>950</v>
      </c>
      <c r="BR1215" t="s">
        <v>952</v>
      </c>
      <c r="BS1215">
        <v>0</v>
      </c>
      <c r="BT1215">
        <v>0</v>
      </c>
      <c r="BU1215">
        <v>0</v>
      </c>
      <c r="BV1215">
        <v>7010</v>
      </c>
      <c r="BW1215" t="s">
        <v>953</v>
      </c>
      <c r="BX1215" t="s">
        <v>950</v>
      </c>
      <c r="BY1215" t="s">
        <v>948</v>
      </c>
      <c r="BZ1215">
        <v>0</v>
      </c>
      <c r="CA1215">
        <v>0</v>
      </c>
      <c r="CB1215">
        <v>78.5</v>
      </c>
      <c r="CC1215">
        <v>0</v>
      </c>
      <c r="CD1215" t="s">
        <v>954</v>
      </c>
      <c r="CE1215" s="7">
        <v>29248</v>
      </c>
      <c r="CF1215" s="7">
        <v>43191</v>
      </c>
      <c r="CG1215">
        <v>38</v>
      </c>
      <c r="CH1215">
        <v>999</v>
      </c>
      <c r="CI1215" s="7">
        <v>43465</v>
      </c>
      <c r="CJ1215" s="7">
        <v>55884</v>
      </c>
      <c r="CK1215">
        <v>409</v>
      </c>
      <c r="CL1215">
        <v>9</v>
      </c>
      <c r="CM1215">
        <v>315</v>
      </c>
      <c r="CN1215">
        <v>0</v>
      </c>
      <c r="CO1215" t="s">
        <v>955</v>
      </c>
      <c r="CP1215" t="s">
        <v>955</v>
      </c>
      <c r="CQ1215">
        <v>0</v>
      </c>
      <c r="CR1215">
        <v>0</v>
      </c>
      <c r="CS1215">
        <v>0</v>
      </c>
      <c r="CT1215">
        <f>VLOOKUP(E1215,Prophet!$A:$AA,3,FALSE)</f>
        <v>38</v>
      </c>
      <c r="CU1215">
        <f t="shared" si="36"/>
        <v>0</v>
      </c>
      <c r="CV1215">
        <f>VLOOKUP(E1215,Prophet!$A:$AA,5,FALSE)</f>
        <v>9</v>
      </c>
      <c r="CW1215">
        <f t="shared" si="37"/>
        <v>0</v>
      </c>
    </row>
    <row r="1216" spans="1:101" x14ac:dyDescent="0.25">
      <c r="A1216">
        <v>6739</v>
      </c>
      <c r="B1216">
        <v>2018</v>
      </c>
      <c r="C1216">
        <v>70</v>
      </c>
      <c r="D1216">
        <v>9</v>
      </c>
      <c r="E1216">
        <v>2463801</v>
      </c>
      <c r="F1216">
        <v>0</v>
      </c>
      <c r="G1216">
        <v>0</v>
      </c>
      <c r="H1216">
        <v>0</v>
      </c>
      <c r="I1216">
        <v>0</v>
      </c>
      <c r="J1216">
        <v>30000</v>
      </c>
      <c r="K1216">
        <v>0</v>
      </c>
      <c r="L1216">
        <v>0</v>
      </c>
      <c r="M1216" t="s">
        <v>947</v>
      </c>
      <c r="N1216">
        <v>12</v>
      </c>
      <c r="O1216">
        <v>0</v>
      </c>
      <c r="P1216" t="s">
        <v>948</v>
      </c>
      <c r="Q1216">
        <v>0</v>
      </c>
      <c r="R1216">
        <v>0</v>
      </c>
      <c r="S1216">
        <v>1</v>
      </c>
      <c r="T1216">
        <v>1</v>
      </c>
      <c r="U1216" s="7">
        <v>43191</v>
      </c>
      <c r="V1216" s="7">
        <v>43555</v>
      </c>
      <c r="W1216">
        <v>385.9</v>
      </c>
      <c r="X1216">
        <v>385.9</v>
      </c>
      <c r="Y1216">
        <v>193.5</v>
      </c>
      <c r="Z1216">
        <v>0</v>
      </c>
      <c r="AA1216">
        <v>0</v>
      </c>
      <c r="AB1216">
        <v>284.60000000000002</v>
      </c>
      <c r="AC1216">
        <v>1</v>
      </c>
      <c r="AD1216" t="s">
        <v>949</v>
      </c>
      <c r="AE1216" t="s">
        <v>950</v>
      </c>
      <c r="AF1216">
        <v>0</v>
      </c>
      <c r="AG1216" t="s">
        <v>951</v>
      </c>
      <c r="AH1216" t="s">
        <v>950</v>
      </c>
      <c r="AI1216" t="s">
        <v>950</v>
      </c>
      <c r="AJ1216" t="s">
        <v>952</v>
      </c>
      <c r="AK1216">
        <v>0</v>
      </c>
      <c r="AL1216">
        <v>0</v>
      </c>
      <c r="AM1216">
        <v>0</v>
      </c>
      <c r="AN1216" t="s">
        <v>951</v>
      </c>
      <c r="AO1216" t="s">
        <v>950</v>
      </c>
      <c r="AP1216" t="s">
        <v>950</v>
      </c>
      <c r="AQ1216" t="s">
        <v>952</v>
      </c>
      <c r="AR1216">
        <v>0</v>
      </c>
      <c r="AS1216">
        <v>0</v>
      </c>
      <c r="AT1216">
        <v>0</v>
      </c>
      <c r="AU1216" t="s">
        <v>951</v>
      </c>
      <c r="AV1216" t="s">
        <v>950</v>
      </c>
      <c r="AW1216" t="s">
        <v>950</v>
      </c>
      <c r="AX1216" t="s">
        <v>952</v>
      </c>
      <c r="AY1216">
        <v>0</v>
      </c>
      <c r="AZ1216">
        <v>0</v>
      </c>
      <c r="BA1216" t="s">
        <v>951</v>
      </c>
      <c r="BB1216" t="s">
        <v>950</v>
      </c>
      <c r="BC1216" t="s">
        <v>950</v>
      </c>
      <c r="BD1216" t="s">
        <v>952</v>
      </c>
      <c r="BE1216">
        <v>0</v>
      </c>
      <c r="BF1216">
        <v>0</v>
      </c>
      <c r="BG1216">
        <v>0</v>
      </c>
      <c r="BH1216" t="s">
        <v>951</v>
      </c>
      <c r="BI1216" t="s">
        <v>950</v>
      </c>
      <c r="BJ1216" t="s">
        <v>950</v>
      </c>
      <c r="BK1216" t="s">
        <v>952</v>
      </c>
      <c r="BL1216">
        <v>0</v>
      </c>
      <c r="BM1216">
        <v>0</v>
      </c>
      <c r="BN1216">
        <v>0</v>
      </c>
      <c r="BO1216" t="s">
        <v>951</v>
      </c>
      <c r="BP1216" t="s">
        <v>950</v>
      </c>
      <c r="BQ1216" t="s">
        <v>950</v>
      </c>
      <c r="BR1216" t="s">
        <v>952</v>
      </c>
      <c r="BS1216">
        <v>0</v>
      </c>
      <c r="BT1216">
        <v>0</v>
      </c>
      <c r="BU1216">
        <v>0</v>
      </c>
      <c r="BV1216">
        <v>7010</v>
      </c>
      <c r="BW1216" t="s">
        <v>953</v>
      </c>
      <c r="BX1216" t="s">
        <v>950</v>
      </c>
      <c r="BY1216" t="s">
        <v>948</v>
      </c>
      <c r="BZ1216">
        <v>0</v>
      </c>
      <c r="CA1216">
        <v>0</v>
      </c>
      <c r="CB1216">
        <v>78.5</v>
      </c>
      <c r="CC1216">
        <v>0</v>
      </c>
      <c r="CD1216" t="s">
        <v>954</v>
      </c>
      <c r="CE1216" s="7">
        <v>29628</v>
      </c>
      <c r="CF1216" s="7">
        <v>43191</v>
      </c>
      <c r="CG1216">
        <v>37</v>
      </c>
      <c r="CH1216">
        <v>999</v>
      </c>
      <c r="CI1216" s="7">
        <v>43465</v>
      </c>
      <c r="CJ1216" s="7">
        <v>55884</v>
      </c>
      <c r="CK1216">
        <v>409</v>
      </c>
      <c r="CL1216">
        <v>9</v>
      </c>
      <c r="CM1216">
        <v>327</v>
      </c>
      <c r="CN1216">
        <v>0</v>
      </c>
      <c r="CO1216" t="s">
        <v>955</v>
      </c>
      <c r="CP1216" t="s">
        <v>955</v>
      </c>
      <c r="CQ1216">
        <v>0</v>
      </c>
      <c r="CR1216">
        <v>0</v>
      </c>
      <c r="CS1216">
        <v>0</v>
      </c>
      <c r="CT1216">
        <f>VLOOKUP(E1216,Prophet!$A:$AA,3,FALSE)</f>
        <v>37</v>
      </c>
      <c r="CU1216">
        <f t="shared" si="36"/>
        <v>0</v>
      </c>
      <c r="CV1216">
        <f>VLOOKUP(E1216,Prophet!$A:$AA,5,FALSE)</f>
        <v>9</v>
      </c>
      <c r="CW1216">
        <f t="shared" si="37"/>
        <v>0</v>
      </c>
    </row>
    <row r="1217" spans="1:101" x14ac:dyDescent="0.25">
      <c r="A1217">
        <v>6740</v>
      </c>
      <c r="B1217">
        <v>2018</v>
      </c>
      <c r="C1217">
        <v>70</v>
      </c>
      <c r="D1217">
        <v>9</v>
      </c>
      <c r="E1217">
        <v>1681902</v>
      </c>
      <c r="F1217">
        <v>0</v>
      </c>
      <c r="G1217">
        <v>0</v>
      </c>
      <c r="H1217">
        <v>0</v>
      </c>
      <c r="I1217">
        <v>0</v>
      </c>
      <c r="J1217">
        <v>30000</v>
      </c>
      <c r="K1217">
        <v>0</v>
      </c>
      <c r="L1217">
        <v>0</v>
      </c>
      <c r="M1217" t="s">
        <v>947</v>
      </c>
      <c r="N1217">
        <v>12</v>
      </c>
      <c r="O1217">
        <v>0</v>
      </c>
      <c r="P1217" t="s">
        <v>948</v>
      </c>
      <c r="Q1217">
        <v>0</v>
      </c>
      <c r="R1217">
        <v>0</v>
      </c>
      <c r="S1217">
        <v>1</v>
      </c>
      <c r="T1217">
        <v>1</v>
      </c>
      <c r="U1217" s="7">
        <v>43191</v>
      </c>
      <c r="V1217" s="7">
        <v>43555</v>
      </c>
      <c r="W1217">
        <v>385.9</v>
      </c>
      <c r="X1217">
        <v>385.9</v>
      </c>
      <c r="Y1217">
        <v>193.5</v>
      </c>
      <c r="Z1217">
        <v>0</v>
      </c>
      <c r="AA1217">
        <v>0</v>
      </c>
      <c r="AB1217">
        <v>284.60000000000002</v>
      </c>
      <c r="AC1217">
        <v>1</v>
      </c>
      <c r="AD1217" t="s">
        <v>949</v>
      </c>
      <c r="AE1217" t="s">
        <v>950</v>
      </c>
      <c r="AF1217">
        <v>0</v>
      </c>
      <c r="AG1217" t="s">
        <v>951</v>
      </c>
      <c r="AH1217" t="s">
        <v>950</v>
      </c>
      <c r="AI1217" t="s">
        <v>950</v>
      </c>
      <c r="AJ1217" t="s">
        <v>952</v>
      </c>
      <c r="AK1217">
        <v>0</v>
      </c>
      <c r="AL1217">
        <v>0</v>
      </c>
      <c r="AM1217">
        <v>0</v>
      </c>
      <c r="AN1217" t="s">
        <v>951</v>
      </c>
      <c r="AO1217" t="s">
        <v>950</v>
      </c>
      <c r="AP1217" t="s">
        <v>950</v>
      </c>
      <c r="AQ1217" t="s">
        <v>952</v>
      </c>
      <c r="AR1217">
        <v>0</v>
      </c>
      <c r="AS1217">
        <v>0</v>
      </c>
      <c r="AT1217">
        <v>0</v>
      </c>
      <c r="AU1217" t="s">
        <v>951</v>
      </c>
      <c r="AV1217" t="s">
        <v>950</v>
      </c>
      <c r="AW1217" t="s">
        <v>950</v>
      </c>
      <c r="AX1217" t="s">
        <v>952</v>
      </c>
      <c r="AY1217">
        <v>0</v>
      </c>
      <c r="AZ1217">
        <v>0</v>
      </c>
      <c r="BA1217" t="s">
        <v>951</v>
      </c>
      <c r="BB1217" t="s">
        <v>950</v>
      </c>
      <c r="BC1217" t="s">
        <v>950</v>
      </c>
      <c r="BD1217" t="s">
        <v>952</v>
      </c>
      <c r="BE1217">
        <v>0</v>
      </c>
      <c r="BF1217">
        <v>0</v>
      </c>
      <c r="BG1217">
        <v>0</v>
      </c>
      <c r="BH1217" t="s">
        <v>951</v>
      </c>
      <c r="BI1217" t="s">
        <v>950</v>
      </c>
      <c r="BJ1217" t="s">
        <v>950</v>
      </c>
      <c r="BK1217" t="s">
        <v>952</v>
      </c>
      <c r="BL1217">
        <v>0</v>
      </c>
      <c r="BM1217">
        <v>0</v>
      </c>
      <c r="BN1217">
        <v>0</v>
      </c>
      <c r="BO1217" t="s">
        <v>951</v>
      </c>
      <c r="BP1217" t="s">
        <v>950</v>
      </c>
      <c r="BQ1217" t="s">
        <v>950</v>
      </c>
      <c r="BR1217" t="s">
        <v>952</v>
      </c>
      <c r="BS1217">
        <v>0</v>
      </c>
      <c r="BT1217">
        <v>0</v>
      </c>
      <c r="BU1217">
        <v>0</v>
      </c>
      <c r="BV1217">
        <v>7010</v>
      </c>
      <c r="BW1217" t="s">
        <v>953</v>
      </c>
      <c r="BX1217" t="s">
        <v>950</v>
      </c>
      <c r="BY1217" t="s">
        <v>948</v>
      </c>
      <c r="BZ1217">
        <v>0</v>
      </c>
      <c r="CA1217">
        <v>0</v>
      </c>
      <c r="CB1217">
        <v>78.5</v>
      </c>
      <c r="CC1217">
        <v>0</v>
      </c>
      <c r="CD1217" t="s">
        <v>954</v>
      </c>
      <c r="CE1217" s="7">
        <v>28550</v>
      </c>
      <c r="CF1217" s="7">
        <v>43191</v>
      </c>
      <c r="CG1217">
        <v>40</v>
      </c>
      <c r="CH1217">
        <v>999</v>
      </c>
      <c r="CI1217" s="7">
        <v>43465</v>
      </c>
      <c r="CJ1217" s="7">
        <v>55884</v>
      </c>
      <c r="CK1217">
        <v>409</v>
      </c>
      <c r="CL1217">
        <v>9</v>
      </c>
      <c r="CM1217">
        <v>291</v>
      </c>
      <c r="CN1217">
        <v>0</v>
      </c>
      <c r="CO1217" t="s">
        <v>955</v>
      </c>
      <c r="CP1217" t="s">
        <v>955</v>
      </c>
      <c r="CQ1217">
        <v>0</v>
      </c>
      <c r="CR1217">
        <v>0</v>
      </c>
      <c r="CS1217">
        <v>0</v>
      </c>
      <c r="CT1217">
        <f>VLOOKUP(E1217,Prophet!$A:$AA,3,FALSE)</f>
        <v>40</v>
      </c>
      <c r="CU1217">
        <f t="shared" si="36"/>
        <v>0</v>
      </c>
      <c r="CV1217">
        <f>VLOOKUP(E1217,Prophet!$A:$AA,5,FALSE)</f>
        <v>9</v>
      </c>
      <c r="CW1217">
        <f t="shared" si="37"/>
        <v>0</v>
      </c>
    </row>
    <row r="1218" spans="1:101" x14ac:dyDescent="0.25">
      <c r="A1218">
        <v>6742</v>
      </c>
      <c r="B1218">
        <v>2018</v>
      </c>
      <c r="C1218">
        <v>70</v>
      </c>
      <c r="D1218">
        <v>9</v>
      </c>
      <c r="E1218">
        <v>2463803</v>
      </c>
      <c r="F1218">
        <v>0</v>
      </c>
      <c r="G1218">
        <v>0</v>
      </c>
      <c r="H1218">
        <v>0</v>
      </c>
      <c r="I1218">
        <v>0</v>
      </c>
      <c r="J1218">
        <v>30000</v>
      </c>
      <c r="K1218">
        <v>0</v>
      </c>
      <c r="L1218">
        <v>0</v>
      </c>
      <c r="M1218" t="s">
        <v>947</v>
      </c>
      <c r="N1218">
        <v>12</v>
      </c>
      <c r="O1218">
        <v>0</v>
      </c>
      <c r="P1218" t="s">
        <v>948</v>
      </c>
      <c r="Q1218">
        <v>0</v>
      </c>
      <c r="R1218">
        <v>0</v>
      </c>
      <c r="S1218">
        <v>1</v>
      </c>
      <c r="T1218">
        <v>1</v>
      </c>
      <c r="U1218" s="7">
        <v>43191</v>
      </c>
      <c r="V1218" s="7">
        <v>43555</v>
      </c>
      <c r="W1218">
        <v>290</v>
      </c>
      <c r="X1218">
        <v>290</v>
      </c>
      <c r="Y1218">
        <v>133.1</v>
      </c>
      <c r="Z1218">
        <v>0</v>
      </c>
      <c r="AA1218">
        <v>0</v>
      </c>
      <c r="AB1218">
        <v>195.8</v>
      </c>
      <c r="AC1218">
        <v>1</v>
      </c>
      <c r="AD1218" t="s">
        <v>956</v>
      </c>
      <c r="AE1218" t="s">
        <v>950</v>
      </c>
      <c r="AF1218">
        <v>0</v>
      </c>
      <c r="AG1218" t="s">
        <v>951</v>
      </c>
      <c r="AH1218" t="s">
        <v>950</v>
      </c>
      <c r="AI1218" t="s">
        <v>950</v>
      </c>
      <c r="AJ1218" t="s">
        <v>952</v>
      </c>
      <c r="AK1218">
        <v>0</v>
      </c>
      <c r="AL1218">
        <v>0</v>
      </c>
      <c r="AM1218">
        <v>0</v>
      </c>
      <c r="AN1218" t="s">
        <v>951</v>
      </c>
      <c r="AO1218" t="s">
        <v>950</v>
      </c>
      <c r="AP1218" t="s">
        <v>950</v>
      </c>
      <c r="AQ1218" t="s">
        <v>952</v>
      </c>
      <c r="AR1218">
        <v>0</v>
      </c>
      <c r="AS1218">
        <v>0</v>
      </c>
      <c r="AT1218">
        <v>0</v>
      </c>
      <c r="AU1218" t="s">
        <v>951</v>
      </c>
      <c r="AV1218" t="s">
        <v>950</v>
      </c>
      <c r="AW1218" t="s">
        <v>950</v>
      </c>
      <c r="AX1218" t="s">
        <v>952</v>
      </c>
      <c r="AY1218">
        <v>0</v>
      </c>
      <c r="AZ1218">
        <v>0</v>
      </c>
      <c r="BA1218" t="s">
        <v>951</v>
      </c>
      <c r="BB1218" t="s">
        <v>950</v>
      </c>
      <c r="BC1218" t="s">
        <v>950</v>
      </c>
      <c r="BD1218" t="s">
        <v>952</v>
      </c>
      <c r="BE1218">
        <v>0</v>
      </c>
      <c r="BF1218">
        <v>0</v>
      </c>
      <c r="BG1218">
        <v>0</v>
      </c>
      <c r="BH1218" t="s">
        <v>951</v>
      </c>
      <c r="BI1218" t="s">
        <v>950</v>
      </c>
      <c r="BJ1218" t="s">
        <v>950</v>
      </c>
      <c r="BK1218" t="s">
        <v>952</v>
      </c>
      <c r="BL1218">
        <v>0</v>
      </c>
      <c r="BM1218">
        <v>0</v>
      </c>
      <c r="BN1218">
        <v>0</v>
      </c>
      <c r="BO1218" t="s">
        <v>951</v>
      </c>
      <c r="BP1218" t="s">
        <v>950</v>
      </c>
      <c r="BQ1218" t="s">
        <v>950</v>
      </c>
      <c r="BR1218" t="s">
        <v>952</v>
      </c>
      <c r="BS1218">
        <v>0</v>
      </c>
      <c r="BT1218">
        <v>0</v>
      </c>
      <c r="BU1218">
        <v>0</v>
      </c>
      <c r="BV1218">
        <v>7010</v>
      </c>
      <c r="BW1218" t="s">
        <v>953</v>
      </c>
      <c r="BX1218" t="s">
        <v>950</v>
      </c>
      <c r="BY1218" t="s">
        <v>948</v>
      </c>
      <c r="BZ1218">
        <v>0</v>
      </c>
      <c r="CA1218">
        <v>0</v>
      </c>
      <c r="CB1218">
        <v>78.5</v>
      </c>
      <c r="CC1218">
        <v>0</v>
      </c>
      <c r="CD1218" t="s">
        <v>954</v>
      </c>
      <c r="CE1218" s="7">
        <v>29262</v>
      </c>
      <c r="CF1218" s="7">
        <v>43191</v>
      </c>
      <c r="CG1218">
        <v>38</v>
      </c>
      <c r="CH1218">
        <v>999</v>
      </c>
      <c r="CI1218" s="7">
        <v>43465</v>
      </c>
      <c r="CJ1218" s="7">
        <v>55884</v>
      </c>
      <c r="CK1218">
        <v>409</v>
      </c>
      <c r="CL1218">
        <v>9</v>
      </c>
      <c r="CM1218">
        <v>315</v>
      </c>
      <c r="CN1218">
        <v>0</v>
      </c>
      <c r="CO1218" t="s">
        <v>955</v>
      </c>
      <c r="CP1218" t="s">
        <v>955</v>
      </c>
      <c r="CQ1218">
        <v>0</v>
      </c>
      <c r="CR1218">
        <v>0</v>
      </c>
      <c r="CS1218">
        <v>0</v>
      </c>
      <c r="CT1218">
        <f>VLOOKUP(E1218,Prophet!$A:$AA,3,FALSE)</f>
        <v>38</v>
      </c>
      <c r="CU1218">
        <f t="shared" si="36"/>
        <v>0</v>
      </c>
      <c r="CV1218">
        <f>VLOOKUP(E1218,Prophet!$A:$AA,5,FALSE)</f>
        <v>9</v>
      </c>
      <c r="CW1218">
        <f t="shared" si="37"/>
        <v>0</v>
      </c>
    </row>
    <row r="1219" spans="1:101" x14ac:dyDescent="0.25">
      <c r="A1219">
        <v>6743</v>
      </c>
      <c r="B1219">
        <v>2018</v>
      </c>
      <c r="C1219">
        <v>70</v>
      </c>
      <c r="D1219">
        <v>9</v>
      </c>
      <c r="E1219">
        <v>2464001</v>
      </c>
      <c r="F1219">
        <v>0</v>
      </c>
      <c r="G1219">
        <v>0</v>
      </c>
      <c r="H1219">
        <v>0</v>
      </c>
      <c r="I1219">
        <v>0</v>
      </c>
      <c r="J1219">
        <v>30000</v>
      </c>
      <c r="K1219">
        <v>0</v>
      </c>
      <c r="L1219">
        <v>0</v>
      </c>
      <c r="M1219" t="s">
        <v>947</v>
      </c>
      <c r="N1219">
        <v>12</v>
      </c>
      <c r="O1219">
        <v>0</v>
      </c>
      <c r="P1219" t="s">
        <v>948</v>
      </c>
      <c r="Q1219">
        <v>0</v>
      </c>
      <c r="R1219">
        <v>0</v>
      </c>
      <c r="S1219">
        <v>1</v>
      </c>
      <c r="T1219">
        <v>1</v>
      </c>
      <c r="U1219" s="7">
        <v>43191</v>
      </c>
      <c r="V1219" s="7">
        <v>43555</v>
      </c>
      <c r="W1219">
        <v>262</v>
      </c>
      <c r="X1219">
        <v>262</v>
      </c>
      <c r="Y1219">
        <v>115.5</v>
      </c>
      <c r="Z1219">
        <v>0</v>
      </c>
      <c r="AA1219">
        <v>0</v>
      </c>
      <c r="AB1219">
        <v>169.9</v>
      </c>
      <c r="AC1219">
        <v>1</v>
      </c>
      <c r="AD1219" t="s">
        <v>949</v>
      </c>
      <c r="AE1219" t="s">
        <v>950</v>
      </c>
      <c r="AF1219">
        <v>0</v>
      </c>
      <c r="AG1219" t="s">
        <v>951</v>
      </c>
      <c r="AH1219" t="s">
        <v>950</v>
      </c>
      <c r="AI1219" t="s">
        <v>950</v>
      </c>
      <c r="AJ1219" t="s">
        <v>952</v>
      </c>
      <c r="AK1219">
        <v>0</v>
      </c>
      <c r="AL1219">
        <v>0</v>
      </c>
      <c r="AM1219">
        <v>0</v>
      </c>
      <c r="AN1219" t="s">
        <v>951</v>
      </c>
      <c r="AO1219" t="s">
        <v>950</v>
      </c>
      <c r="AP1219" t="s">
        <v>950</v>
      </c>
      <c r="AQ1219" t="s">
        <v>952</v>
      </c>
      <c r="AR1219">
        <v>0</v>
      </c>
      <c r="AS1219">
        <v>0</v>
      </c>
      <c r="AT1219">
        <v>0</v>
      </c>
      <c r="AU1219" t="s">
        <v>951</v>
      </c>
      <c r="AV1219" t="s">
        <v>950</v>
      </c>
      <c r="AW1219" t="s">
        <v>950</v>
      </c>
      <c r="AX1219" t="s">
        <v>952</v>
      </c>
      <c r="AY1219">
        <v>0</v>
      </c>
      <c r="AZ1219">
        <v>0</v>
      </c>
      <c r="BA1219" t="s">
        <v>951</v>
      </c>
      <c r="BB1219" t="s">
        <v>950</v>
      </c>
      <c r="BC1219" t="s">
        <v>950</v>
      </c>
      <c r="BD1219" t="s">
        <v>952</v>
      </c>
      <c r="BE1219">
        <v>0</v>
      </c>
      <c r="BF1219">
        <v>0</v>
      </c>
      <c r="BG1219">
        <v>0</v>
      </c>
      <c r="BH1219" t="s">
        <v>951</v>
      </c>
      <c r="BI1219" t="s">
        <v>950</v>
      </c>
      <c r="BJ1219" t="s">
        <v>950</v>
      </c>
      <c r="BK1219" t="s">
        <v>952</v>
      </c>
      <c r="BL1219">
        <v>0</v>
      </c>
      <c r="BM1219">
        <v>0</v>
      </c>
      <c r="BN1219">
        <v>0</v>
      </c>
      <c r="BO1219" t="s">
        <v>951</v>
      </c>
      <c r="BP1219" t="s">
        <v>950</v>
      </c>
      <c r="BQ1219" t="s">
        <v>950</v>
      </c>
      <c r="BR1219" t="s">
        <v>952</v>
      </c>
      <c r="BS1219">
        <v>0</v>
      </c>
      <c r="BT1219">
        <v>0</v>
      </c>
      <c r="BU1219">
        <v>0</v>
      </c>
      <c r="BV1219">
        <v>7010</v>
      </c>
      <c r="BW1219" t="s">
        <v>953</v>
      </c>
      <c r="BX1219" t="s">
        <v>950</v>
      </c>
      <c r="BY1219" t="s">
        <v>948</v>
      </c>
      <c r="BZ1219">
        <v>0</v>
      </c>
      <c r="CA1219">
        <v>0</v>
      </c>
      <c r="CB1219">
        <v>78.5</v>
      </c>
      <c r="CC1219">
        <v>0</v>
      </c>
      <c r="CD1219" t="s">
        <v>954</v>
      </c>
      <c r="CE1219" s="7">
        <v>26156</v>
      </c>
      <c r="CF1219" s="7">
        <v>43191</v>
      </c>
      <c r="CG1219">
        <v>47</v>
      </c>
      <c r="CH1219">
        <v>999</v>
      </c>
      <c r="CI1219" s="7">
        <v>43465</v>
      </c>
      <c r="CJ1219" s="7">
        <v>55884</v>
      </c>
      <c r="CK1219">
        <v>409</v>
      </c>
      <c r="CL1219">
        <v>9</v>
      </c>
      <c r="CM1219">
        <v>207</v>
      </c>
      <c r="CN1219">
        <v>0</v>
      </c>
      <c r="CO1219" t="s">
        <v>955</v>
      </c>
      <c r="CP1219" t="s">
        <v>955</v>
      </c>
      <c r="CQ1219">
        <v>0</v>
      </c>
      <c r="CR1219">
        <v>0</v>
      </c>
      <c r="CS1219">
        <v>0</v>
      </c>
      <c r="CT1219">
        <f>VLOOKUP(E1219,Prophet!$A:$AA,3,FALSE)</f>
        <v>47</v>
      </c>
      <c r="CU1219">
        <f t="shared" ref="CU1219:CU1282" si="38">CT1219-CG1219</f>
        <v>0</v>
      </c>
      <c r="CV1219">
        <f>VLOOKUP(E1219,Prophet!$A:$AA,5,FALSE)</f>
        <v>9</v>
      </c>
      <c r="CW1219">
        <f t="shared" ref="CW1219:CW1282" si="39">CV1219-CL1219</f>
        <v>0</v>
      </c>
    </row>
    <row r="1220" spans="1:101" x14ac:dyDescent="0.25">
      <c r="A1220">
        <v>6745</v>
      </c>
      <c r="B1220">
        <v>2018</v>
      </c>
      <c r="C1220">
        <v>70</v>
      </c>
      <c r="D1220">
        <v>9</v>
      </c>
      <c r="E1220">
        <v>2464003</v>
      </c>
      <c r="F1220">
        <v>0</v>
      </c>
      <c r="G1220">
        <v>0</v>
      </c>
      <c r="H1220">
        <v>0</v>
      </c>
      <c r="I1220">
        <v>0</v>
      </c>
      <c r="J1220">
        <v>30000</v>
      </c>
      <c r="K1220">
        <v>0</v>
      </c>
      <c r="L1220">
        <v>0</v>
      </c>
      <c r="M1220" t="s">
        <v>947</v>
      </c>
      <c r="N1220">
        <v>12</v>
      </c>
      <c r="O1220">
        <v>0</v>
      </c>
      <c r="P1220" t="s">
        <v>948</v>
      </c>
      <c r="Q1220">
        <v>0</v>
      </c>
      <c r="R1220">
        <v>0</v>
      </c>
      <c r="S1220">
        <v>1</v>
      </c>
      <c r="T1220">
        <v>1</v>
      </c>
      <c r="U1220" s="7">
        <v>43191</v>
      </c>
      <c r="V1220" s="7">
        <v>43555</v>
      </c>
      <c r="W1220">
        <v>204.8</v>
      </c>
      <c r="X1220">
        <v>204.8</v>
      </c>
      <c r="Y1220">
        <v>79.5</v>
      </c>
      <c r="Z1220">
        <v>0</v>
      </c>
      <c r="AA1220">
        <v>0</v>
      </c>
      <c r="AB1220">
        <v>116.9</v>
      </c>
      <c r="AC1220">
        <v>1</v>
      </c>
      <c r="AD1220" t="s">
        <v>956</v>
      </c>
      <c r="AE1220" t="s">
        <v>950</v>
      </c>
      <c r="AF1220">
        <v>0</v>
      </c>
      <c r="AG1220" t="s">
        <v>951</v>
      </c>
      <c r="AH1220" t="s">
        <v>950</v>
      </c>
      <c r="AI1220" t="s">
        <v>950</v>
      </c>
      <c r="AJ1220" t="s">
        <v>952</v>
      </c>
      <c r="AK1220">
        <v>0</v>
      </c>
      <c r="AL1220">
        <v>0</v>
      </c>
      <c r="AM1220">
        <v>0</v>
      </c>
      <c r="AN1220" t="s">
        <v>951</v>
      </c>
      <c r="AO1220" t="s">
        <v>950</v>
      </c>
      <c r="AP1220" t="s">
        <v>950</v>
      </c>
      <c r="AQ1220" t="s">
        <v>952</v>
      </c>
      <c r="AR1220">
        <v>0</v>
      </c>
      <c r="AS1220">
        <v>0</v>
      </c>
      <c r="AT1220">
        <v>0</v>
      </c>
      <c r="AU1220" t="s">
        <v>951</v>
      </c>
      <c r="AV1220" t="s">
        <v>950</v>
      </c>
      <c r="AW1220" t="s">
        <v>950</v>
      </c>
      <c r="AX1220" t="s">
        <v>952</v>
      </c>
      <c r="AY1220">
        <v>0</v>
      </c>
      <c r="AZ1220">
        <v>0</v>
      </c>
      <c r="BA1220" t="s">
        <v>951</v>
      </c>
      <c r="BB1220" t="s">
        <v>950</v>
      </c>
      <c r="BC1220" t="s">
        <v>950</v>
      </c>
      <c r="BD1220" t="s">
        <v>952</v>
      </c>
      <c r="BE1220">
        <v>0</v>
      </c>
      <c r="BF1220">
        <v>0</v>
      </c>
      <c r="BG1220">
        <v>0</v>
      </c>
      <c r="BH1220" t="s">
        <v>951</v>
      </c>
      <c r="BI1220" t="s">
        <v>950</v>
      </c>
      <c r="BJ1220" t="s">
        <v>950</v>
      </c>
      <c r="BK1220" t="s">
        <v>952</v>
      </c>
      <c r="BL1220">
        <v>0</v>
      </c>
      <c r="BM1220">
        <v>0</v>
      </c>
      <c r="BN1220">
        <v>0</v>
      </c>
      <c r="BO1220" t="s">
        <v>951</v>
      </c>
      <c r="BP1220" t="s">
        <v>950</v>
      </c>
      <c r="BQ1220" t="s">
        <v>950</v>
      </c>
      <c r="BR1220" t="s">
        <v>952</v>
      </c>
      <c r="BS1220">
        <v>0</v>
      </c>
      <c r="BT1220">
        <v>0</v>
      </c>
      <c r="BU1220">
        <v>0</v>
      </c>
      <c r="BV1220">
        <v>7010</v>
      </c>
      <c r="BW1220" t="s">
        <v>953</v>
      </c>
      <c r="BX1220" t="s">
        <v>950</v>
      </c>
      <c r="BY1220" t="s">
        <v>948</v>
      </c>
      <c r="BZ1220">
        <v>0</v>
      </c>
      <c r="CA1220">
        <v>0</v>
      </c>
      <c r="CB1220">
        <v>78.5</v>
      </c>
      <c r="CC1220">
        <v>0</v>
      </c>
      <c r="CD1220" t="s">
        <v>954</v>
      </c>
      <c r="CE1220" s="7">
        <v>26249</v>
      </c>
      <c r="CF1220" s="7">
        <v>43191</v>
      </c>
      <c r="CG1220">
        <v>46</v>
      </c>
      <c r="CH1220">
        <v>999</v>
      </c>
      <c r="CI1220" s="7">
        <v>43465</v>
      </c>
      <c r="CJ1220" s="7">
        <v>55884</v>
      </c>
      <c r="CK1220">
        <v>409</v>
      </c>
      <c r="CL1220">
        <v>9</v>
      </c>
      <c r="CM1220">
        <v>219</v>
      </c>
      <c r="CN1220">
        <v>0</v>
      </c>
      <c r="CO1220" t="s">
        <v>955</v>
      </c>
      <c r="CP1220" t="s">
        <v>955</v>
      </c>
      <c r="CQ1220">
        <v>0</v>
      </c>
      <c r="CR1220">
        <v>0</v>
      </c>
      <c r="CS1220">
        <v>0</v>
      </c>
      <c r="CT1220">
        <f>VLOOKUP(E1220,Prophet!$A:$AA,3,FALSE)</f>
        <v>46</v>
      </c>
      <c r="CU1220">
        <f t="shared" si="38"/>
        <v>0</v>
      </c>
      <c r="CV1220">
        <f>VLOOKUP(E1220,Prophet!$A:$AA,5,FALSE)</f>
        <v>9</v>
      </c>
      <c r="CW1220">
        <f t="shared" si="39"/>
        <v>0</v>
      </c>
    </row>
    <row r="1221" spans="1:101" x14ac:dyDescent="0.25">
      <c r="A1221">
        <v>6747</v>
      </c>
      <c r="B1221">
        <v>2018</v>
      </c>
      <c r="C1221">
        <v>70</v>
      </c>
      <c r="D1221">
        <v>9</v>
      </c>
      <c r="E1221">
        <v>2464401</v>
      </c>
      <c r="F1221">
        <v>0</v>
      </c>
      <c r="G1221">
        <v>0</v>
      </c>
      <c r="H1221">
        <v>0</v>
      </c>
      <c r="I1221">
        <v>0</v>
      </c>
      <c r="J1221">
        <v>30000</v>
      </c>
      <c r="K1221">
        <v>0</v>
      </c>
      <c r="L1221">
        <v>0</v>
      </c>
      <c r="M1221" t="s">
        <v>947</v>
      </c>
      <c r="N1221">
        <v>12</v>
      </c>
      <c r="O1221">
        <v>0</v>
      </c>
      <c r="P1221" t="s">
        <v>948</v>
      </c>
      <c r="Q1221">
        <v>0</v>
      </c>
      <c r="R1221">
        <v>0</v>
      </c>
      <c r="S1221">
        <v>1</v>
      </c>
      <c r="T1221">
        <v>1</v>
      </c>
      <c r="U1221" s="7">
        <v>43191</v>
      </c>
      <c r="V1221" s="7">
        <v>43555</v>
      </c>
      <c r="W1221">
        <v>375.2</v>
      </c>
      <c r="X1221">
        <v>375.2</v>
      </c>
      <c r="Y1221">
        <v>186.8</v>
      </c>
      <c r="Z1221">
        <v>0</v>
      </c>
      <c r="AA1221">
        <v>0</v>
      </c>
      <c r="AB1221">
        <v>274.7</v>
      </c>
      <c r="AC1221">
        <v>1</v>
      </c>
      <c r="AD1221" t="s">
        <v>956</v>
      </c>
      <c r="AE1221" t="s">
        <v>950</v>
      </c>
      <c r="AF1221">
        <v>0</v>
      </c>
      <c r="AG1221" t="s">
        <v>951</v>
      </c>
      <c r="AH1221" t="s">
        <v>950</v>
      </c>
      <c r="AI1221" t="s">
        <v>950</v>
      </c>
      <c r="AJ1221" t="s">
        <v>952</v>
      </c>
      <c r="AK1221">
        <v>0</v>
      </c>
      <c r="AL1221">
        <v>0</v>
      </c>
      <c r="AM1221">
        <v>0</v>
      </c>
      <c r="AN1221" t="s">
        <v>951</v>
      </c>
      <c r="AO1221" t="s">
        <v>950</v>
      </c>
      <c r="AP1221" t="s">
        <v>950</v>
      </c>
      <c r="AQ1221" t="s">
        <v>952</v>
      </c>
      <c r="AR1221">
        <v>0</v>
      </c>
      <c r="AS1221">
        <v>0</v>
      </c>
      <c r="AT1221">
        <v>0</v>
      </c>
      <c r="AU1221" t="s">
        <v>951</v>
      </c>
      <c r="AV1221" t="s">
        <v>950</v>
      </c>
      <c r="AW1221" t="s">
        <v>950</v>
      </c>
      <c r="AX1221" t="s">
        <v>952</v>
      </c>
      <c r="AY1221">
        <v>0</v>
      </c>
      <c r="AZ1221">
        <v>0</v>
      </c>
      <c r="BA1221" t="s">
        <v>951</v>
      </c>
      <c r="BB1221" t="s">
        <v>950</v>
      </c>
      <c r="BC1221" t="s">
        <v>950</v>
      </c>
      <c r="BD1221" t="s">
        <v>952</v>
      </c>
      <c r="BE1221">
        <v>0</v>
      </c>
      <c r="BF1221">
        <v>0</v>
      </c>
      <c r="BG1221">
        <v>0</v>
      </c>
      <c r="BH1221" t="s">
        <v>951</v>
      </c>
      <c r="BI1221" t="s">
        <v>950</v>
      </c>
      <c r="BJ1221" t="s">
        <v>950</v>
      </c>
      <c r="BK1221" t="s">
        <v>952</v>
      </c>
      <c r="BL1221">
        <v>0</v>
      </c>
      <c r="BM1221">
        <v>0</v>
      </c>
      <c r="BN1221">
        <v>0</v>
      </c>
      <c r="BO1221" t="s">
        <v>951</v>
      </c>
      <c r="BP1221" t="s">
        <v>950</v>
      </c>
      <c r="BQ1221" t="s">
        <v>950</v>
      </c>
      <c r="BR1221" t="s">
        <v>952</v>
      </c>
      <c r="BS1221">
        <v>0</v>
      </c>
      <c r="BT1221">
        <v>0</v>
      </c>
      <c r="BU1221">
        <v>0</v>
      </c>
      <c r="BV1221">
        <v>7010</v>
      </c>
      <c r="BW1221" t="s">
        <v>953</v>
      </c>
      <c r="BX1221" t="s">
        <v>950</v>
      </c>
      <c r="BY1221" t="s">
        <v>948</v>
      </c>
      <c r="BZ1221">
        <v>0</v>
      </c>
      <c r="CA1221">
        <v>0</v>
      </c>
      <c r="CB1221">
        <v>78.5</v>
      </c>
      <c r="CC1221">
        <v>0</v>
      </c>
      <c r="CD1221" t="s">
        <v>954</v>
      </c>
      <c r="CE1221" s="7">
        <v>28696</v>
      </c>
      <c r="CF1221" s="7">
        <v>43191</v>
      </c>
      <c r="CG1221">
        <v>40</v>
      </c>
      <c r="CH1221">
        <v>999</v>
      </c>
      <c r="CI1221" s="7">
        <v>43465</v>
      </c>
      <c r="CJ1221" s="7">
        <v>55884</v>
      </c>
      <c r="CK1221">
        <v>409</v>
      </c>
      <c r="CL1221">
        <v>9</v>
      </c>
      <c r="CM1221">
        <v>291</v>
      </c>
      <c r="CN1221">
        <v>0</v>
      </c>
      <c r="CO1221" t="s">
        <v>955</v>
      </c>
      <c r="CP1221" t="s">
        <v>955</v>
      </c>
      <c r="CQ1221">
        <v>0</v>
      </c>
      <c r="CR1221">
        <v>0</v>
      </c>
      <c r="CS1221">
        <v>0</v>
      </c>
      <c r="CT1221">
        <f>VLOOKUP(E1221,Prophet!$A:$AA,3,FALSE)</f>
        <v>40</v>
      </c>
      <c r="CU1221">
        <f t="shared" si="38"/>
        <v>0</v>
      </c>
      <c r="CV1221">
        <f>VLOOKUP(E1221,Prophet!$A:$AA,5,FALSE)</f>
        <v>9</v>
      </c>
      <c r="CW1221">
        <f t="shared" si="39"/>
        <v>0</v>
      </c>
    </row>
    <row r="1222" spans="1:101" x14ac:dyDescent="0.25">
      <c r="A1222">
        <v>6750</v>
      </c>
      <c r="B1222">
        <v>2018</v>
      </c>
      <c r="C1222">
        <v>70</v>
      </c>
      <c r="D1222">
        <v>9</v>
      </c>
      <c r="E1222">
        <v>2464404</v>
      </c>
      <c r="F1222">
        <v>0</v>
      </c>
      <c r="G1222">
        <v>0</v>
      </c>
      <c r="H1222">
        <v>0</v>
      </c>
      <c r="I1222">
        <v>0</v>
      </c>
      <c r="J1222">
        <v>30000</v>
      </c>
      <c r="K1222">
        <v>0</v>
      </c>
      <c r="L1222">
        <v>0</v>
      </c>
      <c r="M1222" t="s">
        <v>947</v>
      </c>
      <c r="N1222">
        <v>12</v>
      </c>
      <c r="O1222">
        <v>0</v>
      </c>
      <c r="P1222" t="s">
        <v>948</v>
      </c>
      <c r="Q1222">
        <v>0</v>
      </c>
      <c r="R1222">
        <v>0</v>
      </c>
      <c r="S1222">
        <v>1</v>
      </c>
      <c r="T1222">
        <v>1</v>
      </c>
      <c r="U1222" s="7">
        <v>43191</v>
      </c>
      <c r="V1222" s="7">
        <v>43555</v>
      </c>
      <c r="W1222">
        <v>509.7</v>
      </c>
      <c r="X1222">
        <v>509.7</v>
      </c>
      <c r="Y1222">
        <v>271.5</v>
      </c>
      <c r="Z1222">
        <v>0</v>
      </c>
      <c r="AA1222">
        <v>0</v>
      </c>
      <c r="AB1222">
        <v>399.3</v>
      </c>
      <c r="AC1222">
        <v>1</v>
      </c>
      <c r="AD1222" t="s">
        <v>949</v>
      </c>
      <c r="AE1222" t="s">
        <v>950</v>
      </c>
      <c r="AF1222">
        <v>0</v>
      </c>
      <c r="AG1222" t="s">
        <v>951</v>
      </c>
      <c r="AH1222" t="s">
        <v>950</v>
      </c>
      <c r="AI1222" t="s">
        <v>950</v>
      </c>
      <c r="AJ1222" t="s">
        <v>952</v>
      </c>
      <c r="AK1222">
        <v>0</v>
      </c>
      <c r="AL1222">
        <v>0</v>
      </c>
      <c r="AM1222">
        <v>0</v>
      </c>
      <c r="AN1222" t="s">
        <v>951</v>
      </c>
      <c r="AO1222" t="s">
        <v>950</v>
      </c>
      <c r="AP1222" t="s">
        <v>950</v>
      </c>
      <c r="AQ1222" t="s">
        <v>952</v>
      </c>
      <c r="AR1222">
        <v>0</v>
      </c>
      <c r="AS1222">
        <v>0</v>
      </c>
      <c r="AT1222">
        <v>0</v>
      </c>
      <c r="AU1222" t="s">
        <v>951</v>
      </c>
      <c r="AV1222" t="s">
        <v>950</v>
      </c>
      <c r="AW1222" t="s">
        <v>950</v>
      </c>
      <c r="AX1222" t="s">
        <v>952</v>
      </c>
      <c r="AY1222">
        <v>0</v>
      </c>
      <c r="AZ1222">
        <v>0</v>
      </c>
      <c r="BA1222" t="s">
        <v>951</v>
      </c>
      <c r="BB1222" t="s">
        <v>950</v>
      </c>
      <c r="BC1222" t="s">
        <v>950</v>
      </c>
      <c r="BD1222" t="s">
        <v>952</v>
      </c>
      <c r="BE1222">
        <v>0</v>
      </c>
      <c r="BF1222">
        <v>0</v>
      </c>
      <c r="BG1222">
        <v>0</v>
      </c>
      <c r="BH1222" t="s">
        <v>951</v>
      </c>
      <c r="BI1222" t="s">
        <v>950</v>
      </c>
      <c r="BJ1222" t="s">
        <v>950</v>
      </c>
      <c r="BK1222" t="s">
        <v>952</v>
      </c>
      <c r="BL1222">
        <v>0</v>
      </c>
      <c r="BM1222">
        <v>0</v>
      </c>
      <c r="BN1222">
        <v>0</v>
      </c>
      <c r="BO1222" t="s">
        <v>951</v>
      </c>
      <c r="BP1222" t="s">
        <v>950</v>
      </c>
      <c r="BQ1222" t="s">
        <v>950</v>
      </c>
      <c r="BR1222" t="s">
        <v>952</v>
      </c>
      <c r="BS1222">
        <v>0</v>
      </c>
      <c r="BT1222">
        <v>0</v>
      </c>
      <c r="BU1222">
        <v>0</v>
      </c>
      <c r="BV1222">
        <v>7010</v>
      </c>
      <c r="BW1222" t="s">
        <v>953</v>
      </c>
      <c r="BX1222" t="s">
        <v>950</v>
      </c>
      <c r="BY1222" t="s">
        <v>948</v>
      </c>
      <c r="BZ1222">
        <v>0</v>
      </c>
      <c r="CA1222">
        <v>0</v>
      </c>
      <c r="CB1222">
        <v>78.5</v>
      </c>
      <c r="CC1222">
        <v>0</v>
      </c>
      <c r="CD1222" t="s">
        <v>954</v>
      </c>
      <c r="CE1222" s="7">
        <v>28203</v>
      </c>
      <c r="CF1222" s="7">
        <v>43191</v>
      </c>
      <c r="CG1222">
        <v>41</v>
      </c>
      <c r="CH1222">
        <v>999</v>
      </c>
      <c r="CI1222" s="7">
        <v>43465</v>
      </c>
      <c r="CJ1222" s="7">
        <v>55884</v>
      </c>
      <c r="CK1222">
        <v>409</v>
      </c>
      <c r="CL1222">
        <v>9</v>
      </c>
      <c r="CM1222">
        <v>279</v>
      </c>
      <c r="CN1222">
        <v>0</v>
      </c>
      <c r="CO1222" t="s">
        <v>955</v>
      </c>
      <c r="CP1222" t="s">
        <v>955</v>
      </c>
      <c r="CQ1222">
        <v>0</v>
      </c>
      <c r="CR1222">
        <v>0</v>
      </c>
      <c r="CS1222">
        <v>0</v>
      </c>
      <c r="CT1222">
        <f>VLOOKUP(E1222,Prophet!$A:$AA,3,FALSE)</f>
        <v>41</v>
      </c>
      <c r="CU1222">
        <f t="shared" si="38"/>
        <v>0</v>
      </c>
      <c r="CV1222">
        <f>VLOOKUP(E1222,Prophet!$A:$AA,5,FALSE)</f>
        <v>9</v>
      </c>
      <c r="CW1222">
        <f t="shared" si="39"/>
        <v>0</v>
      </c>
    </row>
    <row r="1223" spans="1:101" x14ac:dyDescent="0.25">
      <c r="A1223">
        <v>6755</v>
      </c>
      <c r="B1223">
        <v>2018</v>
      </c>
      <c r="C1223">
        <v>70</v>
      </c>
      <c r="D1223">
        <v>9</v>
      </c>
      <c r="E1223">
        <v>2465601</v>
      </c>
      <c r="F1223">
        <v>0</v>
      </c>
      <c r="G1223">
        <v>0</v>
      </c>
      <c r="H1223">
        <v>0</v>
      </c>
      <c r="I1223">
        <v>0</v>
      </c>
      <c r="J1223">
        <v>30000</v>
      </c>
      <c r="K1223">
        <v>0</v>
      </c>
      <c r="L1223">
        <v>0</v>
      </c>
      <c r="M1223" t="s">
        <v>947</v>
      </c>
      <c r="N1223">
        <v>12</v>
      </c>
      <c r="O1223">
        <v>0</v>
      </c>
      <c r="P1223" t="s">
        <v>948</v>
      </c>
      <c r="Q1223">
        <v>0</v>
      </c>
      <c r="R1223">
        <v>0</v>
      </c>
      <c r="S1223">
        <v>1</v>
      </c>
      <c r="T1223">
        <v>1</v>
      </c>
      <c r="U1223" s="7">
        <v>43191</v>
      </c>
      <c r="V1223" s="7">
        <v>43555</v>
      </c>
      <c r="W1223">
        <v>375.2</v>
      </c>
      <c r="X1223">
        <v>375.2</v>
      </c>
      <c r="Y1223">
        <v>186.8</v>
      </c>
      <c r="Z1223">
        <v>0</v>
      </c>
      <c r="AA1223">
        <v>0</v>
      </c>
      <c r="AB1223">
        <v>274.7</v>
      </c>
      <c r="AC1223">
        <v>1</v>
      </c>
      <c r="AD1223" t="s">
        <v>956</v>
      </c>
      <c r="AE1223" t="s">
        <v>950</v>
      </c>
      <c r="AF1223">
        <v>0</v>
      </c>
      <c r="AG1223" t="s">
        <v>951</v>
      </c>
      <c r="AH1223" t="s">
        <v>950</v>
      </c>
      <c r="AI1223" t="s">
        <v>950</v>
      </c>
      <c r="AJ1223" t="s">
        <v>952</v>
      </c>
      <c r="AK1223">
        <v>0</v>
      </c>
      <c r="AL1223">
        <v>0</v>
      </c>
      <c r="AM1223">
        <v>0</v>
      </c>
      <c r="AN1223" t="s">
        <v>951</v>
      </c>
      <c r="AO1223" t="s">
        <v>950</v>
      </c>
      <c r="AP1223" t="s">
        <v>950</v>
      </c>
      <c r="AQ1223" t="s">
        <v>952</v>
      </c>
      <c r="AR1223">
        <v>0</v>
      </c>
      <c r="AS1223">
        <v>0</v>
      </c>
      <c r="AT1223">
        <v>0</v>
      </c>
      <c r="AU1223" t="s">
        <v>951</v>
      </c>
      <c r="AV1223" t="s">
        <v>950</v>
      </c>
      <c r="AW1223" t="s">
        <v>950</v>
      </c>
      <c r="AX1223" t="s">
        <v>952</v>
      </c>
      <c r="AY1223">
        <v>0</v>
      </c>
      <c r="AZ1223">
        <v>0</v>
      </c>
      <c r="BA1223" t="s">
        <v>951</v>
      </c>
      <c r="BB1223" t="s">
        <v>950</v>
      </c>
      <c r="BC1223" t="s">
        <v>950</v>
      </c>
      <c r="BD1223" t="s">
        <v>952</v>
      </c>
      <c r="BE1223">
        <v>0</v>
      </c>
      <c r="BF1223">
        <v>0</v>
      </c>
      <c r="BG1223">
        <v>0</v>
      </c>
      <c r="BH1223" t="s">
        <v>951</v>
      </c>
      <c r="BI1223" t="s">
        <v>950</v>
      </c>
      <c r="BJ1223" t="s">
        <v>950</v>
      </c>
      <c r="BK1223" t="s">
        <v>952</v>
      </c>
      <c r="BL1223">
        <v>0</v>
      </c>
      <c r="BM1223">
        <v>0</v>
      </c>
      <c r="BN1223">
        <v>0</v>
      </c>
      <c r="BO1223" t="s">
        <v>951</v>
      </c>
      <c r="BP1223" t="s">
        <v>950</v>
      </c>
      <c r="BQ1223" t="s">
        <v>950</v>
      </c>
      <c r="BR1223" t="s">
        <v>952</v>
      </c>
      <c r="BS1223">
        <v>0</v>
      </c>
      <c r="BT1223">
        <v>0</v>
      </c>
      <c r="BU1223">
        <v>0</v>
      </c>
      <c r="BV1223">
        <v>7010</v>
      </c>
      <c r="BW1223" t="s">
        <v>953</v>
      </c>
      <c r="BX1223" t="s">
        <v>950</v>
      </c>
      <c r="BY1223" t="s">
        <v>948</v>
      </c>
      <c r="BZ1223">
        <v>0</v>
      </c>
      <c r="CA1223">
        <v>0</v>
      </c>
      <c r="CB1223">
        <v>78.5</v>
      </c>
      <c r="CC1223">
        <v>0</v>
      </c>
      <c r="CD1223" t="s">
        <v>954</v>
      </c>
      <c r="CE1223" s="7">
        <v>29383</v>
      </c>
      <c r="CF1223" s="7">
        <v>43191</v>
      </c>
      <c r="CG1223">
        <v>38</v>
      </c>
      <c r="CH1223">
        <v>999</v>
      </c>
      <c r="CI1223" s="7">
        <v>43465</v>
      </c>
      <c r="CJ1223" s="7">
        <v>55884</v>
      </c>
      <c r="CK1223">
        <v>409</v>
      </c>
      <c r="CL1223">
        <v>9</v>
      </c>
      <c r="CM1223">
        <v>315</v>
      </c>
      <c r="CN1223">
        <v>0</v>
      </c>
      <c r="CO1223" t="s">
        <v>955</v>
      </c>
      <c r="CP1223" t="s">
        <v>955</v>
      </c>
      <c r="CQ1223">
        <v>0</v>
      </c>
      <c r="CR1223">
        <v>0</v>
      </c>
      <c r="CS1223">
        <v>0</v>
      </c>
      <c r="CT1223">
        <f>VLOOKUP(E1223,Prophet!$A:$AA,3,FALSE)</f>
        <v>38</v>
      </c>
      <c r="CU1223">
        <f t="shared" si="38"/>
        <v>0</v>
      </c>
      <c r="CV1223">
        <f>VLOOKUP(E1223,Prophet!$A:$AA,5,FALSE)</f>
        <v>9</v>
      </c>
      <c r="CW1223">
        <f t="shared" si="39"/>
        <v>0</v>
      </c>
    </row>
    <row r="1224" spans="1:101" x14ac:dyDescent="0.25">
      <c r="A1224">
        <v>6756</v>
      </c>
      <c r="B1224">
        <v>2018</v>
      </c>
      <c r="C1224">
        <v>70</v>
      </c>
      <c r="D1224">
        <v>9</v>
      </c>
      <c r="E1224">
        <v>2465501</v>
      </c>
      <c r="F1224">
        <v>0</v>
      </c>
      <c r="G1224">
        <v>0</v>
      </c>
      <c r="H1224">
        <v>0</v>
      </c>
      <c r="I1224">
        <v>0</v>
      </c>
      <c r="J1224">
        <v>30000</v>
      </c>
      <c r="K1224">
        <v>0</v>
      </c>
      <c r="L1224">
        <v>0</v>
      </c>
      <c r="M1224" t="s">
        <v>947</v>
      </c>
      <c r="N1224">
        <v>12</v>
      </c>
      <c r="O1224">
        <v>0</v>
      </c>
      <c r="P1224" t="s">
        <v>948</v>
      </c>
      <c r="Q1224">
        <v>0</v>
      </c>
      <c r="R1224">
        <v>0</v>
      </c>
      <c r="S1224">
        <v>1</v>
      </c>
      <c r="T1224">
        <v>1</v>
      </c>
      <c r="U1224" s="7">
        <v>43160</v>
      </c>
      <c r="V1224" s="7">
        <v>43524</v>
      </c>
      <c r="W1224">
        <v>385.9</v>
      </c>
      <c r="X1224">
        <v>385.9</v>
      </c>
      <c r="Y1224">
        <v>193.5</v>
      </c>
      <c r="Z1224">
        <v>0</v>
      </c>
      <c r="AA1224">
        <v>0</v>
      </c>
      <c r="AB1224">
        <v>284.60000000000002</v>
      </c>
      <c r="AC1224">
        <v>1</v>
      </c>
      <c r="AD1224" t="s">
        <v>949</v>
      </c>
      <c r="AE1224" t="s">
        <v>950</v>
      </c>
      <c r="AF1224">
        <v>0</v>
      </c>
      <c r="AG1224" t="s">
        <v>951</v>
      </c>
      <c r="AH1224" t="s">
        <v>950</v>
      </c>
      <c r="AI1224" t="s">
        <v>950</v>
      </c>
      <c r="AJ1224" t="s">
        <v>952</v>
      </c>
      <c r="AK1224">
        <v>0</v>
      </c>
      <c r="AL1224">
        <v>0</v>
      </c>
      <c r="AM1224">
        <v>0</v>
      </c>
      <c r="AN1224" t="s">
        <v>951</v>
      </c>
      <c r="AO1224" t="s">
        <v>950</v>
      </c>
      <c r="AP1224" t="s">
        <v>950</v>
      </c>
      <c r="AQ1224" t="s">
        <v>952</v>
      </c>
      <c r="AR1224">
        <v>0</v>
      </c>
      <c r="AS1224">
        <v>0</v>
      </c>
      <c r="AT1224">
        <v>0</v>
      </c>
      <c r="AU1224" t="s">
        <v>951</v>
      </c>
      <c r="AV1224" t="s">
        <v>950</v>
      </c>
      <c r="AW1224" t="s">
        <v>950</v>
      </c>
      <c r="AX1224" t="s">
        <v>952</v>
      </c>
      <c r="AY1224">
        <v>0</v>
      </c>
      <c r="AZ1224">
        <v>0</v>
      </c>
      <c r="BA1224" t="s">
        <v>951</v>
      </c>
      <c r="BB1224" t="s">
        <v>950</v>
      </c>
      <c r="BC1224" t="s">
        <v>950</v>
      </c>
      <c r="BD1224" t="s">
        <v>952</v>
      </c>
      <c r="BE1224">
        <v>0</v>
      </c>
      <c r="BF1224">
        <v>0</v>
      </c>
      <c r="BG1224">
        <v>0</v>
      </c>
      <c r="BH1224" t="s">
        <v>951</v>
      </c>
      <c r="BI1224" t="s">
        <v>950</v>
      </c>
      <c r="BJ1224" t="s">
        <v>950</v>
      </c>
      <c r="BK1224" t="s">
        <v>952</v>
      </c>
      <c r="BL1224">
        <v>0</v>
      </c>
      <c r="BM1224">
        <v>0</v>
      </c>
      <c r="BN1224">
        <v>0</v>
      </c>
      <c r="BO1224" t="s">
        <v>951</v>
      </c>
      <c r="BP1224" t="s">
        <v>950</v>
      </c>
      <c r="BQ1224" t="s">
        <v>950</v>
      </c>
      <c r="BR1224" t="s">
        <v>952</v>
      </c>
      <c r="BS1224">
        <v>0</v>
      </c>
      <c r="BT1224">
        <v>0</v>
      </c>
      <c r="BU1224">
        <v>0</v>
      </c>
      <c r="BV1224">
        <v>7010</v>
      </c>
      <c r="BW1224" t="s">
        <v>953</v>
      </c>
      <c r="BX1224" t="s">
        <v>950</v>
      </c>
      <c r="BY1224" t="s">
        <v>948</v>
      </c>
      <c r="BZ1224">
        <v>0</v>
      </c>
      <c r="CA1224">
        <v>0</v>
      </c>
      <c r="CB1224">
        <v>78.5</v>
      </c>
      <c r="CC1224">
        <v>0</v>
      </c>
      <c r="CD1224" t="s">
        <v>954</v>
      </c>
      <c r="CE1224" s="7">
        <v>24315</v>
      </c>
      <c r="CF1224" s="7">
        <v>43160</v>
      </c>
      <c r="CG1224">
        <v>52</v>
      </c>
      <c r="CH1224">
        <v>999</v>
      </c>
      <c r="CI1224" s="7">
        <v>43465</v>
      </c>
      <c r="CJ1224" s="7">
        <v>55884</v>
      </c>
      <c r="CK1224">
        <v>409</v>
      </c>
      <c r="CL1224">
        <v>10</v>
      </c>
      <c r="CM1224">
        <v>146</v>
      </c>
      <c r="CN1224">
        <v>0</v>
      </c>
      <c r="CO1224" t="s">
        <v>955</v>
      </c>
      <c r="CP1224" t="s">
        <v>955</v>
      </c>
      <c r="CQ1224">
        <v>0</v>
      </c>
      <c r="CR1224">
        <v>0</v>
      </c>
      <c r="CS1224">
        <v>0</v>
      </c>
      <c r="CT1224">
        <f>VLOOKUP(E1224,Prophet!$A:$AA,3,FALSE)</f>
        <v>52</v>
      </c>
      <c r="CU1224">
        <f t="shared" si="38"/>
        <v>0</v>
      </c>
      <c r="CV1224">
        <f>VLOOKUP(E1224,Prophet!$A:$AA,5,FALSE)</f>
        <v>10</v>
      </c>
      <c r="CW1224">
        <f t="shared" si="39"/>
        <v>0</v>
      </c>
    </row>
    <row r="1225" spans="1:101" x14ac:dyDescent="0.25">
      <c r="A1225">
        <v>6759</v>
      </c>
      <c r="B1225">
        <v>2018</v>
      </c>
      <c r="C1225">
        <v>70</v>
      </c>
      <c r="D1225">
        <v>9</v>
      </c>
      <c r="E1225">
        <v>2465604</v>
      </c>
      <c r="F1225">
        <v>0</v>
      </c>
      <c r="G1225">
        <v>0</v>
      </c>
      <c r="H1225">
        <v>0</v>
      </c>
      <c r="I1225">
        <v>0</v>
      </c>
      <c r="J1225">
        <v>30000</v>
      </c>
      <c r="K1225">
        <v>0</v>
      </c>
      <c r="L1225">
        <v>0</v>
      </c>
      <c r="M1225" t="s">
        <v>947</v>
      </c>
      <c r="N1225">
        <v>12</v>
      </c>
      <c r="O1225">
        <v>0</v>
      </c>
      <c r="P1225" t="s">
        <v>948</v>
      </c>
      <c r="Q1225">
        <v>0</v>
      </c>
      <c r="R1225">
        <v>0</v>
      </c>
      <c r="S1225">
        <v>1</v>
      </c>
      <c r="T1225">
        <v>1</v>
      </c>
      <c r="U1225" s="7">
        <v>43191</v>
      </c>
      <c r="V1225" s="7">
        <v>43555</v>
      </c>
      <c r="W1225">
        <v>509.7</v>
      </c>
      <c r="X1225">
        <v>509.7</v>
      </c>
      <c r="Y1225">
        <v>271.5</v>
      </c>
      <c r="Z1225">
        <v>0</v>
      </c>
      <c r="AA1225">
        <v>0</v>
      </c>
      <c r="AB1225">
        <v>399.3</v>
      </c>
      <c r="AC1225">
        <v>1</v>
      </c>
      <c r="AD1225" t="s">
        <v>949</v>
      </c>
      <c r="AE1225" t="s">
        <v>950</v>
      </c>
      <c r="AF1225">
        <v>0</v>
      </c>
      <c r="AG1225" t="s">
        <v>951</v>
      </c>
      <c r="AH1225" t="s">
        <v>950</v>
      </c>
      <c r="AI1225" t="s">
        <v>950</v>
      </c>
      <c r="AJ1225" t="s">
        <v>952</v>
      </c>
      <c r="AK1225">
        <v>0</v>
      </c>
      <c r="AL1225">
        <v>0</v>
      </c>
      <c r="AM1225">
        <v>0</v>
      </c>
      <c r="AN1225" t="s">
        <v>951</v>
      </c>
      <c r="AO1225" t="s">
        <v>950</v>
      </c>
      <c r="AP1225" t="s">
        <v>950</v>
      </c>
      <c r="AQ1225" t="s">
        <v>952</v>
      </c>
      <c r="AR1225">
        <v>0</v>
      </c>
      <c r="AS1225">
        <v>0</v>
      </c>
      <c r="AT1225">
        <v>0</v>
      </c>
      <c r="AU1225" t="s">
        <v>951</v>
      </c>
      <c r="AV1225" t="s">
        <v>950</v>
      </c>
      <c r="AW1225" t="s">
        <v>950</v>
      </c>
      <c r="AX1225" t="s">
        <v>952</v>
      </c>
      <c r="AY1225">
        <v>0</v>
      </c>
      <c r="AZ1225">
        <v>0</v>
      </c>
      <c r="BA1225" t="s">
        <v>951</v>
      </c>
      <c r="BB1225" t="s">
        <v>950</v>
      </c>
      <c r="BC1225" t="s">
        <v>950</v>
      </c>
      <c r="BD1225" t="s">
        <v>952</v>
      </c>
      <c r="BE1225">
        <v>0</v>
      </c>
      <c r="BF1225">
        <v>0</v>
      </c>
      <c r="BG1225">
        <v>0</v>
      </c>
      <c r="BH1225" t="s">
        <v>951</v>
      </c>
      <c r="BI1225" t="s">
        <v>950</v>
      </c>
      <c r="BJ1225" t="s">
        <v>950</v>
      </c>
      <c r="BK1225" t="s">
        <v>952</v>
      </c>
      <c r="BL1225">
        <v>0</v>
      </c>
      <c r="BM1225">
        <v>0</v>
      </c>
      <c r="BN1225">
        <v>0</v>
      </c>
      <c r="BO1225" t="s">
        <v>951</v>
      </c>
      <c r="BP1225" t="s">
        <v>950</v>
      </c>
      <c r="BQ1225" t="s">
        <v>950</v>
      </c>
      <c r="BR1225" t="s">
        <v>952</v>
      </c>
      <c r="BS1225">
        <v>0</v>
      </c>
      <c r="BT1225">
        <v>0</v>
      </c>
      <c r="BU1225">
        <v>0</v>
      </c>
      <c r="BV1225">
        <v>7010</v>
      </c>
      <c r="BW1225" t="s">
        <v>953</v>
      </c>
      <c r="BX1225" t="s">
        <v>950</v>
      </c>
      <c r="BY1225" t="s">
        <v>948</v>
      </c>
      <c r="BZ1225">
        <v>0</v>
      </c>
      <c r="CA1225">
        <v>0</v>
      </c>
      <c r="CB1225">
        <v>78.5</v>
      </c>
      <c r="CC1225">
        <v>0</v>
      </c>
      <c r="CD1225" t="s">
        <v>954</v>
      </c>
      <c r="CE1225" s="7">
        <v>28415</v>
      </c>
      <c r="CF1225" s="7">
        <v>43191</v>
      </c>
      <c r="CG1225">
        <v>40</v>
      </c>
      <c r="CH1225">
        <v>999</v>
      </c>
      <c r="CI1225" s="7">
        <v>43465</v>
      </c>
      <c r="CJ1225" s="7">
        <v>55884</v>
      </c>
      <c r="CK1225">
        <v>409</v>
      </c>
      <c r="CL1225">
        <v>9</v>
      </c>
      <c r="CM1225">
        <v>291</v>
      </c>
      <c r="CN1225">
        <v>0</v>
      </c>
      <c r="CO1225" t="s">
        <v>955</v>
      </c>
      <c r="CP1225" t="s">
        <v>955</v>
      </c>
      <c r="CQ1225">
        <v>0</v>
      </c>
      <c r="CR1225">
        <v>0</v>
      </c>
      <c r="CS1225">
        <v>0</v>
      </c>
      <c r="CT1225">
        <f>VLOOKUP(E1225,Prophet!$A:$AA,3,FALSE)</f>
        <v>40</v>
      </c>
      <c r="CU1225">
        <f t="shared" si="38"/>
        <v>0</v>
      </c>
      <c r="CV1225">
        <f>VLOOKUP(E1225,Prophet!$A:$AA,5,FALSE)</f>
        <v>9</v>
      </c>
      <c r="CW1225">
        <f t="shared" si="39"/>
        <v>0</v>
      </c>
    </row>
    <row r="1226" spans="1:101" x14ac:dyDescent="0.25">
      <c r="A1226">
        <v>6760</v>
      </c>
      <c r="B1226">
        <v>2018</v>
      </c>
      <c r="C1226">
        <v>70</v>
      </c>
      <c r="D1226">
        <v>9</v>
      </c>
      <c r="E1226">
        <v>2465801</v>
      </c>
      <c r="F1226">
        <v>0</v>
      </c>
      <c r="G1226">
        <v>0</v>
      </c>
      <c r="H1226">
        <v>0</v>
      </c>
      <c r="I1226">
        <v>0</v>
      </c>
      <c r="J1226">
        <v>30000</v>
      </c>
      <c r="K1226">
        <v>0</v>
      </c>
      <c r="L1226">
        <v>0</v>
      </c>
      <c r="M1226" t="s">
        <v>947</v>
      </c>
      <c r="N1226">
        <v>12</v>
      </c>
      <c r="O1226">
        <v>0</v>
      </c>
      <c r="P1226" t="s">
        <v>948</v>
      </c>
      <c r="Q1226">
        <v>0</v>
      </c>
      <c r="R1226">
        <v>0</v>
      </c>
      <c r="S1226">
        <v>1</v>
      </c>
      <c r="T1226">
        <v>1</v>
      </c>
      <c r="U1226" s="7">
        <v>43191</v>
      </c>
      <c r="V1226" s="7">
        <v>43555</v>
      </c>
      <c r="W1226">
        <v>385.9</v>
      </c>
      <c r="X1226">
        <v>385.9</v>
      </c>
      <c r="Y1226">
        <v>193.5</v>
      </c>
      <c r="Z1226">
        <v>0</v>
      </c>
      <c r="AA1226">
        <v>0</v>
      </c>
      <c r="AB1226">
        <v>284.60000000000002</v>
      </c>
      <c r="AC1226">
        <v>1</v>
      </c>
      <c r="AD1226" t="s">
        <v>949</v>
      </c>
      <c r="AE1226" t="s">
        <v>950</v>
      </c>
      <c r="AF1226">
        <v>0</v>
      </c>
      <c r="AG1226" t="s">
        <v>951</v>
      </c>
      <c r="AH1226" t="s">
        <v>950</v>
      </c>
      <c r="AI1226" t="s">
        <v>950</v>
      </c>
      <c r="AJ1226" t="s">
        <v>952</v>
      </c>
      <c r="AK1226">
        <v>0</v>
      </c>
      <c r="AL1226">
        <v>0</v>
      </c>
      <c r="AM1226">
        <v>0</v>
      </c>
      <c r="AN1226" t="s">
        <v>951</v>
      </c>
      <c r="AO1226" t="s">
        <v>950</v>
      </c>
      <c r="AP1226" t="s">
        <v>950</v>
      </c>
      <c r="AQ1226" t="s">
        <v>952</v>
      </c>
      <c r="AR1226">
        <v>0</v>
      </c>
      <c r="AS1226">
        <v>0</v>
      </c>
      <c r="AT1226">
        <v>0</v>
      </c>
      <c r="AU1226" t="s">
        <v>951</v>
      </c>
      <c r="AV1226" t="s">
        <v>950</v>
      </c>
      <c r="AW1226" t="s">
        <v>950</v>
      </c>
      <c r="AX1226" t="s">
        <v>952</v>
      </c>
      <c r="AY1226">
        <v>0</v>
      </c>
      <c r="AZ1226">
        <v>0</v>
      </c>
      <c r="BA1226" t="s">
        <v>951</v>
      </c>
      <c r="BB1226" t="s">
        <v>950</v>
      </c>
      <c r="BC1226" t="s">
        <v>950</v>
      </c>
      <c r="BD1226" t="s">
        <v>952</v>
      </c>
      <c r="BE1226">
        <v>0</v>
      </c>
      <c r="BF1226">
        <v>0</v>
      </c>
      <c r="BG1226">
        <v>0</v>
      </c>
      <c r="BH1226" t="s">
        <v>951</v>
      </c>
      <c r="BI1226" t="s">
        <v>950</v>
      </c>
      <c r="BJ1226" t="s">
        <v>950</v>
      </c>
      <c r="BK1226" t="s">
        <v>952</v>
      </c>
      <c r="BL1226">
        <v>0</v>
      </c>
      <c r="BM1226">
        <v>0</v>
      </c>
      <c r="BN1226">
        <v>0</v>
      </c>
      <c r="BO1226" t="s">
        <v>951</v>
      </c>
      <c r="BP1226" t="s">
        <v>950</v>
      </c>
      <c r="BQ1226" t="s">
        <v>950</v>
      </c>
      <c r="BR1226" t="s">
        <v>952</v>
      </c>
      <c r="BS1226">
        <v>0</v>
      </c>
      <c r="BT1226">
        <v>0</v>
      </c>
      <c r="BU1226">
        <v>0</v>
      </c>
      <c r="BV1226">
        <v>7010</v>
      </c>
      <c r="BW1226" t="s">
        <v>953</v>
      </c>
      <c r="BX1226" t="s">
        <v>950</v>
      </c>
      <c r="BY1226" t="s">
        <v>948</v>
      </c>
      <c r="BZ1226">
        <v>0</v>
      </c>
      <c r="CA1226">
        <v>0</v>
      </c>
      <c r="CB1226">
        <v>78.5</v>
      </c>
      <c r="CC1226">
        <v>0</v>
      </c>
      <c r="CD1226" t="s">
        <v>954</v>
      </c>
      <c r="CE1226" s="7">
        <v>33141</v>
      </c>
      <c r="CF1226" s="7">
        <v>43191</v>
      </c>
      <c r="CG1226">
        <v>28</v>
      </c>
      <c r="CH1226">
        <v>999</v>
      </c>
      <c r="CI1226" s="7">
        <v>43465</v>
      </c>
      <c r="CJ1226" s="7">
        <v>55884</v>
      </c>
      <c r="CK1226">
        <v>409</v>
      </c>
      <c r="CL1226">
        <v>9</v>
      </c>
      <c r="CM1226">
        <v>435</v>
      </c>
      <c r="CN1226">
        <v>0</v>
      </c>
      <c r="CO1226" t="s">
        <v>955</v>
      </c>
      <c r="CP1226" t="s">
        <v>955</v>
      </c>
      <c r="CQ1226">
        <v>0</v>
      </c>
      <c r="CR1226">
        <v>0</v>
      </c>
      <c r="CS1226">
        <v>0</v>
      </c>
      <c r="CT1226">
        <f>VLOOKUP(E1226,Prophet!$A:$AA,3,FALSE)</f>
        <v>28</v>
      </c>
      <c r="CU1226">
        <f t="shared" si="38"/>
        <v>0</v>
      </c>
      <c r="CV1226">
        <f>VLOOKUP(E1226,Prophet!$A:$AA,5,FALSE)</f>
        <v>9</v>
      </c>
      <c r="CW1226">
        <f t="shared" si="39"/>
        <v>0</v>
      </c>
    </row>
    <row r="1227" spans="1:101" x14ac:dyDescent="0.25">
      <c r="A1227">
        <v>6763</v>
      </c>
      <c r="B1227">
        <v>2018</v>
      </c>
      <c r="C1227">
        <v>70</v>
      </c>
      <c r="D1227">
        <v>9</v>
      </c>
      <c r="E1227">
        <v>2465804</v>
      </c>
      <c r="F1227">
        <v>0</v>
      </c>
      <c r="G1227">
        <v>0</v>
      </c>
      <c r="H1227">
        <v>0</v>
      </c>
      <c r="I1227">
        <v>0</v>
      </c>
      <c r="J1227">
        <v>30000</v>
      </c>
      <c r="K1227">
        <v>0</v>
      </c>
      <c r="L1227">
        <v>0</v>
      </c>
      <c r="M1227" t="s">
        <v>947</v>
      </c>
      <c r="N1227">
        <v>12</v>
      </c>
      <c r="O1227">
        <v>0</v>
      </c>
      <c r="P1227" t="s">
        <v>948</v>
      </c>
      <c r="Q1227">
        <v>0</v>
      </c>
      <c r="R1227">
        <v>0</v>
      </c>
      <c r="S1227">
        <v>1</v>
      </c>
      <c r="T1227">
        <v>1</v>
      </c>
      <c r="U1227" s="7">
        <v>43191</v>
      </c>
      <c r="V1227" s="7">
        <v>43555</v>
      </c>
      <c r="W1227">
        <v>290</v>
      </c>
      <c r="X1227">
        <v>290</v>
      </c>
      <c r="Y1227">
        <v>133.1</v>
      </c>
      <c r="Z1227">
        <v>0</v>
      </c>
      <c r="AA1227">
        <v>0</v>
      </c>
      <c r="AB1227">
        <v>195.8</v>
      </c>
      <c r="AC1227">
        <v>1</v>
      </c>
      <c r="AD1227" t="s">
        <v>956</v>
      </c>
      <c r="AE1227" t="s">
        <v>950</v>
      </c>
      <c r="AF1227">
        <v>0</v>
      </c>
      <c r="AG1227" t="s">
        <v>951</v>
      </c>
      <c r="AH1227" t="s">
        <v>950</v>
      </c>
      <c r="AI1227" t="s">
        <v>950</v>
      </c>
      <c r="AJ1227" t="s">
        <v>952</v>
      </c>
      <c r="AK1227">
        <v>0</v>
      </c>
      <c r="AL1227">
        <v>0</v>
      </c>
      <c r="AM1227">
        <v>0</v>
      </c>
      <c r="AN1227" t="s">
        <v>951</v>
      </c>
      <c r="AO1227" t="s">
        <v>950</v>
      </c>
      <c r="AP1227" t="s">
        <v>950</v>
      </c>
      <c r="AQ1227" t="s">
        <v>952</v>
      </c>
      <c r="AR1227">
        <v>0</v>
      </c>
      <c r="AS1227">
        <v>0</v>
      </c>
      <c r="AT1227">
        <v>0</v>
      </c>
      <c r="AU1227" t="s">
        <v>951</v>
      </c>
      <c r="AV1227" t="s">
        <v>950</v>
      </c>
      <c r="AW1227" t="s">
        <v>950</v>
      </c>
      <c r="AX1227" t="s">
        <v>952</v>
      </c>
      <c r="AY1227">
        <v>0</v>
      </c>
      <c r="AZ1227">
        <v>0</v>
      </c>
      <c r="BA1227" t="s">
        <v>951</v>
      </c>
      <c r="BB1227" t="s">
        <v>950</v>
      </c>
      <c r="BC1227" t="s">
        <v>950</v>
      </c>
      <c r="BD1227" t="s">
        <v>952</v>
      </c>
      <c r="BE1227">
        <v>0</v>
      </c>
      <c r="BF1227">
        <v>0</v>
      </c>
      <c r="BG1227">
        <v>0</v>
      </c>
      <c r="BH1227" t="s">
        <v>951</v>
      </c>
      <c r="BI1227" t="s">
        <v>950</v>
      </c>
      <c r="BJ1227" t="s">
        <v>950</v>
      </c>
      <c r="BK1227" t="s">
        <v>952</v>
      </c>
      <c r="BL1227">
        <v>0</v>
      </c>
      <c r="BM1227">
        <v>0</v>
      </c>
      <c r="BN1227">
        <v>0</v>
      </c>
      <c r="BO1227" t="s">
        <v>951</v>
      </c>
      <c r="BP1227" t="s">
        <v>950</v>
      </c>
      <c r="BQ1227" t="s">
        <v>950</v>
      </c>
      <c r="BR1227" t="s">
        <v>952</v>
      </c>
      <c r="BS1227">
        <v>0</v>
      </c>
      <c r="BT1227">
        <v>0</v>
      </c>
      <c r="BU1227">
        <v>0</v>
      </c>
      <c r="BV1227">
        <v>7010</v>
      </c>
      <c r="BW1227" t="s">
        <v>953</v>
      </c>
      <c r="BX1227" t="s">
        <v>950</v>
      </c>
      <c r="BY1227" t="s">
        <v>948</v>
      </c>
      <c r="BZ1227">
        <v>0</v>
      </c>
      <c r="CA1227">
        <v>0</v>
      </c>
      <c r="CB1227">
        <v>78.5</v>
      </c>
      <c r="CC1227">
        <v>0</v>
      </c>
      <c r="CD1227" t="s">
        <v>954</v>
      </c>
      <c r="CE1227" s="7">
        <v>33481</v>
      </c>
      <c r="CF1227" s="7">
        <v>43191</v>
      </c>
      <c r="CG1227">
        <v>27</v>
      </c>
      <c r="CH1227">
        <v>999</v>
      </c>
      <c r="CI1227" s="7">
        <v>43465</v>
      </c>
      <c r="CJ1227" s="7">
        <v>55884</v>
      </c>
      <c r="CK1227">
        <v>409</v>
      </c>
      <c r="CL1227">
        <v>9</v>
      </c>
      <c r="CM1227">
        <v>447</v>
      </c>
      <c r="CN1227">
        <v>0</v>
      </c>
      <c r="CO1227" t="s">
        <v>955</v>
      </c>
      <c r="CP1227" t="s">
        <v>955</v>
      </c>
      <c r="CQ1227">
        <v>0</v>
      </c>
      <c r="CR1227">
        <v>0</v>
      </c>
      <c r="CS1227">
        <v>0</v>
      </c>
      <c r="CT1227">
        <f>VLOOKUP(E1227,Prophet!$A:$AA,3,FALSE)</f>
        <v>27</v>
      </c>
      <c r="CU1227">
        <f t="shared" si="38"/>
        <v>0</v>
      </c>
      <c r="CV1227">
        <f>VLOOKUP(E1227,Prophet!$A:$AA,5,FALSE)</f>
        <v>9</v>
      </c>
      <c r="CW1227">
        <f t="shared" si="39"/>
        <v>0</v>
      </c>
    </row>
    <row r="1228" spans="1:101" x14ac:dyDescent="0.25">
      <c r="A1228">
        <v>6764</v>
      </c>
      <c r="B1228">
        <v>2018</v>
      </c>
      <c r="C1228">
        <v>70</v>
      </c>
      <c r="D1228">
        <v>9</v>
      </c>
      <c r="E1228">
        <v>2466001</v>
      </c>
      <c r="F1228">
        <v>0</v>
      </c>
      <c r="G1228">
        <v>0</v>
      </c>
      <c r="H1228">
        <v>0</v>
      </c>
      <c r="I1228">
        <v>0</v>
      </c>
      <c r="J1228">
        <v>30000</v>
      </c>
      <c r="K1228">
        <v>0</v>
      </c>
      <c r="L1228">
        <v>0</v>
      </c>
      <c r="M1228" t="s">
        <v>947</v>
      </c>
      <c r="N1228">
        <v>12</v>
      </c>
      <c r="O1228">
        <v>0</v>
      </c>
      <c r="P1228" t="s">
        <v>948</v>
      </c>
      <c r="Q1228">
        <v>0</v>
      </c>
      <c r="R1228">
        <v>0</v>
      </c>
      <c r="S1228">
        <v>1</v>
      </c>
      <c r="T1228">
        <v>1</v>
      </c>
      <c r="U1228" s="7">
        <v>43191</v>
      </c>
      <c r="V1228" s="7">
        <v>43555</v>
      </c>
      <c r="W1228">
        <v>385.9</v>
      </c>
      <c r="X1228">
        <v>385.9</v>
      </c>
      <c r="Y1228">
        <v>193.5</v>
      </c>
      <c r="Z1228">
        <v>0</v>
      </c>
      <c r="AA1228">
        <v>0</v>
      </c>
      <c r="AB1228">
        <v>284.60000000000002</v>
      </c>
      <c r="AC1228">
        <v>1</v>
      </c>
      <c r="AD1228" t="s">
        <v>949</v>
      </c>
      <c r="AE1228" t="s">
        <v>950</v>
      </c>
      <c r="AF1228">
        <v>0</v>
      </c>
      <c r="AG1228" t="s">
        <v>951</v>
      </c>
      <c r="AH1228" t="s">
        <v>950</v>
      </c>
      <c r="AI1228" t="s">
        <v>950</v>
      </c>
      <c r="AJ1228" t="s">
        <v>952</v>
      </c>
      <c r="AK1228">
        <v>0</v>
      </c>
      <c r="AL1228">
        <v>0</v>
      </c>
      <c r="AM1228">
        <v>0</v>
      </c>
      <c r="AN1228" t="s">
        <v>951</v>
      </c>
      <c r="AO1228" t="s">
        <v>950</v>
      </c>
      <c r="AP1228" t="s">
        <v>950</v>
      </c>
      <c r="AQ1228" t="s">
        <v>952</v>
      </c>
      <c r="AR1228">
        <v>0</v>
      </c>
      <c r="AS1228">
        <v>0</v>
      </c>
      <c r="AT1228">
        <v>0</v>
      </c>
      <c r="AU1228" t="s">
        <v>951</v>
      </c>
      <c r="AV1228" t="s">
        <v>950</v>
      </c>
      <c r="AW1228" t="s">
        <v>950</v>
      </c>
      <c r="AX1228" t="s">
        <v>952</v>
      </c>
      <c r="AY1228">
        <v>0</v>
      </c>
      <c r="AZ1228">
        <v>0</v>
      </c>
      <c r="BA1228" t="s">
        <v>951</v>
      </c>
      <c r="BB1228" t="s">
        <v>950</v>
      </c>
      <c r="BC1228" t="s">
        <v>950</v>
      </c>
      <c r="BD1228" t="s">
        <v>952</v>
      </c>
      <c r="BE1228">
        <v>0</v>
      </c>
      <c r="BF1228">
        <v>0</v>
      </c>
      <c r="BG1228">
        <v>0</v>
      </c>
      <c r="BH1228" t="s">
        <v>951</v>
      </c>
      <c r="BI1228" t="s">
        <v>950</v>
      </c>
      <c r="BJ1228" t="s">
        <v>950</v>
      </c>
      <c r="BK1228" t="s">
        <v>952</v>
      </c>
      <c r="BL1228">
        <v>0</v>
      </c>
      <c r="BM1228">
        <v>0</v>
      </c>
      <c r="BN1228">
        <v>0</v>
      </c>
      <c r="BO1228" t="s">
        <v>951</v>
      </c>
      <c r="BP1228" t="s">
        <v>950</v>
      </c>
      <c r="BQ1228" t="s">
        <v>950</v>
      </c>
      <c r="BR1228" t="s">
        <v>952</v>
      </c>
      <c r="BS1228">
        <v>0</v>
      </c>
      <c r="BT1228">
        <v>0</v>
      </c>
      <c r="BU1228">
        <v>0</v>
      </c>
      <c r="BV1228">
        <v>7010</v>
      </c>
      <c r="BW1228" t="s">
        <v>953</v>
      </c>
      <c r="BX1228" t="s">
        <v>950</v>
      </c>
      <c r="BY1228" t="s">
        <v>948</v>
      </c>
      <c r="BZ1228">
        <v>0</v>
      </c>
      <c r="CA1228">
        <v>0</v>
      </c>
      <c r="CB1228">
        <v>78.5</v>
      </c>
      <c r="CC1228">
        <v>0</v>
      </c>
      <c r="CD1228" t="s">
        <v>954</v>
      </c>
      <c r="CE1228" s="7">
        <v>31642</v>
      </c>
      <c r="CF1228" s="7">
        <v>43191</v>
      </c>
      <c r="CG1228">
        <v>32</v>
      </c>
      <c r="CH1228">
        <v>999</v>
      </c>
      <c r="CI1228" s="7">
        <v>43465</v>
      </c>
      <c r="CJ1228" s="7">
        <v>55884</v>
      </c>
      <c r="CK1228">
        <v>409</v>
      </c>
      <c r="CL1228">
        <v>9</v>
      </c>
      <c r="CM1228">
        <v>387</v>
      </c>
      <c r="CN1228">
        <v>0</v>
      </c>
      <c r="CO1228" t="s">
        <v>955</v>
      </c>
      <c r="CP1228" t="s">
        <v>955</v>
      </c>
      <c r="CQ1228">
        <v>0</v>
      </c>
      <c r="CR1228">
        <v>0</v>
      </c>
      <c r="CS1228">
        <v>0</v>
      </c>
      <c r="CT1228">
        <f>VLOOKUP(E1228,Prophet!$A:$AA,3,FALSE)</f>
        <v>32</v>
      </c>
      <c r="CU1228">
        <f t="shared" si="38"/>
        <v>0</v>
      </c>
      <c r="CV1228">
        <f>VLOOKUP(E1228,Prophet!$A:$AA,5,FALSE)</f>
        <v>9</v>
      </c>
      <c r="CW1228">
        <f t="shared" si="39"/>
        <v>0</v>
      </c>
    </row>
    <row r="1229" spans="1:101" x14ac:dyDescent="0.25">
      <c r="A1229">
        <v>6767</v>
      </c>
      <c r="B1229">
        <v>2018</v>
      </c>
      <c r="C1229">
        <v>70</v>
      </c>
      <c r="D1229">
        <v>9</v>
      </c>
      <c r="E1229">
        <v>2466004</v>
      </c>
      <c r="F1229">
        <v>0</v>
      </c>
      <c r="G1229">
        <v>0</v>
      </c>
      <c r="H1229">
        <v>0</v>
      </c>
      <c r="I1229">
        <v>0</v>
      </c>
      <c r="J1229">
        <v>30000</v>
      </c>
      <c r="K1229">
        <v>0</v>
      </c>
      <c r="L1229">
        <v>0</v>
      </c>
      <c r="M1229" t="s">
        <v>947</v>
      </c>
      <c r="N1229">
        <v>12</v>
      </c>
      <c r="O1229">
        <v>0</v>
      </c>
      <c r="P1229" t="s">
        <v>948</v>
      </c>
      <c r="Q1229">
        <v>0</v>
      </c>
      <c r="R1229">
        <v>0</v>
      </c>
      <c r="S1229">
        <v>1</v>
      </c>
      <c r="T1229">
        <v>1</v>
      </c>
      <c r="U1229" s="7">
        <v>43191</v>
      </c>
      <c r="V1229" s="7">
        <v>43555</v>
      </c>
      <c r="W1229">
        <v>290</v>
      </c>
      <c r="X1229">
        <v>290</v>
      </c>
      <c r="Y1229">
        <v>133.1</v>
      </c>
      <c r="Z1229">
        <v>0</v>
      </c>
      <c r="AA1229">
        <v>0</v>
      </c>
      <c r="AB1229">
        <v>195.8</v>
      </c>
      <c r="AC1229">
        <v>1</v>
      </c>
      <c r="AD1229" t="s">
        <v>956</v>
      </c>
      <c r="AE1229" t="s">
        <v>950</v>
      </c>
      <c r="AF1229">
        <v>0</v>
      </c>
      <c r="AG1229" t="s">
        <v>951</v>
      </c>
      <c r="AH1229" t="s">
        <v>950</v>
      </c>
      <c r="AI1229" t="s">
        <v>950</v>
      </c>
      <c r="AJ1229" t="s">
        <v>952</v>
      </c>
      <c r="AK1229">
        <v>0</v>
      </c>
      <c r="AL1229">
        <v>0</v>
      </c>
      <c r="AM1229">
        <v>0</v>
      </c>
      <c r="AN1229" t="s">
        <v>951</v>
      </c>
      <c r="AO1229" t="s">
        <v>950</v>
      </c>
      <c r="AP1229" t="s">
        <v>950</v>
      </c>
      <c r="AQ1229" t="s">
        <v>952</v>
      </c>
      <c r="AR1229">
        <v>0</v>
      </c>
      <c r="AS1229">
        <v>0</v>
      </c>
      <c r="AT1229">
        <v>0</v>
      </c>
      <c r="AU1229" t="s">
        <v>951</v>
      </c>
      <c r="AV1229" t="s">
        <v>950</v>
      </c>
      <c r="AW1229" t="s">
        <v>950</v>
      </c>
      <c r="AX1229" t="s">
        <v>952</v>
      </c>
      <c r="AY1229">
        <v>0</v>
      </c>
      <c r="AZ1229">
        <v>0</v>
      </c>
      <c r="BA1229" t="s">
        <v>951</v>
      </c>
      <c r="BB1229" t="s">
        <v>950</v>
      </c>
      <c r="BC1229" t="s">
        <v>950</v>
      </c>
      <c r="BD1229" t="s">
        <v>952</v>
      </c>
      <c r="BE1229">
        <v>0</v>
      </c>
      <c r="BF1229">
        <v>0</v>
      </c>
      <c r="BG1229">
        <v>0</v>
      </c>
      <c r="BH1229" t="s">
        <v>951</v>
      </c>
      <c r="BI1229" t="s">
        <v>950</v>
      </c>
      <c r="BJ1229" t="s">
        <v>950</v>
      </c>
      <c r="BK1229" t="s">
        <v>952</v>
      </c>
      <c r="BL1229">
        <v>0</v>
      </c>
      <c r="BM1229">
        <v>0</v>
      </c>
      <c r="BN1229">
        <v>0</v>
      </c>
      <c r="BO1229" t="s">
        <v>951</v>
      </c>
      <c r="BP1229" t="s">
        <v>950</v>
      </c>
      <c r="BQ1229" t="s">
        <v>950</v>
      </c>
      <c r="BR1229" t="s">
        <v>952</v>
      </c>
      <c r="BS1229">
        <v>0</v>
      </c>
      <c r="BT1229">
        <v>0</v>
      </c>
      <c r="BU1229">
        <v>0</v>
      </c>
      <c r="BV1229">
        <v>7010</v>
      </c>
      <c r="BW1229" t="s">
        <v>953</v>
      </c>
      <c r="BX1229" t="s">
        <v>950</v>
      </c>
      <c r="BY1229" t="s">
        <v>948</v>
      </c>
      <c r="BZ1229">
        <v>0</v>
      </c>
      <c r="CA1229">
        <v>0</v>
      </c>
      <c r="CB1229">
        <v>78.5</v>
      </c>
      <c r="CC1229">
        <v>0</v>
      </c>
      <c r="CD1229" t="s">
        <v>954</v>
      </c>
      <c r="CE1229" s="7">
        <v>32882</v>
      </c>
      <c r="CF1229" s="7">
        <v>43191</v>
      </c>
      <c r="CG1229">
        <v>28</v>
      </c>
      <c r="CH1229">
        <v>999</v>
      </c>
      <c r="CI1229" s="7">
        <v>43465</v>
      </c>
      <c r="CJ1229" s="7">
        <v>55884</v>
      </c>
      <c r="CK1229">
        <v>409</v>
      </c>
      <c r="CL1229">
        <v>9</v>
      </c>
      <c r="CM1229">
        <v>435</v>
      </c>
      <c r="CN1229">
        <v>0</v>
      </c>
      <c r="CO1229" t="s">
        <v>955</v>
      </c>
      <c r="CP1229" t="s">
        <v>955</v>
      </c>
      <c r="CQ1229">
        <v>0</v>
      </c>
      <c r="CR1229">
        <v>0</v>
      </c>
      <c r="CS1229">
        <v>0</v>
      </c>
      <c r="CT1229">
        <f>VLOOKUP(E1229,Prophet!$A:$AA,3,FALSE)</f>
        <v>28</v>
      </c>
      <c r="CU1229">
        <f t="shared" si="38"/>
        <v>0</v>
      </c>
      <c r="CV1229">
        <f>VLOOKUP(E1229,Prophet!$A:$AA,5,FALSE)</f>
        <v>9</v>
      </c>
      <c r="CW1229">
        <f t="shared" si="39"/>
        <v>0</v>
      </c>
    </row>
    <row r="1230" spans="1:101" x14ac:dyDescent="0.25">
      <c r="A1230">
        <v>6769</v>
      </c>
      <c r="B1230">
        <v>2018</v>
      </c>
      <c r="C1230">
        <v>70</v>
      </c>
      <c r="D1230">
        <v>9</v>
      </c>
      <c r="E1230">
        <v>437602</v>
      </c>
      <c r="F1230">
        <v>0</v>
      </c>
      <c r="G1230">
        <v>0</v>
      </c>
      <c r="H1230">
        <v>0</v>
      </c>
      <c r="I1230">
        <v>0</v>
      </c>
      <c r="J1230">
        <v>30000</v>
      </c>
      <c r="K1230">
        <v>0</v>
      </c>
      <c r="L1230">
        <v>0</v>
      </c>
      <c r="M1230" t="s">
        <v>947</v>
      </c>
      <c r="N1230">
        <v>12</v>
      </c>
      <c r="O1230">
        <v>0</v>
      </c>
      <c r="P1230" t="s">
        <v>948</v>
      </c>
      <c r="Q1230">
        <v>0</v>
      </c>
      <c r="R1230">
        <v>0</v>
      </c>
      <c r="S1230">
        <v>1</v>
      </c>
      <c r="T1230">
        <v>1</v>
      </c>
      <c r="U1230" s="7">
        <v>43191</v>
      </c>
      <c r="V1230" s="7">
        <v>43555</v>
      </c>
      <c r="W1230">
        <v>633.6</v>
      </c>
      <c r="X1230">
        <v>633.6</v>
      </c>
      <c r="Y1230">
        <v>349.5</v>
      </c>
      <c r="Z1230">
        <v>0</v>
      </c>
      <c r="AA1230">
        <v>0</v>
      </c>
      <c r="AB1230">
        <v>514</v>
      </c>
      <c r="AC1230">
        <v>1</v>
      </c>
      <c r="AD1230" t="s">
        <v>949</v>
      </c>
      <c r="AE1230" t="s">
        <v>950</v>
      </c>
      <c r="AF1230">
        <v>0</v>
      </c>
      <c r="AG1230" t="s">
        <v>951</v>
      </c>
      <c r="AH1230" t="s">
        <v>950</v>
      </c>
      <c r="AI1230" t="s">
        <v>950</v>
      </c>
      <c r="AJ1230" t="s">
        <v>952</v>
      </c>
      <c r="AK1230">
        <v>0</v>
      </c>
      <c r="AL1230">
        <v>0</v>
      </c>
      <c r="AM1230">
        <v>0</v>
      </c>
      <c r="AN1230" t="s">
        <v>951</v>
      </c>
      <c r="AO1230" t="s">
        <v>950</v>
      </c>
      <c r="AP1230" t="s">
        <v>950</v>
      </c>
      <c r="AQ1230" t="s">
        <v>952</v>
      </c>
      <c r="AR1230">
        <v>0</v>
      </c>
      <c r="AS1230">
        <v>0</v>
      </c>
      <c r="AT1230">
        <v>0</v>
      </c>
      <c r="AU1230" t="s">
        <v>951</v>
      </c>
      <c r="AV1230" t="s">
        <v>950</v>
      </c>
      <c r="AW1230" t="s">
        <v>950</v>
      </c>
      <c r="AX1230" t="s">
        <v>952</v>
      </c>
      <c r="AY1230">
        <v>0</v>
      </c>
      <c r="AZ1230">
        <v>0</v>
      </c>
      <c r="BA1230" t="s">
        <v>951</v>
      </c>
      <c r="BB1230" t="s">
        <v>950</v>
      </c>
      <c r="BC1230" t="s">
        <v>950</v>
      </c>
      <c r="BD1230" t="s">
        <v>952</v>
      </c>
      <c r="BE1230">
        <v>0</v>
      </c>
      <c r="BF1230">
        <v>0</v>
      </c>
      <c r="BG1230">
        <v>0</v>
      </c>
      <c r="BH1230" t="s">
        <v>951</v>
      </c>
      <c r="BI1230" t="s">
        <v>950</v>
      </c>
      <c r="BJ1230" t="s">
        <v>950</v>
      </c>
      <c r="BK1230" t="s">
        <v>952</v>
      </c>
      <c r="BL1230">
        <v>0</v>
      </c>
      <c r="BM1230">
        <v>0</v>
      </c>
      <c r="BN1230">
        <v>0</v>
      </c>
      <c r="BO1230" t="s">
        <v>951</v>
      </c>
      <c r="BP1230" t="s">
        <v>950</v>
      </c>
      <c r="BQ1230" t="s">
        <v>950</v>
      </c>
      <c r="BR1230" t="s">
        <v>952</v>
      </c>
      <c r="BS1230">
        <v>0</v>
      </c>
      <c r="BT1230">
        <v>0</v>
      </c>
      <c r="BU1230">
        <v>0</v>
      </c>
      <c r="BV1230">
        <v>7010</v>
      </c>
      <c r="BW1230" t="s">
        <v>953</v>
      </c>
      <c r="BX1230" t="s">
        <v>950</v>
      </c>
      <c r="BY1230" t="s">
        <v>948</v>
      </c>
      <c r="BZ1230">
        <v>0</v>
      </c>
      <c r="CA1230">
        <v>0</v>
      </c>
      <c r="CB1230">
        <v>78.5</v>
      </c>
      <c r="CC1230">
        <v>0</v>
      </c>
      <c r="CD1230" t="s">
        <v>954</v>
      </c>
      <c r="CE1230" s="7">
        <v>22658</v>
      </c>
      <c r="CF1230" s="7">
        <v>43191</v>
      </c>
      <c r="CG1230">
        <v>56</v>
      </c>
      <c r="CH1230">
        <v>999</v>
      </c>
      <c r="CI1230" s="7">
        <v>43465</v>
      </c>
      <c r="CJ1230" s="7">
        <v>55884</v>
      </c>
      <c r="CK1230">
        <v>409</v>
      </c>
      <c r="CL1230">
        <v>9</v>
      </c>
      <c r="CM1230">
        <v>99</v>
      </c>
      <c r="CN1230">
        <v>0</v>
      </c>
      <c r="CO1230" t="s">
        <v>955</v>
      </c>
      <c r="CP1230" t="s">
        <v>955</v>
      </c>
      <c r="CQ1230">
        <v>0</v>
      </c>
      <c r="CR1230">
        <v>0</v>
      </c>
      <c r="CS1230">
        <v>0</v>
      </c>
      <c r="CT1230">
        <f>VLOOKUP(E1230,Prophet!$A:$AA,3,FALSE)</f>
        <v>56</v>
      </c>
      <c r="CU1230">
        <f t="shared" si="38"/>
        <v>0</v>
      </c>
      <c r="CV1230">
        <f>VLOOKUP(E1230,Prophet!$A:$AA,5,FALSE)</f>
        <v>9</v>
      </c>
      <c r="CW1230">
        <f t="shared" si="39"/>
        <v>0</v>
      </c>
    </row>
    <row r="1231" spans="1:101" x14ac:dyDescent="0.25">
      <c r="A1231">
        <v>6770</v>
      </c>
      <c r="B1231">
        <v>2018</v>
      </c>
      <c r="C1231">
        <v>70</v>
      </c>
      <c r="D1231">
        <v>9</v>
      </c>
      <c r="E1231">
        <v>2467001</v>
      </c>
      <c r="F1231">
        <v>0</v>
      </c>
      <c r="G1231">
        <v>0</v>
      </c>
      <c r="H1231">
        <v>0</v>
      </c>
      <c r="I1231">
        <v>0</v>
      </c>
      <c r="J1231">
        <v>30000</v>
      </c>
      <c r="K1231">
        <v>0</v>
      </c>
      <c r="L1231">
        <v>0</v>
      </c>
      <c r="M1231" t="s">
        <v>947</v>
      </c>
      <c r="N1231">
        <v>12</v>
      </c>
      <c r="O1231">
        <v>0</v>
      </c>
      <c r="P1231" t="s">
        <v>948</v>
      </c>
      <c r="Q1231">
        <v>0</v>
      </c>
      <c r="R1231">
        <v>0</v>
      </c>
      <c r="S1231">
        <v>1</v>
      </c>
      <c r="T1231">
        <v>1</v>
      </c>
      <c r="U1231" s="7">
        <v>43191</v>
      </c>
      <c r="V1231" s="7">
        <v>43555</v>
      </c>
      <c r="W1231">
        <v>375.2</v>
      </c>
      <c r="X1231">
        <v>375.2</v>
      </c>
      <c r="Y1231">
        <v>186.8</v>
      </c>
      <c r="Z1231">
        <v>0</v>
      </c>
      <c r="AA1231">
        <v>0</v>
      </c>
      <c r="AB1231">
        <v>274.7</v>
      </c>
      <c r="AC1231">
        <v>1</v>
      </c>
      <c r="AD1231" t="s">
        <v>956</v>
      </c>
      <c r="AE1231" t="s">
        <v>950</v>
      </c>
      <c r="AF1231">
        <v>0</v>
      </c>
      <c r="AG1231" t="s">
        <v>951</v>
      </c>
      <c r="AH1231" t="s">
        <v>950</v>
      </c>
      <c r="AI1231" t="s">
        <v>950</v>
      </c>
      <c r="AJ1231" t="s">
        <v>952</v>
      </c>
      <c r="AK1231">
        <v>0</v>
      </c>
      <c r="AL1231">
        <v>0</v>
      </c>
      <c r="AM1231">
        <v>0</v>
      </c>
      <c r="AN1231" t="s">
        <v>951</v>
      </c>
      <c r="AO1231" t="s">
        <v>950</v>
      </c>
      <c r="AP1231" t="s">
        <v>950</v>
      </c>
      <c r="AQ1231" t="s">
        <v>952</v>
      </c>
      <c r="AR1231">
        <v>0</v>
      </c>
      <c r="AS1231">
        <v>0</v>
      </c>
      <c r="AT1231">
        <v>0</v>
      </c>
      <c r="AU1231" t="s">
        <v>951</v>
      </c>
      <c r="AV1231" t="s">
        <v>950</v>
      </c>
      <c r="AW1231" t="s">
        <v>950</v>
      </c>
      <c r="AX1231" t="s">
        <v>952</v>
      </c>
      <c r="AY1231">
        <v>0</v>
      </c>
      <c r="AZ1231">
        <v>0</v>
      </c>
      <c r="BA1231" t="s">
        <v>951</v>
      </c>
      <c r="BB1231" t="s">
        <v>950</v>
      </c>
      <c r="BC1231" t="s">
        <v>950</v>
      </c>
      <c r="BD1231" t="s">
        <v>952</v>
      </c>
      <c r="BE1231">
        <v>0</v>
      </c>
      <c r="BF1231">
        <v>0</v>
      </c>
      <c r="BG1231">
        <v>0</v>
      </c>
      <c r="BH1231" t="s">
        <v>951</v>
      </c>
      <c r="BI1231" t="s">
        <v>950</v>
      </c>
      <c r="BJ1231" t="s">
        <v>950</v>
      </c>
      <c r="BK1231" t="s">
        <v>952</v>
      </c>
      <c r="BL1231">
        <v>0</v>
      </c>
      <c r="BM1231">
        <v>0</v>
      </c>
      <c r="BN1231">
        <v>0</v>
      </c>
      <c r="BO1231" t="s">
        <v>951</v>
      </c>
      <c r="BP1231" t="s">
        <v>950</v>
      </c>
      <c r="BQ1231" t="s">
        <v>950</v>
      </c>
      <c r="BR1231" t="s">
        <v>952</v>
      </c>
      <c r="BS1231">
        <v>0</v>
      </c>
      <c r="BT1231">
        <v>0</v>
      </c>
      <c r="BU1231">
        <v>0</v>
      </c>
      <c r="BV1231">
        <v>7010</v>
      </c>
      <c r="BW1231" t="s">
        <v>953</v>
      </c>
      <c r="BX1231" t="s">
        <v>950</v>
      </c>
      <c r="BY1231" t="s">
        <v>948</v>
      </c>
      <c r="BZ1231">
        <v>0</v>
      </c>
      <c r="CA1231">
        <v>0</v>
      </c>
      <c r="CB1231">
        <v>78.5</v>
      </c>
      <c r="CC1231">
        <v>0</v>
      </c>
      <c r="CD1231" t="s">
        <v>954</v>
      </c>
      <c r="CE1231" s="7">
        <v>26623</v>
      </c>
      <c r="CF1231" s="7">
        <v>43191</v>
      </c>
      <c r="CG1231">
        <v>45</v>
      </c>
      <c r="CH1231">
        <v>999</v>
      </c>
      <c r="CI1231" s="7">
        <v>43465</v>
      </c>
      <c r="CJ1231" s="7">
        <v>55884</v>
      </c>
      <c r="CK1231">
        <v>409</v>
      </c>
      <c r="CL1231">
        <v>9</v>
      </c>
      <c r="CM1231">
        <v>231</v>
      </c>
      <c r="CN1231">
        <v>0</v>
      </c>
      <c r="CO1231" t="s">
        <v>955</v>
      </c>
      <c r="CP1231" t="s">
        <v>955</v>
      </c>
      <c r="CQ1231">
        <v>0</v>
      </c>
      <c r="CR1231">
        <v>0</v>
      </c>
      <c r="CS1231">
        <v>0</v>
      </c>
      <c r="CT1231">
        <f>VLOOKUP(E1231,Prophet!$A:$AA,3,FALSE)</f>
        <v>45</v>
      </c>
      <c r="CU1231">
        <f t="shared" si="38"/>
        <v>0</v>
      </c>
      <c r="CV1231">
        <f>VLOOKUP(E1231,Prophet!$A:$AA,5,FALSE)</f>
        <v>9</v>
      </c>
      <c r="CW1231">
        <f t="shared" si="39"/>
        <v>0</v>
      </c>
    </row>
    <row r="1232" spans="1:101" x14ac:dyDescent="0.25">
      <c r="A1232">
        <v>6775</v>
      </c>
      <c r="B1232">
        <v>2018</v>
      </c>
      <c r="C1232">
        <v>70</v>
      </c>
      <c r="D1232">
        <v>9</v>
      </c>
      <c r="E1232">
        <v>2467101</v>
      </c>
      <c r="F1232">
        <v>0</v>
      </c>
      <c r="G1232">
        <v>0</v>
      </c>
      <c r="H1232">
        <v>0</v>
      </c>
      <c r="I1232">
        <v>0</v>
      </c>
      <c r="J1232">
        <v>30000</v>
      </c>
      <c r="K1232">
        <v>0</v>
      </c>
      <c r="L1232">
        <v>0</v>
      </c>
      <c r="M1232" t="s">
        <v>947</v>
      </c>
      <c r="N1232">
        <v>12</v>
      </c>
      <c r="O1232">
        <v>0</v>
      </c>
      <c r="P1232" t="s">
        <v>948</v>
      </c>
      <c r="Q1232">
        <v>0</v>
      </c>
      <c r="R1232">
        <v>0</v>
      </c>
      <c r="S1232">
        <v>1</v>
      </c>
      <c r="T1232">
        <v>1</v>
      </c>
      <c r="U1232" s="7">
        <v>43191</v>
      </c>
      <c r="V1232" s="7">
        <v>43555</v>
      </c>
      <c r="W1232">
        <v>375.2</v>
      </c>
      <c r="X1232">
        <v>375.2</v>
      </c>
      <c r="Y1232">
        <v>186.8</v>
      </c>
      <c r="Z1232">
        <v>0</v>
      </c>
      <c r="AA1232">
        <v>0</v>
      </c>
      <c r="AB1232">
        <v>274.7</v>
      </c>
      <c r="AC1232">
        <v>1</v>
      </c>
      <c r="AD1232" t="s">
        <v>956</v>
      </c>
      <c r="AE1232" t="s">
        <v>950</v>
      </c>
      <c r="AF1232">
        <v>0</v>
      </c>
      <c r="AG1232" t="s">
        <v>951</v>
      </c>
      <c r="AH1232" t="s">
        <v>950</v>
      </c>
      <c r="AI1232" t="s">
        <v>950</v>
      </c>
      <c r="AJ1232" t="s">
        <v>952</v>
      </c>
      <c r="AK1232">
        <v>0</v>
      </c>
      <c r="AL1232">
        <v>0</v>
      </c>
      <c r="AM1232">
        <v>0</v>
      </c>
      <c r="AN1232" t="s">
        <v>951</v>
      </c>
      <c r="AO1232" t="s">
        <v>950</v>
      </c>
      <c r="AP1232" t="s">
        <v>950</v>
      </c>
      <c r="AQ1232" t="s">
        <v>952</v>
      </c>
      <c r="AR1232">
        <v>0</v>
      </c>
      <c r="AS1232">
        <v>0</v>
      </c>
      <c r="AT1232">
        <v>0</v>
      </c>
      <c r="AU1232" t="s">
        <v>951</v>
      </c>
      <c r="AV1232" t="s">
        <v>950</v>
      </c>
      <c r="AW1232" t="s">
        <v>950</v>
      </c>
      <c r="AX1232" t="s">
        <v>952</v>
      </c>
      <c r="AY1232">
        <v>0</v>
      </c>
      <c r="AZ1232">
        <v>0</v>
      </c>
      <c r="BA1232" t="s">
        <v>951</v>
      </c>
      <c r="BB1232" t="s">
        <v>950</v>
      </c>
      <c r="BC1232" t="s">
        <v>950</v>
      </c>
      <c r="BD1232" t="s">
        <v>952</v>
      </c>
      <c r="BE1232">
        <v>0</v>
      </c>
      <c r="BF1232">
        <v>0</v>
      </c>
      <c r="BG1232">
        <v>0</v>
      </c>
      <c r="BH1232" t="s">
        <v>951</v>
      </c>
      <c r="BI1232" t="s">
        <v>950</v>
      </c>
      <c r="BJ1232" t="s">
        <v>950</v>
      </c>
      <c r="BK1232" t="s">
        <v>952</v>
      </c>
      <c r="BL1232">
        <v>0</v>
      </c>
      <c r="BM1232">
        <v>0</v>
      </c>
      <c r="BN1232">
        <v>0</v>
      </c>
      <c r="BO1232" t="s">
        <v>951</v>
      </c>
      <c r="BP1232" t="s">
        <v>950</v>
      </c>
      <c r="BQ1232" t="s">
        <v>950</v>
      </c>
      <c r="BR1232" t="s">
        <v>952</v>
      </c>
      <c r="BS1232">
        <v>0</v>
      </c>
      <c r="BT1232">
        <v>0</v>
      </c>
      <c r="BU1232">
        <v>0</v>
      </c>
      <c r="BV1232">
        <v>7010</v>
      </c>
      <c r="BW1232" t="s">
        <v>953</v>
      </c>
      <c r="BX1232" t="s">
        <v>950</v>
      </c>
      <c r="BY1232" t="s">
        <v>948</v>
      </c>
      <c r="BZ1232">
        <v>0</v>
      </c>
      <c r="CA1232">
        <v>0</v>
      </c>
      <c r="CB1232">
        <v>78.5</v>
      </c>
      <c r="CC1232">
        <v>0</v>
      </c>
      <c r="CD1232" t="s">
        <v>954</v>
      </c>
      <c r="CE1232" s="7">
        <v>29719</v>
      </c>
      <c r="CF1232" s="7">
        <v>43191</v>
      </c>
      <c r="CG1232">
        <v>37</v>
      </c>
      <c r="CH1232">
        <v>999</v>
      </c>
      <c r="CI1232" s="7">
        <v>43465</v>
      </c>
      <c r="CJ1232" s="7">
        <v>55884</v>
      </c>
      <c r="CK1232">
        <v>409</v>
      </c>
      <c r="CL1232">
        <v>9</v>
      </c>
      <c r="CM1232">
        <v>327</v>
      </c>
      <c r="CN1232">
        <v>0</v>
      </c>
      <c r="CO1232" t="s">
        <v>955</v>
      </c>
      <c r="CP1232" t="s">
        <v>955</v>
      </c>
      <c r="CQ1232">
        <v>0</v>
      </c>
      <c r="CR1232">
        <v>0</v>
      </c>
      <c r="CS1232">
        <v>0</v>
      </c>
      <c r="CT1232">
        <f>VLOOKUP(E1232,Prophet!$A:$AA,3,FALSE)</f>
        <v>37</v>
      </c>
      <c r="CU1232">
        <f t="shared" si="38"/>
        <v>0</v>
      </c>
      <c r="CV1232">
        <f>VLOOKUP(E1232,Prophet!$A:$AA,5,FALSE)</f>
        <v>9</v>
      </c>
      <c r="CW1232">
        <f t="shared" si="39"/>
        <v>0</v>
      </c>
    </row>
    <row r="1233" spans="1:101" x14ac:dyDescent="0.25">
      <c r="A1233">
        <v>6780</v>
      </c>
      <c r="B1233">
        <v>2018</v>
      </c>
      <c r="C1233">
        <v>70</v>
      </c>
      <c r="D1233">
        <v>9</v>
      </c>
      <c r="E1233">
        <v>2467701</v>
      </c>
      <c r="F1233">
        <v>0</v>
      </c>
      <c r="G1233">
        <v>0</v>
      </c>
      <c r="H1233">
        <v>0</v>
      </c>
      <c r="I1233">
        <v>0</v>
      </c>
      <c r="J1233">
        <v>30000</v>
      </c>
      <c r="K1233">
        <v>0</v>
      </c>
      <c r="L1233">
        <v>0</v>
      </c>
      <c r="M1233" t="s">
        <v>947</v>
      </c>
      <c r="N1233">
        <v>12</v>
      </c>
      <c r="O1233">
        <v>0</v>
      </c>
      <c r="P1233" t="s">
        <v>948</v>
      </c>
      <c r="Q1233">
        <v>0</v>
      </c>
      <c r="R1233">
        <v>0</v>
      </c>
      <c r="S1233">
        <v>1</v>
      </c>
      <c r="T1233">
        <v>1</v>
      </c>
      <c r="U1233" s="7">
        <v>43191</v>
      </c>
      <c r="V1233" s="7">
        <v>43555</v>
      </c>
      <c r="W1233">
        <v>290</v>
      </c>
      <c r="X1233">
        <v>290</v>
      </c>
      <c r="Y1233">
        <v>133.1</v>
      </c>
      <c r="Z1233">
        <v>0</v>
      </c>
      <c r="AA1233">
        <v>0</v>
      </c>
      <c r="AB1233">
        <v>195.8</v>
      </c>
      <c r="AC1233">
        <v>1</v>
      </c>
      <c r="AD1233" t="s">
        <v>956</v>
      </c>
      <c r="AE1233" t="s">
        <v>950</v>
      </c>
      <c r="AF1233">
        <v>0</v>
      </c>
      <c r="AG1233" t="s">
        <v>951</v>
      </c>
      <c r="AH1233" t="s">
        <v>950</v>
      </c>
      <c r="AI1233" t="s">
        <v>950</v>
      </c>
      <c r="AJ1233" t="s">
        <v>952</v>
      </c>
      <c r="AK1233">
        <v>0</v>
      </c>
      <c r="AL1233">
        <v>0</v>
      </c>
      <c r="AM1233">
        <v>0</v>
      </c>
      <c r="AN1233" t="s">
        <v>951</v>
      </c>
      <c r="AO1233" t="s">
        <v>950</v>
      </c>
      <c r="AP1233" t="s">
        <v>950</v>
      </c>
      <c r="AQ1233" t="s">
        <v>952</v>
      </c>
      <c r="AR1233">
        <v>0</v>
      </c>
      <c r="AS1233">
        <v>0</v>
      </c>
      <c r="AT1233">
        <v>0</v>
      </c>
      <c r="AU1233" t="s">
        <v>951</v>
      </c>
      <c r="AV1233" t="s">
        <v>950</v>
      </c>
      <c r="AW1233" t="s">
        <v>950</v>
      </c>
      <c r="AX1233" t="s">
        <v>952</v>
      </c>
      <c r="AY1233">
        <v>0</v>
      </c>
      <c r="AZ1233">
        <v>0</v>
      </c>
      <c r="BA1233" t="s">
        <v>951</v>
      </c>
      <c r="BB1233" t="s">
        <v>950</v>
      </c>
      <c r="BC1233" t="s">
        <v>950</v>
      </c>
      <c r="BD1233" t="s">
        <v>952</v>
      </c>
      <c r="BE1233">
        <v>0</v>
      </c>
      <c r="BF1233">
        <v>0</v>
      </c>
      <c r="BG1233">
        <v>0</v>
      </c>
      <c r="BH1233" t="s">
        <v>951</v>
      </c>
      <c r="BI1233" t="s">
        <v>950</v>
      </c>
      <c r="BJ1233" t="s">
        <v>950</v>
      </c>
      <c r="BK1233" t="s">
        <v>952</v>
      </c>
      <c r="BL1233">
        <v>0</v>
      </c>
      <c r="BM1233">
        <v>0</v>
      </c>
      <c r="BN1233">
        <v>0</v>
      </c>
      <c r="BO1233" t="s">
        <v>951</v>
      </c>
      <c r="BP1233" t="s">
        <v>950</v>
      </c>
      <c r="BQ1233" t="s">
        <v>950</v>
      </c>
      <c r="BR1233" t="s">
        <v>952</v>
      </c>
      <c r="BS1233">
        <v>0</v>
      </c>
      <c r="BT1233">
        <v>0</v>
      </c>
      <c r="BU1233">
        <v>0</v>
      </c>
      <c r="BV1233">
        <v>7010</v>
      </c>
      <c r="BW1233" t="s">
        <v>953</v>
      </c>
      <c r="BX1233" t="s">
        <v>950</v>
      </c>
      <c r="BY1233" t="s">
        <v>948</v>
      </c>
      <c r="BZ1233">
        <v>0</v>
      </c>
      <c r="CA1233">
        <v>0</v>
      </c>
      <c r="CB1233">
        <v>78.5</v>
      </c>
      <c r="CC1233">
        <v>0</v>
      </c>
      <c r="CD1233" t="s">
        <v>954</v>
      </c>
      <c r="CE1233" s="7">
        <v>27890</v>
      </c>
      <c r="CF1233" s="7">
        <v>43191</v>
      </c>
      <c r="CG1233">
        <v>42</v>
      </c>
      <c r="CH1233">
        <v>999</v>
      </c>
      <c r="CI1233" s="7">
        <v>43465</v>
      </c>
      <c r="CJ1233" s="7">
        <v>55884</v>
      </c>
      <c r="CK1233">
        <v>409</v>
      </c>
      <c r="CL1233">
        <v>9</v>
      </c>
      <c r="CM1233">
        <v>267</v>
      </c>
      <c r="CN1233">
        <v>0</v>
      </c>
      <c r="CO1233" t="s">
        <v>955</v>
      </c>
      <c r="CP1233" t="s">
        <v>955</v>
      </c>
      <c r="CQ1233">
        <v>0</v>
      </c>
      <c r="CR1233">
        <v>0</v>
      </c>
      <c r="CS1233">
        <v>0</v>
      </c>
      <c r="CT1233">
        <f>VLOOKUP(E1233,Prophet!$A:$AA,3,FALSE)</f>
        <v>42</v>
      </c>
      <c r="CU1233">
        <f t="shared" si="38"/>
        <v>0</v>
      </c>
      <c r="CV1233">
        <f>VLOOKUP(E1233,Prophet!$A:$AA,5,FALSE)</f>
        <v>9</v>
      </c>
      <c r="CW1233">
        <f t="shared" si="39"/>
        <v>0</v>
      </c>
    </row>
    <row r="1234" spans="1:101" x14ac:dyDescent="0.25">
      <c r="A1234">
        <v>6784</v>
      </c>
      <c r="B1234">
        <v>2018</v>
      </c>
      <c r="C1234">
        <v>70</v>
      </c>
      <c r="D1234">
        <v>9</v>
      </c>
      <c r="E1234">
        <v>2467901</v>
      </c>
      <c r="F1234">
        <v>0</v>
      </c>
      <c r="G1234">
        <v>0</v>
      </c>
      <c r="H1234">
        <v>0</v>
      </c>
      <c r="I1234">
        <v>0</v>
      </c>
      <c r="J1234">
        <v>30000</v>
      </c>
      <c r="K1234">
        <v>0</v>
      </c>
      <c r="L1234">
        <v>0</v>
      </c>
      <c r="M1234" t="s">
        <v>947</v>
      </c>
      <c r="N1234">
        <v>12</v>
      </c>
      <c r="O1234">
        <v>0</v>
      </c>
      <c r="P1234" t="s">
        <v>948</v>
      </c>
      <c r="Q1234">
        <v>0</v>
      </c>
      <c r="R1234">
        <v>0</v>
      </c>
      <c r="S1234">
        <v>1</v>
      </c>
      <c r="T1234">
        <v>1</v>
      </c>
      <c r="U1234" s="7">
        <v>43191</v>
      </c>
      <c r="V1234" s="7">
        <v>43555</v>
      </c>
      <c r="W1234">
        <v>375.2</v>
      </c>
      <c r="X1234">
        <v>375.2</v>
      </c>
      <c r="Y1234">
        <v>186.8</v>
      </c>
      <c r="Z1234">
        <v>0</v>
      </c>
      <c r="AA1234">
        <v>0</v>
      </c>
      <c r="AB1234">
        <v>274.7</v>
      </c>
      <c r="AC1234">
        <v>1</v>
      </c>
      <c r="AD1234" t="s">
        <v>956</v>
      </c>
      <c r="AE1234" t="s">
        <v>950</v>
      </c>
      <c r="AF1234">
        <v>0</v>
      </c>
      <c r="AG1234" t="s">
        <v>951</v>
      </c>
      <c r="AH1234" t="s">
        <v>950</v>
      </c>
      <c r="AI1234" t="s">
        <v>950</v>
      </c>
      <c r="AJ1234" t="s">
        <v>952</v>
      </c>
      <c r="AK1234">
        <v>0</v>
      </c>
      <c r="AL1234">
        <v>0</v>
      </c>
      <c r="AM1234">
        <v>0</v>
      </c>
      <c r="AN1234" t="s">
        <v>951</v>
      </c>
      <c r="AO1234" t="s">
        <v>950</v>
      </c>
      <c r="AP1234" t="s">
        <v>950</v>
      </c>
      <c r="AQ1234" t="s">
        <v>952</v>
      </c>
      <c r="AR1234">
        <v>0</v>
      </c>
      <c r="AS1234">
        <v>0</v>
      </c>
      <c r="AT1234">
        <v>0</v>
      </c>
      <c r="AU1234" t="s">
        <v>951</v>
      </c>
      <c r="AV1234" t="s">
        <v>950</v>
      </c>
      <c r="AW1234" t="s">
        <v>950</v>
      </c>
      <c r="AX1234" t="s">
        <v>952</v>
      </c>
      <c r="AY1234">
        <v>0</v>
      </c>
      <c r="AZ1234">
        <v>0</v>
      </c>
      <c r="BA1234" t="s">
        <v>951</v>
      </c>
      <c r="BB1234" t="s">
        <v>950</v>
      </c>
      <c r="BC1234" t="s">
        <v>950</v>
      </c>
      <c r="BD1234" t="s">
        <v>952</v>
      </c>
      <c r="BE1234">
        <v>0</v>
      </c>
      <c r="BF1234">
        <v>0</v>
      </c>
      <c r="BG1234">
        <v>0</v>
      </c>
      <c r="BH1234" t="s">
        <v>951</v>
      </c>
      <c r="BI1234" t="s">
        <v>950</v>
      </c>
      <c r="BJ1234" t="s">
        <v>950</v>
      </c>
      <c r="BK1234" t="s">
        <v>952</v>
      </c>
      <c r="BL1234">
        <v>0</v>
      </c>
      <c r="BM1234">
        <v>0</v>
      </c>
      <c r="BN1234">
        <v>0</v>
      </c>
      <c r="BO1234" t="s">
        <v>951</v>
      </c>
      <c r="BP1234" t="s">
        <v>950</v>
      </c>
      <c r="BQ1234" t="s">
        <v>950</v>
      </c>
      <c r="BR1234" t="s">
        <v>952</v>
      </c>
      <c r="BS1234">
        <v>0</v>
      </c>
      <c r="BT1234">
        <v>0</v>
      </c>
      <c r="BU1234">
        <v>0</v>
      </c>
      <c r="BV1234">
        <v>7010</v>
      </c>
      <c r="BW1234" t="s">
        <v>953</v>
      </c>
      <c r="BX1234" t="s">
        <v>950</v>
      </c>
      <c r="BY1234" t="s">
        <v>948</v>
      </c>
      <c r="BZ1234">
        <v>0</v>
      </c>
      <c r="CA1234">
        <v>0</v>
      </c>
      <c r="CB1234">
        <v>78.5</v>
      </c>
      <c r="CC1234">
        <v>0</v>
      </c>
      <c r="CD1234" t="s">
        <v>954</v>
      </c>
      <c r="CE1234" s="7">
        <v>21896</v>
      </c>
      <c r="CF1234" s="7">
        <v>43191</v>
      </c>
      <c r="CG1234">
        <v>58</v>
      </c>
      <c r="CH1234">
        <v>999</v>
      </c>
      <c r="CI1234" s="7">
        <v>43465</v>
      </c>
      <c r="CJ1234" s="7">
        <v>55884</v>
      </c>
      <c r="CK1234">
        <v>409</v>
      </c>
      <c r="CL1234">
        <v>9</v>
      </c>
      <c r="CM1234">
        <v>75</v>
      </c>
      <c r="CN1234">
        <v>0</v>
      </c>
      <c r="CO1234" t="s">
        <v>955</v>
      </c>
      <c r="CP1234" t="s">
        <v>955</v>
      </c>
      <c r="CQ1234">
        <v>0</v>
      </c>
      <c r="CR1234">
        <v>0</v>
      </c>
      <c r="CS1234">
        <v>0</v>
      </c>
      <c r="CT1234">
        <f>VLOOKUP(E1234,Prophet!$A:$AA,3,FALSE)</f>
        <v>58</v>
      </c>
      <c r="CU1234">
        <f t="shared" si="38"/>
        <v>0</v>
      </c>
      <c r="CV1234">
        <f>VLOOKUP(E1234,Prophet!$A:$AA,5,FALSE)</f>
        <v>9</v>
      </c>
      <c r="CW1234">
        <f t="shared" si="39"/>
        <v>0</v>
      </c>
    </row>
    <row r="1235" spans="1:101" x14ac:dyDescent="0.25">
      <c r="A1235">
        <v>6786</v>
      </c>
      <c r="B1235">
        <v>2018</v>
      </c>
      <c r="C1235">
        <v>70</v>
      </c>
      <c r="D1235">
        <v>9</v>
      </c>
      <c r="E1235">
        <v>2468101</v>
      </c>
      <c r="F1235">
        <v>0</v>
      </c>
      <c r="G1235">
        <v>0</v>
      </c>
      <c r="H1235">
        <v>0</v>
      </c>
      <c r="I1235">
        <v>0</v>
      </c>
      <c r="J1235">
        <v>30000</v>
      </c>
      <c r="K1235">
        <v>0</v>
      </c>
      <c r="L1235">
        <v>0</v>
      </c>
      <c r="M1235" t="s">
        <v>947</v>
      </c>
      <c r="N1235">
        <v>12</v>
      </c>
      <c r="O1235">
        <v>0</v>
      </c>
      <c r="P1235" t="s">
        <v>948</v>
      </c>
      <c r="Q1235">
        <v>0</v>
      </c>
      <c r="R1235">
        <v>0</v>
      </c>
      <c r="S1235">
        <v>1</v>
      </c>
      <c r="T1235">
        <v>1</v>
      </c>
      <c r="U1235" s="7">
        <v>43191</v>
      </c>
      <c r="V1235" s="7">
        <v>43555</v>
      </c>
      <c r="W1235">
        <v>262</v>
      </c>
      <c r="X1235">
        <v>262</v>
      </c>
      <c r="Y1235">
        <v>115.5</v>
      </c>
      <c r="Z1235">
        <v>0</v>
      </c>
      <c r="AA1235">
        <v>0</v>
      </c>
      <c r="AB1235">
        <v>169.9</v>
      </c>
      <c r="AC1235">
        <v>1</v>
      </c>
      <c r="AD1235" t="s">
        <v>949</v>
      </c>
      <c r="AE1235" t="s">
        <v>950</v>
      </c>
      <c r="AF1235">
        <v>0</v>
      </c>
      <c r="AG1235" t="s">
        <v>951</v>
      </c>
      <c r="AH1235" t="s">
        <v>950</v>
      </c>
      <c r="AI1235" t="s">
        <v>950</v>
      </c>
      <c r="AJ1235" t="s">
        <v>952</v>
      </c>
      <c r="AK1235">
        <v>0</v>
      </c>
      <c r="AL1235">
        <v>0</v>
      </c>
      <c r="AM1235">
        <v>0</v>
      </c>
      <c r="AN1235" t="s">
        <v>951</v>
      </c>
      <c r="AO1235" t="s">
        <v>950</v>
      </c>
      <c r="AP1235" t="s">
        <v>950</v>
      </c>
      <c r="AQ1235" t="s">
        <v>952</v>
      </c>
      <c r="AR1235">
        <v>0</v>
      </c>
      <c r="AS1235">
        <v>0</v>
      </c>
      <c r="AT1235">
        <v>0</v>
      </c>
      <c r="AU1235" t="s">
        <v>951</v>
      </c>
      <c r="AV1235" t="s">
        <v>950</v>
      </c>
      <c r="AW1235" t="s">
        <v>950</v>
      </c>
      <c r="AX1235" t="s">
        <v>952</v>
      </c>
      <c r="AY1235">
        <v>0</v>
      </c>
      <c r="AZ1235">
        <v>0</v>
      </c>
      <c r="BA1235" t="s">
        <v>951</v>
      </c>
      <c r="BB1235" t="s">
        <v>950</v>
      </c>
      <c r="BC1235" t="s">
        <v>950</v>
      </c>
      <c r="BD1235" t="s">
        <v>952</v>
      </c>
      <c r="BE1235">
        <v>0</v>
      </c>
      <c r="BF1235">
        <v>0</v>
      </c>
      <c r="BG1235">
        <v>0</v>
      </c>
      <c r="BH1235" t="s">
        <v>951</v>
      </c>
      <c r="BI1235" t="s">
        <v>950</v>
      </c>
      <c r="BJ1235" t="s">
        <v>950</v>
      </c>
      <c r="BK1235" t="s">
        <v>952</v>
      </c>
      <c r="BL1235">
        <v>0</v>
      </c>
      <c r="BM1235">
        <v>0</v>
      </c>
      <c r="BN1235">
        <v>0</v>
      </c>
      <c r="BO1235" t="s">
        <v>951</v>
      </c>
      <c r="BP1235" t="s">
        <v>950</v>
      </c>
      <c r="BQ1235" t="s">
        <v>950</v>
      </c>
      <c r="BR1235" t="s">
        <v>952</v>
      </c>
      <c r="BS1235">
        <v>0</v>
      </c>
      <c r="BT1235">
        <v>0</v>
      </c>
      <c r="BU1235">
        <v>0</v>
      </c>
      <c r="BV1235">
        <v>7010</v>
      </c>
      <c r="BW1235" t="s">
        <v>953</v>
      </c>
      <c r="BX1235" t="s">
        <v>950</v>
      </c>
      <c r="BY1235" t="s">
        <v>948</v>
      </c>
      <c r="BZ1235">
        <v>0</v>
      </c>
      <c r="CA1235">
        <v>0</v>
      </c>
      <c r="CB1235">
        <v>78.5</v>
      </c>
      <c r="CC1235">
        <v>0</v>
      </c>
      <c r="CD1235" t="s">
        <v>954</v>
      </c>
      <c r="CE1235" s="7">
        <v>25375</v>
      </c>
      <c r="CF1235" s="7">
        <v>43191</v>
      </c>
      <c r="CG1235">
        <v>49</v>
      </c>
      <c r="CH1235">
        <v>999</v>
      </c>
      <c r="CI1235" s="7">
        <v>43465</v>
      </c>
      <c r="CJ1235" s="7">
        <v>55884</v>
      </c>
      <c r="CK1235">
        <v>409</v>
      </c>
      <c r="CL1235">
        <v>9</v>
      </c>
      <c r="CM1235">
        <v>183</v>
      </c>
      <c r="CN1235">
        <v>0</v>
      </c>
      <c r="CO1235" t="s">
        <v>955</v>
      </c>
      <c r="CP1235" t="s">
        <v>955</v>
      </c>
      <c r="CQ1235">
        <v>0</v>
      </c>
      <c r="CR1235">
        <v>0</v>
      </c>
      <c r="CS1235">
        <v>0</v>
      </c>
      <c r="CT1235">
        <f>VLOOKUP(E1235,Prophet!$A:$AA,3,FALSE)</f>
        <v>49</v>
      </c>
      <c r="CU1235">
        <f t="shared" si="38"/>
        <v>0</v>
      </c>
      <c r="CV1235">
        <f>VLOOKUP(E1235,Prophet!$A:$AA,5,FALSE)</f>
        <v>9</v>
      </c>
      <c r="CW1235">
        <f t="shared" si="39"/>
        <v>0</v>
      </c>
    </row>
    <row r="1236" spans="1:101" x14ac:dyDescent="0.25">
      <c r="A1236">
        <v>6787</v>
      </c>
      <c r="B1236">
        <v>2018</v>
      </c>
      <c r="C1236">
        <v>70</v>
      </c>
      <c r="D1236">
        <v>9</v>
      </c>
      <c r="E1236">
        <v>2467903</v>
      </c>
      <c r="F1236">
        <v>0</v>
      </c>
      <c r="G1236">
        <v>0</v>
      </c>
      <c r="H1236">
        <v>0</v>
      </c>
      <c r="I1236">
        <v>0</v>
      </c>
      <c r="J1236">
        <v>30000</v>
      </c>
      <c r="K1236">
        <v>0</v>
      </c>
      <c r="L1236">
        <v>0</v>
      </c>
      <c r="M1236" t="s">
        <v>947</v>
      </c>
      <c r="N1236">
        <v>12</v>
      </c>
      <c r="O1236">
        <v>0</v>
      </c>
      <c r="P1236" t="s">
        <v>948</v>
      </c>
      <c r="Q1236">
        <v>0</v>
      </c>
      <c r="R1236">
        <v>0</v>
      </c>
      <c r="S1236">
        <v>1</v>
      </c>
      <c r="T1236">
        <v>1</v>
      </c>
      <c r="U1236" s="7">
        <v>43191</v>
      </c>
      <c r="V1236" s="7">
        <v>43555</v>
      </c>
      <c r="W1236">
        <v>509.7</v>
      </c>
      <c r="X1236">
        <v>509.7</v>
      </c>
      <c r="Y1236">
        <v>271.5</v>
      </c>
      <c r="Z1236">
        <v>0</v>
      </c>
      <c r="AA1236">
        <v>0</v>
      </c>
      <c r="AB1236">
        <v>399.3</v>
      </c>
      <c r="AC1236">
        <v>1</v>
      </c>
      <c r="AD1236" t="s">
        <v>949</v>
      </c>
      <c r="AE1236" t="s">
        <v>950</v>
      </c>
      <c r="AF1236">
        <v>0</v>
      </c>
      <c r="AG1236" t="s">
        <v>951</v>
      </c>
      <c r="AH1236" t="s">
        <v>950</v>
      </c>
      <c r="AI1236" t="s">
        <v>950</v>
      </c>
      <c r="AJ1236" t="s">
        <v>952</v>
      </c>
      <c r="AK1236">
        <v>0</v>
      </c>
      <c r="AL1236">
        <v>0</v>
      </c>
      <c r="AM1236">
        <v>0</v>
      </c>
      <c r="AN1236" t="s">
        <v>951</v>
      </c>
      <c r="AO1236" t="s">
        <v>950</v>
      </c>
      <c r="AP1236" t="s">
        <v>950</v>
      </c>
      <c r="AQ1236" t="s">
        <v>952</v>
      </c>
      <c r="AR1236">
        <v>0</v>
      </c>
      <c r="AS1236">
        <v>0</v>
      </c>
      <c r="AT1236">
        <v>0</v>
      </c>
      <c r="AU1236" t="s">
        <v>951</v>
      </c>
      <c r="AV1236" t="s">
        <v>950</v>
      </c>
      <c r="AW1236" t="s">
        <v>950</v>
      </c>
      <c r="AX1236" t="s">
        <v>952</v>
      </c>
      <c r="AY1236">
        <v>0</v>
      </c>
      <c r="AZ1236">
        <v>0</v>
      </c>
      <c r="BA1236" t="s">
        <v>951</v>
      </c>
      <c r="BB1236" t="s">
        <v>950</v>
      </c>
      <c r="BC1236" t="s">
        <v>950</v>
      </c>
      <c r="BD1236" t="s">
        <v>952</v>
      </c>
      <c r="BE1236">
        <v>0</v>
      </c>
      <c r="BF1236">
        <v>0</v>
      </c>
      <c r="BG1236">
        <v>0</v>
      </c>
      <c r="BH1236" t="s">
        <v>951</v>
      </c>
      <c r="BI1236" t="s">
        <v>950</v>
      </c>
      <c r="BJ1236" t="s">
        <v>950</v>
      </c>
      <c r="BK1236" t="s">
        <v>952</v>
      </c>
      <c r="BL1236">
        <v>0</v>
      </c>
      <c r="BM1236">
        <v>0</v>
      </c>
      <c r="BN1236">
        <v>0</v>
      </c>
      <c r="BO1236" t="s">
        <v>951</v>
      </c>
      <c r="BP1236" t="s">
        <v>950</v>
      </c>
      <c r="BQ1236" t="s">
        <v>950</v>
      </c>
      <c r="BR1236" t="s">
        <v>952</v>
      </c>
      <c r="BS1236">
        <v>0</v>
      </c>
      <c r="BT1236">
        <v>0</v>
      </c>
      <c r="BU1236">
        <v>0</v>
      </c>
      <c r="BV1236">
        <v>7010</v>
      </c>
      <c r="BW1236" t="s">
        <v>953</v>
      </c>
      <c r="BX1236" t="s">
        <v>950</v>
      </c>
      <c r="BY1236" t="s">
        <v>948</v>
      </c>
      <c r="BZ1236">
        <v>0</v>
      </c>
      <c r="CA1236">
        <v>0</v>
      </c>
      <c r="CB1236">
        <v>78.5</v>
      </c>
      <c r="CC1236">
        <v>0</v>
      </c>
      <c r="CD1236" t="s">
        <v>954</v>
      </c>
      <c r="CE1236" s="7">
        <v>23981</v>
      </c>
      <c r="CF1236" s="7">
        <v>43191</v>
      </c>
      <c r="CG1236">
        <v>53</v>
      </c>
      <c r="CH1236">
        <v>999</v>
      </c>
      <c r="CI1236" s="7">
        <v>43465</v>
      </c>
      <c r="CJ1236" s="7">
        <v>55884</v>
      </c>
      <c r="CK1236">
        <v>409</v>
      </c>
      <c r="CL1236">
        <v>9</v>
      </c>
      <c r="CM1236">
        <v>135</v>
      </c>
      <c r="CN1236">
        <v>0</v>
      </c>
      <c r="CO1236" t="s">
        <v>955</v>
      </c>
      <c r="CP1236" t="s">
        <v>955</v>
      </c>
      <c r="CQ1236">
        <v>0</v>
      </c>
      <c r="CR1236">
        <v>0</v>
      </c>
      <c r="CS1236">
        <v>0</v>
      </c>
      <c r="CT1236">
        <f>VLOOKUP(E1236,Prophet!$A:$AA,3,FALSE)</f>
        <v>53</v>
      </c>
      <c r="CU1236">
        <f t="shared" si="38"/>
        <v>0</v>
      </c>
      <c r="CV1236">
        <f>VLOOKUP(E1236,Prophet!$A:$AA,5,FALSE)</f>
        <v>9</v>
      </c>
      <c r="CW1236">
        <f t="shared" si="39"/>
        <v>0</v>
      </c>
    </row>
    <row r="1237" spans="1:101" x14ac:dyDescent="0.25">
      <c r="A1237">
        <v>6789</v>
      </c>
      <c r="B1237">
        <v>2018</v>
      </c>
      <c r="C1237">
        <v>70</v>
      </c>
      <c r="D1237">
        <v>9</v>
      </c>
      <c r="E1237">
        <v>2468201</v>
      </c>
      <c r="F1237">
        <v>0</v>
      </c>
      <c r="G1237">
        <v>0</v>
      </c>
      <c r="H1237">
        <v>0</v>
      </c>
      <c r="I1237">
        <v>0</v>
      </c>
      <c r="J1237">
        <v>30000</v>
      </c>
      <c r="K1237">
        <v>0</v>
      </c>
      <c r="L1237">
        <v>0</v>
      </c>
      <c r="M1237" t="s">
        <v>947</v>
      </c>
      <c r="N1237">
        <v>12</v>
      </c>
      <c r="O1237">
        <v>0</v>
      </c>
      <c r="P1237" t="s">
        <v>948</v>
      </c>
      <c r="Q1237">
        <v>0</v>
      </c>
      <c r="R1237">
        <v>0</v>
      </c>
      <c r="S1237">
        <v>1</v>
      </c>
      <c r="T1237">
        <v>1</v>
      </c>
      <c r="U1237" s="7">
        <v>43191</v>
      </c>
      <c r="V1237" s="7">
        <v>43555</v>
      </c>
      <c r="W1237">
        <v>385.9</v>
      </c>
      <c r="X1237">
        <v>385.9</v>
      </c>
      <c r="Y1237">
        <v>193.5</v>
      </c>
      <c r="Z1237">
        <v>0</v>
      </c>
      <c r="AA1237">
        <v>0</v>
      </c>
      <c r="AB1237">
        <v>284.60000000000002</v>
      </c>
      <c r="AC1237">
        <v>1</v>
      </c>
      <c r="AD1237" t="s">
        <v>949</v>
      </c>
      <c r="AE1237" t="s">
        <v>950</v>
      </c>
      <c r="AF1237">
        <v>0</v>
      </c>
      <c r="AG1237" t="s">
        <v>951</v>
      </c>
      <c r="AH1237" t="s">
        <v>950</v>
      </c>
      <c r="AI1237" t="s">
        <v>950</v>
      </c>
      <c r="AJ1237" t="s">
        <v>952</v>
      </c>
      <c r="AK1237">
        <v>0</v>
      </c>
      <c r="AL1237">
        <v>0</v>
      </c>
      <c r="AM1237">
        <v>0</v>
      </c>
      <c r="AN1237" t="s">
        <v>951</v>
      </c>
      <c r="AO1237" t="s">
        <v>950</v>
      </c>
      <c r="AP1237" t="s">
        <v>950</v>
      </c>
      <c r="AQ1237" t="s">
        <v>952</v>
      </c>
      <c r="AR1237">
        <v>0</v>
      </c>
      <c r="AS1237">
        <v>0</v>
      </c>
      <c r="AT1237">
        <v>0</v>
      </c>
      <c r="AU1237" t="s">
        <v>951</v>
      </c>
      <c r="AV1237" t="s">
        <v>950</v>
      </c>
      <c r="AW1237" t="s">
        <v>950</v>
      </c>
      <c r="AX1237" t="s">
        <v>952</v>
      </c>
      <c r="AY1237">
        <v>0</v>
      </c>
      <c r="AZ1237">
        <v>0</v>
      </c>
      <c r="BA1237" t="s">
        <v>951</v>
      </c>
      <c r="BB1237" t="s">
        <v>950</v>
      </c>
      <c r="BC1237" t="s">
        <v>950</v>
      </c>
      <c r="BD1237" t="s">
        <v>952</v>
      </c>
      <c r="BE1237">
        <v>0</v>
      </c>
      <c r="BF1237">
        <v>0</v>
      </c>
      <c r="BG1237">
        <v>0</v>
      </c>
      <c r="BH1237" t="s">
        <v>951</v>
      </c>
      <c r="BI1237" t="s">
        <v>950</v>
      </c>
      <c r="BJ1237" t="s">
        <v>950</v>
      </c>
      <c r="BK1237" t="s">
        <v>952</v>
      </c>
      <c r="BL1237">
        <v>0</v>
      </c>
      <c r="BM1237">
        <v>0</v>
      </c>
      <c r="BN1237">
        <v>0</v>
      </c>
      <c r="BO1237" t="s">
        <v>951</v>
      </c>
      <c r="BP1237" t="s">
        <v>950</v>
      </c>
      <c r="BQ1237" t="s">
        <v>950</v>
      </c>
      <c r="BR1237" t="s">
        <v>952</v>
      </c>
      <c r="BS1237">
        <v>0</v>
      </c>
      <c r="BT1237">
        <v>0</v>
      </c>
      <c r="BU1237">
        <v>0</v>
      </c>
      <c r="BV1237">
        <v>7010</v>
      </c>
      <c r="BW1237" t="s">
        <v>953</v>
      </c>
      <c r="BX1237" t="s">
        <v>950</v>
      </c>
      <c r="BY1237" t="s">
        <v>948</v>
      </c>
      <c r="BZ1237">
        <v>0</v>
      </c>
      <c r="CA1237">
        <v>0</v>
      </c>
      <c r="CB1237">
        <v>78.5</v>
      </c>
      <c r="CC1237">
        <v>0</v>
      </c>
      <c r="CD1237" t="s">
        <v>954</v>
      </c>
      <c r="CE1237" s="7">
        <v>26858</v>
      </c>
      <c r="CF1237" s="7">
        <v>43191</v>
      </c>
      <c r="CG1237">
        <v>45</v>
      </c>
      <c r="CH1237">
        <v>999</v>
      </c>
      <c r="CI1237" s="7">
        <v>43465</v>
      </c>
      <c r="CJ1237" s="7">
        <v>55884</v>
      </c>
      <c r="CK1237">
        <v>409</v>
      </c>
      <c r="CL1237">
        <v>9</v>
      </c>
      <c r="CM1237">
        <v>231</v>
      </c>
      <c r="CN1237">
        <v>0</v>
      </c>
      <c r="CO1237" t="s">
        <v>955</v>
      </c>
      <c r="CP1237" t="s">
        <v>955</v>
      </c>
      <c r="CQ1237">
        <v>0</v>
      </c>
      <c r="CR1237">
        <v>0</v>
      </c>
      <c r="CS1237">
        <v>0</v>
      </c>
      <c r="CT1237">
        <f>VLOOKUP(E1237,Prophet!$A:$AA,3,FALSE)</f>
        <v>45</v>
      </c>
      <c r="CU1237">
        <f t="shared" si="38"/>
        <v>0</v>
      </c>
      <c r="CV1237">
        <f>VLOOKUP(E1237,Prophet!$A:$AA,5,FALSE)</f>
        <v>9</v>
      </c>
      <c r="CW1237">
        <f t="shared" si="39"/>
        <v>0</v>
      </c>
    </row>
    <row r="1238" spans="1:101" x14ac:dyDescent="0.25">
      <c r="A1238">
        <v>6791</v>
      </c>
      <c r="B1238">
        <v>2018</v>
      </c>
      <c r="C1238">
        <v>70</v>
      </c>
      <c r="D1238">
        <v>9</v>
      </c>
      <c r="E1238">
        <v>2468401</v>
      </c>
      <c r="F1238">
        <v>0</v>
      </c>
      <c r="G1238">
        <v>0</v>
      </c>
      <c r="H1238">
        <v>37.4</v>
      </c>
      <c r="I1238">
        <v>0</v>
      </c>
      <c r="J1238">
        <v>30000</v>
      </c>
      <c r="K1238">
        <v>0</v>
      </c>
      <c r="L1238">
        <v>0</v>
      </c>
      <c r="M1238" t="s">
        <v>947</v>
      </c>
      <c r="N1238">
        <v>6</v>
      </c>
      <c r="O1238">
        <v>0</v>
      </c>
      <c r="P1238" t="s">
        <v>948</v>
      </c>
      <c r="Q1238">
        <v>0</v>
      </c>
      <c r="R1238">
        <v>0</v>
      </c>
      <c r="S1238">
        <v>1</v>
      </c>
      <c r="T1238">
        <v>1</v>
      </c>
      <c r="U1238" s="7">
        <v>43191</v>
      </c>
      <c r="V1238" s="7">
        <v>43555</v>
      </c>
      <c r="W1238">
        <v>378.8</v>
      </c>
      <c r="X1238">
        <v>378.8</v>
      </c>
      <c r="Y1238">
        <v>193.5</v>
      </c>
      <c r="Z1238">
        <v>0</v>
      </c>
      <c r="AA1238">
        <v>0</v>
      </c>
      <c r="AB1238">
        <v>284.60000000000002</v>
      </c>
      <c r="AC1238">
        <v>1</v>
      </c>
      <c r="AD1238" t="s">
        <v>949</v>
      </c>
      <c r="AE1238" t="s">
        <v>950</v>
      </c>
      <c r="AF1238">
        <v>0</v>
      </c>
      <c r="AG1238" t="s">
        <v>951</v>
      </c>
      <c r="AH1238" t="s">
        <v>950</v>
      </c>
      <c r="AI1238" t="s">
        <v>950</v>
      </c>
      <c r="AJ1238" t="s">
        <v>952</v>
      </c>
      <c r="AK1238">
        <v>0</v>
      </c>
      <c r="AL1238">
        <v>0</v>
      </c>
      <c r="AM1238">
        <v>0</v>
      </c>
      <c r="AN1238" t="s">
        <v>951</v>
      </c>
      <c r="AO1238" t="s">
        <v>950</v>
      </c>
      <c r="AP1238" t="s">
        <v>950</v>
      </c>
      <c r="AQ1238" t="s">
        <v>952</v>
      </c>
      <c r="AR1238">
        <v>0</v>
      </c>
      <c r="AS1238">
        <v>0</v>
      </c>
      <c r="AT1238">
        <v>0</v>
      </c>
      <c r="AU1238" t="s">
        <v>951</v>
      </c>
      <c r="AV1238" t="s">
        <v>950</v>
      </c>
      <c r="AW1238" t="s">
        <v>950</v>
      </c>
      <c r="AX1238" t="s">
        <v>952</v>
      </c>
      <c r="AY1238">
        <v>0</v>
      </c>
      <c r="AZ1238">
        <v>0</v>
      </c>
      <c r="BA1238" t="s">
        <v>951</v>
      </c>
      <c r="BB1238" t="s">
        <v>950</v>
      </c>
      <c r="BC1238" t="s">
        <v>950</v>
      </c>
      <c r="BD1238" t="s">
        <v>952</v>
      </c>
      <c r="BE1238">
        <v>0</v>
      </c>
      <c r="BF1238">
        <v>0</v>
      </c>
      <c r="BG1238">
        <v>0</v>
      </c>
      <c r="BH1238" t="s">
        <v>951</v>
      </c>
      <c r="BI1238" t="s">
        <v>950</v>
      </c>
      <c r="BJ1238" t="s">
        <v>950</v>
      </c>
      <c r="BK1238" t="s">
        <v>952</v>
      </c>
      <c r="BL1238">
        <v>0</v>
      </c>
      <c r="BM1238">
        <v>0</v>
      </c>
      <c r="BN1238">
        <v>0</v>
      </c>
      <c r="BO1238" t="s">
        <v>951</v>
      </c>
      <c r="BP1238" t="s">
        <v>950</v>
      </c>
      <c r="BQ1238" t="s">
        <v>950</v>
      </c>
      <c r="BR1238" t="s">
        <v>952</v>
      </c>
      <c r="BS1238">
        <v>0</v>
      </c>
      <c r="BT1238">
        <v>0</v>
      </c>
      <c r="BU1238">
        <v>0</v>
      </c>
      <c r="BV1238">
        <v>7010</v>
      </c>
      <c r="BW1238" t="s">
        <v>953</v>
      </c>
      <c r="BX1238" t="s">
        <v>950</v>
      </c>
      <c r="BY1238" t="s">
        <v>948</v>
      </c>
      <c r="BZ1238">
        <v>0</v>
      </c>
      <c r="CA1238">
        <v>0</v>
      </c>
      <c r="CB1238">
        <v>77.099999999999994</v>
      </c>
      <c r="CC1238">
        <v>0</v>
      </c>
      <c r="CD1238" t="s">
        <v>954</v>
      </c>
      <c r="CE1238" s="7">
        <v>26687</v>
      </c>
      <c r="CF1238" s="7">
        <v>43191</v>
      </c>
      <c r="CG1238">
        <v>45</v>
      </c>
      <c r="CH1238">
        <v>999</v>
      </c>
      <c r="CI1238" s="7">
        <v>43465</v>
      </c>
      <c r="CJ1238" s="7">
        <v>55884</v>
      </c>
      <c r="CK1238">
        <v>409</v>
      </c>
      <c r="CL1238">
        <v>9</v>
      </c>
      <c r="CM1238">
        <v>231</v>
      </c>
      <c r="CN1238">
        <v>0</v>
      </c>
      <c r="CO1238" t="s">
        <v>955</v>
      </c>
      <c r="CP1238" t="s">
        <v>955</v>
      </c>
      <c r="CQ1238">
        <v>37.4</v>
      </c>
      <c r="CR1238">
        <v>0</v>
      </c>
      <c r="CS1238">
        <v>0</v>
      </c>
      <c r="CT1238">
        <f>VLOOKUP(E1238,Prophet!$A:$AA,3,FALSE)</f>
        <v>45</v>
      </c>
      <c r="CU1238">
        <f t="shared" si="38"/>
        <v>0</v>
      </c>
      <c r="CV1238">
        <f>VLOOKUP(E1238,Prophet!$A:$AA,5,FALSE)</f>
        <v>9</v>
      </c>
      <c r="CW1238">
        <f t="shared" si="39"/>
        <v>0</v>
      </c>
    </row>
    <row r="1239" spans="1:101" x14ac:dyDescent="0.25">
      <c r="A1239">
        <v>6792</v>
      </c>
      <c r="B1239">
        <v>2018</v>
      </c>
      <c r="C1239">
        <v>70</v>
      </c>
      <c r="D1239">
        <v>9</v>
      </c>
      <c r="E1239">
        <v>2468402</v>
      </c>
      <c r="F1239">
        <v>0</v>
      </c>
      <c r="G1239">
        <v>0</v>
      </c>
      <c r="H1239">
        <v>29.7</v>
      </c>
      <c r="I1239">
        <v>0</v>
      </c>
      <c r="J1239">
        <v>30000</v>
      </c>
      <c r="K1239">
        <v>0</v>
      </c>
      <c r="L1239">
        <v>0</v>
      </c>
      <c r="M1239" t="s">
        <v>947</v>
      </c>
      <c r="N1239">
        <v>6</v>
      </c>
      <c r="O1239">
        <v>0</v>
      </c>
      <c r="P1239" t="s">
        <v>948</v>
      </c>
      <c r="Q1239">
        <v>0</v>
      </c>
      <c r="R1239">
        <v>0</v>
      </c>
      <c r="S1239">
        <v>1</v>
      </c>
      <c r="T1239">
        <v>1</v>
      </c>
      <c r="U1239" s="7">
        <v>43191</v>
      </c>
      <c r="V1239" s="7">
        <v>43555</v>
      </c>
      <c r="W1239">
        <v>284.7</v>
      </c>
      <c r="X1239">
        <v>284.7</v>
      </c>
      <c r="Y1239">
        <v>133.1</v>
      </c>
      <c r="Z1239">
        <v>0</v>
      </c>
      <c r="AA1239">
        <v>0</v>
      </c>
      <c r="AB1239">
        <v>195.8</v>
      </c>
      <c r="AC1239">
        <v>1</v>
      </c>
      <c r="AD1239" t="s">
        <v>956</v>
      </c>
      <c r="AE1239" t="s">
        <v>950</v>
      </c>
      <c r="AF1239">
        <v>0</v>
      </c>
      <c r="AG1239" t="s">
        <v>951</v>
      </c>
      <c r="AH1239" t="s">
        <v>950</v>
      </c>
      <c r="AI1239" t="s">
        <v>950</v>
      </c>
      <c r="AJ1239" t="s">
        <v>952</v>
      </c>
      <c r="AK1239">
        <v>0</v>
      </c>
      <c r="AL1239">
        <v>0</v>
      </c>
      <c r="AM1239">
        <v>0</v>
      </c>
      <c r="AN1239" t="s">
        <v>951</v>
      </c>
      <c r="AO1239" t="s">
        <v>950</v>
      </c>
      <c r="AP1239" t="s">
        <v>950</v>
      </c>
      <c r="AQ1239" t="s">
        <v>952</v>
      </c>
      <c r="AR1239">
        <v>0</v>
      </c>
      <c r="AS1239">
        <v>0</v>
      </c>
      <c r="AT1239">
        <v>0</v>
      </c>
      <c r="AU1239" t="s">
        <v>951</v>
      </c>
      <c r="AV1239" t="s">
        <v>950</v>
      </c>
      <c r="AW1239" t="s">
        <v>950</v>
      </c>
      <c r="AX1239" t="s">
        <v>952</v>
      </c>
      <c r="AY1239">
        <v>0</v>
      </c>
      <c r="AZ1239">
        <v>0</v>
      </c>
      <c r="BA1239" t="s">
        <v>951</v>
      </c>
      <c r="BB1239" t="s">
        <v>950</v>
      </c>
      <c r="BC1239" t="s">
        <v>950</v>
      </c>
      <c r="BD1239" t="s">
        <v>952</v>
      </c>
      <c r="BE1239">
        <v>0</v>
      </c>
      <c r="BF1239">
        <v>0</v>
      </c>
      <c r="BG1239">
        <v>0</v>
      </c>
      <c r="BH1239" t="s">
        <v>951</v>
      </c>
      <c r="BI1239" t="s">
        <v>950</v>
      </c>
      <c r="BJ1239" t="s">
        <v>950</v>
      </c>
      <c r="BK1239" t="s">
        <v>952</v>
      </c>
      <c r="BL1239">
        <v>0</v>
      </c>
      <c r="BM1239">
        <v>0</v>
      </c>
      <c r="BN1239">
        <v>0</v>
      </c>
      <c r="BO1239" t="s">
        <v>951</v>
      </c>
      <c r="BP1239" t="s">
        <v>950</v>
      </c>
      <c r="BQ1239" t="s">
        <v>950</v>
      </c>
      <c r="BR1239" t="s">
        <v>952</v>
      </c>
      <c r="BS1239">
        <v>0</v>
      </c>
      <c r="BT1239">
        <v>0</v>
      </c>
      <c r="BU1239">
        <v>0</v>
      </c>
      <c r="BV1239">
        <v>7010</v>
      </c>
      <c r="BW1239" t="s">
        <v>953</v>
      </c>
      <c r="BX1239" t="s">
        <v>950</v>
      </c>
      <c r="BY1239" t="s">
        <v>948</v>
      </c>
      <c r="BZ1239">
        <v>0</v>
      </c>
      <c r="CA1239">
        <v>0</v>
      </c>
      <c r="CB1239">
        <v>77.099999999999994</v>
      </c>
      <c r="CC1239">
        <v>0</v>
      </c>
      <c r="CD1239" t="s">
        <v>954</v>
      </c>
      <c r="CE1239" s="7">
        <v>26565</v>
      </c>
      <c r="CF1239" s="7">
        <v>43191</v>
      </c>
      <c r="CG1239">
        <v>46</v>
      </c>
      <c r="CH1239">
        <v>999</v>
      </c>
      <c r="CI1239" s="7">
        <v>43465</v>
      </c>
      <c r="CJ1239" s="7">
        <v>55884</v>
      </c>
      <c r="CK1239">
        <v>409</v>
      </c>
      <c r="CL1239">
        <v>9</v>
      </c>
      <c r="CM1239">
        <v>219</v>
      </c>
      <c r="CN1239">
        <v>0</v>
      </c>
      <c r="CO1239" t="s">
        <v>955</v>
      </c>
      <c r="CP1239" t="s">
        <v>955</v>
      </c>
      <c r="CQ1239">
        <v>29.7</v>
      </c>
      <c r="CR1239">
        <v>0</v>
      </c>
      <c r="CS1239">
        <v>0</v>
      </c>
      <c r="CT1239">
        <f>VLOOKUP(E1239,Prophet!$A:$AA,3,FALSE)</f>
        <v>46</v>
      </c>
      <c r="CU1239">
        <f t="shared" si="38"/>
        <v>0</v>
      </c>
      <c r="CV1239">
        <f>VLOOKUP(E1239,Prophet!$A:$AA,5,FALSE)</f>
        <v>9</v>
      </c>
      <c r="CW1239">
        <f t="shared" si="39"/>
        <v>0</v>
      </c>
    </row>
    <row r="1240" spans="1:101" x14ac:dyDescent="0.25">
      <c r="A1240">
        <v>6793</v>
      </c>
      <c r="B1240">
        <v>2018</v>
      </c>
      <c r="C1240">
        <v>70</v>
      </c>
      <c r="D1240">
        <v>9</v>
      </c>
      <c r="E1240">
        <v>2468701</v>
      </c>
      <c r="F1240">
        <v>0</v>
      </c>
      <c r="G1240">
        <v>0</v>
      </c>
      <c r="H1240">
        <v>0</v>
      </c>
      <c r="I1240">
        <v>0</v>
      </c>
      <c r="J1240">
        <v>30000</v>
      </c>
      <c r="K1240">
        <v>0</v>
      </c>
      <c r="L1240">
        <v>0</v>
      </c>
      <c r="M1240" t="s">
        <v>947</v>
      </c>
      <c r="N1240">
        <v>12</v>
      </c>
      <c r="O1240">
        <v>0</v>
      </c>
      <c r="P1240" t="s">
        <v>948</v>
      </c>
      <c r="Q1240">
        <v>0</v>
      </c>
      <c r="R1240">
        <v>0</v>
      </c>
      <c r="S1240">
        <v>1</v>
      </c>
      <c r="T1240">
        <v>1</v>
      </c>
      <c r="U1240" s="7">
        <v>43191</v>
      </c>
      <c r="V1240" s="7">
        <v>43555</v>
      </c>
      <c r="W1240">
        <v>262</v>
      </c>
      <c r="X1240">
        <v>262</v>
      </c>
      <c r="Y1240">
        <v>115.5</v>
      </c>
      <c r="Z1240">
        <v>0</v>
      </c>
      <c r="AA1240">
        <v>0</v>
      </c>
      <c r="AB1240">
        <v>169.9</v>
      </c>
      <c r="AC1240">
        <v>1</v>
      </c>
      <c r="AD1240" t="s">
        <v>949</v>
      </c>
      <c r="AE1240" t="s">
        <v>950</v>
      </c>
      <c r="AF1240">
        <v>0</v>
      </c>
      <c r="AG1240" t="s">
        <v>951</v>
      </c>
      <c r="AH1240" t="s">
        <v>950</v>
      </c>
      <c r="AI1240" t="s">
        <v>950</v>
      </c>
      <c r="AJ1240" t="s">
        <v>952</v>
      </c>
      <c r="AK1240">
        <v>0</v>
      </c>
      <c r="AL1240">
        <v>0</v>
      </c>
      <c r="AM1240">
        <v>0</v>
      </c>
      <c r="AN1240" t="s">
        <v>951</v>
      </c>
      <c r="AO1240" t="s">
        <v>950</v>
      </c>
      <c r="AP1240" t="s">
        <v>950</v>
      </c>
      <c r="AQ1240" t="s">
        <v>952</v>
      </c>
      <c r="AR1240">
        <v>0</v>
      </c>
      <c r="AS1240">
        <v>0</v>
      </c>
      <c r="AT1240">
        <v>0</v>
      </c>
      <c r="AU1240" t="s">
        <v>951</v>
      </c>
      <c r="AV1240" t="s">
        <v>950</v>
      </c>
      <c r="AW1240" t="s">
        <v>950</v>
      </c>
      <c r="AX1240" t="s">
        <v>952</v>
      </c>
      <c r="AY1240">
        <v>0</v>
      </c>
      <c r="AZ1240">
        <v>0</v>
      </c>
      <c r="BA1240" t="s">
        <v>951</v>
      </c>
      <c r="BB1240" t="s">
        <v>950</v>
      </c>
      <c r="BC1240" t="s">
        <v>950</v>
      </c>
      <c r="BD1240" t="s">
        <v>952</v>
      </c>
      <c r="BE1240">
        <v>0</v>
      </c>
      <c r="BF1240">
        <v>0</v>
      </c>
      <c r="BG1240">
        <v>0</v>
      </c>
      <c r="BH1240" t="s">
        <v>951</v>
      </c>
      <c r="BI1240" t="s">
        <v>950</v>
      </c>
      <c r="BJ1240" t="s">
        <v>950</v>
      </c>
      <c r="BK1240" t="s">
        <v>952</v>
      </c>
      <c r="BL1240">
        <v>0</v>
      </c>
      <c r="BM1240">
        <v>0</v>
      </c>
      <c r="BN1240">
        <v>0</v>
      </c>
      <c r="BO1240" t="s">
        <v>951</v>
      </c>
      <c r="BP1240" t="s">
        <v>950</v>
      </c>
      <c r="BQ1240" t="s">
        <v>950</v>
      </c>
      <c r="BR1240" t="s">
        <v>952</v>
      </c>
      <c r="BS1240">
        <v>0</v>
      </c>
      <c r="BT1240">
        <v>0</v>
      </c>
      <c r="BU1240">
        <v>0</v>
      </c>
      <c r="BV1240">
        <v>7010</v>
      </c>
      <c r="BW1240" t="s">
        <v>953</v>
      </c>
      <c r="BX1240" t="s">
        <v>950</v>
      </c>
      <c r="BY1240" t="s">
        <v>948</v>
      </c>
      <c r="BZ1240">
        <v>0</v>
      </c>
      <c r="CA1240">
        <v>0</v>
      </c>
      <c r="CB1240">
        <v>78.5</v>
      </c>
      <c r="CC1240">
        <v>0</v>
      </c>
      <c r="CD1240" t="s">
        <v>954</v>
      </c>
      <c r="CE1240" s="7">
        <v>28870</v>
      </c>
      <c r="CF1240" s="7">
        <v>43191</v>
      </c>
      <c r="CG1240">
        <v>39</v>
      </c>
      <c r="CH1240">
        <v>999</v>
      </c>
      <c r="CI1240" s="7">
        <v>43465</v>
      </c>
      <c r="CJ1240" s="7">
        <v>55884</v>
      </c>
      <c r="CK1240">
        <v>409</v>
      </c>
      <c r="CL1240">
        <v>9</v>
      </c>
      <c r="CM1240">
        <v>303</v>
      </c>
      <c r="CN1240">
        <v>0</v>
      </c>
      <c r="CO1240" t="s">
        <v>955</v>
      </c>
      <c r="CP1240" t="s">
        <v>955</v>
      </c>
      <c r="CQ1240">
        <v>0</v>
      </c>
      <c r="CR1240">
        <v>0</v>
      </c>
      <c r="CS1240">
        <v>0</v>
      </c>
      <c r="CT1240">
        <f>VLOOKUP(E1240,Prophet!$A:$AA,3,FALSE)</f>
        <v>39</v>
      </c>
      <c r="CU1240">
        <f t="shared" si="38"/>
        <v>0</v>
      </c>
      <c r="CV1240">
        <f>VLOOKUP(E1240,Prophet!$A:$AA,5,FALSE)</f>
        <v>9</v>
      </c>
      <c r="CW1240">
        <f t="shared" si="39"/>
        <v>0</v>
      </c>
    </row>
    <row r="1241" spans="1:101" x14ac:dyDescent="0.25">
      <c r="A1241">
        <v>6795</v>
      </c>
      <c r="B1241">
        <v>2018</v>
      </c>
      <c r="C1241">
        <v>70</v>
      </c>
      <c r="D1241">
        <v>9</v>
      </c>
      <c r="E1241">
        <v>2468601</v>
      </c>
      <c r="F1241">
        <v>0</v>
      </c>
      <c r="G1241">
        <v>0</v>
      </c>
      <c r="H1241">
        <v>0</v>
      </c>
      <c r="I1241">
        <v>0</v>
      </c>
      <c r="J1241">
        <v>30000</v>
      </c>
      <c r="K1241">
        <v>0</v>
      </c>
      <c r="L1241">
        <v>0</v>
      </c>
      <c r="M1241" t="s">
        <v>947</v>
      </c>
      <c r="N1241">
        <v>12</v>
      </c>
      <c r="O1241">
        <v>0</v>
      </c>
      <c r="P1241" t="s">
        <v>948</v>
      </c>
      <c r="Q1241">
        <v>0</v>
      </c>
      <c r="R1241">
        <v>0</v>
      </c>
      <c r="S1241">
        <v>1</v>
      </c>
      <c r="T1241">
        <v>1</v>
      </c>
      <c r="U1241" s="7">
        <v>43191</v>
      </c>
      <c r="V1241" s="7">
        <v>43555</v>
      </c>
      <c r="W1241">
        <v>385.9</v>
      </c>
      <c r="X1241">
        <v>385.9</v>
      </c>
      <c r="Y1241">
        <v>193.5</v>
      </c>
      <c r="Z1241">
        <v>0</v>
      </c>
      <c r="AA1241">
        <v>0</v>
      </c>
      <c r="AB1241">
        <v>284.60000000000002</v>
      </c>
      <c r="AC1241">
        <v>1</v>
      </c>
      <c r="AD1241" t="s">
        <v>949</v>
      </c>
      <c r="AE1241" t="s">
        <v>950</v>
      </c>
      <c r="AF1241">
        <v>0</v>
      </c>
      <c r="AG1241" t="s">
        <v>951</v>
      </c>
      <c r="AH1241" t="s">
        <v>950</v>
      </c>
      <c r="AI1241" t="s">
        <v>950</v>
      </c>
      <c r="AJ1241" t="s">
        <v>952</v>
      </c>
      <c r="AK1241">
        <v>0</v>
      </c>
      <c r="AL1241">
        <v>0</v>
      </c>
      <c r="AM1241">
        <v>0</v>
      </c>
      <c r="AN1241" t="s">
        <v>951</v>
      </c>
      <c r="AO1241" t="s">
        <v>950</v>
      </c>
      <c r="AP1241" t="s">
        <v>950</v>
      </c>
      <c r="AQ1241" t="s">
        <v>952</v>
      </c>
      <c r="AR1241">
        <v>0</v>
      </c>
      <c r="AS1241">
        <v>0</v>
      </c>
      <c r="AT1241">
        <v>0</v>
      </c>
      <c r="AU1241" t="s">
        <v>951</v>
      </c>
      <c r="AV1241" t="s">
        <v>950</v>
      </c>
      <c r="AW1241" t="s">
        <v>950</v>
      </c>
      <c r="AX1241" t="s">
        <v>952</v>
      </c>
      <c r="AY1241">
        <v>0</v>
      </c>
      <c r="AZ1241">
        <v>0</v>
      </c>
      <c r="BA1241" t="s">
        <v>951</v>
      </c>
      <c r="BB1241" t="s">
        <v>950</v>
      </c>
      <c r="BC1241" t="s">
        <v>950</v>
      </c>
      <c r="BD1241" t="s">
        <v>952</v>
      </c>
      <c r="BE1241">
        <v>0</v>
      </c>
      <c r="BF1241">
        <v>0</v>
      </c>
      <c r="BG1241">
        <v>0</v>
      </c>
      <c r="BH1241" t="s">
        <v>951</v>
      </c>
      <c r="BI1241" t="s">
        <v>950</v>
      </c>
      <c r="BJ1241" t="s">
        <v>950</v>
      </c>
      <c r="BK1241" t="s">
        <v>952</v>
      </c>
      <c r="BL1241">
        <v>0</v>
      </c>
      <c r="BM1241">
        <v>0</v>
      </c>
      <c r="BN1241">
        <v>0</v>
      </c>
      <c r="BO1241" t="s">
        <v>951</v>
      </c>
      <c r="BP1241" t="s">
        <v>950</v>
      </c>
      <c r="BQ1241" t="s">
        <v>950</v>
      </c>
      <c r="BR1241" t="s">
        <v>952</v>
      </c>
      <c r="BS1241">
        <v>0</v>
      </c>
      <c r="BT1241">
        <v>0</v>
      </c>
      <c r="BU1241">
        <v>0</v>
      </c>
      <c r="BV1241">
        <v>7010</v>
      </c>
      <c r="BW1241" t="s">
        <v>953</v>
      </c>
      <c r="BX1241" t="s">
        <v>950</v>
      </c>
      <c r="BY1241" t="s">
        <v>948</v>
      </c>
      <c r="BZ1241">
        <v>0</v>
      </c>
      <c r="CA1241">
        <v>0</v>
      </c>
      <c r="CB1241">
        <v>78.5</v>
      </c>
      <c r="CC1241">
        <v>0</v>
      </c>
      <c r="CD1241" t="s">
        <v>954</v>
      </c>
      <c r="CE1241" s="7">
        <v>31944</v>
      </c>
      <c r="CF1241" s="7">
        <v>43191</v>
      </c>
      <c r="CG1241">
        <v>31</v>
      </c>
      <c r="CH1241">
        <v>999</v>
      </c>
      <c r="CI1241" s="7">
        <v>43465</v>
      </c>
      <c r="CJ1241" s="7">
        <v>55884</v>
      </c>
      <c r="CK1241">
        <v>409</v>
      </c>
      <c r="CL1241">
        <v>9</v>
      </c>
      <c r="CM1241">
        <v>399</v>
      </c>
      <c r="CN1241">
        <v>0</v>
      </c>
      <c r="CO1241" t="s">
        <v>955</v>
      </c>
      <c r="CP1241" t="s">
        <v>955</v>
      </c>
      <c r="CQ1241">
        <v>0</v>
      </c>
      <c r="CR1241">
        <v>0</v>
      </c>
      <c r="CS1241">
        <v>0</v>
      </c>
      <c r="CT1241">
        <f>VLOOKUP(E1241,Prophet!$A:$AA,3,FALSE)</f>
        <v>31</v>
      </c>
      <c r="CU1241">
        <f t="shared" si="38"/>
        <v>0</v>
      </c>
      <c r="CV1241">
        <f>VLOOKUP(E1241,Prophet!$A:$AA,5,FALSE)</f>
        <v>9</v>
      </c>
      <c r="CW1241">
        <f t="shared" si="39"/>
        <v>0</v>
      </c>
    </row>
    <row r="1242" spans="1:101" x14ac:dyDescent="0.25">
      <c r="A1242">
        <v>6798</v>
      </c>
      <c r="B1242">
        <v>2018</v>
      </c>
      <c r="C1242">
        <v>70</v>
      </c>
      <c r="D1242">
        <v>9</v>
      </c>
      <c r="E1242">
        <v>2468603</v>
      </c>
      <c r="F1242">
        <v>0</v>
      </c>
      <c r="G1242">
        <v>0</v>
      </c>
      <c r="H1242">
        <v>0</v>
      </c>
      <c r="I1242">
        <v>0</v>
      </c>
      <c r="J1242">
        <v>30000</v>
      </c>
      <c r="K1242">
        <v>0</v>
      </c>
      <c r="L1242">
        <v>0</v>
      </c>
      <c r="M1242" t="s">
        <v>947</v>
      </c>
      <c r="N1242">
        <v>12</v>
      </c>
      <c r="O1242">
        <v>0</v>
      </c>
      <c r="P1242" t="s">
        <v>948</v>
      </c>
      <c r="Q1242">
        <v>0</v>
      </c>
      <c r="R1242">
        <v>0</v>
      </c>
      <c r="S1242">
        <v>1</v>
      </c>
      <c r="T1242">
        <v>1</v>
      </c>
      <c r="U1242" s="7">
        <v>43191</v>
      </c>
      <c r="V1242" s="7">
        <v>43555</v>
      </c>
      <c r="W1242">
        <v>290</v>
      </c>
      <c r="X1242">
        <v>290</v>
      </c>
      <c r="Y1242">
        <v>133.1</v>
      </c>
      <c r="Z1242">
        <v>0</v>
      </c>
      <c r="AA1242">
        <v>0</v>
      </c>
      <c r="AB1242">
        <v>195.8</v>
      </c>
      <c r="AC1242">
        <v>1</v>
      </c>
      <c r="AD1242" t="s">
        <v>956</v>
      </c>
      <c r="AE1242" t="s">
        <v>950</v>
      </c>
      <c r="AF1242">
        <v>0</v>
      </c>
      <c r="AG1242" t="s">
        <v>951</v>
      </c>
      <c r="AH1242" t="s">
        <v>950</v>
      </c>
      <c r="AI1242" t="s">
        <v>950</v>
      </c>
      <c r="AJ1242" t="s">
        <v>952</v>
      </c>
      <c r="AK1242">
        <v>0</v>
      </c>
      <c r="AL1242">
        <v>0</v>
      </c>
      <c r="AM1242">
        <v>0</v>
      </c>
      <c r="AN1242" t="s">
        <v>951</v>
      </c>
      <c r="AO1242" t="s">
        <v>950</v>
      </c>
      <c r="AP1242" t="s">
        <v>950</v>
      </c>
      <c r="AQ1242" t="s">
        <v>952</v>
      </c>
      <c r="AR1242">
        <v>0</v>
      </c>
      <c r="AS1242">
        <v>0</v>
      </c>
      <c r="AT1242">
        <v>0</v>
      </c>
      <c r="AU1242" t="s">
        <v>951</v>
      </c>
      <c r="AV1242" t="s">
        <v>950</v>
      </c>
      <c r="AW1242" t="s">
        <v>950</v>
      </c>
      <c r="AX1242" t="s">
        <v>952</v>
      </c>
      <c r="AY1242">
        <v>0</v>
      </c>
      <c r="AZ1242">
        <v>0</v>
      </c>
      <c r="BA1242" t="s">
        <v>951</v>
      </c>
      <c r="BB1242" t="s">
        <v>950</v>
      </c>
      <c r="BC1242" t="s">
        <v>950</v>
      </c>
      <c r="BD1242" t="s">
        <v>952</v>
      </c>
      <c r="BE1242">
        <v>0</v>
      </c>
      <c r="BF1242">
        <v>0</v>
      </c>
      <c r="BG1242">
        <v>0</v>
      </c>
      <c r="BH1242" t="s">
        <v>951</v>
      </c>
      <c r="BI1242" t="s">
        <v>950</v>
      </c>
      <c r="BJ1242" t="s">
        <v>950</v>
      </c>
      <c r="BK1242" t="s">
        <v>952</v>
      </c>
      <c r="BL1242">
        <v>0</v>
      </c>
      <c r="BM1242">
        <v>0</v>
      </c>
      <c r="BN1242">
        <v>0</v>
      </c>
      <c r="BO1242" t="s">
        <v>951</v>
      </c>
      <c r="BP1242" t="s">
        <v>950</v>
      </c>
      <c r="BQ1242" t="s">
        <v>950</v>
      </c>
      <c r="BR1242" t="s">
        <v>952</v>
      </c>
      <c r="BS1242">
        <v>0</v>
      </c>
      <c r="BT1242">
        <v>0</v>
      </c>
      <c r="BU1242">
        <v>0</v>
      </c>
      <c r="BV1242">
        <v>7010</v>
      </c>
      <c r="BW1242" t="s">
        <v>953</v>
      </c>
      <c r="BX1242" t="s">
        <v>950</v>
      </c>
      <c r="BY1242" t="s">
        <v>948</v>
      </c>
      <c r="BZ1242">
        <v>0</v>
      </c>
      <c r="CA1242">
        <v>0</v>
      </c>
      <c r="CB1242">
        <v>78.5</v>
      </c>
      <c r="CC1242">
        <v>0</v>
      </c>
      <c r="CD1242" t="s">
        <v>954</v>
      </c>
      <c r="CE1242" s="7">
        <v>34536</v>
      </c>
      <c r="CF1242" s="7">
        <v>43191</v>
      </c>
      <c r="CG1242">
        <v>24</v>
      </c>
      <c r="CH1242">
        <v>999</v>
      </c>
      <c r="CI1242" s="7">
        <v>43465</v>
      </c>
      <c r="CJ1242" s="7">
        <v>55884</v>
      </c>
      <c r="CK1242">
        <v>409</v>
      </c>
      <c r="CL1242">
        <v>9</v>
      </c>
      <c r="CM1242">
        <v>483</v>
      </c>
      <c r="CN1242">
        <v>0</v>
      </c>
      <c r="CO1242" t="s">
        <v>955</v>
      </c>
      <c r="CP1242" t="s">
        <v>955</v>
      </c>
      <c r="CQ1242">
        <v>0</v>
      </c>
      <c r="CR1242">
        <v>0</v>
      </c>
      <c r="CS1242">
        <v>0</v>
      </c>
      <c r="CT1242">
        <f>VLOOKUP(E1242,Prophet!$A:$AA,3,FALSE)</f>
        <v>24</v>
      </c>
      <c r="CU1242">
        <f t="shared" si="38"/>
        <v>0</v>
      </c>
      <c r="CV1242">
        <f>VLOOKUP(E1242,Prophet!$A:$AA,5,FALSE)</f>
        <v>9</v>
      </c>
      <c r="CW1242">
        <f t="shared" si="39"/>
        <v>0</v>
      </c>
    </row>
    <row r="1243" spans="1:101" x14ac:dyDescent="0.25">
      <c r="A1243">
        <v>6800</v>
      </c>
      <c r="B1243">
        <v>2018</v>
      </c>
      <c r="C1243">
        <v>70</v>
      </c>
      <c r="D1243">
        <v>9</v>
      </c>
      <c r="E1243">
        <v>2468901</v>
      </c>
      <c r="F1243">
        <v>0</v>
      </c>
      <c r="G1243">
        <v>0</v>
      </c>
      <c r="H1243">
        <v>0</v>
      </c>
      <c r="I1243">
        <v>0</v>
      </c>
      <c r="J1243">
        <v>30000</v>
      </c>
      <c r="K1243">
        <v>0</v>
      </c>
      <c r="L1243">
        <v>0</v>
      </c>
      <c r="M1243" t="s">
        <v>947</v>
      </c>
      <c r="N1243">
        <v>12</v>
      </c>
      <c r="O1243">
        <v>0</v>
      </c>
      <c r="P1243" t="s">
        <v>948</v>
      </c>
      <c r="Q1243">
        <v>0</v>
      </c>
      <c r="R1243">
        <v>0</v>
      </c>
      <c r="S1243">
        <v>1</v>
      </c>
      <c r="T1243">
        <v>1</v>
      </c>
      <c r="U1243" s="7">
        <v>43191</v>
      </c>
      <c r="V1243" s="7">
        <v>43555</v>
      </c>
      <c r="W1243">
        <v>385.9</v>
      </c>
      <c r="X1243">
        <v>385.9</v>
      </c>
      <c r="Y1243">
        <v>193.5</v>
      </c>
      <c r="Z1243">
        <v>0</v>
      </c>
      <c r="AA1243">
        <v>0</v>
      </c>
      <c r="AB1243">
        <v>284.60000000000002</v>
      </c>
      <c r="AC1243">
        <v>1</v>
      </c>
      <c r="AD1243" t="s">
        <v>949</v>
      </c>
      <c r="AE1243" t="s">
        <v>950</v>
      </c>
      <c r="AF1243">
        <v>0</v>
      </c>
      <c r="AG1243" t="s">
        <v>951</v>
      </c>
      <c r="AH1243" t="s">
        <v>950</v>
      </c>
      <c r="AI1243" t="s">
        <v>950</v>
      </c>
      <c r="AJ1243" t="s">
        <v>952</v>
      </c>
      <c r="AK1243">
        <v>0</v>
      </c>
      <c r="AL1243">
        <v>0</v>
      </c>
      <c r="AM1243">
        <v>0</v>
      </c>
      <c r="AN1243" t="s">
        <v>951</v>
      </c>
      <c r="AO1243" t="s">
        <v>950</v>
      </c>
      <c r="AP1243" t="s">
        <v>950</v>
      </c>
      <c r="AQ1243" t="s">
        <v>952</v>
      </c>
      <c r="AR1243">
        <v>0</v>
      </c>
      <c r="AS1243">
        <v>0</v>
      </c>
      <c r="AT1243">
        <v>0</v>
      </c>
      <c r="AU1243" t="s">
        <v>951</v>
      </c>
      <c r="AV1243" t="s">
        <v>950</v>
      </c>
      <c r="AW1243" t="s">
        <v>950</v>
      </c>
      <c r="AX1243" t="s">
        <v>952</v>
      </c>
      <c r="AY1243">
        <v>0</v>
      </c>
      <c r="AZ1243">
        <v>0</v>
      </c>
      <c r="BA1243" t="s">
        <v>951</v>
      </c>
      <c r="BB1243" t="s">
        <v>950</v>
      </c>
      <c r="BC1243" t="s">
        <v>950</v>
      </c>
      <c r="BD1243" t="s">
        <v>952</v>
      </c>
      <c r="BE1243">
        <v>0</v>
      </c>
      <c r="BF1243">
        <v>0</v>
      </c>
      <c r="BG1243">
        <v>0</v>
      </c>
      <c r="BH1243" t="s">
        <v>951</v>
      </c>
      <c r="BI1243" t="s">
        <v>950</v>
      </c>
      <c r="BJ1243" t="s">
        <v>950</v>
      </c>
      <c r="BK1243" t="s">
        <v>952</v>
      </c>
      <c r="BL1243">
        <v>0</v>
      </c>
      <c r="BM1243">
        <v>0</v>
      </c>
      <c r="BN1243">
        <v>0</v>
      </c>
      <c r="BO1243" t="s">
        <v>951</v>
      </c>
      <c r="BP1243" t="s">
        <v>950</v>
      </c>
      <c r="BQ1243" t="s">
        <v>950</v>
      </c>
      <c r="BR1243" t="s">
        <v>952</v>
      </c>
      <c r="BS1243">
        <v>0</v>
      </c>
      <c r="BT1243">
        <v>0</v>
      </c>
      <c r="BU1243">
        <v>0</v>
      </c>
      <c r="BV1243">
        <v>7010</v>
      </c>
      <c r="BW1243" t="s">
        <v>953</v>
      </c>
      <c r="BX1243" t="s">
        <v>950</v>
      </c>
      <c r="BY1243" t="s">
        <v>948</v>
      </c>
      <c r="BZ1243">
        <v>0</v>
      </c>
      <c r="CA1243">
        <v>0</v>
      </c>
      <c r="CB1243">
        <v>78.5</v>
      </c>
      <c r="CC1243">
        <v>0</v>
      </c>
      <c r="CD1243" t="s">
        <v>954</v>
      </c>
      <c r="CE1243" s="7">
        <v>31398</v>
      </c>
      <c r="CF1243" s="7">
        <v>43191</v>
      </c>
      <c r="CG1243">
        <v>32</v>
      </c>
      <c r="CH1243">
        <v>999</v>
      </c>
      <c r="CI1243" s="7">
        <v>43465</v>
      </c>
      <c r="CJ1243" s="7">
        <v>55884</v>
      </c>
      <c r="CK1243">
        <v>409</v>
      </c>
      <c r="CL1243">
        <v>9</v>
      </c>
      <c r="CM1243">
        <v>387</v>
      </c>
      <c r="CN1243">
        <v>0</v>
      </c>
      <c r="CO1243" t="s">
        <v>955</v>
      </c>
      <c r="CP1243" t="s">
        <v>955</v>
      </c>
      <c r="CQ1243">
        <v>0</v>
      </c>
      <c r="CR1243">
        <v>0</v>
      </c>
      <c r="CS1243">
        <v>0</v>
      </c>
      <c r="CT1243">
        <f>VLOOKUP(E1243,Prophet!$A:$AA,3,FALSE)</f>
        <v>32</v>
      </c>
      <c r="CU1243">
        <f t="shared" si="38"/>
        <v>0</v>
      </c>
      <c r="CV1243">
        <f>VLOOKUP(E1243,Prophet!$A:$AA,5,FALSE)</f>
        <v>9</v>
      </c>
      <c r="CW1243">
        <f t="shared" si="39"/>
        <v>0</v>
      </c>
    </row>
    <row r="1244" spans="1:101" x14ac:dyDescent="0.25">
      <c r="A1244">
        <v>6802</v>
      </c>
      <c r="B1244">
        <v>2018</v>
      </c>
      <c r="C1244">
        <v>70</v>
      </c>
      <c r="D1244">
        <v>9</v>
      </c>
      <c r="E1244">
        <v>2468903</v>
      </c>
      <c r="F1244">
        <v>0</v>
      </c>
      <c r="G1244">
        <v>0</v>
      </c>
      <c r="H1244">
        <v>0</v>
      </c>
      <c r="I1244">
        <v>0</v>
      </c>
      <c r="J1244">
        <v>30000</v>
      </c>
      <c r="K1244">
        <v>0</v>
      </c>
      <c r="L1244">
        <v>0</v>
      </c>
      <c r="M1244" t="s">
        <v>947</v>
      </c>
      <c r="N1244">
        <v>12</v>
      </c>
      <c r="O1244">
        <v>0</v>
      </c>
      <c r="P1244" t="s">
        <v>948</v>
      </c>
      <c r="Q1244">
        <v>0</v>
      </c>
      <c r="R1244">
        <v>0</v>
      </c>
      <c r="S1244">
        <v>1</v>
      </c>
      <c r="T1244">
        <v>1</v>
      </c>
      <c r="U1244" s="7">
        <v>43191</v>
      </c>
      <c r="V1244" s="7">
        <v>43555</v>
      </c>
      <c r="W1244">
        <v>290</v>
      </c>
      <c r="X1244">
        <v>290</v>
      </c>
      <c r="Y1244">
        <v>133.1</v>
      </c>
      <c r="Z1244">
        <v>0</v>
      </c>
      <c r="AA1244">
        <v>0</v>
      </c>
      <c r="AB1244">
        <v>195.8</v>
      </c>
      <c r="AC1244">
        <v>1</v>
      </c>
      <c r="AD1244" t="s">
        <v>956</v>
      </c>
      <c r="AE1244" t="s">
        <v>950</v>
      </c>
      <c r="AF1244">
        <v>0</v>
      </c>
      <c r="AG1244" t="s">
        <v>951</v>
      </c>
      <c r="AH1244" t="s">
        <v>950</v>
      </c>
      <c r="AI1244" t="s">
        <v>950</v>
      </c>
      <c r="AJ1244" t="s">
        <v>952</v>
      </c>
      <c r="AK1244">
        <v>0</v>
      </c>
      <c r="AL1244">
        <v>0</v>
      </c>
      <c r="AM1244">
        <v>0</v>
      </c>
      <c r="AN1244" t="s">
        <v>951</v>
      </c>
      <c r="AO1244" t="s">
        <v>950</v>
      </c>
      <c r="AP1244" t="s">
        <v>950</v>
      </c>
      <c r="AQ1244" t="s">
        <v>952</v>
      </c>
      <c r="AR1244">
        <v>0</v>
      </c>
      <c r="AS1244">
        <v>0</v>
      </c>
      <c r="AT1244">
        <v>0</v>
      </c>
      <c r="AU1244" t="s">
        <v>951</v>
      </c>
      <c r="AV1244" t="s">
        <v>950</v>
      </c>
      <c r="AW1244" t="s">
        <v>950</v>
      </c>
      <c r="AX1244" t="s">
        <v>952</v>
      </c>
      <c r="AY1244">
        <v>0</v>
      </c>
      <c r="AZ1244">
        <v>0</v>
      </c>
      <c r="BA1244" t="s">
        <v>951</v>
      </c>
      <c r="BB1244" t="s">
        <v>950</v>
      </c>
      <c r="BC1244" t="s">
        <v>950</v>
      </c>
      <c r="BD1244" t="s">
        <v>952</v>
      </c>
      <c r="BE1244">
        <v>0</v>
      </c>
      <c r="BF1244">
        <v>0</v>
      </c>
      <c r="BG1244">
        <v>0</v>
      </c>
      <c r="BH1244" t="s">
        <v>951</v>
      </c>
      <c r="BI1244" t="s">
        <v>950</v>
      </c>
      <c r="BJ1244" t="s">
        <v>950</v>
      </c>
      <c r="BK1244" t="s">
        <v>952</v>
      </c>
      <c r="BL1244">
        <v>0</v>
      </c>
      <c r="BM1244">
        <v>0</v>
      </c>
      <c r="BN1244">
        <v>0</v>
      </c>
      <c r="BO1244" t="s">
        <v>951</v>
      </c>
      <c r="BP1244" t="s">
        <v>950</v>
      </c>
      <c r="BQ1244" t="s">
        <v>950</v>
      </c>
      <c r="BR1244" t="s">
        <v>952</v>
      </c>
      <c r="BS1244">
        <v>0</v>
      </c>
      <c r="BT1244">
        <v>0</v>
      </c>
      <c r="BU1244">
        <v>0</v>
      </c>
      <c r="BV1244">
        <v>7010</v>
      </c>
      <c r="BW1244" t="s">
        <v>953</v>
      </c>
      <c r="BX1244" t="s">
        <v>950</v>
      </c>
      <c r="BY1244" t="s">
        <v>948</v>
      </c>
      <c r="BZ1244">
        <v>0</v>
      </c>
      <c r="CA1244">
        <v>0</v>
      </c>
      <c r="CB1244">
        <v>78.5</v>
      </c>
      <c r="CC1244">
        <v>0</v>
      </c>
      <c r="CD1244" t="s">
        <v>954</v>
      </c>
      <c r="CE1244" s="7">
        <v>32349</v>
      </c>
      <c r="CF1244" s="7">
        <v>43191</v>
      </c>
      <c r="CG1244">
        <v>30</v>
      </c>
      <c r="CH1244">
        <v>999</v>
      </c>
      <c r="CI1244" s="7">
        <v>43465</v>
      </c>
      <c r="CJ1244" s="7">
        <v>55884</v>
      </c>
      <c r="CK1244">
        <v>409</v>
      </c>
      <c r="CL1244">
        <v>9</v>
      </c>
      <c r="CM1244">
        <v>411</v>
      </c>
      <c r="CN1244">
        <v>0</v>
      </c>
      <c r="CO1244" t="s">
        <v>955</v>
      </c>
      <c r="CP1244" t="s">
        <v>955</v>
      </c>
      <c r="CQ1244">
        <v>0</v>
      </c>
      <c r="CR1244">
        <v>0</v>
      </c>
      <c r="CS1244">
        <v>0</v>
      </c>
      <c r="CT1244">
        <f>VLOOKUP(E1244,Prophet!$A:$AA,3,FALSE)</f>
        <v>30</v>
      </c>
      <c r="CU1244">
        <f t="shared" si="38"/>
        <v>0</v>
      </c>
      <c r="CV1244">
        <f>VLOOKUP(E1244,Prophet!$A:$AA,5,FALSE)</f>
        <v>9</v>
      </c>
      <c r="CW1244">
        <f t="shared" si="39"/>
        <v>0</v>
      </c>
    </row>
    <row r="1245" spans="1:101" x14ac:dyDescent="0.25">
      <c r="A1245">
        <v>6804</v>
      </c>
      <c r="B1245">
        <v>2018</v>
      </c>
      <c r="C1245">
        <v>70</v>
      </c>
      <c r="D1245">
        <v>9</v>
      </c>
      <c r="E1245">
        <v>2469001</v>
      </c>
      <c r="F1245">
        <v>0</v>
      </c>
      <c r="G1245">
        <v>0</v>
      </c>
      <c r="H1245">
        <v>64.5</v>
      </c>
      <c r="I1245">
        <v>0</v>
      </c>
      <c r="J1245">
        <v>30000</v>
      </c>
      <c r="K1245">
        <v>0</v>
      </c>
      <c r="L1245">
        <v>0</v>
      </c>
      <c r="M1245" t="s">
        <v>947</v>
      </c>
      <c r="N1245">
        <v>1</v>
      </c>
      <c r="O1245">
        <v>0</v>
      </c>
      <c r="P1245" t="s">
        <v>948</v>
      </c>
      <c r="Q1245">
        <v>0</v>
      </c>
      <c r="R1245">
        <v>0</v>
      </c>
      <c r="S1245">
        <v>1</v>
      </c>
      <c r="T1245">
        <v>1</v>
      </c>
      <c r="U1245" s="7">
        <v>43191</v>
      </c>
      <c r="V1245" s="7">
        <v>43555</v>
      </c>
      <c r="W1245">
        <v>189.6</v>
      </c>
      <c r="X1245">
        <v>189.6</v>
      </c>
      <c r="Y1245">
        <v>79.5</v>
      </c>
      <c r="Z1245">
        <v>0</v>
      </c>
      <c r="AA1245">
        <v>0</v>
      </c>
      <c r="AB1245">
        <v>116.9</v>
      </c>
      <c r="AC1245">
        <v>1</v>
      </c>
      <c r="AD1245" t="s">
        <v>956</v>
      </c>
      <c r="AE1245" t="s">
        <v>950</v>
      </c>
      <c r="AF1245">
        <v>0</v>
      </c>
      <c r="AG1245" t="s">
        <v>951</v>
      </c>
      <c r="AH1245" t="s">
        <v>950</v>
      </c>
      <c r="AI1245" t="s">
        <v>950</v>
      </c>
      <c r="AJ1245" t="s">
        <v>952</v>
      </c>
      <c r="AK1245">
        <v>0</v>
      </c>
      <c r="AL1245">
        <v>0</v>
      </c>
      <c r="AM1245">
        <v>0</v>
      </c>
      <c r="AN1245" t="s">
        <v>951</v>
      </c>
      <c r="AO1245" t="s">
        <v>950</v>
      </c>
      <c r="AP1245" t="s">
        <v>950</v>
      </c>
      <c r="AQ1245" t="s">
        <v>952</v>
      </c>
      <c r="AR1245">
        <v>0</v>
      </c>
      <c r="AS1245">
        <v>0</v>
      </c>
      <c r="AT1245">
        <v>0</v>
      </c>
      <c r="AU1245" t="s">
        <v>951</v>
      </c>
      <c r="AV1245" t="s">
        <v>950</v>
      </c>
      <c r="AW1245" t="s">
        <v>950</v>
      </c>
      <c r="AX1245" t="s">
        <v>952</v>
      </c>
      <c r="AY1245">
        <v>0</v>
      </c>
      <c r="AZ1245">
        <v>0</v>
      </c>
      <c r="BA1245" t="s">
        <v>951</v>
      </c>
      <c r="BB1245" t="s">
        <v>950</v>
      </c>
      <c r="BC1245" t="s">
        <v>950</v>
      </c>
      <c r="BD1245" t="s">
        <v>952</v>
      </c>
      <c r="BE1245">
        <v>0</v>
      </c>
      <c r="BF1245">
        <v>0</v>
      </c>
      <c r="BG1245">
        <v>0</v>
      </c>
      <c r="BH1245" t="s">
        <v>951</v>
      </c>
      <c r="BI1245" t="s">
        <v>950</v>
      </c>
      <c r="BJ1245" t="s">
        <v>950</v>
      </c>
      <c r="BK1245" t="s">
        <v>952</v>
      </c>
      <c r="BL1245">
        <v>0</v>
      </c>
      <c r="BM1245">
        <v>0</v>
      </c>
      <c r="BN1245">
        <v>0</v>
      </c>
      <c r="BO1245" t="s">
        <v>951</v>
      </c>
      <c r="BP1245" t="s">
        <v>950</v>
      </c>
      <c r="BQ1245" t="s">
        <v>950</v>
      </c>
      <c r="BR1245" t="s">
        <v>952</v>
      </c>
      <c r="BS1245">
        <v>0</v>
      </c>
      <c r="BT1245">
        <v>0</v>
      </c>
      <c r="BU1245">
        <v>0</v>
      </c>
      <c r="BV1245">
        <v>7010</v>
      </c>
      <c r="BW1245" t="s">
        <v>953</v>
      </c>
      <c r="BX1245" t="s">
        <v>950</v>
      </c>
      <c r="BY1245" t="s">
        <v>948</v>
      </c>
      <c r="BZ1245">
        <v>0</v>
      </c>
      <c r="CA1245">
        <v>0</v>
      </c>
      <c r="CB1245">
        <v>72.7</v>
      </c>
      <c r="CC1245">
        <v>0</v>
      </c>
      <c r="CD1245" t="s">
        <v>954</v>
      </c>
      <c r="CE1245" s="7">
        <v>27640</v>
      </c>
      <c r="CF1245" s="7">
        <v>43191</v>
      </c>
      <c r="CG1245">
        <v>43</v>
      </c>
      <c r="CH1245">
        <v>999</v>
      </c>
      <c r="CI1245" s="7">
        <v>43465</v>
      </c>
      <c r="CJ1245" s="7">
        <v>55884</v>
      </c>
      <c r="CK1245">
        <v>409</v>
      </c>
      <c r="CL1245">
        <v>9</v>
      </c>
      <c r="CM1245">
        <v>255</v>
      </c>
      <c r="CN1245">
        <v>0</v>
      </c>
      <c r="CO1245" t="s">
        <v>955</v>
      </c>
      <c r="CP1245" t="s">
        <v>955</v>
      </c>
      <c r="CQ1245">
        <v>64.5</v>
      </c>
      <c r="CR1245">
        <v>0</v>
      </c>
      <c r="CS1245">
        <v>0</v>
      </c>
      <c r="CT1245">
        <f>VLOOKUP(E1245,Prophet!$A:$AA,3,FALSE)</f>
        <v>43</v>
      </c>
      <c r="CU1245">
        <f t="shared" si="38"/>
        <v>0</v>
      </c>
      <c r="CV1245">
        <f>VLOOKUP(E1245,Prophet!$A:$AA,5,FALSE)</f>
        <v>9</v>
      </c>
      <c r="CW1245">
        <f t="shared" si="39"/>
        <v>0</v>
      </c>
    </row>
    <row r="1246" spans="1:101" x14ac:dyDescent="0.25">
      <c r="A1246">
        <v>6805</v>
      </c>
      <c r="B1246">
        <v>2018</v>
      </c>
      <c r="C1246">
        <v>70</v>
      </c>
      <c r="D1246">
        <v>9</v>
      </c>
      <c r="E1246">
        <v>2469201</v>
      </c>
      <c r="F1246">
        <v>0</v>
      </c>
      <c r="G1246">
        <v>0</v>
      </c>
      <c r="H1246">
        <v>0</v>
      </c>
      <c r="I1246">
        <v>0</v>
      </c>
      <c r="J1246">
        <v>30000</v>
      </c>
      <c r="K1246">
        <v>0</v>
      </c>
      <c r="L1246">
        <v>0</v>
      </c>
      <c r="M1246" t="s">
        <v>947</v>
      </c>
      <c r="N1246">
        <v>12</v>
      </c>
      <c r="O1246">
        <v>0</v>
      </c>
      <c r="P1246" t="s">
        <v>948</v>
      </c>
      <c r="Q1246">
        <v>0</v>
      </c>
      <c r="R1246">
        <v>0</v>
      </c>
      <c r="S1246">
        <v>1</v>
      </c>
      <c r="T1246">
        <v>1</v>
      </c>
      <c r="U1246" s="7">
        <v>43191</v>
      </c>
      <c r="V1246" s="7">
        <v>43555</v>
      </c>
      <c r="W1246">
        <v>385.9</v>
      </c>
      <c r="X1246">
        <v>385.9</v>
      </c>
      <c r="Y1246">
        <v>193.5</v>
      </c>
      <c r="Z1246">
        <v>0</v>
      </c>
      <c r="AA1246">
        <v>0</v>
      </c>
      <c r="AB1246">
        <v>284.60000000000002</v>
      </c>
      <c r="AC1246">
        <v>1</v>
      </c>
      <c r="AD1246" t="s">
        <v>949</v>
      </c>
      <c r="AE1246" t="s">
        <v>950</v>
      </c>
      <c r="AF1246">
        <v>0</v>
      </c>
      <c r="AG1246" t="s">
        <v>951</v>
      </c>
      <c r="AH1246" t="s">
        <v>950</v>
      </c>
      <c r="AI1246" t="s">
        <v>950</v>
      </c>
      <c r="AJ1246" t="s">
        <v>952</v>
      </c>
      <c r="AK1246">
        <v>0</v>
      </c>
      <c r="AL1246">
        <v>0</v>
      </c>
      <c r="AM1246">
        <v>0</v>
      </c>
      <c r="AN1246" t="s">
        <v>951</v>
      </c>
      <c r="AO1246" t="s">
        <v>950</v>
      </c>
      <c r="AP1246" t="s">
        <v>950</v>
      </c>
      <c r="AQ1246" t="s">
        <v>952</v>
      </c>
      <c r="AR1246">
        <v>0</v>
      </c>
      <c r="AS1246">
        <v>0</v>
      </c>
      <c r="AT1246">
        <v>0</v>
      </c>
      <c r="AU1246" t="s">
        <v>951</v>
      </c>
      <c r="AV1246" t="s">
        <v>950</v>
      </c>
      <c r="AW1246" t="s">
        <v>950</v>
      </c>
      <c r="AX1246" t="s">
        <v>952</v>
      </c>
      <c r="AY1246">
        <v>0</v>
      </c>
      <c r="AZ1246">
        <v>0</v>
      </c>
      <c r="BA1246" t="s">
        <v>951</v>
      </c>
      <c r="BB1246" t="s">
        <v>950</v>
      </c>
      <c r="BC1246" t="s">
        <v>950</v>
      </c>
      <c r="BD1246" t="s">
        <v>952</v>
      </c>
      <c r="BE1246">
        <v>0</v>
      </c>
      <c r="BF1246">
        <v>0</v>
      </c>
      <c r="BG1246">
        <v>0</v>
      </c>
      <c r="BH1246" t="s">
        <v>951</v>
      </c>
      <c r="BI1246" t="s">
        <v>950</v>
      </c>
      <c r="BJ1246" t="s">
        <v>950</v>
      </c>
      <c r="BK1246" t="s">
        <v>952</v>
      </c>
      <c r="BL1246">
        <v>0</v>
      </c>
      <c r="BM1246">
        <v>0</v>
      </c>
      <c r="BN1246">
        <v>0</v>
      </c>
      <c r="BO1246" t="s">
        <v>951</v>
      </c>
      <c r="BP1246" t="s">
        <v>950</v>
      </c>
      <c r="BQ1246" t="s">
        <v>950</v>
      </c>
      <c r="BR1246" t="s">
        <v>952</v>
      </c>
      <c r="BS1246">
        <v>0</v>
      </c>
      <c r="BT1246">
        <v>0</v>
      </c>
      <c r="BU1246">
        <v>0</v>
      </c>
      <c r="BV1246">
        <v>7010</v>
      </c>
      <c r="BW1246" t="s">
        <v>953</v>
      </c>
      <c r="BX1246" t="s">
        <v>950</v>
      </c>
      <c r="BY1246" t="s">
        <v>948</v>
      </c>
      <c r="BZ1246">
        <v>0</v>
      </c>
      <c r="CA1246">
        <v>0</v>
      </c>
      <c r="CB1246">
        <v>78.5</v>
      </c>
      <c r="CC1246">
        <v>0</v>
      </c>
      <c r="CD1246" t="s">
        <v>954</v>
      </c>
      <c r="CE1246" s="7">
        <v>26735</v>
      </c>
      <c r="CF1246" s="7">
        <v>43191</v>
      </c>
      <c r="CG1246">
        <v>45</v>
      </c>
      <c r="CH1246">
        <v>999</v>
      </c>
      <c r="CI1246" s="7">
        <v>43465</v>
      </c>
      <c r="CJ1246" s="7">
        <v>55884</v>
      </c>
      <c r="CK1246">
        <v>409</v>
      </c>
      <c r="CL1246">
        <v>9</v>
      </c>
      <c r="CM1246">
        <v>231</v>
      </c>
      <c r="CN1246">
        <v>0</v>
      </c>
      <c r="CO1246" t="s">
        <v>955</v>
      </c>
      <c r="CP1246" t="s">
        <v>955</v>
      </c>
      <c r="CQ1246">
        <v>0</v>
      </c>
      <c r="CR1246">
        <v>0</v>
      </c>
      <c r="CS1246">
        <v>0</v>
      </c>
      <c r="CT1246">
        <f>VLOOKUP(E1246,Prophet!$A:$AA,3,FALSE)</f>
        <v>45</v>
      </c>
      <c r="CU1246">
        <f t="shared" si="38"/>
        <v>0</v>
      </c>
      <c r="CV1246">
        <f>VLOOKUP(E1246,Prophet!$A:$AA,5,FALSE)</f>
        <v>9</v>
      </c>
      <c r="CW1246">
        <f t="shared" si="39"/>
        <v>0</v>
      </c>
    </row>
    <row r="1247" spans="1:101" x14ac:dyDescent="0.25">
      <c r="A1247">
        <v>6808</v>
      </c>
      <c r="B1247">
        <v>2018</v>
      </c>
      <c r="C1247">
        <v>70</v>
      </c>
      <c r="D1247">
        <v>9</v>
      </c>
      <c r="E1247">
        <v>2469204</v>
      </c>
      <c r="F1247">
        <v>0</v>
      </c>
      <c r="G1247">
        <v>0</v>
      </c>
      <c r="H1247">
        <v>0</v>
      </c>
      <c r="I1247">
        <v>0</v>
      </c>
      <c r="J1247">
        <v>30000</v>
      </c>
      <c r="K1247">
        <v>0</v>
      </c>
      <c r="L1247">
        <v>0</v>
      </c>
      <c r="M1247" t="s">
        <v>947</v>
      </c>
      <c r="N1247">
        <v>12</v>
      </c>
      <c r="O1247">
        <v>0</v>
      </c>
      <c r="P1247" t="s">
        <v>948</v>
      </c>
      <c r="Q1247">
        <v>0</v>
      </c>
      <c r="R1247">
        <v>0</v>
      </c>
      <c r="S1247">
        <v>1</v>
      </c>
      <c r="T1247">
        <v>1</v>
      </c>
      <c r="U1247" s="7">
        <v>43191</v>
      </c>
      <c r="V1247" s="7">
        <v>43555</v>
      </c>
      <c r="W1247">
        <v>290</v>
      </c>
      <c r="X1247">
        <v>290</v>
      </c>
      <c r="Y1247">
        <v>133.1</v>
      </c>
      <c r="Z1247">
        <v>0</v>
      </c>
      <c r="AA1247">
        <v>0</v>
      </c>
      <c r="AB1247">
        <v>195.8</v>
      </c>
      <c r="AC1247">
        <v>1</v>
      </c>
      <c r="AD1247" t="s">
        <v>956</v>
      </c>
      <c r="AE1247" t="s">
        <v>950</v>
      </c>
      <c r="AF1247">
        <v>0</v>
      </c>
      <c r="AG1247" t="s">
        <v>951</v>
      </c>
      <c r="AH1247" t="s">
        <v>950</v>
      </c>
      <c r="AI1247" t="s">
        <v>950</v>
      </c>
      <c r="AJ1247" t="s">
        <v>952</v>
      </c>
      <c r="AK1247">
        <v>0</v>
      </c>
      <c r="AL1247">
        <v>0</v>
      </c>
      <c r="AM1247">
        <v>0</v>
      </c>
      <c r="AN1247" t="s">
        <v>951</v>
      </c>
      <c r="AO1247" t="s">
        <v>950</v>
      </c>
      <c r="AP1247" t="s">
        <v>950</v>
      </c>
      <c r="AQ1247" t="s">
        <v>952</v>
      </c>
      <c r="AR1247">
        <v>0</v>
      </c>
      <c r="AS1247">
        <v>0</v>
      </c>
      <c r="AT1247">
        <v>0</v>
      </c>
      <c r="AU1247" t="s">
        <v>951</v>
      </c>
      <c r="AV1247" t="s">
        <v>950</v>
      </c>
      <c r="AW1247" t="s">
        <v>950</v>
      </c>
      <c r="AX1247" t="s">
        <v>952</v>
      </c>
      <c r="AY1247">
        <v>0</v>
      </c>
      <c r="AZ1247">
        <v>0</v>
      </c>
      <c r="BA1247" t="s">
        <v>951</v>
      </c>
      <c r="BB1247" t="s">
        <v>950</v>
      </c>
      <c r="BC1247" t="s">
        <v>950</v>
      </c>
      <c r="BD1247" t="s">
        <v>952</v>
      </c>
      <c r="BE1247">
        <v>0</v>
      </c>
      <c r="BF1247">
        <v>0</v>
      </c>
      <c r="BG1247">
        <v>0</v>
      </c>
      <c r="BH1247" t="s">
        <v>951</v>
      </c>
      <c r="BI1247" t="s">
        <v>950</v>
      </c>
      <c r="BJ1247" t="s">
        <v>950</v>
      </c>
      <c r="BK1247" t="s">
        <v>952</v>
      </c>
      <c r="BL1247">
        <v>0</v>
      </c>
      <c r="BM1247">
        <v>0</v>
      </c>
      <c r="BN1247">
        <v>0</v>
      </c>
      <c r="BO1247" t="s">
        <v>951</v>
      </c>
      <c r="BP1247" t="s">
        <v>950</v>
      </c>
      <c r="BQ1247" t="s">
        <v>950</v>
      </c>
      <c r="BR1247" t="s">
        <v>952</v>
      </c>
      <c r="BS1247">
        <v>0</v>
      </c>
      <c r="BT1247">
        <v>0</v>
      </c>
      <c r="BU1247">
        <v>0</v>
      </c>
      <c r="BV1247">
        <v>7010</v>
      </c>
      <c r="BW1247" t="s">
        <v>953</v>
      </c>
      <c r="BX1247" t="s">
        <v>950</v>
      </c>
      <c r="BY1247" t="s">
        <v>948</v>
      </c>
      <c r="BZ1247">
        <v>0</v>
      </c>
      <c r="CA1247">
        <v>0</v>
      </c>
      <c r="CB1247">
        <v>78.5</v>
      </c>
      <c r="CC1247">
        <v>0</v>
      </c>
      <c r="CD1247" t="s">
        <v>954</v>
      </c>
      <c r="CE1247" s="7">
        <v>26728</v>
      </c>
      <c r="CF1247" s="7">
        <v>43191</v>
      </c>
      <c r="CG1247">
        <v>45</v>
      </c>
      <c r="CH1247">
        <v>999</v>
      </c>
      <c r="CI1247" s="7">
        <v>43465</v>
      </c>
      <c r="CJ1247" s="7">
        <v>55884</v>
      </c>
      <c r="CK1247">
        <v>409</v>
      </c>
      <c r="CL1247">
        <v>9</v>
      </c>
      <c r="CM1247">
        <v>231</v>
      </c>
      <c r="CN1247">
        <v>0</v>
      </c>
      <c r="CO1247" t="s">
        <v>955</v>
      </c>
      <c r="CP1247" t="s">
        <v>955</v>
      </c>
      <c r="CQ1247">
        <v>0</v>
      </c>
      <c r="CR1247">
        <v>0</v>
      </c>
      <c r="CS1247">
        <v>0</v>
      </c>
      <c r="CT1247">
        <f>VLOOKUP(E1247,Prophet!$A:$AA,3,FALSE)</f>
        <v>45</v>
      </c>
      <c r="CU1247">
        <f t="shared" si="38"/>
        <v>0</v>
      </c>
      <c r="CV1247">
        <f>VLOOKUP(E1247,Prophet!$A:$AA,5,FALSE)</f>
        <v>9</v>
      </c>
      <c r="CW1247">
        <f t="shared" si="39"/>
        <v>0</v>
      </c>
    </row>
    <row r="1248" spans="1:101" x14ac:dyDescent="0.25">
      <c r="A1248">
        <v>6810</v>
      </c>
      <c r="B1248">
        <v>2018</v>
      </c>
      <c r="C1248">
        <v>70</v>
      </c>
      <c r="D1248">
        <v>9</v>
      </c>
      <c r="E1248">
        <v>2469501</v>
      </c>
      <c r="F1248">
        <v>0</v>
      </c>
      <c r="G1248">
        <v>0</v>
      </c>
      <c r="H1248">
        <v>0</v>
      </c>
      <c r="I1248">
        <v>0</v>
      </c>
      <c r="J1248">
        <v>30000</v>
      </c>
      <c r="K1248">
        <v>0</v>
      </c>
      <c r="L1248">
        <v>0</v>
      </c>
      <c r="M1248" t="s">
        <v>947</v>
      </c>
      <c r="N1248">
        <v>12</v>
      </c>
      <c r="O1248">
        <v>0</v>
      </c>
      <c r="P1248" t="s">
        <v>948</v>
      </c>
      <c r="Q1248">
        <v>0</v>
      </c>
      <c r="R1248">
        <v>0</v>
      </c>
      <c r="S1248">
        <v>1</v>
      </c>
      <c r="T1248">
        <v>1</v>
      </c>
      <c r="U1248" s="7">
        <v>43191</v>
      </c>
      <c r="V1248" s="7">
        <v>43555</v>
      </c>
      <c r="W1248">
        <v>290</v>
      </c>
      <c r="X1248">
        <v>290</v>
      </c>
      <c r="Y1248">
        <v>133.1</v>
      </c>
      <c r="Z1248">
        <v>0</v>
      </c>
      <c r="AA1248">
        <v>0</v>
      </c>
      <c r="AB1248">
        <v>195.8</v>
      </c>
      <c r="AC1248">
        <v>1</v>
      </c>
      <c r="AD1248" t="s">
        <v>956</v>
      </c>
      <c r="AE1248" t="s">
        <v>950</v>
      </c>
      <c r="AF1248">
        <v>0</v>
      </c>
      <c r="AG1248" t="s">
        <v>951</v>
      </c>
      <c r="AH1248" t="s">
        <v>950</v>
      </c>
      <c r="AI1248" t="s">
        <v>950</v>
      </c>
      <c r="AJ1248" t="s">
        <v>952</v>
      </c>
      <c r="AK1248">
        <v>0</v>
      </c>
      <c r="AL1248">
        <v>0</v>
      </c>
      <c r="AM1248">
        <v>0</v>
      </c>
      <c r="AN1248" t="s">
        <v>951</v>
      </c>
      <c r="AO1248" t="s">
        <v>950</v>
      </c>
      <c r="AP1248" t="s">
        <v>950</v>
      </c>
      <c r="AQ1248" t="s">
        <v>952</v>
      </c>
      <c r="AR1248">
        <v>0</v>
      </c>
      <c r="AS1248">
        <v>0</v>
      </c>
      <c r="AT1248">
        <v>0</v>
      </c>
      <c r="AU1248" t="s">
        <v>951</v>
      </c>
      <c r="AV1248" t="s">
        <v>950</v>
      </c>
      <c r="AW1248" t="s">
        <v>950</v>
      </c>
      <c r="AX1248" t="s">
        <v>952</v>
      </c>
      <c r="AY1248">
        <v>0</v>
      </c>
      <c r="AZ1248">
        <v>0</v>
      </c>
      <c r="BA1248" t="s">
        <v>951</v>
      </c>
      <c r="BB1248" t="s">
        <v>950</v>
      </c>
      <c r="BC1248" t="s">
        <v>950</v>
      </c>
      <c r="BD1248" t="s">
        <v>952</v>
      </c>
      <c r="BE1248">
        <v>0</v>
      </c>
      <c r="BF1248">
        <v>0</v>
      </c>
      <c r="BG1248">
        <v>0</v>
      </c>
      <c r="BH1248" t="s">
        <v>951</v>
      </c>
      <c r="BI1248" t="s">
        <v>950</v>
      </c>
      <c r="BJ1248" t="s">
        <v>950</v>
      </c>
      <c r="BK1248" t="s">
        <v>952</v>
      </c>
      <c r="BL1248">
        <v>0</v>
      </c>
      <c r="BM1248">
        <v>0</v>
      </c>
      <c r="BN1248">
        <v>0</v>
      </c>
      <c r="BO1248" t="s">
        <v>951</v>
      </c>
      <c r="BP1248" t="s">
        <v>950</v>
      </c>
      <c r="BQ1248" t="s">
        <v>950</v>
      </c>
      <c r="BR1248" t="s">
        <v>952</v>
      </c>
      <c r="BS1248">
        <v>0</v>
      </c>
      <c r="BT1248">
        <v>0</v>
      </c>
      <c r="BU1248">
        <v>0</v>
      </c>
      <c r="BV1248">
        <v>7010</v>
      </c>
      <c r="BW1248" t="s">
        <v>953</v>
      </c>
      <c r="BX1248" t="s">
        <v>950</v>
      </c>
      <c r="BY1248" t="s">
        <v>948</v>
      </c>
      <c r="BZ1248">
        <v>0</v>
      </c>
      <c r="CA1248">
        <v>0</v>
      </c>
      <c r="CB1248">
        <v>78.5</v>
      </c>
      <c r="CC1248">
        <v>0</v>
      </c>
      <c r="CD1248" t="s">
        <v>954</v>
      </c>
      <c r="CE1248" s="7">
        <v>24714</v>
      </c>
      <c r="CF1248" s="7">
        <v>43191</v>
      </c>
      <c r="CG1248">
        <v>51</v>
      </c>
      <c r="CH1248">
        <v>999</v>
      </c>
      <c r="CI1248" s="7">
        <v>43465</v>
      </c>
      <c r="CJ1248" s="7">
        <v>55884</v>
      </c>
      <c r="CK1248">
        <v>409</v>
      </c>
      <c r="CL1248">
        <v>9</v>
      </c>
      <c r="CM1248">
        <v>159</v>
      </c>
      <c r="CN1248">
        <v>0</v>
      </c>
      <c r="CO1248" t="s">
        <v>955</v>
      </c>
      <c r="CP1248" t="s">
        <v>955</v>
      </c>
      <c r="CQ1248">
        <v>0</v>
      </c>
      <c r="CR1248">
        <v>0</v>
      </c>
      <c r="CS1248">
        <v>0</v>
      </c>
      <c r="CT1248">
        <f>VLOOKUP(E1248,Prophet!$A:$AA,3,FALSE)</f>
        <v>51</v>
      </c>
      <c r="CU1248">
        <f t="shared" si="38"/>
        <v>0</v>
      </c>
      <c r="CV1248">
        <f>VLOOKUP(E1248,Prophet!$A:$AA,5,FALSE)</f>
        <v>9</v>
      </c>
      <c r="CW1248">
        <f t="shared" si="39"/>
        <v>0</v>
      </c>
    </row>
    <row r="1249" spans="1:101" x14ac:dyDescent="0.25">
      <c r="A1249">
        <v>6811</v>
      </c>
      <c r="B1249">
        <v>2018</v>
      </c>
      <c r="C1249">
        <v>70</v>
      </c>
      <c r="D1249">
        <v>9</v>
      </c>
      <c r="E1249">
        <v>2469502</v>
      </c>
      <c r="F1249">
        <v>0</v>
      </c>
      <c r="G1249">
        <v>0</v>
      </c>
      <c r="H1249">
        <v>0</v>
      </c>
      <c r="I1249">
        <v>0</v>
      </c>
      <c r="J1249">
        <v>30000</v>
      </c>
      <c r="K1249">
        <v>0</v>
      </c>
      <c r="L1249">
        <v>0</v>
      </c>
      <c r="M1249" t="s">
        <v>947</v>
      </c>
      <c r="N1249">
        <v>12</v>
      </c>
      <c r="O1249">
        <v>0</v>
      </c>
      <c r="P1249" t="s">
        <v>948</v>
      </c>
      <c r="Q1249">
        <v>0</v>
      </c>
      <c r="R1249">
        <v>0</v>
      </c>
      <c r="S1249">
        <v>1</v>
      </c>
      <c r="T1249">
        <v>1</v>
      </c>
      <c r="U1249" s="7">
        <v>43191</v>
      </c>
      <c r="V1249" s="7">
        <v>43555</v>
      </c>
      <c r="W1249">
        <v>385.9</v>
      </c>
      <c r="X1249">
        <v>385.9</v>
      </c>
      <c r="Y1249">
        <v>193.5</v>
      </c>
      <c r="Z1249">
        <v>0</v>
      </c>
      <c r="AA1249">
        <v>0</v>
      </c>
      <c r="AB1249">
        <v>284.60000000000002</v>
      </c>
      <c r="AC1249">
        <v>1</v>
      </c>
      <c r="AD1249" t="s">
        <v>949</v>
      </c>
      <c r="AE1249" t="s">
        <v>950</v>
      </c>
      <c r="AF1249">
        <v>0</v>
      </c>
      <c r="AG1249" t="s">
        <v>951</v>
      </c>
      <c r="AH1249" t="s">
        <v>950</v>
      </c>
      <c r="AI1249" t="s">
        <v>950</v>
      </c>
      <c r="AJ1249" t="s">
        <v>952</v>
      </c>
      <c r="AK1249">
        <v>0</v>
      </c>
      <c r="AL1249">
        <v>0</v>
      </c>
      <c r="AM1249">
        <v>0</v>
      </c>
      <c r="AN1249" t="s">
        <v>951</v>
      </c>
      <c r="AO1249" t="s">
        <v>950</v>
      </c>
      <c r="AP1249" t="s">
        <v>950</v>
      </c>
      <c r="AQ1249" t="s">
        <v>952</v>
      </c>
      <c r="AR1249">
        <v>0</v>
      </c>
      <c r="AS1249">
        <v>0</v>
      </c>
      <c r="AT1249">
        <v>0</v>
      </c>
      <c r="AU1249" t="s">
        <v>951</v>
      </c>
      <c r="AV1249" t="s">
        <v>950</v>
      </c>
      <c r="AW1249" t="s">
        <v>950</v>
      </c>
      <c r="AX1249" t="s">
        <v>952</v>
      </c>
      <c r="AY1249">
        <v>0</v>
      </c>
      <c r="AZ1249">
        <v>0</v>
      </c>
      <c r="BA1249" t="s">
        <v>951</v>
      </c>
      <c r="BB1249" t="s">
        <v>950</v>
      </c>
      <c r="BC1249" t="s">
        <v>950</v>
      </c>
      <c r="BD1249" t="s">
        <v>952</v>
      </c>
      <c r="BE1249">
        <v>0</v>
      </c>
      <c r="BF1249">
        <v>0</v>
      </c>
      <c r="BG1249">
        <v>0</v>
      </c>
      <c r="BH1249" t="s">
        <v>951</v>
      </c>
      <c r="BI1249" t="s">
        <v>950</v>
      </c>
      <c r="BJ1249" t="s">
        <v>950</v>
      </c>
      <c r="BK1249" t="s">
        <v>952</v>
      </c>
      <c r="BL1249">
        <v>0</v>
      </c>
      <c r="BM1249">
        <v>0</v>
      </c>
      <c r="BN1249">
        <v>0</v>
      </c>
      <c r="BO1249" t="s">
        <v>951</v>
      </c>
      <c r="BP1249" t="s">
        <v>950</v>
      </c>
      <c r="BQ1249" t="s">
        <v>950</v>
      </c>
      <c r="BR1249" t="s">
        <v>952</v>
      </c>
      <c r="BS1249">
        <v>0</v>
      </c>
      <c r="BT1249">
        <v>0</v>
      </c>
      <c r="BU1249">
        <v>0</v>
      </c>
      <c r="BV1249">
        <v>7010</v>
      </c>
      <c r="BW1249" t="s">
        <v>953</v>
      </c>
      <c r="BX1249" t="s">
        <v>950</v>
      </c>
      <c r="BY1249" t="s">
        <v>948</v>
      </c>
      <c r="BZ1249">
        <v>0</v>
      </c>
      <c r="CA1249">
        <v>0</v>
      </c>
      <c r="CB1249">
        <v>78.5</v>
      </c>
      <c r="CC1249">
        <v>0</v>
      </c>
      <c r="CD1249" t="s">
        <v>954</v>
      </c>
      <c r="CE1249" s="7">
        <v>23821</v>
      </c>
      <c r="CF1249" s="7">
        <v>43191</v>
      </c>
      <c r="CG1249">
        <v>53</v>
      </c>
      <c r="CH1249">
        <v>999</v>
      </c>
      <c r="CI1249" s="7">
        <v>43465</v>
      </c>
      <c r="CJ1249" s="7">
        <v>55884</v>
      </c>
      <c r="CK1249">
        <v>409</v>
      </c>
      <c r="CL1249">
        <v>9</v>
      </c>
      <c r="CM1249">
        <v>135</v>
      </c>
      <c r="CN1249">
        <v>0</v>
      </c>
      <c r="CO1249" t="s">
        <v>955</v>
      </c>
      <c r="CP1249" t="s">
        <v>955</v>
      </c>
      <c r="CQ1249">
        <v>0</v>
      </c>
      <c r="CR1249">
        <v>0</v>
      </c>
      <c r="CS1249">
        <v>0</v>
      </c>
      <c r="CT1249">
        <f>VLOOKUP(E1249,Prophet!$A:$AA,3,FALSE)</f>
        <v>53</v>
      </c>
      <c r="CU1249">
        <f t="shared" si="38"/>
        <v>0</v>
      </c>
      <c r="CV1249">
        <f>VLOOKUP(E1249,Prophet!$A:$AA,5,FALSE)</f>
        <v>9</v>
      </c>
      <c r="CW1249">
        <f t="shared" si="39"/>
        <v>0</v>
      </c>
    </row>
    <row r="1250" spans="1:101" x14ac:dyDescent="0.25">
      <c r="A1250">
        <v>6812</v>
      </c>
      <c r="B1250">
        <v>2018</v>
      </c>
      <c r="C1250">
        <v>70</v>
      </c>
      <c r="D1250">
        <v>9</v>
      </c>
      <c r="E1250">
        <v>2435402</v>
      </c>
      <c r="F1250">
        <v>0</v>
      </c>
      <c r="G1250">
        <v>0</v>
      </c>
      <c r="H1250">
        <v>0</v>
      </c>
      <c r="I1250">
        <v>0</v>
      </c>
      <c r="J1250">
        <v>30000</v>
      </c>
      <c r="K1250">
        <v>0</v>
      </c>
      <c r="L1250">
        <v>0</v>
      </c>
      <c r="M1250" t="s">
        <v>947</v>
      </c>
      <c r="N1250">
        <v>12</v>
      </c>
      <c r="O1250">
        <v>0</v>
      </c>
      <c r="P1250" t="s">
        <v>948</v>
      </c>
      <c r="Q1250">
        <v>0</v>
      </c>
      <c r="R1250">
        <v>0</v>
      </c>
      <c r="S1250">
        <v>1</v>
      </c>
      <c r="T1250">
        <v>1</v>
      </c>
      <c r="U1250" s="7">
        <v>43191</v>
      </c>
      <c r="V1250" s="7">
        <v>43555</v>
      </c>
      <c r="W1250">
        <v>307.39999999999998</v>
      </c>
      <c r="X1250">
        <v>307.39999999999998</v>
      </c>
      <c r="Y1250">
        <v>193.5</v>
      </c>
      <c r="Z1250">
        <v>0</v>
      </c>
      <c r="AA1250">
        <v>0</v>
      </c>
      <c r="AB1250">
        <v>284.60000000000002</v>
      </c>
      <c r="AC1250">
        <v>1</v>
      </c>
      <c r="AD1250" t="s">
        <v>949</v>
      </c>
      <c r="AE1250" t="s">
        <v>950</v>
      </c>
      <c r="AF1250">
        <v>0</v>
      </c>
      <c r="AG1250" t="s">
        <v>951</v>
      </c>
      <c r="AH1250" t="s">
        <v>950</v>
      </c>
      <c r="AI1250" t="s">
        <v>950</v>
      </c>
      <c r="AJ1250" t="s">
        <v>952</v>
      </c>
      <c r="AK1250">
        <v>0</v>
      </c>
      <c r="AL1250">
        <v>0</v>
      </c>
      <c r="AM1250">
        <v>0</v>
      </c>
      <c r="AN1250" t="s">
        <v>951</v>
      </c>
      <c r="AO1250" t="s">
        <v>950</v>
      </c>
      <c r="AP1250" t="s">
        <v>950</v>
      </c>
      <c r="AQ1250" t="s">
        <v>952</v>
      </c>
      <c r="AR1250">
        <v>0</v>
      </c>
      <c r="AS1250">
        <v>0</v>
      </c>
      <c r="AT1250">
        <v>0</v>
      </c>
      <c r="AU1250" t="s">
        <v>951</v>
      </c>
      <c r="AV1250" t="s">
        <v>950</v>
      </c>
      <c r="AW1250" t="s">
        <v>950</v>
      </c>
      <c r="AX1250" t="s">
        <v>952</v>
      </c>
      <c r="AY1250">
        <v>0</v>
      </c>
      <c r="AZ1250">
        <v>0</v>
      </c>
      <c r="BA1250" t="s">
        <v>951</v>
      </c>
      <c r="BB1250" t="s">
        <v>950</v>
      </c>
      <c r="BC1250" t="s">
        <v>950</v>
      </c>
      <c r="BD1250" t="s">
        <v>952</v>
      </c>
      <c r="BE1250">
        <v>0</v>
      </c>
      <c r="BF1250">
        <v>0</v>
      </c>
      <c r="BG1250">
        <v>0</v>
      </c>
      <c r="BH1250" t="s">
        <v>951</v>
      </c>
      <c r="BI1250" t="s">
        <v>950</v>
      </c>
      <c r="BJ1250" t="s">
        <v>950</v>
      </c>
      <c r="BK1250" t="s">
        <v>952</v>
      </c>
      <c r="BL1250">
        <v>0</v>
      </c>
      <c r="BM1250">
        <v>0</v>
      </c>
      <c r="BN1250">
        <v>0</v>
      </c>
      <c r="BO1250" t="s">
        <v>951</v>
      </c>
      <c r="BP1250" t="s">
        <v>950</v>
      </c>
      <c r="BQ1250" t="s">
        <v>950</v>
      </c>
      <c r="BR1250" t="s">
        <v>952</v>
      </c>
      <c r="BS1250">
        <v>0</v>
      </c>
      <c r="BT1250">
        <v>0</v>
      </c>
      <c r="BU1250">
        <v>0</v>
      </c>
      <c r="BV1250" t="s">
        <v>951</v>
      </c>
      <c r="BW1250" t="s">
        <v>950</v>
      </c>
      <c r="BX1250" t="s">
        <v>950</v>
      </c>
      <c r="BY1250" t="s">
        <v>952</v>
      </c>
      <c r="BZ1250">
        <v>0</v>
      </c>
      <c r="CA1250">
        <v>0</v>
      </c>
      <c r="CB1250">
        <v>0</v>
      </c>
      <c r="CC1250">
        <v>0</v>
      </c>
      <c r="CD1250" t="s">
        <v>954</v>
      </c>
      <c r="CE1250" s="7">
        <v>20825</v>
      </c>
      <c r="CF1250" s="7">
        <v>43191</v>
      </c>
      <c r="CG1250">
        <v>61</v>
      </c>
      <c r="CH1250">
        <v>999</v>
      </c>
      <c r="CI1250" s="7">
        <v>43465</v>
      </c>
      <c r="CJ1250" s="7">
        <v>55884</v>
      </c>
      <c r="CK1250">
        <v>409</v>
      </c>
      <c r="CL1250">
        <v>9</v>
      </c>
      <c r="CM1250">
        <v>39</v>
      </c>
      <c r="CN1250">
        <v>0</v>
      </c>
      <c r="CO1250" t="s">
        <v>955</v>
      </c>
      <c r="CP1250" t="s">
        <v>955</v>
      </c>
      <c r="CQ1250">
        <v>0</v>
      </c>
      <c r="CR1250">
        <v>0</v>
      </c>
      <c r="CS1250">
        <v>0</v>
      </c>
      <c r="CT1250">
        <f>VLOOKUP(E1250,Prophet!$A:$AA,3,FALSE)</f>
        <v>61</v>
      </c>
      <c r="CU1250">
        <f t="shared" si="38"/>
        <v>0</v>
      </c>
      <c r="CV1250">
        <f>VLOOKUP(E1250,Prophet!$A:$AA,5,FALSE)</f>
        <v>9</v>
      </c>
      <c r="CW1250">
        <f t="shared" si="39"/>
        <v>0</v>
      </c>
    </row>
    <row r="1251" spans="1:101" x14ac:dyDescent="0.25">
      <c r="A1251">
        <v>6813</v>
      </c>
      <c r="B1251">
        <v>2018</v>
      </c>
      <c r="C1251">
        <v>70</v>
      </c>
      <c r="D1251">
        <v>9</v>
      </c>
      <c r="E1251">
        <v>2469701</v>
      </c>
      <c r="F1251">
        <v>0</v>
      </c>
      <c r="G1251">
        <v>0</v>
      </c>
      <c r="H1251">
        <v>0</v>
      </c>
      <c r="I1251">
        <v>0</v>
      </c>
      <c r="J1251">
        <v>30000</v>
      </c>
      <c r="K1251">
        <v>0</v>
      </c>
      <c r="L1251">
        <v>0</v>
      </c>
      <c r="M1251" t="s">
        <v>947</v>
      </c>
      <c r="N1251">
        <v>12</v>
      </c>
      <c r="O1251">
        <v>0</v>
      </c>
      <c r="P1251" t="s">
        <v>948</v>
      </c>
      <c r="Q1251">
        <v>0</v>
      </c>
      <c r="R1251">
        <v>0</v>
      </c>
      <c r="S1251">
        <v>1</v>
      </c>
      <c r="T1251">
        <v>1</v>
      </c>
      <c r="U1251" s="7">
        <v>43191</v>
      </c>
      <c r="V1251" s="7">
        <v>43555</v>
      </c>
      <c r="W1251">
        <v>375.2</v>
      </c>
      <c r="X1251">
        <v>375.2</v>
      </c>
      <c r="Y1251">
        <v>186.8</v>
      </c>
      <c r="Z1251">
        <v>0</v>
      </c>
      <c r="AA1251">
        <v>0</v>
      </c>
      <c r="AB1251">
        <v>274.7</v>
      </c>
      <c r="AC1251">
        <v>1</v>
      </c>
      <c r="AD1251" t="s">
        <v>956</v>
      </c>
      <c r="AE1251" t="s">
        <v>950</v>
      </c>
      <c r="AF1251">
        <v>0</v>
      </c>
      <c r="AG1251" t="s">
        <v>951</v>
      </c>
      <c r="AH1251" t="s">
        <v>950</v>
      </c>
      <c r="AI1251" t="s">
        <v>950</v>
      </c>
      <c r="AJ1251" t="s">
        <v>952</v>
      </c>
      <c r="AK1251">
        <v>0</v>
      </c>
      <c r="AL1251">
        <v>0</v>
      </c>
      <c r="AM1251">
        <v>0</v>
      </c>
      <c r="AN1251" t="s">
        <v>951</v>
      </c>
      <c r="AO1251" t="s">
        <v>950</v>
      </c>
      <c r="AP1251" t="s">
        <v>950</v>
      </c>
      <c r="AQ1251" t="s">
        <v>952</v>
      </c>
      <c r="AR1251">
        <v>0</v>
      </c>
      <c r="AS1251">
        <v>0</v>
      </c>
      <c r="AT1251">
        <v>0</v>
      </c>
      <c r="AU1251" t="s">
        <v>951</v>
      </c>
      <c r="AV1251" t="s">
        <v>950</v>
      </c>
      <c r="AW1251" t="s">
        <v>950</v>
      </c>
      <c r="AX1251" t="s">
        <v>952</v>
      </c>
      <c r="AY1251">
        <v>0</v>
      </c>
      <c r="AZ1251">
        <v>0</v>
      </c>
      <c r="BA1251" t="s">
        <v>951</v>
      </c>
      <c r="BB1251" t="s">
        <v>950</v>
      </c>
      <c r="BC1251" t="s">
        <v>950</v>
      </c>
      <c r="BD1251" t="s">
        <v>952</v>
      </c>
      <c r="BE1251">
        <v>0</v>
      </c>
      <c r="BF1251">
        <v>0</v>
      </c>
      <c r="BG1251">
        <v>0</v>
      </c>
      <c r="BH1251" t="s">
        <v>951</v>
      </c>
      <c r="BI1251" t="s">
        <v>950</v>
      </c>
      <c r="BJ1251" t="s">
        <v>950</v>
      </c>
      <c r="BK1251" t="s">
        <v>952</v>
      </c>
      <c r="BL1251">
        <v>0</v>
      </c>
      <c r="BM1251">
        <v>0</v>
      </c>
      <c r="BN1251">
        <v>0</v>
      </c>
      <c r="BO1251" t="s">
        <v>951</v>
      </c>
      <c r="BP1251" t="s">
        <v>950</v>
      </c>
      <c r="BQ1251" t="s">
        <v>950</v>
      </c>
      <c r="BR1251" t="s">
        <v>952</v>
      </c>
      <c r="BS1251">
        <v>0</v>
      </c>
      <c r="BT1251">
        <v>0</v>
      </c>
      <c r="BU1251">
        <v>0</v>
      </c>
      <c r="BV1251">
        <v>7010</v>
      </c>
      <c r="BW1251" t="s">
        <v>953</v>
      </c>
      <c r="BX1251" t="s">
        <v>950</v>
      </c>
      <c r="BY1251" t="s">
        <v>948</v>
      </c>
      <c r="BZ1251">
        <v>0</v>
      </c>
      <c r="CA1251">
        <v>0</v>
      </c>
      <c r="CB1251">
        <v>78.5</v>
      </c>
      <c r="CC1251">
        <v>0</v>
      </c>
      <c r="CD1251" t="s">
        <v>954</v>
      </c>
      <c r="CE1251" s="7">
        <v>27909</v>
      </c>
      <c r="CF1251" s="7">
        <v>43191</v>
      </c>
      <c r="CG1251">
        <v>42</v>
      </c>
      <c r="CH1251">
        <v>999</v>
      </c>
      <c r="CI1251" s="7">
        <v>43465</v>
      </c>
      <c r="CJ1251" s="7">
        <v>55884</v>
      </c>
      <c r="CK1251">
        <v>409</v>
      </c>
      <c r="CL1251">
        <v>9</v>
      </c>
      <c r="CM1251">
        <v>267</v>
      </c>
      <c r="CN1251">
        <v>0</v>
      </c>
      <c r="CO1251" t="s">
        <v>955</v>
      </c>
      <c r="CP1251" t="s">
        <v>955</v>
      </c>
      <c r="CQ1251">
        <v>0</v>
      </c>
      <c r="CR1251">
        <v>0</v>
      </c>
      <c r="CS1251">
        <v>0</v>
      </c>
      <c r="CT1251">
        <f>VLOOKUP(E1251,Prophet!$A:$AA,3,FALSE)</f>
        <v>42</v>
      </c>
      <c r="CU1251">
        <f t="shared" si="38"/>
        <v>0</v>
      </c>
      <c r="CV1251">
        <f>VLOOKUP(E1251,Prophet!$A:$AA,5,FALSE)</f>
        <v>9</v>
      </c>
      <c r="CW1251">
        <f t="shared" si="39"/>
        <v>0</v>
      </c>
    </row>
    <row r="1252" spans="1:101" x14ac:dyDescent="0.25">
      <c r="A1252">
        <v>6816</v>
      </c>
      <c r="B1252">
        <v>2018</v>
      </c>
      <c r="C1252">
        <v>70</v>
      </c>
      <c r="D1252">
        <v>9</v>
      </c>
      <c r="E1252">
        <v>2469704</v>
      </c>
      <c r="F1252">
        <v>0</v>
      </c>
      <c r="G1252">
        <v>0</v>
      </c>
      <c r="H1252">
        <v>0</v>
      </c>
      <c r="I1252">
        <v>0</v>
      </c>
      <c r="J1252">
        <v>30000</v>
      </c>
      <c r="K1252">
        <v>0</v>
      </c>
      <c r="L1252">
        <v>0</v>
      </c>
      <c r="M1252" t="s">
        <v>947</v>
      </c>
      <c r="N1252">
        <v>12</v>
      </c>
      <c r="O1252">
        <v>0</v>
      </c>
      <c r="P1252" t="s">
        <v>948</v>
      </c>
      <c r="Q1252">
        <v>0</v>
      </c>
      <c r="R1252">
        <v>0</v>
      </c>
      <c r="S1252">
        <v>1</v>
      </c>
      <c r="T1252">
        <v>1</v>
      </c>
      <c r="U1252" s="7">
        <v>43191</v>
      </c>
      <c r="V1252" s="7">
        <v>43555</v>
      </c>
      <c r="W1252">
        <v>509.7</v>
      </c>
      <c r="X1252">
        <v>509.7</v>
      </c>
      <c r="Y1252">
        <v>271.5</v>
      </c>
      <c r="Z1252">
        <v>0</v>
      </c>
      <c r="AA1252">
        <v>0</v>
      </c>
      <c r="AB1252">
        <v>399.3</v>
      </c>
      <c r="AC1252">
        <v>1</v>
      </c>
      <c r="AD1252" t="s">
        <v>949</v>
      </c>
      <c r="AE1252" t="s">
        <v>950</v>
      </c>
      <c r="AF1252">
        <v>0</v>
      </c>
      <c r="AG1252" t="s">
        <v>951</v>
      </c>
      <c r="AH1252" t="s">
        <v>950</v>
      </c>
      <c r="AI1252" t="s">
        <v>950</v>
      </c>
      <c r="AJ1252" t="s">
        <v>952</v>
      </c>
      <c r="AK1252">
        <v>0</v>
      </c>
      <c r="AL1252">
        <v>0</v>
      </c>
      <c r="AM1252">
        <v>0</v>
      </c>
      <c r="AN1252" t="s">
        <v>951</v>
      </c>
      <c r="AO1252" t="s">
        <v>950</v>
      </c>
      <c r="AP1252" t="s">
        <v>950</v>
      </c>
      <c r="AQ1252" t="s">
        <v>952</v>
      </c>
      <c r="AR1252">
        <v>0</v>
      </c>
      <c r="AS1252">
        <v>0</v>
      </c>
      <c r="AT1252">
        <v>0</v>
      </c>
      <c r="AU1252" t="s">
        <v>951</v>
      </c>
      <c r="AV1252" t="s">
        <v>950</v>
      </c>
      <c r="AW1252" t="s">
        <v>950</v>
      </c>
      <c r="AX1252" t="s">
        <v>952</v>
      </c>
      <c r="AY1252">
        <v>0</v>
      </c>
      <c r="AZ1252">
        <v>0</v>
      </c>
      <c r="BA1252" t="s">
        <v>951</v>
      </c>
      <c r="BB1252" t="s">
        <v>950</v>
      </c>
      <c r="BC1252" t="s">
        <v>950</v>
      </c>
      <c r="BD1252" t="s">
        <v>952</v>
      </c>
      <c r="BE1252">
        <v>0</v>
      </c>
      <c r="BF1252">
        <v>0</v>
      </c>
      <c r="BG1252">
        <v>0</v>
      </c>
      <c r="BH1252" t="s">
        <v>951</v>
      </c>
      <c r="BI1252" t="s">
        <v>950</v>
      </c>
      <c r="BJ1252" t="s">
        <v>950</v>
      </c>
      <c r="BK1252" t="s">
        <v>952</v>
      </c>
      <c r="BL1252">
        <v>0</v>
      </c>
      <c r="BM1252">
        <v>0</v>
      </c>
      <c r="BN1252">
        <v>0</v>
      </c>
      <c r="BO1252" t="s">
        <v>951</v>
      </c>
      <c r="BP1252" t="s">
        <v>950</v>
      </c>
      <c r="BQ1252" t="s">
        <v>950</v>
      </c>
      <c r="BR1252" t="s">
        <v>952</v>
      </c>
      <c r="BS1252">
        <v>0</v>
      </c>
      <c r="BT1252">
        <v>0</v>
      </c>
      <c r="BU1252">
        <v>0</v>
      </c>
      <c r="BV1252">
        <v>7010</v>
      </c>
      <c r="BW1252" t="s">
        <v>953</v>
      </c>
      <c r="BX1252" t="s">
        <v>950</v>
      </c>
      <c r="BY1252" t="s">
        <v>948</v>
      </c>
      <c r="BZ1252">
        <v>0</v>
      </c>
      <c r="CA1252">
        <v>0</v>
      </c>
      <c r="CB1252">
        <v>78.5</v>
      </c>
      <c r="CC1252">
        <v>0</v>
      </c>
      <c r="CD1252" t="s">
        <v>954</v>
      </c>
      <c r="CE1252" s="7">
        <v>25773</v>
      </c>
      <c r="CF1252" s="7">
        <v>43191</v>
      </c>
      <c r="CG1252">
        <v>48</v>
      </c>
      <c r="CH1252">
        <v>999</v>
      </c>
      <c r="CI1252" s="7">
        <v>43465</v>
      </c>
      <c r="CJ1252" s="7">
        <v>55884</v>
      </c>
      <c r="CK1252">
        <v>409</v>
      </c>
      <c r="CL1252">
        <v>9</v>
      </c>
      <c r="CM1252">
        <v>195</v>
      </c>
      <c r="CN1252">
        <v>0</v>
      </c>
      <c r="CO1252" t="s">
        <v>955</v>
      </c>
      <c r="CP1252" t="s">
        <v>955</v>
      </c>
      <c r="CQ1252">
        <v>0</v>
      </c>
      <c r="CR1252">
        <v>0</v>
      </c>
      <c r="CS1252">
        <v>0</v>
      </c>
      <c r="CT1252">
        <f>VLOOKUP(E1252,Prophet!$A:$AA,3,FALSE)</f>
        <v>48</v>
      </c>
      <c r="CU1252">
        <f t="shared" si="38"/>
        <v>0</v>
      </c>
      <c r="CV1252">
        <f>VLOOKUP(E1252,Prophet!$A:$AA,5,FALSE)</f>
        <v>9</v>
      </c>
      <c r="CW1252">
        <f t="shared" si="39"/>
        <v>0</v>
      </c>
    </row>
    <row r="1253" spans="1:101" x14ac:dyDescent="0.25">
      <c r="A1253">
        <v>6817</v>
      </c>
      <c r="B1253">
        <v>2018</v>
      </c>
      <c r="C1253">
        <v>70</v>
      </c>
      <c r="D1253">
        <v>9</v>
      </c>
      <c r="E1253">
        <v>2469901</v>
      </c>
      <c r="F1253">
        <v>0</v>
      </c>
      <c r="G1253">
        <v>0</v>
      </c>
      <c r="H1253">
        <v>0</v>
      </c>
      <c r="I1253">
        <v>0</v>
      </c>
      <c r="J1253">
        <v>30000</v>
      </c>
      <c r="K1253">
        <v>0</v>
      </c>
      <c r="L1253">
        <v>0</v>
      </c>
      <c r="M1253" t="s">
        <v>947</v>
      </c>
      <c r="N1253">
        <v>12</v>
      </c>
      <c r="O1253">
        <v>0</v>
      </c>
      <c r="P1253" t="s">
        <v>948</v>
      </c>
      <c r="Q1253">
        <v>0</v>
      </c>
      <c r="R1253">
        <v>0</v>
      </c>
      <c r="S1253">
        <v>1</v>
      </c>
      <c r="T1253">
        <v>1</v>
      </c>
      <c r="U1253" s="7">
        <v>43191</v>
      </c>
      <c r="V1253" s="7">
        <v>43555</v>
      </c>
      <c r="W1253">
        <v>375.2</v>
      </c>
      <c r="X1253">
        <v>375.2</v>
      </c>
      <c r="Y1253">
        <v>186.8</v>
      </c>
      <c r="Z1253">
        <v>0</v>
      </c>
      <c r="AA1253">
        <v>0</v>
      </c>
      <c r="AB1253">
        <v>274.7</v>
      </c>
      <c r="AC1253">
        <v>1</v>
      </c>
      <c r="AD1253" t="s">
        <v>956</v>
      </c>
      <c r="AE1253" t="s">
        <v>950</v>
      </c>
      <c r="AF1253">
        <v>0</v>
      </c>
      <c r="AG1253" t="s">
        <v>951</v>
      </c>
      <c r="AH1253" t="s">
        <v>950</v>
      </c>
      <c r="AI1253" t="s">
        <v>950</v>
      </c>
      <c r="AJ1253" t="s">
        <v>952</v>
      </c>
      <c r="AK1253">
        <v>0</v>
      </c>
      <c r="AL1253">
        <v>0</v>
      </c>
      <c r="AM1253">
        <v>0</v>
      </c>
      <c r="AN1253" t="s">
        <v>951</v>
      </c>
      <c r="AO1253" t="s">
        <v>950</v>
      </c>
      <c r="AP1253" t="s">
        <v>950</v>
      </c>
      <c r="AQ1253" t="s">
        <v>952</v>
      </c>
      <c r="AR1253">
        <v>0</v>
      </c>
      <c r="AS1253">
        <v>0</v>
      </c>
      <c r="AT1253">
        <v>0</v>
      </c>
      <c r="AU1253" t="s">
        <v>951</v>
      </c>
      <c r="AV1253" t="s">
        <v>950</v>
      </c>
      <c r="AW1253" t="s">
        <v>950</v>
      </c>
      <c r="AX1253" t="s">
        <v>952</v>
      </c>
      <c r="AY1253">
        <v>0</v>
      </c>
      <c r="AZ1253">
        <v>0</v>
      </c>
      <c r="BA1253" t="s">
        <v>951</v>
      </c>
      <c r="BB1253" t="s">
        <v>950</v>
      </c>
      <c r="BC1253" t="s">
        <v>950</v>
      </c>
      <c r="BD1253" t="s">
        <v>952</v>
      </c>
      <c r="BE1253">
        <v>0</v>
      </c>
      <c r="BF1253">
        <v>0</v>
      </c>
      <c r="BG1253">
        <v>0</v>
      </c>
      <c r="BH1253" t="s">
        <v>951</v>
      </c>
      <c r="BI1253" t="s">
        <v>950</v>
      </c>
      <c r="BJ1253" t="s">
        <v>950</v>
      </c>
      <c r="BK1253" t="s">
        <v>952</v>
      </c>
      <c r="BL1253">
        <v>0</v>
      </c>
      <c r="BM1253">
        <v>0</v>
      </c>
      <c r="BN1253">
        <v>0</v>
      </c>
      <c r="BO1253" t="s">
        <v>951</v>
      </c>
      <c r="BP1253" t="s">
        <v>950</v>
      </c>
      <c r="BQ1253" t="s">
        <v>950</v>
      </c>
      <c r="BR1253" t="s">
        <v>952</v>
      </c>
      <c r="BS1253">
        <v>0</v>
      </c>
      <c r="BT1253">
        <v>0</v>
      </c>
      <c r="BU1253">
        <v>0</v>
      </c>
      <c r="BV1253">
        <v>7010</v>
      </c>
      <c r="BW1253" t="s">
        <v>953</v>
      </c>
      <c r="BX1253" t="s">
        <v>950</v>
      </c>
      <c r="BY1253" t="s">
        <v>948</v>
      </c>
      <c r="BZ1253">
        <v>0</v>
      </c>
      <c r="CA1253">
        <v>0</v>
      </c>
      <c r="CB1253">
        <v>78.5</v>
      </c>
      <c r="CC1253">
        <v>0</v>
      </c>
      <c r="CD1253" t="s">
        <v>954</v>
      </c>
      <c r="CE1253" s="7">
        <v>26388</v>
      </c>
      <c r="CF1253" s="7">
        <v>43191</v>
      </c>
      <c r="CG1253">
        <v>46</v>
      </c>
      <c r="CH1253">
        <v>999</v>
      </c>
      <c r="CI1253" s="7">
        <v>43465</v>
      </c>
      <c r="CJ1253" s="7">
        <v>55884</v>
      </c>
      <c r="CK1253">
        <v>409</v>
      </c>
      <c r="CL1253">
        <v>9</v>
      </c>
      <c r="CM1253">
        <v>219</v>
      </c>
      <c r="CN1253">
        <v>0</v>
      </c>
      <c r="CO1253" t="s">
        <v>955</v>
      </c>
      <c r="CP1253" t="s">
        <v>955</v>
      </c>
      <c r="CQ1253">
        <v>0</v>
      </c>
      <c r="CR1253">
        <v>0</v>
      </c>
      <c r="CS1253">
        <v>0</v>
      </c>
      <c r="CT1253">
        <f>VLOOKUP(E1253,Prophet!$A:$AA,3,FALSE)</f>
        <v>46</v>
      </c>
      <c r="CU1253">
        <f t="shared" si="38"/>
        <v>0</v>
      </c>
      <c r="CV1253">
        <f>VLOOKUP(E1253,Prophet!$A:$AA,5,FALSE)</f>
        <v>9</v>
      </c>
      <c r="CW1253">
        <f t="shared" si="39"/>
        <v>0</v>
      </c>
    </row>
    <row r="1254" spans="1:101" x14ac:dyDescent="0.25">
      <c r="A1254">
        <v>6820</v>
      </c>
      <c r="B1254">
        <v>2018</v>
      </c>
      <c r="C1254">
        <v>70</v>
      </c>
      <c r="D1254">
        <v>9</v>
      </c>
      <c r="E1254">
        <v>2469904</v>
      </c>
      <c r="F1254">
        <v>0</v>
      </c>
      <c r="G1254">
        <v>0</v>
      </c>
      <c r="H1254">
        <v>0</v>
      </c>
      <c r="I1254">
        <v>0</v>
      </c>
      <c r="J1254">
        <v>30000</v>
      </c>
      <c r="K1254">
        <v>0</v>
      </c>
      <c r="L1254">
        <v>0</v>
      </c>
      <c r="M1254" t="s">
        <v>947</v>
      </c>
      <c r="N1254">
        <v>12</v>
      </c>
      <c r="O1254">
        <v>0</v>
      </c>
      <c r="P1254" t="s">
        <v>948</v>
      </c>
      <c r="Q1254">
        <v>0</v>
      </c>
      <c r="R1254">
        <v>0</v>
      </c>
      <c r="S1254">
        <v>1</v>
      </c>
      <c r="T1254">
        <v>1</v>
      </c>
      <c r="U1254" s="7">
        <v>43191</v>
      </c>
      <c r="V1254" s="7">
        <v>43555</v>
      </c>
      <c r="W1254">
        <v>509.7</v>
      </c>
      <c r="X1254">
        <v>509.7</v>
      </c>
      <c r="Y1254">
        <v>271.5</v>
      </c>
      <c r="Z1254">
        <v>0</v>
      </c>
      <c r="AA1254">
        <v>0</v>
      </c>
      <c r="AB1254">
        <v>399.3</v>
      </c>
      <c r="AC1254">
        <v>1</v>
      </c>
      <c r="AD1254" t="s">
        <v>949</v>
      </c>
      <c r="AE1254" t="s">
        <v>950</v>
      </c>
      <c r="AF1254">
        <v>0</v>
      </c>
      <c r="AG1254" t="s">
        <v>951</v>
      </c>
      <c r="AH1254" t="s">
        <v>950</v>
      </c>
      <c r="AI1254" t="s">
        <v>950</v>
      </c>
      <c r="AJ1254" t="s">
        <v>952</v>
      </c>
      <c r="AK1254">
        <v>0</v>
      </c>
      <c r="AL1254">
        <v>0</v>
      </c>
      <c r="AM1254">
        <v>0</v>
      </c>
      <c r="AN1254" t="s">
        <v>951</v>
      </c>
      <c r="AO1254" t="s">
        <v>950</v>
      </c>
      <c r="AP1254" t="s">
        <v>950</v>
      </c>
      <c r="AQ1254" t="s">
        <v>952</v>
      </c>
      <c r="AR1254">
        <v>0</v>
      </c>
      <c r="AS1254">
        <v>0</v>
      </c>
      <c r="AT1254">
        <v>0</v>
      </c>
      <c r="AU1254" t="s">
        <v>951</v>
      </c>
      <c r="AV1254" t="s">
        <v>950</v>
      </c>
      <c r="AW1254" t="s">
        <v>950</v>
      </c>
      <c r="AX1254" t="s">
        <v>952</v>
      </c>
      <c r="AY1254">
        <v>0</v>
      </c>
      <c r="AZ1254">
        <v>0</v>
      </c>
      <c r="BA1254" t="s">
        <v>951</v>
      </c>
      <c r="BB1254" t="s">
        <v>950</v>
      </c>
      <c r="BC1254" t="s">
        <v>950</v>
      </c>
      <c r="BD1254" t="s">
        <v>952</v>
      </c>
      <c r="BE1254">
        <v>0</v>
      </c>
      <c r="BF1254">
        <v>0</v>
      </c>
      <c r="BG1254">
        <v>0</v>
      </c>
      <c r="BH1254" t="s">
        <v>951</v>
      </c>
      <c r="BI1254" t="s">
        <v>950</v>
      </c>
      <c r="BJ1254" t="s">
        <v>950</v>
      </c>
      <c r="BK1254" t="s">
        <v>952</v>
      </c>
      <c r="BL1254">
        <v>0</v>
      </c>
      <c r="BM1254">
        <v>0</v>
      </c>
      <c r="BN1254">
        <v>0</v>
      </c>
      <c r="BO1254" t="s">
        <v>951</v>
      </c>
      <c r="BP1254" t="s">
        <v>950</v>
      </c>
      <c r="BQ1254" t="s">
        <v>950</v>
      </c>
      <c r="BR1254" t="s">
        <v>952</v>
      </c>
      <c r="BS1254">
        <v>0</v>
      </c>
      <c r="BT1254">
        <v>0</v>
      </c>
      <c r="BU1254">
        <v>0</v>
      </c>
      <c r="BV1254">
        <v>7010</v>
      </c>
      <c r="BW1254" t="s">
        <v>953</v>
      </c>
      <c r="BX1254" t="s">
        <v>950</v>
      </c>
      <c r="BY1254" t="s">
        <v>948</v>
      </c>
      <c r="BZ1254">
        <v>0</v>
      </c>
      <c r="CA1254">
        <v>0</v>
      </c>
      <c r="CB1254">
        <v>78.5</v>
      </c>
      <c r="CC1254">
        <v>0</v>
      </c>
      <c r="CD1254" t="s">
        <v>954</v>
      </c>
      <c r="CE1254" s="7">
        <v>25834</v>
      </c>
      <c r="CF1254" s="7">
        <v>43191</v>
      </c>
      <c r="CG1254">
        <v>48</v>
      </c>
      <c r="CH1254">
        <v>999</v>
      </c>
      <c r="CI1254" s="7">
        <v>43465</v>
      </c>
      <c r="CJ1254" s="7">
        <v>55884</v>
      </c>
      <c r="CK1254">
        <v>409</v>
      </c>
      <c r="CL1254">
        <v>9</v>
      </c>
      <c r="CM1254">
        <v>195</v>
      </c>
      <c r="CN1254">
        <v>0</v>
      </c>
      <c r="CO1254" t="s">
        <v>955</v>
      </c>
      <c r="CP1254" t="s">
        <v>955</v>
      </c>
      <c r="CQ1254">
        <v>0</v>
      </c>
      <c r="CR1254">
        <v>0</v>
      </c>
      <c r="CS1254">
        <v>0</v>
      </c>
      <c r="CT1254">
        <f>VLOOKUP(E1254,Prophet!$A:$AA,3,FALSE)</f>
        <v>48</v>
      </c>
      <c r="CU1254">
        <f t="shared" si="38"/>
        <v>0</v>
      </c>
      <c r="CV1254">
        <f>VLOOKUP(E1254,Prophet!$A:$AA,5,FALSE)</f>
        <v>9</v>
      </c>
      <c r="CW1254">
        <f t="shared" si="39"/>
        <v>0</v>
      </c>
    </row>
    <row r="1255" spans="1:101" x14ac:dyDescent="0.25">
      <c r="A1255">
        <v>6821</v>
      </c>
      <c r="B1255">
        <v>2018</v>
      </c>
      <c r="C1255">
        <v>70</v>
      </c>
      <c r="D1255">
        <v>9</v>
      </c>
      <c r="E1255">
        <v>2470201</v>
      </c>
      <c r="F1255">
        <v>0</v>
      </c>
      <c r="G1255">
        <v>0</v>
      </c>
      <c r="H1255">
        <v>0</v>
      </c>
      <c r="I1255">
        <v>0</v>
      </c>
      <c r="J1255">
        <v>30000</v>
      </c>
      <c r="K1255">
        <v>0</v>
      </c>
      <c r="L1255">
        <v>0</v>
      </c>
      <c r="M1255" t="s">
        <v>947</v>
      </c>
      <c r="N1255">
        <v>12</v>
      </c>
      <c r="O1255">
        <v>0</v>
      </c>
      <c r="P1255" t="s">
        <v>948</v>
      </c>
      <c r="Q1255">
        <v>0</v>
      </c>
      <c r="R1255">
        <v>0</v>
      </c>
      <c r="S1255">
        <v>1</v>
      </c>
      <c r="T1255">
        <v>1</v>
      </c>
      <c r="U1255" s="7">
        <v>43191</v>
      </c>
      <c r="V1255" s="7">
        <v>43555</v>
      </c>
      <c r="W1255">
        <v>509.7</v>
      </c>
      <c r="X1255">
        <v>509.7</v>
      </c>
      <c r="Y1255">
        <v>271.5</v>
      </c>
      <c r="Z1255">
        <v>0</v>
      </c>
      <c r="AA1255">
        <v>0</v>
      </c>
      <c r="AB1255">
        <v>399.3</v>
      </c>
      <c r="AC1255">
        <v>1</v>
      </c>
      <c r="AD1255" t="s">
        <v>949</v>
      </c>
      <c r="AE1255" t="s">
        <v>950</v>
      </c>
      <c r="AF1255">
        <v>0</v>
      </c>
      <c r="AG1255" t="s">
        <v>951</v>
      </c>
      <c r="AH1255" t="s">
        <v>950</v>
      </c>
      <c r="AI1255" t="s">
        <v>950</v>
      </c>
      <c r="AJ1255" t="s">
        <v>952</v>
      </c>
      <c r="AK1255">
        <v>0</v>
      </c>
      <c r="AL1255">
        <v>0</v>
      </c>
      <c r="AM1255">
        <v>0</v>
      </c>
      <c r="AN1255" t="s">
        <v>951</v>
      </c>
      <c r="AO1255" t="s">
        <v>950</v>
      </c>
      <c r="AP1255" t="s">
        <v>950</v>
      </c>
      <c r="AQ1255" t="s">
        <v>952</v>
      </c>
      <c r="AR1255">
        <v>0</v>
      </c>
      <c r="AS1255">
        <v>0</v>
      </c>
      <c r="AT1255">
        <v>0</v>
      </c>
      <c r="AU1255" t="s">
        <v>951</v>
      </c>
      <c r="AV1255" t="s">
        <v>950</v>
      </c>
      <c r="AW1255" t="s">
        <v>950</v>
      </c>
      <c r="AX1255" t="s">
        <v>952</v>
      </c>
      <c r="AY1255">
        <v>0</v>
      </c>
      <c r="AZ1255">
        <v>0</v>
      </c>
      <c r="BA1255" t="s">
        <v>951</v>
      </c>
      <c r="BB1255" t="s">
        <v>950</v>
      </c>
      <c r="BC1255" t="s">
        <v>950</v>
      </c>
      <c r="BD1255" t="s">
        <v>952</v>
      </c>
      <c r="BE1255">
        <v>0</v>
      </c>
      <c r="BF1255">
        <v>0</v>
      </c>
      <c r="BG1255">
        <v>0</v>
      </c>
      <c r="BH1255" t="s">
        <v>951</v>
      </c>
      <c r="BI1255" t="s">
        <v>950</v>
      </c>
      <c r="BJ1255" t="s">
        <v>950</v>
      </c>
      <c r="BK1255" t="s">
        <v>952</v>
      </c>
      <c r="BL1255">
        <v>0</v>
      </c>
      <c r="BM1255">
        <v>0</v>
      </c>
      <c r="BN1255">
        <v>0</v>
      </c>
      <c r="BO1255" t="s">
        <v>951</v>
      </c>
      <c r="BP1255" t="s">
        <v>950</v>
      </c>
      <c r="BQ1255" t="s">
        <v>950</v>
      </c>
      <c r="BR1255" t="s">
        <v>952</v>
      </c>
      <c r="BS1255">
        <v>0</v>
      </c>
      <c r="BT1255">
        <v>0</v>
      </c>
      <c r="BU1255">
        <v>0</v>
      </c>
      <c r="BV1255">
        <v>7010</v>
      </c>
      <c r="BW1255" t="s">
        <v>953</v>
      </c>
      <c r="BX1255" t="s">
        <v>950</v>
      </c>
      <c r="BY1255" t="s">
        <v>948</v>
      </c>
      <c r="BZ1255">
        <v>0</v>
      </c>
      <c r="CA1255">
        <v>0</v>
      </c>
      <c r="CB1255">
        <v>78.5</v>
      </c>
      <c r="CC1255">
        <v>0</v>
      </c>
      <c r="CD1255" t="s">
        <v>954</v>
      </c>
      <c r="CE1255" s="7">
        <v>29694</v>
      </c>
      <c r="CF1255" s="7">
        <v>43191</v>
      </c>
      <c r="CG1255">
        <v>37</v>
      </c>
      <c r="CH1255">
        <v>999</v>
      </c>
      <c r="CI1255" s="7">
        <v>43465</v>
      </c>
      <c r="CJ1255" s="7">
        <v>55884</v>
      </c>
      <c r="CK1255">
        <v>409</v>
      </c>
      <c r="CL1255">
        <v>9</v>
      </c>
      <c r="CM1255">
        <v>327</v>
      </c>
      <c r="CN1255">
        <v>0</v>
      </c>
      <c r="CO1255" t="s">
        <v>955</v>
      </c>
      <c r="CP1255" t="s">
        <v>955</v>
      </c>
      <c r="CQ1255">
        <v>0</v>
      </c>
      <c r="CR1255">
        <v>0</v>
      </c>
      <c r="CS1255">
        <v>0</v>
      </c>
      <c r="CT1255">
        <f>VLOOKUP(E1255,Prophet!$A:$AA,3,FALSE)</f>
        <v>37</v>
      </c>
      <c r="CU1255">
        <f t="shared" si="38"/>
        <v>0</v>
      </c>
      <c r="CV1255">
        <f>VLOOKUP(E1255,Prophet!$A:$AA,5,FALSE)</f>
        <v>9</v>
      </c>
      <c r="CW1255">
        <f t="shared" si="39"/>
        <v>0</v>
      </c>
    </row>
    <row r="1256" spans="1:101" x14ac:dyDescent="0.25">
      <c r="A1256">
        <v>6823</v>
      </c>
      <c r="B1256">
        <v>2018</v>
      </c>
      <c r="C1256">
        <v>70</v>
      </c>
      <c r="D1256">
        <v>9</v>
      </c>
      <c r="E1256">
        <v>2470301</v>
      </c>
      <c r="F1256">
        <v>0</v>
      </c>
      <c r="G1256">
        <v>0</v>
      </c>
      <c r="H1256">
        <v>0</v>
      </c>
      <c r="I1256">
        <v>0</v>
      </c>
      <c r="J1256">
        <v>30000</v>
      </c>
      <c r="K1256">
        <v>0</v>
      </c>
      <c r="L1256">
        <v>0</v>
      </c>
      <c r="M1256" t="s">
        <v>947</v>
      </c>
      <c r="N1256">
        <v>12</v>
      </c>
      <c r="O1256">
        <v>0</v>
      </c>
      <c r="P1256" t="s">
        <v>948</v>
      </c>
      <c r="Q1256">
        <v>0</v>
      </c>
      <c r="R1256">
        <v>0</v>
      </c>
      <c r="S1256">
        <v>1</v>
      </c>
      <c r="T1256">
        <v>1</v>
      </c>
      <c r="U1256" s="7">
        <v>43191</v>
      </c>
      <c r="V1256" s="7">
        <v>43555</v>
      </c>
      <c r="W1256">
        <v>375.2</v>
      </c>
      <c r="X1256">
        <v>375.2</v>
      </c>
      <c r="Y1256">
        <v>186.8</v>
      </c>
      <c r="Z1256">
        <v>0</v>
      </c>
      <c r="AA1256">
        <v>0</v>
      </c>
      <c r="AB1256">
        <v>274.7</v>
      </c>
      <c r="AC1256">
        <v>1</v>
      </c>
      <c r="AD1256" t="s">
        <v>956</v>
      </c>
      <c r="AE1256" t="s">
        <v>950</v>
      </c>
      <c r="AF1256">
        <v>0</v>
      </c>
      <c r="AG1256" t="s">
        <v>951</v>
      </c>
      <c r="AH1256" t="s">
        <v>950</v>
      </c>
      <c r="AI1256" t="s">
        <v>950</v>
      </c>
      <c r="AJ1256" t="s">
        <v>952</v>
      </c>
      <c r="AK1256">
        <v>0</v>
      </c>
      <c r="AL1256">
        <v>0</v>
      </c>
      <c r="AM1256">
        <v>0</v>
      </c>
      <c r="AN1256" t="s">
        <v>951</v>
      </c>
      <c r="AO1256" t="s">
        <v>950</v>
      </c>
      <c r="AP1256" t="s">
        <v>950</v>
      </c>
      <c r="AQ1256" t="s">
        <v>952</v>
      </c>
      <c r="AR1256">
        <v>0</v>
      </c>
      <c r="AS1256">
        <v>0</v>
      </c>
      <c r="AT1256">
        <v>0</v>
      </c>
      <c r="AU1256" t="s">
        <v>951</v>
      </c>
      <c r="AV1256" t="s">
        <v>950</v>
      </c>
      <c r="AW1256" t="s">
        <v>950</v>
      </c>
      <c r="AX1256" t="s">
        <v>952</v>
      </c>
      <c r="AY1256">
        <v>0</v>
      </c>
      <c r="AZ1256">
        <v>0</v>
      </c>
      <c r="BA1256" t="s">
        <v>951</v>
      </c>
      <c r="BB1256" t="s">
        <v>950</v>
      </c>
      <c r="BC1256" t="s">
        <v>950</v>
      </c>
      <c r="BD1256" t="s">
        <v>952</v>
      </c>
      <c r="BE1256">
        <v>0</v>
      </c>
      <c r="BF1256">
        <v>0</v>
      </c>
      <c r="BG1256">
        <v>0</v>
      </c>
      <c r="BH1256" t="s">
        <v>951</v>
      </c>
      <c r="BI1256" t="s">
        <v>950</v>
      </c>
      <c r="BJ1256" t="s">
        <v>950</v>
      </c>
      <c r="BK1256" t="s">
        <v>952</v>
      </c>
      <c r="BL1256">
        <v>0</v>
      </c>
      <c r="BM1256">
        <v>0</v>
      </c>
      <c r="BN1256">
        <v>0</v>
      </c>
      <c r="BO1256" t="s">
        <v>951</v>
      </c>
      <c r="BP1256" t="s">
        <v>950</v>
      </c>
      <c r="BQ1256" t="s">
        <v>950</v>
      </c>
      <c r="BR1256" t="s">
        <v>952</v>
      </c>
      <c r="BS1256">
        <v>0</v>
      </c>
      <c r="BT1256">
        <v>0</v>
      </c>
      <c r="BU1256">
        <v>0</v>
      </c>
      <c r="BV1256">
        <v>7010</v>
      </c>
      <c r="BW1256" t="s">
        <v>953</v>
      </c>
      <c r="BX1256" t="s">
        <v>950</v>
      </c>
      <c r="BY1256" t="s">
        <v>948</v>
      </c>
      <c r="BZ1256">
        <v>0</v>
      </c>
      <c r="CA1256">
        <v>0</v>
      </c>
      <c r="CB1256">
        <v>78.5</v>
      </c>
      <c r="CC1256">
        <v>0</v>
      </c>
      <c r="CD1256" t="s">
        <v>954</v>
      </c>
      <c r="CE1256" s="7">
        <v>28035</v>
      </c>
      <c r="CF1256" s="7">
        <v>43191</v>
      </c>
      <c r="CG1256">
        <v>41</v>
      </c>
      <c r="CH1256">
        <v>999</v>
      </c>
      <c r="CI1256" s="7">
        <v>43465</v>
      </c>
      <c r="CJ1256" s="7">
        <v>55884</v>
      </c>
      <c r="CK1256">
        <v>409</v>
      </c>
      <c r="CL1256">
        <v>9</v>
      </c>
      <c r="CM1256">
        <v>279</v>
      </c>
      <c r="CN1256">
        <v>0</v>
      </c>
      <c r="CO1256" t="s">
        <v>955</v>
      </c>
      <c r="CP1256" t="s">
        <v>955</v>
      </c>
      <c r="CQ1256">
        <v>0</v>
      </c>
      <c r="CR1256">
        <v>0</v>
      </c>
      <c r="CS1256">
        <v>0</v>
      </c>
      <c r="CT1256">
        <f>VLOOKUP(E1256,Prophet!$A:$AA,3,FALSE)</f>
        <v>41</v>
      </c>
      <c r="CU1256">
        <f t="shared" si="38"/>
        <v>0</v>
      </c>
      <c r="CV1256">
        <f>VLOOKUP(E1256,Prophet!$A:$AA,5,FALSE)</f>
        <v>9</v>
      </c>
      <c r="CW1256">
        <f t="shared" si="39"/>
        <v>0</v>
      </c>
    </row>
    <row r="1257" spans="1:101" x14ac:dyDescent="0.25">
      <c r="A1257">
        <v>6824</v>
      </c>
      <c r="B1257">
        <v>2018</v>
      </c>
      <c r="C1257">
        <v>70</v>
      </c>
      <c r="D1257">
        <v>9</v>
      </c>
      <c r="E1257">
        <v>2470401</v>
      </c>
      <c r="F1257">
        <v>0</v>
      </c>
      <c r="G1257">
        <v>0</v>
      </c>
      <c r="H1257">
        <v>0</v>
      </c>
      <c r="I1257">
        <v>0</v>
      </c>
      <c r="J1257">
        <v>30000</v>
      </c>
      <c r="K1257">
        <v>0</v>
      </c>
      <c r="L1257">
        <v>0</v>
      </c>
      <c r="M1257" t="s">
        <v>947</v>
      </c>
      <c r="N1257">
        <v>12</v>
      </c>
      <c r="O1257">
        <v>0</v>
      </c>
      <c r="P1257" t="s">
        <v>948</v>
      </c>
      <c r="Q1257">
        <v>0</v>
      </c>
      <c r="R1257">
        <v>0</v>
      </c>
      <c r="S1257">
        <v>1</v>
      </c>
      <c r="T1257">
        <v>1</v>
      </c>
      <c r="U1257" s="7">
        <v>43191</v>
      </c>
      <c r="V1257" s="7">
        <v>43555</v>
      </c>
      <c r="W1257">
        <v>509.7</v>
      </c>
      <c r="X1257">
        <v>509.7</v>
      </c>
      <c r="Y1257">
        <v>271.5</v>
      </c>
      <c r="Z1257">
        <v>0</v>
      </c>
      <c r="AA1257">
        <v>0</v>
      </c>
      <c r="AB1257">
        <v>399.3</v>
      </c>
      <c r="AC1257">
        <v>1</v>
      </c>
      <c r="AD1257" t="s">
        <v>949</v>
      </c>
      <c r="AE1257" t="s">
        <v>950</v>
      </c>
      <c r="AF1257">
        <v>0</v>
      </c>
      <c r="AG1257" t="s">
        <v>951</v>
      </c>
      <c r="AH1257" t="s">
        <v>950</v>
      </c>
      <c r="AI1257" t="s">
        <v>950</v>
      </c>
      <c r="AJ1257" t="s">
        <v>952</v>
      </c>
      <c r="AK1257">
        <v>0</v>
      </c>
      <c r="AL1257">
        <v>0</v>
      </c>
      <c r="AM1257">
        <v>0</v>
      </c>
      <c r="AN1257" t="s">
        <v>951</v>
      </c>
      <c r="AO1257" t="s">
        <v>950</v>
      </c>
      <c r="AP1257" t="s">
        <v>950</v>
      </c>
      <c r="AQ1257" t="s">
        <v>952</v>
      </c>
      <c r="AR1257">
        <v>0</v>
      </c>
      <c r="AS1257">
        <v>0</v>
      </c>
      <c r="AT1257">
        <v>0</v>
      </c>
      <c r="AU1257" t="s">
        <v>951</v>
      </c>
      <c r="AV1257" t="s">
        <v>950</v>
      </c>
      <c r="AW1257" t="s">
        <v>950</v>
      </c>
      <c r="AX1257" t="s">
        <v>952</v>
      </c>
      <c r="AY1257">
        <v>0</v>
      </c>
      <c r="AZ1257">
        <v>0</v>
      </c>
      <c r="BA1257" t="s">
        <v>951</v>
      </c>
      <c r="BB1257" t="s">
        <v>950</v>
      </c>
      <c r="BC1257" t="s">
        <v>950</v>
      </c>
      <c r="BD1257" t="s">
        <v>952</v>
      </c>
      <c r="BE1257">
        <v>0</v>
      </c>
      <c r="BF1257">
        <v>0</v>
      </c>
      <c r="BG1257">
        <v>0</v>
      </c>
      <c r="BH1257" t="s">
        <v>951</v>
      </c>
      <c r="BI1257" t="s">
        <v>950</v>
      </c>
      <c r="BJ1257" t="s">
        <v>950</v>
      </c>
      <c r="BK1257" t="s">
        <v>952</v>
      </c>
      <c r="BL1257">
        <v>0</v>
      </c>
      <c r="BM1257">
        <v>0</v>
      </c>
      <c r="BN1257">
        <v>0</v>
      </c>
      <c r="BO1257" t="s">
        <v>951</v>
      </c>
      <c r="BP1257" t="s">
        <v>950</v>
      </c>
      <c r="BQ1257" t="s">
        <v>950</v>
      </c>
      <c r="BR1257" t="s">
        <v>952</v>
      </c>
      <c r="BS1257">
        <v>0</v>
      </c>
      <c r="BT1257">
        <v>0</v>
      </c>
      <c r="BU1257">
        <v>0</v>
      </c>
      <c r="BV1257">
        <v>7010</v>
      </c>
      <c r="BW1257" t="s">
        <v>953</v>
      </c>
      <c r="BX1257" t="s">
        <v>950</v>
      </c>
      <c r="BY1257" t="s">
        <v>948</v>
      </c>
      <c r="BZ1257">
        <v>0</v>
      </c>
      <c r="CA1257">
        <v>0</v>
      </c>
      <c r="CB1257">
        <v>78.5</v>
      </c>
      <c r="CC1257">
        <v>0</v>
      </c>
      <c r="CD1257" t="s">
        <v>954</v>
      </c>
      <c r="CE1257" s="7">
        <v>23115</v>
      </c>
      <c r="CF1257" s="7">
        <v>43191</v>
      </c>
      <c r="CG1257">
        <v>55</v>
      </c>
      <c r="CH1257">
        <v>999</v>
      </c>
      <c r="CI1257" s="7">
        <v>43465</v>
      </c>
      <c r="CJ1257" s="7">
        <v>55884</v>
      </c>
      <c r="CK1257">
        <v>409</v>
      </c>
      <c r="CL1257">
        <v>9</v>
      </c>
      <c r="CM1257">
        <v>111</v>
      </c>
      <c r="CN1257">
        <v>0</v>
      </c>
      <c r="CO1257" t="s">
        <v>955</v>
      </c>
      <c r="CP1257" t="s">
        <v>955</v>
      </c>
      <c r="CQ1257">
        <v>0</v>
      </c>
      <c r="CR1257">
        <v>0</v>
      </c>
      <c r="CS1257">
        <v>0</v>
      </c>
      <c r="CT1257">
        <f>VLOOKUP(E1257,Prophet!$A:$AA,3,FALSE)</f>
        <v>55</v>
      </c>
      <c r="CU1257">
        <f t="shared" si="38"/>
        <v>0</v>
      </c>
      <c r="CV1257">
        <f>VLOOKUP(E1257,Prophet!$A:$AA,5,FALSE)</f>
        <v>9</v>
      </c>
      <c r="CW1257">
        <f t="shared" si="39"/>
        <v>0</v>
      </c>
    </row>
    <row r="1258" spans="1:101" x14ac:dyDescent="0.25">
      <c r="A1258">
        <v>6826</v>
      </c>
      <c r="B1258">
        <v>2018</v>
      </c>
      <c r="C1258">
        <v>70</v>
      </c>
      <c r="D1258">
        <v>9</v>
      </c>
      <c r="E1258">
        <v>2470501</v>
      </c>
      <c r="F1258">
        <v>0</v>
      </c>
      <c r="G1258">
        <v>0</v>
      </c>
      <c r="H1258">
        <v>0</v>
      </c>
      <c r="I1258">
        <v>0</v>
      </c>
      <c r="J1258">
        <v>30000</v>
      </c>
      <c r="K1258">
        <v>0</v>
      </c>
      <c r="L1258">
        <v>0</v>
      </c>
      <c r="M1258" t="s">
        <v>947</v>
      </c>
      <c r="N1258">
        <v>12</v>
      </c>
      <c r="O1258">
        <v>0</v>
      </c>
      <c r="P1258" t="s">
        <v>948</v>
      </c>
      <c r="Q1258">
        <v>0</v>
      </c>
      <c r="R1258">
        <v>0</v>
      </c>
      <c r="S1258">
        <v>1</v>
      </c>
      <c r="T1258">
        <v>1</v>
      </c>
      <c r="U1258" s="7">
        <v>43191</v>
      </c>
      <c r="V1258" s="7">
        <v>43555</v>
      </c>
      <c r="W1258">
        <v>509.7</v>
      </c>
      <c r="X1258">
        <v>509.7</v>
      </c>
      <c r="Y1258">
        <v>271.5</v>
      </c>
      <c r="Z1258">
        <v>0</v>
      </c>
      <c r="AA1258">
        <v>0</v>
      </c>
      <c r="AB1258">
        <v>399.3</v>
      </c>
      <c r="AC1258">
        <v>1</v>
      </c>
      <c r="AD1258" t="s">
        <v>949</v>
      </c>
      <c r="AE1258" t="s">
        <v>950</v>
      </c>
      <c r="AF1258">
        <v>0</v>
      </c>
      <c r="AG1258" t="s">
        <v>951</v>
      </c>
      <c r="AH1258" t="s">
        <v>950</v>
      </c>
      <c r="AI1258" t="s">
        <v>950</v>
      </c>
      <c r="AJ1258" t="s">
        <v>952</v>
      </c>
      <c r="AK1258">
        <v>0</v>
      </c>
      <c r="AL1258">
        <v>0</v>
      </c>
      <c r="AM1258">
        <v>0</v>
      </c>
      <c r="AN1258" t="s">
        <v>951</v>
      </c>
      <c r="AO1258" t="s">
        <v>950</v>
      </c>
      <c r="AP1258" t="s">
        <v>950</v>
      </c>
      <c r="AQ1258" t="s">
        <v>952</v>
      </c>
      <c r="AR1258">
        <v>0</v>
      </c>
      <c r="AS1258">
        <v>0</v>
      </c>
      <c r="AT1258">
        <v>0</v>
      </c>
      <c r="AU1258" t="s">
        <v>951</v>
      </c>
      <c r="AV1258" t="s">
        <v>950</v>
      </c>
      <c r="AW1258" t="s">
        <v>950</v>
      </c>
      <c r="AX1258" t="s">
        <v>952</v>
      </c>
      <c r="AY1258">
        <v>0</v>
      </c>
      <c r="AZ1258">
        <v>0</v>
      </c>
      <c r="BA1258" t="s">
        <v>951</v>
      </c>
      <c r="BB1258" t="s">
        <v>950</v>
      </c>
      <c r="BC1258" t="s">
        <v>950</v>
      </c>
      <c r="BD1258" t="s">
        <v>952</v>
      </c>
      <c r="BE1258">
        <v>0</v>
      </c>
      <c r="BF1258">
        <v>0</v>
      </c>
      <c r="BG1258">
        <v>0</v>
      </c>
      <c r="BH1258" t="s">
        <v>951</v>
      </c>
      <c r="BI1258" t="s">
        <v>950</v>
      </c>
      <c r="BJ1258" t="s">
        <v>950</v>
      </c>
      <c r="BK1258" t="s">
        <v>952</v>
      </c>
      <c r="BL1258">
        <v>0</v>
      </c>
      <c r="BM1258">
        <v>0</v>
      </c>
      <c r="BN1258">
        <v>0</v>
      </c>
      <c r="BO1258" t="s">
        <v>951</v>
      </c>
      <c r="BP1258" t="s">
        <v>950</v>
      </c>
      <c r="BQ1258" t="s">
        <v>950</v>
      </c>
      <c r="BR1258" t="s">
        <v>952</v>
      </c>
      <c r="BS1258">
        <v>0</v>
      </c>
      <c r="BT1258">
        <v>0</v>
      </c>
      <c r="BU1258">
        <v>0</v>
      </c>
      <c r="BV1258">
        <v>7010</v>
      </c>
      <c r="BW1258" t="s">
        <v>953</v>
      </c>
      <c r="BX1258" t="s">
        <v>950</v>
      </c>
      <c r="BY1258" t="s">
        <v>948</v>
      </c>
      <c r="BZ1258">
        <v>0</v>
      </c>
      <c r="CA1258">
        <v>0</v>
      </c>
      <c r="CB1258">
        <v>78.5</v>
      </c>
      <c r="CC1258">
        <v>0</v>
      </c>
      <c r="CD1258" t="s">
        <v>954</v>
      </c>
      <c r="CE1258" s="7">
        <v>28079</v>
      </c>
      <c r="CF1258" s="7">
        <v>43191</v>
      </c>
      <c r="CG1258">
        <v>41</v>
      </c>
      <c r="CH1258">
        <v>999</v>
      </c>
      <c r="CI1258" s="7">
        <v>43465</v>
      </c>
      <c r="CJ1258" s="7">
        <v>55884</v>
      </c>
      <c r="CK1258">
        <v>409</v>
      </c>
      <c r="CL1258">
        <v>9</v>
      </c>
      <c r="CM1258">
        <v>279</v>
      </c>
      <c r="CN1258">
        <v>0</v>
      </c>
      <c r="CO1258" t="s">
        <v>955</v>
      </c>
      <c r="CP1258" t="s">
        <v>955</v>
      </c>
      <c r="CQ1258">
        <v>0</v>
      </c>
      <c r="CR1258">
        <v>0</v>
      </c>
      <c r="CS1258">
        <v>0</v>
      </c>
      <c r="CT1258">
        <f>VLOOKUP(E1258,Prophet!$A:$AA,3,FALSE)</f>
        <v>41</v>
      </c>
      <c r="CU1258">
        <f t="shared" si="38"/>
        <v>0</v>
      </c>
      <c r="CV1258">
        <f>VLOOKUP(E1258,Prophet!$A:$AA,5,FALSE)</f>
        <v>9</v>
      </c>
      <c r="CW1258">
        <f t="shared" si="39"/>
        <v>0</v>
      </c>
    </row>
    <row r="1259" spans="1:101" x14ac:dyDescent="0.25">
      <c r="A1259">
        <v>6829</v>
      </c>
      <c r="B1259">
        <v>2018</v>
      </c>
      <c r="C1259">
        <v>70</v>
      </c>
      <c r="D1259">
        <v>9</v>
      </c>
      <c r="E1259">
        <v>2470504</v>
      </c>
      <c r="F1259">
        <v>0</v>
      </c>
      <c r="G1259">
        <v>0</v>
      </c>
      <c r="H1259">
        <v>0</v>
      </c>
      <c r="I1259">
        <v>0</v>
      </c>
      <c r="J1259">
        <v>30000</v>
      </c>
      <c r="K1259">
        <v>0</v>
      </c>
      <c r="L1259">
        <v>0</v>
      </c>
      <c r="M1259" t="s">
        <v>947</v>
      </c>
      <c r="N1259">
        <v>12</v>
      </c>
      <c r="O1259">
        <v>0</v>
      </c>
      <c r="P1259" t="s">
        <v>948</v>
      </c>
      <c r="Q1259">
        <v>0</v>
      </c>
      <c r="R1259">
        <v>0</v>
      </c>
      <c r="S1259">
        <v>1</v>
      </c>
      <c r="T1259">
        <v>1</v>
      </c>
      <c r="U1259" s="7">
        <v>43191</v>
      </c>
      <c r="V1259" s="7">
        <v>43555</v>
      </c>
      <c r="W1259">
        <v>375.2</v>
      </c>
      <c r="X1259">
        <v>375.2</v>
      </c>
      <c r="Y1259">
        <v>186.8</v>
      </c>
      <c r="Z1259">
        <v>0</v>
      </c>
      <c r="AA1259">
        <v>0</v>
      </c>
      <c r="AB1259">
        <v>274.7</v>
      </c>
      <c r="AC1259">
        <v>1</v>
      </c>
      <c r="AD1259" t="s">
        <v>956</v>
      </c>
      <c r="AE1259" t="s">
        <v>950</v>
      </c>
      <c r="AF1259">
        <v>0</v>
      </c>
      <c r="AG1259" t="s">
        <v>951</v>
      </c>
      <c r="AH1259" t="s">
        <v>950</v>
      </c>
      <c r="AI1259" t="s">
        <v>950</v>
      </c>
      <c r="AJ1259" t="s">
        <v>952</v>
      </c>
      <c r="AK1259">
        <v>0</v>
      </c>
      <c r="AL1259">
        <v>0</v>
      </c>
      <c r="AM1259">
        <v>0</v>
      </c>
      <c r="AN1259" t="s">
        <v>951</v>
      </c>
      <c r="AO1259" t="s">
        <v>950</v>
      </c>
      <c r="AP1259" t="s">
        <v>950</v>
      </c>
      <c r="AQ1259" t="s">
        <v>952</v>
      </c>
      <c r="AR1259">
        <v>0</v>
      </c>
      <c r="AS1259">
        <v>0</v>
      </c>
      <c r="AT1259">
        <v>0</v>
      </c>
      <c r="AU1259" t="s">
        <v>951</v>
      </c>
      <c r="AV1259" t="s">
        <v>950</v>
      </c>
      <c r="AW1259" t="s">
        <v>950</v>
      </c>
      <c r="AX1259" t="s">
        <v>952</v>
      </c>
      <c r="AY1259">
        <v>0</v>
      </c>
      <c r="AZ1259">
        <v>0</v>
      </c>
      <c r="BA1259" t="s">
        <v>951</v>
      </c>
      <c r="BB1259" t="s">
        <v>950</v>
      </c>
      <c r="BC1259" t="s">
        <v>950</v>
      </c>
      <c r="BD1259" t="s">
        <v>952</v>
      </c>
      <c r="BE1259">
        <v>0</v>
      </c>
      <c r="BF1259">
        <v>0</v>
      </c>
      <c r="BG1259">
        <v>0</v>
      </c>
      <c r="BH1259" t="s">
        <v>951</v>
      </c>
      <c r="BI1259" t="s">
        <v>950</v>
      </c>
      <c r="BJ1259" t="s">
        <v>950</v>
      </c>
      <c r="BK1259" t="s">
        <v>952</v>
      </c>
      <c r="BL1259">
        <v>0</v>
      </c>
      <c r="BM1259">
        <v>0</v>
      </c>
      <c r="BN1259">
        <v>0</v>
      </c>
      <c r="BO1259" t="s">
        <v>951</v>
      </c>
      <c r="BP1259" t="s">
        <v>950</v>
      </c>
      <c r="BQ1259" t="s">
        <v>950</v>
      </c>
      <c r="BR1259" t="s">
        <v>952</v>
      </c>
      <c r="BS1259">
        <v>0</v>
      </c>
      <c r="BT1259">
        <v>0</v>
      </c>
      <c r="BU1259">
        <v>0</v>
      </c>
      <c r="BV1259">
        <v>7010</v>
      </c>
      <c r="BW1259" t="s">
        <v>953</v>
      </c>
      <c r="BX1259" t="s">
        <v>950</v>
      </c>
      <c r="BY1259" t="s">
        <v>948</v>
      </c>
      <c r="BZ1259">
        <v>0</v>
      </c>
      <c r="CA1259">
        <v>0</v>
      </c>
      <c r="CB1259">
        <v>78.5</v>
      </c>
      <c r="CC1259">
        <v>0</v>
      </c>
      <c r="CD1259" t="s">
        <v>954</v>
      </c>
      <c r="CE1259" s="7">
        <v>29968</v>
      </c>
      <c r="CF1259" s="7">
        <v>43191</v>
      </c>
      <c r="CG1259">
        <v>36</v>
      </c>
      <c r="CH1259">
        <v>999</v>
      </c>
      <c r="CI1259" s="7">
        <v>43465</v>
      </c>
      <c r="CJ1259" s="7">
        <v>55884</v>
      </c>
      <c r="CK1259">
        <v>409</v>
      </c>
      <c r="CL1259">
        <v>9</v>
      </c>
      <c r="CM1259">
        <v>339</v>
      </c>
      <c r="CN1259">
        <v>0</v>
      </c>
      <c r="CO1259" t="s">
        <v>955</v>
      </c>
      <c r="CP1259" t="s">
        <v>955</v>
      </c>
      <c r="CQ1259">
        <v>0</v>
      </c>
      <c r="CR1259">
        <v>0</v>
      </c>
      <c r="CS1259">
        <v>0</v>
      </c>
      <c r="CT1259">
        <f>VLOOKUP(E1259,Prophet!$A:$AA,3,FALSE)</f>
        <v>36</v>
      </c>
      <c r="CU1259">
        <f t="shared" si="38"/>
        <v>0</v>
      </c>
      <c r="CV1259">
        <f>VLOOKUP(E1259,Prophet!$A:$AA,5,FALSE)</f>
        <v>9</v>
      </c>
      <c r="CW1259">
        <f t="shared" si="39"/>
        <v>0</v>
      </c>
    </row>
    <row r="1260" spans="1:101" x14ac:dyDescent="0.25">
      <c r="A1260">
        <v>6830</v>
      </c>
      <c r="B1260">
        <v>2018</v>
      </c>
      <c r="C1260">
        <v>70</v>
      </c>
      <c r="D1260">
        <v>9</v>
      </c>
      <c r="E1260">
        <v>2471001</v>
      </c>
      <c r="F1260">
        <v>0</v>
      </c>
      <c r="G1260">
        <v>0</v>
      </c>
      <c r="H1260">
        <v>0</v>
      </c>
      <c r="I1260">
        <v>0</v>
      </c>
      <c r="J1260">
        <v>30000</v>
      </c>
      <c r="K1260">
        <v>0</v>
      </c>
      <c r="L1260">
        <v>0</v>
      </c>
      <c r="M1260" t="s">
        <v>947</v>
      </c>
      <c r="N1260">
        <v>12</v>
      </c>
      <c r="O1260">
        <v>0</v>
      </c>
      <c r="P1260" t="s">
        <v>948</v>
      </c>
      <c r="Q1260">
        <v>0</v>
      </c>
      <c r="R1260">
        <v>0</v>
      </c>
      <c r="S1260">
        <v>1</v>
      </c>
      <c r="T1260">
        <v>1</v>
      </c>
      <c r="U1260" s="7">
        <v>43191</v>
      </c>
      <c r="V1260" s="7">
        <v>43555</v>
      </c>
      <c r="W1260">
        <v>204.8</v>
      </c>
      <c r="X1260">
        <v>204.8</v>
      </c>
      <c r="Y1260">
        <v>79.5</v>
      </c>
      <c r="Z1260">
        <v>0</v>
      </c>
      <c r="AA1260">
        <v>0</v>
      </c>
      <c r="AB1260">
        <v>116.9</v>
      </c>
      <c r="AC1260">
        <v>1</v>
      </c>
      <c r="AD1260" t="s">
        <v>956</v>
      </c>
      <c r="AE1260" t="s">
        <v>950</v>
      </c>
      <c r="AF1260">
        <v>0</v>
      </c>
      <c r="AG1260" t="s">
        <v>951</v>
      </c>
      <c r="AH1260" t="s">
        <v>950</v>
      </c>
      <c r="AI1260" t="s">
        <v>950</v>
      </c>
      <c r="AJ1260" t="s">
        <v>952</v>
      </c>
      <c r="AK1260">
        <v>0</v>
      </c>
      <c r="AL1260">
        <v>0</v>
      </c>
      <c r="AM1260">
        <v>0</v>
      </c>
      <c r="AN1260" t="s">
        <v>951</v>
      </c>
      <c r="AO1260" t="s">
        <v>950</v>
      </c>
      <c r="AP1260" t="s">
        <v>950</v>
      </c>
      <c r="AQ1260" t="s">
        <v>952</v>
      </c>
      <c r="AR1260">
        <v>0</v>
      </c>
      <c r="AS1260">
        <v>0</v>
      </c>
      <c r="AT1260">
        <v>0</v>
      </c>
      <c r="AU1260" t="s">
        <v>951</v>
      </c>
      <c r="AV1260" t="s">
        <v>950</v>
      </c>
      <c r="AW1260" t="s">
        <v>950</v>
      </c>
      <c r="AX1260" t="s">
        <v>952</v>
      </c>
      <c r="AY1260">
        <v>0</v>
      </c>
      <c r="AZ1260">
        <v>0</v>
      </c>
      <c r="BA1260" t="s">
        <v>951</v>
      </c>
      <c r="BB1260" t="s">
        <v>950</v>
      </c>
      <c r="BC1260" t="s">
        <v>950</v>
      </c>
      <c r="BD1260" t="s">
        <v>952</v>
      </c>
      <c r="BE1260">
        <v>0</v>
      </c>
      <c r="BF1260">
        <v>0</v>
      </c>
      <c r="BG1260">
        <v>0</v>
      </c>
      <c r="BH1260" t="s">
        <v>951</v>
      </c>
      <c r="BI1260" t="s">
        <v>950</v>
      </c>
      <c r="BJ1260" t="s">
        <v>950</v>
      </c>
      <c r="BK1260" t="s">
        <v>952</v>
      </c>
      <c r="BL1260">
        <v>0</v>
      </c>
      <c r="BM1260">
        <v>0</v>
      </c>
      <c r="BN1260">
        <v>0</v>
      </c>
      <c r="BO1260" t="s">
        <v>951</v>
      </c>
      <c r="BP1260" t="s">
        <v>950</v>
      </c>
      <c r="BQ1260" t="s">
        <v>950</v>
      </c>
      <c r="BR1260" t="s">
        <v>952</v>
      </c>
      <c r="BS1260">
        <v>0</v>
      </c>
      <c r="BT1260">
        <v>0</v>
      </c>
      <c r="BU1260">
        <v>0</v>
      </c>
      <c r="BV1260">
        <v>7010</v>
      </c>
      <c r="BW1260" t="s">
        <v>953</v>
      </c>
      <c r="BX1260" t="s">
        <v>950</v>
      </c>
      <c r="BY1260" t="s">
        <v>948</v>
      </c>
      <c r="BZ1260">
        <v>0</v>
      </c>
      <c r="CA1260">
        <v>0</v>
      </c>
      <c r="CB1260">
        <v>78.5</v>
      </c>
      <c r="CC1260">
        <v>0</v>
      </c>
      <c r="CD1260" t="s">
        <v>954</v>
      </c>
      <c r="CE1260" s="7">
        <v>30183</v>
      </c>
      <c r="CF1260" s="7">
        <v>43191</v>
      </c>
      <c r="CG1260">
        <v>36</v>
      </c>
      <c r="CH1260">
        <v>999</v>
      </c>
      <c r="CI1260" s="7">
        <v>43465</v>
      </c>
      <c r="CJ1260" s="7">
        <v>55884</v>
      </c>
      <c r="CK1260">
        <v>409</v>
      </c>
      <c r="CL1260">
        <v>9</v>
      </c>
      <c r="CM1260">
        <v>339</v>
      </c>
      <c r="CN1260">
        <v>0</v>
      </c>
      <c r="CO1260" t="s">
        <v>955</v>
      </c>
      <c r="CP1260" t="s">
        <v>955</v>
      </c>
      <c r="CQ1260">
        <v>0</v>
      </c>
      <c r="CR1260">
        <v>0</v>
      </c>
      <c r="CS1260">
        <v>0</v>
      </c>
      <c r="CT1260">
        <f>VLOOKUP(E1260,Prophet!$A:$AA,3,FALSE)</f>
        <v>36</v>
      </c>
      <c r="CU1260">
        <f t="shared" si="38"/>
        <v>0</v>
      </c>
      <c r="CV1260">
        <f>VLOOKUP(E1260,Prophet!$A:$AA,5,FALSE)</f>
        <v>9</v>
      </c>
      <c r="CW1260">
        <f t="shared" si="39"/>
        <v>0</v>
      </c>
    </row>
    <row r="1261" spans="1:101" x14ac:dyDescent="0.25">
      <c r="A1261">
        <v>6832</v>
      </c>
      <c r="B1261">
        <v>2018</v>
      </c>
      <c r="C1261">
        <v>70</v>
      </c>
      <c r="D1261">
        <v>9</v>
      </c>
      <c r="E1261">
        <v>2471003</v>
      </c>
      <c r="F1261">
        <v>0</v>
      </c>
      <c r="G1261">
        <v>0</v>
      </c>
      <c r="H1261">
        <v>0</v>
      </c>
      <c r="I1261">
        <v>0</v>
      </c>
      <c r="J1261">
        <v>30000</v>
      </c>
      <c r="K1261">
        <v>0</v>
      </c>
      <c r="L1261">
        <v>0</v>
      </c>
      <c r="M1261" t="s">
        <v>947</v>
      </c>
      <c r="N1261">
        <v>12</v>
      </c>
      <c r="O1261">
        <v>0</v>
      </c>
      <c r="P1261" t="s">
        <v>948</v>
      </c>
      <c r="Q1261">
        <v>0</v>
      </c>
      <c r="R1261">
        <v>0</v>
      </c>
      <c r="S1261">
        <v>1</v>
      </c>
      <c r="T1261">
        <v>1</v>
      </c>
      <c r="U1261" s="7">
        <v>43191</v>
      </c>
      <c r="V1261" s="7">
        <v>43555</v>
      </c>
      <c r="W1261">
        <v>262</v>
      </c>
      <c r="X1261">
        <v>262</v>
      </c>
      <c r="Y1261">
        <v>115.5</v>
      </c>
      <c r="Z1261">
        <v>0</v>
      </c>
      <c r="AA1261">
        <v>0</v>
      </c>
      <c r="AB1261">
        <v>169.9</v>
      </c>
      <c r="AC1261">
        <v>1</v>
      </c>
      <c r="AD1261" t="s">
        <v>949</v>
      </c>
      <c r="AE1261" t="s">
        <v>950</v>
      </c>
      <c r="AF1261">
        <v>0</v>
      </c>
      <c r="AG1261" t="s">
        <v>951</v>
      </c>
      <c r="AH1261" t="s">
        <v>950</v>
      </c>
      <c r="AI1261" t="s">
        <v>950</v>
      </c>
      <c r="AJ1261" t="s">
        <v>952</v>
      </c>
      <c r="AK1261">
        <v>0</v>
      </c>
      <c r="AL1261">
        <v>0</v>
      </c>
      <c r="AM1261">
        <v>0</v>
      </c>
      <c r="AN1261" t="s">
        <v>951</v>
      </c>
      <c r="AO1261" t="s">
        <v>950</v>
      </c>
      <c r="AP1261" t="s">
        <v>950</v>
      </c>
      <c r="AQ1261" t="s">
        <v>952</v>
      </c>
      <c r="AR1261">
        <v>0</v>
      </c>
      <c r="AS1261">
        <v>0</v>
      </c>
      <c r="AT1261">
        <v>0</v>
      </c>
      <c r="AU1261" t="s">
        <v>951</v>
      </c>
      <c r="AV1261" t="s">
        <v>950</v>
      </c>
      <c r="AW1261" t="s">
        <v>950</v>
      </c>
      <c r="AX1261" t="s">
        <v>952</v>
      </c>
      <c r="AY1261">
        <v>0</v>
      </c>
      <c r="AZ1261">
        <v>0</v>
      </c>
      <c r="BA1261" t="s">
        <v>951</v>
      </c>
      <c r="BB1261" t="s">
        <v>950</v>
      </c>
      <c r="BC1261" t="s">
        <v>950</v>
      </c>
      <c r="BD1261" t="s">
        <v>952</v>
      </c>
      <c r="BE1261">
        <v>0</v>
      </c>
      <c r="BF1261">
        <v>0</v>
      </c>
      <c r="BG1261">
        <v>0</v>
      </c>
      <c r="BH1261" t="s">
        <v>951</v>
      </c>
      <c r="BI1261" t="s">
        <v>950</v>
      </c>
      <c r="BJ1261" t="s">
        <v>950</v>
      </c>
      <c r="BK1261" t="s">
        <v>952</v>
      </c>
      <c r="BL1261">
        <v>0</v>
      </c>
      <c r="BM1261">
        <v>0</v>
      </c>
      <c r="BN1261">
        <v>0</v>
      </c>
      <c r="BO1261" t="s">
        <v>951</v>
      </c>
      <c r="BP1261" t="s">
        <v>950</v>
      </c>
      <c r="BQ1261" t="s">
        <v>950</v>
      </c>
      <c r="BR1261" t="s">
        <v>952</v>
      </c>
      <c r="BS1261">
        <v>0</v>
      </c>
      <c r="BT1261">
        <v>0</v>
      </c>
      <c r="BU1261">
        <v>0</v>
      </c>
      <c r="BV1261">
        <v>7010</v>
      </c>
      <c r="BW1261" t="s">
        <v>953</v>
      </c>
      <c r="BX1261" t="s">
        <v>950</v>
      </c>
      <c r="BY1261" t="s">
        <v>948</v>
      </c>
      <c r="BZ1261">
        <v>0</v>
      </c>
      <c r="CA1261">
        <v>0</v>
      </c>
      <c r="CB1261">
        <v>78.5</v>
      </c>
      <c r="CC1261">
        <v>0</v>
      </c>
      <c r="CD1261" t="s">
        <v>954</v>
      </c>
      <c r="CE1261" s="7">
        <v>31118</v>
      </c>
      <c r="CF1261" s="7">
        <v>43191</v>
      </c>
      <c r="CG1261">
        <v>33</v>
      </c>
      <c r="CH1261">
        <v>999</v>
      </c>
      <c r="CI1261" s="7">
        <v>43465</v>
      </c>
      <c r="CJ1261" s="7">
        <v>55884</v>
      </c>
      <c r="CK1261">
        <v>409</v>
      </c>
      <c r="CL1261">
        <v>9</v>
      </c>
      <c r="CM1261">
        <v>375</v>
      </c>
      <c r="CN1261">
        <v>0</v>
      </c>
      <c r="CO1261" t="s">
        <v>955</v>
      </c>
      <c r="CP1261" t="s">
        <v>955</v>
      </c>
      <c r="CQ1261">
        <v>0</v>
      </c>
      <c r="CR1261">
        <v>0</v>
      </c>
      <c r="CS1261">
        <v>0</v>
      </c>
      <c r="CT1261">
        <f>VLOOKUP(E1261,Prophet!$A:$AA,3,FALSE)</f>
        <v>33</v>
      </c>
      <c r="CU1261">
        <f t="shared" si="38"/>
        <v>0</v>
      </c>
      <c r="CV1261">
        <f>VLOOKUP(E1261,Prophet!$A:$AA,5,FALSE)</f>
        <v>9</v>
      </c>
      <c r="CW1261">
        <f t="shared" si="39"/>
        <v>0</v>
      </c>
    </row>
    <row r="1262" spans="1:101" x14ac:dyDescent="0.25">
      <c r="A1262">
        <v>6833</v>
      </c>
      <c r="B1262">
        <v>2018</v>
      </c>
      <c r="C1262">
        <v>70</v>
      </c>
      <c r="D1262">
        <v>9</v>
      </c>
      <c r="E1262">
        <v>2471201</v>
      </c>
      <c r="F1262">
        <v>0</v>
      </c>
      <c r="G1262">
        <v>0</v>
      </c>
      <c r="H1262">
        <v>0</v>
      </c>
      <c r="I1262">
        <v>0</v>
      </c>
      <c r="J1262">
        <v>30000</v>
      </c>
      <c r="K1262">
        <v>0</v>
      </c>
      <c r="L1262">
        <v>0</v>
      </c>
      <c r="M1262" t="s">
        <v>947</v>
      </c>
      <c r="N1262">
        <v>12</v>
      </c>
      <c r="O1262">
        <v>0</v>
      </c>
      <c r="P1262" t="s">
        <v>948</v>
      </c>
      <c r="Q1262">
        <v>0</v>
      </c>
      <c r="R1262">
        <v>0</v>
      </c>
      <c r="S1262">
        <v>1</v>
      </c>
      <c r="T1262">
        <v>1</v>
      </c>
      <c r="U1262" s="7">
        <v>43221</v>
      </c>
      <c r="V1262" s="7">
        <v>43585</v>
      </c>
      <c r="W1262">
        <v>204.8</v>
      </c>
      <c r="X1262">
        <v>204.8</v>
      </c>
      <c r="Y1262">
        <v>79.5</v>
      </c>
      <c r="Z1262">
        <v>0</v>
      </c>
      <c r="AA1262">
        <v>0</v>
      </c>
      <c r="AB1262">
        <v>116.9</v>
      </c>
      <c r="AC1262">
        <v>1</v>
      </c>
      <c r="AD1262" t="s">
        <v>956</v>
      </c>
      <c r="AE1262" t="s">
        <v>950</v>
      </c>
      <c r="AF1262">
        <v>0</v>
      </c>
      <c r="AG1262" t="s">
        <v>951</v>
      </c>
      <c r="AH1262" t="s">
        <v>950</v>
      </c>
      <c r="AI1262" t="s">
        <v>950</v>
      </c>
      <c r="AJ1262" t="s">
        <v>952</v>
      </c>
      <c r="AK1262">
        <v>0</v>
      </c>
      <c r="AL1262">
        <v>0</v>
      </c>
      <c r="AM1262">
        <v>0</v>
      </c>
      <c r="AN1262" t="s">
        <v>951</v>
      </c>
      <c r="AO1262" t="s">
        <v>950</v>
      </c>
      <c r="AP1262" t="s">
        <v>950</v>
      </c>
      <c r="AQ1262" t="s">
        <v>952</v>
      </c>
      <c r="AR1262">
        <v>0</v>
      </c>
      <c r="AS1262">
        <v>0</v>
      </c>
      <c r="AT1262">
        <v>0</v>
      </c>
      <c r="AU1262" t="s">
        <v>951</v>
      </c>
      <c r="AV1262" t="s">
        <v>950</v>
      </c>
      <c r="AW1262" t="s">
        <v>950</v>
      </c>
      <c r="AX1262" t="s">
        <v>952</v>
      </c>
      <c r="AY1262">
        <v>0</v>
      </c>
      <c r="AZ1262">
        <v>0</v>
      </c>
      <c r="BA1262" t="s">
        <v>951</v>
      </c>
      <c r="BB1262" t="s">
        <v>950</v>
      </c>
      <c r="BC1262" t="s">
        <v>950</v>
      </c>
      <c r="BD1262" t="s">
        <v>952</v>
      </c>
      <c r="BE1262">
        <v>0</v>
      </c>
      <c r="BF1262">
        <v>0</v>
      </c>
      <c r="BG1262">
        <v>0</v>
      </c>
      <c r="BH1262" t="s">
        <v>951</v>
      </c>
      <c r="BI1262" t="s">
        <v>950</v>
      </c>
      <c r="BJ1262" t="s">
        <v>950</v>
      </c>
      <c r="BK1262" t="s">
        <v>952</v>
      </c>
      <c r="BL1262">
        <v>0</v>
      </c>
      <c r="BM1262">
        <v>0</v>
      </c>
      <c r="BN1262">
        <v>0</v>
      </c>
      <c r="BO1262" t="s">
        <v>951</v>
      </c>
      <c r="BP1262" t="s">
        <v>950</v>
      </c>
      <c r="BQ1262" t="s">
        <v>950</v>
      </c>
      <c r="BR1262" t="s">
        <v>952</v>
      </c>
      <c r="BS1262">
        <v>0</v>
      </c>
      <c r="BT1262">
        <v>0</v>
      </c>
      <c r="BU1262">
        <v>0</v>
      </c>
      <c r="BV1262">
        <v>7010</v>
      </c>
      <c r="BW1262" t="s">
        <v>953</v>
      </c>
      <c r="BX1262" t="s">
        <v>950</v>
      </c>
      <c r="BY1262" t="s">
        <v>948</v>
      </c>
      <c r="BZ1262">
        <v>0</v>
      </c>
      <c r="CA1262">
        <v>0</v>
      </c>
      <c r="CB1262">
        <v>78.5</v>
      </c>
      <c r="CC1262">
        <v>0</v>
      </c>
      <c r="CD1262" t="s">
        <v>954</v>
      </c>
      <c r="CE1262" s="7">
        <v>36127</v>
      </c>
      <c r="CF1262" s="7">
        <v>43221</v>
      </c>
      <c r="CG1262">
        <v>19</v>
      </c>
      <c r="CH1262">
        <v>999</v>
      </c>
      <c r="CI1262" s="7">
        <v>43465</v>
      </c>
      <c r="CJ1262" s="7">
        <v>55884</v>
      </c>
      <c r="CK1262">
        <v>409</v>
      </c>
      <c r="CL1262">
        <v>8</v>
      </c>
      <c r="CM1262">
        <v>544</v>
      </c>
      <c r="CN1262">
        <v>0</v>
      </c>
      <c r="CO1262" t="s">
        <v>955</v>
      </c>
      <c r="CP1262" t="s">
        <v>955</v>
      </c>
      <c r="CQ1262">
        <v>0</v>
      </c>
      <c r="CR1262">
        <v>0</v>
      </c>
      <c r="CS1262">
        <v>0</v>
      </c>
      <c r="CT1262">
        <f>VLOOKUP(E1262,Prophet!$A:$AA,3,FALSE)</f>
        <v>19</v>
      </c>
      <c r="CU1262">
        <f t="shared" si="38"/>
        <v>0</v>
      </c>
      <c r="CV1262">
        <f>VLOOKUP(E1262,Prophet!$A:$AA,5,FALSE)</f>
        <v>8</v>
      </c>
      <c r="CW1262">
        <f t="shared" si="39"/>
        <v>0</v>
      </c>
    </row>
    <row r="1263" spans="1:101" x14ac:dyDescent="0.25">
      <c r="A1263">
        <v>6835</v>
      </c>
      <c r="B1263">
        <v>2018</v>
      </c>
      <c r="C1263">
        <v>70</v>
      </c>
      <c r="D1263">
        <v>9</v>
      </c>
      <c r="E1263">
        <v>1781402</v>
      </c>
      <c r="F1263">
        <v>0</v>
      </c>
      <c r="G1263">
        <v>0</v>
      </c>
      <c r="H1263">
        <v>0</v>
      </c>
      <c r="I1263">
        <v>0</v>
      </c>
      <c r="J1263">
        <v>30000</v>
      </c>
      <c r="K1263">
        <v>0</v>
      </c>
      <c r="L1263">
        <v>0</v>
      </c>
      <c r="M1263" t="s">
        <v>947</v>
      </c>
      <c r="N1263">
        <v>12</v>
      </c>
      <c r="O1263">
        <v>0</v>
      </c>
      <c r="P1263" t="s">
        <v>948</v>
      </c>
      <c r="Q1263">
        <v>0</v>
      </c>
      <c r="R1263">
        <v>0</v>
      </c>
      <c r="S1263">
        <v>1</v>
      </c>
      <c r="T1263">
        <v>1</v>
      </c>
      <c r="U1263" s="7">
        <v>43221</v>
      </c>
      <c r="V1263" s="7">
        <v>43585</v>
      </c>
      <c r="W1263">
        <v>262</v>
      </c>
      <c r="X1263">
        <v>262</v>
      </c>
      <c r="Y1263">
        <v>115.5</v>
      </c>
      <c r="Z1263">
        <v>0</v>
      </c>
      <c r="AA1263">
        <v>0</v>
      </c>
      <c r="AB1263">
        <v>169.9</v>
      </c>
      <c r="AC1263">
        <v>1</v>
      </c>
      <c r="AD1263" t="s">
        <v>949</v>
      </c>
      <c r="AE1263" t="s">
        <v>950</v>
      </c>
      <c r="AF1263">
        <v>0</v>
      </c>
      <c r="AG1263" t="s">
        <v>951</v>
      </c>
      <c r="AH1263" t="s">
        <v>950</v>
      </c>
      <c r="AI1263" t="s">
        <v>950</v>
      </c>
      <c r="AJ1263" t="s">
        <v>952</v>
      </c>
      <c r="AK1263">
        <v>0</v>
      </c>
      <c r="AL1263">
        <v>0</v>
      </c>
      <c r="AM1263">
        <v>0</v>
      </c>
      <c r="AN1263" t="s">
        <v>951</v>
      </c>
      <c r="AO1263" t="s">
        <v>950</v>
      </c>
      <c r="AP1263" t="s">
        <v>950</v>
      </c>
      <c r="AQ1263" t="s">
        <v>952</v>
      </c>
      <c r="AR1263">
        <v>0</v>
      </c>
      <c r="AS1263">
        <v>0</v>
      </c>
      <c r="AT1263">
        <v>0</v>
      </c>
      <c r="AU1263" t="s">
        <v>951</v>
      </c>
      <c r="AV1263" t="s">
        <v>950</v>
      </c>
      <c r="AW1263" t="s">
        <v>950</v>
      </c>
      <c r="AX1263" t="s">
        <v>952</v>
      </c>
      <c r="AY1263">
        <v>0</v>
      </c>
      <c r="AZ1263">
        <v>0</v>
      </c>
      <c r="BA1263" t="s">
        <v>951</v>
      </c>
      <c r="BB1263" t="s">
        <v>950</v>
      </c>
      <c r="BC1263" t="s">
        <v>950</v>
      </c>
      <c r="BD1263" t="s">
        <v>952</v>
      </c>
      <c r="BE1263">
        <v>0</v>
      </c>
      <c r="BF1263">
        <v>0</v>
      </c>
      <c r="BG1263">
        <v>0</v>
      </c>
      <c r="BH1263" t="s">
        <v>951</v>
      </c>
      <c r="BI1263" t="s">
        <v>950</v>
      </c>
      <c r="BJ1263" t="s">
        <v>950</v>
      </c>
      <c r="BK1263" t="s">
        <v>952</v>
      </c>
      <c r="BL1263">
        <v>0</v>
      </c>
      <c r="BM1263">
        <v>0</v>
      </c>
      <c r="BN1263">
        <v>0</v>
      </c>
      <c r="BO1263" t="s">
        <v>951</v>
      </c>
      <c r="BP1263" t="s">
        <v>950</v>
      </c>
      <c r="BQ1263" t="s">
        <v>950</v>
      </c>
      <c r="BR1263" t="s">
        <v>952</v>
      </c>
      <c r="BS1263">
        <v>0</v>
      </c>
      <c r="BT1263">
        <v>0</v>
      </c>
      <c r="BU1263">
        <v>0</v>
      </c>
      <c r="BV1263">
        <v>7010</v>
      </c>
      <c r="BW1263" t="s">
        <v>953</v>
      </c>
      <c r="BX1263" t="s">
        <v>950</v>
      </c>
      <c r="BY1263" t="s">
        <v>948</v>
      </c>
      <c r="BZ1263">
        <v>0</v>
      </c>
      <c r="CA1263">
        <v>0</v>
      </c>
      <c r="CB1263">
        <v>78.5</v>
      </c>
      <c r="CC1263">
        <v>0</v>
      </c>
      <c r="CD1263" t="s">
        <v>954</v>
      </c>
      <c r="CE1263" s="7">
        <v>32002</v>
      </c>
      <c r="CF1263" s="7">
        <v>43221</v>
      </c>
      <c r="CG1263">
        <v>31</v>
      </c>
      <c r="CH1263">
        <v>999</v>
      </c>
      <c r="CI1263" s="7">
        <v>43465</v>
      </c>
      <c r="CJ1263" s="7">
        <v>55884</v>
      </c>
      <c r="CK1263">
        <v>409</v>
      </c>
      <c r="CL1263">
        <v>8</v>
      </c>
      <c r="CM1263">
        <v>400</v>
      </c>
      <c r="CN1263">
        <v>0</v>
      </c>
      <c r="CO1263" t="s">
        <v>955</v>
      </c>
      <c r="CP1263" t="s">
        <v>955</v>
      </c>
      <c r="CQ1263">
        <v>0</v>
      </c>
      <c r="CR1263">
        <v>0</v>
      </c>
      <c r="CS1263">
        <v>0</v>
      </c>
      <c r="CT1263">
        <f>VLOOKUP(E1263,Prophet!$A:$AA,3,FALSE)</f>
        <v>31</v>
      </c>
      <c r="CU1263">
        <f t="shared" si="38"/>
        <v>0</v>
      </c>
      <c r="CV1263">
        <f>VLOOKUP(E1263,Prophet!$A:$AA,5,FALSE)</f>
        <v>8</v>
      </c>
      <c r="CW1263">
        <f t="shared" si="39"/>
        <v>0</v>
      </c>
    </row>
    <row r="1264" spans="1:101" x14ac:dyDescent="0.25">
      <c r="A1264">
        <v>6839</v>
      </c>
      <c r="B1264">
        <v>2018</v>
      </c>
      <c r="C1264">
        <v>70</v>
      </c>
      <c r="D1264">
        <v>9</v>
      </c>
      <c r="E1264">
        <v>2472001</v>
      </c>
      <c r="F1264">
        <v>0</v>
      </c>
      <c r="G1264">
        <v>0</v>
      </c>
      <c r="H1264">
        <v>0</v>
      </c>
      <c r="I1264">
        <v>0</v>
      </c>
      <c r="J1264">
        <v>30000</v>
      </c>
      <c r="K1264">
        <v>0</v>
      </c>
      <c r="L1264">
        <v>0</v>
      </c>
      <c r="M1264" t="s">
        <v>947</v>
      </c>
      <c r="N1264">
        <v>12</v>
      </c>
      <c r="O1264">
        <v>0</v>
      </c>
      <c r="P1264" t="s">
        <v>948</v>
      </c>
      <c r="Q1264">
        <v>0</v>
      </c>
      <c r="R1264">
        <v>0</v>
      </c>
      <c r="S1264">
        <v>1</v>
      </c>
      <c r="T1264">
        <v>1</v>
      </c>
      <c r="U1264" s="7">
        <v>43191</v>
      </c>
      <c r="V1264" s="7">
        <v>43555</v>
      </c>
      <c r="W1264">
        <v>204.8</v>
      </c>
      <c r="X1264">
        <v>204.8</v>
      </c>
      <c r="Y1264">
        <v>79.5</v>
      </c>
      <c r="Z1264">
        <v>0</v>
      </c>
      <c r="AA1264">
        <v>0</v>
      </c>
      <c r="AB1264">
        <v>116.9</v>
      </c>
      <c r="AC1264">
        <v>1</v>
      </c>
      <c r="AD1264" t="s">
        <v>956</v>
      </c>
      <c r="AE1264" t="s">
        <v>950</v>
      </c>
      <c r="AF1264">
        <v>0</v>
      </c>
      <c r="AG1264" t="s">
        <v>951</v>
      </c>
      <c r="AH1264" t="s">
        <v>950</v>
      </c>
      <c r="AI1264" t="s">
        <v>950</v>
      </c>
      <c r="AJ1264" t="s">
        <v>952</v>
      </c>
      <c r="AK1264">
        <v>0</v>
      </c>
      <c r="AL1264">
        <v>0</v>
      </c>
      <c r="AM1264">
        <v>0</v>
      </c>
      <c r="AN1264" t="s">
        <v>951</v>
      </c>
      <c r="AO1264" t="s">
        <v>950</v>
      </c>
      <c r="AP1264" t="s">
        <v>950</v>
      </c>
      <c r="AQ1264" t="s">
        <v>952</v>
      </c>
      <c r="AR1264">
        <v>0</v>
      </c>
      <c r="AS1264">
        <v>0</v>
      </c>
      <c r="AT1264">
        <v>0</v>
      </c>
      <c r="AU1264" t="s">
        <v>951</v>
      </c>
      <c r="AV1264" t="s">
        <v>950</v>
      </c>
      <c r="AW1264" t="s">
        <v>950</v>
      </c>
      <c r="AX1264" t="s">
        <v>952</v>
      </c>
      <c r="AY1264">
        <v>0</v>
      </c>
      <c r="AZ1264">
        <v>0</v>
      </c>
      <c r="BA1264" t="s">
        <v>951</v>
      </c>
      <c r="BB1264" t="s">
        <v>950</v>
      </c>
      <c r="BC1264" t="s">
        <v>950</v>
      </c>
      <c r="BD1264" t="s">
        <v>952</v>
      </c>
      <c r="BE1264">
        <v>0</v>
      </c>
      <c r="BF1264">
        <v>0</v>
      </c>
      <c r="BG1264">
        <v>0</v>
      </c>
      <c r="BH1264" t="s">
        <v>951</v>
      </c>
      <c r="BI1264" t="s">
        <v>950</v>
      </c>
      <c r="BJ1264" t="s">
        <v>950</v>
      </c>
      <c r="BK1264" t="s">
        <v>952</v>
      </c>
      <c r="BL1264">
        <v>0</v>
      </c>
      <c r="BM1264">
        <v>0</v>
      </c>
      <c r="BN1264">
        <v>0</v>
      </c>
      <c r="BO1264" t="s">
        <v>951</v>
      </c>
      <c r="BP1264" t="s">
        <v>950</v>
      </c>
      <c r="BQ1264" t="s">
        <v>950</v>
      </c>
      <c r="BR1264" t="s">
        <v>952</v>
      </c>
      <c r="BS1264">
        <v>0</v>
      </c>
      <c r="BT1264">
        <v>0</v>
      </c>
      <c r="BU1264">
        <v>0</v>
      </c>
      <c r="BV1264">
        <v>7010</v>
      </c>
      <c r="BW1264" t="s">
        <v>953</v>
      </c>
      <c r="BX1264" t="s">
        <v>950</v>
      </c>
      <c r="BY1264" t="s">
        <v>948</v>
      </c>
      <c r="BZ1264">
        <v>0</v>
      </c>
      <c r="CA1264">
        <v>0</v>
      </c>
      <c r="CB1264">
        <v>78.5</v>
      </c>
      <c r="CC1264">
        <v>0</v>
      </c>
      <c r="CD1264" t="s">
        <v>954</v>
      </c>
      <c r="CE1264" s="7">
        <v>24847</v>
      </c>
      <c r="CF1264" s="7">
        <v>43191</v>
      </c>
      <c r="CG1264">
        <v>50</v>
      </c>
      <c r="CH1264">
        <v>999</v>
      </c>
      <c r="CI1264" s="7">
        <v>43465</v>
      </c>
      <c r="CJ1264" s="7">
        <v>55884</v>
      </c>
      <c r="CK1264">
        <v>409</v>
      </c>
      <c r="CL1264">
        <v>9</v>
      </c>
      <c r="CM1264">
        <v>171</v>
      </c>
      <c r="CN1264">
        <v>0</v>
      </c>
      <c r="CO1264" t="s">
        <v>955</v>
      </c>
      <c r="CP1264" t="s">
        <v>955</v>
      </c>
      <c r="CQ1264">
        <v>0</v>
      </c>
      <c r="CR1264">
        <v>0</v>
      </c>
      <c r="CS1264">
        <v>0</v>
      </c>
      <c r="CT1264">
        <f>VLOOKUP(E1264,Prophet!$A:$AA,3,FALSE)</f>
        <v>50</v>
      </c>
      <c r="CU1264">
        <f t="shared" si="38"/>
        <v>0</v>
      </c>
      <c r="CV1264">
        <f>VLOOKUP(E1264,Prophet!$A:$AA,5,FALSE)</f>
        <v>9</v>
      </c>
      <c r="CW1264">
        <f t="shared" si="39"/>
        <v>0</v>
      </c>
    </row>
    <row r="1265" spans="1:101" x14ac:dyDescent="0.25">
      <c r="A1265">
        <v>6842</v>
      </c>
      <c r="B1265">
        <v>2018</v>
      </c>
      <c r="C1265">
        <v>70</v>
      </c>
      <c r="D1265">
        <v>9</v>
      </c>
      <c r="E1265">
        <v>2472004</v>
      </c>
      <c r="F1265">
        <v>0</v>
      </c>
      <c r="G1265">
        <v>0</v>
      </c>
      <c r="H1265">
        <v>0</v>
      </c>
      <c r="I1265">
        <v>0</v>
      </c>
      <c r="J1265">
        <v>30000</v>
      </c>
      <c r="K1265">
        <v>0</v>
      </c>
      <c r="L1265">
        <v>0</v>
      </c>
      <c r="M1265" t="s">
        <v>947</v>
      </c>
      <c r="N1265">
        <v>12</v>
      </c>
      <c r="O1265">
        <v>0</v>
      </c>
      <c r="P1265" t="s">
        <v>948</v>
      </c>
      <c r="Q1265">
        <v>0</v>
      </c>
      <c r="R1265">
        <v>0</v>
      </c>
      <c r="S1265">
        <v>1</v>
      </c>
      <c r="T1265">
        <v>1</v>
      </c>
      <c r="U1265" s="7">
        <v>43191</v>
      </c>
      <c r="V1265" s="7">
        <v>43555</v>
      </c>
      <c r="W1265">
        <v>262</v>
      </c>
      <c r="X1265">
        <v>262</v>
      </c>
      <c r="Y1265">
        <v>115.5</v>
      </c>
      <c r="Z1265">
        <v>0</v>
      </c>
      <c r="AA1265">
        <v>0</v>
      </c>
      <c r="AB1265">
        <v>169.9</v>
      </c>
      <c r="AC1265">
        <v>1</v>
      </c>
      <c r="AD1265" t="s">
        <v>949</v>
      </c>
      <c r="AE1265" t="s">
        <v>950</v>
      </c>
      <c r="AF1265">
        <v>0</v>
      </c>
      <c r="AG1265" t="s">
        <v>951</v>
      </c>
      <c r="AH1265" t="s">
        <v>950</v>
      </c>
      <c r="AI1265" t="s">
        <v>950</v>
      </c>
      <c r="AJ1265" t="s">
        <v>952</v>
      </c>
      <c r="AK1265">
        <v>0</v>
      </c>
      <c r="AL1265">
        <v>0</v>
      </c>
      <c r="AM1265">
        <v>0</v>
      </c>
      <c r="AN1265" t="s">
        <v>951</v>
      </c>
      <c r="AO1265" t="s">
        <v>950</v>
      </c>
      <c r="AP1265" t="s">
        <v>950</v>
      </c>
      <c r="AQ1265" t="s">
        <v>952</v>
      </c>
      <c r="AR1265">
        <v>0</v>
      </c>
      <c r="AS1265">
        <v>0</v>
      </c>
      <c r="AT1265">
        <v>0</v>
      </c>
      <c r="AU1265" t="s">
        <v>951</v>
      </c>
      <c r="AV1265" t="s">
        <v>950</v>
      </c>
      <c r="AW1265" t="s">
        <v>950</v>
      </c>
      <c r="AX1265" t="s">
        <v>952</v>
      </c>
      <c r="AY1265">
        <v>0</v>
      </c>
      <c r="AZ1265">
        <v>0</v>
      </c>
      <c r="BA1265" t="s">
        <v>951</v>
      </c>
      <c r="BB1265" t="s">
        <v>950</v>
      </c>
      <c r="BC1265" t="s">
        <v>950</v>
      </c>
      <c r="BD1265" t="s">
        <v>952</v>
      </c>
      <c r="BE1265">
        <v>0</v>
      </c>
      <c r="BF1265">
        <v>0</v>
      </c>
      <c r="BG1265">
        <v>0</v>
      </c>
      <c r="BH1265" t="s">
        <v>951</v>
      </c>
      <c r="BI1265" t="s">
        <v>950</v>
      </c>
      <c r="BJ1265" t="s">
        <v>950</v>
      </c>
      <c r="BK1265" t="s">
        <v>952</v>
      </c>
      <c r="BL1265">
        <v>0</v>
      </c>
      <c r="BM1265">
        <v>0</v>
      </c>
      <c r="BN1265">
        <v>0</v>
      </c>
      <c r="BO1265" t="s">
        <v>951</v>
      </c>
      <c r="BP1265" t="s">
        <v>950</v>
      </c>
      <c r="BQ1265" t="s">
        <v>950</v>
      </c>
      <c r="BR1265" t="s">
        <v>952</v>
      </c>
      <c r="BS1265">
        <v>0</v>
      </c>
      <c r="BT1265">
        <v>0</v>
      </c>
      <c r="BU1265">
        <v>0</v>
      </c>
      <c r="BV1265">
        <v>7010</v>
      </c>
      <c r="BW1265" t="s">
        <v>953</v>
      </c>
      <c r="BX1265" t="s">
        <v>950</v>
      </c>
      <c r="BY1265" t="s">
        <v>948</v>
      </c>
      <c r="BZ1265">
        <v>0</v>
      </c>
      <c r="CA1265">
        <v>0</v>
      </c>
      <c r="CB1265">
        <v>78.5</v>
      </c>
      <c r="CC1265">
        <v>0</v>
      </c>
      <c r="CD1265" t="s">
        <v>954</v>
      </c>
      <c r="CE1265" s="7">
        <v>24174</v>
      </c>
      <c r="CF1265" s="7">
        <v>43191</v>
      </c>
      <c r="CG1265">
        <v>52</v>
      </c>
      <c r="CH1265">
        <v>999</v>
      </c>
      <c r="CI1265" s="7">
        <v>43465</v>
      </c>
      <c r="CJ1265" s="7">
        <v>55884</v>
      </c>
      <c r="CK1265">
        <v>409</v>
      </c>
      <c r="CL1265">
        <v>9</v>
      </c>
      <c r="CM1265">
        <v>147</v>
      </c>
      <c r="CN1265">
        <v>0</v>
      </c>
      <c r="CO1265" t="s">
        <v>955</v>
      </c>
      <c r="CP1265" t="s">
        <v>955</v>
      </c>
      <c r="CQ1265">
        <v>0</v>
      </c>
      <c r="CR1265">
        <v>0</v>
      </c>
      <c r="CS1265">
        <v>0</v>
      </c>
      <c r="CT1265">
        <f>VLOOKUP(E1265,Prophet!$A:$AA,3,FALSE)</f>
        <v>52</v>
      </c>
      <c r="CU1265">
        <f t="shared" si="38"/>
        <v>0</v>
      </c>
      <c r="CV1265">
        <f>VLOOKUP(E1265,Prophet!$A:$AA,5,FALSE)</f>
        <v>9</v>
      </c>
      <c r="CW1265">
        <f t="shared" si="39"/>
        <v>0</v>
      </c>
    </row>
    <row r="1266" spans="1:101" x14ac:dyDescent="0.25">
      <c r="A1266">
        <v>6843</v>
      </c>
      <c r="B1266">
        <v>2018</v>
      </c>
      <c r="C1266">
        <v>70</v>
      </c>
      <c r="D1266">
        <v>9</v>
      </c>
      <c r="E1266">
        <v>2471901</v>
      </c>
      <c r="F1266">
        <v>0</v>
      </c>
      <c r="G1266">
        <v>0</v>
      </c>
      <c r="H1266">
        <v>0</v>
      </c>
      <c r="I1266">
        <v>0</v>
      </c>
      <c r="J1266">
        <v>30000</v>
      </c>
      <c r="K1266">
        <v>0</v>
      </c>
      <c r="L1266">
        <v>0</v>
      </c>
      <c r="M1266" t="s">
        <v>947</v>
      </c>
      <c r="N1266">
        <v>12</v>
      </c>
      <c r="O1266">
        <v>0</v>
      </c>
      <c r="P1266" t="s">
        <v>948</v>
      </c>
      <c r="Q1266">
        <v>0</v>
      </c>
      <c r="R1266">
        <v>0</v>
      </c>
      <c r="S1266">
        <v>1</v>
      </c>
      <c r="T1266">
        <v>1</v>
      </c>
      <c r="U1266" s="7">
        <v>43191</v>
      </c>
      <c r="V1266" s="7">
        <v>43555</v>
      </c>
      <c r="W1266">
        <v>509.7</v>
      </c>
      <c r="X1266">
        <v>509.7</v>
      </c>
      <c r="Y1266">
        <v>271.5</v>
      </c>
      <c r="Z1266">
        <v>0</v>
      </c>
      <c r="AA1266">
        <v>0</v>
      </c>
      <c r="AB1266">
        <v>399.3</v>
      </c>
      <c r="AC1266">
        <v>1</v>
      </c>
      <c r="AD1266" t="s">
        <v>949</v>
      </c>
      <c r="AE1266" t="s">
        <v>950</v>
      </c>
      <c r="AF1266">
        <v>0</v>
      </c>
      <c r="AG1266" t="s">
        <v>951</v>
      </c>
      <c r="AH1266" t="s">
        <v>950</v>
      </c>
      <c r="AI1266" t="s">
        <v>950</v>
      </c>
      <c r="AJ1266" t="s">
        <v>952</v>
      </c>
      <c r="AK1266">
        <v>0</v>
      </c>
      <c r="AL1266">
        <v>0</v>
      </c>
      <c r="AM1266">
        <v>0</v>
      </c>
      <c r="AN1266" t="s">
        <v>951</v>
      </c>
      <c r="AO1266" t="s">
        <v>950</v>
      </c>
      <c r="AP1266" t="s">
        <v>950</v>
      </c>
      <c r="AQ1266" t="s">
        <v>952</v>
      </c>
      <c r="AR1266">
        <v>0</v>
      </c>
      <c r="AS1266">
        <v>0</v>
      </c>
      <c r="AT1266">
        <v>0</v>
      </c>
      <c r="AU1266" t="s">
        <v>951</v>
      </c>
      <c r="AV1266" t="s">
        <v>950</v>
      </c>
      <c r="AW1266" t="s">
        <v>950</v>
      </c>
      <c r="AX1266" t="s">
        <v>952</v>
      </c>
      <c r="AY1266">
        <v>0</v>
      </c>
      <c r="AZ1266">
        <v>0</v>
      </c>
      <c r="BA1266" t="s">
        <v>951</v>
      </c>
      <c r="BB1266" t="s">
        <v>950</v>
      </c>
      <c r="BC1266" t="s">
        <v>950</v>
      </c>
      <c r="BD1266" t="s">
        <v>952</v>
      </c>
      <c r="BE1266">
        <v>0</v>
      </c>
      <c r="BF1266">
        <v>0</v>
      </c>
      <c r="BG1266">
        <v>0</v>
      </c>
      <c r="BH1266" t="s">
        <v>951</v>
      </c>
      <c r="BI1266" t="s">
        <v>950</v>
      </c>
      <c r="BJ1266" t="s">
        <v>950</v>
      </c>
      <c r="BK1266" t="s">
        <v>952</v>
      </c>
      <c r="BL1266">
        <v>0</v>
      </c>
      <c r="BM1266">
        <v>0</v>
      </c>
      <c r="BN1266">
        <v>0</v>
      </c>
      <c r="BO1266" t="s">
        <v>951</v>
      </c>
      <c r="BP1266" t="s">
        <v>950</v>
      </c>
      <c r="BQ1266" t="s">
        <v>950</v>
      </c>
      <c r="BR1266" t="s">
        <v>952</v>
      </c>
      <c r="BS1266">
        <v>0</v>
      </c>
      <c r="BT1266">
        <v>0</v>
      </c>
      <c r="BU1266">
        <v>0</v>
      </c>
      <c r="BV1266">
        <v>7010</v>
      </c>
      <c r="BW1266" t="s">
        <v>953</v>
      </c>
      <c r="BX1266" t="s">
        <v>950</v>
      </c>
      <c r="BY1266" t="s">
        <v>948</v>
      </c>
      <c r="BZ1266">
        <v>0</v>
      </c>
      <c r="CA1266">
        <v>0</v>
      </c>
      <c r="CB1266">
        <v>78.5</v>
      </c>
      <c r="CC1266">
        <v>0</v>
      </c>
      <c r="CD1266" t="s">
        <v>954</v>
      </c>
      <c r="CE1266" s="7">
        <v>23943</v>
      </c>
      <c r="CF1266" s="7">
        <v>43191</v>
      </c>
      <c r="CG1266">
        <v>53</v>
      </c>
      <c r="CH1266">
        <v>999</v>
      </c>
      <c r="CI1266" s="7">
        <v>43465</v>
      </c>
      <c r="CJ1266" s="7">
        <v>55884</v>
      </c>
      <c r="CK1266">
        <v>409</v>
      </c>
      <c r="CL1266">
        <v>9</v>
      </c>
      <c r="CM1266">
        <v>135</v>
      </c>
      <c r="CN1266">
        <v>0</v>
      </c>
      <c r="CO1266" t="s">
        <v>955</v>
      </c>
      <c r="CP1266" t="s">
        <v>955</v>
      </c>
      <c r="CQ1266">
        <v>0</v>
      </c>
      <c r="CR1266">
        <v>0</v>
      </c>
      <c r="CS1266">
        <v>0</v>
      </c>
      <c r="CT1266">
        <f>VLOOKUP(E1266,Prophet!$A:$AA,3,FALSE)</f>
        <v>53</v>
      </c>
      <c r="CU1266">
        <f t="shared" si="38"/>
        <v>0</v>
      </c>
      <c r="CV1266">
        <f>VLOOKUP(E1266,Prophet!$A:$AA,5,FALSE)</f>
        <v>9</v>
      </c>
      <c r="CW1266">
        <f t="shared" si="39"/>
        <v>0</v>
      </c>
    </row>
    <row r="1267" spans="1:101" x14ac:dyDescent="0.25">
      <c r="A1267">
        <v>6844</v>
      </c>
      <c r="B1267">
        <v>2018</v>
      </c>
      <c r="C1267">
        <v>70</v>
      </c>
      <c r="D1267">
        <v>9</v>
      </c>
      <c r="E1267">
        <v>2472201</v>
      </c>
      <c r="F1267">
        <v>0</v>
      </c>
      <c r="G1267">
        <v>0</v>
      </c>
      <c r="H1267">
        <v>0</v>
      </c>
      <c r="I1267">
        <v>0</v>
      </c>
      <c r="J1267">
        <v>30000</v>
      </c>
      <c r="K1267">
        <v>0</v>
      </c>
      <c r="L1267">
        <v>0</v>
      </c>
      <c r="M1267" t="s">
        <v>947</v>
      </c>
      <c r="N1267">
        <v>12</v>
      </c>
      <c r="O1267">
        <v>0</v>
      </c>
      <c r="P1267" t="s">
        <v>948</v>
      </c>
      <c r="Q1267">
        <v>0</v>
      </c>
      <c r="R1267">
        <v>0</v>
      </c>
      <c r="S1267">
        <v>1</v>
      </c>
      <c r="T1267">
        <v>1</v>
      </c>
      <c r="U1267" s="7">
        <v>43221</v>
      </c>
      <c r="V1267" s="7">
        <v>43585</v>
      </c>
      <c r="W1267">
        <v>460.4</v>
      </c>
      <c r="X1267">
        <v>460.4</v>
      </c>
      <c r="Y1267">
        <v>240.5</v>
      </c>
      <c r="Z1267">
        <v>0</v>
      </c>
      <c r="AA1267">
        <v>0</v>
      </c>
      <c r="AB1267">
        <v>353.6</v>
      </c>
      <c r="AC1267">
        <v>1</v>
      </c>
      <c r="AD1267" t="s">
        <v>956</v>
      </c>
      <c r="AE1267" t="s">
        <v>950</v>
      </c>
      <c r="AF1267">
        <v>0</v>
      </c>
      <c r="AG1267" t="s">
        <v>951</v>
      </c>
      <c r="AH1267" t="s">
        <v>950</v>
      </c>
      <c r="AI1267" t="s">
        <v>950</v>
      </c>
      <c r="AJ1267" t="s">
        <v>952</v>
      </c>
      <c r="AK1267">
        <v>0</v>
      </c>
      <c r="AL1267">
        <v>0</v>
      </c>
      <c r="AM1267">
        <v>0</v>
      </c>
      <c r="AN1267" t="s">
        <v>951</v>
      </c>
      <c r="AO1267" t="s">
        <v>950</v>
      </c>
      <c r="AP1267" t="s">
        <v>950</v>
      </c>
      <c r="AQ1267" t="s">
        <v>952</v>
      </c>
      <c r="AR1267">
        <v>0</v>
      </c>
      <c r="AS1267">
        <v>0</v>
      </c>
      <c r="AT1267">
        <v>0</v>
      </c>
      <c r="AU1267" t="s">
        <v>951</v>
      </c>
      <c r="AV1267" t="s">
        <v>950</v>
      </c>
      <c r="AW1267" t="s">
        <v>950</v>
      </c>
      <c r="AX1267" t="s">
        <v>952</v>
      </c>
      <c r="AY1267">
        <v>0</v>
      </c>
      <c r="AZ1267">
        <v>0</v>
      </c>
      <c r="BA1267" t="s">
        <v>951</v>
      </c>
      <c r="BB1267" t="s">
        <v>950</v>
      </c>
      <c r="BC1267" t="s">
        <v>950</v>
      </c>
      <c r="BD1267" t="s">
        <v>952</v>
      </c>
      <c r="BE1267">
        <v>0</v>
      </c>
      <c r="BF1267">
        <v>0</v>
      </c>
      <c r="BG1267">
        <v>0</v>
      </c>
      <c r="BH1267" t="s">
        <v>951</v>
      </c>
      <c r="BI1267" t="s">
        <v>950</v>
      </c>
      <c r="BJ1267" t="s">
        <v>950</v>
      </c>
      <c r="BK1267" t="s">
        <v>952</v>
      </c>
      <c r="BL1267">
        <v>0</v>
      </c>
      <c r="BM1267">
        <v>0</v>
      </c>
      <c r="BN1267">
        <v>0</v>
      </c>
      <c r="BO1267" t="s">
        <v>951</v>
      </c>
      <c r="BP1267" t="s">
        <v>950</v>
      </c>
      <c r="BQ1267" t="s">
        <v>950</v>
      </c>
      <c r="BR1267" t="s">
        <v>952</v>
      </c>
      <c r="BS1267">
        <v>0</v>
      </c>
      <c r="BT1267">
        <v>0</v>
      </c>
      <c r="BU1267">
        <v>0</v>
      </c>
      <c r="BV1267">
        <v>7010</v>
      </c>
      <c r="BW1267" t="s">
        <v>953</v>
      </c>
      <c r="BX1267" t="s">
        <v>950</v>
      </c>
      <c r="BY1267" t="s">
        <v>948</v>
      </c>
      <c r="BZ1267">
        <v>0</v>
      </c>
      <c r="CA1267">
        <v>0</v>
      </c>
      <c r="CB1267">
        <v>78.5</v>
      </c>
      <c r="CC1267">
        <v>0</v>
      </c>
      <c r="CD1267" t="s">
        <v>954</v>
      </c>
      <c r="CE1267" s="7">
        <v>23494</v>
      </c>
      <c r="CF1267" s="7">
        <v>43221</v>
      </c>
      <c r="CG1267">
        <v>54</v>
      </c>
      <c r="CH1267">
        <v>999</v>
      </c>
      <c r="CI1267" s="7">
        <v>43465</v>
      </c>
      <c r="CJ1267" s="7">
        <v>55884</v>
      </c>
      <c r="CK1267">
        <v>409</v>
      </c>
      <c r="CL1267">
        <v>8</v>
      </c>
      <c r="CM1267">
        <v>124</v>
      </c>
      <c r="CN1267">
        <v>0</v>
      </c>
      <c r="CO1267" t="s">
        <v>955</v>
      </c>
      <c r="CP1267" t="s">
        <v>955</v>
      </c>
      <c r="CQ1267">
        <v>0</v>
      </c>
      <c r="CR1267">
        <v>0</v>
      </c>
      <c r="CS1267">
        <v>0</v>
      </c>
      <c r="CT1267">
        <f>VLOOKUP(E1267,Prophet!$A:$AA,3,FALSE)</f>
        <v>54</v>
      </c>
      <c r="CU1267">
        <f t="shared" si="38"/>
        <v>0</v>
      </c>
      <c r="CV1267">
        <f>VLOOKUP(E1267,Prophet!$A:$AA,5,FALSE)</f>
        <v>8</v>
      </c>
      <c r="CW1267">
        <f t="shared" si="39"/>
        <v>0</v>
      </c>
    </row>
    <row r="1268" spans="1:101" x14ac:dyDescent="0.25">
      <c r="A1268">
        <v>6847</v>
      </c>
      <c r="B1268">
        <v>2018</v>
      </c>
      <c r="C1268">
        <v>70</v>
      </c>
      <c r="D1268">
        <v>9</v>
      </c>
      <c r="E1268">
        <v>2472301</v>
      </c>
      <c r="F1268">
        <v>0</v>
      </c>
      <c r="G1268">
        <v>0</v>
      </c>
      <c r="H1268">
        <v>0</v>
      </c>
      <c r="I1268">
        <v>0</v>
      </c>
      <c r="J1268">
        <v>30000</v>
      </c>
      <c r="K1268">
        <v>0</v>
      </c>
      <c r="L1268">
        <v>0</v>
      </c>
      <c r="M1268" t="s">
        <v>947</v>
      </c>
      <c r="N1268">
        <v>12</v>
      </c>
      <c r="O1268">
        <v>0</v>
      </c>
      <c r="P1268" t="s">
        <v>948</v>
      </c>
      <c r="Q1268">
        <v>0</v>
      </c>
      <c r="R1268">
        <v>0</v>
      </c>
      <c r="S1268">
        <v>1</v>
      </c>
      <c r="T1268">
        <v>1</v>
      </c>
      <c r="U1268" s="7">
        <v>43221</v>
      </c>
      <c r="V1268" s="7">
        <v>43585</v>
      </c>
      <c r="W1268">
        <v>262</v>
      </c>
      <c r="X1268">
        <v>262</v>
      </c>
      <c r="Y1268">
        <v>115.5</v>
      </c>
      <c r="Z1268">
        <v>0</v>
      </c>
      <c r="AA1268">
        <v>0</v>
      </c>
      <c r="AB1268">
        <v>169.9</v>
      </c>
      <c r="AC1268">
        <v>1</v>
      </c>
      <c r="AD1268" t="s">
        <v>949</v>
      </c>
      <c r="AE1268" t="s">
        <v>950</v>
      </c>
      <c r="AF1268">
        <v>0</v>
      </c>
      <c r="AG1268" t="s">
        <v>951</v>
      </c>
      <c r="AH1268" t="s">
        <v>950</v>
      </c>
      <c r="AI1268" t="s">
        <v>950</v>
      </c>
      <c r="AJ1268" t="s">
        <v>952</v>
      </c>
      <c r="AK1268">
        <v>0</v>
      </c>
      <c r="AL1268">
        <v>0</v>
      </c>
      <c r="AM1268">
        <v>0</v>
      </c>
      <c r="AN1268" t="s">
        <v>951</v>
      </c>
      <c r="AO1268" t="s">
        <v>950</v>
      </c>
      <c r="AP1268" t="s">
        <v>950</v>
      </c>
      <c r="AQ1268" t="s">
        <v>952</v>
      </c>
      <c r="AR1268">
        <v>0</v>
      </c>
      <c r="AS1268">
        <v>0</v>
      </c>
      <c r="AT1268">
        <v>0</v>
      </c>
      <c r="AU1268" t="s">
        <v>951</v>
      </c>
      <c r="AV1268" t="s">
        <v>950</v>
      </c>
      <c r="AW1268" t="s">
        <v>950</v>
      </c>
      <c r="AX1268" t="s">
        <v>952</v>
      </c>
      <c r="AY1268">
        <v>0</v>
      </c>
      <c r="AZ1268">
        <v>0</v>
      </c>
      <c r="BA1268" t="s">
        <v>951</v>
      </c>
      <c r="BB1268" t="s">
        <v>950</v>
      </c>
      <c r="BC1268" t="s">
        <v>950</v>
      </c>
      <c r="BD1268" t="s">
        <v>952</v>
      </c>
      <c r="BE1268">
        <v>0</v>
      </c>
      <c r="BF1268">
        <v>0</v>
      </c>
      <c r="BG1268">
        <v>0</v>
      </c>
      <c r="BH1268" t="s">
        <v>951</v>
      </c>
      <c r="BI1268" t="s">
        <v>950</v>
      </c>
      <c r="BJ1268" t="s">
        <v>950</v>
      </c>
      <c r="BK1268" t="s">
        <v>952</v>
      </c>
      <c r="BL1268">
        <v>0</v>
      </c>
      <c r="BM1268">
        <v>0</v>
      </c>
      <c r="BN1268">
        <v>0</v>
      </c>
      <c r="BO1268" t="s">
        <v>951</v>
      </c>
      <c r="BP1268" t="s">
        <v>950</v>
      </c>
      <c r="BQ1268" t="s">
        <v>950</v>
      </c>
      <c r="BR1268" t="s">
        <v>952</v>
      </c>
      <c r="BS1268">
        <v>0</v>
      </c>
      <c r="BT1268">
        <v>0</v>
      </c>
      <c r="BU1268">
        <v>0</v>
      </c>
      <c r="BV1268">
        <v>7010</v>
      </c>
      <c r="BW1268" t="s">
        <v>953</v>
      </c>
      <c r="BX1268" t="s">
        <v>950</v>
      </c>
      <c r="BY1268" t="s">
        <v>948</v>
      </c>
      <c r="BZ1268">
        <v>0</v>
      </c>
      <c r="CA1268">
        <v>0</v>
      </c>
      <c r="CB1268">
        <v>78.5</v>
      </c>
      <c r="CC1268">
        <v>0</v>
      </c>
      <c r="CD1268" t="s">
        <v>954</v>
      </c>
      <c r="CE1268" s="7">
        <v>28240</v>
      </c>
      <c r="CF1268" s="7">
        <v>43221</v>
      </c>
      <c r="CG1268">
        <v>41</v>
      </c>
      <c r="CH1268">
        <v>999</v>
      </c>
      <c r="CI1268" s="7">
        <v>43465</v>
      </c>
      <c r="CJ1268" s="7">
        <v>55884</v>
      </c>
      <c r="CK1268">
        <v>409</v>
      </c>
      <c r="CL1268">
        <v>8</v>
      </c>
      <c r="CM1268">
        <v>280</v>
      </c>
      <c r="CN1268">
        <v>0</v>
      </c>
      <c r="CO1268" t="s">
        <v>955</v>
      </c>
      <c r="CP1268" t="s">
        <v>955</v>
      </c>
      <c r="CQ1268">
        <v>0</v>
      </c>
      <c r="CR1268">
        <v>0</v>
      </c>
      <c r="CS1268">
        <v>0</v>
      </c>
      <c r="CT1268">
        <f>VLOOKUP(E1268,Prophet!$A:$AA,3,FALSE)</f>
        <v>41</v>
      </c>
      <c r="CU1268">
        <f t="shared" si="38"/>
        <v>0</v>
      </c>
      <c r="CV1268">
        <f>VLOOKUP(E1268,Prophet!$A:$AA,5,FALSE)</f>
        <v>8</v>
      </c>
      <c r="CW1268">
        <f t="shared" si="39"/>
        <v>0</v>
      </c>
    </row>
    <row r="1269" spans="1:101" x14ac:dyDescent="0.25">
      <c r="A1269">
        <v>6848</v>
      </c>
      <c r="B1269">
        <v>2018</v>
      </c>
      <c r="C1269">
        <v>70</v>
      </c>
      <c r="D1269">
        <v>9</v>
      </c>
      <c r="E1269">
        <v>2472302</v>
      </c>
      <c r="F1269">
        <v>0</v>
      </c>
      <c r="G1269">
        <v>0</v>
      </c>
      <c r="H1269">
        <v>0</v>
      </c>
      <c r="I1269">
        <v>0</v>
      </c>
      <c r="J1269">
        <v>30000</v>
      </c>
      <c r="K1269">
        <v>0</v>
      </c>
      <c r="L1269">
        <v>0</v>
      </c>
      <c r="M1269" t="s">
        <v>947</v>
      </c>
      <c r="N1269">
        <v>12</v>
      </c>
      <c r="O1269">
        <v>0</v>
      </c>
      <c r="P1269" t="s">
        <v>948</v>
      </c>
      <c r="Q1269">
        <v>0</v>
      </c>
      <c r="R1269">
        <v>0</v>
      </c>
      <c r="S1269">
        <v>1</v>
      </c>
      <c r="T1269">
        <v>1</v>
      </c>
      <c r="U1269" s="7">
        <v>43221</v>
      </c>
      <c r="V1269" s="7">
        <v>43585</v>
      </c>
      <c r="W1269">
        <v>204.8</v>
      </c>
      <c r="X1269">
        <v>204.8</v>
      </c>
      <c r="Y1269">
        <v>79.5</v>
      </c>
      <c r="Z1269">
        <v>0</v>
      </c>
      <c r="AA1269">
        <v>0</v>
      </c>
      <c r="AB1269">
        <v>116.9</v>
      </c>
      <c r="AC1269">
        <v>1</v>
      </c>
      <c r="AD1269" t="s">
        <v>956</v>
      </c>
      <c r="AE1269" t="s">
        <v>950</v>
      </c>
      <c r="AF1269">
        <v>0</v>
      </c>
      <c r="AG1269" t="s">
        <v>951</v>
      </c>
      <c r="AH1269" t="s">
        <v>950</v>
      </c>
      <c r="AI1269" t="s">
        <v>950</v>
      </c>
      <c r="AJ1269" t="s">
        <v>952</v>
      </c>
      <c r="AK1269">
        <v>0</v>
      </c>
      <c r="AL1269">
        <v>0</v>
      </c>
      <c r="AM1269">
        <v>0</v>
      </c>
      <c r="AN1269" t="s">
        <v>951</v>
      </c>
      <c r="AO1269" t="s">
        <v>950</v>
      </c>
      <c r="AP1269" t="s">
        <v>950</v>
      </c>
      <c r="AQ1269" t="s">
        <v>952</v>
      </c>
      <c r="AR1269">
        <v>0</v>
      </c>
      <c r="AS1269">
        <v>0</v>
      </c>
      <c r="AT1269">
        <v>0</v>
      </c>
      <c r="AU1269" t="s">
        <v>951</v>
      </c>
      <c r="AV1269" t="s">
        <v>950</v>
      </c>
      <c r="AW1269" t="s">
        <v>950</v>
      </c>
      <c r="AX1269" t="s">
        <v>952</v>
      </c>
      <c r="AY1269">
        <v>0</v>
      </c>
      <c r="AZ1269">
        <v>0</v>
      </c>
      <c r="BA1269" t="s">
        <v>951</v>
      </c>
      <c r="BB1269" t="s">
        <v>950</v>
      </c>
      <c r="BC1269" t="s">
        <v>950</v>
      </c>
      <c r="BD1269" t="s">
        <v>952</v>
      </c>
      <c r="BE1269">
        <v>0</v>
      </c>
      <c r="BF1269">
        <v>0</v>
      </c>
      <c r="BG1269">
        <v>0</v>
      </c>
      <c r="BH1269" t="s">
        <v>951</v>
      </c>
      <c r="BI1269" t="s">
        <v>950</v>
      </c>
      <c r="BJ1269" t="s">
        <v>950</v>
      </c>
      <c r="BK1269" t="s">
        <v>952</v>
      </c>
      <c r="BL1269">
        <v>0</v>
      </c>
      <c r="BM1269">
        <v>0</v>
      </c>
      <c r="BN1269">
        <v>0</v>
      </c>
      <c r="BO1269" t="s">
        <v>951</v>
      </c>
      <c r="BP1269" t="s">
        <v>950</v>
      </c>
      <c r="BQ1269" t="s">
        <v>950</v>
      </c>
      <c r="BR1269" t="s">
        <v>952</v>
      </c>
      <c r="BS1269">
        <v>0</v>
      </c>
      <c r="BT1269">
        <v>0</v>
      </c>
      <c r="BU1269">
        <v>0</v>
      </c>
      <c r="BV1269">
        <v>7010</v>
      </c>
      <c r="BW1269" t="s">
        <v>953</v>
      </c>
      <c r="BX1269" t="s">
        <v>950</v>
      </c>
      <c r="BY1269" t="s">
        <v>948</v>
      </c>
      <c r="BZ1269">
        <v>0</v>
      </c>
      <c r="CA1269">
        <v>0</v>
      </c>
      <c r="CB1269">
        <v>78.5</v>
      </c>
      <c r="CC1269">
        <v>0</v>
      </c>
      <c r="CD1269" t="s">
        <v>954</v>
      </c>
      <c r="CE1269" s="7">
        <v>28799</v>
      </c>
      <c r="CF1269" s="7">
        <v>43221</v>
      </c>
      <c r="CG1269">
        <v>39</v>
      </c>
      <c r="CH1269">
        <v>999</v>
      </c>
      <c r="CI1269" s="7">
        <v>43465</v>
      </c>
      <c r="CJ1269" s="7">
        <v>55884</v>
      </c>
      <c r="CK1269">
        <v>409</v>
      </c>
      <c r="CL1269">
        <v>8</v>
      </c>
      <c r="CM1269">
        <v>304</v>
      </c>
      <c r="CN1269">
        <v>0</v>
      </c>
      <c r="CO1269" t="s">
        <v>955</v>
      </c>
      <c r="CP1269" t="s">
        <v>955</v>
      </c>
      <c r="CQ1269">
        <v>0</v>
      </c>
      <c r="CR1269">
        <v>0</v>
      </c>
      <c r="CS1269">
        <v>0</v>
      </c>
      <c r="CT1269">
        <f>VLOOKUP(E1269,Prophet!$A:$AA,3,FALSE)</f>
        <v>39</v>
      </c>
      <c r="CU1269">
        <f t="shared" si="38"/>
        <v>0</v>
      </c>
      <c r="CV1269">
        <f>VLOOKUP(E1269,Prophet!$A:$AA,5,FALSE)</f>
        <v>8</v>
      </c>
      <c r="CW1269">
        <f t="shared" si="39"/>
        <v>0</v>
      </c>
    </row>
    <row r="1270" spans="1:101" x14ac:dyDescent="0.25">
      <c r="A1270">
        <v>6852</v>
      </c>
      <c r="B1270">
        <v>2018</v>
      </c>
      <c r="C1270">
        <v>70</v>
      </c>
      <c r="D1270">
        <v>9</v>
      </c>
      <c r="E1270">
        <v>2461103</v>
      </c>
      <c r="F1270">
        <v>0</v>
      </c>
      <c r="G1270">
        <v>0</v>
      </c>
      <c r="H1270">
        <v>0</v>
      </c>
      <c r="I1270">
        <v>0</v>
      </c>
      <c r="J1270">
        <v>30000</v>
      </c>
      <c r="K1270">
        <v>0</v>
      </c>
      <c r="L1270">
        <v>0</v>
      </c>
      <c r="M1270" t="s">
        <v>947</v>
      </c>
      <c r="N1270">
        <v>12</v>
      </c>
      <c r="O1270">
        <v>0</v>
      </c>
      <c r="P1270" t="s">
        <v>948</v>
      </c>
      <c r="Q1270">
        <v>0</v>
      </c>
      <c r="R1270">
        <v>0</v>
      </c>
      <c r="S1270">
        <v>1</v>
      </c>
      <c r="T1270">
        <v>1</v>
      </c>
      <c r="U1270" s="7">
        <v>43191</v>
      </c>
      <c r="V1270" s="7">
        <v>43555</v>
      </c>
      <c r="W1270">
        <v>633.6</v>
      </c>
      <c r="X1270">
        <v>633.6</v>
      </c>
      <c r="Y1270">
        <v>349.5</v>
      </c>
      <c r="Z1270">
        <v>0</v>
      </c>
      <c r="AA1270">
        <v>0</v>
      </c>
      <c r="AB1270">
        <v>514</v>
      </c>
      <c r="AC1270">
        <v>1</v>
      </c>
      <c r="AD1270" t="s">
        <v>949</v>
      </c>
      <c r="AE1270" t="s">
        <v>950</v>
      </c>
      <c r="AF1270">
        <v>0</v>
      </c>
      <c r="AG1270" t="s">
        <v>951</v>
      </c>
      <c r="AH1270" t="s">
        <v>950</v>
      </c>
      <c r="AI1270" t="s">
        <v>950</v>
      </c>
      <c r="AJ1270" t="s">
        <v>952</v>
      </c>
      <c r="AK1270">
        <v>0</v>
      </c>
      <c r="AL1270">
        <v>0</v>
      </c>
      <c r="AM1270">
        <v>0</v>
      </c>
      <c r="AN1270" t="s">
        <v>951</v>
      </c>
      <c r="AO1270" t="s">
        <v>950</v>
      </c>
      <c r="AP1270" t="s">
        <v>950</v>
      </c>
      <c r="AQ1270" t="s">
        <v>952</v>
      </c>
      <c r="AR1270">
        <v>0</v>
      </c>
      <c r="AS1270">
        <v>0</v>
      </c>
      <c r="AT1270">
        <v>0</v>
      </c>
      <c r="AU1270" t="s">
        <v>951</v>
      </c>
      <c r="AV1270" t="s">
        <v>950</v>
      </c>
      <c r="AW1270" t="s">
        <v>950</v>
      </c>
      <c r="AX1270" t="s">
        <v>952</v>
      </c>
      <c r="AY1270">
        <v>0</v>
      </c>
      <c r="AZ1270">
        <v>0</v>
      </c>
      <c r="BA1270" t="s">
        <v>951</v>
      </c>
      <c r="BB1270" t="s">
        <v>950</v>
      </c>
      <c r="BC1270" t="s">
        <v>950</v>
      </c>
      <c r="BD1270" t="s">
        <v>952</v>
      </c>
      <c r="BE1270">
        <v>0</v>
      </c>
      <c r="BF1270">
        <v>0</v>
      </c>
      <c r="BG1270">
        <v>0</v>
      </c>
      <c r="BH1270" t="s">
        <v>951</v>
      </c>
      <c r="BI1270" t="s">
        <v>950</v>
      </c>
      <c r="BJ1270" t="s">
        <v>950</v>
      </c>
      <c r="BK1270" t="s">
        <v>952</v>
      </c>
      <c r="BL1270">
        <v>0</v>
      </c>
      <c r="BM1270">
        <v>0</v>
      </c>
      <c r="BN1270">
        <v>0</v>
      </c>
      <c r="BO1270" t="s">
        <v>951</v>
      </c>
      <c r="BP1270" t="s">
        <v>950</v>
      </c>
      <c r="BQ1270" t="s">
        <v>950</v>
      </c>
      <c r="BR1270" t="s">
        <v>952</v>
      </c>
      <c r="BS1270">
        <v>0</v>
      </c>
      <c r="BT1270">
        <v>0</v>
      </c>
      <c r="BU1270">
        <v>0</v>
      </c>
      <c r="BV1270">
        <v>7010</v>
      </c>
      <c r="BW1270" t="s">
        <v>953</v>
      </c>
      <c r="BX1270" t="s">
        <v>950</v>
      </c>
      <c r="BY1270" t="s">
        <v>948</v>
      </c>
      <c r="BZ1270">
        <v>0</v>
      </c>
      <c r="CA1270">
        <v>0</v>
      </c>
      <c r="CB1270">
        <v>78.5</v>
      </c>
      <c r="CC1270">
        <v>0</v>
      </c>
      <c r="CD1270" t="s">
        <v>954</v>
      </c>
      <c r="CE1270" s="7">
        <v>22712</v>
      </c>
      <c r="CF1270" s="7">
        <v>43191</v>
      </c>
      <c r="CG1270">
        <v>56</v>
      </c>
      <c r="CH1270">
        <v>999</v>
      </c>
      <c r="CI1270" s="7">
        <v>43465</v>
      </c>
      <c r="CJ1270" s="7">
        <v>55884</v>
      </c>
      <c r="CK1270">
        <v>409</v>
      </c>
      <c r="CL1270">
        <v>9</v>
      </c>
      <c r="CM1270">
        <v>99</v>
      </c>
      <c r="CN1270">
        <v>0</v>
      </c>
      <c r="CO1270" t="s">
        <v>955</v>
      </c>
      <c r="CP1270" t="s">
        <v>955</v>
      </c>
      <c r="CQ1270">
        <v>0</v>
      </c>
      <c r="CR1270">
        <v>0</v>
      </c>
      <c r="CS1270">
        <v>0</v>
      </c>
      <c r="CT1270">
        <f>VLOOKUP(E1270,Prophet!$A:$AA,3,FALSE)</f>
        <v>56</v>
      </c>
      <c r="CU1270">
        <f t="shared" si="38"/>
        <v>0</v>
      </c>
      <c r="CV1270">
        <f>VLOOKUP(E1270,Prophet!$A:$AA,5,FALSE)</f>
        <v>9</v>
      </c>
      <c r="CW1270">
        <f t="shared" si="39"/>
        <v>0</v>
      </c>
    </row>
    <row r="1271" spans="1:101" x14ac:dyDescent="0.25">
      <c r="A1271">
        <v>6853</v>
      </c>
      <c r="B1271">
        <v>2018</v>
      </c>
      <c r="C1271">
        <v>70</v>
      </c>
      <c r="D1271">
        <v>9</v>
      </c>
      <c r="E1271">
        <v>2472501</v>
      </c>
      <c r="F1271">
        <v>0</v>
      </c>
      <c r="G1271">
        <v>0</v>
      </c>
      <c r="H1271">
        <v>0</v>
      </c>
      <c r="I1271">
        <v>0</v>
      </c>
      <c r="J1271">
        <v>30000</v>
      </c>
      <c r="K1271">
        <v>0</v>
      </c>
      <c r="L1271">
        <v>0</v>
      </c>
      <c r="M1271" t="s">
        <v>947</v>
      </c>
      <c r="N1271">
        <v>12</v>
      </c>
      <c r="O1271">
        <v>0</v>
      </c>
      <c r="P1271" t="s">
        <v>948</v>
      </c>
      <c r="Q1271">
        <v>0</v>
      </c>
      <c r="R1271">
        <v>0</v>
      </c>
      <c r="S1271">
        <v>1</v>
      </c>
      <c r="T1271">
        <v>1</v>
      </c>
      <c r="U1271" s="7">
        <v>43191</v>
      </c>
      <c r="V1271" s="7">
        <v>43555</v>
      </c>
      <c r="W1271">
        <v>204.8</v>
      </c>
      <c r="X1271">
        <v>204.8</v>
      </c>
      <c r="Y1271">
        <v>79.5</v>
      </c>
      <c r="Z1271">
        <v>0</v>
      </c>
      <c r="AA1271">
        <v>0</v>
      </c>
      <c r="AB1271">
        <v>116.9</v>
      </c>
      <c r="AC1271">
        <v>1</v>
      </c>
      <c r="AD1271" t="s">
        <v>956</v>
      </c>
      <c r="AE1271" t="s">
        <v>950</v>
      </c>
      <c r="AF1271">
        <v>0</v>
      </c>
      <c r="AG1271" t="s">
        <v>951</v>
      </c>
      <c r="AH1271" t="s">
        <v>950</v>
      </c>
      <c r="AI1271" t="s">
        <v>950</v>
      </c>
      <c r="AJ1271" t="s">
        <v>952</v>
      </c>
      <c r="AK1271">
        <v>0</v>
      </c>
      <c r="AL1271">
        <v>0</v>
      </c>
      <c r="AM1271">
        <v>0</v>
      </c>
      <c r="AN1271" t="s">
        <v>951</v>
      </c>
      <c r="AO1271" t="s">
        <v>950</v>
      </c>
      <c r="AP1271" t="s">
        <v>950</v>
      </c>
      <c r="AQ1271" t="s">
        <v>952</v>
      </c>
      <c r="AR1271">
        <v>0</v>
      </c>
      <c r="AS1271">
        <v>0</v>
      </c>
      <c r="AT1271">
        <v>0</v>
      </c>
      <c r="AU1271" t="s">
        <v>951</v>
      </c>
      <c r="AV1271" t="s">
        <v>950</v>
      </c>
      <c r="AW1271" t="s">
        <v>950</v>
      </c>
      <c r="AX1271" t="s">
        <v>952</v>
      </c>
      <c r="AY1271">
        <v>0</v>
      </c>
      <c r="AZ1271">
        <v>0</v>
      </c>
      <c r="BA1271" t="s">
        <v>951</v>
      </c>
      <c r="BB1271" t="s">
        <v>950</v>
      </c>
      <c r="BC1271" t="s">
        <v>950</v>
      </c>
      <c r="BD1271" t="s">
        <v>952</v>
      </c>
      <c r="BE1271">
        <v>0</v>
      </c>
      <c r="BF1271">
        <v>0</v>
      </c>
      <c r="BG1271">
        <v>0</v>
      </c>
      <c r="BH1271" t="s">
        <v>951</v>
      </c>
      <c r="BI1271" t="s">
        <v>950</v>
      </c>
      <c r="BJ1271" t="s">
        <v>950</v>
      </c>
      <c r="BK1271" t="s">
        <v>952</v>
      </c>
      <c r="BL1271">
        <v>0</v>
      </c>
      <c r="BM1271">
        <v>0</v>
      </c>
      <c r="BN1271">
        <v>0</v>
      </c>
      <c r="BO1271" t="s">
        <v>951</v>
      </c>
      <c r="BP1271" t="s">
        <v>950</v>
      </c>
      <c r="BQ1271" t="s">
        <v>950</v>
      </c>
      <c r="BR1271" t="s">
        <v>952</v>
      </c>
      <c r="BS1271">
        <v>0</v>
      </c>
      <c r="BT1271">
        <v>0</v>
      </c>
      <c r="BU1271">
        <v>0</v>
      </c>
      <c r="BV1271">
        <v>7010</v>
      </c>
      <c r="BW1271" t="s">
        <v>953</v>
      </c>
      <c r="BX1271" t="s">
        <v>950</v>
      </c>
      <c r="BY1271" t="s">
        <v>948</v>
      </c>
      <c r="BZ1271">
        <v>0</v>
      </c>
      <c r="CA1271">
        <v>0</v>
      </c>
      <c r="CB1271">
        <v>78.5</v>
      </c>
      <c r="CC1271">
        <v>0</v>
      </c>
      <c r="CD1271" t="s">
        <v>954</v>
      </c>
      <c r="CE1271" s="7">
        <v>26454</v>
      </c>
      <c r="CF1271" s="7">
        <v>43191</v>
      </c>
      <c r="CG1271">
        <v>46</v>
      </c>
      <c r="CH1271">
        <v>999</v>
      </c>
      <c r="CI1271" s="7">
        <v>43465</v>
      </c>
      <c r="CJ1271" s="7">
        <v>55884</v>
      </c>
      <c r="CK1271">
        <v>409</v>
      </c>
      <c r="CL1271">
        <v>9</v>
      </c>
      <c r="CM1271">
        <v>219</v>
      </c>
      <c r="CN1271">
        <v>0</v>
      </c>
      <c r="CO1271" t="s">
        <v>955</v>
      </c>
      <c r="CP1271" t="s">
        <v>955</v>
      </c>
      <c r="CQ1271">
        <v>0</v>
      </c>
      <c r="CR1271">
        <v>0</v>
      </c>
      <c r="CS1271">
        <v>0</v>
      </c>
      <c r="CT1271">
        <f>VLOOKUP(E1271,Prophet!$A:$AA,3,FALSE)</f>
        <v>46</v>
      </c>
      <c r="CU1271">
        <f t="shared" si="38"/>
        <v>0</v>
      </c>
      <c r="CV1271">
        <f>VLOOKUP(E1271,Prophet!$A:$AA,5,FALSE)</f>
        <v>9</v>
      </c>
      <c r="CW1271">
        <f t="shared" si="39"/>
        <v>0</v>
      </c>
    </row>
    <row r="1272" spans="1:101" x14ac:dyDescent="0.25">
      <c r="A1272">
        <v>6854</v>
      </c>
      <c r="B1272">
        <v>2018</v>
      </c>
      <c r="C1272">
        <v>70</v>
      </c>
      <c r="D1272">
        <v>9</v>
      </c>
      <c r="E1272">
        <v>2472502</v>
      </c>
      <c r="F1272">
        <v>0</v>
      </c>
      <c r="G1272">
        <v>0</v>
      </c>
      <c r="H1272">
        <v>0</v>
      </c>
      <c r="I1272">
        <v>0</v>
      </c>
      <c r="J1272">
        <v>30000</v>
      </c>
      <c r="K1272">
        <v>0</v>
      </c>
      <c r="L1272">
        <v>0</v>
      </c>
      <c r="M1272" t="s">
        <v>947</v>
      </c>
      <c r="N1272">
        <v>12</v>
      </c>
      <c r="O1272">
        <v>0</v>
      </c>
      <c r="P1272" t="s">
        <v>948</v>
      </c>
      <c r="Q1272">
        <v>0</v>
      </c>
      <c r="R1272">
        <v>0</v>
      </c>
      <c r="S1272">
        <v>1</v>
      </c>
      <c r="T1272">
        <v>1</v>
      </c>
      <c r="U1272" s="7">
        <v>43252</v>
      </c>
      <c r="V1272" s="7">
        <v>43616</v>
      </c>
      <c r="W1272">
        <v>204.8</v>
      </c>
      <c r="X1272">
        <v>204.8</v>
      </c>
      <c r="Y1272">
        <v>79.5</v>
      </c>
      <c r="Z1272">
        <v>0</v>
      </c>
      <c r="AA1272">
        <v>0</v>
      </c>
      <c r="AB1272">
        <v>116.9</v>
      </c>
      <c r="AC1272">
        <v>1</v>
      </c>
      <c r="AD1272" t="s">
        <v>956</v>
      </c>
      <c r="AE1272" t="s">
        <v>950</v>
      </c>
      <c r="AF1272">
        <v>0</v>
      </c>
      <c r="AG1272" t="s">
        <v>951</v>
      </c>
      <c r="AH1272" t="s">
        <v>950</v>
      </c>
      <c r="AI1272" t="s">
        <v>950</v>
      </c>
      <c r="AJ1272" t="s">
        <v>952</v>
      </c>
      <c r="AK1272">
        <v>0</v>
      </c>
      <c r="AL1272">
        <v>0</v>
      </c>
      <c r="AM1272">
        <v>0</v>
      </c>
      <c r="AN1272" t="s">
        <v>951</v>
      </c>
      <c r="AO1272" t="s">
        <v>950</v>
      </c>
      <c r="AP1272" t="s">
        <v>950</v>
      </c>
      <c r="AQ1272" t="s">
        <v>952</v>
      </c>
      <c r="AR1272">
        <v>0</v>
      </c>
      <c r="AS1272">
        <v>0</v>
      </c>
      <c r="AT1272">
        <v>0</v>
      </c>
      <c r="AU1272" t="s">
        <v>951</v>
      </c>
      <c r="AV1272" t="s">
        <v>950</v>
      </c>
      <c r="AW1272" t="s">
        <v>950</v>
      </c>
      <c r="AX1272" t="s">
        <v>952</v>
      </c>
      <c r="AY1272">
        <v>0</v>
      </c>
      <c r="AZ1272">
        <v>0</v>
      </c>
      <c r="BA1272" t="s">
        <v>951</v>
      </c>
      <c r="BB1272" t="s">
        <v>950</v>
      </c>
      <c r="BC1272" t="s">
        <v>950</v>
      </c>
      <c r="BD1272" t="s">
        <v>952</v>
      </c>
      <c r="BE1272">
        <v>0</v>
      </c>
      <c r="BF1272">
        <v>0</v>
      </c>
      <c r="BG1272">
        <v>0</v>
      </c>
      <c r="BH1272" t="s">
        <v>951</v>
      </c>
      <c r="BI1272" t="s">
        <v>950</v>
      </c>
      <c r="BJ1272" t="s">
        <v>950</v>
      </c>
      <c r="BK1272" t="s">
        <v>952</v>
      </c>
      <c r="BL1272">
        <v>0</v>
      </c>
      <c r="BM1272">
        <v>0</v>
      </c>
      <c r="BN1272">
        <v>0</v>
      </c>
      <c r="BO1272" t="s">
        <v>951</v>
      </c>
      <c r="BP1272" t="s">
        <v>950</v>
      </c>
      <c r="BQ1272" t="s">
        <v>950</v>
      </c>
      <c r="BR1272" t="s">
        <v>952</v>
      </c>
      <c r="BS1272">
        <v>0</v>
      </c>
      <c r="BT1272">
        <v>0</v>
      </c>
      <c r="BU1272">
        <v>0</v>
      </c>
      <c r="BV1272">
        <v>7010</v>
      </c>
      <c r="BW1272" t="s">
        <v>953</v>
      </c>
      <c r="BX1272" t="s">
        <v>950</v>
      </c>
      <c r="BY1272" t="s">
        <v>948</v>
      </c>
      <c r="BZ1272">
        <v>0</v>
      </c>
      <c r="CA1272">
        <v>0</v>
      </c>
      <c r="CB1272">
        <v>78.5</v>
      </c>
      <c r="CC1272">
        <v>0</v>
      </c>
      <c r="CD1272" t="s">
        <v>954</v>
      </c>
      <c r="CE1272" s="7">
        <v>36648</v>
      </c>
      <c r="CF1272" s="7">
        <v>43252</v>
      </c>
      <c r="CG1272">
        <v>18</v>
      </c>
      <c r="CH1272">
        <v>999</v>
      </c>
      <c r="CI1272" s="7">
        <v>43465</v>
      </c>
      <c r="CJ1272" s="7">
        <v>55884</v>
      </c>
      <c r="CK1272">
        <v>409</v>
      </c>
      <c r="CL1272">
        <v>7</v>
      </c>
      <c r="CM1272">
        <v>557</v>
      </c>
      <c r="CN1272">
        <v>0</v>
      </c>
      <c r="CO1272" t="s">
        <v>955</v>
      </c>
      <c r="CP1272" t="s">
        <v>955</v>
      </c>
      <c r="CQ1272">
        <v>0</v>
      </c>
      <c r="CR1272">
        <v>0</v>
      </c>
      <c r="CS1272">
        <v>0</v>
      </c>
      <c r="CT1272">
        <f>VLOOKUP(E1272,Prophet!$A:$AA,3,FALSE)</f>
        <v>18</v>
      </c>
      <c r="CU1272">
        <f t="shared" si="38"/>
        <v>0</v>
      </c>
      <c r="CV1272">
        <f>VLOOKUP(E1272,Prophet!$A:$AA,5,FALSE)</f>
        <v>7</v>
      </c>
      <c r="CW1272">
        <f t="shared" si="39"/>
        <v>0</v>
      </c>
    </row>
    <row r="1273" spans="1:101" x14ac:dyDescent="0.25">
      <c r="A1273">
        <v>6857</v>
      </c>
      <c r="B1273">
        <v>2018</v>
      </c>
      <c r="C1273">
        <v>70</v>
      </c>
      <c r="D1273">
        <v>9</v>
      </c>
      <c r="E1273">
        <v>2473001</v>
      </c>
      <c r="F1273">
        <v>0</v>
      </c>
      <c r="G1273">
        <v>0</v>
      </c>
      <c r="H1273">
        <v>0</v>
      </c>
      <c r="I1273">
        <v>0</v>
      </c>
      <c r="J1273">
        <v>30000</v>
      </c>
      <c r="K1273">
        <v>0</v>
      </c>
      <c r="L1273">
        <v>0</v>
      </c>
      <c r="M1273" t="s">
        <v>947</v>
      </c>
      <c r="N1273">
        <v>12</v>
      </c>
      <c r="O1273">
        <v>0</v>
      </c>
      <c r="P1273" t="s">
        <v>948</v>
      </c>
      <c r="Q1273">
        <v>0</v>
      </c>
      <c r="R1273">
        <v>0</v>
      </c>
      <c r="S1273">
        <v>1</v>
      </c>
      <c r="T1273">
        <v>1</v>
      </c>
      <c r="U1273" s="7">
        <v>43221</v>
      </c>
      <c r="V1273" s="7">
        <v>43585</v>
      </c>
      <c r="W1273">
        <v>633.6</v>
      </c>
      <c r="X1273">
        <v>633.6</v>
      </c>
      <c r="Y1273">
        <v>349.5</v>
      </c>
      <c r="Z1273">
        <v>0</v>
      </c>
      <c r="AA1273">
        <v>0</v>
      </c>
      <c r="AB1273">
        <v>514</v>
      </c>
      <c r="AC1273">
        <v>1</v>
      </c>
      <c r="AD1273" t="s">
        <v>949</v>
      </c>
      <c r="AE1273" t="s">
        <v>950</v>
      </c>
      <c r="AF1273">
        <v>0</v>
      </c>
      <c r="AG1273" t="s">
        <v>951</v>
      </c>
      <c r="AH1273" t="s">
        <v>950</v>
      </c>
      <c r="AI1273" t="s">
        <v>950</v>
      </c>
      <c r="AJ1273" t="s">
        <v>952</v>
      </c>
      <c r="AK1273">
        <v>0</v>
      </c>
      <c r="AL1273">
        <v>0</v>
      </c>
      <c r="AM1273">
        <v>0</v>
      </c>
      <c r="AN1273" t="s">
        <v>951</v>
      </c>
      <c r="AO1273" t="s">
        <v>950</v>
      </c>
      <c r="AP1273" t="s">
        <v>950</v>
      </c>
      <c r="AQ1273" t="s">
        <v>952</v>
      </c>
      <c r="AR1273">
        <v>0</v>
      </c>
      <c r="AS1273">
        <v>0</v>
      </c>
      <c r="AT1273">
        <v>0</v>
      </c>
      <c r="AU1273" t="s">
        <v>951</v>
      </c>
      <c r="AV1273" t="s">
        <v>950</v>
      </c>
      <c r="AW1273" t="s">
        <v>950</v>
      </c>
      <c r="AX1273" t="s">
        <v>952</v>
      </c>
      <c r="AY1273">
        <v>0</v>
      </c>
      <c r="AZ1273">
        <v>0</v>
      </c>
      <c r="BA1273" t="s">
        <v>951</v>
      </c>
      <c r="BB1273" t="s">
        <v>950</v>
      </c>
      <c r="BC1273" t="s">
        <v>950</v>
      </c>
      <c r="BD1273" t="s">
        <v>952</v>
      </c>
      <c r="BE1273">
        <v>0</v>
      </c>
      <c r="BF1273">
        <v>0</v>
      </c>
      <c r="BG1273">
        <v>0</v>
      </c>
      <c r="BH1273" t="s">
        <v>951</v>
      </c>
      <c r="BI1273" t="s">
        <v>950</v>
      </c>
      <c r="BJ1273" t="s">
        <v>950</v>
      </c>
      <c r="BK1273" t="s">
        <v>952</v>
      </c>
      <c r="BL1273">
        <v>0</v>
      </c>
      <c r="BM1273">
        <v>0</v>
      </c>
      <c r="BN1273">
        <v>0</v>
      </c>
      <c r="BO1273" t="s">
        <v>951</v>
      </c>
      <c r="BP1273" t="s">
        <v>950</v>
      </c>
      <c r="BQ1273" t="s">
        <v>950</v>
      </c>
      <c r="BR1273" t="s">
        <v>952</v>
      </c>
      <c r="BS1273">
        <v>0</v>
      </c>
      <c r="BT1273">
        <v>0</v>
      </c>
      <c r="BU1273">
        <v>0</v>
      </c>
      <c r="BV1273">
        <v>7010</v>
      </c>
      <c r="BW1273" t="s">
        <v>953</v>
      </c>
      <c r="BX1273" t="s">
        <v>950</v>
      </c>
      <c r="BY1273" t="s">
        <v>948</v>
      </c>
      <c r="BZ1273">
        <v>0</v>
      </c>
      <c r="CA1273">
        <v>0</v>
      </c>
      <c r="CB1273">
        <v>78.5</v>
      </c>
      <c r="CC1273">
        <v>0</v>
      </c>
      <c r="CD1273" t="s">
        <v>954</v>
      </c>
      <c r="CE1273" s="7">
        <v>32836</v>
      </c>
      <c r="CF1273" s="7">
        <v>43221</v>
      </c>
      <c r="CG1273">
        <v>28</v>
      </c>
      <c r="CH1273">
        <v>999</v>
      </c>
      <c r="CI1273" s="7">
        <v>43465</v>
      </c>
      <c r="CJ1273" s="7">
        <v>55884</v>
      </c>
      <c r="CK1273">
        <v>409</v>
      </c>
      <c r="CL1273">
        <v>8</v>
      </c>
      <c r="CM1273">
        <v>436</v>
      </c>
      <c r="CN1273">
        <v>0</v>
      </c>
      <c r="CO1273" t="s">
        <v>955</v>
      </c>
      <c r="CP1273" t="s">
        <v>955</v>
      </c>
      <c r="CQ1273">
        <v>0</v>
      </c>
      <c r="CR1273">
        <v>0</v>
      </c>
      <c r="CS1273">
        <v>0</v>
      </c>
      <c r="CT1273">
        <f>VLOOKUP(E1273,Prophet!$A:$AA,3,FALSE)</f>
        <v>28</v>
      </c>
      <c r="CU1273">
        <f t="shared" si="38"/>
        <v>0</v>
      </c>
      <c r="CV1273">
        <f>VLOOKUP(E1273,Prophet!$A:$AA,5,FALSE)</f>
        <v>8</v>
      </c>
      <c r="CW1273">
        <f t="shared" si="39"/>
        <v>0</v>
      </c>
    </row>
    <row r="1274" spans="1:101" x14ac:dyDescent="0.25">
      <c r="A1274">
        <v>6858</v>
      </c>
      <c r="B1274">
        <v>2018</v>
      </c>
      <c r="C1274">
        <v>70</v>
      </c>
      <c r="D1274">
        <v>9</v>
      </c>
      <c r="E1274">
        <v>2473002</v>
      </c>
      <c r="F1274">
        <v>0</v>
      </c>
      <c r="G1274">
        <v>0</v>
      </c>
      <c r="H1274">
        <v>0</v>
      </c>
      <c r="I1274">
        <v>0</v>
      </c>
      <c r="J1274">
        <v>30000</v>
      </c>
      <c r="K1274">
        <v>0</v>
      </c>
      <c r="L1274">
        <v>0</v>
      </c>
      <c r="M1274" t="s">
        <v>947</v>
      </c>
      <c r="N1274">
        <v>12</v>
      </c>
      <c r="O1274">
        <v>0</v>
      </c>
      <c r="P1274" t="s">
        <v>948</v>
      </c>
      <c r="Q1274">
        <v>0</v>
      </c>
      <c r="R1274">
        <v>0</v>
      </c>
      <c r="S1274">
        <v>1</v>
      </c>
      <c r="T1274">
        <v>1</v>
      </c>
      <c r="U1274" s="7">
        <v>43221</v>
      </c>
      <c r="V1274" s="7">
        <v>43585</v>
      </c>
      <c r="W1274">
        <v>460.4</v>
      </c>
      <c r="X1274">
        <v>460.4</v>
      </c>
      <c r="Y1274">
        <v>240.5</v>
      </c>
      <c r="Z1274">
        <v>0</v>
      </c>
      <c r="AA1274">
        <v>0</v>
      </c>
      <c r="AB1274">
        <v>353.6</v>
      </c>
      <c r="AC1274">
        <v>1</v>
      </c>
      <c r="AD1274" t="s">
        <v>956</v>
      </c>
      <c r="AE1274" t="s">
        <v>950</v>
      </c>
      <c r="AF1274">
        <v>0</v>
      </c>
      <c r="AG1274" t="s">
        <v>951</v>
      </c>
      <c r="AH1274" t="s">
        <v>950</v>
      </c>
      <c r="AI1274" t="s">
        <v>950</v>
      </c>
      <c r="AJ1274" t="s">
        <v>952</v>
      </c>
      <c r="AK1274">
        <v>0</v>
      </c>
      <c r="AL1274">
        <v>0</v>
      </c>
      <c r="AM1274">
        <v>0</v>
      </c>
      <c r="AN1274" t="s">
        <v>951</v>
      </c>
      <c r="AO1274" t="s">
        <v>950</v>
      </c>
      <c r="AP1274" t="s">
        <v>950</v>
      </c>
      <c r="AQ1274" t="s">
        <v>952</v>
      </c>
      <c r="AR1274">
        <v>0</v>
      </c>
      <c r="AS1274">
        <v>0</v>
      </c>
      <c r="AT1274">
        <v>0</v>
      </c>
      <c r="AU1274" t="s">
        <v>951</v>
      </c>
      <c r="AV1274" t="s">
        <v>950</v>
      </c>
      <c r="AW1274" t="s">
        <v>950</v>
      </c>
      <c r="AX1274" t="s">
        <v>952</v>
      </c>
      <c r="AY1274">
        <v>0</v>
      </c>
      <c r="AZ1274">
        <v>0</v>
      </c>
      <c r="BA1274" t="s">
        <v>951</v>
      </c>
      <c r="BB1274" t="s">
        <v>950</v>
      </c>
      <c r="BC1274" t="s">
        <v>950</v>
      </c>
      <c r="BD1274" t="s">
        <v>952</v>
      </c>
      <c r="BE1274">
        <v>0</v>
      </c>
      <c r="BF1274">
        <v>0</v>
      </c>
      <c r="BG1274">
        <v>0</v>
      </c>
      <c r="BH1274" t="s">
        <v>951</v>
      </c>
      <c r="BI1274" t="s">
        <v>950</v>
      </c>
      <c r="BJ1274" t="s">
        <v>950</v>
      </c>
      <c r="BK1274" t="s">
        <v>952</v>
      </c>
      <c r="BL1274">
        <v>0</v>
      </c>
      <c r="BM1274">
        <v>0</v>
      </c>
      <c r="BN1274">
        <v>0</v>
      </c>
      <c r="BO1274" t="s">
        <v>951</v>
      </c>
      <c r="BP1274" t="s">
        <v>950</v>
      </c>
      <c r="BQ1274" t="s">
        <v>950</v>
      </c>
      <c r="BR1274" t="s">
        <v>952</v>
      </c>
      <c r="BS1274">
        <v>0</v>
      </c>
      <c r="BT1274">
        <v>0</v>
      </c>
      <c r="BU1274">
        <v>0</v>
      </c>
      <c r="BV1274">
        <v>7010</v>
      </c>
      <c r="BW1274" t="s">
        <v>953</v>
      </c>
      <c r="BX1274" t="s">
        <v>950</v>
      </c>
      <c r="BY1274" t="s">
        <v>948</v>
      </c>
      <c r="BZ1274">
        <v>0</v>
      </c>
      <c r="CA1274">
        <v>0</v>
      </c>
      <c r="CB1274">
        <v>78.5</v>
      </c>
      <c r="CC1274">
        <v>0</v>
      </c>
      <c r="CD1274" t="s">
        <v>954</v>
      </c>
      <c r="CE1274" s="7">
        <v>35046</v>
      </c>
      <c r="CF1274" s="7">
        <v>43221</v>
      </c>
      <c r="CG1274">
        <v>22</v>
      </c>
      <c r="CH1274">
        <v>999</v>
      </c>
      <c r="CI1274" s="7">
        <v>43465</v>
      </c>
      <c r="CJ1274" s="7">
        <v>55884</v>
      </c>
      <c r="CK1274">
        <v>409</v>
      </c>
      <c r="CL1274">
        <v>8</v>
      </c>
      <c r="CM1274">
        <v>508</v>
      </c>
      <c r="CN1274">
        <v>0</v>
      </c>
      <c r="CO1274" t="s">
        <v>955</v>
      </c>
      <c r="CP1274" t="s">
        <v>955</v>
      </c>
      <c r="CQ1274">
        <v>0</v>
      </c>
      <c r="CR1274">
        <v>0</v>
      </c>
      <c r="CS1274">
        <v>0</v>
      </c>
      <c r="CT1274">
        <f>VLOOKUP(E1274,Prophet!$A:$AA,3,FALSE)</f>
        <v>22</v>
      </c>
      <c r="CU1274">
        <f t="shared" si="38"/>
        <v>0</v>
      </c>
      <c r="CV1274">
        <f>VLOOKUP(E1274,Prophet!$A:$AA,5,FALSE)</f>
        <v>8</v>
      </c>
      <c r="CW1274">
        <f t="shared" si="39"/>
        <v>0</v>
      </c>
    </row>
    <row r="1275" spans="1:101" x14ac:dyDescent="0.25">
      <c r="A1275">
        <v>6859</v>
      </c>
      <c r="B1275">
        <v>2018</v>
      </c>
      <c r="C1275">
        <v>70</v>
      </c>
      <c r="D1275">
        <v>9</v>
      </c>
      <c r="E1275">
        <v>2473501</v>
      </c>
      <c r="F1275">
        <v>0</v>
      </c>
      <c r="G1275">
        <v>0</v>
      </c>
      <c r="H1275">
        <v>0</v>
      </c>
      <c r="I1275">
        <v>0</v>
      </c>
      <c r="J1275">
        <v>30000</v>
      </c>
      <c r="K1275">
        <v>0</v>
      </c>
      <c r="L1275">
        <v>0</v>
      </c>
      <c r="M1275" t="s">
        <v>947</v>
      </c>
      <c r="N1275">
        <v>12</v>
      </c>
      <c r="O1275">
        <v>0</v>
      </c>
      <c r="P1275" t="s">
        <v>948</v>
      </c>
      <c r="Q1275">
        <v>0</v>
      </c>
      <c r="R1275">
        <v>0</v>
      </c>
      <c r="S1275">
        <v>1</v>
      </c>
      <c r="T1275">
        <v>1</v>
      </c>
      <c r="U1275" s="7">
        <v>43191</v>
      </c>
      <c r="V1275" s="7">
        <v>43555</v>
      </c>
      <c r="W1275">
        <v>385.9</v>
      </c>
      <c r="X1275">
        <v>385.9</v>
      </c>
      <c r="Y1275">
        <v>193.5</v>
      </c>
      <c r="Z1275">
        <v>0</v>
      </c>
      <c r="AA1275">
        <v>0</v>
      </c>
      <c r="AB1275">
        <v>284.60000000000002</v>
      </c>
      <c r="AC1275">
        <v>1</v>
      </c>
      <c r="AD1275" t="s">
        <v>949</v>
      </c>
      <c r="AE1275" t="s">
        <v>950</v>
      </c>
      <c r="AF1275">
        <v>0</v>
      </c>
      <c r="AG1275" t="s">
        <v>951</v>
      </c>
      <c r="AH1275" t="s">
        <v>950</v>
      </c>
      <c r="AI1275" t="s">
        <v>950</v>
      </c>
      <c r="AJ1275" t="s">
        <v>952</v>
      </c>
      <c r="AK1275">
        <v>0</v>
      </c>
      <c r="AL1275">
        <v>0</v>
      </c>
      <c r="AM1275">
        <v>0</v>
      </c>
      <c r="AN1275" t="s">
        <v>951</v>
      </c>
      <c r="AO1275" t="s">
        <v>950</v>
      </c>
      <c r="AP1275" t="s">
        <v>950</v>
      </c>
      <c r="AQ1275" t="s">
        <v>952</v>
      </c>
      <c r="AR1275">
        <v>0</v>
      </c>
      <c r="AS1275">
        <v>0</v>
      </c>
      <c r="AT1275">
        <v>0</v>
      </c>
      <c r="AU1275" t="s">
        <v>951</v>
      </c>
      <c r="AV1275" t="s">
        <v>950</v>
      </c>
      <c r="AW1275" t="s">
        <v>950</v>
      </c>
      <c r="AX1275" t="s">
        <v>952</v>
      </c>
      <c r="AY1275">
        <v>0</v>
      </c>
      <c r="AZ1275">
        <v>0</v>
      </c>
      <c r="BA1275" t="s">
        <v>951</v>
      </c>
      <c r="BB1275" t="s">
        <v>950</v>
      </c>
      <c r="BC1275" t="s">
        <v>950</v>
      </c>
      <c r="BD1275" t="s">
        <v>952</v>
      </c>
      <c r="BE1275">
        <v>0</v>
      </c>
      <c r="BF1275">
        <v>0</v>
      </c>
      <c r="BG1275">
        <v>0</v>
      </c>
      <c r="BH1275" t="s">
        <v>951</v>
      </c>
      <c r="BI1275" t="s">
        <v>950</v>
      </c>
      <c r="BJ1275" t="s">
        <v>950</v>
      </c>
      <c r="BK1275" t="s">
        <v>952</v>
      </c>
      <c r="BL1275">
        <v>0</v>
      </c>
      <c r="BM1275">
        <v>0</v>
      </c>
      <c r="BN1275">
        <v>0</v>
      </c>
      <c r="BO1275" t="s">
        <v>951</v>
      </c>
      <c r="BP1275" t="s">
        <v>950</v>
      </c>
      <c r="BQ1275" t="s">
        <v>950</v>
      </c>
      <c r="BR1275" t="s">
        <v>952</v>
      </c>
      <c r="BS1275">
        <v>0</v>
      </c>
      <c r="BT1275">
        <v>0</v>
      </c>
      <c r="BU1275">
        <v>0</v>
      </c>
      <c r="BV1275">
        <v>7010</v>
      </c>
      <c r="BW1275" t="s">
        <v>953</v>
      </c>
      <c r="BX1275" t="s">
        <v>950</v>
      </c>
      <c r="BY1275" t="s">
        <v>948</v>
      </c>
      <c r="BZ1275">
        <v>0</v>
      </c>
      <c r="CA1275">
        <v>0</v>
      </c>
      <c r="CB1275">
        <v>78.5</v>
      </c>
      <c r="CC1275">
        <v>0</v>
      </c>
      <c r="CD1275" t="s">
        <v>954</v>
      </c>
      <c r="CE1275" s="7">
        <v>28622</v>
      </c>
      <c r="CF1275" s="7">
        <v>43191</v>
      </c>
      <c r="CG1275">
        <v>40</v>
      </c>
      <c r="CH1275">
        <v>999</v>
      </c>
      <c r="CI1275" s="7">
        <v>43465</v>
      </c>
      <c r="CJ1275" s="7">
        <v>55884</v>
      </c>
      <c r="CK1275">
        <v>409</v>
      </c>
      <c r="CL1275">
        <v>9</v>
      </c>
      <c r="CM1275">
        <v>291</v>
      </c>
      <c r="CN1275">
        <v>0</v>
      </c>
      <c r="CO1275" t="s">
        <v>955</v>
      </c>
      <c r="CP1275" t="s">
        <v>955</v>
      </c>
      <c r="CQ1275">
        <v>0</v>
      </c>
      <c r="CR1275">
        <v>0</v>
      </c>
      <c r="CS1275">
        <v>0</v>
      </c>
      <c r="CT1275">
        <f>VLOOKUP(E1275,Prophet!$A:$AA,3,FALSE)</f>
        <v>40</v>
      </c>
      <c r="CU1275">
        <f t="shared" si="38"/>
        <v>0</v>
      </c>
      <c r="CV1275">
        <f>VLOOKUP(E1275,Prophet!$A:$AA,5,FALSE)</f>
        <v>9</v>
      </c>
      <c r="CW1275">
        <f t="shared" si="39"/>
        <v>0</v>
      </c>
    </row>
    <row r="1276" spans="1:101" x14ac:dyDescent="0.25">
      <c r="A1276">
        <v>6860</v>
      </c>
      <c r="B1276">
        <v>2018</v>
      </c>
      <c r="C1276">
        <v>70</v>
      </c>
      <c r="D1276">
        <v>9</v>
      </c>
      <c r="E1276">
        <v>2473502</v>
      </c>
      <c r="F1276">
        <v>0</v>
      </c>
      <c r="G1276">
        <v>0</v>
      </c>
      <c r="H1276">
        <v>0</v>
      </c>
      <c r="I1276">
        <v>0</v>
      </c>
      <c r="J1276">
        <v>30000</v>
      </c>
      <c r="K1276">
        <v>0</v>
      </c>
      <c r="L1276">
        <v>0</v>
      </c>
      <c r="M1276" t="s">
        <v>947</v>
      </c>
      <c r="N1276">
        <v>12</v>
      </c>
      <c r="O1276">
        <v>0</v>
      </c>
      <c r="P1276" t="s">
        <v>948</v>
      </c>
      <c r="Q1276">
        <v>0</v>
      </c>
      <c r="R1276">
        <v>0</v>
      </c>
      <c r="S1276">
        <v>1</v>
      </c>
      <c r="T1276">
        <v>1</v>
      </c>
      <c r="U1276" s="7">
        <v>43191</v>
      </c>
      <c r="V1276" s="7">
        <v>43555</v>
      </c>
      <c r="W1276">
        <v>290</v>
      </c>
      <c r="X1276">
        <v>290</v>
      </c>
      <c r="Y1276">
        <v>133.1</v>
      </c>
      <c r="Z1276">
        <v>0</v>
      </c>
      <c r="AA1276">
        <v>0</v>
      </c>
      <c r="AB1276">
        <v>195.8</v>
      </c>
      <c r="AC1276">
        <v>1</v>
      </c>
      <c r="AD1276" t="s">
        <v>956</v>
      </c>
      <c r="AE1276" t="s">
        <v>950</v>
      </c>
      <c r="AF1276">
        <v>0</v>
      </c>
      <c r="AG1276" t="s">
        <v>951</v>
      </c>
      <c r="AH1276" t="s">
        <v>950</v>
      </c>
      <c r="AI1276" t="s">
        <v>950</v>
      </c>
      <c r="AJ1276" t="s">
        <v>952</v>
      </c>
      <c r="AK1276">
        <v>0</v>
      </c>
      <c r="AL1276">
        <v>0</v>
      </c>
      <c r="AM1276">
        <v>0</v>
      </c>
      <c r="AN1276" t="s">
        <v>951</v>
      </c>
      <c r="AO1276" t="s">
        <v>950</v>
      </c>
      <c r="AP1276" t="s">
        <v>950</v>
      </c>
      <c r="AQ1276" t="s">
        <v>952</v>
      </c>
      <c r="AR1276">
        <v>0</v>
      </c>
      <c r="AS1276">
        <v>0</v>
      </c>
      <c r="AT1276">
        <v>0</v>
      </c>
      <c r="AU1276" t="s">
        <v>951</v>
      </c>
      <c r="AV1276" t="s">
        <v>950</v>
      </c>
      <c r="AW1276" t="s">
        <v>950</v>
      </c>
      <c r="AX1276" t="s">
        <v>952</v>
      </c>
      <c r="AY1276">
        <v>0</v>
      </c>
      <c r="AZ1276">
        <v>0</v>
      </c>
      <c r="BA1276" t="s">
        <v>951</v>
      </c>
      <c r="BB1276" t="s">
        <v>950</v>
      </c>
      <c r="BC1276" t="s">
        <v>950</v>
      </c>
      <c r="BD1276" t="s">
        <v>952</v>
      </c>
      <c r="BE1276">
        <v>0</v>
      </c>
      <c r="BF1276">
        <v>0</v>
      </c>
      <c r="BG1276">
        <v>0</v>
      </c>
      <c r="BH1276" t="s">
        <v>951</v>
      </c>
      <c r="BI1276" t="s">
        <v>950</v>
      </c>
      <c r="BJ1276" t="s">
        <v>950</v>
      </c>
      <c r="BK1276" t="s">
        <v>952</v>
      </c>
      <c r="BL1276">
        <v>0</v>
      </c>
      <c r="BM1276">
        <v>0</v>
      </c>
      <c r="BN1276">
        <v>0</v>
      </c>
      <c r="BO1276" t="s">
        <v>951</v>
      </c>
      <c r="BP1276" t="s">
        <v>950</v>
      </c>
      <c r="BQ1276" t="s">
        <v>950</v>
      </c>
      <c r="BR1276" t="s">
        <v>952</v>
      </c>
      <c r="BS1276">
        <v>0</v>
      </c>
      <c r="BT1276">
        <v>0</v>
      </c>
      <c r="BU1276">
        <v>0</v>
      </c>
      <c r="BV1276">
        <v>7010</v>
      </c>
      <c r="BW1276" t="s">
        <v>953</v>
      </c>
      <c r="BX1276" t="s">
        <v>950</v>
      </c>
      <c r="BY1276" t="s">
        <v>948</v>
      </c>
      <c r="BZ1276">
        <v>0</v>
      </c>
      <c r="CA1276">
        <v>0</v>
      </c>
      <c r="CB1276">
        <v>78.5</v>
      </c>
      <c r="CC1276">
        <v>0</v>
      </c>
      <c r="CD1276" t="s">
        <v>954</v>
      </c>
      <c r="CE1276" s="7">
        <v>30246</v>
      </c>
      <c r="CF1276" s="7">
        <v>43191</v>
      </c>
      <c r="CG1276">
        <v>35</v>
      </c>
      <c r="CH1276">
        <v>999</v>
      </c>
      <c r="CI1276" s="7">
        <v>43465</v>
      </c>
      <c r="CJ1276" s="7">
        <v>55884</v>
      </c>
      <c r="CK1276">
        <v>409</v>
      </c>
      <c r="CL1276">
        <v>9</v>
      </c>
      <c r="CM1276">
        <v>351</v>
      </c>
      <c r="CN1276">
        <v>0</v>
      </c>
      <c r="CO1276" t="s">
        <v>955</v>
      </c>
      <c r="CP1276" t="s">
        <v>955</v>
      </c>
      <c r="CQ1276">
        <v>0</v>
      </c>
      <c r="CR1276">
        <v>0</v>
      </c>
      <c r="CS1276">
        <v>0</v>
      </c>
      <c r="CT1276">
        <f>VLOOKUP(E1276,Prophet!$A:$AA,3,FALSE)</f>
        <v>35</v>
      </c>
      <c r="CU1276">
        <f t="shared" si="38"/>
        <v>0</v>
      </c>
      <c r="CV1276">
        <f>VLOOKUP(E1276,Prophet!$A:$AA,5,FALSE)</f>
        <v>9</v>
      </c>
      <c r="CW1276">
        <f t="shared" si="39"/>
        <v>0</v>
      </c>
    </row>
    <row r="1277" spans="1:101" x14ac:dyDescent="0.25">
      <c r="A1277">
        <v>6861</v>
      </c>
      <c r="B1277">
        <v>2018</v>
      </c>
      <c r="C1277">
        <v>70</v>
      </c>
      <c r="D1277">
        <v>9</v>
      </c>
      <c r="E1277">
        <v>2473701</v>
      </c>
      <c r="F1277">
        <v>0</v>
      </c>
      <c r="G1277">
        <v>0</v>
      </c>
      <c r="H1277">
        <v>0</v>
      </c>
      <c r="I1277">
        <v>0</v>
      </c>
      <c r="J1277">
        <v>30000</v>
      </c>
      <c r="K1277">
        <v>0</v>
      </c>
      <c r="L1277">
        <v>0</v>
      </c>
      <c r="M1277" t="s">
        <v>947</v>
      </c>
      <c r="N1277">
        <v>12</v>
      </c>
      <c r="O1277">
        <v>0</v>
      </c>
      <c r="P1277" t="s">
        <v>948</v>
      </c>
      <c r="Q1277">
        <v>0</v>
      </c>
      <c r="R1277">
        <v>0</v>
      </c>
      <c r="S1277">
        <v>1</v>
      </c>
      <c r="T1277">
        <v>1</v>
      </c>
      <c r="U1277" s="7">
        <v>43221</v>
      </c>
      <c r="V1277" s="7">
        <v>43585</v>
      </c>
      <c r="W1277">
        <v>633.6</v>
      </c>
      <c r="X1277">
        <v>633.6</v>
      </c>
      <c r="Y1277">
        <v>349.5</v>
      </c>
      <c r="Z1277">
        <v>0</v>
      </c>
      <c r="AA1277">
        <v>0</v>
      </c>
      <c r="AB1277">
        <v>514</v>
      </c>
      <c r="AC1277">
        <v>1</v>
      </c>
      <c r="AD1277" t="s">
        <v>949</v>
      </c>
      <c r="AE1277" t="s">
        <v>950</v>
      </c>
      <c r="AF1277">
        <v>0</v>
      </c>
      <c r="AG1277" t="s">
        <v>951</v>
      </c>
      <c r="AH1277" t="s">
        <v>950</v>
      </c>
      <c r="AI1277" t="s">
        <v>950</v>
      </c>
      <c r="AJ1277" t="s">
        <v>952</v>
      </c>
      <c r="AK1277">
        <v>0</v>
      </c>
      <c r="AL1277">
        <v>0</v>
      </c>
      <c r="AM1277">
        <v>0</v>
      </c>
      <c r="AN1277" t="s">
        <v>951</v>
      </c>
      <c r="AO1277" t="s">
        <v>950</v>
      </c>
      <c r="AP1277" t="s">
        <v>950</v>
      </c>
      <c r="AQ1277" t="s">
        <v>952</v>
      </c>
      <c r="AR1277">
        <v>0</v>
      </c>
      <c r="AS1277">
        <v>0</v>
      </c>
      <c r="AT1277">
        <v>0</v>
      </c>
      <c r="AU1277" t="s">
        <v>951</v>
      </c>
      <c r="AV1277" t="s">
        <v>950</v>
      </c>
      <c r="AW1277" t="s">
        <v>950</v>
      </c>
      <c r="AX1277" t="s">
        <v>952</v>
      </c>
      <c r="AY1277">
        <v>0</v>
      </c>
      <c r="AZ1277">
        <v>0</v>
      </c>
      <c r="BA1277" t="s">
        <v>951</v>
      </c>
      <c r="BB1277" t="s">
        <v>950</v>
      </c>
      <c r="BC1277" t="s">
        <v>950</v>
      </c>
      <c r="BD1277" t="s">
        <v>952</v>
      </c>
      <c r="BE1277">
        <v>0</v>
      </c>
      <c r="BF1277">
        <v>0</v>
      </c>
      <c r="BG1277">
        <v>0</v>
      </c>
      <c r="BH1277" t="s">
        <v>951</v>
      </c>
      <c r="BI1277" t="s">
        <v>950</v>
      </c>
      <c r="BJ1277" t="s">
        <v>950</v>
      </c>
      <c r="BK1277" t="s">
        <v>952</v>
      </c>
      <c r="BL1277">
        <v>0</v>
      </c>
      <c r="BM1277">
        <v>0</v>
      </c>
      <c r="BN1277">
        <v>0</v>
      </c>
      <c r="BO1277" t="s">
        <v>951</v>
      </c>
      <c r="BP1277" t="s">
        <v>950</v>
      </c>
      <c r="BQ1277" t="s">
        <v>950</v>
      </c>
      <c r="BR1277" t="s">
        <v>952</v>
      </c>
      <c r="BS1277">
        <v>0</v>
      </c>
      <c r="BT1277">
        <v>0</v>
      </c>
      <c r="BU1277">
        <v>0</v>
      </c>
      <c r="BV1277">
        <v>7010</v>
      </c>
      <c r="BW1277" t="s">
        <v>953</v>
      </c>
      <c r="BX1277" t="s">
        <v>950</v>
      </c>
      <c r="BY1277" t="s">
        <v>948</v>
      </c>
      <c r="BZ1277">
        <v>0</v>
      </c>
      <c r="CA1277">
        <v>0</v>
      </c>
      <c r="CB1277">
        <v>78.5</v>
      </c>
      <c r="CC1277">
        <v>0</v>
      </c>
      <c r="CD1277" t="s">
        <v>954</v>
      </c>
      <c r="CE1277" s="7">
        <v>29650</v>
      </c>
      <c r="CF1277" s="7">
        <v>43221</v>
      </c>
      <c r="CG1277">
        <v>37</v>
      </c>
      <c r="CH1277">
        <v>999</v>
      </c>
      <c r="CI1277" s="7">
        <v>43465</v>
      </c>
      <c r="CJ1277" s="7">
        <v>55884</v>
      </c>
      <c r="CK1277">
        <v>409</v>
      </c>
      <c r="CL1277">
        <v>8</v>
      </c>
      <c r="CM1277">
        <v>328</v>
      </c>
      <c r="CN1277">
        <v>0</v>
      </c>
      <c r="CO1277" t="s">
        <v>955</v>
      </c>
      <c r="CP1277" t="s">
        <v>955</v>
      </c>
      <c r="CQ1277">
        <v>0</v>
      </c>
      <c r="CR1277">
        <v>0</v>
      </c>
      <c r="CS1277">
        <v>0</v>
      </c>
      <c r="CT1277">
        <f>VLOOKUP(E1277,Prophet!$A:$AA,3,FALSE)</f>
        <v>37</v>
      </c>
      <c r="CU1277">
        <f t="shared" si="38"/>
        <v>0</v>
      </c>
      <c r="CV1277">
        <f>VLOOKUP(E1277,Prophet!$A:$AA,5,FALSE)</f>
        <v>8</v>
      </c>
      <c r="CW1277">
        <f t="shared" si="39"/>
        <v>0</v>
      </c>
    </row>
    <row r="1278" spans="1:101" x14ac:dyDescent="0.25">
      <c r="A1278">
        <v>6862</v>
      </c>
      <c r="B1278">
        <v>2018</v>
      </c>
      <c r="C1278">
        <v>70</v>
      </c>
      <c r="D1278">
        <v>9</v>
      </c>
      <c r="E1278">
        <v>2473801</v>
      </c>
      <c r="F1278">
        <v>0</v>
      </c>
      <c r="G1278">
        <v>0</v>
      </c>
      <c r="H1278">
        <v>24</v>
      </c>
      <c r="I1278">
        <v>0</v>
      </c>
      <c r="J1278">
        <v>30000</v>
      </c>
      <c r="K1278">
        <v>0</v>
      </c>
      <c r="L1278">
        <v>0</v>
      </c>
      <c r="M1278" t="s">
        <v>947</v>
      </c>
      <c r="N1278">
        <v>4</v>
      </c>
      <c r="O1278">
        <v>0</v>
      </c>
      <c r="P1278" t="s">
        <v>948</v>
      </c>
      <c r="Q1278">
        <v>0</v>
      </c>
      <c r="R1278">
        <v>0</v>
      </c>
      <c r="S1278">
        <v>1</v>
      </c>
      <c r="T1278">
        <v>1</v>
      </c>
      <c r="U1278" s="7">
        <v>43221</v>
      </c>
      <c r="V1278" s="7">
        <v>43585</v>
      </c>
      <c r="W1278">
        <v>288.39999999999998</v>
      </c>
      <c r="X1278">
        <v>288.39999999999998</v>
      </c>
      <c r="Y1278">
        <v>186.8</v>
      </c>
      <c r="Z1278">
        <v>0</v>
      </c>
      <c r="AA1278">
        <v>0</v>
      </c>
      <c r="AB1278">
        <v>274.7</v>
      </c>
      <c r="AC1278">
        <v>1</v>
      </c>
      <c r="AD1278" t="s">
        <v>956</v>
      </c>
      <c r="AE1278" t="s">
        <v>950</v>
      </c>
      <c r="AF1278">
        <v>0</v>
      </c>
      <c r="AG1278" t="s">
        <v>951</v>
      </c>
      <c r="AH1278" t="s">
        <v>950</v>
      </c>
      <c r="AI1278" t="s">
        <v>950</v>
      </c>
      <c r="AJ1278" t="s">
        <v>952</v>
      </c>
      <c r="AK1278">
        <v>0</v>
      </c>
      <c r="AL1278">
        <v>0</v>
      </c>
      <c r="AM1278">
        <v>0</v>
      </c>
      <c r="AN1278" t="s">
        <v>951</v>
      </c>
      <c r="AO1278" t="s">
        <v>950</v>
      </c>
      <c r="AP1278" t="s">
        <v>950</v>
      </c>
      <c r="AQ1278" t="s">
        <v>952</v>
      </c>
      <c r="AR1278">
        <v>0</v>
      </c>
      <c r="AS1278">
        <v>0</v>
      </c>
      <c r="AT1278">
        <v>0</v>
      </c>
      <c r="AU1278" t="s">
        <v>951</v>
      </c>
      <c r="AV1278" t="s">
        <v>950</v>
      </c>
      <c r="AW1278" t="s">
        <v>950</v>
      </c>
      <c r="AX1278" t="s">
        <v>952</v>
      </c>
      <c r="AY1278">
        <v>0</v>
      </c>
      <c r="AZ1278">
        <v>0</v>
      </c>
      <c r="BA1278" t="s">
        <v>951</v>
      </c>
      <c r="BB1278" t="s">
        <v>950</v>
      </c>
      <c r="BC1278" t="s">
        <v>950</v>
      </c>
      <c r="BD1278" t="s">
        <v>952</v>
      </c>
      <c r="BE1278">
        <v>0</v>
      </c>
      <c r="BF1278">
        <v>0</v>
      </c>
      <c r="BG1278">
        <v>0</v>
      </c>
      <c r="BH1278" t="s">
        <v>951</v>
      </c>
      <c r="BI1278" t="s">
        <v>950</v>
      </c>
      <c r="BJ1278" t="s">
        <v>950</v>
      </c>
      <c r="BK1278" t="s">
        <v>952</v>
      </c>
      <c r="BL1278">
        <v>0</v>
      </c>
      <c r="BM1278">
        <v>0</v>
      </c>
      <c r="BN1278">
        <v>0</v>
      </c>
      <c r="BO1278" t="s">
        <v>951</v>
      </c>
      <c r="BP1278" t="s">
        <v>950</v>
      </c>
      <c r="BQ1278" t="s">
        <v>950</v>
      </c>
      <c r="BR1278" t="s">
        <v>952</v>
      </c>
      <c r="BS1278">
        <v>0</v>
      </c>
      <c r="BT1278">
        <v>0</v>
      </c>
      <c r="BU1278">
        <v>0</v>
      </c>
      <c r="BV1278" t="s">
        <v>951</v>
      </c>
      <c r="BW1278" t="s">
        <v>950</v>
      </c>
      <c r="BX1278" t="s">
        <v>950</v>
      </c>
      <c r="BY1278" t="s">
        <v>952</v>
      </c>
      <c r="BZ1278">
        <v>0</v>
      </c>
      <c r="CA1278">
        <v>0</v>
      </c>
      <c r="CB1278">
        <v>0</v>
      </c>
      <c r="CC1278">
        <v>0</v>
      </c>
      <c r="CD1278" t="s">
        <v>954</v>
      </c>
      <c r="CE1278" s="7">
        <v>20511</v>
      </c>
      <c r="CF1278" s="7">
        <v>43221</v>
      </c>
      <c r="CG1278">
        <v>62</v>
      </c>
      <c r="CH1278">
        <v>999</v>
      </c>
      <c r="CI1278" s="7">
        <v>43465</v>
      </c>
      <c r="CJ1278" s="7">
        <v>55884</v>
      </c>
      <c r="CK1278">
        <v>409</v>
      </c>
      <c r="CL1278">
        <v>8</v>
      </c>
      <c r="CM1278">
        <v>28</v>
      </c>
      <c r="CN1278">
        <v>0</v>
      </c>
      <c r="CO1278" t="s">
        <v>955</v>
      </c>
      <c r="CP1278" t="s">
        <v>955</v>
      </c>
      <c r="CQ1278">
        <v>24</v>
      </c>
      <c r="CR1278">
        <v>0</v>
      </c>
      <c r="CS1278">
        <v>0</v>
      </c>
      <c r="CT1278">
        <f>VLOOKUP(E1278,Prophet!$A:$AA,3,FALSE)</f>
        <v>62</v>
      </c>
      <c r="CU1278">
        <f t="shared" si="38"/>
        <v>0</v>
      </c>
      <c r="CV1278">
        <f>VLOOKUP(E1278,Prophet!$A:$AA,5,FALSE)</f>
        <v>8</v>
      </c>
      <c r="CW1278">
        <f t="shared" si="39"/>
        <v>0</v>
      </c>
    </row>
    <row r="1279" spans="1:101" x14ac:dyDescent="0.25">
      <c r="A1279">
        <v>6863</v>
      </c>
      <c r="B1279">
        <v>2018</v>
      </c>
      <c r="C1279">
        <v>70</v>
      </c>
      <c r="D1279">
        <v>9</v>
      </c>
      <c r="E1279">
        <v>2085003</v>
      </c>
      <c r="F1279">
        <v>0</v>
      </c>
      <c r="G1279">
        <v>0</v>
      </c>
      <c r="H1279">
        <v>0</v>
      </c>
      <c r="I1279">
        <v>0</v>
      </c>
      <c r="J1279">
        <v>30000</v>
      </c>
      <c r="K1279">
        <v>0</v>
      </c>
      <c r="L1279">
        <v>0</v>
      </c>
      <c r="M1279" t="s">
        <v>947</v>
      </c>
      <c r="N1279">
        <v>12</v>
      </c>
      <c r="O1279">
        <v>0</v>
      </c>
      <c r="P1279" t="s">
        <v>948</v>
      </c>
      <c r="Q1279">
        <v>0</v>
      </c>
      <c r="R1279">
        <v>0</v>
      </c>
      <c r="S1279">
        <v>1</v>
      </c>
      <c r="T1279">
        <v>1</v>
      </c>
      <c r="U1279" s="7">
        <v>43221</v>
      </c>
      <c r="V1279" s="7">
        <v>43585</v>
      </c>
      <c r="W1279">
        <v>375.2</v>
      </c>
      <c r="X1279">
        <v>375.2</v>
      </c>
      <c r="Y1279">
        <v>186.8</v>
      </c>
      <c r="Z1279">
        <v>0</v>
      </c>
      <c r="AA1279">
        <v>0</v>
      </c>
      <c r="AB1279">
        <v>274.7</v>
      </c>
      <c r="AC1279">
        <v>1</v>
      </c>
      <c r="AD1279" t="s">
        <v>956</v>
      </c>
      <c r="AE1279" t="s">
        <v>950</v>
      </c>
      <c r="AF1279">
        <v>0</v>
      </c>
      <c r="AG1279" t="s">
        <v>951</v>
      </c>
      <c r="AH1279" t="s">
        <v>950</v>
      </c>
      <c r="AI1279" t="s">
        <v>950</v>
      </c>
      <c r="AJ1279" t="s">
        <v>952</v>
      </c>
      <c r="AK1279">
        <v>0</v>
      </c>
      <c r="AL1279">
        <v>0</v>
      </c>
      <c r="AM1279">
        <v>0</v>
      </c>
      <c r="AN1279" t="s">
        <v>951</v>
      </c>
      <c r="AO1279" t="s">
        <v>950</v>
      </c>
      <c r="AP1279" t="s">
        <v>950</v>
      </c>
      <c r="AQ1279" t="s">
        <v>952</v>
      </c>
      <c r="AR1279">
        <v>0</v>
      </c>
      <c r="AS1279">
        <v>0</v>
      </c>
      <c r="AT1279">
        <v>0</v>
      </c>
      <c r="AU1279" t="s">
        <v>951</v>
      </c>
      <c r="AV1279" t="s">
        <v>950</v>
      </c>
      <c r="AW1279" t="s">
        <v>950</v>
      </c>
      <c r="AX1279" t="s">
        <v>952</v>
      </c>
      <c r="AY1279">
        <v>0</v>
      </c>
      <c r="AZ1279">
        <v>0</v>
      </c>
      <c r="BA1279" t="s">
        <v>951</v>
      </c>
      <c r="BB1279" t="s">
        <v>950</v>
      </c>
      <c r="BC1279" t="s">
        <v>950</v>
      </c>
      <c r="BD1279" t="s">
        <v>952</v>
      </c>
      <c r="BE1279">
        <v>0</v>
      </c>
      <c r="BF1279">
        <v>0</v>
      </c>
      <c r="BG1279">
        <v>0</v>
      </c>
      <c r="BH1279" t="s">
        <v>951</v>
      </c>
      <c r="BI1279" t="s">
        <v>950</v>
      </c>
      <c r="BJ1279" t="s">
        <v>950</v>
      </c>
      <c r="BK1279" t="s">
        <v>952</v>
      </c>
      <c r="BL1279">
        <v>0</v>
      </c>
      <c r="BM1279">
        <v>0</v>
      </c>
      <c r="BN1279">
        <v>0</v>
      </c>
      <c r="BO1279" t="s">
        <v>951</v>
      </c>
      <c r="BP1279" t="s">
        <v>950</v>
      </c>
      <c r="BQ1279" t="s">
        <v>950</v>
      </c>
      <c r="BR1279" t="s">
        <v>952</v>
      </c>
      <c r="BS1279">
        <v>0</v>
      </c>
      <c r="BT1279">
        <v>0</v>
      </c>
      <c r="BU1279">
        <v>0</v>
      </c>
      <c r="BV1279">
        <v>7010</v>
      </c>
      <c r="BW1279" t="s">
        <v>953</v>
      </c>
      <c r="BX1279" t="s">
        <v>950</v>
      </c>
      <c r="BY1279" t="s">
        <v>948</v>
      </c>
      <c r="BZ1279">
        <v>0</v>
      </c>
      <c r="CA1279">
        <v>0</v>
      </c>
      <c r="CB1279">
        <v>78.5</v>
      </c>
      <c r="CC1279">
        <v>0</v>
      </c>
      <c r="CD1279" t="s">
        <v>954</v>
      </c>
      <c r="CE1279" s="7">
        <v>27196</v>
      </c>
      <c r="CF1279" s="7">
        <v>43221</v>
      </c>
      <c r="CG1279">
        <v>44</v>
      </c>
      <c r="CH1279">
        <v>999</v>
      </c>
      <c r="CI1279" s="7">
        <v>43465</v>
      </c>
      <c r="CJ1279" s="7">
        <v>55884</v>
      </c>
      <c r="CK1279">
        <v>409</v>
      </c>
      <c r="CL1279">
        <v>8</v>
      </c>
      <c r="CM1279">
        <v>244</v>
      </c>
      <c r="CN1279">
        <v>0</v>
      </c>
      <c r="CO1279" t="s">
        <v>955</v>
      </c>
      <c r="CP1279" t="s">
        <v>955</v>
      </c>
      <c r="CQ1279">
        <v>0</v>
      </c>
      <c r="CR1279">
        <v>0</v>
      </c>
      <c r="CS1279">
        <v>0</v>
      </c>
      <c r="CT1279">
        <f>VLOOKUP(E1279,Prophet!$A:$AA,3,FALSE)</f>
        <v>44</v>
      </c>
      <c r="CU1279">
        <f t="shared" si="38"/>
        <v>0</v>
      </c>
      <c r="CV1279">
        <f>VLOOKUP(E1279,Prophet!$A:$AA,5,FALSE)</f>
        <v>8</v>
      </c>
      <c r="CW1279">
        <f t="shared" si="39"/>
        <v>0</v>
      </c>
    </row>
    <row r="1280" spans="1:101" x14ac:dyDescent="0.25">
      <c r="A1280">
        <v>6865</v>
      </c>
      <c r="B1280">
        <v>2018</v>
      </c>
      <c r="C1280">
        <v>70</v>
      </c>
      <c r="D1280">
        <v>9</v>
      </c>
      <c r="E1280">
        <v>2474001</v>
      </c>
      <c r="F1280">
        <v>0</v>
      </c>
      <c r="G1280">
        <v>0</v>
      </c>
      <c r="H1280">
        <v>0</v>
      </c>
      <c r="I1280">
        <v>0</v>
      </c>
      <c r="J1280">
        <v>30000</v>
      </c>
      <c r="K1280">
        <v>0</v>
      </c>
      <c r="L1280">
        <v>0</v>
      </c>
      <c r="M1280" t="s">
        <v>947</v>
      </c>
      <c r="N1280">
        <v>12</v>
      </c>
      <c r="O1280">
        <v>0</v>
      </c>
      <c r="P1280" t="s">
        <v>948</v>
      </c>
      <c r="Q1280">
        <v>0</v>
      </c>
      <c r="R1280">
        <v>0</v>
      </c>
      <c r="S1280">
        <v>1</v>
      </c>
      <c r="T1280">
        <v>1</v>
      </c>
      <c r="U1280" s="7">
        <v>43221</v>
      </c>
      <c r="V1280" s="7">
        <v>43585</v>
      </c>
      <c r="W1280">
        <v>441.4</v>
      </c>
      <c r="X1280">
        <v>441.4</v>
      </c>
      <c r="Y1280">
        <v>179.1</v>
      </c>
      <c r="Z1280">
        <v>0</v>
      </c>
      <c r="AA1280">
        <v>0</v>
      </c>
      <c r="AB1280">
        <v>263.3</v>
      </c>
      <c r="AC1280">
        <v>2</v>
      </c>
      <c r="AD1280" t="s">
        <v>949</v>
      </c>
      <c r="AE1280" t="s">
        <v>950</v>
      </c>
      <c r="AF1280">
        <v>0</v>
      </c>
      <c r="AG1280" t="s">
        <v>951</v>
      </c>
      <c r="AH1280" t="s">
        <v>950</v>
      </c>
      <c r="AI1280" t="s">
        <v>950</v>
      </c>
      <c r="AJ1280" t="s">
        <v>952</v>
      </c>
      <c r="AK1280">
        <v>0</v>
      </c>
      <c r="AL1280">
        <v>0</v>
      </c>
      <c r="AM1280">
        <v>0</v>
      </c>
      <c r="AN1280" t="s">
        <v>951</v>
      </c>
      <c r="AO1280" t="s">
        <v>950</v>
      </c>
      <c r="AP1280" t="s">
        <v>950</v>
      </c>
      <c r="AQ1280" t="s">
        <v>952</v>
      </c>
      <c r="AR1280">
        <v>0</v>
      </c>
      <c r="AS1280">
        <v>0</v>
      </c>
      <c r="AT1280">
        <v>0</v>
      </c>
      <c r="AU1280" t="s">
        <v>951</v>
      </c>
      <c r="AV1280" t="s">
        <v>950</v>
      </c>
      <c r="AW1280" t="s">
        <v>950</v>
      </c>
      <c r="AX1280" t="s">
        <v>952</v>
      </c>
      <c r="AY1280">
        <v>0</v>
      </c>
      <c r="AZ1280">
        <v>0</v>
      </c>
      <c r="BA1280" t="s">
        <v>951</v>
      </c>
      <c r="BB1280" t="s">
        <v>950</v>
      </c>
      <c r="BC1280" t="s">
        <v>950</v>
      </c>
      <c r="BD1280" t="s">
        <v>952</v>
      </c>
      <c r="BE1280">
        <v>0</v>
      </c>
      <c r="BF1280">
        <v>0</v>
      </c>
      <c r="BG1280">
        <v>0</v>
      </c>
      <c r="BH1280" t="s">
        <v>951</v>
      </c>
      <c r="BI1280" t="s">
        <v>950</v>
      </c>
      <c r="BJ1280" t="s">
        <v>950</v>
      </c>
      <c r="BK1280" t="s">
        <v>952</v>
      </c>
      <c r="BL1280">
        <v>0</v>
      </c>
      <c r="BM1280">
        <v>0</v>
      </c>
      <c r="BN1280">
        <v>0</v>
      </c>
      <c r="BO1280" t="s">
        <v>951</v>
      </c>
      <c r="BP1280" t="s">
        <v>950</v>
      </c>
      <c r="BQ1280" t="s">
        <v>950</v>
      </c>
      <c r="BR1280" t="s">
        <v>952</v>
      </c>
      <c r="BS1280">
        <v>0</v>
      </c>
      <c r="BT1280">
        <v>0</v>
      </c>
      <c r="BU1280">
        <v>0</v>
      </c>
      <c r="BV1280">
        <v>7010</v>
      </c>
      <c r="BW1280" t="s">
        <v>953</v>
      </c>
      <c r="BX1280" t="s">
        <v>953</v>
      </c>
      <c r="BY1280" t="s">
        <v>948</v>
      </c>
      <c r="BZ1280">
        <v>0</v>
      </c>
      <c r="CA1280">
        <v>0</v>
      </c>
      <c r="CB1280">
        <v>157</v>
      </c>
      <c r="CC1280">
        <v>0</v>
      </c>
      <c r="CD1280" t="s">
        <v>954</v>
      </c>
      <c r="CE1280" s="7">
        <v>27958</v>
      </c>
      <c r="CF1280" s="7">
        <v>28743</v>
      </c>
      <c r="CG1280">
        <v>41</v>
      </c>
      <c r="CH1280">
        <v>999</v>
      </c>
      <c r="CI1280" s="7">
        <v>43465</v>
      </c>
      <c r="CJ1280" s="7">
        <v>55884</v>
      </c>
      <c r="CK1280">
        <v>409</v>
      </c>
      <c r="CL1280">
        <v>8</v>
      </c>
      <c r="CM1280">
        <v>328</v>
      </c>
      <c r="CN1280">
        <v>0</v>
      </c>
      <c r="CO1280" t="s">
        <v>955</v>
      </c>
      <c r="CP1280" t="s">
        <v>955</v>
      </c>
      <c r="CQ1280">
        <v>0</v>
      </c>
      <c r="CR1280">
        <v>2</v>
      </c>
      <c r="CS1280">
        <v>1</v>
      </c>
      <c r="CT1280">
        <f>VLOOKUP(E1280,Prophet!$A:$AA,3,FALSE)</f>
        <v>41</v>
      </c>
      <c r="CU1280">
        <f t="shared" si="38"/>
        <v>0</v>
      </c>
      <c r="CV1280">
        <f>VLOOKUP(E1280,Prophet!$A:$AA,5,FALSE)</f>
        <v>8</v>
      </c>
      <c r="CW1280">
        <f t="shared" si="39"/>
        <v>0</v>
      </c>
    </row>
    <row r="1281" spans="1:101" x14ac:dyDescent="0.25">
      <c r="A1281">
        <v>6867</v>
      </c>
      <c r="B1281">
        <v>2018</v>
      </c>
      <c r="C1281">
        <v>70</v>
      </c>
      <c r="D1281">
        <v>9</v>
      </c>
      <c r="E1281">
        <v>1764802</v>
      </c>
      <c r="F1281">
        <v>0</v>
      </c>
      <c r="G1281">
        <v>0</v>
      </c>
      <c r="H1281">
        <v>0</v>
      </c>
      <c r="I1281">
        <v>0</v>
      </c>
      <c r="J1281">
        <v>30000</v>
      </c>
      <c r="K1281">
        <v>0</v>
      </c>
      <c r="L1281">
        <v>0</v>
      </c>
      <c r="M1281" t="s">
        <v>947</v>
      </c>
      <c r="N1281">
        <v>12</v>
      </c>
      <c r="O1281">
        <v>0</v>
      </c>
      <c r="P1281" t="s">
        <v>948</v>
      </c>
      <c r="Q1281">
        <v>0</v>
      </c>
      <c r="R1281">
        <v>0</v>
      </c>
      <c r="S1281">
        <v>1</v>
      </c>
      <c r="T1281">
        <v>1</v>
      </c>
      <c r="U1281" s="7">
        <v>43221</v>
      </c>
      <c r="V1281" s="7">
        <v>43585</v>
      </c>
      <c r="W1281">
        <v>509.7</v>
      </c>
      <c r="X1281">
        <v>509.7</v>
      </c>
      <c r="Y1281">
        <v>271.5</v>
      </c>
      <c r="Z1281">
        <v>0</v>
      </c>
      <c r="AA1281">
        <v>0</v>
      </c>
      <c r="AB1281">
        <v>399.3</v>
      </c>
      <c r="AC1281">
        <v>1</v>
      </c>
      <c r="AD1281" t="s">
        <v>949</v>
      </c>
      <c r="AE1281" t="s">
        <v>950</v>
      </c>
      <c r="AF1281">
        <v>0</v>
      </c>
      <c r="AG1281" t="s">
        <v>951</v>
      </c>
      <c r="AH1281" t="s">
        <v>950</v>
      </c>
      <c r="AI1281" t="s">
        <v>950</v>
      </c>
      <c r="AJ1281" t="s">
        <v>952</v>
      </c>
      <c r="AK1281">
        <v>0</v>
      </c>
      <c r="AL1281">
        <v>0</v>
      </c>
      <c r="AM1281">
        <v>0</v>
      </c>
      <c r="AN1281" t="s">
        <v>951</v>
      </c>
      <c r="AO1281" t="s">
        <v>950</v>
      </c>
      <c r="AP1281" t="s">
        <v>950</v>
      </c>
      <c r="AQ1281" t="s">
        <v>952</v>
      </c>
      <c r="AR1281">
        <v>0</v>
      </c>
      <c r="AS1281">
        <v>0</v>
      </c>
      <c r="AT1281">
        <v>0</v>
      </c>
      <c r="AU1281" t="s">
        <v>951</v>
      </c>
      <c r="AV1281" t="s">
        <v>950</v>
      </c>
      <c r="AW1281" t="s">
        <v>950</v>
      </c>
      <c r="AX1281" t="s">
        <v>952</v>
      </c>
      <c r="AY1281">
        <v>0</v>
      </c>
      <c r="AZ1281">
        <v>0</v>
      </c>
      <c r="BA1281" t="s">
        <v>951</v>
      </c>
      <c r="BB1281" t="s">
        <v>950</v>
      </c>
      <c r="BC1281" t="s">
        <v>950</v>
      </c>
      <c r="BD1281" t="s">
        <v>952</v>
      </c>
      <c r="BE1281">
        <v>0</v>
      </c>
      <c r="BF1281">
        <v>0</v>
      </c>
      <c r="BG1281">
        <v>0</v>
      </c>
      <c r="BH1281" t="s">
        <v>951</v>
      </c>
      <c r="BI1281" t="s">
        <v>950</v>
      </c>
      <c r="BJ1281" t="s">
        <v>950</v>
      </c>
      <c r="BK1281" t="s">
        <v>952</v>
      </c>
      <c r="BL1281">
        <v>0</v>
      </c>
      <c r="BM1281">
        <v>0</v>
      </c>
      <c r="BN1281">
        <v>0</v>
      </c>
      <c r="BO1281" t="s">
        <v>951</v>
      </c>
      <c r="BP1281" t="s">
        <v>950</v>
      </c>
      <c r="BQ1281" t="s">
        <v>950</v>
      </c>
      <c r="BR1281" t="s">
        <v>952</v>
      </c>
      <c r="BS1281">
        <v>0</v>
      </c>
      <c r="BT1281">
        <v>0</v>
      </c>
      <c r="BU1281">
        <v>0</v>
      </c>
      <c r="BV1281">
        <v>7010</v>
      </c>
      <c r="BW1281" t="s">
        <v>953</v>
      </c>
      <c r="BX1281" t="s">
        <v>950</v>
      </c>
      <c r="BY1281" t="s">
        <v>948</v>
      </c>
      <c r="BZ1281">
        <v>0</v>
      </c>
      <c r="CA1281">
        <v>0</v>
      </c>
      <c r="CB1281">
        <v>78.5</v>
      </c>
      <c r="CC1281">
        <v>0</v>
      </c>
      <c r="CD1281" t="s">
        <v>954</v>
      </c>
      <c r="CE1281" s="7">
        <v>24673</v>
      </c>
      <c r="CF1281" s="7">
        <v>43221</v>
      </c>
      <c r="CG1281">
        <v>51</v>
      </c>
      <c r="CH1281">
        <v>999</v>
      </c>
      <c r="CI1281" s="7">
        <v>43465</v>
      </c>
      <c r="CJ1281" s="7">
        <v>55884</v>
      </c>
      <c r="CK1281">
        <v>409</v>
      </c>
      <c r="CL1281">
        <v>8</v>
      </c>
      <c r="CM1281">
        <v>160</v>
      </c>
      <c r="CN1281">
        <v>0</v>
      </c>
      <c r="CO1281" t="s">
        <v>955</v>
      </c>
      <c r="CP1281" t="s">
        <v>955</v>
      </c>
      <c r="CQ1281">
        <v>0</v>
      </c>
      <c r="CR1281">
        <v>0</v>
      </c>
      <c r="CS1281">
        <v>0</v>
      </c>
      <c r="CT1281">
        <f>VLOOKUP(E1281,Prophet!$A:$AA,3,FALSE)</f>
        <v>51</v>
      </c>
      <c r="CU1281">
        <f t="shared" si="38"/>
        <v>0</v>
      </c>
      <c r="CV1281">
        <f>VLOOKUP(E1281,Prophet!$A:$AA,5,FALSE)</f>
        <v>8</v>
      </c>
      <c r="CW1281">
        <f t="shared" si="39"/>
        <v>0</v>
      </c>
    </row>
    <row r="1282" spans="1:101" x14ac:dyDescent="0.25">
      <c r="A1282">
        <v>6870</v>
      </c>
      <c r="B1282">
        <v>2018</v>
      </c>
      <c r="C1282">
        <v>70</v>
      </c>
      <c r="D1282">
        <v>9</v>
      </c>
      <c r="E1282">
        <v>2474201</v>
      </c>
      <c r="F1282">
        <v>0</v>
      </c>
      <c r="G1282">
        <v>0</v>
      </c>
      <c r="H1282">
        <v>0</v>
      </c>
      <c r="I1282">
        <v>0</v>
      </c>
      <c r="J1282">
        <v>30000</v>
      </c>
      <c r="K1282">
        <v>0</v>
      </c>
      <c r="L1282">
        <v>0</v>
      </c>
      <c r="M1282" t="s">
        <v>947</v>
      </c>
      <c r="N1282">
        <v>12</v>
      </c>
      <c r="O1282">
        <v>0</v>
      </c>
      <c r="P1282" t="s">
        <v>948</v>
      </c>
      <c r="Q1282">
        <v>0</v>
      </c>
      <c r="R1282">
        <v>0</v>
      </c>
      <c r="S1282">
        <v>1</v>
      </c>
      <c r="T1282">
        <v>1</v>
      </c>
      <c r="U1282" s="7">
        <v>43221</v>
      </c>
      <c r="V1282" s="7">
        <v>43585</v>
      </c>
      <c r="W1282">
        <v>441.4</v>
      </c>
      <c r="X1282">
        <v>441.4</v>
      </c>
      <c r="Y1282">
        <v>179.1</v>
      </c>
      <c r="Z1282">
        <v>0</v>
      </c>
      <c r="AA1282">
        <v>0</v>
      </c>
      <c r="AB1282">
        <v>263.3</v>
      </c>
      <c r="AC1282">
        <v>2</v>
      </c>
      <c r="AD1282" t="s">
        <v>949</v>
      </c>
      <c r="AE1282" t="s">
        <v>950</v>
      </c>
      <c r="AF1282">
        <v>0</v>
      </c>
      <c r="AG1282" t="s">
        <v>951</v>
      </c>
      <c r="AH1282" t="s">
        <v>950</v>
      </c>
      <c r="AI1282" t="s">
        <v>950</v>
      </c>
      <c r="AJ1282" t="s">
        <v>952</v>
      </c>
      <c r="AK1282">
        <v>0</v>
      </c>
      <c r="AL1282">
        <v>0</v>
      </c>
      <c r="AM1282">
        <v>0</v>
      </c>
      <c r="AN1282" t="s">
        <v>951</v>
      </c>
      <c r="AO1282" t="s">
        <v>950</v>
      </c>
      <c r="AP1282" t="s">
        <v>950</v>
      </c>
      <c r="AQ1282" t="s">
        <v>952</v>
      </c>
      <c r="AR1282">
        <v>0</v>
      </c>
      <c r="AS1282">
        <v>0</v>
      </c>
      <c r="AT1282">
        <v>0</v>
      </c>
      <c r="AU1282" t="s">
        <v>951</v>
      </c>
      <c r="AV1282" t="s">
        <v>950</v>
      </c>
      <c r="AW1282" t="s">
        <v>950</v>
      </c>
      <c r="AX1282" t="s">
        <v>952</v>
      </c>
      <c r="AY1282">
        <v>0</v>
      </c>
      <c r="AZ1282">
        <v>0</v>
      </c>
      <c r="BA1282" t="s">
        <v>951</v>
      </c>
      <c r="BB1282" t="s">
        <v>950</v>
      </c>
      <c r="BC1282" t="s">
        <v>950</v>
      </c>
      <c r="BD1282" t="s">
        <v>952</v>
      </c>
      <c r="BE1282">
        <v>0</v>
      </c>
      <c r="BF1282">
        <v>0</v>
      </c>
      <c r="BG1282">
        <v>0</v>
      </c>
      <c r="BH1282" t="s">
        <v>951</v>
      </c>
      <c r="BI1282" t="s">
        <v>950</v>
      </c>
      <c r="BJ1282" t="s">
        <v>950</v>
      </c>
      <c r="BK1282" t="s">
        <v>952</v>
      </c>
      <c r="BL1282">
        <v>0</v>
      </c>
      <c r="BM1282">
        <v>0</v>
      </c>
      <c r="BN1282">
        <v>0</v>
      </c>
      <c r="BO1282" t="s">
        <v>951</v>
      </c>
      <c r="BP1282" t="s">
        <v>950</v>
      </c>
      <c r="BQ1282" t="s">
        <v>950</v>
      </c>
      <c r="BR1282" t="s">
        <v>952</v>
      </c>
      <c r="BS1282">
        <v>0</v>
      </c>
      <c r="BT1282">
        <v>0</v>
      </c>
      <c r="BU1282">
        <v>0</v>
      </c>
      <c r="BV1282">
        <v>7010</v>
      </c>
      <c r="BW1282" t="s">
        <v>953</v>
      </c>
      <c r="BX1282" t="s">
        <v>953</v>
      </c>
      <c r="BY1282" t="s">
        <v>948</v>
      </c>
      <c r="BZ1282">
        <v>0</v>
      </c>
      <c r="CA1282">
        <v>0</v>
      </c>
      <c r="CB1282">
        <v>157</v>
      </c>
      <c r="CC1282">
        <v>0</v>
      </c>
      <c r="CD1282" t="s">
        <v>954</v>
      </c>
      <c r="CE1282" s="7">
        <v>24293</v>
      </c>
      <c r="CF1282" s="7">
        <v>25125</v>
      </c>
      <c r="CG1282">
        <v>51</v>
      </c>
      <c r="CH1282">
        <v>999</v>
      </c>
      <c r="CI1282" s="7">
        <v>43465</v>
      </c>
      <c r="CJ1282" s="7">
        <v>55884</v>
      </c>
      <c r="CK1282">
        <v>409</v>
      </c>
      <c r="CL1282">
        <v>8</v>
      </c>
      <c r="CM1282">
        <v>208</v>
      </c>
      <c r="CN1282">
        <v>0</v>
      </c>
      <c r="CO1282" t="s">
        <v>955</v>
      </c>
      <c r="CP1282" t="s">
        <v>955</v>
      </c>
      <c r="CQ1282">
        <v>0</v>
      </c>
      <c r="CR1282">
        <v>2</v>
      </c>
      <c r="CS1282">
        <v>1</v>
      </c>
      <c r="CT1282">
        <f>VLOOKUP(E1282,Prophet!$A:$AA,3,FALSE)</f>
        <v>51</v>
      </c>
      <c r="CU1282">
        <f t="shared" si="38"/>
        <v>0</v>
      </c>
      <c r="CV1282">
        <f>VLOOKUP(E1282,Prophet!$A:$AA,5,FALSE)</f>
        <v>8</v>
      </c>
      <c r="CW1282">
        <f t="shared" si="39"/>
        <v>0</v>
      </c>
    </row>
    <row r="1283" spans="1:101" x14ac:dyDescent="0.25">
      <c r="A1283">
        <v>6872</v>
      </c>
      <c r="B1283">
        <v>2018</v>
      </c>
      <c r="C1283">
        <v>70</v>
      </c>
      <c r="D1283">
        <v>9</v>
      </c>
      <c r="E1283">
        <v>2474401</v>
      </c>
      <c r="F1283">
        <v>0</v>
      </c>
      <c r="G1283">
        <v>0</v>
      </c>
      <c r="H1283">
        <v>0</v>
      </c>
      <c r="I1283">
        <v>0</v>
      </c>
      <c r="J1283">
        <v>30000</v>
      </c>
      <c r="K1283">
        <v>0</v>
      </c>
      <c r="L1283">
        <v>0</v>
      </c>
      <c r="M1283" t="s">
        <v>947</v>
      </c>
      <c r="N1283">
        <v>12</v>
      </c>
      <c r="O1283">
        <v>0</v>
      </c>
      <c r="P1283" t="s">
        <v>948</v>
      </c>
      <c r="Q1283">
        <v>0</v>
      </c>
      <c r="R1283">
        <v>0</v>
      </c>
      <c r="S1283">
        <v>1</v>
      </c>
      <c r="T1283">
        <v>1</v>
      </c>
      <c r="U1283" s="7">
        <v>43221</v>
      </c>
      <c r="V1283" s="7">
        <v>43585</v>
      </c>
      <c r="W1283">
        <v>509.7</v>
      </c>
      <c r="X1283">
        <v>509.7</v>
      </c>
      <c r="Y1283">
        <v>271.5</v>
      </c>
      <c r="Z1283">
        <v>0</v>
      </c>
      <c r="AA1283">
        <v>0</v>
      </c>
      <c r="AB1283">
        <v>399.3</v>
      </c>
      <c r="AC1283">
        <v>1</v>
      </c>
      <c r="AD1283" t="s">
        <v>949</v>
      </c>
      <c r="AE1283" t="s">
        <v>950</v>
      </c>
      <c r="AF1283">
        <v>0</v>
      </c>
      <c r="AG1283" t="s">
        <v>951</v>
      </c>
      <c r="AH1283" t="s">
        <v>950</v>
      </c>
      <c r="AI1283" t="s">
        <v>950</v>
      </c>
      <c r="AJ1283" t="s">
        <v>952</v>
      </c>
      <c r="AK1283">
        <v>0</v>
      </c>
      <c r="AL1283">
        <v>0</v>
      </c>
      <c r="AM1283">
        <v>0</v>
      </c>
      <c r="AN1283" t="s">
        <v>951</v>
      </c>
      <c r="AO1283" t="s">
        <v>950</v>
      </c>
      <c r="AP1283" t="s">
        <v>950</v>
      </c>
      <c r="AQ1283" t="s">
        <v>952</v>
      </c>
      <c r="AR1283">
        <v>0</v>
      </c>
      <c r="AS1283">
        <v>0</v>
      </c>
      <c r="AT1283">
        <v>0</v>
      </c>
      <c r="AU1283" t="s">
        <v>951</v>
      </c>
      <c r="AV1283" t="s">
        <v>950</v>
      </c>
      <c r="AW1283" t="s">
        <v>950</v>
      </c>
      <c r="AX1283" t="s">
        <v>952</v>
      </c>
      <c r="AY1283">
        <v>0</v>
      </c>
      <c r="AZ1283">
        <v>0</v>
      </c>
      <c r="BA1283" t="s">
        <v>951</v>
      </c>
      <c r="BB1283" t="s">
        <v>950</v>
      </c>
      <c r="BC1283" t="s">
        <v>950</v>
      </c>
      <c r="BD1283" t="s">
        <v>952</v>
      </c>
      <c r="BE1283">
        <v>0</v>
      </c>
      <c r="BF1283">
        <v>0</v>
      </c>
      <c r="BG1283">
        <v>0</v>
      </c>
      <c r="BH1283" t="s">
        <v>951</v>
      </c>
      <c r="BI1283" t="s">
        <v>950</v>
      </c>
      <c r="BJ1283" t="s">
        <v>950</v>
      </c>
      <c r="BK1283" t="s">
        <v>952</v>
      </c>
      <c r="BL1283">
        <v>0</v>
      </c>
      <c r="BM1283">
        <v>0</v>
      </c>
      <c r="BN1283">
        <v>0</v>
      </c>
      <c r="BO1283" t="s">
        <v>951</v>
      </c>
      <c r="BP1283" t="s">
        <v>950</v>
      </c>
      <c r="BQ1283" t="s">
        <v>950</v>
      </c>
      <c r="BR1283" t="s">
        <v>952</v>
      </c>
      <c r="BS1283">
        <v>0</v>
      </c>
      <c r="BT1283">
        <v>0</v>
      </c>
      <c r="BU1283">
        <v>0</v>
      </c>
      <c r="BV1283">
        <v>7010</v>
      </c>
      <c r="BW1283" t="s">
        <v>953</v>
      </c>
      <c r="BX1283" t="s">
        <v>950</v>
      </c>
      <c r="BY1283" t="s">
        <v>948</v>
      </c>
      <c r="BZ1283">
        <v>0</v>
      </c>
      <c r="CA1283">
        <v>0</v>
      </c>
      <c r="CB1283">
        <v>78.5</v>
      </c>
      <c r="CC1283">
        <v>0</v>
      </c>
      <c r="CD1283" t="s">
        <v>954</v>
      </c>
      <c r="CE1283" s="7">
        <v>30118</v>
      </c>
      <c r="CF1283" s="7">
        <v>43221</v>
      </c>
      <c r="CG1283">
        <v>36</v>
      </c>
      <c r="CH1283">
        <v>999</v>
      </c>
      <c r="CI1283" s="7">
        <v>43465</v>
      </c>
      <c r="CJ1283" s="7">
        <v>55884</v>
      </c>
      <c r="CK1283">
        <v>409</v>
      </c>
      <c r="CL1283">
        <v>8</v>
      </c>
      <c r="CM1283">
        <v>340</v>
      </c>
      <c r="CN1283">
        <v>0</v>
      </c>
      <c r="CO1283" t="s">
        <v>955</v>
      </c>
      <c r="CP1283" t="s">
        <v>955</v>
      </c>
      <c r="CQ1283">
        <v>0</v>
      </c>
      <c r="CR1283">
        <v>0</v>
      </c>
      <c r="CS1283">
        <v>0</v>
      </c>
      <c r="CT1283">
        <f>VLOOKUP(E1283,Prophet!$A:$AA,3,FALSE)</f>
        <v>36</v>
      </c>
      <c r="CU1283">
        <f t="shared" ref="CU1283:CU1346" si="40">CT1283-CG1283</f>
        <v>0</v>
      </c>
      <c r="CV1283">
        <f>VLOOKUP(E1283,Prophet!$A:$AA,5,FALSE)</f>
        <v>8</v>
      </c>
      <c r="CW1283">
        <f t="shared" ref="CW1283:CW1346" si="41">CV1283-CL1283</f>
        <v>0</v>
      </c>
    </row>
    <row r="1284" spans="1:101" x14ac:dyDescent="0.25">
      <c r="A1284">
        <v>6873</v>
      </c>
      <c r="B1284">
        <v>2018</v>
      </c>
      <c r="C1284">
        <v>70</v>
      </c>
      <c r="D1284">
        <v>9</v>
      </c>
      <c r="E1284">
        <v>2474501</v>
      </c>
      <c r="F1284">
        <v>0</v>
      </c>
      <c r="G1284">
        <v>0</v>
      </c>
      <c r="H1284">
        <v>0</v>
      </c>
      <c r="I1284">
        <v>0</v>
      </c>
      <c r="J1284">
        <v>30000</v>
      </c>
      <c r="K1284">
        <v>0</v>
      </c>
      <c r="L1284">
        <v>0</v>
      </c>
      <c r="M1284" t="s">
        <v>947</v>
      </c>
      <c r="N1284">
        <v>12</v>
      </c>
      <c r="O1284">
        <v>0</v>
      </c>
      <c r="P1284" t="s">
        <v>948</v>
      </c>
      <c r="Q1284">
        <v>0</v>
      </c>
      <c r="R1284">
        <v>0</v>
      </c>
      <c r="S1284">
        <v>1</v>
      </c>
      <c r="T1284">
        <v>1</v>
      </c>
      <c r="U1284" s="7">
        <v>43221</v>
      </c>
      <c r="V1284" s="7">
        <v>43585</v>
      </c>
      <c r="W1284">
        <v>385.9</v>
      </c>
      <c r="X1284">
        <v>385.9</v>
      </c>
      <c r="Y1284">
        <v>193.5</v>
      </c>
      <c r="Z1284">
        <v>0</v>
      </c>
      <c r="AA1284">
        <v>0</v>
      </c>
      <c r="AB1284">
        <v>284.60000000000002</v>
      </c>
      <c r="AC1284">
        <v>1</v>
      </c>
      <c r="AD1284" t="s">
        <v>949</v>
      </c>
      <c r="AE1284" t="s">
        <v>950</v>
      </c>
      <c r="AF1284">
        <v>0</v>
      </c>
      <c r="AG1284" t="s">
        <v>951</v>
      </c>
      <c r="AH1284" t="s">
        <v>950</v>
      </c>
      <c r="AI1284" t="s">
        <v>950</v>
      </c>
      <c r="AJ1284" t="s">
        <v>952</v>
      </c>
      <c r="AK1284">
        <v>0</v>
      </c>
      <c r="AL1284">
        <v>0</v>
      </c>
      <c r="AM1284">
        <v>0</v>
      </c>
      <c r="AN1284" t="s">
        <v>951</v>
      </c>
      <c r="AO1284" t="s">
        <v>950</v>
      </c>
      <c r="AP1284" t="s">
        <v>950</v>
      </c>
      <c r="AQ1284" t="s">
        <v>952</v>
      </c>
      <c r="AR1284">
        <v>0</v>
      </c>
      <c r="AS1284">
        <v>0</v>
      </c>
      <c r="AT1284">
        <v>0</v>
      </c>
      <c r="AU1284" t="s">
        <v>951</v>
      </c>
      <c r="AV1284" t="s">
        <v>950</v>
      </c>
      <c r="AW1284" t="s">
        <v>950</v>
      </c>
      <c r="AX1284" t="s">
        <v>952</v>
      </c>
      <c r="AY1284">
        <v>0</v>
      </c>
      <c r="AZ1284">
        <v>0</v>
      </c>
      <c r="BA1284" t="s">
        <v>951</v>
      </c>
      <c r="BB1284" t="s">
        <v>950</v>
      </c>
      <c r="BC1284" t="s">
        <v>950</v>
      </c>
      <c r="BD1284" t="s">
        <v>952</v>
      </c>
      <c r="BE1284">
        <v>0</v>
      </c>
      <c r="BF1284">
        <v>0</v>
      </c>
      <c r="BG1284">
        <v>0</v>
      </c>
      <c r="BH1284" t="s">
        <v>951</v>
      </c>
      <c r="BI1284" t="s">
        <v>950</v>
      </c>
      <c r="BJ1284" t="s">
        <v>950</v>
      </c>
      <c r="BK1284" t="s">
        <v>952</v>
      </c>
      <c r="BL1284">
        <v>0</v>
      </c>
      <c r="BM1284">
        <v>0</v>
      </c>
      <c r="BN1284">
        <v>0</v>
      </c>
      <c r="BO1284" t="s">
        <v>951</v>
      </c>
      <c r="BP1284" t="s">
        <v>950</v>
      </c>
      <c r="BQ1284" t="s">
        <v>950</v>
      </c>
      <c r="BR1284" t="s">
        <v>952</v>
      </c>
      <c r="BS1284">
        <v>0</v>
      </c>
      <c r="BT1284">
        <v>0</v>
      </c>
      <c r="BU1284">
        <v>0</v>
      </c>
      <c r="BV1284">
        <v>7010</v>
      </c>
      <c r="BW1284" t="s">
        <v>953</v>
      </c>
      <c r="BX1284" t="s">
        <v>950</v>
      </c>
      <c r="BY1284" t="s">
        <v>948</v>
      </c>
      <c r="BZ1284">
        <v>0</v>
      </c>
      <c r="CA1284">
        <v>0</v>
      </c>
      <c r="CB1284">
        <v>78.5</v>
      </c>
      <c r="CC1284">
        <v>0</v>
      </c>
      <c r="CD1284" t="s">
        <v>954</v>
      </c>
      <c r="CE1284" s="7">
        <v>27115</v>
      </c>
      <c r="CF1284" s="7">
        <v>43221</v>
      </c>
      <c r="CG1284">
        <v>44</v>
      </c>
      <c r="CH1284">
        <v>999</v>
      </c>
      <c r="CI1284" s="7">
        <v>43465</v>
      </c>
      <c r="CJ1284" s="7">
        <v>55884</v>
      </c>
      <c r="CK1284">
        <v>409</v>
      </c>
      <c r="CL1284">
        <v>8</v>
      </c>
      <c r="CM1284">
        <v>244</v>
      </c>
      <c r="CN1284">
        <v>0</v>
      </c>
      <c r="CO1284" t="s">
        <v>955</v>
      </c>
      <c r="CP1284" t="s">
        <v>955</v>
      </c>
      <c r="CQ1284">
        <v>0</v>
      </c>
      <c r="CR1284">
        <v>0</v>
      </c>
      <c r="CS1284">
        <v>0</v>
      </c>
      <c r="CT1284">
        <f>VLOOKUP(E1284,Prophet!$A:$AA,3,FALSE)</f>
        <v>44</v>
      </c>
      <c r="CU1284">
        <f t="shared" si="40"/>
        <v>0</v>
      </c>
      <c r="CV1284">
        <f>VLOOKUP(E1284,Prophet!$A:$AA,5,FALSE)</f>
        <v>8</v>
      </c>
      <c r="CW1284">
        <f t="shared" si="41"/>
        <v>0</v>
      </c>
    </row>
    <row r="1285" spans="1:101" x14ac:dyDescent="0.25">
      <c r="A1285">
        <v>6874</v>
      </c>
      <c r="B1285">
        <v>2018</v>
      </c>
      <c r="C1285">
        <v>70</v>
      </c>
      <c r="D1285">
        <v>9</v>
      </c>
      <c r="E1285">
        <v>2474502</v>
      </c>
      <c r="F1285">
        <v>0</v>
      </c>
      <c r="G1285">
        <v>0</v>
      </c>
      <c r="H1285">
        <v>0</v>
      </c>
      <c r="I1285">
        <v>0</v>
      </c>
      <c r="J1285">
        <v>30000</v>
      </c>
      <c r="K1285">
        <v>0</v>
      </c>
      <c r="L1285">
        <v>0</v>
      </c>
      <c r="M1285" t="s">
        <v>947</v>
      </c>
      <c r="N1285">
        <v>12</v>
      </c>
      <c r="O1285">
        <v>0</v>
      </c>
      <c r="P1285" t="s">
        <v>948</v>
      </c>
      <c r="Q1285">
        <v>0</v>
      </c>
      <c r="R1285">
        <v>0</v>
      </c>
      <c r="S1285">
        <v>1</v>
      </c>
      <c r="T1285">
        <v>1</v>
      </c>
      <c r="U1285" s="7">
        <v>43221</v>
      </c>
      <c r="V1285" s="7">
        <v>43585</v>
      </c>
      <c r="W1285">
        <v>290</v>
      </c>
      <c r="X1285">
        <v>290</v>
      </c>
      <c r="Y1285">
        <v>133.1</v>
      </c>
      <c r="Z1285">
        <v>0</v>
      </c>
      <c r="AA1285">
        <v>0</v>
      </c>
      <c r="AB1285">
        <v>195.8</v>
      </c>
      <c r="AC1285">
        <v>1</v>
      </c>
      <c r="AD1285" t="s">
        <v>956</v>
      </c>
      <c r="AE1285" t="s">
        <v>950</v>
      </c>
      <c r="AF1285">
        <v>0</v>
      </c>
      <c r="AG1285" t="s">
        <v>951</v>
      </c>
      <c r="AH1285" t="s">
        <v>950</v>
      </c>
      <c r="AI1285" t="s">
        <v>950</v>
      </c>
      <c r="AJ1285" t="s">
        <v>952</v>
      </c>
      <c r="AK1285">
        <v>0</v>
      </c>
      <c r="AL1285">
        <v>0</v>
      </c>
      <c r="AM1285">
        <v>0</v>
      </c>
      <c r="AN1285" t="s">
        <v>951</v>
      </c>
      <c r="AO1285" t="s">
        <v>950</v>
      </c>
      <c r="AP1285" t="s">
        <v>950</v>
      </c>
      <c r="AQ1285" t="s">
        <v>952</v>
      </c>
      <c r="AR1285">
        <v>0</v>
      </c>
      <c r="AS1285">
        <v>0</v>
      </c>
      <c r="AT1285">
        <v>0</v>
      </c>
      <c r="AU1285" t="s">
        <v>951</v>
      </c>
      <c r="AV1285" t="s">
        <v>950</v>
      </c>
      <c r="AW1285" t="s">
        <v>950</v>
      </c>
      <c r="AX1285" t="s">
        <v>952</v>
      </c>
      <c r="AY1285">
        <v>0</v>
      </c>
      <c r="AZ1285">
        <v>0</v>
      </c>
      <c r="BA1285" t="s">
        <v>951</v>
      </c>
      <c r="BB1285" t="s">
        <v>950</v>
      </c>
      <c r="BC1285" t="s">
        <v>950</v>
      </c>
      <c r="BD1285" t="s">
        <v>952</v>
      </c>
      <c r="BE1285">
        <v>0</v>
      </c>
      <c r="BF1285">
        <v>0</v>
      </c>
      <c r="BG1285">
        <v>0</v>
      </c>
      <c r="BH1285" t="s">
        <v>951</v>
      </c>
      <c r="BI1285" t="s">
        <v>950</v>
      </c>
      <c r="BJ1285" t="s">
        <v>950</v>
      </c>
      <c r="BK1285" t="s">
        <v>952</v>
      </c>
      <c r="BL1285">
        <v>0</v>
      </c>
      <c r="BM1285">
        <v>0</v>
      </c>
      <c r="BN1285">
        <v>0</v>
      </c>
      <c r="BO1285" t="s">
        <v>951</v>
      </c>
      <c r="BP1285" t="s">
        <v>950</v>
      </c>
      <c r="BQ1285" t="s">
        <v>950</v>
      </c>
      <c r="BR1285" t="s">
        <v>952</v>
      </c>
      <c r="BS1285">
        <v>0</v>
      </c>
      <c r="BT1285">
        <v>0</v>
      </c>
      <c r="BU1285">
        <v>0</v>
      </c>
      <c r="BV1285">
        <v>7010</v>
      </c>
      <c r="BW1285" t="s">
        <v>953</v>
      </c>
      <c r="BX1285" t="s">
        <v>950</v>
      </c>
      <c r="BY1285" t="s">
        <v>948</v>
      </c>
      <c r="BZ1285">
        <v>0</v>
      </c>
      <c r="CA1285">
        <v>0</v>
      </c>
      <c r="CB1285">
        <v>78.5</v>
      </c>
      <c r="CC1285">
        <v>0</v>
      </c>
      <c r="CD1285" t="s">
        <v>954</v>
      </c>
      <c r="CE1285" s="7">
        <v>26066</v>
      </c>
      <c r="CF1285" s="7">
        <v>43221</v>
      </c>
      <c r="CG1285">
        <v>47</v>
      </c>
      <c r="CH1285">
        <v>999</v>
      </c>
      <c r="CI1285" s="7">
        <v>43465</v>
      </c>
      <c r="CJ1285" s="7">
        <v>55884</v>
      </c>
      <c r="CK1285">
        <v>409</v>
      </c>
      <c r="CL1285">
        <v>8</v>
      </c>
      <c r="CM1285">
        <v>208</v>
      </c>
      <c r="CN1285">
        <v>0</v>
      </c>
      <c r="CO1285" t="s">
        <v>955</v>
      </c>
      <c r="CP1285" t="s">
        <v>955</v>
      </c>
      <c r="CQ1285">
        <v>0</v>
      </c>
      <c r="CR1285">
        <v>0</v>
      </c>
      <c r="CS1285">
        <v>0</v>
      </c>
      <c r="CT1285">
        <f>VLOOKUP(E1285,Prophet!$A:$AA,3,FALSE)</f>
        <v>47</v>
      </c>
      <c r="CU1285">
        <f t="shared" si="40"/>
        <v>0</v>
      </c>
      <c r="CV1285">
        <f>VLOOKUP(E1285,Prophet!$A:$AA,5,FALSE)</f>
        <v>8</v>
      </c>
      <c r="CW1285">
        <f t="shared" si="41"/>
        <v>0</v>
      </c>
    </row>
    <row r="1286" spans="1:101" x14ac:dyDescent="0.25">
      <c r="A1286">
        <v>6876</v>
      </c>
      <c r="B1286">
        <v>2018</v>
      </c>
      <c r="C1286">
        <v>70</v>
      </c>
      <c r="D1286">
        <v>9</v>
      </c>
      <c r="E1286">
        <v>2475001</v>
      </c>
      <c r="F1286">
        <v>0</v>
      </c>
      <c r="G1286">
        <v>0</v>
      </c>
      <c r="H1286">
        <v>0</v>
      </c>
      <c r="I1286">
        <v>0</v>
      </c>
      <c r="J1286">
        <v>30000</v>
      </c>
      <c r="K1286">
        <v>0</v>
      </c>
      <c r="L1286">
        <v>0</v>
      </c>
      <c r="M1286" t="s">
        <v>947</v>
      </c>
      <c r="N1286">
        <v>12</v>
      </c>
      <c r="O1286">
        <v>0</v>
      </c>
      <c r="P1286" t="s">
        <v>948</v>
      </c>
      <c r="Q1286">
        <v>0</v>
      </c>
      <c r="R1286">
        <v>0</v>
      </c>
      <c r="S1286">
        <v>1</v>
      </c>
      <c r="T1286">
        <v>1</v>
      </c>
      <c r="U1286" s="7">
        <v>43221</v>
      </c>
      <c r="V1286" s="7">
        <v>43585</v>
      </c>
      <c r="W1286">
        <v>375.2</v>
      </c>
      <c r="X1286">
        <v>375.2</v>
      </c>
      <c r="Y1286">
        <v>186.8</v>
      </c>
      <c r="Z1286">
        <v>0</v>
      </c>
      <c r="AA1286">
        <v>0</v>
      </c>
      <c r="AB1286">
        <v>274.7</v>
      </c>
      <c r="AC1286">
        <v>1</v>
      </c>
      <c r="AD1286" t="s">
        <v>956</v>
      </c>
      <c r="AE1286" t="s">
        <v>950</v>
      </c>
      <c r="AF1286">
        <v>0</v>
      </c>
      <c r="AG1286" t="s">
        <v>951</v>
      </c>
      <c r="AH1286" t="s">
        <v>950</v>
      </c>
      <c r="AI1286" t="s">
        <v>950</v>
      </c>
      <c r="AJ1286" t="s">
        <v>952</v>
      </c>
      <c r="AK1286">
        <v>0</v>
      </c>
      <c r="AL1286">
        <v>0</v>
      </c>
      <c r="AM1286">
        <v>0</v>
      </c>
      <c r="AN1286" t="s">
        <v>951</v>
      </c>
      <c r="AO1286" t="s">
        <v>950</v>
      </c>
      <c r="AP1286" t="s">
        <v>950</v>
      </c>
      <c r="AQ1286" t="s">
        <v>952</v>
      </c>
      <c r="AR1286">
        <v>0</v>
      </c>
      <c r="AS1286">
        <v>0</v>
      </c>
      <c r="AT1286">
        <v>0</v>
      </c>
      <c r="AU1286" t="s">
        <v>951</v>
      </c>
      <c r="AV1286" t="s">
        <v>950</v>
      </c>
      <c r="AW1286" t="s">
        <v>950</v>
      </c>
      <c r="AX1286" t="s">
        <v>952</v>
      </c>
      <c r="AY1286">
        <v>0</v>
      </c>
      <c r="AZ1286">
        <v>0</v>
      </c>
      <c r="BA1286" t="s">
        <v>951</v>
      </c>
      <c r="BB1286" t="s">
        <v>950</v>
      </c>
      <c r="BC1286" t="s">
        <v>950</v>
      </c>
      <c r="BD1286" t="s">
        <v>952</v>
      </c>
      <c r="BE1286">
        <v>0</v>
      </c>
      <c r="BF1286">
        <v>0</v>
      </c>
      <c r="BG1286">
        <v>0</v>
      </c>
      <c r="BH1286" t="s">
        <v>951</v>
      </c>
      <c r="BI1286" t="s">
        <v>950</v>
      </c>
      <c r="BJ1286" t="s">
        <v>950</v>
      </c>
      <c r="BK1286" t="s">
        <v>952</v>
      </c>
      <c r="BL1286">
        <v>0</v>
      </c>
      <c r="BM1286">
        <v>0</v>
      </c>
      <c r="BN1286">
        <v>0</v>
      </c>
      <c r="BO1286" t="s">
        <v>951</v>
      </c>
      <c r="BP1286" t="s">
        <v>950</v>
      </c>
      <c r="BQ1286" t="s">
        <v>950</v>
      </c>
      <c r="BR1286" t="s">
        <v>952</v>
      </c>
      <c r="BS1286">
        <v>0</v>
      </c>
      <c r="BT1286">
        <v>0</v>
      </c>
      <c r="BU1286">
        <v>0</v>
      </c>
      <c r="BV1286">
        <v>7010</v>
      </c>
      <c r="BW1286" t="s">
        <v>953</v>
      </c>
      <c r="BX1286" t="s">
        <v>950</v>
      </c>
      <c r="BY1286" t="s">
        <v>948</v>
      </c>
      <c r="BZ1286">
        <v>0</v>
      </c>
      <c r="CA1286">
        <v>0</v>
      </c>
      <c r="CB1286">
        <v>78.5</v>
      </c>
      <c r="CC1286">
        <v>0</v>
      </c>
      <c r="CD1286" t="s">
        <v>954</v>
      </c>
      <c r="CE1286" s="7">
        <v>21239</v>
      </c>
      <c r="CF1286" s="7">
        <v>43221</v>
      </c>
      <c r="CG1286">
        <v>60</v>
      </c>
      <c r="CH1286">
        <v>999</v>
      </c>
      <c r="CI1286" s="7">
        <v>43465</v>
      </c>
      <c r="CJ1286" s="7">
        <v>55884</v>
      </c>
      <c r="CK1286">
        <v>409</v>
      </c>
      <c r="CL1286">
        <v>8</v>
      </c>
      <c r="CM1286">
        <v>52</v>
      </c>
      <c r="CN1286">
        <v>0</v>
      </c>
      <c r="CO1286" t="s">
        <v>955</v>
      </c>
      <c r="CP1286" t="s">
        <v>955</v>
      </c>
      <c r="CQ1286">
        <v>0</v>
      </c>
      <c r="CR1286">
        <v>0</v>
      </c>
      <c r="CS1286">
        <v>0</v>
      </c>
      <c r="CT1286">
        <f>VLOOKUP(E1286,Prophet!$A:$AA,3,FALSE)</f>
        <v>60</v>
      </c>
      <c r="CU1286">
        <f t="shared" si="40"/>
        <v>0</v>
      </c>
      <c r="CV1286">
        <f>VLOOKUP(E1286,Prophet!$A:$AA,5,FALSE)</f>
        <v>8</v>
      </c>
      <c r="CW1286">
        <f t="shared" si="41"/>
        <v>0</v>
      </c>
    </row>
    <row r="1287" spans="1:101" x14ac:dyDescent="0.25">
      <c r="A1287">
        <v>6878</v>
      </c>
      <c r="B1287">
        <v>2018</v>
      </c>
      <c r="C1287">
        <v>70</v>
      </c>
      <c r="D1287">
        <v>9</v>
      </c>
      <c r="E1287">
        <v>723901</v>
      </c>
      <c r="F1287">
        <v>0</v>
      </c>
      <c r="G1287">
        <v>0</v>
      </c>
      <c r="H1287">
        <v>0</v>
      </c>
      <c r="I1287">
        <v>0</v>
      </c>
      <c r="J1287">
        <v>30000</v>
      </c>
      <c r="K1287">
        <v>0</v>
      </c>
      <c r="L1287">
        <v>0</v>
      </c>
      <c r="M1287" t="s">
        <v>947</v>
      </c>
      <c r="N1287">
        <v>12</v>
      </c>
      <c r="O1287">
        <v>0</v>
      </c>
      <c r="P1287" t="s">
        <v>948</v>
      </c>
      <c r="Q1287">
        <v>0</v>
      </c>
      <c r="R1287">
        <v>0</v>
      </c>
      <c r="S1287">
        <v>1</v>
      </c>
      <c r="T1287">
        <v>1</v>
      </c>
      <c r="U1287" s="7">
        <v>43191</v>
      </c>
      <c r="V1287" s="7">
        <v>43555</v>
      </c>
      <c r="W1287">
        <v>290</v>
      </c>
      <c r="X1287">
        <v>290</v>
      </c>
      <c r="Y1287">
        <v>133.1</v>
      </c>
      <c r="Z1287">
        <v>0</v>
      </c>
      <c r="AA1287">
        <v>0</v>
      </c>
      <c r="AB1287">
        <v>195.8</v>
      </c>
      <c r="AC1287">
        <v>1</v>
      </c>
      <c r="AD1287" t="s">
        <v>956</v>
      </c>
      <c r="AE1287" t="s">
        <v>950</v>
      </c>
      <c r="AF1287">
        <v>0</v>
      </c>
      <c r="AG1287" t="s">
        <v>951</v>
      </c>
      <c r="AH1287" t="s">
        <v>950</v>
      </c>
      <c r="AI1287" t="s">
        <v>950</v>
      </c>
      <c r="AJ1287" t="s">
        <v>952</v>
      </c>
      <c r="AK1287">
        <v>0</v>
      </c>
      <c r="AL1287">
        <v>0</v>
      </c>
      <c r="AM1287">
        <v>0</v>
      </c>
      <c r="AN1287" t="s">
        <v>951</v>
      </c>
      <c r="AO1287" t="s">
        <v>950</v>
      </c>
      <c r="AP1287" t="s">
        <v>950</v>
      </c>
      <c r="AQ1287" t="s">
        <v>952</v>
      </c>
      <c r="AR1287">
        <v>0</v>
      </c>
      <c r="AS1287">
        <v>0</v>
      </c>
      <c r="AT1287">
        <v>0</v>
      </c>
      <c r="AU1287" t="s">
        <v>951</v>
      </c>
      <c r="AV1287" t="s">
        <v>950</v>
      </c>
      <c r="AW1287" t="s">
        <v>950</v>
      </c>
      <c r="AX1287" t="s">
        <v>952</v>
      </c>
      <c r="AY1287">
        <v>0</v>
      </c>
      <c r="AZ1287">
        <v>0</v>
      </c>
      <c r="BA1287" t="s">
        <v>951</v>
      </c>
      <c r="BB1287" t="s">
        <v>950</v>
      </c>
      <c r="BC1287" t="s">
        <v>950</v>
      </c>
      <c r="BD1287" t="s">
        <v>952</v>
      </c>
      <c r="BE1287">
        <v>0</v>
      </c>
      <c r="BF1287">
        <v>0</v>
      </c>
      <c r="BG1287">
        <v>0</v>
      </c>
      <c r="BH1287" t="s">
        <v>951</v>
      </c>
      <c r="BI1287" t="s">
        <v>950</v>
      </c>
      <c r="BJ1287" t="s">
        <v>950</v>
      </c>
      <c r="BK1287" t="s">
        <v>952</v>
      </c>
      <c r="BL1287">
        <v>0</v>
      </c>
      <c r="BM1287">
        <v>0</v>
      </c>
      <c r="BN1287">
        <v>0</v>
      </c>
      <c r="BO1287" t="s">
        <v>951</v>
      </c>
      <c r="BP1287" t="s">
        <v>950</v>
      </c>
      <c r="BQ1287" t="s">
        <v>950</v>
      </c>
      <c r="BR1287" t="s">
        <v>952</v>
      </c>
      <c r="BS1287">
        <v>0</v>
      </c>
      <c r="BT1287">
        <v>0</v>
      </c>
      <c r="BU1287">
        <v>0</v>
      </c>
      <c r="BV1287">
        <v>7010</v>
      </c>
      <c r="BW1287" t="s">
        <v>953</v>
      </c>
      <c r="BX1287" t="s">
        <v>950</v>
      </c>
      <c r="BY1287" t="s">
        <v>948</v>
      </c>
      <c r="BZ1287">
        <v>0</v>
      </c>
      <c r="CA1287">
        <v>0</v>
      </c>
      <c r="CB1287">
        <v>78.5</v>
      </c>
      <c r="CC1287">
        <v>0</v>
      </c>
      <c r="CD1287" t="s">
        <v>954</v>
      </c>
      <c r="CE1287" s="7">
        <v>24063</v>
      </c>
      <c r="CF1287" s="7">
        <v>43191</v>
      </c>
      <c r="CG1287">
        <v>52</v>
      </c>
      <c r="CH1287">
        <v>999</v>
      </c>
      <c r="CI1287" s="7">
        <v>43465</v>
      </c>
      <c r="CJ1287" s="7">
        <v>55884</v>
      </c>
      <c r="CK1287">
        <v>409</v>
      </c>
      <c r="CL1287">
        <v>9</v>
      </c>
      <c r="CM1287">
        <v>147</v>
      </c>
      <c r="CN1287">
        <v>0</v>
      </c>
      <c r="CO1287" t="s">
        <v>955</v>
      </c>
      <c r="CP1287" t="s">
        <v>955</v>
      </c>
      <c r="CQ1287">
        <v>0</v>
      </c>
      <c r="CR1287">
        <v>0</v>
      </c>
      <c r="CS1287">
        <v>0</v>
      </c>
      <c r="CT1287">
        <f>VLOOKUP(E1287,Prophet!$A:$AA,3,FALSE)</f>
        <v>52</v>
      </c>
      <c r="CU1287">
        <f t="shared" si="40"/>
        <v>0</v>
      </c>
      <c r="CV1287">
        <f>VLOOKUP(E1287,Prophet!$A:$AA,5,FALSE)</f>
        <v>9</v>
      </c>
      <c r="CW1287">
        <f t="shared" si="41"/>
        <v>0</v>
      </c>
    </row>
    <row r="1288" spans="1:101" x14ac:dyDescent="0.25">
      <c r="A1288">
        <v>6879</v>
      </c>
      <c r="B1288">
        <v>2018</v>
      </c>
      <c r="C1288">
        <v>70</v>
      </c>
      <c r="D1288">
        <v>9</v>
      </c>
      <c r="E1288">
        <v>723902</v>
      </c>
      <c r="F1288">
        <v>0</v>
      </c>
      <c r="G1288">
        <v>0</v>
      </c>
      <c r="H1288">
        <v>0</v>
      </c>
      <c r="I1288">
        <v>0</v>
      </c>
      <c r="J1288">
        <v>30000</v>
      </c>
      <c r="K1288">
        <v>0</v>
      </c>
      <c r="L1288">
        <v>0</v>
      </c>
      <c r="M1288" t="s">
        <v>947</v>
      </c>
      <c r="N1288">
        <v>12</v>
      </c>
      <c r="O1288">
        <v>0</v>
      </c>
      <c r="P1288" t="s">
        <v>948</v>
      </c>
      <c r="Q1288">
        <v>0</v>
      </c>
      <c r="R1288">
        <v>0</v>
      </c>
      <c r="S1288">
        <v>1</v>
      </c>
      <c r="T1288">
        <v>1</v>
      </c>
      <c r="U1288" s="7">
        <v>43191</v>
      </c>
      <c r="V1288" s="7">
        <v>43555</v>
      </c>
      <c r="W1288">
        <v>307.39999999999998</v>
      </c>
      <c r="X1288">
        <v>307.39999999999998</v>
      </c>
      <c r="Y1288">
        <v>193.5</v>
      </c>
      <c r="Z1288">
        <v>0</v>
      </c>
      <c r="AA1288">
        <v>0</v>
      </c>
      <c r="AB1288">
        <v>284.60000000000002</v>
      </c>
      <c r="AC1288">
        <v>1</v>
      </c>
      <c r="AD1288" t="s">
        <v>949</v>
      </c>
      <c r="AE1288" t="s">
        <v>950</v>
      </c>
      <c r="AF1288">
        <v>0</v>
      </c>
      <c r="AG1288" t="s">
        <v>951</v>
      </c>
      <c r="AH1288" t="s">
        <v>950</v>
      </c>
      <c r="AI1288" t="s">
        <v>950</v>
      </c>
      <c r="AJ1288" t="s">
        <v>952</v>
      </c>
      <c r="AK1288">
        <v>0</v>
      </c>
      <c r="AL1288">
        <v>0</v>
      </c>
      <c r="AM1288">
        <v>0</v>
      </c>
      <c r="AN1288" t="s">
        <v>951</v>
      </c>
      <c r="AO1288" t="s">
        <v>950</v>
      </c>
      <c r="AP1288" t="s">
        <v>950</v>
      </c>
      <c r="AQ1288" t="s">
        <v>952</v>
      </c>
      <c r="AR1288">
        <v>0</v>
      </c>
      <c r="AS1288">
        <v>0</v>
      </c>
      <c r="AT1288">
        <v>0</v>
      </c>
      <c r="AU1288" t="s">
        <v>951</v>
      </c>
      <c r="AV1288" t="s">
        <v>950</v>
      </c>
      <c r="AW1288" t="s">
        <v>950</v>
      </c>
      <c r="AX1288" t="s">
        <v>952</v>
      </c>
      <c r="AY1288">
        <v>0</v>
      </c>
      <c r="AZ1288">
        <v>0</v>
      </c>
      <c r="BA1288" t="s">
        <v>951</v>
      </c>
      <c r="BB1288" t="s">
        <v>950</v>
      </c>
      <c r="BC1288" t="s">
        <v>950</v>
      </c>
      <c r="BD1288" t="s">
        <v>952</v>
      </c>
      <c r="BE1288">
        <v>0</v>
      </c>
      <c r="BF1288">
        <v>0</v>
      </c>
      <c r="BG1288">
        <v>0</v>
      </c>
      <c r="BH1288" t="s">
        <v>951</v>
      </c>
      <c r="BI1288" t="s">
        <v>950</v>
      </c>
      <c r="BJ1288" t="s">
        <v>950</v>
      </c>
      <c r="BK1288" t="s">
        <v>952</v>
      </c>
      <c r="BL1288">
        <v>0</v>
      </c>
      <c r="BM1288">
        <v>0</v>
      </c>
      <c r="BN1288">
        <v>0</v>
      </c>
      <c r="BO1288" t="s">
        <v>951</v>
      </c>
      <c r="BP1288" t="s">
        <v>950</v>
      </c>
      <c r="BQ1288" t="s">
        <v>950</v>
      </c>
      <c r="BR1288" t="s">
        <v>952</v>
      </c>
      <c r="BS1288">
        <v>0</v>
      </c>
      <c r="BT1288">
        <v>0</v>
      </c>
      <c r="BU1288">
        <v>0</v>
      </c>
      <c r="BV1288" t="s">
        <v>951</v>
      </c>
      <c r="BW1288" t="s">
        <v>950</v>
      </c>
      <c r="BX1288" t="s">
        <v>950</v>
      </c>
      <c r="BY1288" t="s">
        <v>952</v>
      </c>
      <c r="BZ1288">
        <v>0</v>
      </c>
      <c r="CA1288">
        <v>0</v>
      </c>
      <c r="CB1288">
        <v>0</v>
      </c>
      <c r="CC1288">
        <v>0</v>
      </c>
      <c r="CD1288" t="s">
        <v>954</v>
      </c>
      <c r="CE1288" s="7">
        <v>20729</v>
      </c>
      <c r="CF1288" s="7">
        <v>43191</v>
      </c>
      <c r="CG1288">
        <v>62</v>
      </c>
      <c r="CH1288">
        <v>999</v>
      </c>
      <c r="CI1288" s="7">
        <v>43465</v>
      </c>
      <c r="CJ1288" s="7">
        <v>55884</v>
      </c>
      <c r="CK1288">
        <v>409</v>
      </c>
      <c r="CL1288">
        <v>9</v>
      </c>
      <c r="CM1288">
        <v>27</v>
      </c>
      <c r="CN1288">
        <v>0</v>
      </c>
      <c r="CO1288" t="s">
        <v>955</v>
      </c>
      <c r="CP1288" t="s">
        <v>955</v>
      </c>
      <c r="CQ1288">
        <v>0</v>
      </c>
      <c r="CR1288">
        <v>0</v>
      </c>
      <c r="CS1288">
        <v>0</v>
      </c>
      <c r="CT1288">
        <f>VLOOKUP(E1288,Prophet!$A:$AA,3,FALSE)</f>
        <v>62</v>
      </c>
      <c r="CU1288">
        <f t="shared" si="40"/>
        <v>0</v>
      </c>
      <c r="CV1288">
        <f>VLOOKUP(E1288,Prophet!$A:$AA,5,FALSE)</f>
        <v>9</v>
      </c>
      <c r="CW1288">
        <f t="shared" si="41"/>
        <v>0</v>
      </c>
    </row>
    <row r="1289" spans="1:101" x14ac:dyDescent="0.25">
      <c r="A1289">
        <v>6880</v>
      </c>
      <c r="B1289">
        <v>2018</v>
      </c>
      <c r="C1289">
        <v>70</v>
      </c>
      <c r="D1289">
        <v>9</v>
      </c>
      <c r="E1289">
        <v>2475501</v>
      </c>
      <c r="F1289">
        <v>0</v>
      </c>
      <c r="G1289">
        <v>0</v>
      </c>
      <c r="H1289">
        <v>0</v>
      </c>
      <c r="I1289">
        <v>0</v>
      </c>
      <c r="J1289">
        <v>30000</v>
      </c>
      <c r="K1289">
        <v>0</v>
      </c>
      <c r="L1289">
        <v>0</v>
      </c>
      <c r="M1289" t="s">
        <v>947</v>
      </c>
      <c r="N1289">
        <v>6</v>
      </c>
      <c r="O1289">
        <v>0</v>
      </c>
      <c r="P1289" t="s">
        <v>948</v>
      </c>
      <c r="Q1289">
        <v>0</v>
      </c>
      <c r="R1289">
        <v>0</v>
      </c>
      <c r="S1289">
        <v>1</v>
      </c>
      <c r="T1289">
        <v>1</v>
      </c>
      <c r="U1289" s="7">
        <v>43221</v>
      </c>
      <c r="V1289" s="7">
        <v>43585</v>
      </c>
      <c r="W1289">
        <v>423.3</v>
      </c>
      <c r="X1289">
        <v>423.3</v>
      </c>
      <c r="Y1289">
        <v>271.5</v>
      </c>
      <c r="Z1289">
        <v>0</v>
      </c>
      <c r="AA1289">
        <v>0</v>
      </c>
      <c r="AB1289">
        <v>399.3</v>
      </c>
      <c r="AC1289">
        <v>1</v>
      </c>
      <c r="AD1289" t="s">
        <v>949</v>
      </c>
      <c r="AE1289" t="s">
        <v>950</v>
      </c>
      <c r="AF1289">
        <v>0</v>
      </c>
      <c r="AG1289" t="s">
        <v>951</v>
      </c>
      <c r="AH1289" t="s">
        <v>950</v>
      </c>
      <c r="AI1289" t="s">
        <v>950</v>
      </c>
      <c r="AJ1289" t="s">
        <v>952</v>
      </c>
      <c r="AK1289">
        <v>0</v>
      </c>
      <c r="AL1289">
        <v>0</v>
      </c>
      <c r="AM1289">
        <v>0</v>
      </c>
      <c r="AN1289" t="s">
        <v>951</v>
      </c>
      <c r="AO1289" t="s">
        <v>950</v>
      </c>
      <c r="AP1289" t="s">
        <v>950</v>
      </c>
      <c r="AQ1289" t="s">
        <v>952</v>
      </c>
      <c r="AR1289">
        <v>0</v>
      </c>
      <c r="AS1289">
        <v>0</v>
      </c>
      <c r="AT1289">
        <v>0</v>
      </c>
      <c r="AU1289" t="s">
        <v>951</v>
      </c>
      <c r="AV1289" t="s">
        <v>950</v>
      </c>
      <c r="AW1289" t="s">
        <v>950</v>
      </c>
      <c r="AX1289" t="s">
        <v>952</v>
      </c>
      <c r="AY1289">
        <v>0</v>
      </c>
      <c r="AZ1289">
        <v>0</v>
      </c>
      <c r="BA1289" t="s">
        <v>951</v>
      </c>
      <c r="BB1289" t="s">
        <v>950</v>
      </c>
      <c r="BC1289" t="s">
        <v>950</v>
      </c>
      <c r="BD1289" t="s">
        <v>952</v>
      </c>
      <c r="BE1289">
        <v>0</v>
      </c>
      <c r="BF1289">
        <v>0</v>
      </c>
      <c r="BG1289">
        <v>0</v>
      </c>
      <c r="BH1289" t="s">
        <v>951</v>
      </c>
      <c r="BI1289" t="s">
        <v>950</v>
      </c>
      <c r="BJ1289" t="s">
        <v>950</v>
      </c>
      <c r="BK1289" t="s">
        <v>952</v>
      </c>
      <c r="BL1289">
        <v>0</v>
      </c>
      <c r="BM1289">
        <v>0</v>
      </c>
      <c r="BN1289">
        <v>0</v>
      </c>
      <c r="BO1289" t="s">
        <v>951</v>
      </c>
      <c r="BP1289" t="s">
        <v>950</v>
      </c>
      <c r="BQ1289" t="s">
        <v>950</v>
      </c>
      <c r="BR1289" t="s">
        <v>952</v>
      </c>
      <c r="BS1289">
        <v>0</v>
      </c>
      <c r="BT1289">
        <v>0</v>
      </c>
      <c r="BU1289">
        <v>0</v>
      </c>
      <c r="BV1289" t="s">
        <v>951</v>
      </c>
      <c r="BW1289" t="s">
        <v>950</v>
      </c>
      <c r="BX1289" t="s">
        <v>950</v>
      </c>
      <c r="BY1289" t="s">
        <v>952</v>
      </c>
      <c r="BZ1289">
        <v>0</v>
      </c>
      <c r="CA1289">
        <v>0</v>
      </c>
      <c r="CB1289">
        <v>0</v>
      </c>
      <c r="CC1289">
        <v>0</v>
      </c>
      <c r="CD1289" t="s">
        <v>954</v>
      </c>
      <c r="CE1289" s="7">
        <v>19786</v>
      </c>
      <c r="CF1289" s="7">
        <v>43221</v>
      </c>
      <c r="CG1289">
        <v>64</v>
      </c>
      <c r="CH1289">
        <v>999</v>
      </c>
      <c r="CI1289" s="7">
        <v>43465</v>
      </c>
      <c r="CJ1289" s="7">
        <v>55884</v>
      </c>
      <c r="CK1289">
        <v>409</v>
      </c>
      <c r="CL1289">
        <v>8</v>
      </c>
      <c r="CM1289">
        <v>4</v>
      </c>
      <c r="CN1289">
        <v>0</v>
      </c>
      <c r="CO1289" t="s">
        <v>955</v>
      </c>
      <c r="CP1289" t="s">
        <v>955</v>
      </c>
      <c r="CQ1289">
        <v>0</v>
      </c>
      <c r="CR1289">
        <v>0</v>
      </c>
      <c r="CS1289">
        <v>0</v>
      </c>
      <c r="CT1289">
        <f>VLOOKUP(E1289,Prophet!$A:$AA,3,FALSE)</f>
        <v>64</v>
      </c>
      <c r="CU1289">
        <f t="shared" si="40"/>
        <v>0</v>
      </c>
      <c r="CV1289">
        <f>VLOOKUP(E1289,Prophet!$A:$AA,5,FALSE)</f>
        <v>8</v>
      </c>
      <c r="CW1289">
        <f t="shared" si="41"/>
        <v>0</v>
      </c>
    </row>
    <row r="1290" spans="1:101" x14ac:dyDescent="0.25">
      <c r="A1290">
        <v>6883</v>
      </c>
      <c r="B1290">
        <v>2018</v>
      </c>
      <c r="C1290">
        <v>70</v>
      </c>
      <c r="D1290">
        <v>9</v>
      </c>
      <c r="E1290">
        <v>2475701</v>
      </c>
      <c r="F1290">
        <v>0</v>
      </c>
      <c r="G1290">
        <v>0</v>
      </c>
      <c r="H1290">
        <v>0</v>
      </c>
      <c r="I1290">
        <v>0</v>
      </c>
      <c r="J1290">
        <v>30000</v>
      </c>
      <c r="K1290">
        <v>0</v>
      </c>
      <c r="L1290">
        <v>0</v>
      </c>
      <c r="M1290" t="s">
        <v>947</v>
      </c>
      <c r="N1290">
        <v>12</v>
      </c>
      <c r="O1290">
        <v>0</v>
      </c>
      <c r="P1290" t="s">
        <v>948</v>
      </c>
      <c r="Q1290">
        <v>0</v>
      </c>
      <c r="R1290">
        <v>0</v>
      </c>
      <c r="S1290">
        <v>1</v>
      </c>
      <c r="T1290">
        <v>1</v>
      </c>
      <c r="U1290" s="7">
        <v>43221</v>
      </c>
      <c r="V1290" s="7">
        <v>43585</v>
      </c>
      <c r="W1290">
        <v>385.9</v>
      </c>
      <c r="X1290">
        <v>385.9</v>
      </c>
      <c r="Y1290">
        <v>193.5</v>
      </c>
      <c r="Z1290">
        <v>0</v>
      </c>
      <c r="AA1290">
        <v>0</v>
      </c>
      <c r="AB1290">
        <v>284.60000000000002</v>
      </c>
      <c r="AC1290">
        <v>1</v>
      </c>
      <c r="AD1290" t="s">
        <v>949</v>
      </c>
      <c r="AE1290" t="s">
        <v>950</v>
      </c>
      <c r="AF1290">
        <v>0</v>
      </c>
      <c r="AG1290" t="s">
        <v>951</v>
      </c>
      <c r="AH1290" t="s">
        <v>950</v>
      </c>
      <c r="AI1290" t="s">
        <v>950</v>
      </c>
      <c r="AJ1290" t="s">
        <v>952</v>
      </c>
      <c r="AK1290">
        <v>0</v>
      </c>
      <c r="AL1290">
        <v>0</v>
      </c>
      <c r="AM1290">
        <v>0</v>
      </c>
      <c r="AN1290" t="s">
        <v>951</v>
      </c>
      <c r="AO1290" t="s">
        <v>950</v>
      </c>
      <c r="AP1290" t="s">
        <v>950</v>
      </c>
      <c r="AQ1290" t="s">
        <v>952</v>
      </c>
      <c r="AR1290">
        <v>0</v>
      </c>
      <c r="AS1290">
        <v>0</v>
      </c>
      <c r="AT1290">
        <v>0</v>
      </c>
      <c r="AU1290" t="s">
        <v>951</v>
      </c>
      <c r="AV1290" t="s">
        <v>950</v>
      </c>
      <c r="AW1290" t="s">
        <v>950</v>
      </c>
      <c r="AX1290" t="s">
        <v>952</v>
      </c>
      <c r="AY1290">
        <v>0</v>
      </c>
      <c r="AZ1290">
        <v>0</v>
      </c>
      <c r="BA1290" t="s">
        <v>951</v>
      </c>
      <c r="BB1290" t="s">
        <v>950</v>
      </c>
      <c r="BC1290" t="s">
        <v>950</v>
      </c>
      <c r="BD1290" t="s">
        <v>952</v>
      </c>
      <c r="BE1290">
        <v>0</v>
      </c>
      <c r="BF1290">
        <v>0</v>
      </c>
      <c r="BG1290">
        <v>0</v>
      </c>
      <c r="BH1290" t="s">
        <v>951</v>
      </c>
      <c r="BI1290" t="s">
        <v>950</v>
      </c>
      <c r="BJ1290" t="s">
        <v>950</v>
      </c>
      <c r="BK1290" t="s">
        <v>952</v>
      </c>
      <c r="BL1290">
        <v>0</v>
      </c>
      <c r="BM1290">
        <v>0</v>
      </c>
      <c r="BN1290">
        <v>0</v>
      </c>
      <c r="BO1290" t="s">
        <v>951</v>
      </c>
      <c r="BP1290" t="s">
        <v>950</v>
      </c>
      <c r="BQ1290" t="s">
        <v>950</v>
      </c>
      <c r="BR1290" t="s">
        <v>952</v>
      </c>
      <c r="BS1290">
        <v>0</v>
      </c>
      <c r="BT1290">
        <v>0</v>
      </c>
      <c r="BU1290">
        <v>0</v>
      </c>
      <c r="BV1290">
        <v>7010</v>
      </c>
      <c r="BW1290" t="s">
        <v>953</v>
      </c>
      <c r="BX1290" t="s">
        <v>950</v>
      </c>
      <c r="BY1290" t="s">
        <v>948</v>
      </c>
      <c r="BZ1290">
        <v>0</v>
      </c>
      <c r="CA1290">
        <v>0</v>
      </c>
      <c r="CB1290">
        <v>78.5</v>
      </c>
      <c r="CC1290">
        <v>0</v>
      </c>
      <c r="CD1290" t="s">
        <v>954</v>
      </c>
      <c r="CE1290" s="7">
        <v>28726</v>
      </c>
      <c r="CF1290" s="7">
        <v>43221</v>
      </c>
      <c r="CG1290">
        <v>40</v>
      </c>
      <c r="CH1290">
        <v>999</v>
      </c>
      <c r="CI1290" s="7">
        <v>43465</v>
      </c>
      <c r="CJ1290" s="7">
        <v>55884</v>
      </c>
      <c r="CK1290">
        <v>409</v>
      </c>
      <c r="CL1290">
        <v>8</v>
      </c>
      <c r="CM1290">
        <v>292</v>
      </c>
      <c r="CN1290">
        <v>0</v>
      </c>
      <c r="CO1290" t="s">
        <v>955</v>
      </c>
      <c r="CP1290" t="s">
        <v>955</v>
      </c>
      <c r="CQ1290">
        <v>0</v>
      </c>
      <c r="CR1290">
        <v>0</v>
      </c>
      <c r="CS1290">
        <v>0</v>
      </c>
      <c r="CT1290">
        <f>VLOOKUP(E1290,Prophet!$A:$AA,3,FALSE)</f>
        <v>40</v>
      </c>
      <c r="CU1290">
        <f t="shared" si="40"/>
        <v>0</v>
      </c>
      <c r="CV1290">
        <f>VLOOKUP(E1290,Prophet!$A:$AA,5,FALSE)</f>
        <v>8</v>
      </c>
      <c r="CW1290">
        <f t="shared" si="41"/>
        <v>0</v>
      </c>
    </row>
    <row r="1291" spans="1:101" x14ac:dyDescent="0.25">
      <c r="A1291">
        <v>6886</v>
      </c>
      <c r="B1291">
        <v>2018</v>
      </c>
      <c r="C1291">
        <v>70</v>
      </c>
      <c r="D1291">
        <v>9</v>
      </c>
      <c r="E1291">
        <v>2475704</v>
      </c>
      <c r="F1291">
        <v>0</v>
      </c>
      <c r="G1291">
        <v>0</v>
      </c>
      <c r="H1291">
        <v>0</v>
      </c>
      <c r="I1291">
        <v>0</v>
      </c>
      <c r="J1291">
        <v>30000</v>
      </c>
      <c r="K1291">
        <v>0</v>
      </c>
      <c r="L1291">
        <v>0</v>
      </c>
      <c r="M1291" t="s">
        <v>947</v>
      </c>
      <c r="N1291">
        <v>12</v>
      </c>
      <c r="O1291">
        <v>0</v>
      </c>
      <c r="P1291" t="s">
        <v>948</v>
      </c>
      <c r="Q1291">
        <v>0</v>
      </c>
      <c r="R1291">
        <v>0</v>
      </c>
      <c r="S1291">
        <v>1</v>
      </c>
      <c r="T1291">
        <v>1</v>
      </c>
      <c r="U1291" s="7">
        <v>43221</v>
      </c>
      <c r="V1291" s="7">
        <v>43585</v>
      </c>
      <c r="W1291">
        <v>290</v>
      </c>
      <c r="X1291">
        <v>290</v>
      </c>
      <c r="Y1291">
        <v>133.1</v>
      </c>
      <c r="Z1291">
        <v>0</v>
      </c>
      <c r="AA1291">
        <v>0</v>
      </c>
      <c r="AB1291">
        <v>195.8</v>
      </c>
      <c r="AC1291">
        <v>1</v>
      </c>
      <c r="AD1291" t="s">
        <v>956</v>
      </c>
      <c r="AE1291" t="s">
        <v>950</v>
      </c>
      <c r="AF1291">
        <v>0</v>
      </c>
      <c r="AG1291" t="s">
        <v>951</v>
      </c>
      <c r="AH1291" t="s">
        <v>950</v>
      </c>
      <c r="AI1291" t="s">
        <v>950</v>
      </c>
      <c r="AJ1291" t="s">
        <v>952</v>
      </c>
      <c r="AK1291">
        <v>0</v>
      </c>
      <c r="AL1291">
        <v>0</v>
      </c>
      <c r="AM1291">
        <v>0</v>
      </c>
      <c r="AN1291" t="s">
        <v>951</v>
      </c>
      <c r="AO1291" t="s">
        <v>950</v>
      </c>
      <c r="AP1291" t="s">
        <v>950</v>
      </c>
      <c r="AQ1291" t="s">
        <v>952</v>
      </c>
      <c r="AR1291">
        <v>0</v>
      </c>
      <c r="AS1291">
        <v>0</v>
      </c>
      <c r="AT1291">
        <v>0</v>
      </c>
      <c r="AU1291" t="s">
        <v>951</v>
      </c>
      <c r="AV1291" t="s">
        <v>950</v>
      </c>
      <c r="AW1291" t="s">
        <v>950</v>
      </c>
      <c r="AX1291" t="s">
        <v>952</v>
      </c>
      <c r="AY1291">
        <v>0</v>
      </c>
      <c r="AZ1291">
        <v>0</v>
      </c>
      <c r="BA1291" t="s">
        <v>951</v>
      </c>
      <c r="BB1291" t="s">
        <v>950</v>
      </c>
      <c r="BC1291" t="s">
        <v>950</v>
      </c>
      <c r="BD1291" t="s">
        <v>952</v>
      </c>
      <c r="BE1291">
        <v>0</v>
      </c>
      <c r="BF1291">
        <v>0</v>
      </c>
      <c r="BG1291">
        <v>0</v>
      </c>
      <c r="BH1291" t="s">
        <v>951</v>
      </c>
      <c r="BI1291" t="s">
        <v>950</v>
      </c>
      <c r="BJ1291" t="s">
        <v>950</v>
      </c>
      <c r="BK1291" t="s">
        <v>952</v>
      </c>
      <c r="BL1291">
        <v>0</v>
      </c>
      <c r="BM1291">
        <v>0</v>
      </c>
      <c r="BN1291">
        <v>0</v>
      </c>
      <c r="BO1291" t="s">
        <v>951</v>
      </c>
      <c r="BP1291" t="s">
        <v>950</v>
      </c>
      <c r="BQ1291" t="s">
        <v>950</v>
      </c>
      <c r="BR1291" t="s">
        <v>952</v>
      </c>
      <c r="BS1291">
        <v>0</v>
      </c>
      <c r="BT1291">
        <v>0</v>
      </c>
      <c r="BU1291">
        <v>0</v>
      </c>
      <c r="BV1291">
        <v>7010</v>
      </c>
      <c r="BW1291" t="s">
        <v>953</v>
      </c>
      <c r="BX1291" t="s">
        <v>950</v>
      </c>
      <c r="BY1291" t="s">
        <v>948</v>
      </c>
      <c r="BZ1291">
        <v>0</v>
      </c>
      <c r="CA1291">
        <v>0</v>
      </c>
      <c r="CB1291">
        <v>78.5</v>
      </c>
      <c r="CC1291">
        <v>0</v>
      </c>
      <c r="CD1291" t="s">
        <v>954</v>
      </c>
      <c r="CE1291" s="7">
        <v>31177</v>
      </c>
      <c r="CF1291" s="7">
        <v>43221</v>
      </c>
      <c r="CG1291">
        <v>33</v>
      </c>
      <c r="CH1291">
        <v>999</v>
      </c>
      <c r="CI1291" s="7">
        <v>43465</v>
      </c>
      <c r="CJ1291" s="7">
        <v>55884</v>
      </c>
      <c r="CK1291">
        <v>409</v>
      </c>
      <c r="CL1291">
        <v>8</v>
      </c>
      <c r="CM1291">
        <v>376</v>
      </c>
      <c r="CN1291">
        <v>0</v>
      </c>
      <c r="CO1291" t="s">
        <v>955</v>
      </c>
      <c r="CP1291" t="s">
        <v>955</v>
      </c>
      <c r="CQ1291">
        <v>0</v>
      </c>
      <c r="CR1291">
        <v>0</v>
      </c>
      <c r="CS1291">
        <v>0</v>
      </c>
      <c r="CT1291">
        <f>VLOOKUP(E1291,Prophet!$A:$AA,3,FALSE)</f>
        <v>33</v>
      </c>
      <c r="CU1291">
        <f t="shared" si="40"/>
        <v>0</v>
      </c>
      <c r="CV1291">
        <f>VLOOKUP(E1291,Prophet!$A:$AA,5,FALSE)</f>
        <v>8</v>
      </c>
      <c r="CW1291">
        <f t="shared" si="41"/>
        <v>0</v>
      </c>
    </row>
    <row r="1292" spans="1:101" x14ac:dyDescent="0.25">
      <c r="A1292">
        <v>6887</v>
      </c>
      <c r="B1292">
        <v>2018</v>
      </c>
      <c r="C1292">
        <v>70</v>
      </c>
      <c r="D1292">
        <v>9</v>
      </c>
      <c r="E1292">
        <v>2475901</v>
      </c>
      <c r="F1292">
        <v>0</v>
      </c>
      <c r="G1292">
        <v>0</v>
      </c>
      <c r="H1292">
        <v>0</v>
      </c>
      <c r="I1292">
        <v>0</v>
      </c>
      <c r="J1292">
        <v>30000</v>
      </c>
      <c r="K1292">
        <v>0</v>
      </c>
      <c r="L1292">
        <v>0</v>
      </c>
      <c r="M1292" t="s">
        <v>947</v>
      </c>
      <c r="N1292">
        <v>12</v>
      </c>
      <c r="O1292">
        <v>0</v>
      </c>
      <c r="P1292" t="s">
        <v>948</v>
      </c>
      <c r="Q1292">
        <v>0</v>
      </c>
      <c r="R1292">
        <v>0</v>
      </c>
      <c r="S1292">
        <v>1</v>
      </c>
      <c r="T1292">
        <v>1</v>
      </c>
      <c r="U1292" s="7">
        <v>43221</v>
      </c>
      <c r="V1292" s="7">
        <v>43585</v>
      </c>
      <c r="W1292">
        <v>509.7</v>
      </c>
      <c r="X1292">
        <v>509.7</v>
      </c>
      <c r="Y1292">
        <v>271.5</v>
      </c>
      <c r="Z1292">
        <v>0</v>
      </c>
      <c r="AA1292">
        <v>0</v>
      </c>
      <c r="AB1292">
        <v>399.3</v>
      </c>
      <c r="AC1292">
        <v>1</v>
      </c>
      <c r="AD1292" t="s">
        <v>949</v>
      </c>
      <c r="AE1292" t="s">
        <v>950</v>
      </c>
      <c r="AF1292">
        <v>0</v>
      </c>
      <c r="AG1292" t="s">
        <v>951</v>
      </c>
      <c r="AH1292" t="s">
        <v>950</v>
      </c>
      <c r="AI1292" t="s">
        <v>950</v>
      </c>
      <c r="AJ1292" t="s">
        <v>952</v>
      </c>
      <c r="AK1292">
        <v>0</v>
      </c>
      <c r="AL1292">
        <v>0</v>
      </c>
      <c r="AM1292">
        <v>0</v>
      </c>
      <c r="AN1292" t="s">
        <v>951</v>
      </c>
      <c r="AO1292" t="s">
        <v>950</v>
      </c>
      <c r="AP1292" t="s">
        <v>950</v>
      </c>
      <c r="AQ1292" t="s">
        <v>952</v>
      </c>
      <c r="AR1292">
        <v>0</v>
      </c>
      <c r="AS1292">
        <v>0</v>
      </c>
      <c r="AT1292">
        <v>0</v>
      </c>
      <c r="AU1292" t="s">
        <v>951</v>
      </c>
      <c r="AV1292" t="s">
        <v>950</v>
      </c>
      <c r="AW1292" t="s">
        <v>950</v>
      </c>
      <c r="AX1292" t="s">
        <v>952</v>
      </c>
      <c r="AY1292">
        <v>0</v>
      </c>
      <c r="AZ1292">
        <v>0</v>
      </c>
      <c r="BA1292" t="s">
        <v>951</v>
      </c>
      <c r="BB1292" t="s">
        <v>950</v>
      </c>
      <c r="BC1292" t="s">
        <v>950</v>
      </c>
      <c r="BD1292" t="s">
        <v>952</v>
      </c>
      <c r="BE1292">
        <v>0</v>
      </c>
      <c r="BF1292">
        <v>0</v>
      </c>
      <c r="BG1292">
        <v>0</v>
      </c>
      <c r="BH1292" t="s">
        <v>951</v>
      </c>
      <c r="BI1292" t="s">
        <v>950</v>
      </c>
      <c r="BJ1292" t="s">
        <v>950</v>
      </c>
      <c r="BK1292" t="s">
        <v>952</v>
      </c>
      <c r="BL1292">
        <v>0</v>
      </c>
      <c r="BM1292">
        <v>0</v>
      </c>
      <c r="BN1292">
        <v>0</v>
      </c>
      <c r="BO1292" t="s">
        <v>951</v>
      </c>
      <c r="BP1292" t="s">
        <v>950</v>
      </c>
      <c r="BQ1292" t="s">
        <v>950</v>
      </c>
      <c r="BR1292" t="s">
        <v>952</v>
      </c>
      <c r="BS1292">
        <v>0</v>
      </c>
      <c r="BT1292">
        <v>0</v>
      </c>
      <c r="BU1292">
        <v>0</v>
      </c>
      <c r="BV1292">
        <v>7010</v>
      </c>
      <c r="BW1292" t="s">
        <v>953</v>
      </c>
      <c r="BX1292" t="s">
        <v>950</v>
      </c>
      <c r="BY1292" t="s">
        <v>948</v>
      </c>
      <c r="BZ1292">
        <v>0</v>
      </c>
      <c r="CA1292">
        <v>0</v>
      </c>
      <c r="CB1292">
        <v>78.5</v>
      </c>
      <c r="CC1292">
        <v>0</v>
      </c>
      <c r="CD1292" t="s">
        <v>954</v>
      </c>
      <c r="CE1292" s="7">
        <v>22645</v>
      </c>
      <c r="CF1292" s="7">
        <v>43221</v>
      </c>
      <c r="CG1292">
        <v>56</v>
      </c>
      <c r="CH1292">
        <v>999</v>
      </c>
      <c r="CI1292" s="7">
        <v>43465</v>
      </c>
      <c r="CJ1292" s="7">
        <v>55884</v>
      </c>
      <c r="CK1292">
        <v>409</v>
      </c>
      <c r="CL1292">
        <v>8</v>
      </c>
      <c r="CM1292">
        <v>100</v>
      </c>
      <c r="CN1292">
        <v>0</v>
      </c>
      <c r="CO1292" t="s">
        <v>955</v>
      </c>
      <c r="CP1292" t="s">
        <v>955</v>
      </c>
      <c r="CQ1292">
        <v>0</v>
      </c>
      <c r="CR1292">
        <v>0</v>
      </c>
      <c r="CS1292">
        <v>0</v>
      </c>
      <c r="CT1292">
        <f>VLOOKUP(E1292,Prophet!$A:$AA,3,FALSE)</f>
        <v>56</v>
      </c>
      <c r="CU1292">
        <f t="shared" si="40"/>
        <v>0</v>
      </c>
      <c r="CV1292">
        <f>VLOOKUP(E1292,Prophet!$A:$AA,5,FALSE)</f>
        <v>8</v>
      </c>
      <c r="CW1292">
        <f t="shared" si="41"/>
        <v>0</v>
      </c>
    </row>
    <row r="1293" spans="1:101" x14ac:dyDescent="0.25">
      <c r="A1293">
        <v>6888</v>
      </c>
      <c r="B1293">
        <v>2018</v>
      </c>
      <c r="C1293">
        <v>70</v>
      </c>
      <c r="D1293">
        <v>9</v>
      </c>
      <c r="E1293">
        <v>2475902</v>
      </c>
      <c r="F1293">
        <v>0</v>
      </c>
      <c r="G1293">
        <v>0</v>
      </c>
      <c r="H1293">
        <v>0</v>
      </c>
      <c r="I1293">
        <v>0</v>
      </c>
      <c r="J1293">
        <v>30000</v>
      </c>
      <c r="K1293">
        <v>0</v>
      </c>
      <c r="L1293">
        <v>0</v>
      </c>
      <c r="M1293" t="s">
        <v>947</v>
      </c>
      <c r="N1293">
        <v>12</v>
      </c>
      <c r="O1293">
        <v>0</v>
      </c>
      <c r="P1293" t="s">
        <v>948</v>
      </c>
      <c r="Q1293">
        <v>0</v>
      </c>
      <c r="R1293">
        <v>0</v>
      </c>
      <c r="S1293">
        <v>1</v>
      </c>
      <c r="T1293">
        <v>1</v>
      </c>
      <c r="U1293" s="7">
        <v>43221</v>
      </c>
      <c r="V1293" s="7">
        <v>43585</v>
      </c>
      <c r="W1293">
        <v>375.2</v>
      </c>
      <c r="X1293">
        <v>375.2</v>
      </c>
      <c r="Y1293">
        <v>186.8</v>
      </c>
      <c r="Z1293">
        <v>0</v>
      </c>
      <c r="AA1293">
        <v>0</v>
      </c>
      <c r="AB1293">
        <v>274.7</v>
      </c>
      <c r="AC1293">
        <v>1</v>
      </c>
      <c r="AD1293" t="s">
        <v>956</v>
      </c>
      <c r="AE1293" t="s">
        <v>950</v>
      </c>
      <c r="AF1293">
        <v>0</v>
      </c>
      <c r="AG1293" t="s">
        <v>951</v>
      </c>
      <c r="AH1293" t="s">
        <v>950</v>
      </c>
      <c r="AI1293" t="s">
        <v>950</v>
      </c>
      <c r="AJ1293" t="s">
        <v>952</v>
      </c>
      <c r="AK1293">
        <v>0</v>
      </c>
      <c r="AL1293">
        <v>0</v>
      </c>
      <c r="AM1293">
        <v>0</v>
      </c>
      <c r="AN1293" t="s">
        <v>951</v>
      </c>
      <c r="AO1293" t="s">
        <v>950</v>
      </c>
      <c r="AP1293" t="s">
        <v>950</v>
      </c>
      <c r="AQ1293" t="s">
        <v>952</v>
      </c>
      <c r="AR1293">
        <v>0</v>
      </c>
      <c r="AS1293">
        <v>0</v>
      </c>
      <c r="AT1293">
        <v>0</v>
      </c>
      <c r="AU1293" t="s">
        <v>951</v>
      </c>
      <c r="AV1293" t="s">
        <v>950</v>
      </c>
      <c r="AW1293" t="s">
        <v>950</v>
      </c>
      <c r="AX1293" t="s">
        <v>952</v>
      </c>
      <c r="AY1293">
        <v>0</v>
      </c>
      <c r="AZ1293">
        <v>0</v>
      </c>
      <c r="BA1293" t="s">
        <v>951</v>
      </c>
      <c r="BB1293" t="s">
        <v>950</v>
      </c>
      <c r="BC1293" t="s">
        <v>950</v>
      </c>
      <c r="BD1293" t="s">
        <v>952</v>
      </c>
      <c r="BE1293">
        <v>0</v>
      </c>
      <c r="BF1293">
        <v>0</v>
      </c>
      <c r="BG1293">
        <v>0</v>
      </c>
      <c r="BH1293" t="s">
        <v>951</v>
      </c>
      <c r="BI1293" t="s">
        <v>950</v>
      </c>
      <c r="BJ1293" t="s">
        <v>950</v>
      </c>
      <c r="BK1293" t="s">
        <v>952</v>
      </c>
      <c r="BL1293">
        <v>0</v>
      </c>
      <c r="BM1293">
        <v>0</v>
      </c>
      <c r="BN1293">
        <v>0</v>
      </c>
      <c r="BO1293" t="s">
        <v>951</v>
      </c>
      <c r="BP1293" t="s">
        <v>950</v>
      </c>
      <c r="BQ1293" t="s">
        <v>950</v>
      </c>
      <c r="BR1293" t="s">
        <v>952</v>
      </c>
      <c r="BS1293">
        <v>0</v>
      </c>
      <c r="BT1293">
        <v>0</v>
      </c>
      <c r="BU1293">
        <v>0</v>
      </c>
      <c r="BV1293">
        <v>7010</v>
      </c>
      <c r="BW1293" t="s">
        <v>953</v>
      </c>
      <c r="BX1293" t="s">
        <v>950</v>
      </c>
      <c r="BY1293" t="s">
        <v>948</v>
      </c>
      <c r="BZ1293">
        <v>0</v>
      </c>
      <c r="CA1293">
        <v>0</v>
      </c>
      <c r="CB1293">
        <v>78.5</v>
      </c>
      <c r="CC1293">
        <v>0</v>
      </c>
      <c r="CD1293" t="s">
        <v>954</v>
      </c>
      <c r="CE1293" s="7">
        <v>22057</v>
      </c>
      <c r="CF1293" s="7">
        <v>43221</v>
      </c>
      <c r="CG1293">
        <v>58</v>
      </c>
      <c r="CH1293">
        <v>999</v>
      </c>
      <c r="CI1293" s="7">
        <v>43465</v>
      </c>
      <c r="CJ1293" s="7">
        <v>55884</v>
      </c>
      <c r="CK1293">
        <v>409</v>
      </c>
      <c r="CL1293">
        <v>8</v>
      </c>
      <c r="CM1293">
        <v>76</v>
      </c>
      <c r="CN1293">
        <v>0</v>
      </c>
      <c r="CO1293" t="s">
        <v>955</v>
      </c>
      <c r="CP1293" t="s">
        <v>955</v>
      </c>
      <c r="CQ1293">
        <v>0</v>
      </c>
      <c r="CR1293">
        <v>0</v>
      </c>
      <c r="CS1293">
        <v>0</v>
      </c>
      <c r="CT1293">
        <f>VLOOKUP(E1293,Prophet!$A:$AA,3,FALSE)</f>
        <v>58</v>
      </c>
      <c r="CU1293">
        <f t="shared" si="40"/>
        <v>0</v>
      </c>
      <c r="CV1293">
        <f>VLOOKUP(E1293,Prophet!$A:$AA,5,FALSE)</f>
        <v>8</v>
      </c>
      <c r="CW1293">
        <f t="shared" si="41"/>
        <v>0</v>
      </c>
    </row>
    <row r="1294" spans="1:101" x14ac:dyDescent="0.25">
      <c r="A1294">
        <v>6890</v>
      </c>
      <c r="B1294">
        <v>2018</v>
      </c>
      <c r="C1294">
        <v>70</v>
      </c>
      <c r="D1294">
        <v>9</v>
      </c>
      <c r="E1294">
        <v>2476801</v>
      </c>
      <c r="F1294">
        <v>0</v>
      </c>
      <c r="G1294">
        <v>0</v>
      </c>
      <c r="H1294">
        <v>0</v>
      </c>
      <c r="I1294">
        <v>0</v>
      </c>
      <c r="J1294">
        <v>30000</v>
      </c>
      <c r="K1294">
        <v>0</v>
      </c>
      <c r="L1294">
        <v>0</v>
      </c>
      <c r="M1294" t="s">
        <v>947</v>
      </c>
      <c r="N1294">
        <v>12</v>
      </c>
      <c r="O1294">
        <v>0</v>
      </c>
      <c r="P1294" t="s">
        <v>948</v>
      </c>
      <c r="Q1294">
        <v>0</v>
      </c>
      <c r="R1294">
        <v>0</v>
      </c>
      <c r="S1294">
        <v>1</v>
      </c>
      <c r="T1294">
        <v>1</v>
      </c>
      <c r="U1294" s="7">
        <v>43221</v>
      </c>
      <c r="V1294" s="7">
        <v>43585</v>
      </c>
      <c r="W1294">
        <v>262</v>
      </c>
      <c r="X1294">
        <v>262</v>
      </c>
      <c r="Y1294">
        <v>115.5</v>
      </c>
      <c r="Z1294">
        <v>0</v>
      </c>
      <c r="AA1294">
        <v>0</v>
      </c>
      <c r="AB1294">
        <v>169.9</v>
      </c>
      <c r="AC1294">
        <v>1</v>
      </c>
      <c r="AD1294" t="s">
        <v>949</v>
      </c>
      <c r="AE1294" t="s">
        <v>950</v>
      </c>
      <c r="AF1294">
        <v>0</v>
      </c>
      <c r="AG1294" t="s">
        <v>951</v>
      </c>
      <c r="AH1294" t="s">
        <v>950</v>
      </c>
      <c r="AI1294" t="s">
        <v>950</v>
      </c>
      <c r="AJ1294" t="s">
        <v>952</v>
      </c>
      <c r="AK1294">
        <v>0</v>
      </c>
      <c r="AL1294">
        <v>0</v>
      </c>
      <c r="AM1294">
        <v>0</v>
      </c>
      <c r="AN1294" t="s">
        <v>951</v>
      </c>
      <c r="AO1294" t="s">
        <v>950</v>
      </c>
      <c r="AP1294" t="s">
        <v>950</v>
      </c>
      <c r="AQ1294" t="s">
        <v>952</v>
      </c>
      <c r="AR1294">
        <v>0</v>
      </c>
      <c r="AS1294">
        <v>0</v>
      </c>
      <c r="AT1294">
        <v>0</v>
      </c>
      <c r="AU1294" t="s">
        <v>951</v>
      </c>
      <c r="AV1294" t="s">
        <v>950</v>
      </c>
      <c r="AW1294" t="s">
        <v>950</v>
      </c>
      <c r="AX1294" t="s">
        <v>952</v>
      </c>
      <c r="AY1294">
        <v>0</v>
      </c>
      <c r="AZ1294">
        <v>0</v>
      </c>
      <c r="BA1294" t="s">
        <v>951</v>
      </c>
      <c r="BB1294" t="s">
        <v>950</v>
      </c>
      <c r="BC1294" t="s">
        <v>950</v>
      </c>
      <c r="BD1294" t="s">
        <v>952</v>
      </c>
      <c r="BE1294">
        <v>0</v>
      </c>
      <c r="BF1294">
        <v>0</v>
      </c>
      <c r="BG1294">
        <v>0</v>
      </c>
      <c r="BH1294" t="s">
        <v>951</v>
      </c>
      <c r="BI1294" t="s">
        <v>950</v>
      </c>
      <c r="BJ1294" t="s">
        <v>950</v>
      </c>
      <c r="BK1294" t="s">
        <v>952</v>
      </c>
      <c r="BL1294">
        <v>0</v>
      </c>
      <c r="BM1294">
        <v>0</v>
      </c>
      <c r="BN1294">
        <v>0</v>
      </c>
      <c r="BO1294" t="s">
        <v>951</v>
      </c>
      <c r="BP1294" t="s">
        <v>950</v>
      </c>
      <c r="BQ1294" t="s">
        <v>950</v>
      </c>
      <c r="BR1294" t="s">
        <v>952</v>
      </c>
      <c r="BS1294">
        <v>0</v>
      </c>
      <c r="BT1294">
        <v>0</v>
      </c>
      <c r="BU1294">
        <v>0</v>
      </c>
      <c r="BV1294">
        <v>7010</v>
      </c>
      <c r="BW1294" t="s">
        <v>953</v>
      </c>
      <c r="BX1294" t="s">
        <v>950</v>
      </c>
      <c r="BY1294" t="s">
        <v>948</v>
      </c>
      <c r="BZ1294">
        <v>0</v>
      </c>
      <c r="CA1294">
        <v>0</v>
      </c>
      <c r="CB1294">
        <v>78.5</v>
      </c>
      <c r="CC1294">
        <v>0</v>
      </c>
      <c r="CD1294" t="s">
        <v>954</v>
      </c>
      <c r="CE1294" s="7">
        <v>26004</v>
      </c>
      <c r="CF1294" s="7">
        <v>43221</v>
      </c>
      <c r="CG1294">
        <v>47</v>
      </c>
      <c r="CH1294">
        <v>999</v>
      </c>
      <c r="CI1294" s="7">
        <v>43465</v>
      </c>
      <c r="CJ1294" s="7">
        <v>55884</v>
      </c>
      <c r="CK1294">
        <v>409</v>
      </c>
      <c r="CL1294">
        <v>8</v>
      </c>
      <c r="CM1294">
        <v>208</v>
      </c>
      <c r="CN1294">
        <v>0</v>
      </c>
      <c r="CO1294" t="s">
        <v>955</v>
      </c>
      <c r="CP1294" t="s">
        <v>955</v>
      </c>
      <c r="CQ1294">
        <v>0</v>
      </c>
      <c r="CR1294">
        <v>0</v>
      </c>
      <c r="CS1294">
        <v>0</v>
      </c>
      <c r="CT1294">
        <f>VLOOKUP(E1294,Prophet!$A:$AA,3,FALSE)</f>
        <v>47</v>
      </c>
      <c r="CU1294">
        <f t="shared" si="40"/>
        <v>0</v>
      </c>
      <c r="CV1294">
        <f>VLOOKUP(E1294,Prophet!$A:$AA,5,FALSE)</f>
        <v>8</v>
      </c>
      <c r="CW1294">
        <f t="shared" si="41"/>
        <v>0</v>
      </c>
    </row>
    <row r="1295" spans="1:101" x14ac:dyDescent="0.25">
      <c r="A1295">
        <v>6891</v>
      </c>
      <c r="B1295">
        <v>2018</v>
      </c>
      <c r="C1295">
        <v>70</v>
      </c>
      <c r="D1295">
        <v>9</v>
      </c>
      <c r="E1295">
        <v>2477301</v>
      </c>
      <c r="F1295">
        <v>0</v>
      </c>
      <c r="G1295">
        <v>0</v>
      </c>
      <c r="H1295">
        <v>0</v>
      </c>
      <c r="I1295">
        <v>0</v>
      </c>
      <c r="J1295">
        <v>30000</v>
      </c>
      <c r="K1295">
        <v>0</v>
      </c>
      <c r="L1295">
        <v>0</v>
      </c>
      <c r="M1295" t="s">
        <v>947</v>
      </c>
      <c r="N1295">
        <v>12</v>
      </c>
      <c r="O1295">
        <v>0</v>
      </c>
      <c r="P1295" t="s">
        <v>948</v>
      </c>
      <c r="Q1295">
        <v>0</v>
      </c>
      <c r="R1295">
        <v>0</v>
      </c>
      <c r="S1295">
        <v>1</v>
      </c>
      <c r="T1295">
        <v>1</v>
      </c>
      <c r="U1295" s="7">
        <v>43221</v>
      </c>
      <c r="V1295" s="7">
        <v>43585</v>
      </c>
      <c r="W1295">
        <v>385.9</v>
      </c>
      <c r="X1295">
        <v>385.9</v>
      </c>
      <c r="Y1295">
        <v>193.5</v>
      </c>
      <c r="Z1295">
        <v>0</v>
      </c>
      <c r="AA1295">
        <v>0</v>
      </c>
      <c r="AB1295">
        <v>284.60000000000002</v>
      </c>
      <c r="AC1295">
        <v>1</v>
      </c>
      <c r="AD1295" t="s">
        <v>949</v>
      </c>
      <c r="AE1295" t="s">
        <v>950</v>
      </c>
      <c r="AF1295">
        <v>0</v>
      </c>
      <c r="AG1295" t="s">
        <v>951</v>
      </c>
      <c r="AH1295" t="s">
        <v>950</v>
      </c>
      <c r="AI1295" t="s">
        <v>950</v>
      </c>
      <c r="AJ1295" t="s">
        <v>952</v>
      </c>
      <c r="AK1295">
        <v>0</v>
      </c>
      <c r="AL1295">
        <v>0</v>
      </c>
      <c r="AM1295">
        <v>0</v>
      </c>
      <c r="AN1295" t="s">
        <v>951</v>
      </c>
      <c r="AO1295" t="s">
        <v>950</v>
      </c>
      <c r="AP1295" t="s">
        <v>950</v>
      </c>
      <c r="AQ1295" t="s">
        <v>952</v>
      </c>
      <c r="AR1295">
        <v>0</v>
      </c>
      <c r="AS1295">
        <v>0</v>
      </c>
      <c r="AT1295">
        <v>0</v>
      </c>
      <c r="AU1295" t="s">
        <v>951</v>
      </c>
      <c r="AV1295" t="s">
        <v>950</v>
      </c>
      <c r="AW1295" t="s">
        <v>950</v>
      </c>
      <c r="AX1295" t="s">
        <v>952</v>
      </c>
      <c r="AY1295">
        <v>0</v>
      </c>
      <c r="AZ1295">
        <v>0</v>
      </c>
      <c r="BA1295" t="s">
        <v>951</v>
      </c>
      <c r="BB1295" t="s">
        <v>950</v>
      </c>
      <c r="BC1295" t="s">
        <v>950</v>
      </c>
      <c r="BD1295" t="s">
        <v>952</v>
      </c>
      <c r="BE1295">
        <v>0</v>
      </c>
      <c r="BF1295">
        <v>0</v>
      </c>
      <c r="BG1295">
        <v>0</v>
      </c>
      <c r="BH1295" t="s">
        <v>951</v>
      </c>
      <c r="BI1295" t="s">
        <v>950</v>
      </c>
      <c r="BJ1295" t="s">
        <v>950</v>
      </c>
      <c r="BK1295" t="s">
        <v>952</v>
      </c>
      <c r="BL1295">
        <v>0</v>
      </c>
      <c r="BM1295">
        <v>0</v>
      </c>
      <c r="BN1295">
        <v>0</v>
      </c>
      <c r="BO1295" t="s">
        <v>951</v>
      </c>
      <c r="BP1295" t="s">
        <v>950</v>
      </c>
      <c r="BQ1295" t="s">
        <v>950</v>
      </c>
      <c r="BR1295" t="s">
        <v>952</v>
      </c>
      <c r="BS1295">
        <v>0</v>
      </c>
      <c r="BT1295">
        <v>0</v>
      </c>
      <c r="BU1295">
        <v>0</v>
      </c>
      <c r="BV1295">
        <v>7010</v>
      </c>
      <c r="BW1295" t="s">
        <v>953</v>
      </c>
      <c r="BX1295" t="s">
        <v>950</v>
      </c>
      <c r="BY1295" t="s">
        <v>948</v>
      </c>
      <c r="BZ1295">
        <v>0</v>
      </c>
      <c r="CA1295">
        <v>0</v>
      </c>
      <c r="CB1295">
        <v>78.5</v>
      </c>
      <c r="CC1295">
        <v>0</v>
      </c>
      <c r="CD1295" t="s">
        <v>954</v>
      </c>
      <c r="CE1295" s="7">
        <v>23170</v>
      </c>
      <c r="CF1295" s="7">
        <v>43221</v>
      </c>
      <c r="CG1295">
        <v>55</v>
      </c>
      <c r="CH1295">
        <v>999</v>
      </c>
      <c r="CI1295" s="7">
        <v>43465</v>
      </c>
      <c r="CJ1295" s="7">
        <v>55884</v>
      </c>
      <c r="CK1295">
        <v>409</v>
      </c>
      <c r="CL1295">
        <v>8</v>
      </c>
      <c r="CM1295">
        <v>112</v>
      </c>
      <c r="CN1295">
        <v>0</v>
      </c>
      <c r="CO1295" t="s">
        <v>955</v>
      </c>
      <c r="CP1295" t="s">
        <v>955</v>
      </c>
      <c r="CQ1295">
        <v>0</v>
      </c>
      <c r="CR1295">
        <v>0</v>
      </c>
      <c r="CS1295">
        <v>0</v>
      </c>
      <c r="CT1295">
        <f>VLOOKUP(E1295,Prophet!$A:$AA,3,FALSE)</f>
        <v>55</v>
      </c>
      <c r="CU1295">
        <f t="shared" si="40"/>
        <v>0</v>
      </c>
      <c r="CV1295">
        <f>VLOOKUP(E1295,Prophet!$A:$AA,5,FALSE)</f>
        <v>8</v>
      </c>
      <c r="CW1295">
        <f t="shared" si="41"/>
        <v>0</v>
      </c>
    </row>
    <row r="1296" spans="1:101" x14ac:dyDescent="0.25">
      <c r="A1296">
        <v>6893</v>
      </c>
      <c r="B1296">
        <v>2018</v>
      </c>
      <c r="C1296">
        <v>70</v>
      </c>
      <c r="D1296">
        <v>9</v>
      </c>
      <c r="E1296">
        <v>2477401</v>
      </c>
      <c r="F1296">
        <v>0</v>
      </c>
      <c r="G1296">
        <v>0</v>
      </c>
      <c r="H1296">
        <v>0</v>
      </c>
      <c r="I1296">
        <v>0</v>
      </c>
      <c r="J1296">
        <v>30000</v>
      </c>
      <c r="K1296">
        <v>0</v>
      </c>
      <c r="L1296">
        <v>0</v>
      </c>
      <c r="M1296" t="s">
        <v>947</v>
      </c>
      <c r="N1296">
        <v>12</v>
      </c>
      <c r="O1296">
        <v>0</v>
      </c>
      <c r="P1296" t="s">
        <v>948</v>
      </c>
      <c r="Q1296">
        <v>0</v>
      </c>
      <c r="R1296">
        <v>0</v>
      </c>
      <c r="S1296">
        <v>1</v>
      </c>
      <c r="T1296">
        <v>1</v>
      </c>
      <c r="U1296" s="7">
        <v>43221</v>
      </c>
      <c r="V1296" s="7">
        <v>43585</v>
      </c>
      <c r="W1296">
        <v>385.9</v>
      </c>
      <c r="X1296">
        <v>385.9</v>
      </c>
      <c r="Y1296">
        <v>193.5</v>
      </c>
      <c r="Z1296">
        <v>0</v>
      </c>
      <c r="AA1296">
        <v>0</v>
      </c>
      <c r="AB1296">
        <v>284.60000000000002</v>
      </c>
      <c r="AC1296">
        <v>1</v>
      </c>
      <c r="AD1296" t="s">
        <v>949</v>
      </c>
      <c r="AE1296" t="s">
        <v>950</v>
      </c>
      <c r="AF1296">
        <v>0</v>
      </c>
      <c r="AG1296" t="s">
        <v>951</v>
      </c>
      <c r="AH1296" t="s">
        <v>950</v>
      </c>
      <c r="AI1296" t="s">
        <v>950</v>
      </c>
      <c r="AJ1296" t="s">
        <v>952</v>
      </c>
      <c r="AK1296">
        <v>0</v>
      </c>
      <c r="AL1296">
        <v>0</v>
      </c>
      <c r="AM1296">
        <v>0</v>
      </c>
      <c r="AN1296" t="s">
        <v>951</v>
      </c>
      <c r="AO1296" t="s">
        <v>950</v>
      </c>
      <c r="AP1296" t="s">
        <v>950</v>
      </c>
      <c r="AQ1296" t="s">
        <v>952</v>
      </c>
      <c r="AR1296">
        <v>0</v>
      </c>
      <c r="AS1296">
        <v>0</v>
      </c>
      <c r="AT1296">
        <v>0</v>
      </c>
      <c r="AU1296" t="s">
        <v>951</v>
      </c>
      <c r="AV1296" t="s">
        <v>950</v>
      </c>
      <c r="AW1296" t="s">
        <v>950</v>
      </c>
      <c r="AX1296" t="s">
        <v>952</v>
      </c>
      <c r="AY1296">
        <v>0</v>
      </c>
      <c r="AZ1296">
        <v>0</v>
      </c>
      <c r="BA1296" t="s">
        <v>951</v>
      </c>
      <c r="BB1296" t="s">
        <v>950</v>
      </c>
      <c r="BC1296" t="s">
        <v>950</v>
      </c>
      <c r="BD1296" t="s">
        <v>952</v>
      </c>
      <c r="BE1296">
        <v>0</v>
      </c>
      <c r="BF1296">
        <v>0</v>
      </c>
      <c r="BG1296">
        <v>0</v>
      </c>
      <c r="BH1296" t="s">
        <v>951</v>
      </c>
      <c r="BI1296" t="s">
        <v>950</v>
      </c>
      <c r="BJ1296" t="s">
        <v>950</v>
      </c>
      <c r="BK1296" t="s">
        <v>952</v>
      </c>
      <c r="BL1296">
        <v>0</v>
      </c>
      <c r="BM1296">
        <v>0</v>
      </c>
      <c r="BN1296">
        <v>0</v>
      </c>
      <c r="BO1296" t="s">
        <v>951</v>
      </c>
      <c r="BP1296" t="s">
        <v>950</v>
      </c>
      <c r="BQ1296" t="s">
        <v>950</v>
      </c>
      <c r="BR1296" t="s">
        <v>952</v>
      </c>
      <c r="BS1296">
        <v>0</v>
      </c>
      <c r="BT1296">
        <v>0</v>
      </c>
      <c r="BU1296">
        <v>0</v>
      </c>
      <c r="BV1296">
        <v>7010</v>
      </c>
      <c r="BW1296" t="s">
        <v>953</v>
      </c>
      <c r="BX1296" t="s">
        <v>950</v>
      </c>
      <c r="BY1296" t="s">
        <v>948</v>
      </c>
      <c r="BZ1296">
        <v>0</v>
      </c>
      <c r="CA1296">
        <v>0</v>
      </c>
      <c r="CB1296">
        <v>78.5</v>
      </c>
      <c r="CC1296">
        <v>0</v>
      </c>
      <c r="CD1296" t="s">
        <v>954</v>
      </c>
      <c r="CE1296" s="7">
        <v>21318</v>
      </c>
      <c r="CF1296" s="7">
        <v>43221</v>
      </c>
      <c r="CG1296">
        <v>60</v>
      </c>
      <c r="CH1296">
        <v>999</v>
      </c>
      <c r="CI1296" s="7">
        <v>43465</v>
      </c>
      <c r="CJ1296" s="7">
        <v>55884</v>
      </c>
      <c r="CK1296">
        <v>409</v>
      </c>
      <c r="CL1296">
        <v>8</v>
      </c>
      <c r="CM1296">
        <v>52</v>
      </c>
      <c r="CN1296">
        <v>0</v>
      </c>
      <c r="CO1296" t="s">
        <v>955</v>
      </c>
      <c r="CP1296" t="s">
        <v>955</v>
      </c>
      <c r="CQ1296">
        <v>0</v>
      </c>
      <c r="CR1296">
        <v>0</v>
      </c>
      <c r="CS1296">
        <v>0</v>
      </c>
      <c r="CT1296">
        <f>VLOOKUP(E1296,Prophet!$A:$AA,3,FALSE)</f>
        <v>60</v>
      </c>
      <c r="CU1296">
        <f t="shared" si="40"/>
        <v>0</v>
      </c>
      <c r="CV1296">
        <f>VLOOKUP(E1296,Prophet!$A:$AA,5,FALSE)</f>
        <v>8</v>
      </c>
      <c r="CW1296">
        <f t="shared" si="41"/>
        <v>0</v>
      </c>
    </row>
    <row r="1297" spans="1:101" x14ac:dyDescent="0.25">
      <c r="A1297">
        <v>6895</v>
      </c>
      <c r="B1297">
        <v>2018</v>
      </c>
      <c r="C1297">
        <v>70</v>
      </c>
      <c r="D1297">
        <v>9</v>
      </c>
      <c r="E1297">
        <v>1896202</v>
      </c>
      <c r="F1297">
        <v>0</v>
      </c>
      <c r="G1297">
        <v>0</v>
      </c>
      <c r="H1297">
        <v>0</v>
      </c>
      <c r="I1297">
        <v>0</v>
      </c>
      <c r="J1297">
        <v>30000</v>
      </c>
      <c r="K1297">
        <v>0</v>
      </c>
      <c r="L1297">
        <v>0</v>
      </c>
      <c r="M1297" t="s">
        <v>947</v>
      </c>
      <c r="N1297">
        <v>12</v>
      </c>
      <c r="O1297">
        <v>0</v>
      </c>
      <c r="P1297" t="s">
        <v>948</v>
      </c>
      <c r="Q1297">
        <v>0</v>
      </c>
      <c r="R1297">
        <v>0</v>
      </c>
      <c r="S1297">
        <v>1</v>
      </c>
      <c r="T1297">
        <v>1</v>
      </c>
      <c r="U1297" s="7">
        <v>43221</v>
      </c>
      <c r="V1297" s="7">
        <v>43585</v>
      </c>
      <c r="W1297">
        <v>385.9</v>
      </c>
      <c r="X1297">
        <v>385.9</v>
      </c>
      <c r="Y1297">
        <v>193.5</v>
      </c>
      <c r="Z1297">
        <v>0</v>
      </c>
      <c r="AA1297">
        <v>0</v>
      </c>
      <c r="AB1297">
        <v>284.60000000000002</v>
      </c>
      <c r="AC1297">
        <v>1</v>
      </c>
      <c r="AD1297" t="s">
        <v>949</v>
      </c>
      <c r="AE1297" t="s">
        <v>950</v>
      </c>
      <c r="AF1297">
        <v>0</v>
      </c>
      <c r="AG1297" t="s">
        <v>951</v>
      </c>
      <c r="AH1297" t="s">
        <v>950</v>
      </c>
      <c r="AI1297" t="s">
        <v>950</v>
      </c>
      <c r="AJ1297" t="s">
        <v>952</v>
      </c>
      <c r="AK1297">
        <v>0</v>
      </c>
      <c r="AL1297">
        <v>0</v>
      </c>
      <c r="AM1297">
        <v>0</v>
      </c>
      <c r="AN1297" t="s">
        <v>951</v>
      </c>
      <c r="AO1297" t="s">
        <v>950</v>
      </c>
      <c r="AP1297" t="s">
        <v>950</v>
      </c>
      <c r="AQ1297" t="s">
        <v>952</v>
      </c>
      <c r="AR1297">
        <v>0</v>
      </c>
      <c r="AS1297">
        <v>0</v>
      </c>
      <c r="AT1297">
        <v>0</v>
      </c>
      <c r="AU1297" t="s">
        <v>951</v>
      </c>
      <c r="AV1297" t="s">
        <v>950</v>
      </c>
      <c r="AW1297" t="s">
        <v>950</v>
      </c>
      <c r="AX1297" t="s">
        <v>952</v>
      </c>
      <c r="AY1297">
        <v>0</v>
      </c>
      <c r="AZ1297">
        <v>0</v>
      </c>
      <c r="BA1297" t="s">
        <v>951</v>
      </c>
      <c r="BB1297" t="s">
        <v>950</v>
      </c>
      <c r="BC1297" t="s">
        <v>950</v>
      </c>
      <c r="BD1297" t="s">
        <v>952</v>
      </c>
      <c r="BE1297">
        <v>0</v>
      </c>
      <c r="BF1297">
        <v>0</v>
      </c>
      <c r="BG1297">
        <v>0</v>
      </c>
      <c r="BH1297" t="s">
        <v>951</v>
      </c>
      <c r="BI1297" t="s">
        <v>950</v>
      </c>
      <c r="BJ1297" t="s">
        <v>950</v>
      </c>
      <c r="BK1297" t="s">
        <v>952</v>
      </c>
      <c r="BL1297">
        <v>0</v>
      </c>
      <c r="BM1297">
        <v>0</v>
      </c>
      <c r="BN1297">
        <v>0</v>
      </c>
      <c r="BO1297" t="s">
        <v>951</v>
      </c>
      <c r="BP1297" t="s">
        <v>950</v>
      </c>
      <c r="BQ1297" t="s">
        <v>950</v>
      </c>
      <c r="BR1297" t="s">
        <v>952</v>
      </c>
      <c r="BS1297">
        <v>0</v>
      </c>
      <c r="BT1297">
        <v>0</v>
      </c>
      <c r="BU1297">
        <v>0</v>
      </c>
      <c r="BV1297">
        <v>7010</v>
      </c>
      <c r="BW1297" t="s">
        <v>953</v>
      </c>
      <c r="BX1297" t="s">
        <v>950</v>
      </c>
      <c r="BY1297" t="s">
        <v>948</v>
      </c>
      <c r="BZ1297">
        <v>0</v>
      </c>
      <c r="CA1297">
        <v>0</v>
      </c>
      <c r="CB1297">
        <v>78.5</v>
      </c>
      <c r="CC1297">
        <v>0</v>
      </c>
      <c r="CD1297" t="s">
        <v>954</v>
      </c>
      <c r="CE1297" s="7">
        <v>29594</v>
      </c>
      <c r="CF1297" s="7">
        <v>43221</v>
      </c>
      <c r="CG1297">
        <v>37</v>
      </c>
      <c r="CH1297">
        <v>999</v>
      </c>
      <c r="CI1297" s="7">
        <v>43465</v>
      </c>
      <c r="CJ1297" s="7">
        <v>55884</v>
      </c>
      <c r="CK1297">
        <v>409</v>
      </c>
      <c r="CL1297">
        <v>8</v>
      </c>
      <c r="CM1297">
        <v>328</v>
      </c>
      <c r="CN1297">
        <v>0</v>
      </c>
      <c r="CO1297" t="s">
        <v>955</v>
      </c>
      <c r="CP1297" t="s">
        <v>955</v>
      </c>
      <c r="CQ1297">
        <v>0</v>
      </c>
      <c r="CR1297">
        <v>0</v>
      </c>
      <c r="CS1297">
        <v>0</v>
      </c>
      <c r="CT1297">
        <f>VLOOKUP(E1297,Prophet!$A:$AA,3,FALSE)</f>
        <v>37</v>
      </c>
      <c r="CU1297">
        <f t="shared" si="40"/>
        <v>0</v>
      </c>
      <c r="CV1297">
        <f>VLOOKUP(E1297,Prophet!$A:$AA,5,FALSE)</f>
        <v>8</v>
      </c>
      <c r="CW1297">
        <f t="shared" si="41"/>
        <v>0</v>
      </c>
    </row>
    <row r="1298" spans="1:101" x14ac:dyDescent="0.25">
      <c r="A1298">
        <v>6898</v>
      </c>
      <c r="B1298">
        <v>2018</v>
      </c>
      <c r="C1298">
        <v>70</v>
      </c>
      <c r="D1298">
        <v>9</v>
      </c>
      <c r="E1298">
        <v>1896205</v>
      </c>
      <c r="F1298">
        <v>0</v>
      </c>
      <c r="G1298">
        <v>0</v>
      </c>
      <c r="H1298">
        <v>0</v>
      </c>
      <c r="I1298">
        <v>0</v>
      </c>
      <c r="J1298">
        <v>30000</v>
      </c>
      <c r="K1298">
        <v>0</v>
      </c>
      <c r="L1298">
        <v>0</v>
      </c>
      <c r="M1298" t="s">
        <v>947</v>
      </c>
      <c r="N1298">
        <v>12</v>
      </c>
      <c r="O1298">
        <v>0</v>
      </c>
      <c r="P1298" t="s">
        <v>948</v>
      </c>
      <c r="Q1298">
        <v>0</v>
      </c>
      <c r="R1298">
        <v>0</v>
      </c>
      <c r="S1298">
        <v>1</v>
      </c>
      <c r="T1298">
        <v>1</v>
      </c>
      <c r="U1298" s="7">
        <v>43221</v>
      </c>
      <c r="V1298" s="7">
        <v>43585</v>
      </c>
      <c r="W1298">
        <v>290</v>
      </c>
      <c r="X1298">
        <v>290</v>
      </c>
      <c r="Y1298">
        <v>133.1</v>
      </c>
      <c r="Z1298">
        <v>0</v>
      </c>
      <c r="AA1298">
        <v>0</v>
      </c>
      <c r="AB1298">
        <v>195.8</v>
      </c>
      <c r="AC1298">
        <v>1</v>
      </c>
      <c r="AD1298" t="s">
        <v>956</v>
      </c>
      <c r="AE1298" t="s">
        <v>950</v>
      </c>
      <c r="AF1298">
        <v>0</v>
      </c>
      <c r="AG1298" t="s">
        <v>951</v>
      </c>
      <c r="AH1298" t="s">
        <v>950</v>
      </c>
      <c r="AI1298" t="s">
        <v>950</v>
      </c>
      <c r="AJ1298" t="s">
        <v>952</v>
      </c>
      <c r="AK1298">
        <v>0</v>
      </c>
      <c r="AL1298">
        <v>0</v>
      </c>
      <c r="AM1298">
        <v>0</v>
      </c>
      <c r="AN1298" t="s">
        <v>951</v>
      </c>
      <c r="AO1298" t="s">
        <v>950</v>
      </c>
      <c r="AP1298" t="s">
        <v>950</v>
      </c>
      <c r="AQ1298" t="s">
        <v>952</v>
      </c>
      <c r="AR1298">
        <v>0</v>
      </c>
      <c r="AS1298">
        <v>0</v>
      </c>
      <c r="AT1298">
        <v>0</v>
      </c>
      <c r="AU1298" t="s">
        <v>951</v>
      </c>
      <c r="AV1298" t="s">
        <v>950</v>
      </c>
      <c r="AW1298" t="s">
        <v>950</v>
      </c>
      <c r="AX1298" t="s">
        <v>952</v>
      </c>
      <c r="AY1298">
        <v>0</v>
      </c>
      <c r="AZ1298">
        <v>0</v>
      </c>
      <c r="BA1298" t="s">
        <v>951</v>
      </c>
      <c r="BB1298" t="s">
        <v>950</v>
      </c>
      <c r="BC1298" t="s">
        <v>950</v>
      </c>
      <c r="BD1298" t="s">
        <v>952</v>
      </c>
      <c r="BE1298">
        <v>0</v>
      </c>
      <c r="BF1298">
        <v>0</v>
      </c>
      <c r="BG1298">
        <v>0</v>
      </c>
      <c r="BH1298" t="s">
        <v>951</v>
      </c>
      <c r="BI1298" t="s">
        <v>950</v>
      </c>
      <c r="BJ1298" t="s">
        <v>950</v>
      </c>
      <c r="BK1298" t="s">
        <v>952</v>
      </c>
      <c r="BL1298">
        <v>0</v>
      </c>
      <c r="BM1298">
        <v>0</v>
      </c>
      <c r="BN1298">
        <v>0</v>
      </c>
      <c r="BO1298" t="s">
        <v>951</v>
      </c>
      <c r="BP1298" t="s">
        <v>950</v>
      </c>
      <c r="BQ1298" t="s">
        <v>950</v>
      </c>
      <c r="BR1298" t="s">
        <v>952</v>
      </c>
      <c r="BS1298">
        <v>0</v>
      </c>
      <c r="BT1298">
        <v>0</v>
      </c>
      <c r="BU1298">
        <v>0</v>
      </c>
      <c r="BV1298">
        <v>7010</v>
      </c>
      <c r="BW1298" t="s">
        <v>953</v>
      </c>
      <c r="BX1298" t="s">
        <v>950</v>
      </c>
      <c r="BY1298" t="s">
        <v>948</v>
      </c>
      <c r="BZ1298">
        <v>0</v>
      </c>
      <c r="CA1298">
        <v>0</v>
      </c>
      <c r="CB1298">
        <v>78.5</v>
      </c>
      <c r="CC1298">
        <v>0</v>
      </c>
      <c r="CD1298" t="s">
        <v>954</v>
      </c>
      <c r="CE1298" s="7">
        <v>31831</v>
      </c>
      <c r="CF1298" s="7">
        <v>43221</v>
      </c>
      <c r="CG1298">
        <v>31</v>
      </c>
      <c r="CH1298">
        <v>999</v>
      </c>
      <c r="CI1298" s="7">
        <v>43465</v>
      </c>
      <c r="CJ1298" s="7">
        <v>55884</v>
      </c>
      <c r="CK1298">
        <v>409</v>
      </c>
      <c r="CL1298">
        <v>8</v>
      </c>
      <c r="CM1298">
        <v>400</v>
      </c>
      <c r="CN1298">
        <v>0</v>
      </c>
      <c r="CO1298" t="s">
        <v>955</v>
      </c>
      <c r="CP1298" t="s">
        <v>955</v>
      </c>
      <c r="CQ1298">
        <v>0</v>
      </c>
      <c r="CR1298">
        <v>0</v>
      </c>
      <c r="CS1298">
        <v>0</v>
      </c>
      <c r="CT1298">
        <f>VLOOKUP(E1298,Prophet!$A:$AA,3,FALSE)</f>
        <v>31</v>
      </c>
      <c r="CU1298">
        <f t="shared" si="40"/>
        <v>0</v>
      </c>
      <c r="CV1298">
        <f>VLOOKUP(E1298,Prophet!$A:$AA,5,FALSE)</f>
        <v>8</v>
      </c>
      <c r="CW1298">
        <f t="shared" si="41"/>
        <v>0</v>
      </c>
    </row>
    <row r="1299" spans="1:101" x14ac:dyDescent="0.25">
      <c r="A1299">
        <v>6900</v>
      </c>
      <c r="B1299">
        <v>2018</v>
      </c>
      <c r="C1299">
        <v>70</v>
      </c>
      <c r="D1299">
        <v>9</v>
      </c>
      <c r="E1299">
        <v>2475002</v>
      </c>
      <c r="F1299">
        <v>0</v>
      </c>
      <c r="G1299">
        <v>0</v>
      </c>
      <c r="H1299">
        <v>0</v>
      </c>
      <c r="I1299">
        <v>0</v>
      </c>
      <c r="J1299">
        <v>30000</v>
      </c>
      <c r="K1299">
        <v>0</v>
      </c>
      <c r="L1299">
        <v>0</v>
      </c>
      <c r="M1299" t="s">
        <v>947</v>
      </c>
      <c r="N1299">
        <v>12</v>
      </c>
      <c r="O1299">
        <v>0</v>
      </c>
      <c r="P1299" t="s">
        <v>948</v>
      </c>
      <c r="Q1299">
        <v>0</v>
      </c>
      <c r="R1299">
        <v>0</v>
      </c>
      <c r="S1299">
        <v>1</v>
      </c>
      <c r="T1299">
        <v>1</v>
      </c>
      <c r="U1299" s="7">
        <v>43221</v>
      </c>
      <c r="V1299" s="7">
        <v>43585</v>
      </c>
      <c r="W1299">
        <v>431.2</v>
      </c>
      <c r="X1299">
        <v>431.2</v>
      </c>
      <c r="Y1299">
        <v>271.5</v>
      </c>
      <c r="Z1299">
        <v>0</v>
      </c>
      <c r="AA1299">
        <v>0</v>
      </c>
      <c r="AB1299">
        <v>399.3</v>
      </c>
      <c r="AC1299">
        <v>1</v>
      </c>
      <c r="AD1299" t="s">
        <v>949</v>
      </c>
      <c r="AE1299" t="s">
        <v>950</v>
      </c>
      <c r="AF1299">
        <v>0</v>
      </c>
      <c r="AG1299" t="s">
        <v>951</v>
      </c>
      <c r="AH1299" t="s">
        <v>950</v>
      </c>
      <c r="AI1299" t="s">
        <v>950</v>
      </c>
      <c r="AJ1299" t="s">
        <v>952</v>
      </c>
      <c r="AK1299">
        <v>0</v>
      </c>
      <c r="AL1299">
        <v>0</v>
      </c>
      <c r="AM1299">
        <v>0</v>
      </c>
      <c r="AN1299" t="s">
        <v>951</v>
      </c>
      <c r="AO1299" t="s">
        <v>950</v>
      </c>
      <c r="AP1299" t="s">
        <v>950</v>
      </c>
      <c r="AQ1299" t="s">
        <v>952</v>
      </c>
      <c r="AR1299">
        <v>0</v>
      </c>
      <c r="AS1299">
        <v>0</v>
      </c>
      <c r="AT1299">
        <v>0</v>
      </c>
      <c r="AU1299" t="s">
        <v>951</v>
      </c>
      <c r="AV1299" t="s">
        <v>950</v>
      </c>
      <c r="AW1299" t="s">
        <v>950</v>
      </c>
      <c r="AX1299" t="s">
        <v>952</v>
      </c>
      <c r="AY1299">
        <v>0</v>
      </c>
      <c r="AZ1299">
        <v>0</v>
      </c>
      <c r="BA1299" t="s">
        <v>951</v>
      </c>
      <c r="BB1299" t="s">
        <v>950</v>
      </c>
      <c r="BC1299" t="s">
        <v>950</v>
      </c>
      <c r="BD1299" t="s">
        <v>952</v>
      </c>
      <c r="BE1299">
        <v>0</v>
      </c>
      <c r="BF1299">
        <v>0</v>
      </c>
      <c r="BG1299">
        <v>0</v>
      </c>
      <c r="BH1299" t="s">
        <v>951</v>
      </c>
      <c r="BI1299" t="s">
        <v>950</v>
      </c>
      <c r="BJ1299" t="s">
        <v>950</v>
      </c>
      <c r="BK1299" t="s">
        <v>952</v>
      </c>
      <c r="BL1299">
        <v>0</v>
      </c>
      <c r="BM1299">
        <v>0</v>
      </c>
      <c r="BN1299">
        <v>0</v>
      </c>
      <c r="BO1299" t="s">
        <v>951</v>
      </c>
      <c r="BP1299" t="s">
        <v>950</v>
      </c>
      <c r="BQ1299" t="s">
        <v>950</v>
      </c>
      <c r="BR1299" t="s">
        <v>952</v>
      </c>
      <c r="BS1299">
        <v>0</v>
      </c>
      <c r="BT1299">
        <v>0</v>
      </c>
      <c r="BU1299">
        <v>0</v>
      </c>
      <c r="BV1299" t="s">
        <v>951</v>
      </c>
      <c r="BW1299" t="s">
        <v>950</v>
      </c>
      <c r="BX1299" t="s">
        <v>950</v>
      </c>
      <c r="BY1299" t="s">
        <v>952</v>
      </c>
      <c r="BZ1299">
        <v>0</v>
      </c>
      <c r="CA1299">
        <v>0</v>
      </c>
      <c r="CB1299">
        <v>0</v>
      </c>
      <c r="CC1299">
        <v>0</v>
      </c>
      <c r="CD1299" t="s">
        <v>954</v>
      </c>
      <c r="CE1299" s="7">
        <v>20848</v>
      </c>
      <c r="CF1299" s="7">
        <v>43221</v>
      </c>
      <c r="CG1299">
        <v>61</v>
      </c>
      <c r="CH1299">
        <v>999</v>
      </c>
      <c r="CI1299" s="7">
        <v>43465</v>
      </c>
      <c r="CJ1299" s="7">
        <v>55884</v>
      </c>
      <c r="CK1299">
        <v>409</v>
      </c>
      <c r="CL1299">
        <v>8</v>
      </c>
      <c r="CM1299">
        <v>40</v>
      </c>
      <c r="CN1299">
        <v>0</v>
      </c>
      <c r="CO1299" t="s">
        <v>955</v>
      </c>
      <c r="CP1299" t="s">
        <v>955</v>
      </c>
      <c r="CQ1299">
        <v>0</v>
      </c>
      <c r="CR1299">
        <v>0</v>
      </c>
      <c r="CS1299">
        <v>0</v>
      </c>
      <c r="CT1299">
        <f>VLOOKUP(E1299,Prophet!$A:$AA,3,FALSE)</f>
        <v>61</v>
      </c>
      <c r="CU1299">
        <f t="shared" si="40"/>
        <v>0</v>
      </c>
      <c r="CV1299">
        <f>VLOOKUP(E1299,Prophet!$A:$AA,5,FALSE)</f>
        <v>8</v>
      </c>
      <c r="CW1299">
        <f t="shared" si="41"/>
        <v>0</v>
      </c>
    </row>
    <row r="1300" spans="1:101" x14ac:dyDescent="0.25">
      <c r="A1300">
        <v>6902</v>
      </c>
      <c r="B1300">
        <v>2018</v>
      </c>
      <c r="C1300">
        <v>70</v>
      </c>
      <c r="D1300">
        <v>9</v>
      </c>
      <c r="E1300">
        <v>2477601</v>
      </c>
      <c r="F1300">
        <v>0</v>
      </c>
      <c r="G1300">
        <v>0</v>
      </c>
      <c r="H1300">
        <v>23</v>
      </c>
      <c r="I1300">
        <v>0</v>
      </c>
      <c r="J1300">
        <v>30000</v>
      </c>
      <c r="K1300">
        <v>0</v>
      </c>
      <c r="L1300">
        <v>0</v>
      </c>
      <c r="M1300" t="s">
        <v>947</v>
      </c>
      <c r="N1300">
        <v>4</v>
      </c>
      <c r="O1300">
        <v>0</v>
      </c>
      <c r="P1300" t="s">
        <v>948</v>
      </c>
      <c r="Q1300">
        <v>0</v>
      </c>
      <c r="R1300">
        <v>0</v>
      </c>
      <c r="S1300">
        <v>1</v>
      </c>
      <c r="T1300">
        <v>1</v>
      </c>
      <c r="U1300" s="7">
        <v>43221</v>
      </c>
      <c r="V1300" s="7">
        <v>43585</v>
      </c>
      <c r="W1300">
        <v>199.1</v>
      </c>
      <c r="X1300">
        <v>199.1</v>
      </c>
      <c r="Y1300">
        <v>79.5</v>
      </c>
      <c r="Z1300">
        <v>0</v>
      </c>
      <c r="AA1300">
        <v>0</v>
      </c>
      <c r="AB1300">
        <v>116.9</v>
      </c>
      <c r="AC1300">
        <v>1</v>
      </c>
      <c r="AD1300" t="s">
        <v>956</v>
      </c>
      <c r="AE1300" t="s">
        <v>950</v>
      </c>
      <c r="AF1300">
        <v>0</v>
      </c>
      <c r="AG1300" t="s">
        <v>951</v>
      </c>
      <c r="AH1300" t="s">
        <v>950</v>
      </c>
      <c r="AI1300" t="s">
        <v>950</v>
      </c>
      <c r="AJ1300" t="s">
        <v>952</v>
      </c>
      <c r="AK1300">
        <v>0</v>
      </c>
      <c r="AL1300">
        <v>0</v>
      </c>
      <c r="AM1300">
        <v>0</v>
      </c>
      <c r="AN1300" t="s">
        <v>951</v>
      </c>
      <c r="AO1300" t="s">
        <v>950</v>
      </c>
      <c r="AP1300" t="s">
        <v>950</v>
      </c>
      <c r="AQ1300" t="s">
        <v>952</v>
      </c>
      <c r="AR1300">
        <v>0</v>
      </c>
      <c r="AS1300">
        <v>0</v>
      </c>
      <c r="AT1300">
        <v>0</v>
      </c>
      <c r="AU1300" t="s">
        <v>951</v>
      </c>
      <c r="AV1300" t="s">
        <v>950</v>
      </c>
      <c r="AW1300" t="s">
        <v>950</v>
      </c>
      <c r="AX1300" t="s">
        <v>952</v>
      </c>
      <c r="AY1300">
        <v>0</v>
      </c>
      <c r="AZ1300">
        <v>0</v>
      </c>
      <c r="BA1300" t="s">
        <v>951</v>
      </c>
      <c r="BB1300" t="s">
        <v>950</v>
      </c>
      <c r="BC1300" t="s">
        <v>950</v>
      </c>
      <c r="BD1300" t="s">
        <v>952</v>
      </c>
      <c r="BE1300">
        <v>0</v>
      </c>
      <c r="BF1300">
        <v>0</v>
      </c>
      <c r="BG1300">
        <v>0</v>
      </c>
      <c r="BH1300" t="s">
        <v>951</v>
      </c>
      <c r="BI1300" t="s">
        <v>950</v>
      </c>
      <c r="BJ1300" t="s">
        <v>950</v>
      </c>
      <c r="BK1300" t="s">
        <v>952</v>
      </c>
      <c r="BL1300">
        <v>0</v>
      </c>
      <c r="BM1300">
        <v>0</v>
      </c>
      <c r="BN1300">
        <v>0</v>
      </c>
      <c r="BO1300" t="s">
        <v>951</v>
      </c>
      <c r="BP1300" t="s">
        <v>950</v>
      </c>
      <c r="BQ1300" t="s">
        <v>950</v>
      </c>
      <c r="BR1300" t="s">
        <v>952</v>
      </c>
      <c r="BS1300">
        <v>0</v>
      </c>
      <c r="BT1300">
        <v>0</v>
      </c>
      <c r="BU1300">
        <v>0</v>
      </c>
      <c r="BV1300">
        <v>7010</v>
      </c>
      <c r="BW1300" t="s">
        <v>953</v>
      </c>
      <c r="BX1300" t="s">
        <v>950</v>
      </c>
      <c r="BY1300" t="s">
        <v>948</v>
      </c>
      <c r="BZ1300">
        <v>0</v>
      </c>
      <c r="CA1300">
        <v>0</v>
      </c>
      <c r="CB1300">
        <v>76.3</v>
      </c>
      <c r="CC1300">
        <v>0</v>
      </c>
      <c r="CD1300" t="s">
        <v>954</v>
      </c>
      <c r="CE1300" s="7">
        <v>29343</v>
      </c>
      <c r="CF1300" s="7">
        <v>43221</v>
      </c>
      <c r="CG1300">
        <v>38</v>
      </c>
      <c r="CH1300">
        <v>999</v>
      </c>
      <c r="CI1300" s="7">
        <v>43465</v>
      </c>
      <c r="CJ1300" s="7">
        <v>55884</v>
      </c>
      <c r="CK1300">
        <v>409</v>
      </c>
      <c r="CL1300">
        <v>8</v>
      </c>
      <c r="CM1300">
        <v>316</v>
      </c>
      <c r="CN1300">
        <v>0</v>
      </c>
      <c r="CO1300" t="s">
        <v>955</v>
      </c>
      <c r="CP1300" t="s">
        <v>955</v>
      </c>
      <c r="CQ1300">
        <v>23</v>
      </c>
      <c r="CR1300">
        <v>0</v>
      </c>
      <c r="CS1300">
        <v>0</v>
      </c>
      <c r="CT1300">
        <f>VLOOKUP(E1300,Prophet!$A:$AA,3,FALSE)</f>
        <v>38</v>
      </c>
      <c r="CU1300">
        <f t="shared" si="40"/>
        <v>0</v>
      </c>
      <c r="CV1300">
        <f>VLOOKUP(E1300,Prophet!$A:$AA,5,FALSE)</f>
        <v>8</v>
      </c>
      <c r="CW1300">
        <f t="shared" si="41"/>
        <v>0</v>
      </c>
    </row>
    <row r="1301" spans="1:101" x14ac:dyDescent="0.25">
      <c r="A1301">
        <v>6903</v>
      </c>
      <c r="B1301">
        <v>2018</v>
      </c>
      <c r="C1301">
        <v>70</v>
      </c>
      <c r="D1301">
        <v>9</v>
      </c>
      <c r="E1301">
        <v>2476803</v>
      </c>
      <c r="F1301">
        <v>0</v>
      </c>
      <c r="G1301">
        <v>0</v>
      </c>
      <c r="H1301">
        <v>0</v>
      </c>
      <c r="I1301">
        <v>0</v>
      </c>
      <c r="J1301">
        <v>30000</v>
      </c>
      <c r="K1301">
        <v>0</v>
      </c>
      <c r="L1301">
        <v>0</v>
      </c>
      <c r="M1301" t="s">
        <v>947</v>
      </c>
      <c r="N1301">
        <v>12</v>
      </c>
      <c r="O1301">
        <v>0</v>
      </c>
      <c r="P1301" t="s">
        <v>948</v>
      </c>
      <c r="Q1301">
        <v>0</v>
      </c>
      <c r="R1301">
        <v>0</v>
      </c>
      <c r="S1301">
        <v>1</v>
      </c>
      <c r="T1301">
        <v>1</v>
      </c>
      <c r="U1301" s="7">
        <v>43221</v>
      </c>
      <c r="V1301" s="7">
        <v>43585</v>
      </c>
      <c r="W1301">
        <v>204.8</v>
      </c>
      <c r="X1301">
        <v>204.8</v>
      </c>
      <c r="Y1301">
        <v>79.5</v>
      </c>
      <c r="Z1301">
        <v>0</v>
      </c>
      <c r="AA1301">
        <v>0</v>
      </c>
      <c r="AB1301">
        <v>116.9</v>
      </c>
      <c r="AC1301">
        <v>1</v>
      </c>
      <c r="AD1301" t="s">
        <v>956</v>
      </c>
      <c r="AE1301" t="s">
        <v>950</v>
      </c>
      <c r="AF1301">
        <v>0</v>
      </c>
      <c r="AG1301" t="s">
        <v>951</v>
      </c>
      <c r="AH1301" t="s">
        <v>950</v>
      </c>
      <c r="AI1301" t="s">
        <v>950</v>
      </c>
      <c r="AJ1301" t="s">
        <v>952</v>
      </c>
      <c r="AK1301">
        <v>0</v>
      </c>
      <c r="AL1301">
        <v>0</v>
      </c>
      <c r="AM1301">
        <v>0</v>
      </c>
      <c r="AN1301" t="s">
        <v>951</v>
      </c>
      <c r="AO1301" t="s">
        <v>950</v>
      </c>
      <c r="AP1301" t="s">
        <v>950</v>
      </c>
      <c r="AQ1301" t="s">
        <v>952</v>
      </c>
      <c r="AR1301">
        <v>0</v>
      </c>
      <c r="AS1301">
        <v>0</v>
      </c>
      <c r="AT1301">
        <v>0</v>
      </c>
      <c r="AU1301" t="s">
        <v>951</v>
      </c>
      <c r="AV1301" t="s">
        <v>950</v>
      </c>
      <c r="AW1301" t="s">
        <v>950</v>
      </c>
      <c r="AX1301" t="s">
        <v>952</v>
      </c>
      <c r="AY1301">
        <v>0</v>
      </c>
      <c r="AZ1301">
        <v>0</v>
      </c>
      <c r="BA1301" t="s">
        <v>951</v>
      </c>
      <c r="BB1301" t="s">
        <v>950</v>
      </c>
      <c r="BC1301" t="s">
        <v>950</v>
      </c>
      <c r="BD1301" t="s">
        <v>952</v>
      </c>
      <c r="BE1301">
        <v>0</v>
      </c>
      <c r="BF1301">
        <v>0</v>
      </c>
      <c r="BG1301">
        <v>0</v>
      </c>
      <c r="BH1301" t="s">
        <v>951</v>
      </c>
      <c r="BI1301" t="s">
        <v>950</v>
      </c>
      <c r="BJ1301" t="s">
        <v>950</v>
      </c>
      <c r="BK1301" t="s">
        <v>952</v>
      </c>
      <c r="BL1301">
        <v>0</v>
      </c>
      <c r="BM1301">
        <v>0</v>
      </c>
      <c r="BN1301">
        <v>0</v>
      </c>
      <c r="BO1301" t="s">
        <v>951</v>
      </c>
      <c r="BP1301" t="s">
        <v>950</v>
      </c>
      <c r="BQ1301" t="s">
        <v>950</v>
      </c>
      <c r="BR1301" t="s">
        <v>952</v>
      </c>
      <c r="BS1301">
        <v>0</v>
      </c>
      <c r="BT1301">
        <v>0</v>
      </c>
      <c r="BU1301">
        <v>0</v>
      </c>
      <c r="BV1301">
        <v>7010</v>
      </c>
      <c r="BW1301" t="s">
        <v>953</v>
      </c>
      <c r="BX1301" t="s">
        <v>950</v>
      </c>
      <c r="BY1301" t="s">
        <v>948</v>
      </c>
      <c r="BZ1301">
        <v>0</v>
      </c>
      <c r="CA1301">
        <v>0</v>
      </c>
      <c r="CB1301">
        <v>78.5</v>
      </c>
      <c r="CC1301">
        <v>0</v>
      </c>
      <c r="CD1301" t="s">
        <v>954</v>
      </c>
      <c r="CE1301" s="7">
        <v>26367</v>
      </c>
      <c r="CF1301" s="7">
        <v>43221</v>
      </c>
      <c r="CG1301">
        <v>46</v>
      </c>
      <c r="CH1301">
        <v>999</v>
      </c>
      <c r="CI1301" s="7">
        <v>43465</v>
      </c>
      <c r="CJ1301" s="7">
        <v>55884</v>
      </c>
      <c r="CK1301">
        <v>409</v>
      </c>
      <c r="CL1301">
        <v>8</v>
      </c>
      <c r="CM1301">
        <v>220</v>
      </c>
      <c r="CN1301">
        <v>0</v>
      </c>
      <c r="CO1301" t="s">
        <v>955</v>
      </c>
      <c r="CP1301" t="s">
        <v>955</v>
      </c>
      <c r="CQ1301">
        <v>0</v>
      </c>
      <c r="CR1301">
        <v>0</v>
      </c>
      <c r="CS1301">
        <v>0</v>
      </c>
      <c r="CT1301">
        <f>VLOOKUP(E1301,Prophet!$A:$AA,3,FALSE)</f>
        <v>46</v>
      </c>
      <c r="CU1301">
        <f t="shared" si="40"/>
        <v>0</v>
      </c>
      <c r="CV1301">
        <f>VLOOKUP(E1301,Prophet!$A:$AA,5,FALSE)</f>
        <v>8</v>
      </c>
      <c r="CW1301">
        <f t="shared" si="41"/>
        <v>0</v>
      </c>
    </row>
    <row r="1302" spans="1:101" x14ac:dyDescent="0.25">
      <c r="A1302">
        <v>6907</v>
      </c>
      <c r="B1302">
        <v>2018</v>
      </c>
      <c r="C1302">
        <v>70</v>
      </c>
      <c r="D1302">
        <v>9</v>
      </c>
      <c r="E1302">
        <v>2478001</v>
      </c>
      <c r="F1302">
        <v>0</v>
      </c>
      <c r="G1302">
        <v>0</v>
      </c>
      <c r="H1302">
        <v>0</v>
      </c>
      <c r="I1302">
        <v>0</v>
      </c>
      <c r="J1302">
        <v>30000</v>
      </c>
      <c r="K1302">
        <v>0</v>
      </c>
      <c r="L1302">
        <v>0</v>
      </c>
      <c r="M1302" t="s">
        <v>947</v>
      </c>
      <c r="N1302">
        <v>12</v>
      </c>
      <c r="O1302">
        <v>0</v>
      </c>
      <c r="P1302" t="s">
        <v>948</v>
      </c>
      <c r="Q1302">
        <v>0</v>
      </c>
      <c r="R1302">
        <v>0</v>
      </c>
      <c r="S1302">
        <v>1</v>
      </c>
      <c r="T1302">
        <v>1</v>
      </c>
      <c r="U1302" s="7">
        <v>43221</v>
      </c>
      <c r="V1302" s="7">
        <v>43585</v>
      </c>
      <c r="W1302">
        <v>509.7</v>
      </c>
      <c r="X1302">
        <v>509.7</v>
      </c>
      <c r="Y1302">
        <v>271.5</v>
      </c>
      <c r="Z1302">
        <v>0</v>
      </c>
      <c r="AA1302">
        <v>0</v>
      </c>
      <c r="AB1302">
        <v>399.3</v>
      </c>
      <c r="AC1302">
        <v>1</v>
      </c>
      <c r="AD1302" t="s">
        <v>949</v>
      </c>
      <c r="AE1302" t="s">
        <v>950</v>
      </c>
      <c r="AF1302">
        <v>0</v>
      </c>
      <c r="AG1302" t="s">
        <v>951</v>
      </c>
      <c r="AH1302" t="s">
        <v>950</v>
      </c>
      <c r="AI1302" t="s">
        <v>950</v>
      </c>
      <c r="AJ1302" t="s">
        <v>952</v>
      </c>
      <c r="AK1302">
        <v>0</v>
      </c>
      <c r="AL1302">
        <v>0</v>
      </c>
      <c r="AM1302">
        <v>0</v>
      </c>
      <c r="AN1302" t="s">
        <v>951</v>
      </c>
      <c r="AO1302" t="s">
        <v>950</v>
      </c>
      <c r="AP1302" t="s">
        <v>950</v>
      </c>
      <c r="AQ1302" t="s">
        <v>952</v>
      </c>
      <c r="AR1302">
        <v>0</v>
      </c>
      <c r="AS1302">
        <v>0</v>
      </c>
      <c r="AT1302">
        <v>0</v>
      </c>
      <c r="AU1302" t="s">
        <v>951</v>
      </c>
      <c r="AV1302" t="s">
        <v>950</v>
      </c>
      <c r="AW1302" t="s">
        <v>950</v>
      </c>
      <c r="AX1302" t="s">
        <v>952</v>
      </c>
      <c r="AY1302">
        <v>0</v>
      </c>
      <c r="AZ1302">
        <v>0</v>
      </c>
      <c r="BA1302" t="s">
        <v>951</v>
      </c>
      <c r="BB1302" t="s">
        <v>950</v>
      </c>
      <c r="BC1302" t="s">
        <v>950</v>
      </c>
      <c r="BD1302" t="s">
        <v>952</v>
      </c>
      <c r="BE1302">
        <v>0</v>
      </c>
      <c r="BF1302">
        <v>0</v>
      </c>
      <c r="BG1302">
        <v>0</v>
      </c>
      <c r="BH1302" t="s">
        <v>951</v>
      </c>
      <c r="BI1302" t="s">
        <v>950</v>
      </c>
      <c r="BJ1302" t="s">
        <v>950</v>
      </c>
      <c r="BK1302" t="s">
        <v>952</v>
      </c>
      <c r="BL1302">
        <v>0</v>
      </c>
      <c r="BM1302">
        <v>0</v>
      </c>
      <c r="BN1302">
        <v>0</v>
      </c>
      <c r="BO1302" t="s">
        <v>951</v>
      </c>
      <c r="BP1302" t="s">
        <v>950</v>
      </c>
      <c r="BQ1302" t="s">
        <v>950</v>
      </c>
      <c r="BR1302" t="s">
        <v>952</v>
      </c>
      <c r="BS1302">
        <v>0</v>
      </c>
      <c r="BT1302">
        <v>0</v>
      </c>
      <c r="BU1302">
        <v>0</v>
      </c>
      <c r="BV1302">
        <v>7010</v>
      </c>
      <c r="BW1302" t="s">
        <v>953</v>
      </c>
      <c r="BX1302" t="s">
        <v>950</v>
      </c>
      <c r="BY1302" t="s">
        <v>948</v>
      </c>
      <c r="BZ1302">
        <v>0</v>
      </c>
      <c r="CA1302">
        <v>0</v>
      </c>
      <c r="CB1302">
        <v>78.5</v>
      </c>
      <c r="CC1302">
        <v>0</v>
      </c>
      <c r="CD1302" t="s">
        <v>954</v>
      </c>
      <c r="CE1302" s="7">
        <v>22255</v>
      </c>
      <c r="CF1302" s="7">
        <v>43221</v>
      </c>
      <c r="CG1302">
        <v>57</v>
      </c>
      <c r="CH1302">
        <v>999</v>
      </c>
      <c r="CI1302" s="7">
        <v>43465</v>
      </c>
      <c r="CJ1302" s="7">
        <v>55884</v>
      </c>
      <c r="CK1302">
        <v>409</v>
      </c>
      <c r="CL1302">
        <v>8</v>
      </c>
      <c r="CM1302">
        <v>88</v>
      </c>
      <c r="CN1302">
        <v>0</v>
      </c>
      <c r="CO1302" t="s">
        <v>955</v>
      </c>
      <c r="CP1302" t="s">
        <v>955</v>
      </c>
      <c r="CQ1302">
        <v>0</v>
      </c>
      <c r="CR1302">
        <v>0</v>
      </c>
      <c r="CS1302">
        <v>0</v>
      </c>
      <c r="CT1302">
        <f>VLOOKUP(E1302,Prophet!$A:$AA,3,FALSE)</f>
        <v>57</v>
      </c>
      <c r="CU1302">
        <f t="shared" si="40"/>
        <v>0</v>
      </c>
      <c r="CV1302">
        <f>VLOOKUP(E1302,Prophet!$A:$AA,5,FALSE)</f>
        <v>8</v>
      </c>
      <c r="CW1302">
        <f t="shared" si="41"/>
        <v>0</v>
      </c>
    </row>
    <row r="1303" spans="1:101" x14ac:dyDescent="0.25">
      <c r="A1303">
        <v>6909</v>
      </c>
      <c r="B1303">
        <v>2018</v>
      </c>
      <c r="C1303">
        <v>70</v>
      </c>
      <c r="D1303">
        <v>9</v>
      </c>
      <c r="E1303">
        <v>2478101</v>
      </c>
      <c r="F1303">
        <v>0</v>
      </c>
      <c r="G1303">
        <v>0</v>
      </c>
      <c r="H1303">
        <v>0</v>
      </c>
      <c r="I1303">
        <v>0</v>
      </c>
      <c r="J1303">
        <v>30000</v>
      </c>
      <c r="K1303">
        <v>0</v>
      </c>
      <c r="L1303">
        <v>0</v>
      </c>
      <c r="M1303" t="s">
        <v>947</v>
      </c>
      <c r="N1303">
        <v>12</v>
      </c>
      <c r="O1303">
        <v>0</v>
      </c>
      <c r="P1303" t="s">
        <v>948</v>
      </c>
      <c r="Q1303">
        <v>0</v>
      </c>
      <c r="R1303">
        <v>0</v>
      </c>
      <c r="S1303">
        <v>1</v>
      </c>
      <c r="T1303">
        <v>1</v>
      </c>
      <c r="U1303" s="7">
        <v>43221</v>
      </c>
      <c r="V1303" s="7">
        <v>43585</v>
      </c>
      <c r="W1303">
        <v>385.9</v>
      </c>
      <c r="X1303">
        <v>385.9</v>
      </c>
      <c r="Y1303">
        <v>193.5</v>
      </c>
      <c r="Z1303">
        <v>0</v>
      </c>
      <c r="AA1303">
        <v>0</v>
      </c>
      <c r="AB1303">
        <v>284.60000000000002</v>
      </c>
      <c r="AC1303">
        <v>1</v>
      </c>
      <c r="AD1303" t="s">
        <v>949</v>
      </c>
      <c r="AE1303" t="s">
        <v>950</v>
      </c>
      <c r="AF1303">
        <v>0</v>
      </c>
      <c r="AG1303" t="s">
        <v>951</v>
      </c>
      <c r="AH1303" t="s">
        <v>950</v>
      </c>
      <c r="AI1303" t="s">
        <v>950</v>
      </c>
      <c r="AJ1303" t="s">
        <v>952</v>
      </c>
      <c r="AK1303">
        <v>0</v>
      </c>
      <c r="AL1303">
        <v>0</v>
      </c>
      <c r="AM1303">
        <v>0</v>
      </c>
      <c r="AN1303" t="s">
        <v>951</v>
      </c>
      <c r="AO1303" t="s">
        <v>950</v>
      </c>
      <c r="AP1303" t="s">
        <v>950</v>
      </c>
      <c r="AQ1303" t="s">
        <v>952</v>
      </c>
      <c r="AR1303">
        <v>0</v>
      </c>
      <c r="AS1303">
        <v>0</v>
      </c>
      <c r="AT1303">
        <v>0</v>
      </c>
      <c r="AU1303" t="s">
        <v>951</v>
      </c>
      <c r="AV1303" t="s">
        <v>950</v>
      </c>
      <c r="AW1303" t="s">
        <v>950</v>
      </c>
      <c r="AX1303" t="s">
        <v>952</v>
      </c>
      <c r="AY1303">
        <v>0</v>
      </c>
      <c r="AZ1303">
        <v>0</v>
      </c>
      <c r="BA1303" t="s">
        <v>951</v>
      </c>
      <c r="BB1303" t="s">
        <v>950</v>
      </c>
      <c r="BC1303" t="s">
        <v>950</v>
      </c>
      <c r="BD1303" t="s">
        <v>952</v>
      </c>
      <c r="BE1303">
        <v>0</v>
      </c>
      <c r="BF1303">
        <v>0</v>
      </c>
      <c r="BG1303">
        <v>0</v>
      </c>
      <c r="BH1303" t="s">
        <v>951</v>
      </c>
      <c r="BI1303" t="s">
        <v>950</v>
      </c>
      <c r="BJ1303" t="s">
        <v>950</v>
      </c>
      <c r="BK1303" t="s">
        <v>952</v>
      </c>
      <c r="BL1303">
        <v>0</v>
      </c>
      <c r="BM1303">
        <v>0</v>
      </c>
      <c r="BN1303">
        <v>0</v>
      </c>
      <c r="BO1303" t="s">
        <v>951</v>
      </c>
      <c r="BP1303" t="s">
        <v>950</v>
      </c>
      <c r="BQ1303" t="s">
        <v>950</v>
      </c>
      <c r="BR1303" t="s">
        <v>952</v>
      </c>
      <c r="BS1303">
        <v>0</v>
      </c>
      <c r="BT1303">
        <v>0</v>
      </c>
      <c r="BU1303">
        <v>0</v>
      </c>
      <c r="BV1303">
        <v>7010</v>
      </c>
      <c r="BW1303" t="s">
        <v>953</v>
      </c>
      <c r="BX1303" t="s">
        <v>950</v>
      </c>
      <c r="BY1303" t="s">
        <v>948</v>
      </c>
      <c r="BZ1303">
        <v>0</v>
      </c>
      <c r="CA1303">
        <v>0</v>
      </c>
      <c r="CB1303">
        <v>78.5</v>
      </c>
      <c r="CC1303">
        <v>0</v>
      </c>
      <c r="CD1303" t="s">
        <v>954</v>
      </c>
      <c r="CE1303" s="7">
        <v>33638</v>
      </c>
      <c r="CF1303" s="7">
        <v>43221</v>
      </c>
      <c r="CG1303">
        <v>26</v>
      </c>
      <c r="CH1303">
        <v>999</v>
      </c>
      <c r="CI1303" s="7">
        <v>43465</v>
      </c>
      <c r="CJ1303" s="7">
        <v>55884</v>
      </c>
      <c r="CK1303">
        <v>409</v>
      </c>
      <c r="CL1303">
        <v>8</v>
      </c>
      <c r="CM1303">
        <v>460</v>
      </c>
      <c r="CN1303">
        <v>0</v>
      </c>
      <c r="CO1303" t="s">
        <v>955</v>
      </c>
      <c r="CP1303" t="s">
        <v>955</v>
      </c>
      <c r="CQ1303">
        <v>0</v>
      </c>
      <c r="CR1303">
        <v>0</v>
      </c>
      <c r="CS1303">
        <v>0</v>
      </c>
      <c r="CT1303">
        <f>VLOOKUP(E1303,Prophet!$A:$AA,3,FALSE)</f>
        <v>26</v>
      </c>
      <c r="CU1303">
        <f t="shared" si="40"/>
        <v>0</v>
      </c>
      <c r="CV1303">
        <f>VLOOKUP(E1303,Prophet!$A:$AA,5,FALSE)</f>
        <v>8</v>
      </c>
      <c r="CW1303">
        <f t="shared" si="41"/>
        <v>0</v>
      </c>
    </row>
    <row r="1304" spans="1:101" x14ac:dyDescent="0.25">
      <c r="A1304">
        <v>6910</v>
      </c>
      <c r="B1304">
        <v>2018</v>
      </c>
      <c r="C1304">
        <v>70</v>
      </c>
      <c r="D1304">
        <v>9</v>
      </c>
      <c r="E1304">
        <v>2478301</v>
      </c>
      <c r="F1304">
        <v>0</v>
      </c>
      <c r="G1304">
        <v>0</v>
      </c>
      <c r="H1304">
        <v>0</v>
      </c>
      <c r="I1304">
        <v>0</v>
      </c>
      <c r="J1304">
        <v>30000</v>
      </c>
      <c r="K1304">
        <v>0</v>
      </c>
      <c r="L1304">
        <v>0</v>
      </c>
      <c r="M1304" t="s">
        <v>947</v>
      </c>
      <c r="N1304">
        <v>12</v>
      </c>
      <c r="O1304">
        <v>0</v>
      </c>
      <c r="P1304" t="s">
        <v>948</v>
      </c>
      <c r="Q1304">
        <v>0</v>
      </c>
      <c r="R1304">
        <v>0</v>
      </c>
      <c r="S1304">
        <v>1</v>
      </c>
      <c r="T1304">
        <v>1</v>
      </c>
      <c r="U1304" s="7">
        <v>43221</v>
      </c>
      <c r="V1304" s="7">
        <v>43585</v>
      </c>
      <c r="W1304">
        <v>441.4</v>
      </c>
      <c r="X1304">
        <v>441.4</v>
      </c>
      <c r="Y1304">
        <v>179.1</v>
      </c>
      <c r="Z1304">
        <v>0</v>
      </c>
      <c r="AA1304">
        <v>0</v>
      </c>
      <c r="AB1304">
        <v>263.3</v>
      </c>
      <c r="AC1304">
        <v>2</v>
      </c>
      <c r="AD1304" t="s">
        <v>956</v>
      </c>
      <c r="AE1304" t="s">
        <v>950</v>
      </c>
      <c r="AF1304">
        <v>0</v>
      </c>
      <c r="AG1304" t="s">
        <v>951</v>
      </c>
      <c r="AH1304" t="s">
        <v>950</v>
      </c>
      <c r="AI1304" t="s">
        <v>950</v>
      </c>
      <c r="AJ1304" t="s">
        <v>952</v>
      </c>
      <c r="AK1304">
        <v>0</v>
      </c>
      <c r="AL1304">
        <v>0</v>
      </c>
      <c r="AM1304">
        <v>0</v>
      </c>
      <c r="AN1304" t="s">
        <v>951</v>
      </c>
      <c r="AO1304" t="s">
        <v>950</v>
      </c>
      <c r="AP1304" t="s">
        <v>950</v>
      </c>
      <c r="AQ1304" t="s">
        <v>952</v>
      </c>
      <c r="AR1304">
        <v>0</v>
      </c>
      <c r="AS1304">
        <v>0</v>
      </c>
      <c r="AT1304">
        <v>0</v>
      </c>
      <c r="AU1304" t="s">
        <v>951</v>
      </c>
      <c r="AV1304" t="s">
        <v>950</v>
      </c>
      <c r="AW1304" t="s">
        <v>950</v>
      </c>
      <c r="AX1304" t="s">
        <v>952</v>
      </c>
      <c r="AY1304">
        <v>0</v>
      </c>
      <c r="AZ1304">
        <v>0</v>
      </c>
      <c r="BA1304" t="s">
        <v>951</v>
      </c>
      <c r="BB1304" t="s">
        <v>950</v>
      </c>
      <c r="BC1304" t="s">
        <v>950</v>
      </c>
      <c r="BD1304" t="s">
        <v>952</v>
      </c>
      <c r="BE1304">
        <v>0</v>
      </c>
      <c r="BF1304">
        <v>0</v>
      </c>
      <c r="BG1304">
        <v>0</v>
      </c>
      <c r="BH1304" t="s">
        <v>951</v>
      </c>
      <c r="BI1304" t="s">
        <v>950</v>
      </c>
      <c r="BJ1304" t="s">
        <v>950</v>
      </c>
      <c r="BK1304" t="s">
        <v>952</v>
      </c>
      <c r="BL1304">
        <v>0</v>
      </c>
      <c r="BM1304">
        <v>0</v>
      </c>
      <c r="BN1304">
        <v>0</v>
      </c>
      <c r="BO1304" t="s">
        <v>951</v>
      </c>
      <c r="BP1304" t="s">
        <v>950</v>
      </c>
      <c r="BQ1304" t="s">
        <v>950</v>
      </c>
      <c r="BR1304" t="s">
        <v>952</v>
      </c>
      <c r="BS1304">
        <v>0</v>
      </c>
      <c r="BT1304">
        <v>0</v>
      </c>
      <c r="BU1304">
        <v>0</v>
      </c>
      <c r="BV1304">
        <v>7010</v>
      </c>
      <c r="BW1304" t="s">
        <v>953</v>
      </c>
      <c r="BX1304" t="s">
        <v>953</v>
      </c>
      <c r="BY1304" t="s">
        <v>948</v>
      </c>
      <c r="BZ1304">
        <v>0</v>
      </c>
      <c r="CA1304">
        <v>0</v>
      </c>
      <c r="CB1304">
        <v>157</v>
      </c>
      <c r="CC1304">
        <v>0</v>
      </c>
      <c r="CD1304" t="s">
        <v>954</v>
      </c>
      <c r="CE1304" s="7">
        <v>24963</v>
      </c>
      <c r="CF1304" s="7">
        <v>25134</v>
      </c>
      <c r="CG1304">
        <v>50</v>
      </c>
      <c r="CH1304">
        <v>999</v>
      </c>
      <c r="CI1304" s="7">
        <v>43465</v>
      </c>
      <c r="CJ1304" s="7">
        <v>55884</v>
      </c>
      <c r="CK1304">
        <v>409</v>
      </c>
      <c r="CL1304">
        <v>8</v>
      </c>
      <c r="CM1304">
        <v>232</v>
      </c>
      <c r="CN1304">
        <v>0</v>
      </c>
      <c r="CO1304" t="s">
        <v>955</v>
      </c>
      <c r="CP1304" t="s">
        <v>955</v>
      </c>
      <c r="CQ1304">
        <v>0</v>
      </c>
      <c r="CR1304">
        <v>0</v>
      </c>
      <c r="CS1304">
        <v>0</v>
      </c>
      <c r="CT1304">
        <f>VLOOKUP(E1304,Prophet!$A:$AA,3,FALSE)</f>
        <v>50</v>
      </c>
      <c r="CU1304">
        <f t="shared" si="40"/>
        <v>0</v>
      </c>
      <c r="CV1304">
        <f>VLOOKUP(E1304,Prophet!$A:$AA,5,FALSE)</f>
        <v>8</v>
      </c>
      <c r="CW1304">
        <f t="shared" si="41"/>
        <v>0</v>
      </c>
    </row>
    <row r="1305" spans="1:101" x14ac:dyDescent="0.25">
      <c r="A1305">
        <v>6915</v>
      </c>
      <c r="B1305">
        <v>2018</v>
      </c>
      <c r="C1305">
        <v>70</v>
      </c>
      <c r="D1305">
        <v>9</v>
      </c>
      <c r="E1305">
        <v>2478701</v>
      </c>
      <c r="F1305">
        <v>0</v>
      </c>
      <c r="G1305">
        <v>0</v>
      </c>
      <c r="H1305">
        <v>0</v>
      </c>
      <c r="I1305">
        <v>0</v>
      </c>
      <c r="J1305">
        <v>30000</v>
      </c>
      <c r="K1305">
        <v>0</v>
      </c>
      <c r="L1305">
        <v>0</v>
      </c>
      <c r="M1305" t="s">
        <v>947</v>
      </c>
      <c r="N1305">
        <v>12</v>
      </c>
      <c r="O1305">
        <v>0</v>
      </c>
      <c r="P1305" t="s">
        <v>948</v>
      </c>
      <c r="Q1305">
        <v>0</v>
      </c>
      <c r="R1305">
        <v>0</v>
      </c>
      <c r="S1305">
        <v>1</v>
      </c>
      <c r="T1305">
        <v>1</v>
      </c>
      <c r="U1305" s="7">
        <v>43221</v>
      </c>
      <c r="V1305" s="7">
        <v>43585</v>
      </c>
      <c r="W1305">
        <v>441.4</v>
      </c>
      <c r="X1305">
        <v>441.4</v>
      </c>
      <c r="Y1305">
        <v>179.1</v>
      </c>
      <c r="Z1305">
        <v>0</v>
      </c>
      <c r="AA1305">
        <v>0</v>
      </c>
      <c r="AB1305">
        <v>263.3</v>
      </c>
      <c r="AC1305">
        <v>2</v>
      </c>
      <c r="AD1305" t="s">
        <v>956</v>
      </c>
      <c r="AE1305" t="s">
        <v>950</v>
      </c>
      <c r="AF1305">
        <v>0</v>
      </c>
      <c r="AG1305" t="s">
        <v>951</v>
      </c>
      <c r="AH1305" t="s">
        <v>950</v>
      </c>
      <c r="AI1305" t="s">
        <v>950</v>
      </c>
      <c r="AJ1305" t="s">
        <v>952</v>
      </c>
      <c r="AK1305">
        <v>0</v>
      </c>
      <c r="AL1305">
        <v>0</v>
      </c>
      <c r="AM1305">
        <v>0</v>
      </c>
      <c r="AN1305" t="s">
        <v>951</v>
      </c>
      <c r="AO1305" t="s">
        <v>950</v>
      </c>
      <c r="AP1305" t="s">
        <v>950</v>
      </c>
      <c r="AQ1305" t="s">
        <v>952</v>
      </c>
      <c r="AR1305">
        <v>0</v>
      </c>
      <c r="AS1305">
        <v>0</v>
      </c>
      <c r="AT1305">
        <v>0</v>
      </c>
      <c r="AU1305" t="s">
        <v>951</v>
      </c>
      <c r="AV1305" t="s">
        <v>950</v>
      </c>
      <c r="AW1305" t="s">
        <v>950</v>
      </c>
      <c r="AX1305" t="s">
        <v>952</v>
      </c>
      <c r="AY1305">
        <v>0</v>
      </c>
      <c r="AZ1305">
        <v>0</v>
      </c>
      <c r="BA1305" t="s">
        <v>951</v>
      </c>
      <c r="BB1305" t="s">
        <v>950</v>
      </c>
      <c r="BC1305" t="s">
        <v>950</v>
      </c>
      <c r="BD1305" t="s">
        <v>952</v>
      </c>
      <c r="BE1305">
        <v>0</v>
      </c>
      <c r="BF1305">
        <v>0</v>
      </c>
      <c r="BG1305">
        <v>0</v>
      </c>
      <c r="BH1305" t="s">
        <v>951</v>
      </c>
      <c r="BI1305" t="s">
        <v>950</v>
      </c>
      <c r="BJ1305" t="s">
        <v>950</v>
      </c>
      <c r="BK1305" t="s">
        <v>952</v>
      </c>
      <c r="BL1305">
        <v>0</v>
      </c>
      <c r="BM1305">
        <v>0</v>
      </c>
      <c r="BN1305">
        <v>0</v>
      </c>
      <c r="BO1305" t="s">
        <v>951</v>
      </c>
      <c r="BP1305" t="s">
        <v>950</v>
      </c>
      <c r="BQ1305" t="s">
        <v>950</v>
      </c>
      <c r="BR1305" t="s">
        <v>952</v>
      </c>
      <c r="BS1305">
        <v>0</v>
      </c>
      <c r="BT1305">
        <v>0</v>
      </c>
      <c r="BU1305">
        <v>0</v>
      </c>
      <c r="BV1305">
        <v>7010</v>
      </c>
      <c r="BW1305" t="s">
        <v>953</v>
      </c>
      <c r="BX1305" t="s">
        <v>953</v>
      </c>
      <c r="BY1305" t="s">
        <v>948</v>
      </c>
      <c r="BZ1305">
        <v>0</v>
      </c>
      <c r="CA1305">
        <v>0</v>
      </c>
      <c r="CB1305">
        <v>157</v>
      </c>
      <c r="CC1305">
        <v>0</v>
      </c>
      <c r="CD1305" t="s">
        <v>954</v>
      </c>
      <c r="CE1305" s="7">
        <v>29454</v>
      </c>
      <c r="CF1305" s="7">
        <v>23999</v>
      </c>
      <c r="CG1305">
        <v>48</v>
      </c>
      <c r="CH1305">
        <v>999</v>
      </c>
      <c r="CI1305" s="7">
        <v>43465</v>
      </c>
      <c r="CJ1305" s="7">
        <v>55884</v>
      </c>
      <c r="CK1305">
        <v>409</v>
      </c>
      <c r="CL1305">
        <v>8</v>
      </c>
      <c r="CM1305">
        <v>196</v>
      </c>
      <c r="CN1305">
        <v>0</v>
      </c>
      <c r="CO1305" t="s">
        <v>955</v>
      </c>
      <c r="CP1305" t="s">
        <v>955</v>
      </c>
      <c r="CQ1305">
        <v>0</v>
      </c>
      <c r="CR1305">
        <v>15</v>
      </c>
      <c r="CS1305">
        <v>10</v>
      </c>
      <c r="CT1305">
        <f>VLOOKUP(E1305,Prophet!$A:$AA,3,FALSE)</f>
        <v>48</v>
      </c>
      <c r="CU1305">
        <f t="shared" si="40"/>
        <v>0</v>
      </c>
      <c r="CV1305">
        <f>VLOOKUP(E1305,Prophet!$A:$AA,5,FALSE)</f>
        <v>8</v>
      </c>
      <c r="CW1305">
        <f t="shared" si="41"/>
        <v>0</v>
      </c>
    </row>
    <row r="1306" spans="1:101" x14ac:dyDescent="0.25">
      <c r="A1306">
        <v>6917</v>
      </c>
      <c r="B1306">
        <v>2018</v>
      </c>
      <c r="C1306">
        <v>70</v>
      </c>
      <c r="D1306">
        <v>9</v>
      </c>
      <c r="E1306">
        <v>2478901</v>
      </c>
      <c r="F1306">
        <v>0</v>
      </c>
      <c r="G1306">
        <v>0</v>
      </c>
      <c r="H1306">
        <v>0</v>
      </c>
      <c r="I1306">
        <v>0</v>
      </c>
      <c r="J1306">
        <v>30000</v>
      </c>
      <c r="K1306">
        <v>0</v>
      </c>
      <c r="L1306">
        <v>0</v>
      </c>
      <c r="M1306" t="s">
        <v>947</v>
      </c>
      <c r="N1306">
        <v>12</v>
      </c>
      <c r="O1306">
        <v>0</v>
      </c>
      <c r="P1306" t="s">
        <v>948</v>
      </c>
      <c r="Q1306">
        <v>0</v>
      </c>
      <c r="R1306">
        <v>0</v>
      </c>
      <c r="S1306">
        <v>1</v>
      </c>
      <c r="T1306">
        <v>1</v>
      </c>
      <c r="U1306" s="7">
        <v>43221</v>
      </c>
      <c r="V1306" s="7">
        <v>43585</v>
      </c>
      <c r="W1306">
        <v>509.7</v>
      </c>
      <c r="X1306">
        <v>509.7</v>
      </c>
      <c r="Y1306">
        <v>271.5</v>
      </c>
      <c r="Z1306">
        <v>0</v>
      </c>
      <c r="AA1306">
        <v>0</v>
      </c>
      <c r="AB1306">
        <v>399.3</v>
      </c>
      <c r="AC1306">
        <v>1</v>
      </c>
      <c r="AD1306" t="s">
        <v>949</v>
      </c>
      <c r="AE1306" t="s">
        <v>950</v>
      </c>
      <c r="AF1306">
        <v>0</v>
      </c>
      <c r="AG1306" t="s">
        <v>951</v>
      </c>
      <c r="AH1306" t="s">
        <v>950</v>
      </c>
      <c r="AI1306" t="s">
        <v>950</v>
      </c>
      <c r="AJ1306" t="s">
        <v>952</v>
      </c>
      <c r="AK1306">
        <v>0</v>
      </c>
      <c r="AL1306">
        <v>0</v>
      </c>
      <c r="AM1306">
        <v>0</v>
      </c>
      <c r="AN1306" t="s">
        <v>951</v>
      </c>
      <c r="AO1306" t="s">
        <v>950</v>
      </c>
      <c r="AP1306" t="s">
        <v>950</v>
      </c>
      <c r="AQ1306" t="s">
        <v>952</v>
      </c>
      <c r="AR1306">
        <v>0</v>
      </c>
      <c r="AS1306">
        <v>0</v>
      </c>
      <c r="AT1306">
        <v>0</v>
      </c>
      <c r="AU1306" t="s">
        <v>951</v>
      </c>
      <c r="AV1306" t="s">
        <v>950</v>
      </c>
      <c r="AW1306" t="s">
        <v>950</v>
      </c>
      <c r="AX1306" t="s">
        <v>952</v>
      </c>
      <c r="AY1306">
        <v>0</v>
      </c>
      <c r="AZ1306">
        <v>0</v>
      </c>
      <c r="BA1306" t="s">
        <v>951</v>
      </c>
      <c r="BB1306" t="s">
        <v>950</v>
      </c>
      <c r="BC1306" t="s">
        <v>950</v>
      </c>
      <c r="BD1306" t="s">
        <v>952</v>
      </c>
      <c r="BE1306">
        <v>0</v>
      </c>
      <c r="BF1306">
        <v>0</v>
      </c>
      <c r="BG1306">
        <v>0</v>
      </c>
      <c r="BH1306" t="s">
        <v>951</v>
      </c>
      <c r="BI1306" t="s">
        <v>950</v>
      </c>
      <c r="BJ1306" t="s">
        <v>950</v>
      </c>
      <c r="BK1306" t="s">
        <v>952</v>
      </c>
      <c r="BL1306">
        <v>0</v>
      </c>
      <c r="BM1306">
        <v>0</v>
      </c>
      <c r="BN1306">
        <v>0</v>
      </c>
      <c r="BO1306" t="s">
        <v>951</v>
      </c>
      <c r="BP1306" t="s">
        <v>950</v>
      </c>
      <c r="BQ1306" t="s">
        <v>950</v>
      </c>
      <c r="BR1306" t="s">
        <v>952</v>
      </c>
      <c r="BS1306">
        <v>0</v>
      </c>
      <c r="BT1306">
        <v>0</v>
      </c>
      <c r="BU1306">
        <v>0</v>
      </c>
      <c r="BV1306">
        <v>7010</v>
      </c>
      <c r="BW1306" t="s">
        <v>953</v>
      </c>
      <c r="BX1306" t="s">
        <v>950</v>
      </c>
      <c r="BY1306" t="s">
        <v>948</v>
      </c>
      <c r="BZ1306">
        <v>0</v>
      </c>
      <c r="CA1306">
        <v>0</v>
      </c>
      <c r="CB1306">
        <v>78.5</v>
      </c>
      <c r="CC1306">
        <v>0</v>
      </c>
      <c r="CD1306" t="s">
        <v>954</v>
      </c>
      <c r="CE1306" s="7">
        <v>28915</v>
      </c>
      <c r="CF1306" s="7">
        <v>43221</v>
      </c>
      <c r="CG1306">
        <v>39</v>
      </c>
      <c r="CH1306">
        <v>999</v>
      </c>
      <c r="CI1306" s="7">
        <v>43465</v>
      </c>
      <c r="CJ1306" s="7">
        <v>55884</v>
      </c>
      <c r="CK1306">
        <v>409</v>
      </c>
      <c r="CL1306">
        <v>8</v>
      </c>
      <c r="CM1306">
        <v>304</v>
      </c>
      <c r="CN1306">
        <v>0</v>
      </c>
      <c r="CO1306" t="s">
        <v>955</v>
      </c>
      <c r="CP1306" t="s">
        <v>955</v>
      </c>
      <c r="CQ1306">
        <v>0</v>
      </c>
      <c r="CR1306">
        <v>0</v>
      </c>
      <c r="CS1306">
        <v>0</v>
      </c>
      <c r="CT1306">
        <f>VLOOKUP(E1306,Prophet!$A:$AA,3,FALSE)</f>
        <v>39</v>
      </c>
      <c r="CU1306">
        <f t="shared" si="40"/>
        <v>0</v>
      </c>
      <c r="CV1306">
        <f>VLOOKUP(E1306,Prophet!$A:$AA,5,FALSE)</f>
        <v>8</v>
      </c>
      <c r="CW1306">
        <f t="shared" si="41"/>
        <v>0</v>
      </c>
    </row>
    <row r="1307" spans="1:101" x14ac:dyDescent="0.25">
      <c r="A1307">
        <v>6919</v>
      </c>
      <c r="B1307">
        <v>2018</v>
      </c>
      <c r="C1307">
        <v>70</v>
      </c>
      <c r="D1307">
        <v>9</v>
      </c>
      <c r="E1307">
        <v>2372106</v>
      </c>
      <c r="F1307">
        <v>0</v>
      </c>
      <c r="G1307">
        <v>0</v>
      </c>
      <c r="H1307">
        <v>0</v>
      </c>
      <c r="I1307">
        <v>0</v>
      </c>
      <c r="J1307">
        <v>30000</v>
      </c>
      <c r="K1307">
        <v>0</v>
      </c>
      <c r="L1307">
        <v>0</v>
      </c>
      <c r="M1307" t="s">
        <v>947</v>
      </c>
      <c r="N1307">
        <v>12</v>
      </c>
      <c r="O1307">
        <v>0</v>
      </c>
      <c r="P1307" t="s">
        <v>948</v>
      </c>
      <c r="Q1307">
        <v>0</v>
      </c>
      <c r="R1307">
        <v>0</v>
      </c>
      <c r="S1307">
        <v>1</v>
      </c>
      <c r="T1307">
        <v>1</v>
      </c>
      <c r="U1307" s="7">
        <v>43221</v>
      </c>
      <c r="V1307" s="7">
        <v>43585</v>
      </c>
      <c r="W1307">
        <v>290</v>
      </c>
      <c r="X1307">
        <v>290</v>
      </c>
      <c r="Y1307">
        <v>133.1</v>
      </c>
      <c r="Z1307">
        <v>0</v>
      </c>
      <c r="AA1307">
        <v>0</v>
      </c>
      <c r="AB1307">
        <v>195.8</v>
      </c>
      <c r="AC1307">
        <v>1</v>
      </c>
      <c r="AD1307" t="s">
        <v>956</v>
      </c>
      <c r="AE1307" t="s">
        <v>950</v>
      </c>
      <c r="AF1307">
        <v>0</v>
      </c>
      <c r="AG1307" t="s">
        <v>951</v>
      </c>
      <c r="AH1307" t="s">
        <v>950</v>
      </c>
      <c r="AI1307" t="s">
        <v>950</v>
      </c>
      <c r="AJ1307" t="s">
        <v>952</v>
      </c>
      <c r="AK1307">
        <v>0</v>
      </c>
      <c r="AL1307">
        <v>0</v>
      </c>
      <c r="AM1307">
        <v>0</v>
      </c>
      <c r="AN1307" t="s">
        <v>951</v>
      </c>
      <c r="AO1307" t="s">
        <v>950</v>
      </c>
      <c r="AP1307" t="s">
        <v>950</v>
      </c>
      <c r="AQ1307" t="s">
        <v>952</v>
      </c>
      <c r="AR1307">
        <v>0</v>
      </c>
      <c r="AS1307">
        <v>0</v>
      </c>
      <c r="AT1307">
        <v>0</v>
      </c>
      <c r="AU1307" t="s">
        <v>951</v>
      </c>
      <c r="AV1307" t="s">
        <v>950</v>
      </c>
      <c r="AW1307" t="s">
        <v>950</v>
      </c>
      <c r="AX1307" t="s">
        <v>952</v>
      </c>
      <c r="AY1307">
        <v>0</v>
      </c>
      <c r="AZ1307">
        <v>0</v>
      </c>
      <c r="BA1307" t="s">
        <v>951</v>
      </c>
      <c r="BB1307" t="s">
        <v>950</v>
      </c>
      <c r="BC1307" t="s">
        <v>950</v>
      </c>
      <c r="BD1307" t="s">
        <v>952</v>
      </c>
      <c r="BE1307">
        <v>0</v>
      </c>
      <c r="BF1307">
        <v>0</v>
      </c>
      <c r="BG1307">
        <v>0</v>
      </c>
      <c r="BH1307" t="s">
        <v>951</v>
      </c>
      <c r="BI1307" t="s">
        <v>950</v>
      </c>
      <c r="BJ1307" t="s">
        <v>950</v>
      </c>
      <c r="BK1307" t="s">
        <v>952</v>
      </c>
      <c r="BL1307">
        <v>0</v>
      </c>
      <c r="BM1307">
        <v>0</v>
      </c>
      <c r="BN1307">
        <v>0</v>
      </c>
      <c r="BO1307" t="s">
        <v>951</v>
      </c>
      <c r="BP1307" t="s">
        <v>950</v>
      </c>
      <c r="BQ1307" t="s">
        <v>950</v>
      </c>
      <c r="BR1307" t="s">
        <v>952</v>
      </c>
      <c r="BS1307">
        <v>0</v>
      </c>
      <c r="BT1307">
        <v>0</v>
      </c>
      <c r="BU1307">
        <v>0</v>
      </c>
      <c r="BV1307">
        <v>7010</v>
      </c>
      <c r="BW1307" t="s">
        <v>953</v>
      </c>
      <c r="BX1307" t="s">
        <v>950</v>
      </c>
      <c r="BY1307" t="s">
        <v>948</v>
      </c>
      <c r="BZ1307">
        <v>0</v>
      </c>
      <c r="CA1307">
        <v>0</v>
      </c>
      <c r="CB1307">
        <v>78.5</v>
      </c>
      <c r="CC1307">
        <v>0</v>
      </c>
      <c r="CD1307" t="s">
        <v>954</v>
      </c>
      <c r="CE1307" s="7">
        <v>36627</v>
      </c>
      <c r="CF1307" s="7">
        <v>43221</v>
      </c>
      <c r="CG1307">
        <v>18</v>
      </c>
      <c r="CH1307">
        <v>999</v>
      </c>
      <c r="CI1307" s="7">
        <v>43465</v>
      </c>
      <c r="CJ1307" s="7">
        <v>55884</v>
      </c>
      <c r="CK1307">
        <v>409</v>
      </c>
      <c r="CL1307">
        <v>8</v>
      </c>
      <c r="CM1307">
        <v>556</v>
      </c>
      <c r="CN1307">
        <v>0</v>
      </c>
      <c r="CO1307" t="s">
        <v>955</v>
      </c>
      <c r="CP1307" t="s">
        <v>955</v>
      </c>
      <c r="CQ1307">
        <v>0</v>
      </c>
      <c r="CR1307">
        <v>0</v>
      </c>
      <c r="CS1307">
        <v>0</v>
      </c>
      <c r="CT1307">
        <f>VLOOKUP(E1307,Prophet!$A:$AA,3,FALSE)</f>
        <v>18</v>
      </c>
      <c r="CU1307">
        <f t="shared" si="40"/>
        <v>0</v>
      </c>
      <c r="CV1307">
        <f>VLOOKUP(E1307,Prophet!$A:$AA,5,FALSE)</f>
        <v>8</v>
      </c>
      <c r="CW1307">
        <f t="shared" si="41"/>
        <v>0</v>
      </c>
    </row>
    <row r="1308" spans="1:101" x14ac:dyDescent="0.25">
      <c r="A1308">
        <v>6920</v>
      </c>
      <c r="B1308">
        <v>2018</v>
      </c>
      <c r="C1308">
        <v>70</v>
      </c>
      <c r="D1308">
        <v>9</v>
      </c>
      <c r="E1308">
        <v>2479101</v>
      </c>
      <c r="F1308">
        <v>0</v>
      </c>
      <c r="G1308">
        <v>0</v>
      </c>
      <c r="H1308">
        <v>0</v>
      </c>
      <c r="I1308">
        <v>0</v>
      </c>
      <c r="J1308">
        <v>30000</v>
      </c>
      <c r="K1308">
        <v>0</v>
      </c>
      <c r="L1308">
        <v>0</v>
      </c>
      <c r="M1308" t="s">
        <v>947</v>
      </c>
      <c r="N1308">
        <v>12</v>
      </c>
      <c r="O1308">
        <v>0</v>
      </c>
      <c r="P1308" t="s">
        <v>948</v>
      </c>
      <c r="Q1308">
        <v>0</v>
      </c>
      <c r="R1308">
        <v>0</v>
      </c>
      <c r="S1308">
        <v>1</v>
      </c>
      <c r="T1308">
        <v>1</v>
      </c>
      <c r="U1308" s="7">
        <v>43221</v>
      </c>
      <c r="V1308" s="7">
        <v>43585</v>
      </c>
      <c r="W1308">
        <v>509.7</v>
      </c>
      <c r="X1308">
        <v>509.7</v>
      </c>
      <c r="Y1308">
        <v>271.5</v>
      </c>
      <c r="Z1308">
        <v>0</v>
      </c>
      <c r="AA1308">
        <v>0</v>
      </c>
      <c r="AB1308">
        <v>399.3</v>
      </c>
      <c r="AC1308">
        <v>1</v>
      </c>
      <c r="AD1308" t="s">
        <v>949</v>
      </c>
      <c r="AE1308" t="s">
        <v>950</v>
      </c>
      <c r="AF1308">
        <v>0</v>
      </c>
      <c r="AG1308" t="s">
        <v>951</v>
      </c>
      <c r="AH1308" t="s">
        <v>950</v>
      </c>
      <c r="AI1308" t="s">
        <v>950</v>
      </c>
      <c r="AJ1308" t="s">
        <v>952</v>
      </c>
      <c r="AK1308">
        <v>0</v>
      </c>
      <c r="AL1308">
        <v>0</v>
      </c>
      <c r="AM1308">
        <v>0</v>
      </c>
      <c r="AN1308" t="s">
        <v>951</v>
      </c>
      <c r="AO1308" t="s">
        <v>950</v>
      </c>
      <c r="AP1308" t="s">
        <v>950</v>
      </c>
      <c r="AQ1308" t="s">
        <v>952</v>
      </c>
      <c r="AR1308">
        <v>0</v>
      </c>
      <c r="AS1308">
        <v>0</v>
      </c>
      <c r="AT1308">
        <v>0</v>
      </c>
      <c r="AU1308" t="s">
        <v>951</v>
      </c>
      <c r="AV1308" t="s">
        <v>950</v>
      </c>
      <c r="AW1308" t="s">
        <v>950</v>
      </c>
      <c r="AX1308" t="s">
        <v>952</v>
      </c>
      <c r="AY1308">
        <v>0</v>
      </c>
      <c r="AZ1308">
        <v>0</v>
      </c>
      <c r="BA1308" t="s">
        <v>951</v>
      </c>
      <c r="BB1308" t="s">
        <v>950</v>
      </c>
      <c r="BC1308" t="s">
        <v>950</v>
      </c>
      <c r="BD1308" t="s">
        <v>952</v>
      </c>
      <c r="BE1308">
        <v>0</v>
      </c>
      <c r="BF1308">
        <v>0</v>
      </c>
      <c r="BG1308">
        <v>0</v>
      </c>
      <c r="BH1308" t="s">
        <v>951</v>
      </c>
      <c r="BI1308" t="s">
        <v>950</v>
      </c>
      <c r="BJ1308" t="s">
        <v>950</v>
      </c>
      <c r="BK1308" t="s">
        <v>952</v>
      </c>
      <c r="BL1308">
        <v>0</v>
      </c>
      <c r="BM1308">
        <v>0</v>
      </c>
      <c r="BN1308">
        <v>0</v>
      </c>
      <c r="BO1308" t="s">
        <v>951</v>
      </c>
      <c r="BP1308" t="s">
        <v>950</v>
      </c>
      <c r="BQ1308" t="s">
        <v>950</v>
      </c>
      <c r="BR1308" t="s">
        <v>952</v>
      </c>
      <c r="BS1308">
        <v>0</v>
      </c>
      <c r="BT1308">
        <v>0</v>
      </c>
      <c r="BU1308">
        <v>0</v>
      </c>
      <c r="BV1308">
        <v>7010</v>
      </c>
      <c r="BW1308" t="s">
        <v>953</v>
      </c>
      <c r="BX1308" t="s">
        <v>950</v>
      </c>
      <c r="BY1308" t="s">
        <v>948</v>
      </c>
      <c r="BZ1308">
        <v>0</v>
      </c>
      <c r="CA1308">
        <v>0</v>
      </c>
      <c r="CB1308">
        <v>78.5</v>
      </c>
      <c r="CC1308">
        <v>0</v>
      </c>
      <c r="CD1308" t="s">
        <v>954</v>
      </c>
      <c r="CE1308" s="7">
        <v>26893</v>
      </c>
      <c r="CF1308" s="7">
        <v>43221</v>
      </c>
      <c r="CG1308">
        <v>45</v>
      </c>
      <c r="CH1308">
        <v>999</v>
      </c>
      <c r="CI1308" s="7">
        <v>43465</v>
      </c>
      <c r="CJ1308" s="7">
        <v>55884</v>
      </c>
      <c r="CK1308">
        <v>409</v>
      </c>
      <c r="CL1308">
        <v>8</v>
      </c>
      <c r="CM1308">
        <v>232</v>
      </c>
      <c r="CN1308">
        <v>0</v>
      </c>
      <c r="CO1308" t="s">
        <v>955</v>
      </c>
      <c r="CP1308" t="s">
        <v>955</v>
      </c>
      <c r="CQ1308">
        <v>0</v>
      </c>
      <c r="CR1308">
        <v>0</v>
      </c>
      <c r="CS1308">
        <v>0</v>
      </c>
      <c r="CT1308">
        <f>VLOOKUP(E1308,Prophet!$A:$AA,3,FALSE)</f>
        <v>45</v>
      </c>
      <c r="CU1308">
        <f t="shared" si="40"/>
        <v>0</v>
      </c>
      <c r="CV1308">
        <f>VLOOKUP(E1308,Prophet!$A:$AA,5,FALSE)</f>
        <v>8</v>
      </c>
      <c r="CW1308">
        <f t="shared" si="41"/>
        <v>0</v>
      </c>
    </row>
    <row r="1309" spans="1:101" x14ac:dyDescent="0.25">
      <c r="A1309">
        <v>6923</v>
      </c>
      <c r="B1309">
        <v>2018</v>
      </c>
      <c r="C1309">
        <v>70</v>
      </c>
      <c r="D1309">
        <v>9</v>
      </c>
      <c r="E1309">
        <v>2479104</v>
      </c>
      <c r="F1309">
        <v>0</v>
      </c>
      <c r="G1309">
        <v>0</v>
      </c>
      <c r="H1309">
        <v>0</v>
      </c>
      <c r="I1309">
        <v>0</v>
      </c>
      <c r="J1309">
        <v>30000</v>
      </c>
      <c r="K1309">
        <v>0</v>
      </c>
      <c r="L1309">
        <v>0</v>
      </c>
      <c r="M1309" t="s">
        <v>947</v>
      </c>
      <c r="N1309">
        <v>12</v>
      </c>
      <c r="O1309">
        <v>0</v>
      </c>
      <c r="P1309" t="s">
        <v>948</v>
      </c>
      <c r="Q1309">
        <v>0</v>
      </c>
      <c r="R1309">
        <v>0</v>
      </c>
      <c r="S1309">
        <v>1</v>
      </c>
      <c r="T1309">
        <v>1</v>
      </c>
      <c r="U1309" s="7">
        <v>43221</v>
      </c>
      <c r="V1309" s="7">
        <v>43585</v>
      </c>
      <c r="W1309">
        <v>375.2</v>
      </c>
      <c r="X1309">
        <v>375.2</v>
      </c>
      <c r="Y1309">
        <v>186.8</v>
      </c>
      <c r="Z1309">
        <v>0</v>
      </c>
      <c r="AA1309">
        <v>0</v>
      </c>
      <c r="AB1309">
        <v>274.7</v>
      </c>
      <c r="AC1309">
        <v>1</v>
      </c>
      <c r="AD1309" t="s">
        <v>956</v>
      </c>
      <c r="AE1309" t="s">
        <v>950</v>
      </c>
      <c r="AF1309">
        <v>0</v>
      </c>
      <c r="AG1309" t="s">
        <v>951</v>
      </c>
      <c r="AH1309" t="s">
        <v>950</v>
      </c>
      <c r="AI1309" t="s">
        <v>950</v>
      </c>
      <c r="AJ1309" t="s">
        <v>952</v>
      </c>
      <c r="AK1309">
        <v>0</v>
      </c>
      <c r="AL1309">
        <v>0</v>
      </c>
      <c r="AM1309">
        <v>0</v>
      </c>
      <c r="AN1309" t="s">
        <v>951</v>
      </c>
      <c r="AO1309" t="s">
        <v>950</v>
      </c>
      <c r="AP1309" t="s">
        <v>950</v>
      </c>
      <c r="AQ1309" t="s">
        <v>952</v>
      </c>
      <c r="AR1309">
        <v>0</v>
      </c>
      <c r="AS1309">
        <v>0</v>
      </c>
      <c r="AT1309">
        <v>0</v>
      </c>
      <c r="AU1309" t="s">
        <v>951</v>
      </c>
      <c r="AV1309" t="s">
        <v>950</v>
      </c>
      <c r="AW1309" t="s">
        <v>950</v>
      </c>
      <c r="AX1309" t="s">
        <v>952</v>
      </c>
      <c r="AY1309">
        <v>0</v>
      </c>
      <c r="AZ1309">
        <v>0</v>
      </c>
      <c r="BA1309" t="s">
        <v>951</v>
      </c>
      <c r="BB1309" t="s">
        <v>950</v>
      </c>
      <c r="BC1309" t="s">
        <v>950</v>
      </c>
      <c r="BD1309" t="s">
        <v>952</v>
      </c>
      <c r="BE1309">
        <v>0</v>
      </c>
      <c r="BF1309">
        <v>0</v>
      </c>
      <c r="BG1309">
        <v>0</v>
      </c>
      <c r="BH1309" t="s">
        <v>951</v>
      </c>
      <c r="BI1309" t="s">
        <v>950</v>
      </c>
      <c r="BJ1309" t="s">
        <v>950</v>
      </c>
      <c r="BK1309" t="s">
        <v>952</v>
      </c>
      <c r="BL1309">
        <v>0</v>
      </c>
      <c r="BM1309">
        <v>0</v>
      </c>
      <c r="BN1309">
        <v>0</v>
      </c>
      <c r="BO1309" t="s">
        <v>951</v>
      </c>
      <c r="BP1309" t="s">
        <v>950</v>
      </c>
      <c r="BQ1309" t="s">
        <v>950</v>
      </c>
      <c r="BR1309" t="s">
        <v>952</v>
      </c>
      <c r="BS1309">
        <v>0</v>
      </c>
      <c r="BT1309">
        <v>0</v>
      </c>
      <c r="BU1309">
        <v>0</v>
      </c>
      <c r="BV1309">
        <v>7010</v>
      </c>
      <c r="BW1309" t="s">
        <v>953</v>
      </c>
      <c r="BX1309" t="s">
        <v>950</v>
      </c>
      <c r="BY1309" t="s">
        <v>948</v>
      </c>
      <c r="BZ1309">
        <v>0</v>
      </c>
      <c r="CA1309">
        <v>0</v>
      </c>
      <c r="CB1309">
        <v>78.5</v>
      </c>
      <c r="CC1309">
        <v>0</v>
      </c>
      <c r="CD1309" t="s">
        <v>954</v>
      </c>
      <c r="CE1309" s="7">
        <v>31473</v>
      </c>
      <c r="CF1309" s="7">
        <v>43221</v>
      </c>
      <c r="CG1309">
        <v>32</v>
      </c>
      <c r="CH1309">
        <v>999</v>
      </c>
      <c r="CI1309" s="7">
        <v>43465</v>
      </c>
      <c r="CJ1309" s="7">
        <v>55884</v>
      </c>
      <c r="CK1309">
        <v>409</v>
      </c>
      <c r="CL1309">
        <v>8</v>
      </c>
      <c r="CM1309">
        <v>388</v>
      </c>
      <c r="CN1309">
        <v>0</v>
      </c>
      <c r="CO1309" t="s">
        <v>955</v>
      </c>
      <c r="CP1309" t="s">
        <v>955</v>
      </c>
      <c r="CQ1309">
        <v>0</v>
      </c>
      <c r="CR1309">
        <v>0</v>
      </c>
      <c r="CS1309">
        <v>0</v>
      </c>
      <c r="CT1309">
        <f>VLOOKUP(E1309,Prophet!$A:$AA,3,FALSE)</f>
        <v>32</v>
      </c>
      <c r="CU1309">
        <f t="shared" si="40"/>
        <v>0</v>
      </c>
      <c r="CV1309">
        <f>VLOOKUP(E1309,Prophet!$A:$AA,5,FALSE)</f>
        <v>8</v>
      </c>
      <c r="CW1309">
        <f t="shared" si="41"/>
        <v>0</v>
      </c>
    </row>
    <row r="1310" spans="1:101" x14ac:dyDescent="0.25">
      <c r="A1310">
        <v>6924</v>
      </c>
      <c r="B1310">
        <v>2018</v>
      </c>
      <c r="C1310">
        <v>70</v>
      </c>
      <c r="D1310">
        <v>9</v>
      </c>
      <c r="E1310">
        <v>2479301</v>
      </c>
      <c r="F1310">
        <v>0</v>
      </c>
      <c r="G1310">
        <v>0</v>
      </c>
      <c r="H1310">
        <v>0</v>
      </c>
      <c r="I1310">
        <v>0</v>
      </c>
      <c r="J1310">
        <v>30000</v>
      </c>
      <c r="K1310">
        <v>0</v>
      </c>
      <c r="L1310">
        <v>0</v>
      </c>
      <c r="M1310" t="s">
        <v>947</v>
      </c>
      <c r="N1310">
        <v>12</v>
      </c>
      <c r="O1310">
        <v>0</v>
      </c>
      <c r="P1310" t="s">
        <v>948</v>
      </c>
      <c r="Q1310">
        <v>0</v>
      </c>
      <c r="R1310">
        <v>0</v>
      </c>
      <c r="S1310">
        <v>1</v>
      </c>
      <c r="T1310">
        <v>1</v>
      </c>
      <c r="U1310" s="7">
        <v>43221</v>
      </c>
      <c r="V1310" s="7">
        <v>43585</v>
      </c>
      <c r="W1310">
        <v>290</v>
      </c>
      <c r="X1310">
        <v>290</v>
      </c>
      <c r="Y1310">
        <v>133.1</v>
      </c>
      <c r="Z1310">
        <v>0</v>
      </c>
      <c r="AA1310">
        <v>0</v>
      </c>
      <c r="AB1310">
        <v>195.8</v>
      </c>
      <c r="AC1310">
        <v>1</v>
      </c>
      <c r="AD1310" t="s">
        <v>956</v>
      </c>
      <c r="AE1310" t="s">
        <v>950</v>
      </c>
      <c r="AF1310">
        <v>0</v>
      </c>
      <c r="AG1310" t="s">
        <v>951</v>
      </c>
      <c r="AH1310" t="s">
        <v>950</v>
      </c>
      <c r="AI1310" t="s">
        <v>950</v>
      </c>
      <c r="AJ1310" t="s">
        <v>952</v>
      </c>
      <c r="AK1310">
        <v>0</v>
      </c>
      <c r="AL1310">
        <v>0</v>
      </c>
      <c r="AM1310">
        <v>0</v>
      </c>
      <c r="AN1310" t="s">
        <v>951</v>
      </c>
      <c r="AO1310" t="s">
        <v>950</v>
      </c>
      <c r="AP1310" t="s">
        <v>950</v>
      </c>
      <c r="AQ1310" t="s">
        <v>952</v>
      </c>
      <c r="AR1310">
        <v>0</v>
      </c>
      <c r="AS1310">
        <v>0</v>
      </c>
      <c r="AT1310">
        <v>0</v>
      </c>
      <c r="AU1310" t="s">
        <v>951</v>
      </c>
      <c r="AV1310" t="s">
        <v>950</v>
      </c>
      <c r="AW1310" t="s">
        <v>950</v>
      </c>
      <c r="AX1310" t="s">
        <v>952</v>
      </c>
      <c r="AY1310">
        <v>0</v>
      </c>
      <c r="AZ1310">
        <v>0</v>
      </c>
      <c r="BA1310" t="s">
        <v>951</v>
      </c>
      <c r="BB1310" t="s">
        <v>950</v>
      </c>
      <c r="BC1310" t="s">
        <v>950</v>
      </c>
      <c r="BD1310" t="s">
        <v>952</v>
      </c>
      <c r="BE1310">
        <v>0</v>
      </c>
      <c r="BF1310">
        <v>0</v>
      </c>
      <c r="BG1310">
        <v>0</v>
      </c>
      <c r="BH1310" t="s">
        <v>951</v>
      </c>
      <c r="BI1310" t="s">
        <v>950</v>
      </c>
      <c r="BJ1310" t="s">
        <v>950</v>
      </c>
      <c r="BK1310" t="s">
        <v>952</v>
      </c>
      <c r="BL1310">
        <v>0</v>
      </c>
      <c r="BM1310">
        <v>0</v>
      </c>
      <c r="BN1310">
        <v>0</v>
      </c>
      <c r="BO1310" t="s">
        <v>951</v>
      </c>
      <c r="BP1310" t="s">
        <v>950</v>
      </c>
      <c r="BQ1310" t="s">
        <v>950</v>
      </c>
      <c r="BR1310" t="s">
        <v>952</v>
      </c>
      <c r="BS1310">
        <v>0</v>
      </c>
      <c r="BT1310">
        <v>0</v>
      </c>
      <c r="BU1310">
        <v>0</v>
      </c>
      <c r="BV1310">
        <v>7010</v>
      </c>
      <c r="BW1310" t="s">
        <v>953</v>
      </c>
      <c r="BX1310" t="s">
        <v>950</v>
      </c>
      <c r="BY1310" t="s">
        <v>948</v>
      </c>
      <c r="BZ1310">
        <v>0</v>
      </c>
      <c r="CA1310">
        <v>0</v>
      </c>
      <c r="CB1310">
        <v>78.5</v>
      </c>
      <c r="CC1310">
        <v>0</v>
      </c>
      <c r="CD1310" t="s">
        <v>954</v>
      </c>
      <c r="CE1310" s="7">
        <v>27714</v>
      </c>
      <c r="CF1310" s="7">
        <v>43221</v>
      </c>
      <c r="CG1310">
        <v>42</v>
      </c>
      <c r="CH1310">
        <v>999</v>
      </c>
      <c r="CI1310" s="7">
        <v>43465</v>
      </c>
      <c r="CJ1310" s="7">
        <v>55884</v>
      </c>
      <c r="CK1310">
        <v>409</v>
      </c>
      <c r="CL1310">
        <v>8</v>
      </c>
      <c r="CM1310">
        <v>268</v>
      </c>
      <c r="CN1310">
        <v>0</v>
      </c>
      <c r="CO1310" t="s">
        <v>955</v>
      </c>
      <c r="CP1310" t="s">
        <v>955</v>
      </c>
      <c r="CQ1310">
        <v>0</v>
      </c>
      <c r="CR1310">
        <v>0</v>
      </c>
      <c r="CS1310">
        <v>0</v>
      </c>
      <c r="CT1310">
        <f>VLOOKUP(E1310,Prophet!$A:$AA,3,FALSE)</f>
        <v>42</v>
      </c>
      <c r="CU1310">
        <f t="shared" si="40"/>
        <v>0</v>
      </c>
      <c r="CV1310">
        <f>VLOOKUP(E1310,Prophet!$A:$AA,5,FALSE)</f>
        <v>8</v>
      </c>
      <c r="CW1310">
        <f t="shared" si="41"/>
        <v>0</v>
      </c>
    </row>
    <row r="1311" spans="1:101" x14ac:dyDescent="0.25">
      <c r="A1311">
        <v>6928</v>
      </c>
      <c r="B1311">
        <v>2018</v>
      </c>
      <c r="C1311">
        <v>70</v>
      </c>
      <c r="D1311">
        <v>9</v>
      </c>
      <c r="E1311">
        <v>2479501</v>
      </c>
      <c r="F1311">
        <v>0</v>
      </c>
      <c r="G1311">
        <v>0</v>
      </c>
      <c r="H1311">
        <v>0</v>
      </c>
      <c r="I1311">
        <v>0</v>
      </c>
      <c r="J1311">
        <v>30000</v>
      </c>
      <c r="K1311">
        <v>0</v>
      </c>
      <c r="L1311">
        <v>0</v>
      </c>
      <c r="M1311" t="s">
        <v>947</v>
      </c>
      <c r="N1311">
        <v>12</v>
      </c>
      <c r="O1311">
        <v>0</v>
      </c>
      <c r="P1311" t="s">
        <v>948</v>
      </c>
      <c r="Q1311">
        <v>0</v>
      </c>
      <c r="R1311">
        <v>0</v>
      </c>
      <c r="S1311">
        <v>1</v>
      </c>
      <c r="T1311">
        <v>1</v>
      </c>
      <c r="U1311" s="7">
        <v>43221</v>
      </c>
      <c r="V1311" s="7">
        <v>43585</v>
      </c>
      <c r="W1311">
        <v>509.7</v>
      </c>
      <c r="X1311">
        <v>509.7</v>
      </c>
      <c r="Y1311">
        <v>271.5</v>
      </c>
      <c r="Z1311">
        <v>0</v>
      </c>
      <c r="AA1311">
        <v>0</v>
      </c>
      <c r="AB1311">
        <v>399.3</v>
      </c>
      <c r="AC1311">
        <v>1</v>
      </c>
      <c r="AD1311" t="s">
        <v>949</v>
      </c>
      <c r="AE1311" t="s">
        <v>950</v>
      </c>
      <c r="AF1311">
        <v>0</v>
      </c>
      <c r="AG1311" t="s">
        <v>951</v>
      </c>
      <c r="AH1311" t="s">
        <v>950</v>
      </c>
      <c r="AI1311" t="s">
        <v>950</v>
      </c>
      <c r="AJ1311" t="s">
        <v>952</v>
      </c>
      <c r="AK1311">
        <v>0</v>
      </c>
      <c r="AL1311">
        <v>0</v>
      </c>
      <c r="AM1311">
        <v>0</v>
      </c>
      <c r="AN1311" t="s">
        <v>951</v>
      </c>
      <c r="AO1311" t="s">
        <v>950</v>
      </c>
      <c r="AP1311" t="s">
        <v>950</v>
      </c>
      <c r="AQ1311" t="s">
        <v>952</v>
      </c>
      <c r="AR1311">
        <v>0</v>
      </c>
      <c r="AS1311">
        <v>0</v>
      </c>
      <c r="AT1311">
        <v>0</v>
      </c>
      <c r="AU1311" t="s">
        <v>951</v>
      </c>
      <c r="AV1311" t="s">
        <v>950</v>
      </c>
      <c r="AW1311" t="s">
        <v>950</v>
      </c>
      <c r="AX1311" t="s">
        <v>952</v>
      </c>
      <c r="AY1311">
        <v>0</v>
      </c>
      <c r="AZ1311">
        <v>0</v>
      </c>
      <c r="BA1311" t="s">
        <v>951</v>
      </c>
      <c r="BB1311" t="s">
        <v>950</v>
      </c>
      <c r="BC1311" t="s">
        <v>950</v>
      </c>
      <c r="BD1311" t="s">
        <v>952</v>
      </c>
      <c r="BE1311">
        <v>0</v>
      </c>
      <c r="BF1311">
        <v>0</v>
      </c>
      <c r="BG1311">
        <v>0</v>
      </c>
      <c r="BH1311" t="s">
        <v>951</v>
      </c>
      <c r="BI1311" t="s">
        <v>950</v>
      </c>
      <c r="BJ1311" t="s">
        <v>950</v>
      </c>
      <c r="BK1311" t="s">
        <v>952</v>
      </c>
      <c r="BL1311">
        <v>0</v>
      </c>
      <c r="BM1311">
        <v>0</v>
      </c>
      <c r="BN1311">
        <v>0</v>
      </c>
      <c r="BO1311" t="s">
        <v>951</v>
      </c>
      <c r="BP1311" t="s">
        <v>950</v>
      </c>
      <c r="BQ1311" t="s">
        <v>950</v>
      </c>
      <c r="BR1311" t="s">
        <v>952</v>
      </c>
      <c r="BS1311">
        <v>0</v>
      </c>
      <c r="BT1311">
        <v>0</v>
      </c>
      <c r="BU1311">
        <v>0</v>
      </c>
      <c r="BV1311">
        <v>7010</v>
      </c>
      <c r="BW1311" t="s">
        <v>953</v>
      </c>
      <c r="BX1311" t="s">
        <v>950</v>
      </c>
      <c r="BY1311" t="s">
        <v>948</v>
      </c>
      <c r="BZ1311">
        <v>0</v>
      </c>
      <c r="CA1311">
        <v>0</v>
      </c>
      <c r="CB1311">
        <v>78.5</v>
      </c>
      <c r="CC1311">
        <v>0</v>
      </c>
      <c r="CD1311" t="s">
        <v>954</v>
      </c>
      <c r="CE1311" s="7">
        <v>30286</v>
      </c>
      <c r="CF1311" s="7">
        <v>43221</v>
      </c>
      <c r="CG1311">
        <v>35</v>
      </c>
      <c r="CH1311">
        <v>999</v>
      </c>
      <c r="CI1311" s="7">
        <v>43465</v>
      </c>
      <c r="CJ1311" s="7">
        <v>55884</v>
      </c>
      <c r="CK1311">
        <v>409</v>
      </c>
      <c r="CL1311">
        <v>8</v>
      </c>
      <c r="CM1311">
        <v>352</v>
      </c>
      <c r="CN1311">
        <v>0</v>
      </c>
      <c r="CO1311" t="s">
        <v>955</v>
      </c>
      <c r="CP1311" t="s">
        <v>955</v>
      </c>
      <c r="CQ1311">
        <v>0</v>
      </c>
      <c r="CR1311">
        <v>0</v>
      </c>
      <c r="CS1311">
        <v>0</v>
      </c>
      <c r="CT1311">
        <f>VLOOKUP(E1311,Prophet!$A:$AA,3,FALSE)</f>
        <v>35</v>
      </c>
      <c r="CU1311">
        <f t="shared" si="40"/>
        <v>0</v>
      </c>
      <c r="CV1311">
        <f>VLOOKUP(E1311,Prophet!$A:$AA,5,FALSE)</f>
        <v>8</v>
      </c>
      <c r="CW1311">
        <f t="shared" si="41"/>
        <v>0</v>
      </c>
    </row>
    <row r="1312" spans="1:101" x14ac:dyDescent="0.25">
      <c r="A1312">
        <v>6931</v>
      </c>
      <c r="B1312">
        <v>2018</v>
      </c>
      <c r="C1312">
        <v>70</v>
      </c>
      <c r="D1312">
        <v>9</v>
      </c>
      <c r="E1312">
        <v>2479504</v>
      </c>
      <c r="F1312">
        <v>0</v>
      </c>
      <c r="G1312">
        <v>0</v>
      </c>
      <c r="H1312">
        <v>0</v>
      </c>
      <c r="I1312">
        <v>0</v>
      </c>
      <c r="J1312">
        <v>30000</v>
      </c>
      <c r="K1312">
        <v>0</v>
      </c>
      <c r="L1312">
        <v>0</v>
      </c>
      <c r="M1312" t="s">
        <v>947</v>
      </c>
      <c r="N1312">
        <v>12</v>
      </c>
      <c r="O1312">
        <v>0</v>
      </c>
      <c r="P1312" t="s">
        <v>948</v>
      </c>
      <c r="Q1312">
        <v>0</v>
      </c>
      <c r="R1312">
        <v>0</v>
      </c>
      <c r="S1312">
        <v>1</v>
      </c>
      <c r="T1312">
        <v>1</v>
      </c>
      <c r="U1312" s="7">
        <v>43221</v>
      </c>
      <c r="V1312" s="7">
        <v>43585</v>
      </c>
      <c r="W1312">
        <v>375.2</v>
      </c>
      <c r="X1312">
        <v>375.2</v>
      </c>
      <c r="Y1312">
        <v>186.8</v>
      </c>
      <c r="Z1312">
        <v>0</v>
      </c>
      <c r="AA1312">
        <v>0</v>
      </c>
      <c r="AB1312">
        <v>274.7</v>
      </c>
      <c r="AC1312">
        <v>1</v>
      </c>
      <c r="AD1312" t="s">
        <v>956</v>
      </c>
      <c r="AE1312" t="s">
        <v>950</v>
      </c>
      <c r="AF1312">
        <v>0</v>
      </c>
      <c r="AG1312" t="s">
        <v>951</v>
      </c>
      <c r="AH1312" t="s">
        <v>950</v>
      </c>
      <c r="AI1312" t="s">
        <v>950</v>
      </c>
      <c r="AJ1312" t="s">
        <v>952</v>
      </c>
      <c r="AK1312">
        <v>0</v>
      </c>
      <c r="AL1312">
        <v>0</v>
      </c>
      <c r="AM1312">
        <v>0</v>
      </c>
      <c r="AN1312" t="s">
        <v>951</v>
      </c>
      <c r="AO1312" t="s">
        <v>950</v>
      </c>
      <c r="AP1312" t="s">
        <v>950</v>
      </c>
      <c r="AQ1312" t="s">
        <v>952</v>
      </c>
      <c r="AR1312">
        <v>0</v>
      </c>
      <c r="AS1312">
        <v>0</v>
      </c>
      <c r="AT1312">
        <v>0</v>
      </c>
      <c r="AU1312" t="s">
        <v>951</v>
      </c>
      <c r="AV1312" t="s">
        <v>950</v>
      </c>
      <c r="AW1312" t="s">
        <v>950</v>
      </c>
      <c r="AX1312" t="s">
        <v>952</v>
      </c>
      <c r="AY1312">
        <v>0</v>
      </c>
      <c r="AZ1312">
        <v>0</v>
      </c>
      <c r="BA1312" t="s">
        <v>951</v>
      </c>
      <c r="BB1312" t="s">
        <v>950</v>
      </c>
      <c r="BC1312" t="s">
        <v>950</v>
      </c>
      <c r="BD1312" t="s">
        <v>952</v>
      </c>
      <c r="BE1312">
        <v>0</v>
      </c>
      <c r="BF1312">
        <v>0</v>
      </c>
      <c r="BG1312">
        <v>0</v>
      </c>
      <c r="BH1312" t="s">
        <v>951</v>
      </c>
      <c r="BI1312" t="s">
        <v>950</v>
      </c>
      <c r="BJ1312" t="s">
        <v>950</v>
      </c>
      <c r="BK1312" t="s">
        <v>952</v>
      </c>
      <c r="BL1312">
        <v>0</v>
      </c>
      <c r="BM1312">
        <v>0</v>
      </c>
      <c r="BN1312">
        <v>0</v>
      </c>
      <c r="BO1312" t="s">
        <v>951</v>
      </c>
      <c r="BP1312" t="s">
        <v>950</v>
      </c>
      <c r="BQ1312" t="s">
        <v>950</v>
      </c>
      <c r="BR1312" t="s">
        <v>952</v>
      </c>
      <c r="BS1312">
        <v>0</v>
      </c>
      <c r="BT1312">
        <v>0</v>
      </c>
      <c r="BU1312">
        <v>0</v>
      </c>
      <c r="BV1312">
        <v>7010</v>
      </c>
      <c r="BW1312" t="s">
        <v>953</v>
      </c>
      <c r="BX1312" t="s">
        <v>950</v>
      </c>
      <c r="BY1312" t="s">
        <v>948</v>
      </c>
      <c r="BZ1312">
        <v>0</v>
      </c>
      <c r="CA1312">
        <v>0</v>
      </c>
      <c r="CB1312">
        <v>78.5</v>
      </c>
      <c r="CC1312">
        <v>0</v>
      </c>
      <c r="CD1312" t="s">
        <v>954</v>
      </c>
      <c r="CE1312" s="7">
        <v>32512</v>
      </c>
      <c r="CF1312" s="7">
        <v>43221</v>
      </c>
      <c r="CG1312">
        <v>29</v>
      </c>
      <c r="CH1312">
        <v>999</v>
      </c>
      <c r="CI1312" s="7">
        <v>43465</v>
      </c>
      <c r="CJ1312" s="7">
        <v>55884</v>
      </c>
      <c r="CK1312">
        <v>409</v>
      </c>
      <c r="CL1312">
        <v>8</v>
      </c>
      <c r="CM1312">
        <v>424</v>
      </c>
      <c r="CN1312">
        <v>0</v>
      </c>
      <c r="CO1312" t="s">
        <v>955</v>
      </c>
      <c r="CP1312" t="s">
        <v>955</v>
      </c>
      <c r="CQ1312">
        <v>0</v>
      </c>
      <c r="CR1312">
        <v>0</v>
      </c>
      <c r="CS1312">
        <v>0</v>
      </c>
      <c r="CT1312">
        <f>VLOOKUP(E1312,Prophet!$A:$AA,3,FALSE)</f>
        <v>29</v>
      </c>
      <c r="CU1312">
        <f t="shared" si="40"/>
        <v>0</v>
      </c>
      <c r="CV1312">
        <f>VLOOKUP(E1312,Prophet!$A:$AA,5,FALSE)</f>
        <v>8</v>
      </c>
      <c r="CW1312">
        <f t="shared" si="41"/>
        <v>0</v>
      </c>
    </row>
    <row r="1313" spans="1:101" x14ac:dyDescent="0.25">
      <c r="A1313">
        <v>6932</v>
      </c>
      <c r="B1313">
        <v>2018</v>
      </c>
      <c r="C1313">
        <v>70</v>
      </c>
      <c r="D1313">
        <v>9</v>
      </c>
      <c r="E1313">
        <v>2480401</v>
      </c>
      <c r="F1313">
        <v>0</v>
      </c>
      <c r="G1313">
        <v>0</v>
      </c>
      <c r="H1313">
        <v>0</v>
      </c>
      <c r="I1313">
        <v>0</v>
      </c>
      <c r="J1313">
        <v>30000</v>
      </c>
      <c r="K1313">
        <v>0</v>
      </c>
      <c r="L1313">
        <v>0</v>
      </c>
      <c r="M1313" t="s">
        <v>947</v>
      </c>
      <c r="N1313">
        <v>12</v>
      </c>
      <c r="O1313">
        <v>0</v>
      </c>
      <c r="P1313" t="s">
        <v>948</v>
      </c>
      <c r="Q1313">
        <v>0</v>
      </c>
      <c r="R1313">
        <v>0</v>
      </c>
      <c r="S1313">
        <v>1</v>
      </c>
      <c r="T1313">
        <v>1</v>
      </c>
      <c r="U1313" s="7">
        <v>43221</v>
      </c>
      <c r="V1313" s="7">
        <v>43585</v>
      </c>
      <c r="W1313">
        <v>385.9</v>
      </c>
      <c r="X1313">
        <v>385.9</v>
      </c>
      <c r="Y1313">
        <v>193.5</v>
      </c>
      <c r="Z1313">
        <v>0</v>
      </c>
      <c r="AA1313">
        <v>0</v>
      </c>
      <c r="AB1313">
        <v>284.60000000000002</v>
      </c>
      <c r="AC1313">
        <v>1</v>
      </c>
      <c r="AD1313" t="s">
        <v>949</v>
      </c>
      <c r="AE1313" t="s">
        <v>950</v>
      </c>
      <c r="AF1313">
        <v>0</v>
      </c>
      <c r="AG1313" t="s">
        <v>951</v>
      </c>
      <c r="AH1313" t="s">
        <v>950</v>
      </c>
      <c r="AI1313" t="s">
        <v>950</v>
      </c>
      <c r="AJ1313" t="s">
        <v>952</v>
      </c>
      <c r="AK1313">
        <v>0</v>
      </c>
      <c r="AL1313">
        <v>0</v>
      </c>
      <c r="AM1313">
        <v>0</v>
      </c>
      <c r="AN1313" t="s">
        <v>951</v>
      </c>
      <c r="AO1313" t="s">
        <v>950</v>
      </c>
      <c r="AP1313" t="s">
        <v>950</v>
      </c>
      <c r="AQ1313" t="s">
        <v>952</v>
      </c>
      <c r="AR1313">
        <v>0</v>
      </c>
      <c r="AS1313">
        <v>0</v>
      </c>
      <c r="AT1313">
        <v>0</v>
      </c>
      <c r="AU1313" t="s">
        <v>951</v>
      </c>
      <c r="AV1313" t="s">
        <v>950</v>
      </c>
      <c r="AW1313" t="s">
        <v>950</v>
      </c>
      <c r="AX1313" t="s">
        <v>952</v>
      </c>
      <c r="AY1313">
        <v>0</v>
      </c>
      <c r="AZ1313">
        <v>0</v>
      </c>
      <c r="BA1313" t="s">
        <v>951</v>
      </c>
      <c r="BB1313" t="s">
        <v>950</v>
      </c>
      <c r="BC1313" t="s">
        <v>950</v>
      </c>
      <c r="BD1313" t="s">
        <v>952</v>
      </c>
      <c r="BE1313">
        <v>0</v>
      </c>
      <c r="BF1313">
        <v>0</v>
      </c>
      <c r="BG1313">
        <v>0</v>
      </c>
      <c r="BH1313" t="s">
        <v>951</v>
      </c>
      <c r="BI1313" t="s">
        <v>950</v>
      </c>
      <c r="BJ1313" t="s">
        <v>950</v>
      </c>
      <c r="BK1313" t="s">
        <v>952</v>
      </c>
      <c r="BL1313">
        <v>0</v>
      </c>
      <c r="BM1313">
        <v>0</v>
      </c>
      <c r="BN1313">
        <v>0</v>
      </c>
      <c r="BO1313" t="s">
        <v>951</v>
      </c>
      <c r="BP1313" t="s">
        <v>950</v>
      </c>
      <c r="BQ1313" t="s">
        <v>950</v>
      </c>
      <c r="BR1313" t="s">
        <v>952</v>
      </c>
      <c r="BS1313">
        <v>0</v>
      </c>
      <c r="BT1313">
        <v>0</v>
      </c>
      <c r="BU1313">
        <v>0</v>
      </c>
      <c r="BV1313">
        <v>7010</v>
      </c>
      <c r="BW1313" t="s">
        <v>953</v>
      </c>
      <c r="BX1313" t="s">
        <v>950</v>
      </c>
      <c r="BY1313" t="s">
        <v>948</v>
      </c>
      <c r="BZ1313">
        <v>0</v>
      </c>
      <c r="CA1313">
        <v>0</v>
      </c>
      <c r="CB1313">
        <v>78.5</v>
      </c>
      <c r="CC1313">
        <v>0</v>
      </c>
      <c r="CD1313" t="s">
        <v>954</v>
      </c>
      <c r="CE1313" s="7">
        <v>26094</v>
      </c>
      <c r="CF1313" s="7">
        <v>43221</v>
      </c>
      <c r="CG1313">
        <v>47</v>
      </c>
      <c r="CH1313">
        <v>999</v>
      </c>
      <c r="CI1313" s="7">
        <v>43465</v>
      </c>
      <c r="CJ1313" s="7">
        <v>55884</v>
      </c>
      <c r="CK1313">
        <v>409</v>
      </c>
      <c r="CL1313">
        <v>8</v>
      </c>
      <c r="CM1313">
        <v>208</v>
      </c>
      <c r="CN1313">
        <v>0</v>
      </c>
      <c r="CO1313" t="s">
        <v>955</v>
      </c>
      <c r="CP1313" t="s">
        <v>955</v>
      </c>
      <c r="CQ1313">
        <v>0</v>
      </c>
      <c r="CR1313">
        <v>0</v>
      </c>
      <c r="CS1313">
        <v>0</v>
      </c>
      <c r="CT1313">
        <f>VLOOKUP(E1313,Prophet!$A:$AA,3,FALSE)</f>
        <v>47</v>
      </c>
      <c r="CU1313">
        <f t="shared" si="40"/>
        <v>0</v>
      </c>
      <c r="CV1313">
        <f>VLOOKUP(E1313,Prophet!$A:$AA,5,FALSE)</f>
        <v>8</v>
      </c>
      <c r="CW1313">
        <f t="shared" si="41"/>
        <v>0</v>
      </c>
    </row>
    <row r="1314" spans="1:101" x14ac:dyDescent="0.25">
      <c r="A1314">
        <v>6934</v>
      </c>
      <c r="B1314">
        <v>2018</v>
      </c>
      <c r="C1314">
        <v>70</v>
      </c>
      <c r="D1314">
        <v>9</v>
      </c>
      <c r="E1314">
        <v>2480701</v>
      </c>
      <c r="F1314">
        <v>0</v>
      </c>
      <c r="G1314">
        <v>0</v>
      </c>
      <c r="H1314">
        <v>0</v>
      </c>
      <c r="I1314">
        <v>0</v>
      </c>
      <c r="J1314">
        <v>30000</v>
      </c>
      <c r="K1314">
        <v>0</v>
      </c>
      <c r="L1314">
        <v>0</v>
      </c>
      <c r="M1314" t="s">
        <v>947</v>
      </c>
      <c r="N1314">
        <v>12</v>
      </c>
      <c r="O1314">
        <v>0</v>
      </c>
      <c r="P1314" t="s">
        <v>948</v>
      </c>
      <c r="Q1314">
        <v>0</v>
      </c>
      <c r="R1314">
        <v>0</v>
      </c>
      <c r="S1314">
        <v>1</v>
      </c>
      <c r="T1314">
        <v>1</v>
      </c>
      <c r="U1314" s="7">
        <v>43221</v>
      </c>
      <c r="V1314" s="7">
        <v>43585</v>
      </c>
      <c r="W1314">
        <v>385.9</v>
      </c>
      <c r="X1314">
        <v>385.9</v>
      </c>
      <c r="Y1314">
        <v>193.5</v>
      </c>
      <c r="Z1314">
        <v>0</v>
      </c>
      <c r="AA1314">
        <v>0</v>
      </c>
      <c r="AB1314">
        <v>284.60000000000002</v>
      </c>
      <c r="AC1314">
        <v>1</v>
      </c>
      <c r="AD1314" t="s">
        <v>949</v>
      </c>
      <c r="AE1314" t="s">
        <v>950</v>
      </c>
      <c r="AF1314">
        <v>0</v>
      </c>
      <c r="AG1314" t="s">
        <v>951</v>
      </c>
      <c r="AH1314" t="s">
        <v>950</v>
      </c>
      <c r="AI1314" t="s">
        <v>950</v>
      </c>
      <c r="AJ1314" t="s">
        <v>952</v>
      </c>
      <c r="AK1314">
        <v>0</v>
      </c>
      <c r="AL1314">
        <v>0</v>
      </c>
      <c r="AM1314">
        <v>0</v>
      </c>
      <c r="AN1314" t="s">
        <v>951</v>
      </c>
      <c r="AO1314" t="s">
        <v>950</v>
      </c>
      <c r="AP1314" t="s">
        <v>950</v>
      </c>
      <c r="AQ1314" t="s">
        <v>952</v>
      </c>
      <c r="AR1314">
        <v>0</v>
      </c>
      <c r="AS1314">
        <v>0</v>
      </c>
      <c r="AT1314">
        <v>0</v>
      </c>
      <c r="AU1314" t="s">
        <v>951</v>
      </c>
      <c r="AV1314" t="s">
        <v>950</v>
      </c>
      <c r="AW1314" t="s">
        <v>950</v>
      </c>
      <c r="AX1314" t="s">
        <v>952</v>
      </c>
      <c r="AY1314">
        <v>0</v>
      </c>
      <c r="AZ1314">
        <v>0</v>
      </c>
      <c r="BA1314" t="s">
        <v>951</v>
      </c>
      <c r="BB1314" t="s">
        <v>950</v>
      </c>
      <c r="BC1314" t="s">
        <v>950</v>
      </c>
      <c r="BD1314" t="s">
        <v>952</v>
      </c>
      <c r="BE1314">
        <v>0</v>
      </c>
      <c r="BF1314">
        <v>0</v>
      </c>
      <c r="BG1314">
        <v>0</v>
      </c>
      <c r="BH1314" t="s">
        <v>951</v>
      </c>
      <c r="BI1314" t="s">
        <v>950</v>
      </c>
      <c r="BJ1314" t="s">
        <v>950</v>
      </c>
      <c r="BK1314" t="s">
        <v>952</v>
      </c>
      <c r="BL1314">
        <v>0</v>
      </c>
      <c r="BM1314">
        <v>0</v>
      </c>
      <c r="BN1314">
        <v>0</v>
      </c>
      <c r="BO1314" t="s">
        <v>951</v>
      </c>
      <c r="BP1314" t="s">
        <v>950</v>
      </c>
      <c r="BQ1314" t="s">
        <v>950</v>
      </c>
      <c r="BR1314" t="s">
        <v>952</v>
      </c>
      <c r="BS1314">
        <v>0</v>
      </c>
      <c r="BT1314">
        <v>0</v>
      </c>
      <c r="BU1314">
        <v>0</v>
      </c>
      <c r="BV1314">
        <v>7010</v>
      </c>
      <c r="BW1314" t="s">
        <v>953</v>
      </c>
      <c r="BX1314" t="s">
        <v>950</v>
      </c>
      <c r="BY1314" t="s">
        <v>948</v>
      </c>
      <c r="BZ1314">
        <v>0</v>
      </c>
      <c r="CA1314">
        <v>0</v>
      </c>
      <c r="CB1314">
        <v>78.5</v>
      </c>
      <c r="CC1314">
        <v>0</v>
      </c>
      <c r="CD1314" t="s">
        <v>954</v>
      </c>
      <c r="CE1314" s="7">
        <v>25863</v>
      </c>
      <c r="CF1314" s="7">
        <v>43221</v>
      </c>
      <c r="CG1314">
        <v>48</v>
      </c>
      <c r="CH1314">
        <v>999</v>
      </c>
      <c r="CI1314" s="7">
        <v>43465</v>
      </c>
      <c r="CJ1314" s="7">
        <v>55884</v>
      </c>
      <c r="CK1314">
        <v>409</v>
      </c>
      <c r="CL1314">
        <v>8</v>
      </c>
      <c r="CM1314">
        <v>196</v>
      </c>
      <c r="CN1314">
        <v>0</v>
      </c>
      <c r="CO1314" t="s">
        <v>955</v>
      </c>
      <c r="CP1314" t="s">
        <v>955</v>
      </c>
      <c r="CQ1314">
        <v>0</v>
      </c>
      <c r="CR1314">
        <v>0</v>
      </c>
      <c r="CS1314">
        <v>0</v>
      </c>
      <c r="CT1314">
        <f>VLOOKUP(E1314,Prophet!$A:$AA,3,FALSE)</f>
        <v>48</v>
      </c>
      <c r="CU1314">
        <f t="shared" si="40"/>
        <v>0</v>
      </c>
      <c r="CV1314">
        <f>VLOOKUP(E1314,Prophet!$A:$AA,5,FALSE)</f>
        <v>8</v>
      </c>
      <c r="CW1314">
        <f t="shared" si="41"/>
        <v>0</v>
      </c>
    </row>
    <row r="1315" spans="1:101" x14ac:dyDescent="0.25">
      <c r="A1315">
        <v>6935</v>
      </c>
      <c r="B1315">
        <v>2018</v>
      </c>
      <c r="C1315">
        <v>70</v>
      </c>
      <c r="D1315">
        <v>9</v>
      </c>
      <c r="E1315">
        <v>2480702</v>
      </c>
      <c r="F1315">
        <v>0</v>
      </c>
      <c r="G1315">
        <v>0</v>
      </c>
      <c r="H1315">
        <v>0</v>
      </c>
      <c r="I1315">
        <v>0</v>
      </c>
      <c r="J1315">
        <v>30000</v>
      </c>
      <c r="K1315">
        <v>0</v>
      </c>
      <c r="L1315">
        <v>0</v>
      </c>
      <c r="M1315" t="s">
        <v>947</v>
      </c>
      <c r="N1315">
        <v>12</v>
      </c>
      <c r="O1315">
        <v>0</v>
      </c>
      <c r="P1315" t="s">
        <v>948</v>
      </c>
      <c r="Q1315">
        <v>0</v>
      </c>
      <c r="R1315">
        <v>0</v>
      </c>
      <c r="S1315">
        <v>1</v>
      </c>
      <c r="T1315">
        <v>1</v>
      </c>
      <c r="U1315" s="7">
        <v>43221</v>
      </c>
      <c r="V1315" s="7">
        <v>43585</v>
      </c>
      <c r="W1315">
        <v>290</v>
      </c>
      <c r="X1315">
        <v>290</v>
      </c>
      <c r="Y1315">
        <v>133.1</v>
      </c>
      <c r="Z1315">
        <v>0</v>
      </c>
      <c r="AA1315">
        <v>0</v>
      </c>
      <c r="AB1315">
        <v>195.8</v>
      </c>
      <c r="AC1315">
        <v>1</v>
      </c>
      <c r="AD1315" t="s">
        <v>956</v>
      </c>
      <c r="AE1315" t="s">
        <v>950</v>
      </c>
      <c r="AF1315">
        <v>0</v>
      </c>
      <c r="AG1315" t="s">
        <v>951</v>
      </c>
      <c r="AH1315" t="s">
        <v>950</v>
      </c>
      <c r="AI1315" t="s">
        <v>950</v>
      </c>
      <c r="AJ1315" t="s">
        <v>952</v>
      </c>
      <c r="AK1315">
        <v>0</v>
      </c>
      <c r="AL1315">
        <v>0</v>
      </c>
      <c r="AM1315">
        <v>0</v>
      </c>
      <c r="AN1315" t="s">
        <v>951</v>
      </c>
      <c r="AO1315" t="s">
        <v>950</v>
      </c>
      <c r="AP1315" t="s">
        <v>950</v>
      </c>
      <c r="AQ1315" t="s">
        <v>952</v>
      </c>
      <c r="AR1315">
        <v>0</v>
      </c>
      <c r="AS1315">
        <v>0</v>
      </c>
      <c r="AT1315">
        <v>0</v>
      </c>
      <c r="AU1315" t="s">
        <v>951</v>
      </c>
      <c r="AV1315" t="s">
        <v>950</v>
      </c>
      <c r="AW1315" t="s">
        <v>950</v>
      </c>
      <c r="AX1315" t="s">
        <v>952</v>
      </c>
      <c r="AY1315">
        <v>0</v>
      </c>
      <c r="AZ1315">
        <v>0</v>
      </c>
      <c r="BA1315" t="s">
        <v>951</v>
      </c>
      <c r="BB1315" t="s">
        <v>950</v>
      </c>
      <c r="BC1315" t="s">
        <v>950</v>
      </c>
      <c r="BD1315" t="s">
        <v>952</v>
      </c>
      <c r="BE1315">
        <v>0</v>
      </c>
      <c r="BF1315">
        <v>0</v>
      </c>
      <c r="BG1315">
        <v>0</v>
      </c>
      <c r="BH1315" t="s">
        <v>951</v>
      </c>
      <c r="BI1315" t="s">
        <v>950</v>
      </c>
      <c r="BJ1315" t="s">
        <v>950</v>
      </c>
      <c r="BK1315" t="s">
        <v>952</v>
      </c>
      <c r="BL1315">
        <v>0</v>
      </c>
      <c r="BM1315">
        <v>0</v>
      </c>
      <c r="BN1315">
        <v>0</v>
      </c>
      <c r="BO1315" t="s">
        <v>951</v>
      </c>
      <c r="BP1315" t="s">
        <v>950</v>
      </c>
      <c r="BQ1315" t="s">
        <v>950</v>
      </c>
      <c r="BR1315" t="s">
        <v>952</v>
      </c>
      <c r="BS1315">
        <v>0</v>
      </c>
      <c r="BT1315">
        <v>0</v>
      </c>
      <c r="BU1315">
        <v>0</v>
      </c>
      <c r="BV1315">
        <v>7010</v>
      </c>
      <c r="BW1315" t="s">
        <v>953</v>
      </c>
      <c r="BX1315" t="s">
        <v>950</v>
      </c>
      <c r="BY1315" t="s">
        <v>948</v>
      </c>
      <c r="BZ1315">
        <v>0</v>
      </c>
      <c r="CA1315">
        <v>0</v>
      </c>
      <c r="CB1315">
        <v>78.5</v>
      </c>
      <c r="CC1315">
        <v>0</v>
      </c>
      <c r="CD1315" t="s">
        <v>954</v>
      </c>
      <c r="CE1315" s="7">
        <v>26945</v>
      </c>
      <c r="CF1315" s="7">
        <v>43221</v>
      </c>
      <c r="CG1315">
        <v>45</v>
      </c>
      <c r="CH1315">
        <v>999</v>
      </c>
      <c r="CI1315" s="7">
        <v>43465</v>
      </c>
      <c r="CJ1315" s="7">
        <v>55884</v>
      </c>
      <c r="CK1315">
        <v>409</v>
      </c>
      <c r="CL1315">
        <v>8</v>
      </c>
      <c r="CM1315">
        <v>232</v>
      </c>
      <c r="CN1315">
        <v>0</v>
      </c>
      <c r="CO1315" t="s">
        <v>955</v>
      </c>
      <c r="CP1315" t="s">
        <v>955</v>
      </c>
      <c r="CQ1315">
        <v>0</v>
      </c>
      <c r="CR1315">
        <v>0</v>
      </c>
      <c r="CS1315">
        <v>0</v>
      </c>
      <c r="CT1315">
        <f>VLOOKUP(E1315,Prophet!$A:$AA,3,FALSE)</f>
        <v>45</v>
      </c>
      <c r="CU1315">
        <f t="shared" si="40"/>
        <v>0</v>
      </c>
      <c r="CV1315">
        <f>VLOOKUP(E1315,Prophet!$A:$AA,5,FALSE)</f>
        <v>8</v>
      </c>
      <c r="CW1315">
        <f t="shared" si="41"/>
        <v>0</v>
      </c>
    </row>
    <row r="1316" spans="1:101" x14ac:dyDescent="0.25">
      <c r="A1316">
        <v>6936</v>
      </c>
      <c r="B1316">
        <v>2018</v>
      </c>
      <c r="C1316">
        <v>70</v>
      </c>
      <c r="D1316">
        <v>9</v>
      </c>
      <c r="E1316">
        <v>2480901</v>
      </c>
      <c r="F1316">
        <v>0</v>
      </c>
      <c r="G1316">
        <v>0</v>
      </c>
      <c r="H1316">
        <v>0</v>
      </c>
      <c r="I1316">
        <v>0</v>
      </c>
      <c r="J1316">
        <v>30000</v>
      </c>
      <c r="K1316">
        <v>0</v>
      </c>
      <c r="L1316">
        <v>0</v>
      </c>
      <c r="M1316" t="s">
        <v>947</v>
      </c>
      <c r="N1316">
        <v>12</v>
      </c>
      <c r="O1316">
        <v>0</v>
      </c>
      <c r="P1316" t="s">
        <v>948</v>
      </c>
      <c r="Q1316">
        <v>0</v>
      </c>
      <c r="R1316">
        <v>0</v>
      </c>
      <c r="S1316">
        <v>1</v>
      </c>
      <c r="T1316">
        <v>1</v>
      </c>
      <c r="U1316" s="7">
        <v>43221</v>
      </c>
      <c r="V1316" s="7">
        <v>43585</v>
      </c>
      <c r="W1316">
        <v>375.2</v>
      </c>
      <c r="X1316">
        <v>375.2</v>
      </c>
      <c r="Y1316">
        <v>186.8</v>
      </c>
      <c r="Z1316">
        <v>0</v>
      </c>
      <c r="AA1316">
        <v>0</v>
      </c>
      <c r="AB1316">
        <v>274.7</v>
      </c>
      <c r="AC1316">
        <v>1</v>
      </c>
      <c r="AD1316" t="s">
        <v>956</v>
      </c>
      <c r="AE1316" t="s">
        <v>950</v>
      </c>
      <c r="AF1316">
        <v>0</v>
      </c>
      <c r="AG1316" t="s">
        <v>951</v>
      </c>
      <c r="AH1316" t="s">
        <v>950</v>
      </c>
      <c r="AI1316" t="s">
        <v>950</v>
      </c>
      <c r="AJ1316" t="s">
        <v>952</v>
      </c>
      <c r="AK1316">
        <v>0</v>
      </c>
      <c r="AL1316">
        <v>0</v>
      </c>
      <c r="AM1316">
        <v>0</v>
      </c>
      <c r="AN1316" t="s">
        <v>951</v>
      </c>
      <c r="AO1316" t="s">
        <v>950</v>
      </c>
      <c r="AP1316" t="s">
        <v>950</v>
      </c>
      <c r="AQ1316" t="s">
        <v>952</v>
      </c>
      <c r="AR1316">
        <v>0</v>
      </c>
      <c r="AS1316">
        <v>0</v>
      </c>
      <c r="AT1316">
        <v>0</v>
      </c>
      <c r="AU1316" t="s">
        <v>951</v>
      </c>
      <c r="AV1316" t="s">
        <v>950</v>
      </c>
      <c r="AW1316" t="s">
        <v>950</v>
      </c>
      <c r="AX1316" t="s">
        <v>952</v>
      </c>
      <c r="AY1316">
        <v>0</v>
      </c>
      <c r="AZ1316">
        <v>0</v>
      </c>
      <c r="BA1316" t="s">
        <v>951</v>
      </c>
      <c r="BB1316" t="s">
        <v>950</v>
      </c>
      <c r="BC1316" t="s">
        <v>950</v>
      </c>
      <c r="BD1316" t="s">
        <v>952</v>
      </c>
      <c r="BE1316">
        <v>0</v>
      </c>
      <c r="BF1316">
        <v>0</v>
      </c>
      <c r="BG1316">
        <v>0</v>
      </c>
      <c r="BH1316" t="s">
        <v>951</v>
      </c>
      <c r="BI1316" t="s">
        <v>950</v>
      </c>
      <c r="BJ1316" t="s">
        <v>950</v>
      </c>
      <c r="BK1316" t="s">
        <v>952</v>
      </c>
      <c r="BL1316">
        <v>0</v>
      </c>
      <c r="BM1316">
        <v>0</v>
      </c>
      <c r="BN1316">
        <v>0</v>
      </c>
      <c r="BO1316" t="s">
        <v>951</v>
      </c>
      <c r="BP1316" t="s">
        <v>950</v>
      </c>
      <c r="BQ1316" t="s">
        <v>950</v>
      </c>
      <c r="BR1316" t="s">
        <v>952</v>
      </c>
      <c r="BS1316">
        <v>0</v>
      </c>
      <c r="BT1316">
        <v>0</v>
      </c>
      <c r="BU1316">
        <v>0</v>
      </c>
      <c r="BV1316">
        <v>7010</v>
      </c>
      <c r="BW1316" t="s">
        <v>953</v>
      </c>
      <c r="BX1316" t="s">
        <v>950</v>
      </c>
      <c r="BY1316" t="s">
        <v>948</v>
      </c>
      <c r="BZ1316">
        <v>0</v>
      </c>
      <c r="CA1316">
        <v>0</v>
      </c>
      <c r="CB1316">
        <v>78.5</v>
      </c>
      <c r="CC1316">
        <v>0</v>
      </c>
      <c r="CD1316" t="s">
        <v>954</v>
      </c>
      <c r="CE1316" s="7">
        <v>27973</v>
      </c>
      <c r="CF1316" s="7">
        <v>43221</v>
      </c>
      <c r="CG1316">
        <v>42</v>
      </c>
      <c r="CH1316">
        <v>999</v>
      </c>
      <c r="CI1316" s="7">
        <v>43465</v>
      </c>
      <c r="CJ1316" s="7">
        <v>55884</v>
      </c>
      <c r="CK1316">
        <v>409</v>
      </c>
      <c r="CL1316">
        <v>8</v>
      </c>
      <c r="CM1316">
        <v>268</v>
      </c>
      <c r="CN1316">
        <v>0</v>
      </c>
      <c r="CO1316" t="s">
        <v>955</v>
      </c>
      <c r="CP1316" t="s">
        <v>955</v>
      </c>
      <c r="CQ1316">
        <v>0</v>
      </c>
      <c r="CR1316">
        <v>0</v>
      </c>
      <c r="CS1316">
        <v>0</v>
      </c>
      <c r="CT1316">
        <f>VLOOKUP(E1316,Prophet!$A:$AA,3,FALSE)</f>
        <v>42</v>
      </c>
      <c r="CU1316">
        <f t="shared" si="40"/>
        <v>0</v>
      </c>
      <c r="CV1316">
        <f>VLOOKUP(E1316,Prophet!$A:$AA,5,FALSE)</f>
        <v>8</v>
      </c>
      <c r="CW1316">
        <f t="shared" si="41"/>
        <v>0</v>
      </c>
    </row>
    <row r="1317" spans="1:101" x14ac:dyDescent="0.25">
      <c r="A1317">
        <v>6939</v>
      </c>
      <c r="B1317">
        <v>2018</v>
      </c>
      <c r="C1317">
        <v>70</v>
      </c>
      <c r="D1317">
        <v>9</v>
      </c>
      <c r="E1317">
        <v>2480904</v>
      </c>
      <c r="F1317">
        <v>0</v>
      </c>
      <c r="G1317">
        <v>0</v>
      </c>
      <c r="H1317">
        <v>0</v>
      </c>
      <c r="I1317">
        <v>0</v>
      </c>
      <c r="J1317">
        <v>30000</v>
      </c>
      <c r="K1317">
        <v>0</v>
      </c>
      <c r="L1317">
        <v>0</v>
      </c>
      <c r="M1317" t="s">
        <v>947</v>
      </c>
      <c r="N1317">
        <v>12</v>
      </c>
      <c r="O1317">
        <v>0</v>
      </c>
      <c r="P1317" t="s">
        <v>948</v>
      </c>
      <c r="Q1317">
        <v>0</v>
      </c>
      <c r="R1317">
        <v>0</v>
      </c>
      <c r="S1317">
        <v>1</v>
      </c>
      <c r="T1317">
        <v>1</v>
      </c>
      <c r="U1317" s="7">
        <v>43221</v>
      </c>
      <c r="V1317" s="7">
        <v>43585</v>
      </c>
      <c r="W1317">
        <v>509.7</v>
      </c>
      <c r="X1317">
        <v>509.7</v>
      </c>
      <c r="Y1317">
        <v>271.5</v>
      </c>
      <c r="Z1317">
        <v>0</v>
      </c>
      <c r="AA1317">
        <v>0</v>
      </c>
      <c r="AB1317">
        <v>399.3</v>
      </c>
      <c r="AC1317">
        <v>1</v>
      </c>
      <c r="AD1317" t="s">
        <v>949</v>
      </c>
      <c r="AE1317" t="s">
        <v>950</v>
      </c>
      <c r="AF1317">
        <v>0</v>
      </c>
      <c r="AG1317" t="s">
        <v>951</v>
      </c>
      <c r="AH1317" t="s">
        <v>950</v>
      </c>
      <c r="AI1317" t="s">
        <v>950</v>
      </c>
      <c r="AJ1317" t="s">
        <v>952</v>
      </c>
      <c r="AK1317">
        <v>0</v>
      </c>
      <c r="AL1317">
        <v>0</v>
      </c>
      <c r="AM1317">
        <v>0</v>
      </c>
      <c r="AN1317" t="s">
        <v>951</v>
      </c>
      <c r="AO1317" t="s">
        <v>950</v>
      </c>
      <c r="AP1317" t="s">
        <v>950</v>
      </c>
      <c r="AQ1317" t="s">
        <v>952</v>
      </c>
      <c r="AR1317">
        <v>0</v>
      </c>
      <c r="AS1317">
        <v>0</v>
      </c>
      <c r="AT1317">
        <v>0</v>
      </c>
      <c r="AU1317" t="s">
        <v>951</v>
      </c>
      <c r="AV1317" t="s">
        <v>950</v>
      </c>
      <c r="AW1317" t="s">
        <v>950</v>
      </c>
      <c r="AX1317" t="s">
        <v>952</v>
      </c>
      <c r="AY1317">
        <v>0</v>
      </c>
      <c r="AZ1317">
        <v>0</v>
      </c>
      <c r="BA1317" t="s">
        <v>951</v>
      </c>
      <c r="BB1317" t="s">
        <v>950</v>
      </c>
      <c r="BC1317" t="s">
        <v>950</v>
      </c>
      <c r="BD1317" t="s">
        <v>952</v>
      </c>
      <c r="BE1317">
        <v>0</v>
      </c>
      <c r="BF1317">
        <v>0</v>
      </c>
      <c r="BG1317">
        <v>0</v>
      </c>
      <c r="BH1317" t="s">
        <v>951</v>
      </c>
      <c r="BI1317" t="s">
        <v>950</v>
      </c>
      <c r="BJ1317" t="s">
        <v>950</v>
      </c>
      <c r="BK1317" t="s">
        <v>952</v>
      </c>
      <c r="BL1317">
        <v>0</v>
      </c>
      <c r="BM1317">
        <v>0</v>
      </c>
      <c r="BN1317">
        <v>0</v>
      </c>
      <c r="BO1317" t="s">
        <v>951</v>
      </c>
      <c r="BP1317" t="s">
        <v>950</v>
      </c>
      <c r="BQ1317" t="s">
        <v>950</v>
      </c>
      <c r="BR1317" t="s">
        <v>952</v>
      </c>
      <c r="BS1317">
        <v>0</v>
      </c>
      <c r="BT1317">
        <v>0</v>
      </c>
      <c r="BU1317">
        <v>0</v>
      </c>
      <c r="BV1317">
        <v>7010</v>
      </c>
      <c r="BW1317" t="s">
        <v>953</v>
      </c>
      <c r="BX1317" t="s">
        <v>950</v>
      </c>
      <c r="BY1317" t="s">
        <v>948</v>
      </c>
      <c r="BZ1317">
        <v>0</v>
      </c>
      <c r="CA1317">
        <v>0</v>
      </c>
      <c r="CB1317">
        <v>78.5</v>
      </c>
      <c r="CC1317">
        <v>0</v>
      </c>
      <c r="CD1317" t="s">
        <v>954</v>
      </c>
      <c r="CE1317" s="7">
        <v>27756</v>
      </c>
      <c r="CF1317" s="7">
        <v>43221</v>
      </c>
      <c r="CG1317">
        <v>42</v>
      </c>
      <c r="CH1317">
        <v>999</v>
      </c>
      <c r="CI1317" s="7">
        <v>43465</v>
      </c>
      <c r="CJ1317" s="7">
        <v>55884</v>
      </c>
      <c r="CK1317">
        <v>409</v>
      </c>
      <c r="CL1317">
        <v>8</v>
      </c>
      <c r="CM1317">
        <v>268</v>
      </c>
      <c r="CN1317">
        <v>0</v>
      </c>
      <c r="CO1317" t="s">
        <v>955</v>
      </c>
      <c r="CP1317" t="s">
        <v>955</v>
      </c>
      <c r="CQ1317">
        <v>0</v>
      </c>
      <c r="CR1317">
        <v>0</v>
      </c>
      <c r="CS1317">
        <v>0</v>
      </c>
      <c r="CT1317">
        <f>VLOOKUP(E1317,Prophet!$A:$AA,3,FALSE)</f>
        <v>42</v>
      </c>
      <c r="CU1317">
        <f t="shared" si="40"/>
        <v>0</v>
      </c>
      <c r="CV1317">
        <f>VLOOKUP(E1317,Prophet!$A:$AA,5,FALSE)</f>
        <v>8</v>
      </c>
      <c r="CW1317">
        <f t="shared" si="41"/>
        <v>0</v>
      </c>
    </row>
    <row r="1318" spans="1:101" x14ac:dyDescent="0.25">
      <c r="A1318">
        <v>6941</v>
      </c>
      <c r="B1318">
        <v>2018</v>
      </c>
      <c r="C1318">
        <v>70</v>
      </c>
      <c r="D1318">
        <v>9</v>
      </c>
      <c r="E1318">
        <v>2481301</v>
      </c>
      <c r="F1318">
        <v>0</v>
      </c>
      <c r="G1318">
        <v>0</v>
      </c>
      <c r="H1318">
        <v>0</v>
      </c>
      <c r="I1318">
        <v>0</v>
      </c>
      <c r="J1318">
        <v>30000</v>
      </c>
      <c r="K1318">
        <v>0</v>
      </c>
      <c r="L1318">
        <v>0</v>
      </c>
      <c r="M1318" t="s">
        <v>947</v>
      </c>
      <c r="N1318">
        <v>12</v>
      </c>
      <c r="O1318">
        <v>0</v>
      </c>
      <c r="P1318" t="s">
        <v>948</v>
      </c>
      <c r="Q1318">
        <v>0</v>
      </c>
      <c r="R1318">
        <v>0</v>
      </c>
      <c r="S1318">
        <v>1</v>
      </c>
      <c r="T1318">
        <v>1</v>
      </c>
      <c r="U1318" s="7">
        <v>43221</v>
      </c>
      <c r="V1318" s="7">
        <v>43585</v>
      </c>
      <c r="W1318">
        <v>441.4</v>
      </c>
      <c r="X1318">
        <v>441.4</v>
      </c>
      <c r="Y1318">
        <v>179.1</v>
      </c>
      <c r="Z1318">
        <v>0</v>
      </c>
      <c r="AA1318">
        <v>0</v>
      </c>
      <c r="AB1318">
        <v>263.3</v>
      </c>
      <c r="AC1318">
        <v>2</v>
      </c>
      <c r="AD1318" t="s">
        <v>949</v>
      </c>
      <c r="AE1318" t="s">
        <v>950</v>
      </c>
      <c r="AF1318">
        <v>0</v>
      </c>
      <c r="AG1318" t="s">
        <v>951</v>
      </c>
      <c r="AH1318" t="s">
        <v>950</v>
      </c>
      <c r="AI1318" t="s">
        <v>950</v>
      </c>
      <c r="AJ1318" t="s">
        <v>952</v>
      </c>
      <c r="AK1318">
        <v>0</v>
      </c>
      <c r="AL1318">
        <v>0</v>
      </c>
      <c r="AM1318">
        <v>0</v>
      </c>
      <c r="AN1318" t="s">
        <v>951</v>
      </c>
      <c r="AO1318" t="s">
        <v>950</v>
      </c>
      <c r="AP1318" t="s">
        <v>950</v>
      </c>
      <c r="AQ1318" t="s">
        <v>952</v>
      </c>
      <c r="AR1318">
        <v>0</v>
      </c>
      <c r="AS1318">
        <v>0</v>
      </c>
      <c r="AT1318">
        <v>0</v>
      </c>
      <c r="AU1318" t="s">
        <v>951</v>
      </c>
      <c r="AV1318" t="s">
        <v>950</v>
      </c>
      <c r="AW1318" t="s">
        <v>950</v>
      </c>
      <c r="AX1318" t="s">
        <v>952</v>
      </c>
      <c r="AY1318">
        <v>0</v>
      </c>
      <c r="AZ1318">
        <v>0</v>
      </c>
      <c r="BA1318" t="s">
        <v>951</v>
      </c>
      <c r="BB1318" t="s">
        <v>950</v>
      </c>
      <c r="BC1318" t="s">
        <v>950</v>
      </c>
      <c r="BD1318" t="s">
        <v>952</v>
      </c>
      <c r="BE1318">
        <v>0</v>
      </c>
      <c r="BF1318">
        <v>0</v>
      </c>
      <c r="BG1318">
        <v>0</v>
      </c>
      <c r="BH1318" t="s">
        <v>951</v>
      </c>
      <c r="BI1318" t="s">
        <v>950</v>
      </c>
      <c r="BJ1318" t="s">
        <v>950</v>
      </c>
      <c r="BK1318" t="s">
        <v>952</v>
      </c>
      <c r="BL1318">
        <v>0</v>
      </c>
      <c r="BM1318">
        <v>0</v>
      </c>
      <c r="BN1318">
        <v>0</v>
      </c>
      <c r="BO1318" t="s">
        <v>951</v>
      </c>
      <c r="BP1318" t="s">
        <v>950</v>
      </c>
      <c r="BQ1318" t="s">
        <v>950</v>
      </c>
      <c r="BR1318" t="s">
        <v>952</v>
      </c>
      <c r="BS1318">
        <v>0</v>
      </c>
      <c r="BT1318">
        <v>0</v>
      </c>
      <c r="BU1318">
        <v>0</v>
      </c>
      <c r="BV1318">
        <v>7010</v>
      </c>
      <c r="BW1318" t="s">
        <v>953</v>
      </c>
      <c r="BX1318" t="s">
        <v>953</v>
      </c>
      <c r="BY1318" t="s">
        <v>948</v>
      </c>
      <c r="BZ1318">
        <v>0</v>
      </c>
      <c r="CA1318">
        <v>0</v>
      </c>
      <c r="CB1318">
        <v>157</v>
      </c>
      <c r="CC1318">
        <v>0</v>
      </c>
      <c r="CD1318" t="s">
        <v>954</v>
      </c>
      <c r="CE1318" s="7">
        <v>26196</v>
      </c>
      <c r="CF1318" s="7">
        <v>25680</v>
      </c>
      <c r="CG1318">
        <v>48</v>
      </c>
      <c r="CH1318">
        <v>999</v>
      </c>
      <c r="CI1318" s="7">
        <v>43465</v>
      </c>
      <c r="CJ1318" s="7">
        <v>55884</v>
      </c>
      <c r="CK1318">
        <v>409</v>
      </c>
      <c r="CL1318">
        <v>8</v>
      </c>
      <c r="CM1318">
        <v>256</v>
      </c>
      <c r="CN1318">
        <v>0</v>
      </c>
      <c r="CO1318" t="s">
        <v>955</v>
      </c>
      <c r="CP1318" t="s">
        <v>955</v>
      </c>
      <c r="CQ1318">
        <v>0</v>
      </c>
      <c r="CR1318">
        <v>1</v>
      </c>
      <c r="CS1318">
        <v>1</v>
      </c>
      <c r="CT1318">
        <f>VLOOKUP(E1318,Prophet!$A:$AA,3,FALSE)</f>
        <v>48</v>
      </c>
      <c r="CU1318">
        <f t="shared" si="40"/>
        <v>0</v>
      </c>
      <c r="CV1318">
        <f>VLOOKUP(E1318,Prophet!$A:$AA,5,FALSE)</f>
        <v>8</v>
      </c>
      <c r="CW1318">
        <f t="shared" si="41"/>
        <v>0</v>
      </c>
    </row>
    <row r="1319" spans="1:101" x14ac:dyDescent="0.25">
      <c r="A1319">
        <v>6943</v>
      </c>
      <c r="B1319">
        <v>2018</v>
      </c>
      <c r="C1319">
        <v>70</v>
      </c>
      <c r="D1319">
        <v>9</v>
      </c>
      <c r="E1319">
        <v>2481601</v>
      </c>
      <c r="F1319">
        <v>0</v>
      </c>
      <c r="G1319">
        <v>0</v>
      </c>
      <c r="H1319">
        <v>0</v>
      </c>
      <c r="I1319">
        <v>0</v>
      </c>
      <c r="J1319">
        <v>30000</v>
      </c>
      <c r="K1319">
        <v>0</v>
      </c>
      <c r="L1319">
        <v>0</v>
      </c>
      <c r="M1319" t="s">
        <v>947</v>
      </c>
      <c r="N1319">
        <v>12</v>
      </c>
      <c r="O1319">
        <v>0</v>
      </c>
      <c r="P1319" t="s">
        <v>948</v>
      </c>
      <c r="Q1319">
        <v>0</v>
      </c>
      <c r="R1319">
        <v>0</v>
      </c>
      <c r="S1319">
        <v>1</v>
      </c>
      <c r="T1319">
        <v>1</v>
      </c>
      <c r="U1319" s="7">
        <v>43221</v>
      </c>
      <c r="V1319" s="7">
        <v>43585</v>
      </c>
      <c r="W1319">
        <v>262</v>
      </c>
      <c r="X1319">
        <v>262</v>
      </c>
      <c r="Y1319">
        <v>115.5</v>
      </c>
      <c r="Z1319">
        <v>0</v>
      </c>
      <c r="AA1319">
        <v>0</v>
      </c>
      <c r="AB1319">
        <v>169.9</v>
      </c>
      <c r="AC1319">
        <v>1</v>
      </c>
      <c r="AD1319" t="s">
        <v>949</v>
      </c>
      <c r="AE1319" t="s">
        <v>950</v>
      </c>
      <c r="AF1319">
        <v>0</v>
      </c>
      <c r="AG1319" t="s">
        <v>951</v>
      </c>
      <c r="AH1319" t="s">
        <v>950</v>
      </c>
      <c r="AI1319" t="s">
        <v>950</v>
      </c>
      <c r="AJ1319" t="s">
        <v>952</v>
      </c>
      <c r="AK1319">
        <v>0</v>
      </c>
      <c r="AL1319">
        <v>0</v>
      </c>
      <c r="AM1319">
        <v>0</v>
      </c>
      <c r="AN1319" t="s">
        <v>951</v>
      </c>
      <c r="AO1319" t="s">
        <v>950</v>
      </c>
      <c r="AP1319" t="s">
        <v>950</v>
      </c>
      <c r="AQ1319" t="s">
        <v>952</v>
      </c>
      <c r="AR1319">
        <v>0</v>
      </c>
      <c r="AS1319">
        <v>0</v>
      </c>
      <c r="AT1319">
        <v>0</v>
      </c>
      <c r="AU1319" t="s">
        <v>951</v>
      </c>
      <c r="AV1319" t="s">
        <v>950</v>
      </c>
      <c r="AW1319" t="s">
        <v>950</v>
      </c>
      <c r="AX1319" t="s">
        <v>952</v>
      </c>
      <c r="AY1319">
        <v>0</v>
      </c>
      <c r="AZ1319">
        <v>0</v>
      </c>
      <c r="BA1319" t="s">
        <v>951</v>
      </c>
      <c r="BB1319" t="s">
        <v>950</v>
      </c>
      <c r="BC1319" t="s">
        <v>950</v>
      </c>
      <c r="BD1319" t="s">
        <v>952</v>
      </c>
      <c r="BE1319">
        <v>0</v>
      </c>
      <c r="BF1319">
        <v>0</v>
      </c>
      <c r="BG1319">
        <v>0</v>
      </c>
      <c r="BH1319" t="s">
        <v>951</v>
      </c>
      <c r="BI1319" t="s">
        <v>950</v>
      </c>
      <c r="BJ1319" t="s">
        <v>950</v>
      </c>
      <c r="BK1319" t="s">
        <v>952</v>
      </c>
      <c r="BL1319">
        <v>0</v>
      </c>
      <c r="BM1319">
        <v>0</v>
      </c>
      <c r="BN1319">
        <v>0</v>
      </c>
      <c r="BO1319" t="s">
        <v>951</v>
      </c>
      <c r="BP1319" t="s">
        <v>950</v>
      </c>
      <c r="BQ1319" t="s">
        <v>950</v>
      </c>
      <c r="BR1319" t="s">
        <v>952</v>
      </c>
      <c r="BS1319">
        <v>0</v>
      </c>
      <c r="BT1319">
        <v>0</v>
      </c>
      <c r="BU1319">
        <v>0</v>
      </c>
      <c r="BV1319">
        <v>7010</v>
      </c>
      <c r="BW1319" t="s">
        <v>953</v>
      </c>
      <c r="BX1319" t="s">
        <v>950</v>
      </c>
      <c r="BY1319" t="s">
        <v>948</v>
      </c>
      <c r="BZ1319">
        <v>0</v>
      </c>
      <c r="CA1319">
        <v>0</v>
      </c>
      <c r="CB1319">
        <v>78.5</v>
      </c>
      <c r="CC1319">
        <v>0</v>
      </c>
      <c r="CD1319" t="s">
        <v>954</v>
      </c>
      <c r="CE1319" s="7">
        <v>24969</v>
      </c>
      <c r="CF1319" s="7">
        <v>43221</v>
      </c>
      <c r="CG1319">
        <v>50</v>
      </c>
      <c r="CH1319">
        <v>999</v>
      </c>
      <c r="CI1319" s="7">
        <v>43465</v>
      </c>
      <c r="CJ1319" s="7">
        <v>55884</v>
      </c>
      <c r="CK1319">
        <v>409</v>
      </c>
      <c r="CL1319">
        <v>8</v>
      </c>
      <c r="CM1319">
        <v>172</v>
      </c>
      <c r="CN1319">
        <v>0</v>
      </c>
      <c r="CO1319" t="s">
        <v>955</v>
      </c>
      <c r="CP1319" t="s">
        <v>955</v>
      </c>
      <c r="CQ1319">
        <v>0</v>
      </c>
      <c r="CR1319">
        <v>0</v>
      </c>
      <c r="CS1319">
        <v>0</v>
      </c>
      <c r="CT1319">
        <f>VLOOKUP(E1319,Prophet!$A:$AA,3,FALSE)</f>
        <v>50</v>
      </c>
      <c r="CU1319">
        <f t="shared" si="40"/>
        <v>0</v>
      </c>
      <c r="CV1319">
        <f>VLOOKUP(E1319,Prophet!$A:$AA,5,FALSE)</f>
        <v>8</v>
      </c>
      <c r="CW1319">
        <f t="shared" si="41"/>
        <v>0</v>
      </c>
    </row>
    <row r="1320" spans="1:101" x14ac:dyDescent="0.25">
      <c r="A1320">
        <v>6945</v>
      </c>
      <c r="B1320">
        <v>2018</v>
      </c>
      <c r="C1320">
        <v>70</v>
      </c>
      <c r="D1320">
        <v>9</v>
      </c>
      <c r="E1320">
        <v>2481701</v>
      </c>
      <c r="F1320">
        <v>0</v>
      </c>
      <c r="G1320">
        <v>0</v>
      </c>
      <c r="H1320">
        <v>0</v>
      </c>
      <c r="I1320">
        <v>0</v>
      </c>
      <c r="J1320">
        <v>30000</v>
      </c>
      <c r="K1320">
        <v>0</v>
      </c>
      <c r="L1320">
        <v>0</v>
      </c>
      <c r="M1320" t="s">
        <v>947</v>
      </c>
      <c r="N1320">
        <v>12</v>
      </c>
      <c r="O1320">
        <v>0</v>
      </c>
      <c r="P1320" t="s">
        <v>948</v>
      </c>
      <c r="Q1320">
        <v>0</v>
      </c>
      <c r="R1320">
        <v>0</v>
      </c>
      <c r="S1320">
        <v>1</v>
      </c>
      <c r="T1320">
        <v>1</v>
      </c>
      <c r="U1320" s="7">
        <v>43221</v>
      </c>
      <c r="V1320" s="7">
        <v>43585</v>
      </c>
      <c r="W1320">
        <v>262</v>
      </c>
      <c r="X1320">
        <v>262</v>
      </c>
      <c r="Y1320">
        <v>115.5</v>
      </c>
      <c r="Z1320">
        <v>0</v>
      </c>
      <c r="AA1320">
        <v>0</v>
      </c>
      <c r="AB1320">
        <v>169.9</v>
      </c>
      <c r="AC1320">
        <v>1</v>
      </c>
      <c r="AD1320" t="s">
        <v>949</v>
      </c>
      <c r="AE1320" t="s">
        <v>950</v>
      </c>
      <c r="AF1320">
        <v>0</v>
      </c>
      <c r="AG1320" t="s">
        <v>951</v>
      </c>
      <c r="AH1320" t="s">
        <v>950</v>
      </c>
      <c r="AI1320" t="s">
        <v>950</v>
      </c>
      <c r="AJ1320" t="s">
        <v>952</v>
      </c>
      <c r="AK1320">
        <v>0</v>
      </c>
      <c r="AL1320">
        <v>0</v>
      </c>
      <c r="AM1320">
        <v>0</v>
      </c>
      <c r="AN1320" t="s">
        <v>951</v>
      </c>
      <c r="AO1320" t="s">
        <v>950</v>
      </c>
      <c r="AP1320" t="s">
        <v>950</v>
      </c>
      <c r="AQ1320" t="s">
        <v>952</v>
      </c>
      <c r="AR1320">
        <v>0</v>
      </c>
      <c r="AS1320">
        <v>0</v>
      </c>
      <c r="AT1320">
        <v>0</v>
      </c>
      <c r="AU1320" t="s">
        <v>951</v>
      </c>
      <c r="AV1320" t="s">
        <v>950</v>
      </c>
      <c r="AW1320" t="s">
        <v>950</v>
      </c>
      <c r="AX1320" t="s">
        <v>952</v>
      </c>
      <c r="AY1320">
        <v>0</v>
      </c>
      <c r="AZ1320">
        <v>0</v>
      </c>
      <c r="BA1320" t="s">
        <v>951</v>
      </c>
      <c r="BB1320" t="s">
        <v>950</v>
      </c>
      <c r="BC1320" t="s">
        <v>950</v>
      </c>
      <c r="BD1320" t="s">
        <v>952</v>
      </c>
      <c r="BE1320">
        <v>0</v>
      </c>
      <c r="BF1320">
        <v>0</v>
      </c>
      <c r="BG1320">
        <v>0</v>
      </c>
      <c r="BH1320" t="s">
        <v>951</v>
      </c>
      <c r="BI1320" t="s">
        <v>950</v>
      </c>
      <c r="BJ1320" t="s">
        <v>950</v>
      </c>
      <c r="BK1320" t="s">
        <v>952</v>
      </c>
      <c r="BL1320">
        <v>0</v>
      </c>
      <c r="BM1320">
        <v>0</v>
      </c>
      <c r="BN1320">
        <v>0</v>
      </c>
      <c r="BO1320" t="s">
        <v>951</v>
      </c>
      <c r="BP1320" t="s">
        <v>950</v>
      </c>
      <c r="BQ1320" t="s">
        <v>950</v>
      </c>
      <c r="BR1320" t="s">
        <v>952</v>
      </c>
      <c r="BS1320">
        <v>0</v>
      </c>
      <c r="BT1320">
        <v>0</v>
      </c>
      <c r="BU1320">
        <v>0</v>
      </c>
      <c r="BV1320">
        <v>7010</v>
      </c>
      <c r="BW1320" t="s">
        <v>953</v>
      </c>
      <c r="BX1320" t="s">
        <v>950</v>
      </c>
      <c r="BY1320" t="s">
        <v>948</v>
      </c>
      <c r="BZ1320">
        <v>0</v>
      </c>
      <c r="CA1320">
        <v>0</v>
      </c>
      <c r="CB1320">
        <v>78.5</v>
      </c>
      <c r="CC1320">
        <v>0</v>
      </c>
      <c r="CD1320" t="s">
        <v>954</v>
      </c>
      <c r="CE1320" s="7">
        <v>27451</v>
      </c>
      <c r="CF1320" s="7">
        <v>43221</v>
      </c>
      <c r="CG1320">
        <v>43</v>
      </c>
      <c r="CH1320">
        <v>999</v>
      </c>
      <c r="CI1320" s="7">
        <v>43465</v>
      </c>
      <c r="CJ1320" s="7">
        <v>55884</v>
      </c>
      <c r="CK1320">
        <v>409</v>
      </c>
      <c r="CL1320">
        <v>8</v>
      </c>
      <c r="CM1320">
        <v>256</v>
      </c>
      <c r="CN1320">
        <v>0</v>
      </c>
      <c r="CO1320" t="s">
        <v>955</v>
      </c>
      <c r="CP1320" t="s">
        <v>955</v>
      </c>
      <c r="CQ1320">
        <v>0</v>
      </c>
      <c r="CR1320">
        <v>0</v>
      </c>
      <c r="CS1320">
        <v>0</v>
      </c>
      <c r="CT1320">
        <f>VLOOKUP(E1320,Prophet!$A:$AA,3,FALSE)</f>
        <v>43</v>
      </c>
      <c r="CU1320">
        <f t="shared" si="40"/>
        <v>0</v>
      </c>
      <c r="CV1320">
        <f>VLOOKUP(E1320,Prophet!$A:$AA,5,FALSE)</f>
        <v>8</v>
      </c>
      <c r="CW1320">
        <f t="shared" si="41"/>
        <v>0</v>
      </c>
    </row>
    <row r="1321" spans="1:101" x14ac:dyDescent="0.25">
      <c r="A1321">
        <v>6947</v>
      </c>
      <c r="B1321">
        <v>2018</v>
      </c>
      <c r="C1321">
        <v>70</v>
      </c>
      <c r="D1321">
        <v>9</v>
      </c>
      <c r="E1321">
        <v>2481703</v>
      </c>
      <c r="F1321">
        <v>0</v>
      </c>
      <c r="G1321">
        <v>0</v>
      </c>
      <c r="H1321">
        <v>0</v>
      </c>
      <c r="I1321">
        <v>0</v>
      </c>
      <c r="J1321">
        <v>30000</v>
      </c>
      <c r="K1321">
        <v>0</v>
      </c>
      <c r="L1321">
        <v>0</v>
      </c>
      <c r="M1321" t="s">
        <v>947</v>
      </c>
      <c r="N1321">
        <v>12</v>
      </c>
      <c r="O1321">
        <v>0</v>
      </c>
      <c r="P1321" t="s">
        <v>948</v>
      </c>
      <c r="Q1321">
        <v>0</v>
      </c>
      <c r="R1321">
        <v>0</v>
      </c>
      <c r="S1321">
        <v>1</v>
      </c>
      <c r="T1321">
        <v>1</v>
      </c>
      <c r="U1321" s="7">
        <v>43221</v>
      </c>
      <c r="V1321" s="7">
        <v>43585</v>
      </c>
      <c r="W1321">
        <v>204.8</v>
      </c>
      <c r="X1321">
        <v>204.8</v>
      </c>
      <c r="Y1321">
        <v>79.5</v>
      </c>
      <c r="Z1321">
        <v>0</v>
      </c>
      <c r="AA1321">
        <v>0</v>
      </c>
      <c r="AB1321">
        <v>116.9</v>
      </c>
      <c r="AC1321">
        <v>1</v>
      </c>
      <c r="AD1321" t="s">
        <v>956</v>
      </c>
      <c r="AE1321" t="s">
        <v>950</v>
      </c>
      <c r="AF1321">
        <v>0</v>
      </c>
      <c r="AG1321" t="s">
        <v>951</v>
      </c>
      <c r="AH1321" t="s">
        <v>950</v>
      </c>
      <c r="AI1321" t="s">
        <v>950</v>
      </c>
      <c r="AJ1321" t="s">
        <v>952</v>
      </c>
      <c r="AK1321">
        <v>0</v>
      </c>
      <c r="AL1321">
        <v>0</v>
      </c>
      <c r="AM1321">
        <v>0</v>
      </c>
      <c r="AN1321" t="s">
        <v>951</v>
      </c>
      <c r="AO1321" t="s">
        <v>950</v>
      </c>
      <c r="AP1321" t="s">
        <v>950</v>
      </c>
      <c r="AQ1321" t="s">
        <v>952</v>
      </c>
      <c r="AR1321">
        <v>0</v>
      </c>
      <c r="AS1321">
        <v>0</v>
      </c>
      <c r="AT1321">
        <v>0</v>
      </c>
      <c r="AU1321" t="s">
        <v>951</v>
      </c>
      <c r="AV1321" t="s">
        <v>950</v>
      </c>
      <c r="AW1321" t="s">
        <v>950</v>
      </c>
      <c r="AX1321" t="s">
        <v>952</v>
      </c>
      <c r="AY1321">
        <v>0</v>
      </c>
      <c r="AZ1321">
        <v>0</v>
      </c>
      <c r="BA1321" t="s">
        <v>951</v>
      </c>
      <c r="BB1321" t="s">
        <v>950</v>
      </c>
      <c r="BC1321" t="s">
        <v>950</v>
      </c>
      <c r="BD1321" t="s">
        <v>952</v>
      </c>
      <c r="BE1321">
        <v>0</v>
      </c>
      <c r="BF1321">
        <v>0</v>
      </c>
      <c r="BG1321">
        <v>0</v>
      </c>
      <c r="BH1321" t="s">
        <v>951</v>
      </c>
      <c r="BI1321" t="s">
        <v>950</v>
      </c>
      <c r="BJ1321" t="s">
        <v>950</v>
      </c>
      <c r="BK1321" t="s">
        <v>952</v>
      </c>
      <c r="BL1321">
        <v>0</v>
      </c>
      <c r="BM1321">
        <v>0</v>
      </c>
      <c r="BN1321">
        <v>0</v>
      </c>
      <c r="BO1321" t="s">
        <v>951</v>
      </c>
      <c r="BP1321" t="s">
        <v>950</v>
      </c>
      <c r="BQ1321" t="s">
        <v>950</v>
      </c>
      <c r="BR1321" t="s">
        <v>952</v>
      </c>
      <c r="BS1321">
        <v>0</v>
      </c>
      <c r="BT1321">
        <v>0</v>
      </c>
      <c r="BU1321">
        <v>0</v>
      </c>
      <c r="BV1321">
        <v>7010</v>
      </c>
      <c r="BW1321" t="s">
        <v>953</v>
      </c>
      <c r="BX1321" t="s">
        <v>950</v>
      </c>
      <c r="BY1321" t="s">
        <v>948</v>
      </c>
      <c r="BZ1321">
        <v>0</v>
      </c>
      <c r="CA1321">
        <v>0</v>
      </c>
      <c r="CB1321">
        <v>78.5</v>
      </c>
      <c r="CC1321">
        <v>0</v>
      </c>
      <c r="CD1321" t="s">
        <v>954</v>
      </c>
      <c r="CE1321" s="7">
        <v>26597</v>
      </c>
      <c r="CF1321" s="7">
        <v>43221</v>
      </c>
      <c r="CG1321">
        <v>46</v>
      </c>
      <c r="CH1321">
        <v>999</v>
      </c>
      <c r="CI1321" s="7">
        <v>43465</v>
      </c>
      <c r="CJ1321" s="7">
        <v>55884</v>
      </c>
      <c r="CK1321">
        <v>409</v>
      </c>
      <c r="CL1321">
        <v>8</v>
      </c>
      <c r="CM1321">
        <v>220</v>
      </c>
      <c r="CN1321">
        <v>0</v>
      </c>
      <c r="CO1321" t="s">
        <v>955</v>
      </c>
      <c r="CP1321" t="s">
        <v>955</v>
      </c>
      <c r="CQ1321">
        <v>0</v>
      </c>
      <c r="CR1321">
        <v>0</v>
      </c>
      <c r="CS1321">
        <v>0</v>
      </c>
      <c r="CT1321">
        <f>VLOOKUP(E1321,Prophet!$A:$AA,3,FALSE)</f>
        <v>46</v>
      </c>
      <c r="CU1321">
        <f t="shared" si="40"/>
        <v>0</v>
      </c>
      <c r="CV1321">
        <f>VLOOKUP(E1321,Prophet!$A:$AA,5,FALSE)</f>
        <v>8</v>
      </c>
      <c r="CW1321">
        <f t="shared" si="41"/>
        <v>0</v>
      </c>
    </row>
    <row r="1322" spans="1:101" x14ac:dyDescent="0.25">
      <c r="A1322">
        <v>6948</v>
      </c>
      <c r="B1322">
        <v>2018</v>
      </c>
      <c r="C1322">
        <v>70</v>
      </c>
      <c r="D1322">
        <v>9</v>
      </c>
      <c r="E1322">
        <v>2482101</v>
      </c>
      <c r="F1322">
        <v>0</v>
      </c>
      <c r="G1322">
        <v>0</v>
      </c>
      <c r="H1322">
        <v>0</v>
      </c>
      <c r="I1322">
        <v>0</v>
      </c>
      <c r="J1322">
        <v>30000</v>
      </c>
      <c r="K1322">
        <v>0</v>
      </c>
      <c r="L1322">
        <v>0</v>
      </c>
      <c r="M1322" t="s">
        <v>947</v>
      </c>
      <c r="N1322">
        <v>12</v>
      </c>
      <c r="O1322">
        <v>0</v>
      </c>
      <c r="P1322" t="s">
        <v>948</v>
      </c>
      <c r="Q1322">
        <v>0</v>
      </c>
      <c r="R1322">
        <v>0</v>
      </c>
      <c r="S1322">
        <v>1</v>
      </c>
      <c r="T1322">
        <v>1</v>
      </c>
      <c r="U1322" s="7">
        <v>43221</v>
      </c>
      <c r="V1322" s="7">
        <v>43585</v>
      </c>
      <c r="W1322">
        <v>290</v>
      </c>
      <c r="X1322">
        <v>290</v>
      </c>
      <c r="Y1322">
        <v>133.1</v>
      </c>
      <c r="Z1322">
        <v>0</v>
      </c>
      <c r="AA1322">
        <v>0</v>
      </c>
      <c r="AB1322">
        <v>195.8</v>
      </c>
      <c r="AC1322">
        <v>1</v>
      </c>
      <c r="AD1322" t="s">
        <v>956</v>
      </c>
      <c r="AE1322" t="s">
        <v>950</v>
      </c>
      <c r="AF1322">
        <v>0</v>
      </c>
      <c r="AG1322" t="s">
        <v>951</v>
      </c>
      <c r="AH1322" t="s">
        <v>950</v>
      </c>
      <c r="AI1322" t="s">
        <v>950</v>
      </c>
      <c r="AJ1322" t="s">
        <v>952</v>
      </c>
      <c r="AK1322">
        <v>0</v>
      </c>
      <c r="AL1322">
        <v>0</v>
      </c>
      <c r="AM1322">
        <v>0</v>
      </c>
      <c r="AN1322" t="s">
        <v>951</v>
      </c>
      <c r="AO1322" t="s">
        <v>950</v>
      </c>
      <c r="AP1322" t="s">
        <v>950</v>
      </c>
      <c r="AQ1322" t="s">
        <v>952</v>
      </c>
      <c r="AR1322">
        <v>0</v>
      </c>
      <c r="AS1322">
        <v>0</v>
      </c>
      <c r="AT1322">
        <v>0</v>
      </c>
      <c r="AU1322" t="s">
        <v>951</v>
      </c>
      <c r="AV1322" t="s">
        <v>950</v>
      </c>
      <c r="AW1322" t="s">
        <v>950</v>
      </c>
      <c r="AX1322" t="s">
        <v>952</v>
      </c>
      <c r="AY1322">
        <v>0</v>
      </c>
      <c r="AZ1322">
        <v>0</v>
      </c>
      <c r="BA1322" t="s">
        <v>951</v>
      </c>
      <c r="BB1322" t="s">
        <v>950</v>
      </c>
      <c r="BC1322" t="s">
        <v>950</v>
      </c>
      <c r="BD1322" t="s">
        <v>952</v>
      </c>
      <c r="BE1322">
        <v>0</v>
      </c>
      <c r="BF1322">
        <v>0</v>
      </c>
      <c r="BG1322">
        <v>0</v>
      </c>
      <c r="BH1322" t="s">
        <v>951</v>
      </c>
      <c r="BI1322" t="s">
        <v>950</v>
      </c>
      <c r="BJ1322" t="s">
        <v>950</v>
      </c>
      <c r="BK1322" t="s">
        <v>952</v>
      </c>
      <c r="BL1322">
        <v>0</v>
      </c>
      <c r="BM1322">
        <v>0</v>
      </c>
      <c r="BN1322">
        <v>0</v>
      </c>
      <c r="BO1322" t="s">
        <v>951</v>
      </c>
      <c r="BP1322" t="s">
        <v>950</v>
      </c>
      <c r="BQ1322" t="s">
        <v>950</v>
      </c>
      <c r="BR1322" t="s">
        <v>952</v>
      </c>
      <c r="BS1322">
        <v>0</v>
      </c>
      <c r="BT1322">
        <v>0</v>
      </c>
      <c r="BU1322">
        <v>0</v>
      </c>
      <c r="BV1322">
        <v>7010</v>
      </c>
      <c r="BW1322" t="s">
        <v>953</v>
      </c>
      <c r="BX1322" t="s">
        <v>950</v>
      </c>
      <c r="BY1322" t="s">
        <v>948</v>
      </c>
      <c r="BZ1322">
        <v>0</v>
      </c>
      <c r="CA1322">
        <v>0</v>
      </c>
      <c r="CB1322">
        <v>78.5</v>
      </c>
      <c r="CC1322">
        <v>0</v>
      </c>
      <c r="CD1322" t="s">
        <v>954</v>
      </c>
      <c r="CE1322" s="7">
        <v>26158</v>
      </c>
      <c r="CF1322" s="7">
        <v>43221</v>
      </c>
      <c r="CG1322">
        <v>47</v>
      </c>
      <c r="CH1322">
        <v>999</v>
      </c>
      <c r="CI1322" s="7">
        <v>43465</v>
      </c>
      <c r="CJ1322" s="7">
        <v>55884</v>
      </c>
      <c r="CK1322">
        <v>409</v>
      </c>
      <c r="CL1322">
        <v>8</v>
      </c>
      <c r="CM1322">
        <v>208</v>
      </c>
      <c r="CN1322">
        <v>0</v>
      </c>
      <c r="CO1322" t="s">
        <v>955</v>
      </c>
      <c r="CP1322" t="s">
        <v>955</v>
      </c>
      <c r="CQ1322">
        <v>0</v>
      </c>
      <c r="CR1322">
        <v>0</v>
      </c>
      <c r="CS1322">
        <v>0</v>
      </c>
      <c r="CT1322">
        <f>VLOOKUP(E1322,Prophet!$A:$AA,3,FALSE)</f>
        <v>47</v>
      </c>
      <c r="CU1322">
        <f t="shared" si="40"/>
        <v>0</v>
      </c>
      <c r="CV1322">
        <f>VLOOKUP(E1322,Prophet!$A:$AA,5,FALSE)</f>
        <v>8</v>
      </c>
      <c r="CW1322">
        <f t="shared" si="41"/>
        <v>0</v>
      </c>
    </row>
    <row r="1323" spans="1:101" x14ac:dyDescent="0.25">
      <c r="A1323">
        <v>6949</v>
      </c>
      <c r="B1323">
        <v>2018</v>
      </c>
      <c r="C1323">
        <v>70</v>
      </c>
      <c r="D1323">
        <v>9</v>
      </c>
      <c r="E1323">
        <v>2481901</v>
      </c>
      <c r="F1323">
        <v>0</v>
      </c>
      <c r="G1323">
        <v>0</v>
      </c>
      <c r="H1323">
        <v>0</v>
      </c>
      <c r="I1323">
        <v>0</v>
      </c>
      <c r="J1323">
        <v>30000</v>
      </c>
      <c r="K1323">
        <v>0</v>
      </c>
      <c r="L1323">
        <v>0</v>
      </c>
      <c r="M1323" t="s">
        <v>947</v>
      </c>
      <c r="N1323">
        <v>12</v>
      </c>
      <c r="O1323">
        <v>0</v>
      </c>
      <c r="P1323" t="s">
        <v>948</v>
      </c>
      <c r="Q1323">
        <v>0</v>
      </c>
      <c r="R1323">
        <v>0</v>
      </c>
      <c r="S1323">
        <v>1</v>
      </c>
      <c r="T1323">
        <v>1</v>
      </c>
      <c r="U1323" s="7">
        <v>43221</v>
      </c>
      <c r="V1323" s="7">
        <v>43585</v>
      </c>
      <c r="W1323">
        <v>375.2</v>
      </c>
      <c r="X1323">
        <v>375.2</v>
      </c>
      <c r="Y1323">
        <v>186.8</v>
      </c>
      <c r="Z1323">
        <v>0</v>
      </c>
      <c r="AA1323">
        <v>0</v>
      </c>
      <c r="AB1323">
        <v>274.7</v>
      </c>
      <c r="AC1323">
        <v>1</v>
      </c>
      <c r="AD1323" t="s">
        <v>956</v>
      </c>
      <c r="AE1323" t="s">
        <v>950</v>
      </c>
      <c r="AF1323">
        <v>0</v>
      </c>
      <c r="AG1323" t="s">
        <v>951</v>
      </c>
      <c r="AH1323" t="s">
        <v>950</v>
      </c>
      <c r="AI1323" t="s">
        <v>950</v>
      </c>
      <c r="AJ1323" t="s">
        <v>952</v>
      </c>
      <c r="AK1323">
        <v>0</v>
      </c>
      <c r="AL1323">
        <v>0</v>
      </c>
      <c r="AM1323">
        <v>0</v>
      </c>
      <c r="AN1323" t="s">
        <v>951</v>
      </c>
      <c r="AO1323" t="s">
        <v>950</v>
      </c>
      <c r="AP1323" t="s">
        <v>950</v>
      </c>
      <c r="AQ1323" t="s">
        <v>952</v>
      </c>
      <c r="AR1323">
        <v>0</v>
      </c>
      <c r="AS1323">
        <v>0</v>
      </c>
      <c r="AT1323">
        <v>0</v>
      </c>
      <c r="AU1323" t="s">
        <v>951</v>
      </c>
      <c r="AV1323" t="s">
        <v>950</v>
      </c>
      <c r="AW1323" t="s">
        <v>950</v>
      </c>
      <c r="AX1323" t="s">
        <v>952</v>
      </c>
      <c r="AY1323">
        <v>0</v>
      </c>
      <c r="AZ1323">
        <v>0</v>
      </c>
      <c r="BA1323" t="s">
        <v>951</v>
      </c>
      <c r="BB1323" t="s">
        <v>950</v>
      </c>
      <c r="BC1323" t="s">
        <v>950</v>
      </c>
      <c r="BD1323" t="s">
        <v>952</v>
      </c>
      <c r="BE1323">
        <v>0</v>
      </c>
      <c r="BF1323">
        <v>0</v>
      </c>
      <c r="BG1323">
        <v>0</v>
      </c>
      <c r="BH1323" t="s">
        <v>951</v>
      </c>
      <c r="BI1323" t="s">
        <v>950</v>
      </c>
      <c r="BJ1323" t="s">
        <v>950</v>
      </c>
      <c r="BK1323" t="s">
        <v>952</v>
      </c>
      <c r="BL1323">
        <v>0</v>
      </c>
      <c r="BM1323">
        <v>0</v>
      </c>
      <c r="BN1323">
        <v>0</v>
      </c>
      <c r="BO1323" t="s">
        <v>951</v>
      </c>
      <c r="BP1323" t="s">
        <v>950</v>
      </c>
      <c r="BQ1323" t="s">
        <v>950</v>
      </c>
      <c r="BR1323" t="s">
        <v>952</v>
      </c>
      <c r="BS1323">
        <v>0</v>
      </c>
      <c r="BT1323">
        <v>0</v>
      </c>
      <c r="BU1323">
        <v>0</v>
      </c>
      <c r="BV1323">
        <v>7010</v>
      </c>
      <c r="BW1323" t="s">
        <v>953</v>
      </c>
      <c r="BX1323" t="s">
        <v>950</v>
      </c>
      <c r="BY1323" t="s">
        <v>948</v>
      </c>
      <c r="BZ1323">
        <v>0</v>
      </c>
      <c r="CA1323">
        <v>0</v>
      </c>
      <c r="CB1323">
        <v>78.5</v>
      </c>
      <c r="CC1323">
        <v>0</v>
      </c>
      <c r="CD1323" t="s">
        <v>954</v>
      </c>
      <c r="CE1323" s="7">
        <v>26891</v>
      </c>
      <c r="CF1323" s="7">
        <v>43221</v>
      </c>
      <c r="CG1323">
        <v>45</v>
      </c>
      <c r="CH1323">
        <v>999</v>
      </c>
      <c r="CI1323" s="7">
        <v>43465</v>
      </c>
      <c r="CJ1323" s="7">
        <v>55884</v>
      </c>
      <c r="CK1323">
        <v>409</v>
      </c>
      <c r="CL1323">
        <v>8</v>
      </c>
      <c r="CM1323">
        <v>232</v>
      </c>
      <c r="CN1323">
        <v>0</v>
      </c>
      <c r="CO1323" t="s">
        <v>955</v>
      </c>
      <c r="CP1323" t="s">
        <v>955</v>
      </c>
      <c r="CQ1323">
        <v>0</v>
      </c>
      <c r="CR1323">
        <v>0</v>
      </c>
      <c r="CS1323">
        <v>0</v>
      </c>
      <c r="CT1323">
        <f>VLOOKUP(E1323,Prophet!$A:$AA,3,FALSE)</f>
        <v>45</v>
      </c>
      <c r="CU1323">
        <f t="shared" si="40"/>
        <v>0</v>
      </c>
      <c r="CV1323">
        <f>VLOOKUP(E1323,Prophet!$A:$AA,5,FALSE)</f>
        <v>8</v>
      </c>
      <c r="CW1323">
        <f t="shared" si="41"/>
        <v>0</v>
      </c>
    </row>
    <row r="1324" spans="1:101" x14ac:dyDescent="0.25">
      <c r="A1324">
        <v>6950</v>
      </c>
      <c r="B1324">
        <v>2018</v>
      </c>
      <c r="C1324">
        <v>70</v>
      </c>
      <c r="D1324">
        <v>9</v>
      </c>
      <c r="E1324">
        <v>2481902</v>
      </c>
      <c r="F1324">
        <v>0</v>
      </c>
      <c r="G1324">
        <v>0</v>
      </c>
      <c r="H1324">
        <v>0</v>
      </c>
      <c r="I1324">
        <v>0</v>
      </c>
      <c r="J1324">
        <v>30000</v>
      </c>
      <c r="K1324">
        <v>0</v>
      </c>
      <c r="L1324">
        <v>0</v>
      </c>
      <c r="M1324" t="s">
        <v>947</v>
      </c>
      <c r="N1324">
        <v>12</v>
      </c>
      <c r="O1324">
        <v>0</v>
      </c>
      <c r="P1324" t="s">
        <v>948</v>
      </c>
      <c r="Q1324">
        <v>0</v>
      </c>
      <c r="R1324">
        <v>0</v>
      </c>
      <c r="S1324">
        <v>1</v>
      </c>
      <c r="T1324">
        <v>1</v>
      </c>
      <c r="U1324" s="7">
        <v>43221</v>
      </c>
      <c r="V1324" s="7">
        <v>43585</v>
      </c>
      <c r="W1324">
        <v>509.7</v>
      </c>
      <c r="X1324">
        <v>509.7</v>
      </c>
      <c r="Y1324">
        <v>271.5</v>
      </c>
      <c r="Z1324">
        <v>0</v>
      </c>
      <c r="AA1324">
        <v>0</v>
      </c>
      <c r="AB1324">
        <v>399.3</v>
      </c>
      <c r="AC1324">
        <v>1</v>
      </c>
      <c r="AD1324" t="s">
        <v>949</v>
      </c>
      <c r="AE1324" t="s">
        <v>950</v>
      </c>
      <c r="AF1324">
        <v>0</v>
      </c>
      <c r="AG1324" t="s">
        <v>951</v>
      </c>
      <c r="AH1324" t="s">
        <v>950</v>
      </c>
      <c r="AI1324" t="s">
        <v>950</v>
      </c>
      <c r="AJ1324" t="s">
        <v>952</v>
      </c>
      <c r="AK1324">
        <v>0</v>
      </c>
      <c r="AL1324">
        <v>0</v>
      </c>
      <c r="AM1324">
        <v>0</v>
      </c>
      <c r="AN1324" t="s">
        <v>951</v>
      </c>
      <c r="AO1324" t="s">
        <v>950</v>
      </c>
      <c r="AP1324" t="s">
        <v>950</v>
      </c>
      <c r="AQ1324" t="s">
        <v>952</v>
      </c>
      <c r="AR1324">
        <v>0</v>
      </c>
      <c r="AS1324">
        <v>0</v>
      </c>
      <c r="AT1324">
        <v>0</v>
      </c>
      <c r="AU1324" t="s">
        <v>951</v>
      </c>
      <c r="AV1324" t="s">
        <v>950</v>
      </c>
      <c r="AW1324" t="s">
        <v>950</v>
      </c>
      <c r="AX1324" t="s">
        <v>952</v>
      </c>
      <c r="AY1324">
        <v>0</v>
      </c>
      <c r="AZ1324">
        <v>0</v>
      </c>
      <c r="BA1324" t="s">
        <v>951</v>
      </c>
      <c r="BB1324" t="s">
        <v>950</v>
      </c>
      <c r="BC1324" t="s">
        <v>950</v>
      </c>
      <c r="BD1324" t="s">
        <v>952</v>
      </c>
      <c r="BE1324">
        <v>0</v>
      </c>
      <c r="BF1324">
        <v>0</v>
      </c>
      <c r="BG1324">
        <v>0</v>
      </c>
      <c r="BH1324" t="s">
        <v>951</v>
      </c>
      <c r="BI1324" t="s">
        <v>950</v>
      </c>
      <c r="BJ1324" t="s">
        <v>950</v>
      </c>
      <c r="BK1324" t="s">
        <v>952</v>
      </c>
      <c r="BL1324">
        <v>0</v>
      </c>
      <c r="BM1324">
        <v>0</v>
      </c>
      <c r="BN1324">
        <v>0</v>
      </c>
      <c r="BO1324" t="s">
        <v>951</v>
      </c>
      <c r="BP1324" t="s">
        <v>950</v>
      </c>
      <c r="BQ1324" t="s">
        <v>950</v>
      </c>
      <c r="BR1324" t="s">
        <v>952</v>
      </c>
      <c r="BS1324">
        <v>0</v>
      </c>
      <c r="BT1324">
        <v>0</v>
      </c>
      <c r="BU1324">
        <v>0</v>
      </c>
      <c r="BV1324">
        <v>7010</v>
      </c>
      <c r="BW1324" t="s">
        <v>953</v>
      </c>
      <c r="BX1324" t="s">
        <v>950</v>
      </c>
      <c r="BY1324" t="s">
        <v>948</v>
      </c>
      <c r="BZ1324">
        <v>0</v>
      </c>
      <c r="CA1324">
        <v>0</v>
      </c>
      <c r="CB1324">
        <v>78.5</v>
      </c>
      <c r="CC1324">
        <v>0</v>
      </c>
      <c r="CD1324" t="s">
        <v>954</v>
      </c>
      <c r="CE1324" s="7">
        <v>24635</v>
      </c>
      <c r="CF1324" s="7">
        <v>43221</v>
      </c>
      <c r="CG1324">
        <v>51</v>
      </c>
      <c r="CH1324">
        <v>999</v>
      </c>
      <c r="CI1324" s="7">
        <v>43465</v>
      </c>
      <c r="CJ1324" s="7">
        <v>55884</v>
      </c>
      <c r="CK1324">
        <v>409</v>
      </c>
      <c r="CL1324">
        <v>8</v>
      </c>
      <c r="CM1324">
        <v>160</v>
      </c>
      <c r="CN1324">
        <v>0</v>
      </c>
      <c r="CO1324" t="s">
        <v>955</v>
      </c>
      <c r="CP1324" t="s">
        <v>955</v>
      </c>
      <c r="CQ1324">
        <v>0</v>
      </c>
      <c r="CR1324">
        <v>0</v>
      </c>
      <c r="CS1324">
        <v>0</v>
      </c>
      <c r="CT1324">
        <f>VLOOKUP(E1324,Prophet!$A:$AA,3,FALSE)</f>
        <v>51</v>
      </c>
      <c r="CU1324">
        <f t="shared" si="40"/>
        <v>0</v>
      </c>
      <c r="CV1324">
        <f>VLOOKUP(E1324,Prophet!$A:$AA,5,FALSE)</f>
        <v>8</v>
      </c>
      <c r="CW1324">
        <f t="shared" si="41"/>
        <v>0</v>
      </c>
    </row>
    <row r="1325" spans="1:101" x14ac:dyDescent="0.25">
      <c r="A1325">
        <v>6951</v>
      </c>
      <c r="B1325">
        <v>2018</v>
      </c>
      <c r="C1325">
        <v>70</v>
      </c>
      <c r="D1325">
        <v>9</v>
      </c>
      <c r="E1325">
        <v>2482201</v>
      </c>
      <c r="F1325">
        <v>0</v>
      </c>
      <c r="G1325">
        <v>0</v>
      </c>
      <c r="H1325">
        <v>0</v>
      </c>
      <c r="I1325">
        <v>0</v>
      </c>
      <c r="J1325">
        <v>30000</v>
      </c>
      <c r="K1325">
        <v>0</v>
      </c>
      <c r="L1325">
        <v>0</v>
      </c>
      <c r="M1325" t="s">
        <v>947</v>
      </c>
      <c r="N1325">
        <v>12</v>
      </c>
      <c r="O1325">
        <v>0</v>
      </c>
      <c r="P1325" t="s">
        <v>948</v>
      </c>
      <c r="Q1325">
        <v>0</v>
      </c>
      <c r="R1325">
        <v>0</v>
      </c>
      <c r="S1325">
        <v>1</v>
      </c>
      <c r="T1325">
        <v>1</v>
      </c>
      <c r="U1325" s="7">
        <v>43221</v>
      </c>
      <c r="V1325" s="7">
        <v>43585</v>
      </c>
      <c r="W1325">
        <v>431.2</v>
      </c>
      <c r="X1325">
        <v>431.2</v>
      </c>
      <c r="Y1325">
        <v>271.5</v>
      </c>
      <c r="Z1325">
        <v>0</v>
      </c>
      <c r="AA1325">
        <v>0</v>
      </c>
      <c r="AB1325">
        <v>399.3</v>
      </c>
      <c r="AC1325">
        <v>1</v>
      </c>
      <c r="AD1325" t="s">
        <v>949</v>
      </c>
      <c r="AE1325" t="s">
        <v>950</v>
      </c>
      <c r="AF1325">
        <v>0</v>
      </c>
      <c r="AG1325" t="s">
        <v>951</v>
      </c>
      <c r="AH1325" t="s">
        <v>950</v>
      </c>
      <c r="AI1325" t="s">
        <v>950</v>
      </c>
      <c r="AJ1325" t="s">
        <v>952</v>
      </c>
      <c r="AK1325">
        <v>0</v>
      </c>
      <c r="AL1325">
        <v>0</v>
      </c>
      <c r="AM1325">
        <v>0</v>
      </c>
      <c r="AN1325" t="s">
        <v>951</v>
      </c>
      <c r="AO1325" t="s">
        <v>950</v>
      </c>
      <c r="AP1325" t="s">
        <v>950</v>
      </c>
      <c r="AQ1325" t="s">
        <v>952</v>
      </c>
      <c r="AR1325">
        <v>0</v>
      </c>
      <c r="AS1325">
        <v>0</v>
      </c>
      <c r="AT1325">
        <v>0</v>
      </c>
      <c r="AU1325" t="s">
        <v>951</v>
      </c>
      <c r="AV1325" t="s">
        <v>950</v>
      </c>
      <c r="AW1325" t="s">
        <v>950</v>
      </c>
      <c r="AX1325" t="s">
        <v>952</v>
      </c>
      <c r="AY1325">
        <v>0</v>
      </c>
      <c r="AZ1325">
        <v>0</v>
      </c>
      <c r="BA1325" t="s">
        <v>951</v>
      </c>
      <c r="BB1325" t="s">
        <v>950</v>
      </c>
      <c r="BC1325" t="s">
        <v>950</v>
      </c>
      <c r="BD1325" t="s">
        <v>952</v>
      </c>
      <c r="BE1325">
        <v>0</v>
      </c>
      <c r="BF1325">
        <v>0</v>
      </c>
      <c r="BG1325">
        <v>0</v>
      </c>
      <c r="BH1325" t="s">
        <v>951</v>
      </c>
      <c r="BI1325" t="s">
        <v>950</v>
      </c>
      <c r="BJ1325" t="s">
        <v>950</v>
      </c>
      <c r="BK1325" t="s">
        <v>952</v>
      </c>
      <c r="BL1325">
        <v>0</v>
      </c>
      <c r="BM1325">
        <v>0</v>
      </c>
      <c r="BN1325">
        <v>0</v>
      </c>
      <c r="BO1325" t="s">
        <v>951</v>
      </c>
      <c r="BP1325" t="s">
        <v>950</v>
      </c>
      <c r="BQ1325" t="s">
        <v>950</v>
      </c>
      <c r="BR1325" t="s">
        <v>952</v>
      </c>
      <c r="BS1325">
        <v>0</v>
      </c>
      <c r="BT1325">
        <v>0</v>
      </c>
      <c r="BU1325">
        <v>0</v>
      </c>
      <c r="BV1325" t="s">
        <v>951</v>
      </c>
      <c r="BW1325" t="s">
        <v>950</v>
      </c>
      <c r="BX1325" t="s">
        <v>950</v>
      </c>
      <c r="BY1325" t="s">
        <v>952</v>
      </c>
      <c r="BZ1325">
        <v>0</v>
      </c>
      <c r="CA1325">
        <v>0</v>
      </c>
      <c r="CB1325">
        <v>0</v>
      </c>
      <c r="CC1325">
        <v>0</v>
      </c>
      <c r="CD1325" t="s">
        <v>954</v>
      </c>
      <c r="CE1325" s="7">
        <v>21729</v>
      </c>
      <c r="CF1325" s="7">
        <v>43221</v>
      </c>
      <c r="CG1325">
        <v>59</v>
      </c>
      <c r="CH1325">
        <v>999</v>
      </c>
      <c r="CI1325" s="7">
        <v>43465</v>
      </c>
      <c r="CJ1325" s="7">
        <v>55884</v>
      </c>
      <c r="CK1325">
        <v>409</v>
      </c>
      <c r="CL1325">
        <v>8</v>
      </c>
      <c r="CM1325">
        <v>64</v>
      </c>
      <c r="CN1325">
        <v>0</v>
      </c>
      <c r="CO1325" t="s">
        <v>955</v>
      </c>
      <c r="CP1325" t="s">
        <v>955</v>
      </c>
      <c r="CQ1325">
        <v>0</v>
      </c>
      <c r="CR1325">
        <v>0</v>
      </c>
      <c r="CS1325">
        <v>0</v>
      </c>
      <c r="CT1325">
        <f>VLOOKUP(E1325,Prophet!$A:$AA,3,FALSE)</f>
        <v>59</v>
      </c>
      <c r="CU1325">
        <f t="shared" si="40"/>
        <v>0</v>
      </c>
      <c r="CV1325">
        <f>VLOOKUP(E1325,Prophet!$A:$AA,5,FALSE)</f>
        <v>8</v>
      </c>
      <c r="CW1325">
        <f t="shared" si="41"/>
        <v>0</v>
      </c>
    </row>
    <row r="1326" spans="1:101" x14ac:dyDescent="0.25">
      <c r="A1326">
        <v>6952</v>
      </c>
      <c r="B1326">
        <v>2018</v>
      </c>
      <c r="C1326">
        <v>70</v>
      </c>
      <c r="D1326">
        <v>9</v>
      </c>
      <c r="E1326">
        <v>2482202</v>
      </c>
      <c r="F1326">
        <v>0</v>
      </c>
      <c r="G1326">
        <v>0</v>
      </c>
      <c r="H1326">
        <v>0</v>
      </c>
      <c r="I1326">
        <v>0</v>
      </c>
      <c r="J1326">
        <v>30000</v>
      </c>
      <c r="K1326">
        <v>0</v>
      </c>
      <c r="L1326">
        <v>0</v>
      </c>
      <c r="M1326" t="s">
        <v>947</v>
      </c>
      <c r="N1326">
        <v>12</v>
      </c>
      <c r="O1326">
        <v>0</v>
      </c>
      <c r="P1326" t="s">
        <v>948</v>
      </c>
      <c r="Q1326">
        <v>0</v>
      </c>
      <c r="R1326">
        <v>0</v>
      </c>
      <c r="S1326">
        <v>1</v>
      </c>
      <c r="T1326">
        <v>1</v>
      </c>
      <c r="U1326" s="7">
        <v>43221</v>
      </c>
      <c r="V1326" s="7">
        <v>43585</v>
      </c>
      <c r="W1326">
        <v>296.7</v>
      </c>
      <c r="X1326">
        <v>296.7</v>
      </c>
      <c r="Y1326">
        <v>186.8</v>
      </c>
      <c r="Z1326">
        <v>0</v>
      </c>
      <c r="AA1326">
        <v>0</v>
      </c>
      <c r="AB1326">
        <v>274.7</v>
      </c>
      <c r="AC1326">
        <v>1</v>
      </c>
      <c r="AD1326" t="s">
        <v>956</v>
      </c>
      <c r="AE1326" t="s">
        <v>950</v>
      </c>
      <c r="AF1326">
        <v>0</v>
      </c>
      <c r="AG1326" t="s">
        <v>951</v>
      </c>
      <c r="AH1326" t="s">
        <v>950</v>
      </c>
      <c r="AI1326" t="s">
        <v>950</v>
      </c>
      <c r="AJ1326" t="s">
        <v>952</v>
      </c>
      <c r="AK1326">
        <v>0</v>
      </c>
      <c r="AL1326">
        <v>0</v>
      </c>
      <c r="AM1326">
        <v>0</v>
      </c>
      <c r="AN1326" t="s">
        <v>951</v>
      </c>
      <c r="AO1326" t="s">
        <v>950</v>
      </c>
      <c r="AP1326" t="s">
        <v>950</v>
      </c>
      <c r="AQ1326" t="s">
        <v>952</v>
      </c>
      <c r="AR1326">
        <v>0</v>
      </c>
      <c r="AS1326">
        <v>0</v>
      </c>
      <c r="AT1326">
        <v>0</v>
      </c>
      <c r="AU1326" t="s">
        <v>951</v>
      </c>
      <c r="AV1326" t="s">
        <v>950</v>
      </c>
      <c r="AW1326" t="s">
        <v>950</v>
      </c>
      <c r="AX1326" t="s">
        <v>952</v>
      </c>
      <c r="AY1326">
        <v>0</v>
      </c>
      <c r="AZ1326">
        <v>0</v>
      </c>
      <c r="BA1326" t="s">
        <v>951</v>
      </c>
      <c r="BB1326" t="s">
        <v>950</v>
      </c>
      <c r="BC1326" t="s">
        <v>950</v>
      </c>
      <c r="BD1326" t="s">
        <v>952</v>
      </c>
      <c r="BE1326">
        <v>0</v>
      </c>
      <c r="BF1326">
        <v>0</v>
      </c>
      <c r="BG1326">
        <v>0</v>
      </c>
      <c r="BH1326" t="s">
        <v>951</v>
      </c>
      <c r="BI1326" t="s">
        <v>950</v>
      </c>
      <c r="BJ1326" t="s">
        <v>950</v>
      </c>
      <c r="BK1326" t="s">
        <v>952</v>
      </c>
      <c r="BL1326">
        <v>0</v>
      </c>
      <c r="BM1326">
        <v>0</v>
      </c>
      <c r="BN1326">
        <v>0</v>
      </c>
      <c r="BO1326" t="s">
        <v>951</v>
      </c>
      <c r="BP1326" t="s">
        <v>950</v>
      </c>
      <c r="BQ1326" t="s">
        <v>950</v>
      </c>
      <c r="BR1326" t="s">
        <v>952</v>
      </c>
      <c r="BS1326">
        <v>0</v>
      </c>
      <c r="BT1326">
        <v>0</v>
      </c>
      <c r="BU1326">
        <v>0</v>
      </c>
      <c r="BV1326" t="s">
        <v>951</v>
      </c>
      <c r="BW1326" t="s">
        <v>950</v>
      </c>
      <c r="BX1326" t="s">
        <v>950</v>
      </c>
      <c r="BY1326" t="s">
        <v>952</v>
      </c>
      <c r="BZ1326">
        <v>0</v>
      </c>
      <c r="CA1326">
        <v>0</v>
      </c>
      <c r="CB1326">
        <v>0</v>
      </c>
      <c r="CC1326">
        <v>0</v>
      </c>
      <c r="CD1326" t="s">
        <v>954</v>
      </c>
      <c r="CE1326" s="7">
        <v>19860</v>
      </c>
      <c r="CF1326" s="7">
        <v>43221</v>
      </c>
      <c r="CG1326">
        <v>64</v>
      </c>
      <c r="CH1326">
        <v>999</v>
      </c>
      <c r="CI1326" s="7">
        <v>43465</v>
      </c>
      <c r="CJ1326" s="7">
        <v>55884</v>
      </c>
      <c r="CK1326">
        <v>409</v>
      </c>
      <c r="CL1326">
        <v>8</v>
      </c>
      <c r="CM1326">
        <v>4</v>
      </c>
      <c r="CN1326">
        <v>0</v>
      </c>
      <c r="CO1326" t="s">
        <v>955</v>
      </c>
      <c r="CP1326" t="s">
        <v>955</v>
      </c>
      <c r="CQ1326">
        <v>0</v>
      </c>
      <c r="CR1326">
        <v>0</v>
      </c>
      <c r="CS1326">
        <v>0</v>
      </c>
      <c r="CT1326">
        <f>VLOOKUP(E1326,Prophet!$A:$AA,3,FALSE)</f>
        <v>64</v>
      </c>
      <c r="CU1326">
        <f t="shared" si="40"/>
        <v>0</v>
      </c>
      <c r="CV1326">
        <f>VLOOKUP(E1326,Prophet!$A:$AA,5,FALSE)</f>
        <v>8</v>
      </c>
      <c r="CW1326">
        <f t="shared" si="41"/>
        <v>0</v>
      </c>
    </row>
    <row r="1327" spans="1:101" x14ac:dyDescent="0.25">
      <c r="A1327">
        <v>6955</v>
      </c>
      <c r="B1327">
        <v>2018</v>
      </c>
      <c r="C1327">
        <v>70</v>
      </c>
      <c r="D1327">
        <v>9</v>
      </c>
      <c r="E1327">
        <v>2482401</v>
      </c>
      <c r="F1327">
        <v>0</v>
      </c>
      <c r="G1327">
        <v>0</v>
      </c>
      <c r="H1327">
        <v>0</v>
      </c>
      <c r="I1327">
        <v>0</v>
      </c>
      <c r="J1327">
        <v>30000</v>
      </c>
      <c r="K1327">
        <v>0</v>
      </c>
      <c r="L1327">
        <v>0</v>
      </c>
      <c r="M1327" t="s">
        <v>947</v>
      </c>
      <c r="N1327">
        <v>12</v>
      </c>
      <c r="O1327">
        <v>0</v>
      </c>
      <c r="P1327" t="s">
        <v>948</v>
      </c>
      <c r="Q1327">
        <v>0</v>
      </c>
      <c r="R1327">
        <v>0</v>
      </c>
      <c r="S1327">
        <v>1</v>
      </c>
      <c r="T1327">
        <v>1</v>
      </c>
      <c r="U1327" s="7">
        <v>43221</v>
      </c>
      <c r="V1327" s="7">
        <v>43585</v>
      </c>
      <c r="W1327">
        <v>290</v>
      </c>
      <c r="X1327">
        <v>290</v>
      </c>
      <c r="Y1327">
        <v>133.1</v>
      </c>
      <c r="Z1327">
        <v>0</v>
      </c>
      <c r="AA1327">
        <v>0</v>
      </c>
      <c r="AB1327">
        <v>195.8</v>
      </c>
      <c r="AC1327">
        <v>1</v>
      </c>
      <c r="AD1327" t="s">
        <v>956</v>
      </c>
      <c r="AE1327" t="s">
        <v>950</v>
      </c>
      <c r="AF1327">
        <v>0</v>
      </c>
      <c r="AG1327" t="s">
        <v>951</v>
      </c>
      <c r="AH1327" t="s">
        <v>950</v>
      </c>
      <c r="AI1327" t="s">
        <v>950</v>
      </c>
      <c r="AJ1327" t="s">
        <v>952</v>
      </c>
      <c r="AK1327">
        <v>0</v>
      </c>
      <c r="AL1327">
        <v>0</v>
      </c>
      <c r="AM1327">
        <v>0</v>
      </c>
      <c r="AN1327" t="s">
        <v>951</v>
      </c>
      <c r="AO1327" t="s">
        <v>950</v>
      </c>
      <c r="AP1327" t="s">
        <v>950</v>
      </c>
      <c r="AQ1327" t="s">
        <v>952</v>
      </c>
      <c r="AR1327">
        <v>0</v>
      </c>
      <c r="AS1327">
        <v>0</v>
      </c>
      <c r="AT1327">
        <v>0</v>
      </c>
      <c r="AU1327" t="s">
        <v>951</v>
      </c>
      <c r="AV1327" t="s">
        <v>950</v>
      </c>
      <c r="AW1327" t="s">
        <v>950</v>
      </c>
      <c r="AX1327" t="s">
        <v>952</v>
      </c>
      <c r="AY1327">
        <v>0</v>
      </c>
      <c r="AZ1327">
        <v>0</v>
      </c>
      <c r="BA1327" t="s">
        <v>951</v>
      </c>
      <c r="BB1327" t="s">
        <v>950</v>
      </c>
      <c r="BC1327" t="s">
        <v>950</v>
      </c>
      <c r="BD1327" t="s">
        <v>952</v>
      </c>
      <c r="BE1327">
        <v>0</v>
      </c>
      <c r="BF1327">
        <v>0</v>
      </c>
      <c r="BG1327">
        <v>0</v>
      </c>
      <c r="BH1327" t="s">
        <v>951</v>
      </c>
      <c r="BI1327" t="s">
        <v>950</v>
      </c>
      <c r="BJ1327" t="s">
        <v>950</v>
      </c>
      <c r="BK1327" t="s">
        <v>952</v>
      </c>
      <c r="BL1327">
        <v>0</v>
      </c>
      <c r="BM1327">
        <v>0</v>
      </c>
      <c r="BN1327">
        <v>0</v>
      </c>
      <c r="BO1327" t="s">
        <v>951</v>
      </c>
      <c r="BP1327" t="s">
        <v>950</v>
      </c>
      <c r="BQ1327" t="s">
        <v>950</v>
      </c>
      <c r="BR1327" t="s">
        <v>952</v>
      </c>
      <c r="BS1327">
        <v>0</v>
      </c>
      <c r="BT1327">
        <v>0</v>
      </c>
      <c r="BU1327">
        <v>0</v>
      </c>
      <c r="BV1327">
        <v>7010</v>
      </c>
      <c r="BW1327" t="s">
        <v>953</v>
      </c>
      <c r="BX1327" t="s">
        <v>950</v>
      </c>
      <c r="BY1327" t="s">
        <v>948</v>
      </c>
      <c r="BZ1327">
        <v>0</v>
      </c>
      <c r="CA1327">
        <v>0</v>
      </c>
      <c r="CB1327">
        <v>78.5</v>
      </c>
      <c r="CC1327">
        <v>0</v>
      </c>
      <c r="CD1327" t="s">
        <v>954</v>
      </c>
      <c r="CE1327" s="7">
        <v>33178</v>
      </c>
      <c r="CF1327" s="7">
        <v>43221</v>
      </c>
      <c r="CG1327">
        <v>28</v>
      </c>
      <c r="CH1327">
        <v>999</v>
      </c>
      <c r="CI1327" s="7">
        <v>43465</v>
      </c>
      <c r="CJ1327" s="7">
        <v>55884</v>
      </c>
      <c r="CK1327">
        <v>409</v>
      </c>
      <c r="CL1327">
        <v>8</v>
      </c>
      <c r="CM1327">
        <v>436</v>
      </c>
      <c r="CN1327">
        <v>0</v>
      </c>
      <c r="CO1327" t="s">
        <v>955</v>
      </c>
      <c r="CP1327" t="s">
        <v>955</v>
      </c>
      <c r="CQ1327">
        <v>0</v>
      </c>
      <c r="CR1327">
        <v>0</v>
      </c>
      <c r="CS1327">
        <v>0</v>
      </c>
      <c r="CT1327">
        <f>VLOOKUP(E1327,Prophet!$A:$AA,3,FALSE)</f>
        <v>28</v>
      </c>
      <c r="CU1327">
        <f t="shared" si="40"/>
        <v>0</v>
      </c>
      <c r="CV1327">
        <f>VLOOKUP(E1327,Prophet!$A:$AA,5,FALSE)</f>
        <v>8</v>
      </c>
      <c r="CW1327">
        <f t="shared" si="41"/>
        <v>0</v>
      </c>
    </row>
    <row r="1328" spans="1:101" x14ac:dyDescent="0.25">
      <c r="A1328">
        <v>6956</v>
      </c>
      <c r="B1328">
        <v>2018</v>
      </c>
      <c r="C1328">
        <v>70</v>
      </c>
      <c r="D1328">
        <v>9</v>
      </c>
      <c r="E1328">
        <v>2482501</v>
      </c>
      <c r="F1328">
        <v>0</v>
      </c>
      <c r="G1328">
        <v>0</v>
      </c>
      <c r="H1328">
        <v>0</v>
      </c>
      <c r="I1328">
        <v>0</v>
      </c>
      <c r="J1328">
        <v>30000</v>
      </c>
      <c r="K1328">
        <v>0</v>
      </c>
      <c r="L1328">
        <v>0</v>
      </c>
      <c r="M1328" t="s">
        <v>947</v>
      </c>
      <c r="N1328">
        <v>12</v>
      </c>
      <c r="O1328">
        <v>0</v>
      </c>
      <c r="P1328" t="s">
        <v>948</v>
      </c>
      <c r="Q1328">
        <v>0</v>
      </c>
      <c r="R1328">
        <v>0</v>
      </c>
      <c r="S1328">
        <v>1</v>
      </c>
      <c r="T1328">
        <v>1</v>
      </c>
      <c r="U1328" s="7">
        <v>43221</v>
      </c>
      <c r="V1328" s="7">
        <v>43585</v>
      </c>
      <c r="W1328">
        <v>385.9</v>
      </c>
      <c r="X1328">
        <v>385.9</v>
      </c>
      <c r="Y1328">
        <v>193.5</v>
      </c>
      <c r="Z1328">
        <v>0</v>
      </c>
      <c r="AA1328">
        <v>0</v>
      </c>
      <c r="AB1328">
        <v>284.60000000000002</v>
      </c>
      <c r="AC1328">
        <v>1</v>
      </c>
      <c r="AD1328" t="s">
        <v>949</v>
      </c>
      <c r="AE1328" t="s">
        <v>950</v>
      </c>
      <c r="AF1328">
        <v>0</v>
      </c>
      <c r="AG1328" t="s">
        <v>951</v>
      </c>
      <c r="AH1328" t="s">
        <v>950</v>
      </c>
      <c r="AI1328" t="s">
        <v>950</v>
      </c>
      <c r="AJ1328" t="s">
        <v>952</v>
      </c>
      <c r="AK1328">
        <v>0</v>
      </c>
      <c r="AL1328">
        <v>0</v>
      </c>
      <c r="AM1328">
        <v>0</v>
      </c>
      <c r="AN1328" t="s">
        <v>951</v>
      </c>
      <c r="AO1328" t="s">
        <v>950</v>
      </c>
      <c r="AP1328" t="s">
        <v>950</v>
      </c>
      <c r="AQ1328" t="s">
        <v>952</v>
      </c>
      <c r="AR1328">
        <v>0</v>
      </c>
      <c r="AS1328">
        <v>0</v>
      </c>
      <c r="AT1328">
        <v>0</v>
      </c>
      <c r="AU1328" t="s">
        <v>951</v>
      </c>
      <c r="AV1328" t="s">
        <v>950</v>
      </c>
      <c r="AW1328" t="s">
        <v>950</v>
      </c>
      <c r="AX1328" t="s">
        <v>952</v>
      </c>
      <c r="AY1328">
        <v>0</v>
      </c>
      <c r="AZ1328">
        <v>0</v>
      </c>
      <c r="BA1328" t="s">
        <v>951</v>
      </c>
      <c r="BB1328" t="s">
        <v>950</v>
      </c>
      <c r="BC1328" t="s">
        <v>950</v>
      </c>
      <c r="BD1328" t="s">
        <v>952</v>
      </c>
      <c r="BE1328">
        <v>0</v>
      </c>
      <c r="BF1328">
        <v>0</v>
      </c>
      <c r="BG1328">
        <v>0</v>
      </c>
      <c r="BH1328" t="s">
        <v>951</v>
      </c>
      <c r="BI1328" t="s">
        <v>950</v>
      </c>
      <c r="BJ1328" t="s">
        <v>950</v>
      </c>
      <c r="BK1328" t="s">
        <v>952</v>
      </c>
      <c r="BL1328">
        <v>0</v>
      </c>
      <c r="BM1328">
        <v>0</v>
      </c>
      <c r="BN1328">
        <v>0</v>
      </c>
      <c r="BO1328" t="s">
        <v>951</v>
      </c>
      <c r="BP1328" t="s">
        <v>950</v>
      </c>
      <c r="BQ1328" t="s">
        <v>950</v>
      </c>
      <c r="BR1328" t="s">
        <v>952</v>
      </c>
      <c r="BS1328">
        <v>0</v>
      </c>
      <c r="BT1328">
        <v>0</v>
      </c>
      <c r="BU1328">
        <v>0</v>
      </c>
      <c r="BV1328">
        <v>7010</v>
      </c>
      <c r="BW1328" t="s">
        <v>953</v>
      </c>
      <c r="BX1328" t="s">
        <v>950</v>
      </c>
      <c r="BY1328" t="s">
        <v>948</v>
      </c>
      <c r="BZ1328">
        <v>0</v>
      </c>
      <c r="CA1328">
        <v>0</v>
      </c>
      <c r="CB1328">
        <v>78.5</v>
      </c>
      <c r="CC1328">
        <v>0</v>
      </c>
      <c r="CD1328" t="s">
        <v>954</v>
      </c>
      <c r="CE1328" s="7">
        <v>32029</v>
      </c>
      <c r="CF1328" s="7">
        <v>43221</v>
      </c>
      <c r="CG1328">
        <v>31</v>
      </c>
      <c r="CH1328">
        <v>999</v>
      </c>
      <c r="CI1328" s="7">
        <v>43465</v>
      </c>
      <c r="CJ1328" s="7">
        <v>55884</v>
      </c>
      <c r="CK1328">
        <v>409</v>
      </c>
      <c r="CL1328">
        <v>8</v>
      </c>
      <c r="CM1328">
        <v>400</v>
      </c>
      <c r="CN1328">
        <v>0</v>
      </c>
      <c r="CO1328" t="s">
        <v>955</v>
      </c>
      <c r="CP1328" t="s">
        <v>955</v>
      </c>
      <c r="CQ1328">
        <v>0</v>
      </c>
      <c r="CR1328">
        <v>0</v>
      </c>
      <c r="CS1328">
        <v>0</v>
      </c>
      <c r="CT1328">
        <f>VLOOKUP(E1328,Prophet!$A:$AA,3,FALSE)</f>
        <v>31</v>
      </c>
      <c r="CU1328">
        <f t="shared" si="40"/>
        <v>0</v>
      </c>
      <c r="CV1328">
        <f>VLOOKUP(E1328,Prophet!$A:$AA,5,FALSE)</f>
        <v>8</v>
      </c>
      <c r="CW1328">
        <f t="shared" si="41"/>
        <v>0</v>
      </c>
    </row>
    <row r="1329" spans="1:101" x14ac:dyDescent="0.25">
      <c r="A1329">
        <v>6959</v>
      </c>
      <c r="B1329">
        <v>2018</v>
      </c>
      <c r="C1329">
        <v>70</v>
      </c>
      <c r="D1329">
        <v>9</v>
      </c>
      <c r="E1329">
        <v>2479402</v>
      </c>
      <c r="F1329">
        <v>0</v>
      </c>
      <c r="G1329">
        <v>0</v>
      </c>
      <c r="H1329">
        <v>55.7</v>
      </c>
      <c r="I1329">
        <v>0</v>
      </c>
      <c r="J1329">
        <v>30000</v>
      </c>
      <c r="K1329">
        <v>0</v>
      </c>
      <c r="L1329">
        <v>0</v>
      </c>
      <c r="M1329" t="s">
        <v>947</v>
      </c>
      <c r="N1329">
        <v>1</v>
      </c>
      <c r="O1329">
        <v>0</v>
      </c>
      <c r="P1329" t="s">
        <v>948</v>
      </c>
      <c r="Q1329">
        <v>0</v>
      </c>
      <c r="R1329">
        <v>0</v>
      </c>
      <c r="S1329">
        <v>1</v>
      </c>
      <c r="T1329">
        <v>1</v>
      </c>
      <c r="U1329" s="7">
        <v>43221</v>
      </c>
      <c r="V1329" s="7">
        <v>43585</v>
      </c>
      <c r="W1329">
        <v>169.9</v>
      </c>
      <c r="X1329">
        <v>169.9</v>
      </c>
      <c r="Y1329">
        <v>115.5</v>
      </c>
      <c r="Z1329">
        <v>0</v>
      </c>
      <c r="AA1329">
        <v>0</v>
      </c>
      <c r="AB1329">
        <v>169.9</v>
      </c>
      <c r="AC1329">
        <v>1</v>
      </c>
      <c r="AD1329" t="s">
        <v>949</v>
      </c>
      <c r="AE1329" t="s">
        <v>950</v>
      </c>
      <c r="AF1329">
        <v>0</v>
      </c>
      <c r="AG1329" t="s">
        <v>951</v>
      </c>
      <c r="AH1329" t="s">
        <v>950</v>
      </c>
      <c r="AI1329" t="s">
        <v>950</v>
      </c>
      <c r="AJ1329" t="s">
        <v>952</v>
      </c>
      <c r="AK1329">
        <v>0</v>
      </c>
      <c r="AL1329">
        <v>0</v>
      </c>
      <c r="AM1329">
        <v>0</v>
      </c>
      <c r="AN1329" t="s">
        <v>951</v>
      </c>
      <c r="AO1329" t="s">
        <v>950</v>
      </c>
      <c r="AP1329" t="s">
        <v>950</v>
      </c>
      <c r="AQ1329" t="s">
        <v>952</v>
      </c>
      <c r="AR1329">
        <v>0</v>
      </c>
      <c r="AS1329">
        <v>0</v>
      </c>
      <c r="AT1329">
        <v>0</v>
      </c>
      <c r="AU1329" t="s">
        <v>951</v>
      </c>
      <c r="AV1329" t="s">
        <v>950</v>
      </c>
      <c r="AW1329" t="s">
        <v>950</v>
      </c>
      <c r="AX1329" t="s">
        <v>952</v>
      </c>
      <c r="AY1329">
        <v>0</v>
      </c>
      <c r="AZ1329">
        <v>0</v>
      </c>
      <c r="BA1329" t="s">
        <v>951</v>
      </c>
      <c r="BB1329" t="s">
        <v>950</v>
      </c>
      <c r="BC1329" t="s">
        <v>950</v>
      </c>
      <c r="BD1329" t="s">
        <v>952</v>
      </c>
      <c r="BE1329">
        <v>0</v>
      </c>
      <c r="BF1329">
        <v>0</v>
      </c>
      <c r="BG1329">
        <v>0</v>
      </c>
      <c r="BH1329" t="s">
        <v>951</v>
      </c>
      <c r="BI1329" t="s">
        <v>950</v>
      </c>
      <c r="BJ1329" t="s">
        <v>950</v>
      </c>
      <c r="BK1329" t="s">
        <v>952</v>
      </c>
      <c r="BL1329">
        <v>0</v>
      </c>
      <c r="BM1329">
        <v>0</v>
      </c>
      <c r="BN1329">
        <v>0</v>
      </c>
      <c r="BO1329" t="s">
        <v>951</v>
      </c>
      <c r="BP1329" t="s">
        <v>950</v>
      </c>
      <c r="BQ1329" t="s">
        <v>950</v>
      </c>
      <c r="BR1329" t="s">
        <v>952</v>
      </c>
      <c r="BS1329">
        <v>0</v>
      </c>
      <c r="BT1329">
        <v>0</v>
      </c>
      <c r="BU1329">
        <v>0</v>
      </c>
      <c r="BV1329" t="s">
        <v>951</v>
      </c>
      <c r="BW1329" t="s">
        <v>950</v>
      </c>
      <c r="BX1329" t="s">
        <v>950</v>
      </c>
      <c r="BY1329" t="s">
        <v>952</v>
      </c>
      <c r="BZ1329">
        <v>0</v>
      </c>
      <c r="CA1329">
        <v>0</v>
      </c>
      <c r="CB1329">
        <v>0</v>
      </c>
      <c r="CC1329">
        <v>0</v>
      </c>
      <c r="CD1329" t="s">
        <v>954</v>
      </c>
      <c r="CE1329" s="7">
        <v>26738</v>
      </c>
      <c r="CF1329" s="7">
        <v>43221</v>
      </c>
      <c r="CG1329">
        <v>45</v>
      </c>
      <c r="CH1329">
        <v>999</v>
      </c>
      <c r="CI1329" s="7">
        <v>43465</v>
      </c>
      <c r="CJ1329" s="7">
        <v>55884</v>
      </c>
      <c r="CK1329">
        <v>409</v>
      </c>
      <c r="CL1329">
        <v>8</v>
      </c>
      <c r="CM1329">
        <v>232</v>
      </c>
      <c r="CN1329">
        <v>0</v>
      </c>
      <c r="CO1329" t="s">
        <v>955</v>
      </c>
      <c r="CP1329" t="s">
        <v>955</v>
      </c>
      <c r="CQ1329">
        <v>55.7</v>
      </c>
      <c r="CR1329">
        <v>0</v>
      </c>
      <c r="CS1329">
        <v>0</v>
      </c>
      <c r="CT1329">
        <f>VLOOKUP(E1329,Prophet!$A:$AA,3,FALSE)</f>
        <v>45</v>
      </c>
      <c r="CU1329">
        <f t="shared" si="40"/>
        <v>0</v>
      </c>
      <c r="CV1329">
        <f>VLOOKUP(E1329,Prophet!$A:$AA,5,FALSE)</f>
        <v>8</v>
      </c>
      <c r="CW1329">
        <f t="shared" si="41"/>
        <v>0</v>
      </c>
    </row>
    <row r="1330" spans="1:101" x14ac:dyDescent="0.25">
      <c r="A1330">
        <v>6960</v>
      </c>
      <c r="B1330">
        <v>2018</v>
      </c>
      <c r="C1330">
        <v>70</v>
      </c>
      <c r="D1330">
        <v>9</v>
      </c>
      <c r="E1330">
        <v>2479701</v>
      </c>
      <c r="F1330">
        <v>0</v>
      </c>
      <c r="G1330">
        <v>0</v>
      </c>
      <c r="H1330">
        <v>47.7</v>
      </c>
      <c r="I1330">
        <v>0</v>
      </c>
      <c r="J1330">
        <v>30000</v>
      </c>
      <c r="K1330">
        <v>0</v>
      </c>
      <c r="L1330">
        <v>0</v>
      </c>
      <c r="M1330" t="s">
        <v>947</v>
      </c>
      <c r="N1330">
        <v>4</v>
      </c>
      <c r="O1330">
        <v>0</v>
      </c>
      <c r="P1330" t="s">
        <v>948</v>
      </c>
      <c r="Q1330">
        <v>0</v>
      </c>
      <c r="R1330">
        <v>0</v>
      </c>
      <c r="S1330">
        <v>1</v>
      </c>
      <c r="T1330">
        <v>1</v>
      </c>
      <c r="U1330" s="7">
        <v>43221</v>
      </c>
      <c r="V1330" s="7">
        <v>43585</v>
      </c>
      <c r="W1330">
        <v>495.6</v>
      </c>
      <c r="X1330">
        <v>495.6</v>
      </c>
      <c r="Y1330">
        <v>271.5</v>
      </c>
      <c r="Z1330">
        <v>0</v>
      </c>
      <c r="AA1330">
        <v>0</v>
      </c>
      <c r="AB1330">
        <v>399.3</v>
      </c>
      <c r="AC1330">
        <v>1</v>
      </c>
      <c r="AD1330" t="s">
        <v>949</v>
      </c>
      <c r="AE1330" t="s">
        <v>950</v>
      </c>
      <c r="AF1330">
        <v>0</v>
      </c>
      <c r="AG1330" t="s">
        <v>951</v>
      </c>
      <c r="AH1330" t="s">
        <v>950</v>
      </c>
      <c r="AI1330" t="s">
        <v>950</v>
      </c>
      <c r="AJ1330" t="s">
        <v>952</v>
      </c>
      <c r="AK1330">
        <v>0</v>
      </c>
      <c r="AL1330">
        <v>0</v>
      </c>
      <c r="AM1330">
        <v>0</v>
      </c>
      <c r="AN1330" t="s">
        <v>951</v>
      </c>
      <c r="AO1330" t="s">
        <v>950</v>
      </c>
      <c r="AP1330" t="s">
        <v>950</v>
      </c>
      <c r="AQ1330" t="s">
        <v>952</v>
      </c>
      <c r="AR1330">
        <v>0</v>
      </c>
      <c r="AS1330">
        <v>0</v>
      </c>
      <c r="AT1330">
        <v>0</v>
      </c>
      <c r="AU1330" t="s">
        <v>951</v>
      </c>
      <c r="AV1330" t="s">
        <v>950</v>
      </c>
      <c r="AW1330" t="s">
        <v>950</v>
      </c>
      <c r="AX1330" t="s">
        <v>952</v>
      </c>
      <c r="AY1330">
        <v>0</v>
      </c>
      <c r="AZ1330">
        <v>0</v>
      </c>
      <c r="BA1330" t="s">
        <v>951</v>
      </c>
      <c r="BB1330" t="s">
        <v>950</v>
      </c>
      <c r="BC1330" t="s">
        <v>950</v>
      </c>
      <c r="BD1330" t="s">
        <v>952</v>
      </c>
      <c r="BE1330">
        <v>0</v>
      </c>
      <c r="BF1330">
        <v>0</v>
      </c>
      <c r="BG1330">
        <v>0</v>
      </c>
      <c r="BH1330" t="s">
        <v>951</v>
      </c>
      <c r="BI1330" t="s">
        <v>950</v>
      </c>
      <c r="BJ1330" t="s">
        <v>950</v>
      </c>
      <c r="BK1330" t="s">
        <v>952</v>
      </c>
      <c r="BL1330">
        <v>0</v>
      </c>
      <c r="BM1330">
        <v>0</v>
      </c>
      <c r="BN1330">
        <v>0</v>
      </c>
      <c r="BO1330" t="s">
        <v>951</v>
      </c>
      <c r="BP1330" t="s">
        <v>950</v>
      </c>
      <c r="BQ1330" t="s">
        <v>950</v>
      </c>
      <c r="BR1330" t="s">
        <v>952</v>
      </c>
      <c r="BS1330">
        <v>0</v>
      </c>
      <c r="BT1330">
        <v>0</v>
      </c>
      <c r="BU1330">
        <v>0</v>
      </c>
      <c r="BV1330">
        <v>7010</v>
      </c>
      <c r="BW1330" t="s">
        <v>953</v>
      </c>
      <c r="BX1330" t="s">
        <v>950</v>
      </c>
      <c r="BY1330" t="s">
        <v>948</v>
      </c>
      <c r="BZ1330">
        <v>0</v>
      </c>
      <c r="CA1330">
        <v>0</v>
      </c>
      <c r="CB1330">
        <v>76.3</v>
      </c>
      <c r="CC1330">
        <v>0</v>
      </c>
      <c r="CD1330" t="s">
        <v>954</v>
      </c>
      <c r="CE1330" s="7">
        <v>22762</v>
      </c>
      <c r="CF1330" s="7">
        <v>43221</v>
      </c>
      <c r="CG1330">
        <v>56</v>
      </c>
      <c r="CH1330">
        <v>999</v>
      </c>
      <c r="CI1330" s="7">
        <v>43465</v>
      </c>
      <c r="CJ1330" s="7">
        <v>55884</v>
      </c>
      <c r="CK1330">
        <v>409</v>
      </c>
      <c r="CL1330">
        <v>8</v>
      </c>
      <c r="CM1330">
        <v>100</v>
      </c>
      <c r="CN1330">
        <v>0</v>
      </c>
      <c r="CO1330" t="s">
        <v>955</v>
      </c>
      <c r="CP1330" t="s">
        <v>955</v>
      </c>
      <c r="CQ1330">
        <v>47.7</v>
      </c>
      <c r="CR1330">
        <v>0</v>
      </c>
      <c r="CS1330">
        <v>0</v>
      </c>
      <c r="CT1330">
        <f>VLOOKUP(E1330,Prophet!$A:$AA,3,FALSE)</f>
        <v>56</v>
      </c>
      <c r="CU1330">
        <f t="shared" si="40"/>
        <v>0</v>
      </c>
      <c r="CV1330">
        <f>VLOOKUP(E1330,Prophet!$A:$AA,5,FALSE)</f>
        <v>8</v>
      </c>
      <c r="CW1330">
        <f t="shared" si="41"/>
        <v>0</v>
      </c>
    </row>
    <row r="1331" spans="1:101" x14ac:dyDescent="0.25">
      <c r="A1331">
        <v>6962</v>
      </c>
      <c r="B1331">
        <v>2018</v>
      </c>
      <c r="C1331">
        <v>70</v>
      </c>
      <c r="D1331">
        <v>9</v>
      </c>
      <c r="E1331">
        <v>2482802</v>
      </c>
      <c r="F1331">
        <v>0</v>
      </c>
      <c r="G1331">
        <v>0</v>
      </c>
      <c r="H1331">
        <v>0</v>
      </c>
      <c r="I1331">
        <v>0</v>
      </c>
      <c r="J1331">
        <v>30000</v>
      </c>
      <c r="K1331">
        <v>0</v>
      </c>
      <c r="L1331">
        <v>0</v>
      </c>
      <c r="M1331" t="s">
        <v>947</v>
      </c>
      <c r="N1331">
        <v>12</v>
      </c>
      <c r="O1331">
        <v>0</v>
      </c>
      <c r="P1331" t="s">
        <v>948</v>
      </c>
      <c r="Q1331">
        <v>0</v>
      </c>
      <c r="R1331">
        <v>0</v>
      </c>
      <c r="S1331">
        <v>1</v>
      </c>
      <c r="T1331">
        <v>1</v>
      </c>
      <c r="U1331" s="7">
        <v>43282</v>
      </c>
      <c r="V1331" s="7">
        <v>43646</v>
      </c>
      <c r="W1331">
        <v>385.9</v>
      </c>
      <c r="X1331">
        <v>385.9</v>
      </c>
      <c r="Y1331">
        <v>193.5</v>
      </c>
      <c r="Z1331">
        <v>0</v>
      </c>
      <c r="AA1331">
        <v>0</v>
      </c>
      <c r="AB1331">
        <v>284.60000000000002</v>
      </c>
      <c r="AC1331">
        <v>1</v>
      </c>
      <c r="AD1331" t="s">
        <v>949</v>
      </c>
      <c r="AE1331" t="s">
        <v>950</v>
      </c>
      <c r="AF1331">
        <v>0</v>
      </c>
      <c r="AG1331" t="s">
        <v>951</v>
      </c>
      <c r="AH1331" t="s">
        <v>950</v>
      </c>
      <c r="AI1331" t="s">
        <v>950</v>
      </c>
      <c r="AJ1331" t="s">
        <v>952</v>
      </c>
      <c r="AK1331">
        <v>0</v>
      </c>
      <c r="AL1331">
        <v>0</v>
      </c>
      <c r="AM1331">
        <v>0</v>
      </c>
      <c r="AN1331" t="s">
        <v>951</v>
      </c>
      <c r="AO1331" t="s">
        <v>950</v>
      </c>
      <c r="AP1331" t="s">
        <v>950</v>
      </c>
      <c r="AQ1331" t="s">
        <v>952</v>
      </c>
      <c r="AR1331">
        <v>0</v>
      </c>
      <c r="AS1331">
        <v>0</v>
      </c>
      <c r="AT1331">
        <v>0</v>
      </c>
      <c r="AU1331" t="s">
        <v>951</v>
      </c>
      <c r="AV1331" t="s">
        <v>950</v>
      </c>
      <c r="AW1331" t="s">
        <v>950</v>
      </c>
      <c r="AX1331" t="s">
        <v>952</v>
      </c>
      <c r="AY1331">
        <v>0</v>
      </c>
      <c r="AZ1331">
        <v>0</v>
      </c>
      <c r="BA1331" t="s">
        <v>951</v>
      </c>
      <c r="BB1331" t="s">
        <v>950</v>
      </c>
      <c r="BC1331" t="s">
        <v>950</v>
      </c>
      <c r="BD1331" t="s">
        <v>952</v>
      </c>
      <c r="BE1331">
        <v>0</v>
      </c>
      <c r="BF1331">
        <v>0</v>
      </c>
      <c r="BG1331">
        <v>0</v>
      </c>
      <c r="BH1331" t="s">
        <v>951</v>
      </c>
      <c r="BI1331" t="s">
        <v>950</v>
      </c>
      <c r="BJ1331" t="s">
        <v>950</v>
      </c>
      <c r="BK1331" t="s">
        <v>952</v>
      </c>
      <c r="BL1331">
        <v>0</v>
      </c>
      <c r="BM1331">
        <v>0</v>
      </c>
      <c r="BN1331">
        <v>0</v>
      </c>
      <c r="BO1331" t="s">
        <v>951</v>
      </c>
      <c r="BP1331" t="s">
        <v>950</v>
      </c>
      <c r="BQ1331" t="s">
        <v>950</v>
      </c>
      <c r="BR1331" t="s">
        <v>952</v>
      </c>
      <c r="BS1331">
        <v>0</v>
      </c>
      <c r="BT1331">
        <v>0</v>
      </c>
      <c r="BU1331">
        <v>0</v>
      </c>
      <c r="BV1331">
        <v>7010</v>
      </c>
      <c r="BW1331" t="s">
        <v>953</v>
      </c>
      <c r="BX1331" t="s">
        <v>950</v>
      </c>
      <c r="BY1331" t="s">
        <v>948</v>
      </c>
      <c r="BZ1331">
        <v>0</v>
      </c>
      <c r="CA1331">
        <v>0</v>
      </c>
      <c r="CB1331">
        <v>78.5</v>
      </c>
      <c r="CC1331">
        <v>0</v>
      </c>
      <c r="CD1331" t="s">
        <v>954</v>
      </c>
      <c r="CE1331" s="7">
        <v>23685</v>
      </c>
      <c r="CF1331" s="7">
        <v>43282</v>
      </c>
      <c r="CG1331">
        <v>54</v>
      </c>
      <c r="CH1331">
        <v>999</v>
      </c>
      <c r="CI1331" s="7">
        <v>43465</v>
      </c>
      <c r="CJ1331" s="7">
        <v>55884</v>
      </c>
      <c r="CK1331">
        <v>409</v>
      </c>
      <c r="CL1331">
        <v>6</v>
      </c>
      <c r="CM1331">
        <v>126</v>
      </c>
      <c r="CN1331">
        <v>0</v>
      </c>
      <c r="CO1331" t="s">
        <v>955</v>
      </c>
      <c r="CP1331" t="s">
        <v>955</v>
      </c>
      <c r="CQ1331">
        <v>0</v>
      </c>
      <c r="CR1331">
        <v>0</v>
      </c>
      <c r="CS1331">
        <v>0</v>
      </c>
      <c r="CT1331">
        <f>VLOOKUP(E1331,Prophet!$A:$AA,3,FALSE)</f>
        <v>54</v>
      </c>
      <c r="CU1331">
        <f t="shared" si="40"/>
        <v>0</v>
      </c>
      <c r="CV1331">
        <f>VLOOKUP(E1331,Prophet!$A:$AA,5,FALSE)</f>
        <v>6</v>
      </c>
      <c r="CW1331">
        <f t="shared" si="41"/>
        <v>0</v>
      </c>
    </row>
    <row r="1332" spans="1:101" x14ac:dyDescent="0.25">
      <c r="A1332">
        <v>6965</v>
      </c>
      <c r="B1332">
        <v>2018</v>
      </c>
      <c r="C1332">
        <v>70</v>
      </c>
      <c r="D1332">
        <v>9</v>
      </c>
      <c r="E1332">
        <v>2482805</v>
      </c>
      <c r="F1332">
        <v>0</v>
      </c>
      <c r="G1332">
        <v>0</v>
      </c>
      <c r="H1332">
        <v>0</v>
      </c>
      <c r="I1332">
        <v>0</v>
      </c>
      <c r="J1332">
        <v>30000</v>
      </c>
      <c r="K1332">
        <v>0</v>
      </c>
      <c r="L1332">
        <v>0</v>
      </c>
      <c r="M1332" t="s">
        <v>947</v>
      </c>
      <c r="N1332">
        <v>12</v>
      </c>
      <c r="O1332">
        <v>0</v>
      </c>
      <c r="P1332" t="s">
        <v>948</v>
      </c>
      <c r="Q1332">
        <v>0</v>
      </c>
      <c r="R1332">
        <v>0</v>
      </c>
      <c r="S1332">
        <v>1</v>
      </c>
      <c r="T1332">
        <v>1</v>
      </c>
      <c r="U1332" s="7">
        <v>43282</v>
      </c>
      <c r="V1332" s="7">
        <v>43646</v>
      </c>
      <c r="W1332">
        <v>290</v>
      </c>
      <c r="X1332">
        <v>290</v>
      </c>
      <c r="Y1332">
        <v>133.1</v>
      </c>
      <c r="Z1332">
        <v>0</v>
      </c>
      <c r="AA1332">
        <v>0</v>
      </c>
      <c r="AB1332">
        <v>195.8</v>
      </c>
      <c r="AC1332">
        <v>1</v>
      </c>
      <c r="AD1332" t="s">
        <v>956</v>
      </c>
      <c r="AE1332" t="s">
        <v>950</v>
      </c>
      <c r="AF1332">
        <v>0</v>
      </c>
      <c r="AG1332" t="s">
        <v>951</v>
      </c>
      <c r="AH1332" t="s">
        <v>950</v>
      </c>
      <c r="AI1332" t="s">
        <v>950</v>
      </c>
      <c r="AJ1332" t="s">
        <v>952</v>
      </c>
      <c r="AK1332">
        <v>0</v>
      </c>
      <c r="AL1332">
        <v>0</v>
      </c>
      <c r="AM1332">
        <v>0</v>
      </c>
      <c r="AN1332" t="s">
        <v>951</v>
      </c>
      <c r="AO1332" t="s">
        <v>950</v>
      </c>
      <c r="AP1332" t="s">
        <v>950</v>
      </c>
      <c r="AQ1332" t="s">
        <v>952</v>
      </c>
      <c r="AR1332">
        <v>0</v>
      </c>
      <c r="AS1332">
        <v>0</v>
      </c>
      <c r="AT1332">
        <v>0</v>
      </c>
      <c r="AU1332" t="s">
        <v>951</v>
      </c>
      <c r="AV1332" t="s">
        <v>950</v>
      </c>
      <c r="AW1332" t="s">
        <v>950</v>
      </c>
      <c r="AX1332" t="s">
        <v>952</v>
      </c>
      <c r="AY1332">
        <v>0</v>
      </c>
      <c r="AZ1332">
        <v>0</v>
      </c>
      <c r="BA1332" t="s">
        <v>951</v>
      </c>
      <c r="BB1332" t="s">
        <v>950</v>
      </c>
      <c r="BC1332" t="s">
        <v>950</v>
      </c>
      <c r="BD1332" t="s">
        <v>952</v>
      </c>
      <c r="BE1332">
        <v>0</v>
      </c>
      <c r="BF1332">
        <v>0</v>
      </c>
      <c r="BG1332">
        <v>0</v>
      </c>
      <c r="BH1332" t="s">
        <v>951</v>
      </c>
      <c r="BI1332" t="s">
        <v>950</v>
      </c>
      <c r="BJ1332" t="s">
        <v>950</v>
      </c>
      <c r="BK1332" t="s">
        <v>952</v>
      </c>
      <c r="BL1332">
        <v>0</v>
      </c>
      <c r="BM1332">
        <v>0</v>
      </c>
      <c r="BN1332">
        <v>0</v>
      </c>
      <c r="BO1332" t="s">
        <v>951</v>
      </c>
      <c r="BP1332" t="s">
        <v>950</v>
      </c>
      <c r="BQ1332" t="s">
        <v>950</v>
      </c>
      <c r="BR1332" t="s">
        <v>952</v>
      </c>
      <c r="BS1332">
        <v>0</v>
      </c>
      <c r="BT1332">
        <v>0</v>
      </c>
      <c r="BU1332">
        <v>0</v>
      </c>
      <c r="BV1332">
        <v>7010</v>
      </c>
      <c r="BW1332" t="s">
        <v>953</v>
      </c>
      <c r="BX1332" t="s">
        <v>950</v>
      </c>
      <c r="BY1332" t="s">
        <v>948</v>
      </c>
      <c r="BZ1332">
        <v>0</v>
      </c>
      <c r="CA1332">
        <v>0</v>
      </c>
      <c r="CB1332">
        <v>78.5</v>
      </c>
      <c r="CC1332">
        <v>0</v>
      </c>
      <c r="CD1332" t="s">
        <v>954</v>
      </c>
      <c r="CE1332" s="7">
        <v>24284</v>
      </c>
      <c r="CF1332" s="7">
        <v>43282</v>
      </c>
      <c r="CG1332">
        <v>52</v>
      </c>
      <c r="CH1332">
        <v>999</v>
      </c>
      <c r="CI1332" s="7">
        <v>43465</v>
      </c>
      <c r="CJ1332" s="7">
        <v>55884</v>
      </c>
      <c r="CK1332">
        <v>409</v>
      </c>
      <c r="CL1332">
        <v>6</v>
      </c>
      <c r="CM1332">
        <v>150</v>
      </c>
      <c r="CN1332">
        <v>0</v>
      </c>
      <c r="CO1332" t="s">
        <v>955</v>
      </c>
      <c r="CP1332" t="s">
        <v>955</v>
      </c>
      <c r="CQ1332">
        <v>0</v>
      </c>
      <c r="CR1332">
        <v>0</v>
      </c>
      <c r="CS1332">
        <v>0</v>
      </c>
      <c r="CT1332">
        <f>VLOOKUP(E1332,Prophet!$A:$AA,3,FALSE)</f>
        <v>52</v>
      </c>
      <c r="CU1332">
        <f t="shared" si="40"/>
        <v>0</v>
      </c>
      <c r="CV1332">
        <f>VLOOKUP(E1332,Prophet!$A:$AA,5,FALSE)</f>
        <v>6</v>
      </c>
      <c r="CW1332">
        <f t="shared" si="41"/>
        <v>0</v>
      </c>
    </row>
    <row r="1333" spans="1:101" x14ac:dyDescent="0.25">
      <c r="A1333">
        <v>6966</v>
      </c>
      <c r="B1333">
        <v>2018</v>
      </c>
      <c r="C1333">
        <v>70</v>
      </c>
      <c r="D1333">
        <v>9</v>
      </c>
      <c r="E1333">
        <v>2483001</v>
      </c>
      <c r="F1333">
        <v>0</v>
      </c>
      <c r="G1333">
        <v>0</v>
      </c>
      <c r="H1333">
        <v>0</v>
      </c>
      <c r="I1333">
        <v>0</v>
      </c>
      <c r="J1333">
        <v>30000</v>
      </c>
      <c r="K1333">
        <v>0</v>
      </c>
      <c r="L1333">
        <v>0</v>
      </c>
      <c r="M1333" t="s">
        <v>947</v>
      </c>
      <c r="N1333">
        <v>12</v>
      </c>
      <c r="O1333">
        <v>0</v>
      </c>
      <c r="P1333" t="s">
        <v>948</v>
      </c>
      <c r="Q1333">
        <v>0</v>
      </c>
      <c r="R1333">
        <v>0</v>
      </c>
      <c r="S1333">
        <v>1</v>
      </c>
      <c r="T1333">
        <v>1</v>
      </c>
      <c r="U1333" s="7">
        <v>43221</v>
      </c>
      <c r="V1333" s="7">
        <v>43585</v>
      </c>
      <c r="W1333">
        <v>385.9</v>
      </c>
      <c r="X1333">
        <v>385.9</v>
      </c>
      <c r="Y1333">
        <v>193.5</v>
      </c>
      <c r="Z1333">
        <v>0</v>
      </c>
      <c r="AA1333">
        <v>0</v>
      </c>
      <c r="AB1333">
        <v>284.60000000000002</v>
      </c>
      <c r="AC1333">
        <v>1</v>
      </c>
      <c r="AD1333" t="s">
        <v>949</v>
      </c>
      <c r="AE1333" t="s">
        <v>950</v>
      </c>
      <c r="AF1333">
        <v>0</v>
      </c>
      <c r="AG1333" t="s">
        <v>951</v>
      </c>
      <c r="AH1333" t="s">
        <v>950</v>
      </c>
      <c r="AI1333" t="s">
        <v>950</v>
      </c>
      <c r="AJ1333" t="s">
        <v>952</v>
      </c>
      <c r="AK1333">
        <v>0</v>
      </c>
      <c r="AL1333">
        <v>0</v>
      </c>
      <c r="AM1333">
        <v>0</v>
      </c>
      <c r="AN1333" t="s">
        <v>951</v>
      </c>
      <c r="AO1333" t="s">
        <v>950</v>
      </c>
      <c r="AP1333" t="s">
        <v>950</v>
      </c>
      <c r="AQ1333" t="s">
        <v>952</v>
      </c>
      <c r="AR1333">
        <v>0</v>
      </c>
      <c r="AS1333">
        <v>0</v>
      </c>
      <c r="AT1333">
        <v>0</v>
      </c>
      <c r="AU1333" t="s">
        <v>951</v>
      </c>
      <c r="AV1333" t="s">
        <v>950</v>
      </c>
      <c r="AW1333" t="s">
        <v>950</v>
      </c>
      <c r="AX1333" t="s">
        <v>952</v>
      </c>
      <c r="AY1333">
        <v>0</v>
      </c>
      <c r="AZ1333">
        <v>0</v>
      </c>
      <c r="BA1333" t="s">
        <v>951</v>
      </c>
      <c r="BB1333" t="s">
        <v>950</v>
      </c>
      <c r="BC1333" t="s">
        <v>950</v>
      </c>
      <c r="BD1333" t="s">
        <v>952</v>
      </c>
      <c r="BE1333">
        <v>0</v>
      </c>
      <c r="BF1333">
        <v>0</v>
      </c>
      <c r="BG1333">
        <v>0</v>
      </c>
      <c r="BH1333" t="s">
        <v>951</v>
      </c>
      <c r="BI1333" t="s">
        <v>950</v>
      </c>
      <c r="BJ1333" t="s">
        <v>950</v>
      </c>
      <c r="BK1333" t="s">
        <v>952</v>
      </c>
      <c r="BL1333">
        <v>0</v>
      </c>
      <c r="BM1333">
        <v>0</v>
      </c>
      <c r="BN1333">
        <v>0</v>
      </c>
      <c r="BO1333" t="s">
        <v>951</v>
      </c>
      <c r="BP1333" t="s">
        <v>950</v>
      </c>
      <c r="BQ1333" t="s">
        <v>950</v>
      </c>
      <c r="BR1333" t="s">
        <v>952</v>
      </c>
      <c r="BS1333">
        <v>0</v>
      </c>
      <c r="BT1333">
        <v>0</v>
      </c>
      <c r="BU1333">
        <v>0</v>
      </c>
      <c r="BV1333">
        <v>7010</v>
      </c>
      <c r="BW1333" t="s">
        <v>953</v>
      </c>
      <c r="BX1333" t="s">
        <v>950</v>
      </c>
      <c r="BY1333" t="s">
        <v>948</v>
      </c>
      <c r="BZ1333">
        <v>0</v>
      </c>
      <c r="CA1333">
        <v>0</v>
      </c>
      <c r="CB1333">
        <v>78.5</v>
      </c>
      <c r="CC1333">
        <v>0</v>
      </c>
      <c r="CD1333" t="s">
        <v>954</v>
      </c>
      <c r="CE1333" s="7">
        <v>28723</v>
      </c>
      <c r="CF1333" s="7">
        <v>43221</v>
      </c>
      <c r="CG1333">
        <v>40</v>
      </c>
      <c r="CH1333">
        <v>999</v>
      </c>
      <c r="CI1333" s="7">
        <v>43465</v>
      </c>
      <c r="CJ1333" s="7">
        <v>55884</v>
      </c>
      <c r="CK1333">
        <v>409</v>
      </c>
      <c r="CL1333">
        <v>8</v>
      </c>
      <c r="CM1333">
        <v>292</v>
      </c>
      <c r="CN1333">
        <v>0</v>
      </c>
      <c r="CO1333" t="s">
        <v>955</v>
      </c>
      <c r="CP1333" t="s">
        <v>955</v>
      </c>
      <c r="CQ1333">
        <v>0</v>
      </c>
      <c r="CR1333">
        <v>0</v>
      </c>
      <c r="CS1333">
        <v>0</v>
      </c>
      <c r="CT1333">
        <f>VLOOKUP(E1333,Prophet!$A:$AA,3,FALSE)</f>
        <v>40</v>
      </c>
      <c r="CU1333">
        <f t="shared" si="40"/>
        <v>0</v>
      </c>
      <c r="CV1333">
        <f>VLOOKUP(E1333,Prophet!$A:$AA,5,FALSE)</f>
        <v>8</v>
      </c>
      <c r="CW1333">
        <f t="shared" si="41"/>
        <v>0</v>
      </c>
    </row>
    <row r="1334" spans="1:101" x14ac:dyDescent="0.25">
      <c r="A1334">
        <v>6968</v>
      </c>
      <c r="B1334">
        <v>2018</v>
      </c>
      <c r="C1334">
        <v>70</v>
      </c>
      <c r="D1334">
        <v>9</v>
      </c>
      <c r="E1334">
        <v>2483003</v>
      </c>
      <c r="F1334">
        <v>0</v>
      </c>
      <c r="G1334">
        <v>0</v>
      </c>
      <c r="H1334">
        <v>0</v>
      </c>
      <c r="I1334">
        <v>0</v>
      </c>
      <c r="J1334">
        <v>30000</v>
      </c>
      <c r="K1334">
        <v>0</v>
      </c>
      <c r="L1334">
        <v>0</v>
      </c>
      <c r="M1334" t="s">
        <v>947</v>
      </c>
      <c r="N1334">
        <v>12</v>
      </c>
      <c r="O1334">
        <v>0</v>
      </c>
      <c r="P1334" t="s">
        <v>948</v>
      </c>
      <c r="Q1334">
        <v>0</v>
      </c>
      <c r="R1334">
        <v>0</v>
      </c>
      <c r="S1334">
        <v>1</v>
      </c>
      <c r="T1334">
        <v>1</v>
      </c>
      <c r="U1334" s="7">
        <v>43221</v>
      </c>
      <c r="V1334" s="7">
        <v>43585</v>
      </c>
      <c r="W1334">
        <v>290</v>
      </c>
      <c r="X1334">
        <v>290</v>
      </c>
      <c r="Y1334">
        <v>133.1</v>
      </c>
      <c r="Z1334">
        <v>0</v>
      </c>
      <c r="AA1334">
        <v>0</v>
      </c>
      <c r="AB1334">
        <v>195.8</v>
      </c>
      <c r="AC1334">
        <v>1</v>
      </c>
      <c r="AD1334" t="s">
        <v>956</v>
      </c>
      <c r="AE1334" t="s">
        <v>950</v>
      </c>
      <c r="AF1334">
        <v>0</v>
      </c>
      <c r="AG1334" t="s">
        <v>951</v>
      </c>
      <c r="AH1334" t="s">
        <v>950</v>
      </c>
      <c r="AI1334" t="s">
        <v>950</v>
      </c>
      <c r="AJ1334" t="s">
        <v>952</v>
      </c>
      <c r="AK1334">
        <v>0</v>
      </c>
      <c r="AL1334">
        <v>0</v>
      </c>
      <c r="AM1334">
        <v>0</v>
      </c>
      <c r="AN1334" t="s">
        <v>951</v>
      </c>
      <c r="AO1334" t="s">
        <v>950</v>
      </c>
      <c r="AP1334" t="s">
        <v>950</v>
      </c>
      <c r="AQ1334" t="s">
        <v>952</v>
      </c>
      <c r="AR1334">
        <v>0</v>
      </c>
      <c r="AS1334">
        <v>0</v>
      </c>
      <c r="AT1334">
        <v>0</v>
      </c>
      <c r="AU1334" t="s">
        <v>951</v>
      </c>
      <c r="AV1334" t="s">
        <v>950</v>
      </c>
      <c r="AW1334" t="s">
        <v>950</v>
      </c>
      <c r="AX1334" t="s">
        <v>952</v>
      </c>
      <c r="AY1334">
        <v>0</v>
      </c>
      <c r="AZ1334">
        <v>0</v>
      </c>
      <c r="BA1334" t="s">
        <v>951</v>
      </c>
      <c r="BB1334" t="s">
        <v>950</v>
      </c>
      <c r="BC1334" t="s">
        <v>950</v>
      </c>
      <c r="BD1334" t="s">
        <v>952</v>
      </c>
      <c r="BE1334">
        <v>0</v>
      </c>
      <c r="BF1334">
        <v>0</v>
      </c>
      <c r="BG1334">
        <v>0</v>
      </c>
      <c r="BH1334" t="s">
        <v>951</v>
      </c>
      <c r="BI1334" t="s">
        <v>950</v>
      </c>
      <c r="BJ1334" t="s">
        <v>950</v>
      </c>
      <c r="BK1334" t="s">
        <v>952</v>
      </c>
      <c r="BL1334">
        <v>0</v>
      </c>
      <c r="BM1334">
        <v>0</v>
      </c>
      <c r="BN1334">
        <v>0</v>
      </c>
      <c r="BO1334" t="s">
        <v>951</v>
      </c>
      <c r="BP1334" t="s">
        <v>950</v>
      </c>
      <c r="BQ1334" t="s">
        <v>950</v>
      </c>
      <c r="BR1334" t="s">
        <v>952</v>
      </c>
      <c r="BS1334">
        <v>0</v>
      </c>
      <c r="BT1334">
        <v>0</v>
      </c>
      <c r="BU1334">
        <v>0</v>
      </c>
      <c r="BV1334">
        <v>7010</v>
      </c>
      <c r="BW1334" t="s">
        <v>953</v>
      </c>
      <c r="BX1334" t="s">
        <v>950</v>
      </c>
      <c r="BY1334" t="s">
        <v>948</v>
      </c>
      <c r="BZ1334">
        <v>0</v>
      </c>
      <c r="CA1334">
        <v>0</v>
      </c>
      <c r="CB1334">
        <v>78.5</v>
      </c>
      <c r="CC1334">
        <v>0</v>
      </c>
      <c r="CD1334" t="s">
        <v>954</v>
      </c>
      <c r="CE1334" s="7">
        <v>28024</v>
      </c>
      <c r="CF1334" s="7">
        <v>43221</v>
      </c>
      <c r="CG1334">
        <v>42</v>
      </c>
      <c r="CH1334">
        <v>999</v>
      </c>
      <c r="CI1334" s="7">
        <v>43465</v>
      </c>
      <c r="CJ1334" s="7">
        <v>55884</v>
      </c>
      <c r="CK1334">
        <v>409</v>
      </c>
      <c r="CL1334">
        <v>8</v>
      </c>
      <c r="CM1334">
        <v>268</v>
      </c>
      <c r="CN1334">
        <v>0</v>
      </c>
      <c r="CO1334" t="s">
        <v>955</v>
      </c>
      <c r="CP1334" t="s">
        <v>955</v>
      </c>
      <c r="CQ1334">
        <v>0</v>
      </c>
      <c r="CR1334">
        <v>0</v>
      </c>
      <c r="CS1334">
        <v>0</v>
      </c>
      <c r="CT1334">
        <f>VLOOKUP(E1334,Prophet!$A:$AA,3,FALSE)</f>
        <v>42</v>
      </c>
      <c r="CU1334">
        <f t="shared" si="40"/>
        <v>0</v>
      </c>
      <c r="CV1334">
        <f>VLOOKUP(E1334,Prophet!$A:$AA,5,FALSE)</f>
        <v>8</v>
      </c>
      <c r="CW1334">
        <f t="shared" si="41"/>
        <v>0</v>
      </c>
    </row>
    <row r="1335" spans="1:101" x14ac:dyDescent="0.25">
      <c r="A1335">
        <v>6970</v>
      </c>
      <c r="B1335">
        <v>2018</v>
      </c>
      <c r="C1335">
        <v>70</v>
      </c>
      <c r="D1335">
        <v>9</v>
      </c>
      <c r="E1335">
        <v>2483201</v>
      </c>
      <c r="F1335">
        <v>0</v>
      </c>
      <c r="G1335">
        <v>0</v>
      </c>
      <c r="H1335">
        <v>0</v>
      </c>
      <c r="I1335">
        <v>0</v>
      </c>
      <c r="J1335">
        <v>30000</v>
      </c>
      <c r="K1335">
        <v>0</v>
      </c>
      <c r="L1335">
        <v>0</v>
      </c>
      <c r="M1335" t="s">
        <v>947</v>
      </c>
      <c r="N1335">
        <v>12</v>
      </c>
      <c r="O1335">
        <v>0</v>
      </c>
      <c r="P1335" t="s">
        <v>948</v>
      </c>
      <c r="Q1335">
        <v>0</v>
      </c>
      <c r="R1335">
        <v>0</v>
      </c>
      <c r="S1335">
        <v>1</v>
      </c>
      <c r="T1335">
        <v>1</v>
      </c>
      <c r="U1335" s="7">
        <v>43221</v>
      </c>
      <c r="V1335" s="7">
        <v>43585</v>
      </c>
      <c r="W1335">
        <v>509.7</v>
      </c>
      <c r="X1335">
        <v>509.7</v>
      </c>
      <c r="Y1335">
        <v>271.5</v>
      </c>
      <c r="Z1335">
        <v>0</v>
      </c>
      <c r="AA1335">
        <v>0</v>
      </c>
      <c r="AB1335">
        <v>399.3</v>
      </c>
      <c r="AC1335">
        <v>1</v>
      </c>
      <c r="AD1335" t="s">
        <v>949</v>
      </c>
      <c r="AE1335" t="s">
        <v>950</v>
      </c>
      <c r="AF1335">
        <v>0</v>
      </c>
      <c r="AG1335" t="s">
        <v>951</v>
      </c>
      <c r="AH1335" t="s">
        <v>950</v>
      </c>
      <c r="AI1335" t="s">
        <v>950</v>
      </c>
      <c r="AJ1335" t="s">
        <v>952</v>
      </c>
      <c r="AK1335">
        <v>0</v>
      </c>
      <c r="AL1335">
        <v>0</v>
      </c>
      <c r="AM1335">
        <v>0</v>
      </c>
      <c r="AN1335" t="s">
        <v>951</v>
      </c>
      <c r="AO1335" t="s">
        <v>950</v>
      </c>
      <c r="AP1335" t="s">
        <v>950</v>
      </c>
      <c r="AQ1335" t="s">
        <v>952</v>
      </c>
      <c r="AR1335">
        <v>0</v>
      </c>
      <c r="AS1335">
        <v>0</v>
      </c>
      <c r="AT1335">
        <v>0</v>
      </c>
      <c r="AU1335" t="s">
        <v>951</v>
      </c>
      <c r="AV1335" t="s">
        <v>950</v>
      </c>
      <c r="AW1335" t="s">
        <v>950</v>
      </c>
      <c r="AX1335" t="s">
        <v>952</v>
      </c>
      <c r="AY1335">
        <v>0</v>
      </c>
      <c r="AZ1335">
        <v>0</v>
      </c>
      <c r="BA1335" t="s">
        <v>951</v>
      </c>
      <c r="BB1335" t="s">
        <v>950</v>
      </c>
      <c r="BC1335" t="s">
        <v>950</v>
      </c>
      <c r="BD1335" t="s">
        <v>952</v>
      </c>
      <c r="BE1335">
        <v>0</v>
      </c>
      <c r="BF1335">
        <v>0</v>
      </c>
      <c r="BG1335">
        <v>0</v>
      </c>
      <c r="BH1335" t="s">
        <v>951</v>
      </c>
      <c r="BI1335" t="s">
        <v>950</v>
      </c>
      <c r="BJ1335" t="s">
        <v>950</v>
      </c>
      <c r="BK1335" t="s">
        <v>952</v>
      </c>
      <c r="BL1335">
        <v>0</v>
      </c>
      <c r="BM1335">
        <v>0</v>
      </c>
      <c r="BN1335">
        <v>0</v>
      </c>
      <c r="BO1335" t="s">
        <v>951</v>
      </c>
      <c r="BP1335" t="s">
        <v>950</v>
      </c>
      <c r="BQ1335" t="s">
        <v>950</v>
      </c>
      <c r="BR1335" t="s">
        <v>952</v>
      </c>
      <c r="BS1335">
        <v>0</v>
      </c>
      <c r="BT1335">
        <v>0</v>
      </c>
      <c r="BU1335">
        <v>0</v>
      </c>
      <c r="BV1335">
        <v>7010</v>
      </c>
      <c r="BW1335" t="s">
        <v>953</v>
      </c>
      <c r="BX1335" t="s">
        <v>950</v>
      </c>
      <c r="BY1335" t="s">
        <v>948</v>
      </c>
      <c r="BZ1335">
        <v>0</v>
      </c>
      <c r="CA1335">
        <v>0</v>
      </c>
      <c r="CB1335">
        <v>78.5</v>
      </c>
      <c r="CC1335">
        <v>0</v>
      </c>
      <c r="CD1335" t="s">
        <v>954</v>
      </c>
      <c r="CE1335" s="7">
        <v>24995</v>
      </c>
      <c r="CF1335" s="7">
        <v>43221</v>
      </c>
      <c r="CG1335">
        <v>50</v>
      </c>
      <c r="CH1335">
        <v>999</v>
      </c>
      <c r="CI1335" s="7">
        <v>43465</v>
      </c>
      <c r="CJ1335" s="7">
        <v>55884</v>
      </c>
      <c r="CK1335">
        <v>409</v>
      </c>
      <c r="CL1335">
        <v>8</v>
      </c>
      <c r="CM1335">
        <v>172</v>
      </c>
      <c r="CN1335">
        <v>0</v>
      </c>
      <c r="CO1335" t="s">
        <v>955</v>
      </c>
      <c r="CP1335" t="s">
        <v>955</v>
      </c>
      <c r="CQ1335">
        <v>0</v>
      </c>
      <c r="CR1335">
        <v>0</v>
      </c>
      <c r="CS1335">
        <v>0</v>
      </c>
      <c r="CT1335">
        <f>VLOOKUP(E1335,Prophet!$A:$AA,3,FALSE)</f>
        <v>50</v>
      </c>
      <c r="CU1335">
        <f t="shared" si="40"/>
        <v>0</v>
      </c>
      <c r="CV1335">
        <f>VLOOKUP(E1335,Prophet!$A:$AA,5,FALSE)</f>
        <v>8</v>
      </c>
      <c r="CW1335">
        <f t="shared" si="41"/>
        <v>0</v>
      </c>
    </row>
    <row r="1336" spans="1:101" x14ac:dyDescent="0.25">
      <c r="A1336">
        <v>6973</v>
      </c>
      <c r="B1336">
        <v>2018</v>
      </c>
      <c r="C1336">
        <v>70</v>
      </c>
      <c r="D1336">
        <v>9</v>
      </c>
      <c r="E1336">
        <v>2483204</v>
      </c>
      <c r="F1336">
        <v>0</v>
      </c>
      <c r="G1336">
        <v>0</v>
      </c>
      <c r="H1336">
        <v>0</v>
      </c>
      <c r="I1336">
        <v>0</v>
      </c>
      <c r="J1336">
        <v>30000</v>
      </c>
      <c r="K1336">
        <v>0</v>
      </c>
      <c r="L1336">
        <v>0</v>
      </c>
      <c r="M1336" t="s">
        <v>947</v>
      </c>
      <c r="N1336">
        <v>12</v>
      </c>
      <c r="O1336">
        <v>0</v>
      </c>
      <c r="P1336" t="s">
        <v>948</v>
      </c>
      <c r="Q1336">
        <v>0</v>
      </c>
      <c r="R1336">
        <v>0</v>
      </c>
      <c r="S1336">
        <v>1</v>
      </c>
      <c r="T1336">
        <v>1</v>
      </c>
      <c r="U1336" s="7">
        <v>43221</v>
      </c>
      <c r="V1336" s="7">
        <v>43585</v>
      </c>
      <c r="W1336">
        <v>375.2</v>
      </c>
      <c r="X1336">
        <v>375.2</v>
      </c>
      <c r="Y1336">
        <v>186.8</v>
      </c>
      <c r="Z1336">
        <v>0</v>
      </c>
      <c r="AA1336">
        <v>0</v>
      </c>
      <c r="AB1336">
        <v>274.7</v>
      </c>
      <c r="AC1336">
        <v>1</v>
      </c>
      <c r="AD1336" t="s">
        <v>956</v>
      </c>
      <c r="AE1336" t="s">
        <v>950</v>
      </c>
      <c r="AF1336">
        <v>0</v>
      </c>
      <c r="AG1336" t="s">
        <v>951</v>
      </c>
      <c r="AH1336" t="s">
        <v>950</v>
      </c>
      <c r="AI1336" t="s">
        <v>950</v>
      </c>
      <c r="AJ1336" t="s">
        <v>952</v>
      </c>
      <c r="AK1336">
        <v>0</v>
      </c>
      <c r="AL1336">
        <v>0</v>
      </c>
      <c r="AM1336">
        <v>0</v>
      </c>
      <c r="AN1336" t="s">
        <v>951</v>
      </c>
      <c r="AO1336" t="s">
        <v>950</v>
      </c>
      <c r="AP1336" t="s">
        <v>950</v>
      </c>
      <c r="AQ1336" t="s">
        <v>952</v>
      </c>
      <c r="AR1336">
        <v>0</v>
      </c>
      <c r="AS1336">
        <v>0</v>
      </c>
      <c r="AT1336">
        <v>0</v>
      </c>
      <c r="AU1336" t="s">
        <v>951</v>
      </c>
      <c r="AV1336" t="s">
        <v>950</v>
      </c>
      <c r="AW1336" t="s">
        <v>950</v>
      </c>
      <c r="AX1336" t="s">
        <v>952</v>
      </c>
      <c r="AY1336">
        <v>0</v>
      </c>
      <c r="AZ1336">
        <v>0</v>
      </c>
      <c r="BA1336" t="s">
        <v>951</v>
      </c>
      <c r="BB1336" t="s">
        <v>950</v>
      </c>
      <c r="BC1336" t="s">
        <v>950</v>
      </c>
      <c r="BD1336" t="s">
        <v>952</v>
      </c>
      <c r="BE1336">
        <v>0</v>
      </c>
      <c r="BF1336">
        <v>0</v>
      </c>
      <c r="BG1336">
        <v>0</v>
      </c>
      <c r="BH1336" t="s">
        <v>951</v>
      </c>
      <c r="BI1336" t="s">
        <v>950</v>
      </c>
      <c r="BJ1336" t="s">
        <v>950</v>
      </c>
      <c r="BK1336" t="s">
        <v>952</v>
      </c>
      <c r="BL1336">
        <v>0</v>
      </c>
      <c r="BM1336">
        <v>0</v>
      </c>
      <c r="BN1336">
        <v>0</v>
      </c>
      <c r="BO1336" t="s">
        <v>951</v>
      </c>
      <c r="BP1336" t="s">
        <v>950</v>
      </c>
      <c r="BQ1336" t="s">
        <v>950</v>
      </c>
      <c r="BR1336" t="s">
        <v>952</v>
      </c>
      <c r="BS1336">
        <v>0</v>
      </c>
      <c r="BT1336">
        <v>0</v>
      </c>
      <c r="BU1336">
        <v>0</v>
      </c>
      <c r="BV1336">
        <v>7010</v>
      </c>
      <c r="BW1336" t="s">
        <v>953</v>
      </c>
      <c r="BX1336" t="s">
        <v>950</v>
      </c>
      <c r="BY1336" t="s">
        <v>948</v>
      </c>
      <c r="BZ1336">
        <v>0</v>
      </c>
      <c r="CA1336">
        <v>0</v>
      </c>
      <c r="CB1336">
        <v>78.5</v>
      </c>
      <c r="CC1336">
        <v>0</v>
      </c>
      <c r="CD1336" t="s">
        <v>954</v>
      </c>
      <c r="CE1336" s="7">
        <v>26022</v>
      </c>
      <c r="CF1336" s="7">
        <v>43221</v>
      </c>
      <c r="CG1336">
        <v>47</v>
      </c>
      <c r="CH1336">
        <v>999</v>
      </c>
      <c r="CI1336" s="7">
        <v>43465</v>
      </c>
      <c r="CJ1336" s="7">
        <v>55884</v>
      </c>
      <c r="CK1336">
        <v>409</v>
      </c>
      <c r="CL1336">
        <v>8</v>
      </c>
      <c r="CM1336">
        <v>208</v>
      </c>
      <c r="CN1336">
        <v>0</v>
      </c>
      <c r="CO1336" t="s">
        <v>955</v>
      </c>
      <c r="CP1336" t="s">
        <v>955</v>
      </c>
      <c r="CQ1336">
        <v>0</v>
      </c>
      <c r="CR1336">
        <v>0</v>
      </c>
      <c r="CS1336">
        <v>0</v>
      </c>
      <c r="CT1336">
        <f>VLOOKUP(E1336,Prophet!$A:$AA,3,FALSE)</f>
        <v>47</v>
      </c>
      <c r="CU1336">
        <f t="shared" si="40"/>
        <v>0</v>
      </c>
      <c r="CV1336">
        <f>VLOOKUP(E1336,Prophet!$A:$AA,5,FALSE)</f>
        <v>8</v>
      </c>
      <c r="CW1336">
        <f t="shared" si="41"/>
        <v>0</v>
      </c>
    </row>
    <row r="1337" spans="1:101" x14ac:dyDescent="0.25">
      <c r="A1337">
        <v>6974</v>
      </c>
      <c r="B1337">
        <v>2018</v>
      </c>
      <c r="C1337">
        <v>70</v>
      </c>
      <c r="D1337">
        <v>9</v>
      </c>
      <c r="E1337">
        <v>2483401</v>
      </c>
      <c r="F1337">
        <v>0</v>
      </c>
      <c r="G1337">
        <v>0</v>
      </c>
      <c r="H1337">
        <v>0</v>
      </c>
      <c r="I1337">
        <v>0</v>
      </c>
      <c r="J1337">
        <v>30000</v>
      </c>
      <c r="K1337">
        <v>0</v>
      </c>
      <c r="L1337">
        <v>0</v>
      </c>
      <c r="M1337" t="s">
        <v>947</v>
      </c>
      <c r="N1337">
        <v>12</v>
      </c>
      <c r="O1337">
        <v>0</v>
      </c>
      <c r="P1337" t="s">
        <v>948</v>
      </c>
      <c r="Q1337">
        <v>0</v>
      </c>
      <c r="R1337">
        <v>0</v>
      </c>
      <c r="S1337">
        <v>1</v>
      </c>
      <c r="T1337">
        <v>1</v>
      </c>
      <c r="U1337" s="7">
        <v>43221</v>
      </c>
      <c r="V1337" s="7">
        <v>43585</v>
      </c>
      <c r="W1337">
        <v>509.7</v>
      </c>
      <c r="X1337">
        <v>509.7</v>
      </c>
      <c r="Y1337">
        <v>271.5</v>
      </c>
      <c r="Z1337">
        <v>0</v>
      </c>
      <c r="AA1337">
        <v>0</v>
      </c>
      <c r="AB1337">
        <v>399.3</v>
      </c>
      <c r="AC1337">
        <v>1</v>
      </c>
      <c r="AD1337" t="s">
        <v>949</v>
      </c>
      <c r="AE1337" t="s">
        <v>950</v>
      </c>
      <c r="AF1337">
        <v>0</v>
      </c>
      <c r="AG1337" t="s">
        <v>951</v>
      </c>
      <c r="AH1337" t="s">
        <v>950</v>
      </c>
      <c r="AI1337" t="s">
        <v>950</v>
      </c>
      <c r="AJ1337" t="s">
        <v>952</v>
      </c>
      <c r="AK1337">
        <v>0</v>
      </c>
      <c r="AL1337">
        <v>0</v>
      </c>
      <c r="AM1337">
        <v>0</v>
      </c>
      <c r="AN1337" t="s">
        <v>951</v>
      </c>
      <c r="AO1337" t="s">
        <v>950</v>
      </c>
      <c r="AP1337" t="s">
        <v>950</v>
      </c>
      <c r="AQ1337" t="s">
        <v>952</v>
      </c>
      <c r="AR1337">
        <v>0</v>
      </c>
      <c r="AS1337">
        <v>0</v>
      </c>
      <c r="AT1337">
        <v>0</v>
      </c>
      <c r="AU1337" t="s">
        <v>951</v>
      </c>
      <c r="AV1337" t="s">
        <v>950</v>
      </c>
      <c r="AW1337" t="s">
        <v>950</v>
      </c>
      <c r="AX1337" t="s">
        <v>952</v>
      </c>
      <c r="AY1337">
        <v>0</v>
      </c>
      <c r="AZ1337">
        <v>0</v>
      </c>
      <c r="BA1337" t="s">
        <v>951</v>
      </c>
      <c r="BB1337" t="s">
        <v>950</v>
      </c>
      <c r="BC1337" t="s">
        <v>950</v>
      </c>
      <c r="BD1337" t="s">
        <v>952</v>
      </c>
      <c r="BE1337">
        <v>0</v>
      </c>
      <c r="BF1337">
        <v>0</v>
      </c>
      <c r="BG1337">
        <v>0</v>
      </c>
      <c r="BH1337" t="s">
        <v>951</v>
      </c>
      <c r="BI1337" t="s">
        <v>950</v>
      </c>
      <c r="BJ1337" t="s">
        <v>950</v>
      </c>
      <c r="BK1337" t="s">
        <v>952</v>
      </c>
      <c r="BL1337">
        <v>0</v>
      </c>
      <c r="BM1337">
        <v>0</v>
      </c>
      <c r="BN1337">
        <v>0</v>
      </c>
      <c r="BO1337" t="s">
        <v>951</v>
      </c>
      <c r="BP1337" t="s">
        <v>950</v>
      </c>
      <c r="BQ1337" t="s">
        <v>950</v>
      </c>
      <c r="BR1337" t="s">
        <v>952</v>
      </c>
      <c r="BS1337">
        <v>0</v>
      </c>
      <c r="BT1337">
        <v>0</v>
      </c>
      <c r="BU1337">
        <v>0</v>
      </c>
      <c r="BV1337">
        <v>7010</v>
      </c>
      <c r="BW1337" t="s">
        <v>953</v>
      </c>
      <c r="BX1337" t="s">
        <v>950</v>
      </c>
      <c r="BY1337" t="s">
        <v>948</v>
      </c>
      <c r="BZ1337">
        <v>0</v>
      </c>
      <c r="CA1337">
        <v>0</v>
      </c>
      <c r="CB1337">
        <v>78.5</v>
      </c>
      <c r="CC1337">
        <v>0</v>
      </c>
      <c r="CD1337" t="s">
        <v>954</v>
      </c>
      <c r="CE1337" s="7">
        <v>26261</v>
      </c>
      <c r="CF1337" s="7">
        <v>43221</v>
      </c>
      <c r="CG1337">
        <v>46</v>
      </c>
      <c r="CH1337">
        <v>999</v>
      </c>
      <c r="CI1337" s="7">
        <v>43465</v>
      </c>
      <c r="CJ1337" s="7">
        <v>55884</v>
      </c>
      <c r="CK1337">
        <v>409</v>
      </c>
      <c r="CL1337">
        <v>8</v>
      </c>
      <c r="CM1337">
        <v>220</v>
      </c>
      <c r="CN1337">
        <v>0</v>
      </c>
      <c r="CO1337" t="s">
        <v>955</v>
      </c>
      <c r="CP1337" t="s">
        <v>955</v>
      </c>
      <c r="CQ1337">
        <v>0</v>
      </c>
      <c r="CR1337">
        <v>0</v>
      </c>
      <c r="CS1337">
        <v>0</v>
      </c>
      <c r="CT1337">
        <f>VLOOKUP(E1337,Prophet!$A:$AA,3,FALSE)</f>
        <v>46</v>
      </c>
      <c r="CU1337">
        <f t="shared" si="40"/>
        <v>0</v>
      </c>
      <c r="CV1337">
        <f>VLOOKUP(E1337,Prophet!$A:$AA,5,FALSE)</f>
        <v>8</v>
      </c>
      <c r="CW1337">
        <f t="shared" si="41"/>
        <v>0</v>
      </c>
    </row>
    <row r="1338" spans="1:101" x14ac:dyDescent="0.25">
      <c r="A1338">
        <v>6976</v>
      </c>
      <c r="B1338">
        <v>2018</v>
      </c>
      <c r="C1338">
        <v>70</v>
      </c>
      <c r="D1338">
        <v>9</v>
      </c>
      <c r="E1338">
        <v>2483501</v>
      </c>
      <c r="F1338">
        <v>0</v>
      </c>
      <c r="G1338">
        <v>0</v>
      </c>
      <c r="H1338">
        <v>0</v>
      </c>
      <c r="I1338">
        <v>0</v>
      </c>
      <c r="J1338">
        <v>30000</v>
      </c>
      <c r="K1338">
        <v>0</v>
      </c>
      <c r="L1338">
        <v>0</v>
      </c>
      <c r="M1338" t="s">
        <v>947</v>
      </c>
      <c r="N1338">
        <v>12</v>
      </c>
      <c r="O1338">
        <v>0</v>
      </c>
      <c r="P1338" t="s">
        <v>948</v>
      </c>
      <c r="Q1338">
        <v>0</v>
      </c>
      <c r="R1338">
        <v>0</v>
      </c>
      <c r="S1338">
        <v>1</v>
      </c>
      <c r="T1338">
        <v>1</v>
      </c>
      <c r="U1338" s="7">
        <v>43252</v>
      </c>
      <c r="V1338" s="7">
        <v>43616</v>
      </c>
      <c r="W1338">
        <v>441.4</v>
      </c>
      <c r="X1338">
        <v>441.4</v>
      </c>
      <c r="Y1338">
        <v>179.1</v>
      </c>
      <c r="Z1338">
        <v>0</v>
      </c>
      <c r="AA1338">
        <v>0</v>
      </c>
      <c r="AB1338">
        <v>263.3</v>
      </c>
      <c r="AC1338">
        <v>2</v>
      </c>
      <c r="AD1338" t="s">
        <v>949</v>
      </c>
      <c r="AE1338" t="s">
        <v>950</v>
      </c>
      <c r="AF1338">
        <v>0</v>
      </c>
      <c r="AG1338" t="s">
        <v>951</v>
      </c>
      <c r="AH1338" t="s">
        <v>950</v>
      </c>
      <c r="AI1338" t="s">
        <v>950</v>
      </c>
      <c r="AJ1338" t="s">
        <v>952</v>
      </c>
      <c r="AK1338">
        <v>0</v>
      </c>
      <c r="AL1338">
        <v>0</v>
      </c>
      <c r="AM1338">
        <v>0</v>
      </c>
      <c r="AN1338" t="s">
        <v>951</v>
      </c>
      <c r="AO1338" t="s">
        <v>950</v>
      </c>
      <c r="AP1338" t="s">
        <v>950</v>
      </c>
      <c r="AQ1338" t="s">
        <v>952</v>
      </c>
      <c r="AR1338">
        <v>0</v>
      </c>
      <c r="AS1338">
        <v>0</v>
      </c>
      <c r="AT1338">
        <v>0</v>
      </c>
      <c r="AU1338" t="s">
        <v>951</v>
      </c>
      <c r="AV1338" t="s">
        <v>950</v>
      </c>
      <c r="AW1338" t="s">
        <v>950</v>
      </c>
      <c r="AX1338" t="s">
        <v>952</v>
      </c>
      <c r="AY1338">
        <v>0</v>
      </c>
      <c r="AZ1338">
        <v>0</v>
      </c>
      <c r="BA1338" t="s">
        <v>951</v>
      </c>
      <c r="BB1338" t="s">
        <v>950</v>
      </c>
      <c r="BC1338" t="s">
        <v>950</v>
      </c>
      <c r="BD1338" t="s">
        <v>952</v>
      </c>
      <c r="BE1338">
        <v>0</v>
      </c>
      <c r="BF1338">
        <v>0</v>
      </c>
      <c r="BG1338">
        <v>0</v>
      </c>
      <c r="BH1338" t="s">
        <v>951</v>
      </c>
      <c r="BI1338" t="s">
        <v>950</v>
      </c>
      <c r="BJ1338" t="s">
        <v>950</v>
      </c>
      <c r="BK1338" t="s">
        <v>952</v>
      </c>
      <c r="BL1338">
        <v>0</v>
      </c>
      <c r="BM1338">
        <v>0</v>
      </c>
      <c r="BN1338">
        <v>0</v>
      </c>
      <c r="BO1338" t="s">
        <v>951</v>
      </c>
      <c r="BP1338" t="s">
        <v>950</v>
      </c>
      <c r="BQ1338" t="s">
        <v>950</v>
      </c>
      <c r="BR1338" t="s">
        <v>952</v>
      </c>
      <c r="BS1338">
        <v>0</v>
      </c>
      <c r="BT1338">
        <v>0</v>
      </c>
      <c r="BU1338">
        <v>0</v>
      </c>
      <c r="BV1338">
        <v>7010</v>
      </c>
      <c r="BW1338" t="s">
        <v>953</v>
      </c>
      <c r="BX1338" t="s">
        <v>953</v>
      </c>
      <c r="BY1338" t="s">
        <v>948</v>
      </c>
      <c r="BZ1338">
        <v>0</v>
      </c>
      <c r="CA1338">
        <v>0</v>
      </c>
      <c r="CB1338">
        <v>157</v>
      </c>
      <c r="CC1338">
        <v>0</v>
      </c>
      <c r="CD1338" t="s">
        <v>954</v>
      </c>
      <c r="CE1338" s="7">
        <v>27314</v>
      </c>
      <c r="CF1338" s="7">
        <v>27011</v>
      </c>
      <c r="CG1338">
        <v>44</v>
      </c>
      <c r="CH1338">
        <v>999</v>
      </c>
      <c r="CI1338" s="7">
        <v>43465</v>
      </c>
      <c r="CJ1338" s="7">
        <v>55884</v>
      </c>
      <c r="CK1338">
        <v>409</v>
      </c>
      <c r="CL1338">
        <v>7</v>
      </c>
      <c r="CM1338">
        <v>305</v>
      </c>
      <c r="CN1338">
        <v>0</v>
      </c>
      <c r="CO1338" t="s">
        <v>955</v>
      </c>
      <c r="CP1338" t="s">
        <v>955</v>
      </c>
      <c r="CQ1338">
        <v>0</v>
      </c>
      <c r="CR1338">
        <v>0</v>
      </c>
      <c r="CS1338">
        <v>0</v>
      </c>
      <c r="CT1338">
        <f>VLOOKUP(E1338,Prophet!$A:$AA,3,FALSE)</f>
        <v>44</v>
      </c>
      <c r="CU1338" s="10">
        <f t="shared" si="40"/>
        <v>0</v>
      </c>
      <c r="CV1338">
        <f>VLOOKUP(E1338,Prophet!$A:$AA,5,FALSE)</f>
        <v>7</v>
      </c>
      <c r="CW1338">
        <f t="shared" si="41"/>
        <v>0</v>
      </c>
    </row>
    <row r="1339" spans="1:101" x14ac:dyDescent="0.25">
      <c r="A1339">
        <v>6979</v>
      </c>
      <c r="B1339">
        <v>2018</v>
      </c>
      <c r="C1339">
        <v>70</v>
      </c>
      <c r="D1339">
        <v>9</v>
      </c>
      <c r="E1339">
        <v>2104702</v>
      </c>
      <c r="F1339">
        <v>0</v>
      </c>
      <c r="G1339">
        <v>0</v>
      </c>
      <c r="H1339">
        <v>0</v>
      </c>
      <c r="I1339">
        <v>0</v>
      </c>
      <c r="J1339">
        <v>30000</v>
      </c>
      <c r="K1339">
        <v>0</v>
      </c>
      <c r="L1339">
        <v>0</v>
      </c>
      <c r="M1339" t="s">
        <v>947</v>
      </c>
      <c r="N1339">
        <v>12</v>
      </c>
      <c r="O1339">
        <v>0</v>
      </c>
      <c r="P1339" t="s">
        <v>948</v>
      </c>
      <c r="Q1339">
        <v>0</v>
      </c>
      <c r="R1339">
        <v>0</v>
      </c>
      <c r="S1339">
        <v>1</v>
      </c>
      <c r="T1339">
        <v>1</v>
      </c>
      <c r="U1339" s="7">
        <v>43221</v>
      </c>
      <c r="V1339" s="7">
        <v>43585</v>
      </c>
      <c r="W1339">
        <v>262</v>
      </c>
      <c r="X1339">
        <v>262</v>
      </c>
      <c r="Y1339">
        <v>115.5</v>
      </c>
      <c r="Z1339">
        <v>0</v>
      </c>
      <c r="AA1339">
        <v>0</v>
      </c>
      <c r="AB1339">
        <v>169.9</v>
      </c>
      <c r="AC1339">
        <v>1</v>
      </c>
      <c r="AD1339" t="s">
        <v>949</v>
      </c>
      <c r="AE1339" t="s">
        <v>950</v>
      </c>
      <c r="AF1339">
        <v>0</v>
      </c>
      <c r="AG1339" t="s">
        <v>951</v>
      </c>
      <c r="AH1339" t="s">
        <v>950</v>
      </c>
      <c r="AI1339" t="s">
        <v>950</v>
      </c>
      <c r="AJ1339" t="s">
        <v>952</v>
      </c>
      <c r="AK1339">
        <v>0</v>
      </c>
      <c r="AL1339">
        <v>0</v>
      </c>
      <c r="AM1339">
        <v>0</v>
      </c>
      <c r="AN1339" t="s">
        <v>951</v>
      </c>
      <c r="AO1339" t="s">
        <v>950</v>
      </c>
      <c r="AP1339" t="s">
        <v>950</v>
      </c>
      <c r="AQ1339" t="s">
        <v>952</v>
      </c>
      <c r="AR1339">
        <v>0</v>
      </c>
      <c r="AS1339">
        <v>0</v>
      </c>
      <c r="AT1339">
        <v>0</v>
      </c>
      <c r="AU1339" t="s">
        <v>951</v>
      </c>
      <c r="AV1339" t="s">
        <v>950</v>
      </c>
      <c r="AW1339" t="s">
        <v>950</v>
      </c>
      <c r="AX1339" t="s">
        <v>952</v>
      </c>
      <c r="AY1339">
        <v>0</v>
      </c>
      <c r="AZ1339">
        <v>0</v>
      </c>
      <c r="BA1339" t="s">
        <v>951</v>
      </c>
      <c r="BB1339" t="s">
        <v>950</v>
      </c>
      <c r="BC1339" t="s">
        <v>950</v>
      </c>
      <c r="BD1339" t="s">
        <v>952</v>
      </c>
      <c r="BE1339">
        <v>0</v>
      </c>
      <c r="BF1339">
        <v>0</v>
      </c>
      <c r="BG1339">
        <v>0</v>
      </c>
      <c r="BH1339" t="s">
        <v>951</v>
      </c>
      <c r="BI1339" t="s">
        <v>950</v>
      </c>
      <c r="BJ1339" t="s">
        <v>950</v>
      </c>
      <c r="BK1339" t="s">
        <v>952</v>
      </c>
      <c r="BL1339">
        <v>0</v>
      </c>
      <c r="BM1339">
        <v>0</v>
      </c>
      <c r="BN1339">
        <v>0</v>
      </c>
      <c r="BO1339" t="s">
        <v>951</v>
      </c>
      <c r="BP1339" t="s">
        <v>950</v>
      </c>
      <c r="BQ1339" t="s">
        <v>950</v>
      </c>
      <c r="BR1339" t="s">
        <v>952</v>
      </c>
      <c r="BS1339">
        <v>0</v>
      </c>
      <c r="BT1339">
        <v>0</v>
      </c>
      <c r="BU1339">
        <v>0</v>
      </c>
      <c r="BV1339">
        <v>7010</v>
      </c>
      <c r="BW1339" t="s">
        <v>953</v>
      </c>
      <c r="BX1339" t="s">
        <v>950</v>
      </c>
      <c r="BY1339" t="s">
        <v>948</v>
      </c>
      <c r="BZ1339">
        <v>0</v>
      </c>
      <c r="CA1339">
        <v>0</v>
      </c>
      <c r="CB1339">
        <v>78.5</v>
      </c>
      <c r="CC1339">
        <v>0</v>
      </c>
      <c r="CD1339" t="s">
        <v>954</v>
      </c>
      <c r="CE1339" s="7">
        <v>25268</v>
      </c>
      <c r="CF1339" s="7">
        <v>43221</v>
      </c>
      <c r="CG1339">
        <v>49</v>
      </c>
      <c r="CH1339">
        <v>999</v>
      </c>
      <c r="CI1339" s="7">
        <v>43465</v>
      </c>
      <c r="CJ1339" s="7">
        <v>55884</v>
      </c>
      <c r="CK1339">
        <v>409</v>
      </c>
      <c r="CL1339">
        <v>8</v>
      </c>
      <c r="CM1339">
        <v>184</v>
      </c>
      <c r="CN1339">
        <v>0</v>
      </c>
      <c r="CO1339" t="s">
        <v>955</v>
      </c>
      <c r="CP1339" t="s">
        <v>955</v>
      </c>
      <c r="CQ1339">
        <v>0</v>
      </c>
      <c r="CR1339">
        <v>0</v>
      </c>
      <c r="CS1339">
        <v>0</v>
      </c>
      <c r="CT1339">
        <f>VLOOKUP(E1339,Prophet!$A:$AA,3,FALSE)</f>
        <v>49</v>
      </c>
      <c r="CU1339">
        <f t="shared" si="40"/>
        <v>0</v>
      </c>
      <c r="CV1339">
        <f>VLOOKUP(E1339,Prophet!$A:$AA,5,FALSE)</f>
        <v>8</v>
      </c>
      <c r="CW1339">
        <f t="shared" si="41"/>
        <v>0</v>
      </c>
    </row>
    <row r="1340" spans="1:101" x14ac:dyDescent="0.25">
      <c r="A1340">
        <v>6982</v>
      </c>
      <c r="B1340">
        <v>2018</v>
      </c>
      <c r="C1340">
        <v>70</v>
      </c>
      <c r="D1340">
        <v>9</v>
      </c>
      <c r="E1340">
        <v>2104704</v>
      </c>
      <c r="F1340">
        <v>0</v>
      </c>
      <c r="G1340">
        <v>0</v>
      </c>
      <c r="H1340">
        <v>0</v>
      </c>
      <c r="I1340">
        <v>0</v>
      </c>
      <c r="J1340">
        <v>30000</v>
      </c>
      <c r="K1340">
        <v>0</v>
      </c>
      <c r="L1340">
        <v>0</v>
      </c>
      <c r="M1340" t="s">
        <v>947</v>
      </c>
      <c r="N1340">
        <v>12</v>
      </c>
      <c r="O1340">
        <v>0</v>
      </c>
      <c r="P1340" t="s">
        <v>948</v>
      </c>
      <c r="Q1340">
        <v>0</v>
      </c>
      <c r="R1340">
        <v>0</v>
      </c>
      <c r="S1340">
        <v>1</v>
      </c>
      <c r="T1340">
        <v>1</v>
      </c>
      <c r="U1340" s="7">
        <v>43221</v>
      </c>
      <c r="V1340" s="7">
        <v>43585</v>
      </c>
      <c r="W1340">
        <v>204.8</v>
      </c>
      <c r="X1340">
        <v>204.8</v>
      </c>
      <c r="Y1340">
        <v>79.5</v>
      </c>
      <c r="Z1340">
        <v>0</v>
      </c>
      <c r="AA1340">
        <v>0</v>
      </c>
      <c r="AB1340">
        <v>116.9</v>
      </c>
      <c r="AC1340">
        <v>1</v>
      </c>
      <c r="AD1340" t="s">
        <v>956</v>
      </c>
      <c r="AE1340" t="s">
        <v>950</v>
      </c>
      <c r="AF1340">
        <v>0</v>
      </c>
      <c r="AG1340" t="s">
        <v>951</v>
      </c>
      <c r="AH1340" t="s">
        <v>950</v>
      </c>
      <c r="AI1340" t="s">
        <v>950</v>
      </c>
      <c r="AJ1340" t="s">
        <v>952</v>
      </c>
      <c r="AK1340">
        <v>0</v>
      </c>
      <c r="AL1340">
        <v>0</v>
      </c>
      <c r="AM1340">
        <v>0</v>
      </c>
      <c r="AN1340" t="s">
        <v>951</v>
      </c>
      <c r="AO1340" t="s">
        <v>950</v>
      </c>
      <c r="AP1340" t="s">
        <v>950</v>
      </c>
      <c r="AQ1340" t="s">
        <v>952</v>
      </c>
      <c r="AR1340">
        <v>0</v>
      </c>
      <c r="AS1340">
        <v>0</v>
      </c>
      <c r="AT1340">
        <v>0</v>
      </c>
      <c r="AU1340" t="s">
        <v>951</v>
      </c>
      <c r="AV1340" t="s">
        <v>950</v>
      </c>
      <c r="AW1340" t="s">
        <v>950</v>
      </c>
      <c r="AX1340" t="s">
        <v>952</v>
      </c>
      <c r="AY1340">
        <v>0</v>
      </c>
      <c r="AZ1340">
        <v>0</v>
      </c>
      <c r="BA1340" t="s">
        <v>951</v>
      </c>
      <c r="BB1340" t="s">
        <v>950</v>
      </c>
      <c r="BC1340" t="s">
        <v>950</v>
      </c>
      <c r="BD1340" t="s">
        <v>952</v>
      </c>
      <c r="BE1340">
        <v>0</v>
      </c>
      <c r="BF1340">
        <v>0</v>
      </c>
      <c r="BG1340">
        <v>0</v>
      </c>
      <c r="BH1340" t="s">
        <v>951</v>
      </c>
      <c r="BI1340" t="s">
        <v>950</v>
      </c>
      <c r="BJ1340" t="s">
        <v>950</v>
      </c>
      <c r="BK1340" t="s">
        <v>952</v>
      </c>
      <c r="BL1340">
        <v>0</v>
      </c>
      <c r="BM1340">
        <v>0</v>
      </c>
      <c r="BN1340">
        <v>0</v>
      </c>
      <c r="BO1340" t="s">
        <v>951</v>
      </c>
      <c r="BP1340" t="s">
        <v>950</v>
      </c>
      <c r="BQ1340" t="s">
        <v>950</v>
      </c>
      <c r="BR1340" t="s">
        <v>952</v>
      </c>
      <c r="BS1340">
        <v>0</v>
      </c>
      <c r="BT1340">
        <v>0</v>
      </c>
      <c r="BU1340">
        <v>0</v>
      </c>
      <c r="BV1340">
        <v>7010</v>
      </c>
      <c r="BW1340" t="s">
        <v>953</v>
      </c>
      <c r="BX1340" t="s">
        <v>950</v>
      </c>
      <c r="BY1340" t="s">
        <v>948</v>
      </c>
      <c r="BZ1340">
        <v>0</v>
      </c>
      <c r="CA1340">
        <v>0</v>
      </c>
      <c r="CB1340">
        <v>78.5</v>
      </c>
      <c r="CC1340">
        <v>0</v>
      </c>
      <c r="CD1340" t="s">
        <v>954</v>
      </c>
      <c r="CE1340" s="7">
        <v>25713</v>
      </c>
      <c r="CF1340" s="7">
        <v>43221</v>
      </c>
      <c r="CG1340">
        <v>48</v>
      </c>
      <c r="CH1340">
        <v>999</v>
      </c>
      <c r="CI1340" s="7">
        <v>43465</v>
      </c>
      <c r="CJ1340" s="7">
        <v>55884</v>
      </c>
      <c r="CK1340">
        <v>409</v>
      </c>
      <c r="CL1340">
        <v>8</v>
      </c>
      <c r="CM1340">
        <v>196</v>
      </c>
      <c r="CN1340">
        <v>0</v>
      </c>
      <c r="CO1340" t="s">
        <v>955</v>
      </c>
      <c r="CP1340" t="s">
        <v>955</v>
      </c>
      <c r="CQ1340">
        <v>0</v>
      </c>
      <c r="CR1340">
        <v>0</v>
      </c>
      <c r="CS1340">
        <v>0</v>
      </c>
      <c r="CT1340">
        <f>VLOOKUP(E1340,Prophet!$A:$AA,3,FALSE)</f>
        <v>48</v>
      </c>
      <c r="CU1340">
        <f t="shared" si="40"/>
        <v>0</v>
      </c>
      <c r="CV1340">
        <f>VLOOKUP(E1340,Prophet!$A:$AA,5,FALSE)</f>
        <v>8</v>
      </c>
      <c r="CW1340">
        <f t="shared" si="41"/>
        <v>0</v>
      </c>
    </row>
    <row r="1341" spans="1:101" x14ac:dyDescent="0.25">
      <c r="A1341">
        <v>6987</v>
      </c>
      <c r="B1341">
        <v>2018</v>
      </c>
      <c r="C1341">
        <v>70</v>
      </c>
      <c r="D1341">
        <v>9</v>
      </c>
      <c r="E1341">
        <v>2484501</v>
      </c>
      <c r="F1341">
        <v>0</v>
      </c>
      <c r="G1341">
        <v>0</v>
      </c>
      <c r="H1341">
        <v>0</v>
      </c>
      <c r="I1341">
        <v>0</v>
      </c>
      <c r="J1341">
        <v>30000</v>
      </c>
      <c r="K1341">
        <v>0</v>
      </c>
      <c r="L1341">
        <v>0</v>
      </c>
      <c r="M1341" t="s">
        <v>947</v>
      </c>
      <c r="N1341">
        <v>12</v>
      </c>
      <c r="O1341">
        <v>0</v>
      </c>
      <c r="P1341" t="s">
        <v>948</v>
      </c>
      <c r="Q1341">
        <v>0</v>
      </c>
      <c r="R1341">
        <v>0</v>
      </c>
      <c r="S1341">
        <v>1</v>
      </c>
      <c r="T1341">
        <v>1</v>
      </c>
      <c r="U1341" s="7">
        <v>43221</v>
      </c>
      <c r="V1341" s="7">
        <v>43585</v>
      </c>
      <c r="W1341">
        <v>290</v>
      </c>
      <c r="X1341">
        <v>290</v>
      </c>
      <c r="Y1341">
        <v>133.1</v>
      </c>
      <c r="Z1341">
        <v>0</v>
      </c>
      <c r="AA1341">
        <v>0</v>
      </c>
      <c r="AB1341">
        <v>195.8</v>
      </c>
      <c r="AC1341">
        <v>1</v>
      </c>
      <c r="AD1341" t="s">
        <v>956</v>
      </c>
      <c r="AE1341" t="s">
        <v>950</v>
      </c>
      <c r="AF1341">
        <v>0</v>
      </c>
      <c r="AG1341" t="s">
        <v>951</v>
      </c>
      <c r="AH1341" t="s">
        <v>950</v>
      </c>
      <c r="AI1341" t="s">
        <v>950</v>
      </c>
      <c r="AJ1341" t="s">
        <v>952</v>
      </c>
      <c r="AK1341">
        <v>0</v>
      </c>
      <c r="AL1341">
        <v>0</v>
      </c>
      <c r="AM1341">
        <v>0</v>
      </c>
      <c r="AN1341" t="s">
        <v>951</v>
      </c>
      <c r="AO1341" t="s">
        <v>950</v>
      </c>
      <c r="AP1341" t="s">
        <v>950</v>
      </c>
      <c r="AQ1341" t="s">
        <v>952</v>
      </c>
      <c r="AR1341">
        <v>0</v>
      </c>
      <c r="AS1341">
        <v>0</v>
      </c>
      <c r="AT1341">
        <v>0</v>
      </c>
      <c r="AU1341" t="s">
        <v>951</v>
      </c>
      <c r="AV1341" t="s">
        <v>950</v>
      </c>
      <c r="AW1341" t="s">
        <v>950</v>
      </c>
      <c r="AX1341" t="s">
        <v>952</v>
      </c>
      <c r="AY1341">
        <v>0</v>
      </c>
      <c r="AZ1341">
        <v>0</v>
      </c>
      <c r="BA1341" t="s">
        <v>951</v>
      </c>
      <c r="BB1341" t="s">
        <v>950</v>
      </c>
      <c r="BC1341" t="s">
        <v>950</v>
      </c>
      <c r="BD1341" t="s">
        <v>952</v>
      </c>
      <c r="BE1341">
        <v>0</v>
      </c>
      <c r="BF1341">
        <v>0</v>
      </c>
      <c r="BG1341">
        <v>0</v>
      </c>
      <c r="BH1341" t="s">
        <v>951</v>
      </c>
      <c r="BI1341" t="s">
        <v>950</v>
      </c>
      <c r="BJ1341" t="s">
        <v>950</v>
      </c>
      <c r="BK1341" t="s">
        <v>952</v>
      </c>
      <c r="BL1341">
        <v>0</v>
      </c>
      <c r="BM1341">
        <v>0</v>
      </c>
      <c r="BN1341">
        <v>0</v>
      </c>
      <c r="BO1341" t="s">
        <v>951</v>
      </c>
      <c r="BP1341" t="s">
        <v>950</v>
      </c>
      <c r="BQ1341" t="s">
        <v>950</v>
      </c>
      <c r="BR1341" t="s">
        <v>952</v>
      </c>
      <c r="BS1341">
        <v>0</v>
      </c>
      <c r="BT1341">
        <v>0</v>
      </c>
      <c r="BU1341">
        <v>0</v>
      </c>
      <c r="BV1341">
        <v>7010</v>
      </c>
      <c r="BW1341" t="s">
        <v>953</v>
      </c>
      <c r="BX1341" t="s">
        <v>950</v>
      </c>
      <c r="BY1341" t="s">
        <v>948</v>
      </c>
      <c r="BZ1341">
        <v>0</v>
      </c>
      <c r="CA1341">
        <v>0</v>
      </c>
      <c r="CB1341">
        <v>78.5</v>
      </c>
      <c r="CC1341">
        <v>0</v>
      </c>
      <c r="CD1341" t="s">
        <v>954</v>
      </c>
      <c r="CE1341" s="7">
        <v>25980</v>
      </c>
      <c r="CF1341" s="7">
        <v>43221</v>
      </c>
      <c r="CG1341">
        <v>47</v>
      </c>
      <c r="CH1341">
        <v>999</v>
      </c>
      <c r="CI1341" s="7">
        <v>43465</v>
      </c>
      <c r="CJ1341" s="7">
        <v>55884</v>
      </c>
      <c r="CK1341">
        <v>409</v>
      </c>
      <c r="CL1341">
        <v>8</v>
      </c>
      <c r="CM1341">
        <v>208</v>
      </c>
      <c r="CN1341">
        <v>0</v>
      </c>
      <c r="CO1341" t="s">
        <v>955</v>
      </c>
      <c r="CP1341" t="s">
        <v>955</v>
      </c>
      <c r="CQ1341">
        <v>0</v>
      </c>
      <c r="CR1341">
        <v>0</v>
      </c>
      <c r="CS1341">
        <v>0</v>
      </c>
      <c r="CT1341">
        <f>VLOOKUP(E1341,Prophet!$A:$AA,3,FALSE)</f>
        <v>47</v>
      </c>
      <c r="CU1341">
        <f t="shared" si="40"/>
        <v>0</v>
      </c>
      <c r="CV1341">
        <f>VLOOKUP(E1341,Prophet!$A:$AA,5,FALSE)</f>
        <v>8</v>
      </c>
      <c r="CW1341">
        <f t="shared" si="41"/>
        <v>0</v>
      </c>
    </row>
    <row r="1342" spans="1:101" x14ac:dyDescent="0.25">
      <c r="A1342">
        <v>6990</v>
      </c>
      <c r="B1342">
        <v>2018</v>
      </c>
      <c r="C1342">
        <v>70</v>
      </c>
      <c r="D1342">
        <v>9</v>
      </c>
      <c r="E1342">
        <v>2484504</v>
      </c>
      <c r="F1342">
        <v>0</v>
      </c>
      <c r="G1342">
        <v>0</v>
      </c>
      <c r="H1342">
        <v>0</v>
      </c>
      <c r="I1342">
        <v>0</v>
      </c>
      <c r="J1342">
        <v>30000</v>
      </c>
      <c r="K1342">
        <v>0</v>
      </c>
      <c r="L1342">
        <v>0</v>
      </c>
      <c r="M1342" t="s">
        <v>947</v>
      </c>
      <c r="N1342">
        <v>12</v>
      </c>
      <c r="O1342">
        <v>0</v>
      </c>
      <c r="P1342" t="s">
        <v>948</v>
      </c>
      <c r="Q1342">
        <v>0</v>
      </c>
      <c r="R1342">
        <v>0</v>
      </c>
      <c r="S1342">
        <v>1</v>
      </c>
      <c r="T1342">
        <v>1</v>
      </c>
      <c r="U1342" s="7">
        <v>43221</v>
      </c>
      <c r="V1342" s="7">
        <v>43585</v>
      </c>
      <c r="W1342">
        <v>385.9</v>
      </c>
      <c r="X1342">
        <v>385.9</v>
      </c>
      <c r="Y1342">
        <v>193.5</v>
      </c>
      <c r="Z1342">
        <v>0</v>
      </c>
      <c r="AA1342">
        <v>0</v>
      </c>
      <c r="AB1342">
        <v>284.60000000000002</v>
      </c>
      <c r="AC1342">
        <v>1</v>
      </c>
      <c r="AD1342" t="s">
        <v>949</v>
      </c>
      <c r="AE1342" t="s">
        <v>950</v>
      </c>
      <c r="AF1342">
        <v>0</v>
      </c>
      <c r="AG1342" t="s">
        <v>951</v>
      </c>
      <c r="AH1342" t="s">
        <v>950</v>
      </c>
      <c r="AI1342" t="s">
        <v>950</v>
      </c>
      <c r="AJ1342" t="s">
        <v>952</v>
      </c>
      <c r="AK1342">
        <v>0</v>
      </c>
      <c r="AL1342">
        <v>0</v>
      </c>
      <c r="AM1342">
        <v>0</v>
      </c>
      <c r="AN1342" t="s">
        <v>951</v>
      </c>
      <c r="AO1342" t="s">
        <v>950</v>
      </c>
      <c r="AP1342" t="s">
        <v>950</v>
      </c>
      <c r="AQ1342" t="s">
        <v>952</v>
      </c>
      <c r="AR1342">
        <v>0</v>
      </c>
      <c r="AS1342">
        <v>0</v>
      </c>
      <c r="AT1342">
        <v>0</v>
      </c>
      <c r="AU1342" t="s">
        <v>951</v>
      </c>
      <c r="AV1342" t="s">
        <v>950</v>
      </c>
      <c r="AW1342" t="s">
        <v>950</v>
      </c>
      <c r="AX1342" t="s">
        <v>952</v>
      </c>
      <c r="AY1342">
        <v>0</v>
      </c>
      <c r="AZ1342">
        <v>0</v>
      </c>
      <c r="BA1342" t="s">
        <v>951</v>
      </c>
      <c r="BB1342" t="s">
        <v>950</v>
      </c>
      <c r="BC1342" t="s">
        <v>950</v>
      </c>
      <c r="BD1342" t="s">
        <v>952</v>
      </c>
      <c r="BE1342">
        <v>0</v>
      </c>
      <c r="BF1342">
        <v>0</v>
      </c>
      <c r="BG1342">
        <v>0</v>
      </c>
      <c r="BH1342" t="s">
        <v>951</v>
      </c>
      <c r="BI1342" t="s">
        <v>950</v>
      </c>
      <c r="BJ1342" t="s">
        <v>950</v>
      </c>
      <c r="BK1342" t="s">
        <v>952</v>
      </c>
      <c r="BL1342">
        <v>0</v>
      </c>
      <c r="BM1342">
        <v>0</v>
      </c>
      <c r="BN1342">
        <v>0</v>
      </c>
      <c r="BO1342" t="s">
        <v>951</v>
      </c>
      <c r="BP1342" t="s">
        <v>950</v>
      </c>
      <c r="BQ1342" t="s">
        <v>950</v>
      </c>
      <c r="BR1342" t="s">
        <v>952</v>
      </c>
      <c r="BS1342">
        <v>0</v>
      </c>
      <c r="BT1342">
        <v>0</v>
      </c>
      <c r="BU1342">
        <v>0</v>
      </c>
      <c r="BV1342">
        <v>7010</v>
      </c>
      <c r="BW1342" t="s">
        <v>953</v>
      </c>
      <c r="BX1342" t="s">
        <v>950</v>
      </c>
      <c r="BY1342" t="s">
        <v>948</v>
      </c>
      <c r="BZ1342">
        <v>0</v>
      </c>
      <c r="CA1342">
        <v>0</v>
      </c>
      <c r="CB1342">
        <v>78.5</v>
      </c>
      <c r="CC1342">
        <v>0</v>
      </c>
      <c r="CD1342" t="s">
        <v>954</v>
      </c>
      <c r="CE1342" s="7">
        <v>24461</v>
      </c>
      <c r="CF1342" s="7">
        <v>43221</v>
      </c>
      <c r="CG1342">
        <v>51</v>
      </c>
      <c r="CH1342">
        <v>999</v>
      </c>
      <c r="CI1342" s="7">
        <v>43465</v>
      </c>
      <c r="CJ1342" s="7">
        <v>55884</v>
      </c>
      <c r="CK1342">
        <v>409</v>
      </c>
      <c r="CL1342">
        <v>8</v>
      </c>
      <c r="CM1342">
        <v>160</v>
      </c>
      <c r="CN1342">
        <v>0</v>
      </c>
      <c r="CO1342" t="s">
        <v>955</v>
      </c>
      <c r="CP1342" t="s">
        <v>955</v>
      </c>
      <c r="CQ1342">
        <v>0</v>
      </c>
      <c r="CR1342">
        <v>0</v>
      </c>
      <c r="CS1342">
        <v>0</v>
      </c>
      <c r="CT1342">
        <f>VLOOKUP(E1342,Prophet!$A:$AA,3,FALSE)</f>
        <v>51</v>
      </c>
      <c r="CU1342">
        <f t="shared" si="40"/>
        <v>0</v>
      </c>
      <c r="CV1342">
        <f>VLOOKUP(E1342,Prophet!$A:$AA,5,FALSE)</f>
        <v>8</v>
      </c>
      <c r="CW1342">
        <f t="shared" si="41"/>
        <v>0</v>
      </c>
    </row>
    <row r="1343" spans="1:101" x14ac:dyDescent="0.25">
      <c r="A1343">
        <v>6991</v>
      </c>
      <c r="B1343">
        <v>2018</v>
      </c>
      <c r="C1343">
        <v>70</v>
      </c>
      <c r="D1343">
        <v>9</v>
      </c>
      <c r="E1343">
        <v>100702</v>
      </c>
      <c r="F1343">
        <v>0</v>
      </c>
      <c r="G1343">
        <v>0</v>
      </c>
      <c r="H1343">
        <v>0</v>
      </c>
      <c r="I1343">
        <v>0</v>
      </c>
      <c r="J1343">
        <v>30000</v>
      </c>
      <c r="K1343">
        <v>0</v>
      </c>
      <c r="L1343">
        <v>0</v>
      </c>
      <c r="M1343" t="s">
        <v>947</v>
      </c>
      <c r="N1343">
        <v>12</v>
      </c>
      <c r="O1343">
        <v>0</v>
      </c>
      <c r="P1343" t="s">
        <v>948</v>
      </c>
      <c r="Q1343">
        <v>0</v>
      </c>
      <c r="R1343">
        <v>0</v>
      </c>
      <c r="S1343">
        <v>1</v>
      </c>
      <c r="T1343">
        <v>1</v>
      </c>
      <c r="U1343" s="7">
        <v>43221</v>
      </c>
      <c r="V1343" s="7">
        <v>43585</v>
      </c>
      <c r="W1343">
        <v>262</v>
      </c>
      <c r="X1343">
        <v>262</v>
      </c>
      <c r="Y1343">
        <v>115.5</v>
      </c>
      <c r="Z1343">
        <v>0</v>
      </c>
      <c r="AA1343">
        <v>0</v>
      </c>
      <c r="AB1343">
        <v>169.9</v>
      </c>
      <c r="AC1343">
        <v>1</v>
      </c>
      <c r="AD1343" t="s">
        <v>949</v>
      </c>
      <c r="AE1343" t="s">
        <v>950</v>
      </c>
      <c r="AF1343">
        <v>0</v>
      </c>
      <c r="AG1343" t="s">
        <v>951</v>
      </c>
      <c r="AH1343" t="s">
        <v>950</v>
      </c>
      <c r="AI1343" t="s">
        <v>950</v>
      </c>
      <c r="AJ1343" t="s">
        <v>952</v>
      </c>
      <c r="AK1343">
        <v>0</v>
      </c>
      <c r="AL1343">
        <v>0</v>
      </c>
      <c r="AM1343">
        <v>0</v>
      </c>
      <c r="AN1343" t="s">
        <v>951</v>
      </c>
      <c r="AO1343" t="s">
        <v>950</v>
      </c>
      <c r="AP1343" t="s">
        <v>950</v>
      </c>
      <c r="AQ1343" t="s">
        <v>952</v>
      </c>
      <c r="AR1343">
        <v>0</v>
      </c>
      <c r="AS1343">
        <v>0</v>
      </c>
      <c r="AT1343">
        <v>0</v>
      </c>
      <c r="AU1343" t="s">
        <v>951</v>
      </c>
      <c r="AV1343" t="s">
        <v>950</v>
      </c>
      <c r="AW1343" t="s">
        <v>950</v>
      </c>
      <c r="AX1343" t="s">
        <v>952</v>
      </c>
      <c r="AY1343">
        <v>0</v>
      </c>
      <c r="AZ1343">
        <v>0</v>
      </c>
      <c r="BA1343" t="s">
        <v>951</v>
      </c>
      <c r="BB1343" t="s">
        <v>950</v>
      </c>
      <c r="BC1343" t="s">
        <v>950</v>
      </c>
      <c r="BD1343" t="s">
        <v>952</v>
      </c>
      <c r="BE1343">
        <v>0</v>
      </c>
      <c r="BF1343">
        <v>0</v>
      </c>
      <c r="BG1343">
        <v>0</v>
      </c>
      <c r="BH1343" t="s">
        <v>951</v>
      </c>
      <c r="BI1343" t="s">
        <v>950</v>
      </c>
      <c r="BJ1343" t="s">
        <v>950</v>
      </c>
      <c r="BK1343" t="s">
        <v>952</v>
      </c>
      <c r="BL1343">
        <v>0</v>
      </c>
      <c r="BM1343">
        <v>0</v>
      </c>
      <c r="BN1343">
        <v>0</v>
      </c>
      <c r="BO1343" t="s">
        <v>951</v>
      </c>
      <c r="BP1343" t="s">
        <v>950</v>
      </c>
      <c r="BQ1343" t="s">
        <v>950</v>
      </c>
      <c r="BR1343" t="s">
        <v>952</v>
      </c>
      <c r="BS1343">
        <v>0</v>
      </c>
      <c r="BT1343">
        <v>0</v>
      </c>
      <c r="BU1343">
        <v>0</v>
      </c>
      <c r="BV1343">
        <v>7010</v>
      </c>
      <c r="BW1343" t="s">
        <v>953</v>
      </c>
      <c r="BX1343" t="s">
        <v>950</v>
      </c>
      <c r="BY1343" t="s">
        <v>948</v>
      </c>
      <c r="BZ1343">
        <v>0</v>
      </c>
      <c r="CA1343">
        <v>0</v>
      </c>
      <c r="CB1343">
        <v>78.5</v>
      </c>
      <c r="CC1343">
        <v>0</v>
      </c>
      <c r="CD1343" t="s">
        <v>954</v>
      </c>
      <c r="CE1343" s="7">
        <v>24695</v>
      </c>
      <c r="CF1343" s="7">
        <v>43221</v>
      </c>
      <c r="CG1343">
        <v>51</v>
      </c>
      <c r="CH1343">
        <v>999</v>
      </c>
      <c r="CI1343" s="7">
        <v>43465</v>
      </c>
      <c r="CJ1343" s="7">
        <v>55884</v>
      </c>
      <c r="CK1343">
        <v>409</v>
      </c>
      <c r="CL1343">
        <v>8</v>
      </c>
      <c r="CM1343">
        <v>160</v>
      </c>
      <c r="CN1343">
        <v>0</v>
      </c>
      <c r="CO1343" t="s">
        <v>955</v>
      </c>
      <c r="CP1343" t="s">
        <v>955</v>
      </c>
      <c r="CQ1343">
        <v>0</v>
      </c>
      <c r="CR1343">
        <v>0</v>
      </c>
      <c r="CS1343">
        <v>0</v>
      </c>
      <c r="CT1343">
        <f>VLOOKUP(E1343,Prophet!$A:$AA,3,FALSE)</f>
        <v>51</v>
      </c>
      <c r="CU1343">
        <f t="shared" si="40"/>
        <v>0</v>
      </c>
      <c r="CV1343">
        <f>VLOOKUP(E1343,Prophet!$A:$AA,5,FALSE)</f>
        <v>8</v>
      </c>
      <c r="CW1343">
        <f t="shared" si="41"/>
        <v>0</v>
      </c>
    </row>
    <row r="1344" spans="1:101" x14ac:dyDescent="0.25">
      <c r="A1344">
        <v>6992</v>
      </c>
      <c r="B1344">
        <v>2018</v>
      </c>
      <c r="C1344">
        <v>70</v>
      </c>
      <c r="D1344">
        <v>9</v>
      </c>
      <c r="E1344">
        <v>2484701</v>
      </c>
      <c r="F1344">
        <v>0</v>
      </c>
      <c r="G1344">
        <v>0</v>
      </c>
      <c r="H1344">
        <v>0</v>
      </c>
      <c r="I1344">
        <v>0</v>
      </c>
      <c r="J1344">
        <v>30000</v>
      </c>
      <c r="K1344">
        <v>0</v>
      </c>
      <c r="L1344">
        <v>0</v>
      </c>
      <c r="M1344" t="s">
        <v>947</v>
      </c>
      <c r="N1344">
        <v>12</v>
      </c>
      <c r="O1344">
        <v>0</v>
      </c>
      <c r="P1344" t="s">
        <v>948</v>
      </c>
      <c r="Q1344">
        <v>0</v>
      </c>
      <c r="R1344">
        <v>0</v>
      </c>
      <c r="S1344">
        <v>1</v>
      </c>
      <c r="T1344">
        <v>1</v>
      </c>
      <c r="U1344" s="7">
        <v>43221</v>
      </c>
      <c r="V1344" s="7">
        <v>43585</v>
      </c>
      <c r="W1344">
        <v>385.9</v>
      </c>
      <c r="X1344">
        <v>385.9</v>
      </c>
      <c r="Y1344">
        <v>193.5</v>
      </c>
      <c r="Z1344">
        <v>0</v>
      </c>
      <c r="AA1344">
        <v>0</v>
      </c>
      <c r="AB1344">
        <v>284.60000000000002</v>
      </c>
      <c r="AC1344">
        <v>1</v>
      </c>
      <c r="AD1344" t="s">
        <v>949</v>
      </c>
      <c r="AE1344" t="s">
        <v>950</v>
      </c>
      <c r="AF1344">
        <v>0</v>
      </c>
      <c r="AG1344" t="s">
        <v>951</v>
      </c>
      <c r="AH1344" t="s">
        <v>950</v>
      </c>
      <c r="AI1344" t="s">
        <v>950</v>
      </c>
      <c r="AJ1344" t="s">
        <v>952</v>
      </c>
      <c r="AK1344">
        <v>0</v>
      </c>
      <c r="AL1344">
        <v>0</v>
      </c>
      <c r="AM1344">
        <v>0</v>
      </c>
      <c r="AN1344" t="s">
        <v>951</v>
      </c>
      <c r="AO1344" t="s">
        <v>950</v>
      </c>
      <c r="AP1344" t="s">
        <v>950</v>
      </c>
      <c r="AQ1344" t="s">
        <v>952</v>
      </c>
      <c r="AR1344">
        <v>0</v>
      </c>
      <c r="AS1344">
        <v>0</v>
      </c>
      <c r="AT1344">
        <v>0</v>
      </c>
      <c r="AU1344" t="s">
        <v>951</v>
      </c>
      <c r="AV1344" t="s">
        <v>950</v>
      </c>
      <c r="AW1344" t="s">
        <v>950</v>
      </c>
      <c r="AX1344" t="s">
        <v>952</v>
      </c>
      <c r="AY1344">
        <v>0</v>
      </c>
      <c r="AZ1344">
        <v>0</v>
      </c>
      <c r="BA1344" t="s">
        <v>951</v>
      </c>
      <c r="BB1344" t="s">
        <v>950</v>
      </c>
      <c r="BC1344" t="s">
        <v>950</v>
      </c>
      <c r="BD1344" t="s">
        <v>952</v>
      </c>
      <c r="BE1344">
        <v>0</v>
      </c>
      <c r="BF1344">
        <v>0</v>
      </c>
      <c r="BG1344">
        <v>0</v>
      </c>
      <c r="BH1344" t="s">
        <v>951</v>
      </c>
      <c r="BI1344" t="s">
        <v>950</v>
      </c>
      <c r="BJ1344" t="s">
        <v>950</v>
      </c>
      <c r="BK1344" t="s">
        <v>952</v>
      </c>
      <c r="BL1344">
        <v>0</v>
      </c>
      <c r="BM1344">
        <v>0</v>
      </c>
      <c r="BN1344">
        <v>0</v>
      </c>
      <c r="BO1344" t="s">
        <v>951</v>
      </c>
      <c r="BP1344" t="s">
        <v>950</v>
      </c>
      <c r="BQ1344" t="s">
        <v>950</v>
      </c>
      <c r="BR1344" t="s">
        <v>952</v>
      </c>
      <c r="BS1344">
        <v>0</v>
      </c>
      <c r="BT1344">
        <v>0</v>
      </c>
      <c r="BU1344">
        <v>0</v>
      </c>
      <c r="BV1344">
        <v>7010</v>
      </c>
      <c r="BW1344" t="s">
        <v>953</v>
      </c>
      <c r="BX1344" t="s">
        <v>950</v>
      </c>
      <c r="BY1344" t="s">
        <v>948</v>
      </c>
      <c r="BZ1344">
        <v>0</v>
      </c>
      <c r="CA1344">
        <v>0</v>
      </c>
      <c r="CB1344">
        <v>78.5</v>
      </c>
      <c r="CC1344">
        <v>0</v>
      </c>
      <c r="CD1344" t="s">
        <v>954</v>
      </c>
      <c r="CE1344" s="7">
        <v>25394</v>
      </c>
      <c r="CF1344" s="7">
        <v>43221</v>
      </c>
      <c r="CG1344">
        <v>49</v>
      </c>
      <c r="CH1344">
        <v>999</v>
      </c>
      <c r="CI1344" s="7">
        <v>43465</v>
      </c>
      <c r="CJ1344" s="7">
        <v>55884</v>
      </c>
      <c r="CK1344">
        <v>409</v>
      </c>
      <c r="CL1344">
        <v>8</v>
      </c>
      <c r="CM1344">
        <v>184</v>
      </c>
      <c r="CN1344">
        <v>0</v>
      </c>
      <c r="CO1344" t="s">
        <v>955</v>
      </c>
      <c r="CP1344" t="s">
        <v>955</v>
      </c>
      <c r="CQ1344">
        <v>0</v>
      </c>
      <c r="CR1344">
        <v>0</v>
      </c>
      <c r="CS1344">
        <v>0</v>
      </c>
      <c r="CT1344">
        <f>VLOOKUP(E1344,Prophet!$A:$AA,3,FALSE)</f>
        <v>49</v>
      </c>
      <c r="CU1344">
        <f t="shared" si="40"/>
        <v>0</v>
      </c>
      <c r="CV1344">
        <f>VLOOKUP(E1344,Prophet!$A:$AA,5,FALSE)</f>
        <v>8</v>
      </c>
      <c r="CW1344">
        <f t="shared" si="41"/>
        <v>0</v>
      </c>
    </row>
    <row r="1345" spans="1:101" x14ac:dyDescent="0.25">
      <c r="A1345">
        <v>6994</v>
      </c>
      <c r="B1345">
        <v>2018</v>
      </c>
      <c r="C1345">
        <v>70</v>
      </c>
      <c r="D1345">
        <v>9</v>
      </c>
      <c r="E1345">
        <v>2484703</v>
      </c>
      <c r="F1345">
        <v>0</v>
      </c>
      <c r="G1345">
        <v>0</v>
      </c>
      <c r="H1345">
        <v>0</v>
      </c>
      <c r="I1345">
        <v>0</v>
      </c>
      <c r="J1345">
        <v>30000</v>
      </c>
      <c r="K1345">
        <v>0</v>
      </c>
      <c r="L1345">
        <v>0</v>
      </c>
      <c r="M1345" t="s">
        <v>947</v>
      </c>
      <c r="N1345">
        <v>12</v>
      </c>
      <c r="O1345">
        <v>0</v>
      </c>
      <c r="P1345" t="s">
        <v>948</v>
      </c>
      <c r="Q1345">
        <v>0</v>
      </c>
      <c r="R1345">
        <v>0</v>
      </c>
      <c r="S1345">
        <v>1</v>
      </c>
      <c r="T1345">
        <v>1</v>
      </c>
      <c r="U1345" s="7">
        <v>43221</v>
      </c>
      <c r="V1345" s="7">
        <v>43585</v>
      </c>
      <c r="W1345">
        <v>290</v>
      </c>
      <c r="X1345">
        <v>290</v>
      </c>
      <c r="Y1345">
        <v>133.1</v>
      </c>
      <c r="Z1345">
        <v>0</v>
      </c>
      <c r="AA1345">
        <v>0</v>
      </c>
      <c r="AB1345">
        <v>195.8</v>
      </c>
      <c r="AC1345">
        <v>1</v>
      </c>
      <c r="AD1345" t="s">
        <v>956</v>
      </c>
      <c r="AE1345" t="s">
        <v>950</v>
      </c>
      <c r="AF1345">
        <v>0</v>
      </c>
      <c r="AG1345" t="s">
        <v>951</v>
      </c>
      <c r="AH1345" t="s">
        <v>950</v>
      </c>
      <c r="AI1345" t="s">
        <v>950</v>
      </c>
      <c r="AJ1345" t="s">
        <v>952</v>
      </c>
      <c r="AK1345">
        <v>0</v>
      </c>
      <c r="AL1345">
        <v>0</v>
      </c>
      <c r="AM1345">
        <v>0</v>
      </c>
      <c r="AN1345" t="s">
        <v>951</v>
      </c>
      <c r="AO1345" t="s">
        <v>950</v>
      </c>
      <c r="AP1345" t="s">
        <v>950</v>
      </c>
      <c r="AQ1345" t="s">
        <v>952</v>
      </c>
      <c r="AR1345">
        <v>0</v>
      </c>
      <c r="AS1345">
        <v>0</v>
      </c>
      <c r="AT1345">
        <v>0</v>
      </c>
      <c r="AU1345" t="s">
        <v>951</v>
      </c>
      <c r="AV1345" t="s">
        <v>950</v>
      </c>
      <c r="AW1345" t="s">
        <v>950</v>
      </c>
      <c r="AX1345" t="s">
        <v>952</v>
      </c>
      <c r="AY1345">
        <v>0</v>
      </c>
      <c r="AZ1345">
        <v>0</v>
      </c>
      <c r="BA1345" t="s">
        <v>951</v>
      </c>
      <c r="BB1345" t="s">
        <v>950</v>
      </c>
      <c r="BC1345" t="s">
        <v>950</v>
      </c>
      <c r="BD1345" t="s">
        <v>952</v>
      </c>
      <c r="BE1345">
        <v>0</v>
      </c>
      <c r="BF1345">
        <v>0</v>
      </c>
      <c r="BG1345">
        <v>0</v>
      </c>
      <c r="BH1345" t="s">
        <v>951</v>
      </c>
      <c r="BI1345" t="s">
        <v>950</v>
      </c>
      <c r="BJ1345" t="s">
        <v>950</v>
      </c>
      <c r="BK1345" t="s">
        <v>952</v>
      </c>
      <c r="BL1345">
        <v>0</v>
      </c>
      <c r="BM1345">
        <v>0</v>
      </c>
      <c r="BN1345">
        <v>0</v>
      </c>
      <c r="BO1345" t="s">
        <v>951</v>
      </c>
      <c r="BP1345" t="s">
        <v>950</v>
      </c>
      <c r="BQ1345" t="s">
        <v>950</v>
      </c>
      <c r="BR1345" t="s">
        <v>952</v>
      </c>
      <c r="BS1345">
        <v>0</v>
      </c>
      <c r="BT1345">
        <v>0</v>
      </c>
      <c r="BU1345">
        <v>0</v>
      </c>
      <c r="BV1345">
        <v>7010</v>
      </c>
      <c r="BW1345" t="s">
        <v>953</v>
      </c>
      <c r="BX1345" t="s">
        <v>950</v>
      </c>
      <c r="BY1345" t="s">
        <v>948</v>
      </c>
      <c r="BZ1345">
        <v>0</v>
      </c>
      <c r="CA1345">
        <v>0</v>
      </c>
      <c r="CB1345">
        <v>78.5</v>
      </c>
      <c r="CC1345">
        <v>0</v>
      </c>
      <c r="CD1345" t="s">
        <v>954</v>
      </c>
      <c r="CE1345" s="7">
        <v>26796</v>
      </c>
      <c r="CF1345" s="7">
        <v>43221</v>
      </c>
      <c r="CG1345">
        <v>45</v>
      </c>
      <c r="CH1345">
        <v>999</v>
      </c>
      <c r="CI1345" s="7">
        <v>43465</v>
      </c>
      <c r="CJ1345" s="7">
        <v>55884</v>
      </c>
      <c r="CK1345">
        <v>409</v>
      </c>
      <c r="CL1345">
        <v>8</v>
      </c>
      <c r="CM1345">
        <v>232</v>
      </c>
      <c r="CN1345">
        <v>0</v>
      </c>
      <c r="CO1345" t="s">
        <v>955</v>
      </c>
      <c r="CP1345" t="s">
        <v>955</v>
      </c>
      <c r="CQ1345">
        <v>0</v>
      </c>
      <c r="CR1345">
        <v>0</v>
      </c>
      <c r="CS1345">
        <v>0</v>
      </c>
      <c r="CT1345">
        <f>VLOOKUP(E1345,Prophet!$A:$AA,3,FALSE)</f>
        <v>45</v>
      </c>
      <c r="CU1345">
        <f t="shared" si="40"/>
        <v>0</v>
      </c>
      <c r="CV1345">
        <f>VLOOKUP(E1345,Prophet!$A:$AA,5,FALSE)</f>
        <v>8</v>
      </c>
      <c r="CW1345">
        <f t="shared" si="41"/>
        <v>0</v>
      </c>
    </row>
    <row r="1346" spans="1:101" x14ac:dyDescent="0.25">
      <c r="A1346">
        <v>6995</v>
      </c>
      <c r="B1346">
        <v>2018</v>
      </c>
      <c r="C1346">
        <v>70</v>
      </c>
      <c r="D1346">
        <v>9</v>
      </c>
      <c r="E1346">
        <v>2484901</v>
      </c>
      <c r="F1346">
        <v>0</v>
      </c>
      <c r="G1346">
        <v>0</v>
      </c>
      <c r="H1346">
        <v>0</v>
      </c>
      <c r="I1346">
        <v>0</v>
      </c>
      <c r="J1346">
        <v>30000</v>
      </c>
      <c r="K1346">
        <v>0</v>
      </c>
      <c r="L1346">
        <v>0</v>
      </c>
      <c r="M1346" t="s">
        <v>947</v>
      </c>
      <c r="N1346">
        <v>12</v>
      </c>
      <c r="O1346">
        <v>0</v>
      </c>
      <c r="P1346" t="s">
        <v>948</v>
      </c>
      <c r="Q1346">
        <v>0</v>
      </c>
      <c r="R1346">
        <v>0</v>
      </c>
      <c r="S1346">
        <v>1</v>
      </c>
      <c r="T1346">
        <v>1</v>
      </c>
      <c r="U1346" s="7">
        <v>43221</v>
      </c>
      <c r="V1346" s="7">
        <v>43585</v>
      </c>
      <c r="W1346">
        <v>290</v>
      </c>
      <c r="X1346">
        <v>290</v>
      </c>
      <c r="Y1346">
        <v>133.1</v>
      </c>
      <c r="Z1346">
        <v>0</v>
      </c>
      <c r="AA1346">
        <v>0</v>
      </c>
      <c r="AB1346">
        <v>195.8</v>
      </c>
      <c r="AC1346">
        <v>1</v>
      </c>
      <c r="AD1346" t="s">
        <v>956</v>
      </c>
      <c r="AE1346" t="s">
        <v>950</v>
      </c>
      <c r="AF1346">
        <v>0</v>
      </c>
      <c r="AG1346" t="s">
        <v>951</v>
      </c>
      <c r="AH1346" t="s">
        <v>950</v>
      </c>
      <c r="AI1346" t="s">
        <v>950</v>
      </c>
      <c r="AJ1346" t="s">
        <v>952</v>
      </c>
      <c r="AK1346">
        <v>0</v>
      </c>
      <c r="AL1346">
        <v>0</v>
      </c>
      <c r="AM1346">
        <v>0</v>
      </c>
      <c r="AN1346" t="s">
        <v>951</v>
      </c>
      <c r="AO1346" t="s">
        <v>950</v>
      </c>
      <c r="AP1346" t="s">
        <v>950</v>
      </c>
      <c r="AQ1346" t="s">
        <v>952</v>
      </c>
      <c r="AR1346">
        <v>0</v>
      </c>
      <c r="AS1346">
        <v>0</v>
      </c>
      <c r="AT1346">
        <v>0</v>
      </c>
      <c r="AU1346" t="s">
        <v>951</v>
      </c>
      <c r="AV1346" t="s">
        <v>950</v>
      </c>
      <c r="AW1346" t="s">
        <v>950</v>
      </c>
      <c r="AX1346" t="s">
        <v>952</v>
      </c>
      <c r="AY1346">
        <v>0</v>
      </c>
      <c r="AZ1346">
        <v>0</v>
      </c>
      <c r="BA1346" t="s">
        <v>951</v>
      </c>
      <c r="BB1346" t="s">
        <v>950</v>
      </c>
      <c r="BC1346" t="s">
        <v>950</v>
      </c>
      <c r="BD1346" t="s">
        <v>952</v>
      </c>
      <c r="BE1346">
        <v>0</v>
      </c>
      <c r="BF1346">
        <v>0</v>
      </c>
      <c r="BG1346">
        <v>0</v>
      </c>
      <c r="BH1346" t="s">
        <v>951</v>
      </c>
      <c r="BI1346" t="s">
        <v>950</v>
      </c>
      <c r="BJ1346" t="s">
        <v>950</v>
      </c>
      <c r="BK1346" t="s">
        <v>952</v>
      </c>
      <c r="BL1346">
        <v>0</v>
      </c>
      <c r="BM1346">
        <v>0</v>
      </c>
      <c r="BN1346">
        <v>0</v>
      </c>
      <c r="BO1346" t="s">
        <v>951</v>
      </c>
      <c r="BP1346" t="s">
        <v>950</v>
      </c>
      <c r="BQ1346" t="s">
        <v>950</v>
      </c>
      <c r="BR1346" t="s">
        <v>952</v>
      </c>
      <c r="BS1346">
        <v>0</v>
      </c>
      <c r="BT1346">
        <v>0</v>
      </c>
      <c r="BU1346">
        <v>0</v>
      </c>
      <c r="BV1346">
        <v>7010</v>
      </c>
      <c r="BW1346" t="s">
        <v>953</v>
      </c>
      <c r="BX1346" t="s">
        <v>950</v>
      </c>
      <c r="BY1346" t="s">
        <v>948</v>
      </c>
      <c r="BZ1346">
        <v>0</v>
      </c>
      <c r="CA1346">
        <v>0</v>
      </c>
      <c r="CB1346">
        <v>78.5</v>
      </c>
      <c r="CC1346">
        <v>0</v>
      </c>
      <c r="CD1346" t="s">
        <v>954</v>
      </c>
      <c r="CE1346" s="7">
        <v>25684</v>
      </c>
      <c r="CF1346" s="7">
        <v>43221</v>
      </c>
      <c r="CG1346">
        <v>48</v>
      </c>
      <c r="CH1346">
        <v>999</v>
      </c>
      <c r="CI1346" s="7">
        <v>43465</v>
      </c>
      <c r="CJ1346" s="7">
        <v>55884</v>
      </c>
      <c r="CK1346">
        <v>409</v>
      </c>
      <c r="CL1346">
        <v>8</v>
      </c>
      <c r="CM1346">
        <v>196</v>
      </c>
      <c r="CN1346">
        <v>0</v>
      </c>
      <c r="CO1346" t="s">
        <v>955</v>
      </c>
      <c r="CP1346" t="s">
        <v>955</v>
      </c>
      <c r="CQ1346">
        <v>0</v>
      </c>
      <c r="CR1346">
        <v>0</v>
      </c>
      <c r="CS1346">
        <v>0</v>
      </c>
      <c r="CT1346">
        <f>VLOOKUP(E1346,Prophet!$A:$AA,3,FALSE)</f>
        <v>48</v>
      </c>
      <c r="CU1346">
        <f t="shared" si="40"/>
        <v>0</v>
      </c>
      <c r="CV1346">
        <f>VLOOKUP(E1346,Prophet!$A:$AA,5,FALSE)</f>
        <v>8</v>
      </c>
      <c r="CW1346">
        <f t="shared" si="41"/>
        <v>0</v>
      </c>
    </row>
    <row r="1347" spans="1:101" x14ac:dyDescent="0.25">
      <c r="A1347">
        <v>6997</v>
      </c>
      <c r="B1347">
        <v>2018</v>
      </c>
      <c r="C1347">
        <v>70</v>
      </c>
      <c r="D1347">
        <v>9</v>
      </c>
      <c r="E1347">
        <v>2485001</v>
      </c>
      <c r="F1347">
        <v>0</v>
      </c>
      <c r="G1347">
        <v>0</v>
      </c>
      <c r="H1347">
        <v>0</v>
      </c>
      <c r="I1347">
        <v>0</v>
      </c>
      <c r="J1347">
        <v>30000</v>
      </c>
      <c r="K1347">
        <v>0</v>
      </c>
      <c r="L1347">
        <v>0</v>
      </c>
      <c r="M1347" t="s">
        <v>947</v>
      </c>
      <c r="N1347">
        <v>12</v>
      </c>
      <c r="O1347">
        <v>0</v>
      </c>
      <c r="P1347" t="s">
        <v>948</v>
      </c>
      <c r="Q1347">
        <v>0</v>
      </c>
      <c r="R1347">
        <v>0</v>
      </c>
      <c r="S1347">
        <v>1</v>
      </c>
      <c r="T1347">
        <v>1</v>
      </c>
      <c r="U1347" s="7">
        <v>43221</v>
      </c>
      <c r="V1347" s="7">
        <v>43585</v>
      </c>
      <c r="W1347">
        <v>375.2</v>
      </c>
      <c r="X1347">
        <v>375.2</v>
      </c>
      <c r="Y1347">
        <v>186.8</v>
      </c>
      <c r="Z1347">
        <v>0</v>
      </c>
      <c r="AA1347">
        <v>0</v>
      </c>
      <c r="AB1347">
        <v>274.7</v>
      </c>
      <c r="AC1347">
        <v>1</v>
      </c>
      <c r="AD1347" t="s">
        <v>956</v>
      </c>
      <c r="AE1347" t="s">
        <v>950</v>
      </c>
      <c r="AF1347">
        <v>0</v>
      </c>
      <c r="AG1347" t="s">
        <v>951</v>
      </c>
      <c r="AH1347" t="s">
        <v>950</v>
      </c>
      <c r="AI1347" t="s">
        <v>950</v>
      </c>
      <c r="AJ1347" t="s">
        <v>952</v>
      </c>
      <c r="AK1347">
        <v>0</v>
      </c>
      <c r="AL1347">
        <v>0</v>
      </c>
      <c r="AM1347">
        <v>0</v>
      </c>
      <c r="AN1347" t="s">
        <v>951</v>
      </c>
      <c r="AO1347" t="s">
        <v>950</v>
      </c>
      <c r="AP1347" t="s">
        <v>950</v>
      </c>
      <c r="AQ1347" t="s">
        <v>952</v>
      </c>
      <c r="AR1347">
        <v>0</v>
      </c>
      <c r="AS1347">
        <v>0</v>
      </c>
      <c r="AT1347">
        <v>0</v>
      </c>
      <c r="AU1347" t="s">
        <v>951</v>
      </c>
      <c r="AV1347" t="s">
        <v>950</v>
      </c>
      <c r="AW1347" t="s">
        <v>950</v>
      </c>
      <c r="AX1347" t="s">
        <v>952</v>
      </c>
      <c r="AY1347">
        <v>0</v>
      </c>
      <c r="AZ1347">
        <v>0</v>
      </c>
      <c r="BA1347" t="s">
        <v>951</v>
      </c>
      <c r="BB1347" t="s">
        <v>950</v>
      </c>
      <c r="BC1347" t="s">
        <v>950</v>
      </c>
      <c r="BD1347" t="s">
        <v>952</v>
      </c>
      <c r="BE1347">
        <v>0</v>
      </c>
      <c r="BF1347">
        <v>0</v>
      </c>
      <c r="BG1347">
        <v>0</v>
      </c>
      <c r="BH1347" t="s">
        <v>951</v>
      </c>
      <c r="BI1347" t="s">
        <v>950</v>
      </c>
      <c r="BJ1347" t="s">
        <v>950</v>
      </c>
      <c r="BK1347" t="s">
        <v>952</v>
      </c>
      <c r="BL1347">
        <v>0</v>
      </c>
      <c r="BM1347">
        <v>0</v>
      </c>
      <c r="BN1347">
        <v>0</v>
      </c>
      <c r="BO1347" t="s">
        <v>951</v>
      </c>
      <c r="BP1347" t="s">
        <v>950</v>
      </c>
      <c r="BQ1347" t="s">
        <v>950</v>
      </c>
      <c r="BR1347" t="s">
        <v>952</v>
      </c>
      <c r="BS1347">
        <v>0</v>
      </c>
      <c r="BT1347">
        <v>0</v>
      </c>
      <c r="BU1347">
        <v>0</v>
      </c>
      <c r="BV1347">
        <v>7010</v>
      </c>
      <c r="BW1347" t="s">
        <v>953</v>
      </c>
      <c r="BX1347" t="s">
        <v>950</v>
      </c>
      <c r="BY1347" t="s">
        <v>948</v>
      </c>
      <c r="BZ1347">
        <v>0</v>
      </c>
      <c r="CA1347">
        <v>0</v>
      </c>
      <c r="CB1347">
        <v>78.5</v>
      </c>
      <c r="CC1347">
        <v>0</v>
      </c>
      <c r="CD1347" t="s">
        <v>954</v>
      </c>
      <c r="CE1347" s="7">
        <v>28945</v>
      </c>
      <c r="CF1347" s="7">
        <v>43221</v>
      </c>
      <c r="CG1347">
        <v>39</v>
      </c>
      <c r="CH1347">
        <v>999</v>
      </c>
      <c r="CI1347" s="7">
        <v>43465</v>
      </c>
      <c r="CJ1347" s="7">
        <v>55884</v>
      </c>
      <c r="CK1347">
        <v>409</v>
      </c>
      <c r="CL1347">
        <v>8</v>
      </c>
      <c r="CM1347">
        <v>304</v>
      </c>
      <c r="CN1347">
        <v>0</v>
      </c>
      <c r="CO1347" t="s">
        <v>955</v>
      </c>
      <c r="CP1347" t="s">
        <v>955</v>
      </c>
      <c r="CQ1347">
        <v>0</v>
      </c>
      <c r="CR1347">
        <v>0</v>
      </c>
      <c r="CS1347">
        <v>0</v>
      </c>
      <c r="CT1347">
        <f>VLOOKUP(E1347,Prophet!$A:$AA,3,FALSE)</f>
        <v>39</v>
      </c>
      <c r="CU1347">
        <f t="shared" ref="CU1347:CU1410" si="42">CT1347-CG1347</f>
        <v>0</v>
      </c>
      <c r="CV1347">
        <f>VLOOKUP(E1347,Prophet!$A:$AA,5,FALSE)</f>
        <v>8</v>
      </c>
      <c r="CW1347">
        <f t="shared" ref="CW1347:CW1410" si="43">CV1347-CL1347</f>
        <v>0</v>
      </c>
    </row>
    <row r="1348" spans="1:101" x14ac:dyDescent="0.25">
      <c r="A1348">
        <v>6998</v>
      </c>
      <c r="B1348">
        <v>2018</v>
      </c>
      <c r="C1348">
        <v>70</v>
      </c>
      <c r="D1348">
        <v>9</v>
      </c>
      <c r="E1348">
        <v>100703</v>
      </c>
      <c r="F1348">
        <v>0</v>
      </c>
      <c r="G1348">
        <v>0</v>
      </c>
      <c r="H1348">
        <v>0</v>
      </c>
      <c r="I1348">
        <v>0</v>
      </c>
      <c r="J1348">
        <v>30000</v>
      </c>
      <c r="K1348">
        <v>0</v>
      </c>
      <c r="L1348">
        <v>0</v>
      </c>
      <c r="M1348" t="s">
        <v>947</v>
      </c>
      <c r="N1348">
        <v>12</v>
      </c>
      <c r="O1348">
        <v>0</v>
      </c>
      <c r="P1348" t="s">
        <v>948</v>
      </c>
      <c r="Q1348">
        <v>0</v>
      </c>
      <c r="R1348">
        <v>0</v>
      </c>
      <c r="S1348">
        <v>1</v>
      </c>
      <c r="T1348">
        <v>1</v>
      </c>
      <c r="U1348" s="7">
        <v>43221</v>
      </c>
      <c r="V1348" s="7">
        <v>43585</v>
      </c>
      <c r="W1348">
        <v>204.8</v>
      </c>
      <c r="X1348">
        <v>204.8</v>
      </c>
      <c r="Y1348">
        <v>79.5</v>
      </c>
      <c r="Z1348">
        <v>0</v>
      </c>
      <c r="AA1348">
        <v>0</v>
      </c>
      <c r="AB1348">
        <v>116.9</v>
      </c>
      <c r="AC1348">
        <v>1</v>
      </c>
      <c r="AD1348" t="s">
        <v>956</v>
      </c>
      <c r="AE1348" t="s">
        <v>950</v>
      </c>
      <c r="AF1348">
        <v>0</v>
      </c>
      <c r="AG1348" t="s">
        <v>951</v>
      </c>
      <c r="AH1348" t="s">
        <v>950</v>
      </c>
      <c r="AI1348" t="s">
        <v>950</v>
      </c>
      <c r="AJ1348" t="s">
        <v>952</v>
      </c>
      <c r="AK1348">
        <v>0</v>
      </c>
      <c r="AL1348">
        <v>0</v>
      </c>
      <c r="AM1348">
        <v>0</v>
      </c>
      <c r="AN1348" t="s">
        <v>951</v>
      </c>
      <c r="AO1348" t="s">
        <v>950</v>
      </c>
      <c r="AP1348" t="s">
        <v>950</v>
      </c>
      <c r="AQ1348" t="s">
        <v>952</v>
      </c>
      <c r="AR1348">
        <v>0</v>
      </c>
      <c r="AS1348">
        <v>0</v>
      </c>
      <c r="AT1348">
        <v>0</v>
      </c>
      <c r="AU1348" t="s">
        <v>951</v>
      </c>
      <c r="AV1348" t="s">
        <v>950</v>
      </c>
      <c r="AW1348" t="s">
        <v>950</v>
      </c>
      <c r="AX1348" t="s">
        <v>952</v>
      </c>
      <c r="AY1348">
        <v>0</v>
      </c>
      <c r="AZ1348">
        <v>0</v>
      </c>
      <c r="BA1348" t="s">
        <v>951</v>
      </c>
      <c r="BB1348" t="s">
        <v>950</v>
      </c>
      <c r="BC1348" t="s">
        <v>950</v>
      </c>
      <c r="BD1348" t="s">
        <v>952</v>
      </c>
      <c r="BE1348">
        <v>0</v>
      </c>
      <c r="BF1348">
        <v>0</v>
      </c>
      <c r="BG1348">
        <v>0</v>
      </c>
      <c r="BH1348" t="s">
        <v>951</v>
      </c>
      <c r="BI1348" t="s">
        <v>950</v>
      </c>
      <c r="BJ1348" t="s">
        <v>950</v>
      </c>
      <c r="BK1348" t="s">
        <v>952</v>
      </c>
      <c r="BL1348">
        <v>0</v>
      </c>
      <c r="BM1348">
        <v>0</v>
      </c>
      <c r="BN1348">
        <v>0</v>
      </c>
      <c r="BO1348" t="s">
        <v>951</v>
      </c>
      <c r="BP1348" t="s">
        <v>950</v>
      </c>
      <c r="BQ1348" t="s">
        <v>950</v>
      </c>
      <c r="BR1348" t="s">
        <v>952</v>
      </c>
      <c r="BS1348">
        <v>0</v>
      </c>
      <c r="BT1348">
        <v>0</v>
      </c>
      <c r="BU1348">
        <v>0</v>
      </c>
      <c r="BV1348">
        <v>7010</v>
      </c>
      <c r="BW1348" t="s">
        <v>953</v>
      </c>
      <c r="BX1348" t="s">
        <v>950</v>
      </c>
      <c r="BY1348" t="s">
        <v>948</v>
      </c>
      <c r="BZ1348">
        <v>0</v>
      </c>
      <c r="CA1348">
        <v>0</v>
      </c>
      <c r="CB1348">
        <v>78.5</v>
      </c>
      <c r="CC1348">
        <v>0</v>
      </c>
      <c r="CD1348" t="s">
        <v>954</v>
      </c>
      <c r="CE1348" s="7">
        <v>26520</v>
      </c>
      <c r="CF1348" s="7">
        <v>43221</v>
      </c>
      <c r="CG1348">
        <v>46</v>
      </c>
      <c r="CH1348">
        <v>999</v>
      </c>
      <c r="CI1348" s="7">
        <v>43465</v>
      </c>
      <c r="CJ1348" s="7">
        <v>55884</v>
      </c>
      <c r="CK1348">
        <v>409</v>
      </c>
      <c r="CL1348">
        <v>8</v>
      </c>
      <c r="CM1348">
        <v>220</v>
      </c>
      <c r="CN1348">
        <v>0</v>
      </c>
      <c r="CO1348" t="s">
        <v>955</v>
      </c>
      <c r="CP1348" t="s">
        <v>955</v>
      </c>
      <c r="CQ1348">
        <v>0</v>
      </c>
      <c r="CR1348">
        <v>0</v>
      </c>
      <c r="CS1348">
        <v>0</v>
      </c>
      <c r="CT1348">
        <f>VLOOKUP(E1348,Prophet!$A:$AA,3,FALSE)</f>
        <v>46</v>
      </c>
      <c r="CU1348">
        <f t="shared" si="42"/>
        <v>0</v>
      </c>
      <c r="CV1348">
        <f>VLOOKUP(E1348,Prophet!$A:$AA,5,FALSE)</f>
        <v>8</v>
      </c>
      <c r="CW1348">
        <f t="shared" si="43"/>
        <v>0</v>
      </c>
    </row>
    <row r="1349" spans="1:101" x14ac:dyDescent="0.25">
      <c r="A1349">
        <v>7001</v>
      </c>
      <c r="B1349">
        <v>2018</v>
      </c>
      <c r="C1349">
        <v>70</v>
      </c>
      <c r="D1349">
        <v>9</v>
      </c>
      <c r="E1349">
        <v>2081503</v>
      </c>
      <c r="F1349">
        <v>0</v>
      </c>
      <c r="G1349">
        <v>0</v>
      </c>
      <c r="H1349">
        <v>0</v>
      </c>
      <c r="I1349">
        <v>0</v>
      </c>
      <c r="J1349">
        <v>30000</v>
      </c>
      <c r="K1349">
        <v>0</v>
      </c>
      <c r="L1349">
        <v>0</v>
      </c>
      <c r="M1349" t="s">
        <v>947</v>
      </c>
      <c r="N1349">
        <v>12</v>
      </c>
      <c r="O1349">
        <v>0</v>
      </c>
      <c r="P1349" t="s">
        <v>948</v>
      </c>
      <c r="Q1349">
        <v>0</v>
      </c>
      <c r="R1349">
        <v>0</v>
      </c>
      <c r="S1349">
        <v>1</v>
      </c>
      <c r="T1349">
        <v>1</v>
      </c>
      <c r="U1349" s="7">
        <v>43221</v>
      </c>
      <c r="V1349" s="7">
        <v>43585</v>
      </c>
      <c r="W1349">
        <v>262</v>
      </c>
      <c r="X1349">
        <v>262</v>
      </c>
      <c r="Y1349">
        <v>115.5</v>
      </c>
      <c r="Z1349">
        <v>0</v>
      </c>
      <c r="AA1349">
        <v>0</v>
      </c>
      <c r="AB1349">
        <v>169.9</v>
      </c>
      <c r="AC1349">
        <v>1</v>
      </c>
      <c r="AD1349" t="s">
        <v>949</v>
      </c>
      <c r="AE1349" t="s">
        <v>950</v>
      </c>
      <c r="AF1349">
        <v>0</v>
      </c>
      <c r="AG1349" t="s">
        <v>951</v>
      </c>
      <c r="AH1349" t="s">
        <v>950</v>
      </c>
      <c r="AI1349" t="s">
        <v>950</v>
      </c>
      <c r="AJ1349" t="s">
        <v>952</v>
      </c>
      <c r="AK1349">
        <v>0</v>
      </c>
      <c r="AL1349">
        <v>0</v>
      </c>
      <c r="AM1349">
        <v>0</v>
      </c>
      <c r="AN1349" t="s">
        <v>951</v>
      </c>
      <c r="AO1349" t="s">
        <v>950</v>
      </c>
      <c r="AP1349" t="s">
        <v>950</v>
      </c>
      <c r="AQ1349" t="s">
        <v>952</v>
      </c>
      <c r="AR1349">
        <v>0</v>
      </c>
      <c r="AS1349">
        <v>0</v>
      </c>
      <c r="AT1349">
        <v>0</v>
      </c>
      <c r="AU1349" t="s">
        <v>951</v>
      </c>
      <c r="AV1349" t="s">
        <v>950</v>
      </c>
      <c r="AW1349" t="s">
        <v>950</v>
      </c>
      <c r="AX1349" t="s">
        <v>952</v>
      </c>
      <c r="AY1349">
        <v>0</v>
      </c>
      <c r="AZ1349">
        <v>0</v>
      </c>
      <c r="BA1349" t="s">
        <v>951</v>
      </c>
      <c r="BB1349" t="s">
        <v>950</v>
      </c>
      <c r="BC1349" t="s">
        <v>950</v>
      </c>
      <c r="BD1349" t="s">
        <v>952</v>
      </c>
      <c r="BE1349">
        <v>0</v>
      </c>
      <c r="BF1349">
        <v>0</v>
      </c>
      <c r="BG1349">
        <v>0</v>
      </c>
      <c r="BH1349" t="s">
        <v>951</v>
      </c>
      <c r="BI1349" t="s">
        <v>950</v>
      </c>
      <c r="BJ1349" t="s">
        <v>950</v>
      </c>
      <c r="BK1349" t="s">
        <v>952</v>
      </c>
      <c r="BL1349">
        <v>0</v>
      </c>
      <c r="BM1349">
        <v>0</v>
      </c>
      <c r="BN1349">
        <v>0</v>
      </c>
      <c r="BO1349" t="s">
        <v>951</v>
      </c>
      <c r="BP1349" t="s">
        <v>950</v>
      </c>
      <c r="BQ1349" t="s">
        <v>950</v>
      </c>
      <c r="BR1349" t="s">
        <v>952</v>
      </c>
      <c r="BS1349">
        <v>0</v>
      </c>
      <c r="BT1349">
        <v>0</v>
      </c>
      <c r="BU1349">
        <v>0</v>
      </c>
      <c r="BV1349">
        <v>7010</v>
      </c>
      <c r="BW1349" t="s">
        <v>953</v>
      </c>
      <c r="BX1349" t="s">
        <v>950</v>
      </c>
      <c r="BY1349" t="s">
        <v>948</v>
      </c>
      <c r="BZ1349">
        <v>0</v>
      </c>
      <c r="CA1349">
        <v>0</v>
      </c>
      <c r="CB1349">
        <v>78.5</v>
      </c>
      <c r="CC1349">
        <v>0</v>
      </c>
      <c r="CD1349" t="s">
        <v>954</v>
      </c>
      <c r="CE1349" s="7">
        <v>36329</v>
      </c>
      <c r="CF1349" s="7">
        <v>43221</v>
      </c>
      <c r="CG1349">
        <v>19</v>
      </c>
      <c r="CH1349">
        <v>999</v>
      </c>
      <c r="CI1349" s="7">
        <v>43465</v>
      </c>
      <c r="CJ1349" s="7">
        <v>55884</v>
      </c>
      <c r="CK1349">
        <v>409</v>
      </c>
      <c r="CL1349">
        <v>8</v>
      </c>
      <c r="CM1349">
        <v>544</v>
      </c>
      <c r="CN1349">
        <v>0</v>
      </c>
      <c r="CO1349" t="s">
        <v>955</v>
      </c>
      <c r="CP1349" t="s">
        <v>955</v>
      </c>
      <c r="CQ1349">
        <v>0</v>
      </c>
      <c r="CR1349">
        <v>0</v>
      </c>
      <c r="CS1349">
        <v>0</v>
      </c>
      <c r="CT1349">
        <f>VLOOKUP(E1349,Prophet!$A:$AA,3,FALSE)</f>
        <v>19</v>
      </c>
      <c r="CU1349">
        <f t="shared" si="42"/>
        <v>0</v>
      </c>
      <c r="CV1349">
        <f>VLOOKUP(E1349,Prophet!$A:$AA,5,FALSE)</f>
        <v>8</v>
      </c>
      <c r="CW1349">
        <f t="shared" si="43"/>
        <v>0</v>
      </c>
    </row>
    <row r="1350" spans="1:101" x14ac:dyDescent="0.25">
      <c r="A1350">
        <v>7003</v>
      </c>
      <c r="B1350">
        <v>2018</v>
      </c>
      <c r="C1350">
        <v>70</v>
      </c>
      <c r="D1350">
        <v>9</v>
      </c>
      <c r="E1350">
        <v>1664902</v>
      </c>
      <c r="F1350">
        <v>0</v>
      </c>
      <c r="G1350">
        <v>0</v>
      </c>
      <c r="H1350">
        <v>0</v>
      </c>
      <c r="I1350">
        <v>0</v>
      </c>
      <c r="J1350">
        <v>30000</v>
      </c>
      <c r="K1350">
        <v>0</v>
      </c>
      <c r="L1350">
        <v>0</v>
      </c>
      <c r="M1350" t="s">
        <v>947</v>
      </c>
      <c r="N1350">
        <v>12</v>
      </c>
      <c r="O1350">
        <v>0</v>
      </c>
      <c r="P1350" t="s">
        <v>948</v>
      </c>
      <c r="Q1350">
        <v>0</v>
      </c>
      <c r="R1350">
        <v>0</v>
      </c>
      <c r="S1350">
        <v>1</v>
      </c>
      <c r="T1350">
        <v>1</v>
      </c>
      <c r="U1350" s="7">
        <v>43221</v>
      </c>
      <c r="V1350" s="7">
        <v>43585</v>
      </c>
      <c r="W1350">
        <v>307.39999999999998</v>
      </c>
      <c r="X1350">
        <v>307.39999999999998</v>
      </c>
      <c r="Y1350">
        <v>193.5</v>
      </c>
      <c r="Z1350">
        <v>0</v>
      </c>
      <c r="AA1350">
        <v>0</v>
      </c>
      <c r="AB1350">
        <v>284.60000000000002</v>
      </c>
      <c r="AC1350">
        <v>1</v>
      </c>
      <c r="AD1350" t="s">
        <v>949</v>
      </c>
      <c r="AE1350" t="s">
        <v>950</v>
      </c>
      <c r="AF1350">
        <v>0</v>
      </c>
      <c r="AG1350" t="s">
        <v>951</v>
      </c>
      <c r="AH1350" t="s">
        <v>950</v>
      </c>
      <c r="AI1350" t="s">
        <v>950</v>
      </c>
      <c r="AJ1350" t="s">
        <v>952</v>
      </c>
      <c r="AK1350">
        <v>0</v>
      </c>
      <c r="AL1350">
        <v>0</v>
      </c>
      <c r="AM1350">
        <v>0</v>
      </c>
      <c r="AN1350" t="s">
        <v>951</v>
      </c>
      <c r="AO1350" t="s">
        <v>950</v>
      </c>
      <c r="AP1350" t="s">
        <v>950</v>
      </c>
      <c r="AQ1350" t="s">
        <v>952</v>
      </c>
      <c r="AR1350">
        <v>0</v>
      </c>
      <c r="AS1350">
        <v>0</v>
      </c>
      <c r="AT1350">
        <v>0</v>
      </c>
      <c r="AU1350" t="s">
        <v>951</v>
      </c>
      <c r="AV1350" t="s">
        <v>950</v>
      </c>
      <c r="AW1350" t="s">
        <v>950</v>
      </c>
      <c r="AX1350" t="s">
        <v>952</v>
      </c>
      <c r="AY1350">
        <v>0</v>
      </c>
      <c r="AZ1350">
        <v>0</v>
      </c>
      <c r="BA1350" t="s">
        <v>951</v>
      </c>
      <c r="BB1350" t="s">
        <v>950</v>
      </c>
      <c r="BC1350" t="s">
        <v>950</v>
      </c>
      <c r="BD1350" t="s">
        <v>952</v>
      </c>
      <c r="BE1350">
        <v>0</v>
      </c>
      <c r="BF1350">
        <v>0</v>
      </c>
      <c r="BG1350">
        <v>0</v>
      </c>
      <c r="BH1350" t="s">
        <v>951</v>
      </c>
      <c r="BI1350" t="s">
        <v>950</v>
      </c>
      <c r="BJ1350" t="s">
        <v>950</v>
      </c>
      <c r="BK1350" t="s">
        <v>952</v>
      </c>
      <c r="BL1350">
        <v>0</v>
      </c>
      <c r="BM1350">
        <v>0</v>
      </c>
      <c r="BN1350">
        <v>0</v>
      </c>
      <c r="BO1350" t="s">
        <v>951</v>
      </c>
      <c r="BP1350" t="s">
        <v>950</v>
      </c>
      <c r="BQ1350" t="s">
        <v>950</v>
      </c>
      <c r="BR1350" t="s">
        <v>952</v>
      </c>
      <c r="BS1350">
        <v>0</v>
      </c>
      <c r="BT1350">
        <v>0</v>
      </c>
      <c r="BU1350">
        <v>0</v>
      </c>
      <c r="BV1350" t="s">
        <v>951</v>
      </c>
      <c r="BW1350" t="s">
        <v>950</v>
      </c>
      <c r="BX1350" t="s">
        <v>950</v>
      </c>
      <c r="BY1350" t="s">
        <v>952</v>
      </c>
      <c r="BZ1350">
        <v>0</v>
      </c>
      <c r="CA1350">
        <v>0</v>
      </c>
      <c r="CB1350">
        <v>0</v>
      </c>
      <c r="CC1350">
        <v>0</v>
      </c>
      <c r="CD1350" t="s">
        <v>954</v>
      </c>
      <c r="CE1350" s="7">
        <v>19935</v>
      </c>
      <c r="CF1350" s="7">
        <v>43221</v>
      </c>
      <c r="CG1350">
        <v>64</v>
      </c>
      <c r="CH1350">
        <v>999</v>
      </c>
      <c r="CI1350" s="7">
        <v>43465</v>
      </c>
      <c r="CJ1350" s="7">
        <v>55884</v>
      </c>
      <c r="CK1350">
        <v>409</v>
      </c>
      <c r="CL1350">
        <v>8</v>
      </c>
      <c r="CM1350">
        <v>4</v>
      </c>
      <c r="CN1350">
        <v>0</v>
      </c>
      <c r="CO1350" t="s">
        <v>955</v>
      </c>
      <c r="CP1350" t="s">
        <v>955</v>
      </c>
      <c r="CQ1350">
        <v>0</v>
      </c>
      <c r="CR1350">
        <v>0</v>
      </c>
      <c r="CS1350">
        <v>0</v>
      </c>
      <c r="CT1350">
        <f>VLOOKUP(E1350,Prophet!$A:$AA,3,FALSE)</f>
        <v>64</v>
      </c>
      <c r="CU1350">
        <f t="shared" si="42"/>
        <v>0</v>
      </c>
      <c r="CV1350">
        <f>VLOOKUP(E1350,Prophet!$A:$AA,5,FALSE)</f>
        <v>8</v>
      </c>
      <c r="CW1350">
        <f t="shared" si="43"/>
        <v>0</v>
      </c>
    </row>
    <row r="1351" spans="1:101" x14ac:dyDescent="0.25">
      <c r="A1351">
        <v>7005</v>
      </c>
      <c r="B1351">
        <v>2018</v>
      </c>
      <c r="C1351">
        <v>70</v>
      </c>
      <c r="D1351">
        <v>9</v>
      </c>
      <c r="E1351">
        <v>1664903</v>
      </c>
      <c r="F1351">
        <v>0</v>
      </c>
      <c r="G1351">
        <v>0</v>
      </c>
      <c r="H1351">
        <v>0</v>
      </c>
      <c r="I1351">
        <v>0</v>
      </c>
      <c r="J1351">
        <v>30000</v>
      </c>
      <c r="K1351">
        <v>0</v>
      </c>
      <c r="L1351">
        <v>0</v>
      </c>
      <c r="M1351" t="s">
        <v>947</v>
      </c>
      <c r="N1351">
        <v>12</v>
      </c>
      <c r="O1351">
        <v>0</v>
      </c>
      <c r="P1351" t="s">
        <v>948</v>
      </c>
      <c r="Q1351">
        <v>0</v>
      </c>
      <c r="R1351">
        <v>0</v>
      </c>
      <c r="S1351">
        <v>1</v>
      </c>
      <c r="T1351">
        <v>1</v>
      </c>
      <c r="U1351" s="7">
        <v>43221</v>
      </c>
      <c r="V1351" s="7">
        <v>43585</v>
      </c>
      <c r="W1351">
        <v>290</v>
      </c>
      <c r="X1351">
        <v>290</v>
      </c>
      <c r="Y1351">
        <v>133.1</v>
      </c>
      <c r="Z1351">
        <v>0</v>
      </c>
      <c r="AA1351">
        <v>0</v>
      </c>
      <c r="AB1351">
        <v>195.8</v>
      </c>
      <c r="AC1351">
        <v>1</v>
      </c>
      <c r="AD1351" t="s">
        <v>956</v>
      </c>
      <c r="AE1351" t="s">
        <v>950</v>
      </c>
      <c r="AF1351">
        <v>0</v>
      </c>
      <c r="AG1351" t="s">
        <v>951</v>
      </c>
      <c r="AH1351" t="s">
        <v>950</v>
      </c>
      <c r="AI1351" t="s">
        <v>950</v>
      </c>
      <c r="AJ1351" t="s">
        <v>952</v>
      </c>
      <c r="AK1351">
        <v>0</v>
      </c>
      <c r="AL1351">
        <v>0</v>
      </c>
      <c r="AM1351">
        <v>0</v>
      </c>
      <c r="AN1351" t="s">
        <v>951</v>
      </c>
      <c r="AO1351" t="s">
        <v>950</v>
      </c>
      <c r="AP1351" t="s">
        <v>950</v>
      </c>
      <c r="AQ1351" t="s">
        <v>952</v>
      </c>
      <c r="AR1351">
        <v>0</v>
      </c>
      <c r="AS1351">
        <v>0</v>
      </c>
      <c r="AT1351">
        <v>0</v>
      </c>
      <c r="AU1351" t="s">
        <v>951</v>
      </c>
      <c r="AV1351" t="s">
        <v>950</v>
      </c>
      <c r="AW1351" t="s">
        <v>950</v>
      </c>
      <c r="AX1351" t="s">
        <v>952</v>
      </c>
      <c r="AY1351">
        <v>0</v>
      </c>
      <c r="AZ1351">
        <v>0</v>
      </c>
      <c r="BA1351" t="s">
        <v>951</v>
      </c>
      <c r="BB1351" t="s">
        <v>950</v>
      </c>
      <c r="BC1351" t="s">
        <v>950</v>
      </c>
      <c r="BD1351" t="s">
        <v>952</v>
      </c>
      <c r="BE1351">
        <v>0</v>
      </c>
      <c r="BF1351">
        <v>0</v>
      </c>
      <c r="BG1351">
        <v>0</v>
      </c>
      <c r="BH1351" t="s">
        <v>951</v>
      </c>
      <c r="BI1351" t="s">
        <v>950</v>
      </c>
      <c r="BJ1351" t="s">
        <v>950</v>
      </c>
      <c r="BK1351" t="s">
        <v>952</v>
      </c>
      <c r="BL1351">
        <v>0</v>
      </c>
      <c r="BM1351">
        <v>0</v>
      </c>
      <c r="BN1351">
        <v>0</v>
      </c>
      <c r="BO1351" t="s">
        <v>951</v>
      </c>
      <c r="BP1351" t="s">
        <v>950</v>
      </c>
      <c r="BQ1351" t="s">
        <v>950</v>
      </c>
      <c r="BR1351" t="s">
        <v>952</v>
      </c>
      <c r="BS1351">
        <v>0</v>
      </c>
      <c r="BT1351">
        <v>0</v>
      </c>
      <c r="BU1351">
        <v>0</v>
      </c>
      <c r="BV1351">
        <v>7010</v>
      </c>
      <c r="BW1351" t="s">
        <v>953</v>
      </c>
      <c r="BX1351" t="s">
        <v>950</v>
      </c>
      <c r="BY1351" t="s">
        <v>948</v>
      </c>
      <c r="BZ1351">
        <v>0</v>
      </c>
      <c r="CA1351">
        <v>0</v>
      </c>
      <c r="CB1351">
        <v>78.5</v>
      </c>
      <c r="CC1351">
        <v>0</v>
      </c>
      <c r="CD1351" t="s">
        <v>954</v>
      </c>
      <c r="CE1351" s="7">
        <v>22184</v>
      </c>
      <c r="CF1351" s="7">
        <v>43221</v>
      </c>
      <c r="CG1351">
        <v>58</v>
      </c>
      <c r="CH1351">
        <v>999</v>
      </c>
      <c r="CI1351" s="7">
        <v>43465</v>
      </c>
      <c r="CJ1351" s="7">
        <v>55884</v>
      </c>
      <c r="CK1351">
        <v>409</v>
      </c>
      <c r="CL1351">
        <v>8</v>
      </c>
      <c r="CM1351">
        <v>76</v>
      </c>
      <c r="CN1351">
        <v>0</v>
      </c>
      <c r="CO1351" t="s">
        <v>955</v>
      </c>
      <c r="CP1351" t="s">
        <v>955</v>
      </c>
      <c r="CQ1351">
        <v>0</v>
      </c>
      <c r="CR1351">
        <v>0</v>
      </c>
      <c r="CS1351">
        <v>0</v>
      </c>
      <c r="CT1351">
        <f>VLOOKUP(E1351,Prophet!$A:$AA,3,FALSE)</f>
        <v>58</v>
      </c>
      <c r="CU1351">
        <f t="shared" si="42"/>
        <v>0</v>
      </c>
      <c r="CV1351">
        <f>VLOOKUP(E1351,Prophet!$A:$AA,5,FALSE)</f>
        <v>8</v>
      </c>
      <c r="CW1351">
        <f t="shared" si="43"/>
        <v>0</v>
      </c>
    </row>
    <row r="1352" spans="1:101" x14ac:dyDescent="0.25">
      <c r="A1352">
        <v>7006</v>
      </c>
      <c r="B1352">
        <v>2018</v>
      </c>
      <c r="C1352">
        <v>70</v>
      </c>
      <c r="D1352">
        <v>9</v>
      </c>
      <c r="E1352">
        <v>2485501</v>
      </c>
      <c r="F1352">
        <v>0</v>
      </c>
      <c r="G1352">
        <v>0</v>
      </c>
      <c r="H1352">
        <v>0</v>
      </c>
      <c r="I1352">
        <v>0</v>
      </c>
      <c r="J1352">
        <v>30000</v>
      </c>
      <c r="K1352">
        <v>0</v>
      </c>
      <c r="L1352">
        <v>0</v>
      </c>
      <c r="M1352" t="s">
        <v>947</v>
      </c>
      <c r="N1352">
        <v>12</v>
      </c>
      <c r="O1352">
        <v>0</v>
      </c>
      <c r="P1352" t="s">
        <v>948</v>
      </c>
      <c r="Q1352">
        <v>0</v>
      </c>
      <c r="R1352">
        <v>0</v>
      </c>
      <c r="S1352">
        <v>1</v>
      </c>
      <c r="T1352">
        <v>1</v>
      </c>
      <c r="U1352" s="7">
        <v>43221</v>
      </c>
      <c r="V1352" s="7">
        <v>43585</v>
      </c>
      <c r="W1352">
        <v>509.7</v>
      </c>
      <c r="X1352">
        <v>509.7</v>
      </c>
      <c r="Y1352">
        <v>271.5</v>
      </c>
      <c r="Z1352">
        <v>0</v>
      </c>
      <c r="AA1352">
        <v>0</v>
      </c>
      <c r="AB1352">
        <v>399.3</v>
      </c>
      <c r="AC1352">
        <v>1</v>
      </c>
      <c r="AD1352" t="s">
        <v>949</v>
      </c>
      <c r="AE1352" t="s">
        <v>950</v>
      </c>
      <c r="AF1352">
        <v>0</v>
      </c>
      <c r="AG1352" t="s">
        <v>951</v>
      </c>
      <c r="AH1352" t="s">
        <v>950</v>
      </c>
      <c r="AI1352" t="s">
        <v>950</v>
      </c>
      <c r="AJ1352" t="s">
        <v>952</v>
      </c>
      <c r="AK1352">
        <v>0</v>
      </c>
      <c r="AL1352">
        <v>0</v>
      </c>
      <c r="AM1352">
        <v>0</v>
      </c>
      <c r="AN1352" t="s">
        <v>951</v>
      </c>
      <c r="AO1352" t="s">
        <v>950</v>
      </c>
      <c r="AP1352" t="s">
        <v>950</v>
      </c>
      <c r="AQ1352" t="s">
        <v>952</v>
      </c>
      <c r="AR1352">
        <v>0</v>
      </c>
      <c r="AS1352">
        <v>0</v>
      </c>
      <c r="AT1352">
        <v>0</v>
      </c>
      <c r="AU1352" t="s">
        <v>951</v>
      </c>
      <c r="AV1352" t="s">
        <v>950</v>
      </c>
      <c r="AW1352" t="s">
        <v>950</v>
      </c>
      <c r="AX1352" t="s">
        <v>952</v>
      </c>
      <c r="AY1352">
        <v>0</v>
      </c>
      <c r="AZ1352">
        <v>0</v>
      </c>
      <c r="BA1352" t="s">
        <v>951</v>
      </c>
      <c r="BB1352" t="s">
        <v>950</v>
      </c>
      <c r="BC1352" t="s">
        <v>950</v>
      </c>
      <c r="BD1352" t="s">
        <v>952</v>
      </c>
      <c r="BE1352">
        <v>0</v>
      </c>
      <c r="BF1352">
        <v>0</v>
      </c>
      <c r="BG1352">
        <v>0</v>
      </c>
      <c r="BH1352" t="s">
        <v>951</v>
      </c>
      <c r="BI1352" t="s">
        <v>950</v>
      </c>
      <c r="BJ1352" t="s">
        <v>950</v>
      </c>
      <c r="BK1352" t="s">
        <v>952</v>
      </c>
      <c r="BL1352">
        <v>0</v>
      </c>
      <c r="BM1352">
        <v>0</v>
      </c>
      <c r="BN1352">
        <v>0</v>
      </c>
      <c r="BO1352" t="s">
        <v>951</v>
      </c>
      <c r="BP1352" t="s">
        <v>950</v>
      </c>
      <c r="BQ1352" t="s">
        <v>950</v>
      </c>
      <c r="BR1352" t="s">
        <v>952</v>
      </c>
      <c r="BS1352">
        <v>0</v>
      </c>
      <c r="BT1352">
        <v>0</v>
      </c>
      <c r="BU1352">
        <v>0</v>
      </c>
      <c r="BV1352">
        <v>7010</v>
      </c>
      <c r="BW1352" t="s">
        <v>953</v>
      </c>
      <c r="BX1352" t="s">
        <v>950</v>
      </c>
      <c r="BY1352" t="s">
        <v>948</v>
      </c>
      <c r="BZ1352">
        <v>0</v>
      </c>
      <c r="CA1352">
        <v>0</v>
      </c>
      <c r="CB1352">
        <v>78.5</v>
      </c>
      <c r="CC1352">
        <v>0</v>
      </c>
      <c r="CD1352" t="s">
        <v>954</v>
      </c>
      <c r="CE1352" s="7">
        <v>24782</v>
      </c>
      <c r="CF1352" s="7">
        <v>43221</v>
      </c>
      <c r="CG1352">
        <v>50</v>
      </c>
      <c r="CH1352">
        <v>999</v>
      </c>
      <c r="CI1352" s="7">
        <v>43465</v>
      </c>
      <c r="CJ1352" s="7">
        <v>55884</v>
      </c>
      <c r="CK1352">
        <v>409</v>
      </c>
      <c r="CL1352">
        <v>8</v>
      </c>
      <c r="CM1352">
        <v>172</v>
      </c>
      <c r="CN1352">
        <v>0</v>
      </c>
      <c r="CO1352" t="s">
        <v>955</v>
      </c>
      <c r="CP1352" t="s">
        <v>955</v>
      </c>
      <c r="CQ1352">
        <v>0</v>
      </c>
      <c r="CR1352">
        <v>0</v>
      </c>
      <c r="CS1352">
        <v>0</v>
      </c>
      <c r="CT1352">
        <f>VLOOKUP(E1352,Prophet!$A:$AA,3,FALSE)</f>
        <v>50</v>
      </c>
      <c r="CU1352">
        <f t="shared" si="42"/>
        <v>0</v>
      </c>
      <c r="CV1352">
        <f>VLOOKUP(E1352,Prophet!$A:$AA,5,FALSE)</f>
        <v>8</v>
      </c>
      <c r="CW1352">
        <f t="shared" si="43"/>
        <v>0</v>
      </c>
    </row>
    <row r="1353" spans="1:101" x14ac:dyDescent="0.25">
      <c r="A1353">
        <v>7008</v>
      </c>
      <c r="B1353">
        <v>2018</v>
      </c>
      <c r="C1353">
        <v>70</v>
      </c>
      <c r="D1353">
        <v>9</v>
      </c>
      <c r="E1353">
        <v>2485701</v>
      </c>
      <c r="F1353">
        <v>0</v>
      </c>
      <c r="G1353">
        <v>0</v>
      </c>
      <c r="H1353">
        <v>0</v>
      </c>
      <c r="I1353">
        <v>0</v>
      </c>
      <c r="J1353">
        <v>30000</v>
      </c>
      <c r="K1353">
        <v>0</v>
      </c>
      <c r="L1353">
        <v>0</v>
      </c>
      <c r="M1353" t="s">
        <v>947</v>
      </c>
      <c r="N1353">
        <v>12</v>
      </c>
      <c r="O1353">
        <v>0</v>
      </c>
      <c r="P1353" t="s">
        <v>948</v>
      </c>
      <c r="Q1353">
        <v>0</v>
      </c>
      <c r="R1353">
        <v>0</v>
      </c>
      <c r="S1353">
        <v>1</v>
      </c>
      <c r="T1353">
        <v>1</v>
      </c>
      <c r="U1353" s="7">
        <v>43252</v>
      </c>
      <c r="V1353" s="7">
        <v>43616</v>
      </c>
      <c r="W1353">
        <v>385.9</v>
      </c>
      <c r="X1353">
        <v>385.9</v>
      </c>
      <c r="Y1353">
        <v>193.5</v>
      </c>
      <c r="Z1353">
        <v>0</v>
      </c>
      <c r="AA1353">
        <v>0</v>
      </c>
      <c r="AB1353">
        <v>284.60000000000002</v>
      </c>
      <c r="AC1353">
        <v>1</v>
      </c>
      <c r="AD1353" t="s">
        <v>949</v>
      </c>
      <c r="AE1353" t="s">
        <v>950</v>
      </c>
      <c r="AF1353">
        <v>0</v>
      </c>
      <c r="AG1353" t="s">
        <v>951</v>
      </c>
      <c r="AH1353" t="s">
        <v>950</v>
      </c>
      <c r="AI1353" t="s">
        <v>950</v>
      </c>
      <c r="AJ1353" t="s">
        <v>952</v>
      </c>
      <c r="AK1353">
        <v>0</v>
      </c>
      <c r="AL1353">
        <v>0</v>
      </c>
      <c r="AM1353">
        <v>0</v>
      </c>
      <c r="AN1353" t="s">
        <v>951</v>
      </c>
      <c r="AO1353" t="s">
        <v>950</v>
      </c>
      <c r="AP1353" t="s">
        <v>950</v>
      </c>
      <c r="AQ1353" t="s">
        <v>952</v>
      </c>
      <c r="AR1353">
        <v>0</v>
      </c>
      <c r="AS1353">
        <v>0</v>
      </c>
      <c r="AT1353">
        <v>0</v>
      </c>
      <c r="AU1353" t="s">
        <v>951</v>
      </c>
      <c r="AV1353" t="s">
        <v>950</v>
      </c>
      <c r="AW1353" t="s">
        <v>950</v>
      </c>
      <c r="AX1353" t="s">
        <v>952</v>
      </c>
      <c r="AY1353">
        <v>0</v>
      </c>
      <c r="AZ1353">
        <v>0</v>
      </c>
      <c r="BA1353" t="s">
        <v>951</v>
      </c>
      <c r="BB1353" t="s">
        <v>950</v>
      </c>
      <c r="BC1353" t="s">
        <v>950</v>
      </c>
      <c r="BD1353" t="s">
        <v>952</v>
      </c>
      <c r="BE1353">
        <v>0</v>
      </c>
      <c r="BF1353">
        <v>0</v>
      </c>
      <c r="BG1353">
        <v>0</v>
      </c>
      <c r="BH1353" t="s">
        <v>951</v>
      </c>
      <c r="BI1353" t="s">
        <v>950</v>
      </c>
      <c r="BJ1353" t="s">
        <v>950</v>
      </c>
      <c r="BK1353" t="s">
        <v>952</v>
      </c>
      <c r="BL1353">
        <v>0</v>
      </c>
      <c r="BM1353">
        <v>0</v>
      </c>
      <c r="BN1353">
        <v>0</v>
      </c>
      <c r="BO1353" t="s">
        <v>951</v>
      </c>
      <c r="BP1353" t="s">
        <v>950</v>
      </c>
      <c r="BQ1353" t="s">
        <v>950</v>
      </c>
      <c r="BR1353" t="s">
        <v>952</v>
      </c>
      <c r="BS1353">
        <v>0</v>
      </c>
      <c r="BT1353">
        <v>0</v>
      </c>
      <c r="BU1353">
        <v>0</v>
      </c>
      <c r="BV1353">
        <v>7010</v>
      </c>
      <c r="BW1353" t="s">
        <v>953</v>
      </c>
      <c r="BX1353" t="s">
        <v>950</v>
      </c>
      <c r="BY1353" t="s">
        <v>948</v>
      </c>
      <c r="BZ1353">
        <v>0</v>
      </c>
      <c r="CA1353">
        <v>0</v>
      </c>
      <c r="CB1353">
        <v>78.5</v>
      </c>
      <c r="CC1353">
        <v>0</v>
      </c>
      <c r="CD1353" t="s">
        <v>954</v>
      </c>
      <c r="CE1353" s="7">
        <v>28607</v>
      </c>
      <c r="CF1353" s="7">
        <v>43252</v>
      </c>
      <c r="CG1353">
        <v>40</v>
      </c>
      <c r="CH1353">
        <v>999</v>
      </c>
      <c r="CI1353" s="7">
        <v>43465</v>
      </c>
      <c r="CJ1353" s="7">
        <v>55884</v>
      </c>
      <c r="CK1353">
        <v>409</v>
      </c>
      <c r="CL1353">
        <v>7</v>
      </c>
      <c r="CM1353">
        <v>293</v>
      </c>
      <c r="CN1353">
        <v>0</v>
      </c>
      <c r="CO1353" t="s">
        <v>955</v>
      </c>
      <c r="CP1353" t="s">
        <v>955</v>
      </c>
      <c r="CQ1353">
        <v>0</v>
      </c>
      <c r="CR1353">
        <v>0</v>
      </c>
      <c r="CS1353">
        <v>0</v>
      </c>
      <c r="CT1353">
        <f>VLOOKUP(E1353,Prophet!$A:$AA,3,FALSE)</f>
        <v>40</v>
      </c>
      <c r="CU1353">
        <f t="shared" si="42"/>
        <v>0</v>
      </c>
      <c r="CV1353">
        <f>VLOOKUP(E1353,Prophet!$A:$AA,5,FALSE)</f>
        <v>7</v>
      </c>
      <c r="CW1353">
        <f t="shared" si="43"/>
        <v>0</v>
      </c>
    </row>
    <row r="1354" spans="1:101" x14ac:dyDescent="0.25">
      <c r="A1354">
        <v>7011</v>
      </c>
      <c r="B1354">
        <v>2018</v>
      </c>
      <c r="C1354">
        <v>70</v>
      </c>
      <c r="D1354">
        <v>9</v>
      </c>
      <c r="E1354">
        <v>2485703</v>
      </c>
      <c r="F1354">
        <v>0</v>
      </c>
      <c r="G1354">
        <v>0</v>
      </c>
      <c r="H1354">
        <v>0</v>
      </c>
      <c r="I1354">
        <v>0</v>
      </c>
      <c r="J1354">
        <v>30000</v>
      </c>
      <c r="K1354">
        <v>0</v>
      </c>
      <c r="L1354">
        <v>0</v>
      </c>
      <c r="M1354" t="s">
        <v>947</v>
      </c>
      <c r="N1354">
        <v>12</v>
      </c>
      <c r="O1354">
        <v>0</v>
      </c>
      <c r="P1354" t="s">
        <v>948</v>
      </c>
      <c r="Q1354">
        <v>0</v>
      </c>
      <c r="R1354">
        <v>0</v>
      </c>
      <c r="S1354">
        <v>1</v>
      </c>
      <c r="T1354">
        <v>1</v>
      </c>
      <c r="U1354" s="7">
        <v>43252</v>
      </c>
      <c r="V1354" s="7">
        <v>43616</v>
      </c>
      <c r="W1354">
        <v>290</v>
      </c>
      <c r="X1354">
        <v>290</v>
      </c>
      <c r="Y1354">
        <v>133.1</v>
      </c>
      <c r="Z1354">
        <v>0</v>
      </c>
      <c r="AA1354">
        <v>0</v>
      </c>
      <c r="AB1354">
        <v>195.8</v>
      </c>
      <c r="AC1354">
        <v>1</v>
      </c>
      <c r="AD1354" t="s">
        <v>956</v>
      </c>
      <c r="AE1354" t="s">
        <v>950</v>
      </c>
      <c r="AF1354">
        <v>0</v>
      </c>
      <c r="AG1354" t="s">
        <v>951</v>
      </c>
      <c r="AH1354" t="s">
        <v>950</v>
      </c>
      <c r="AI1354" t="s">
        <v>950</v>
      </c>
      <c r="AJ1354" t="s">
        <v>952</v>
      </c>
      <c r="AK1354">
        <v>0</v>
      </c>
      <c r="AL1354">
        <v>0</v>
      </c>
      <c r="AM1354">
        <v>0</v>
      </c>
      <c r="AN1354" t="s">
        <v>951</v>
      </c>
      <c r="AO1354" t="s">
        <v>950</v>
      </c>
      <c r="AP1354" t="s">
        <v>950</v>
      </c>
      <c r="AQ1354" t="s">
        <v>952</v>
      </c>
      <c r="AR1354">
        <v>0</v>
      </c>
      <c r="AS1354">
        <v>0</v>
      </c>
      <c r="AT1354">
        <v>0</v>
      </c>
      <c r="AU1354" t="s">
        <v>951</v>
      </c>
      <c r="AV1354" t="s">
        <v>950</v>
      </c>
      <c r="AW1354" t="s">
        <v>950</v>
      </c>
      <c r="AX1354" t="s">
        <v>952</v>
      </c>
      <c r="AY1354">
        <v>0</v>
      </c>
      <c r="AZ1354">
        <v>0</v>
      </c>
      <c r="BA1354" t="s">
        <v>951</v>
      </c>
      <c r="BB1354" t="s">
        <v>950</v>
      </c>
      <c r="BC1354" t="s">
        <v>950</v>
      </c>
      <c r="BD1354" t="s">
        <v>952</v>
      </c>
      <c r="BE1354">
        <v>0</v>
      </c>
      <c r="BF1354">
        <v>0</v>
      </c>
      <c r="BG1354">
        <v>0</v>
      </c>
      <c r="BH1354" t="s">
        <v>951</v>
      </c>
      <c r="BI1354" t="s">
        <v>950</v>
      </c>
      <c r="BJ1354" t="s">
        <v>950</v>
      </c>
      <c r="BK1354" t="s">
        <v>952</v>
      </c>
      <c r="BL1354">
        <v>0</v>
      </c>
      <c r="BM1354">
        <v>0</v>
      </c>
      <c r="BN1354">
        <v>0</v>
      </c>
      <c r="BO1354" t="s">
        <v>951</v>
      </c>
      <c r="BP1354" t="s">
        <v>950</v>
      </c>
      <c r="BQ1354" t="s">
        <v>950</v>
      </c>
      <c r="BR1354" t="s">
        <v>952</v>
      </c>
      <c r="BS1354">
        <v>0</v>
      </c>
      <c r="BT1354">
        <v>0</v>
      </c>
      <c r="BU1354">
        <v>0</v>
      </c>
      <c r="BV1354">
        <v>7010</v>
      </c>
      <c r="BW1354" t="s">
        <v>953</v>
      </c>
      <c r="BX1354" t="s">
        <v>950</v>
      </c>
      <c r="BY1354" t="s">
        <v>948</v>
      </c>
      <c r="BZ1354">
        <v>0</v>
      </c>
      <c r="CA1354">
        <v>0</v>
      </c>
      <c r="CB1354">
        <v>78.5</v>
      </c>
      <c r="CC1354">
        <v>0</v>
      </c>
      <c r="CD1354" t="s">
        <v>954</v>
      </c>
      <c r="CE1354" s="7">
        <v>30361</v>
      </c>
      <c r="CF1354" s="7">
        <v>43252</v>
      </c>
      <c r="CG1354">
        <v>35</v>
      </c>
      <c r="CH1354">
        <v>999</v>
      </c>
      <c r="CI1354" s="7">
        <v>43465</v>
      </c>
      <c r="CJ1354" s="7">
        <v>55884</v>
      </c>
      <c r="CK1354">
        <v>409</v>
      </c>
      <c r="CL1354">
        <v>7</v>
      </c>
      <c r="CM1354">
        <v>353</v>
      </c>
      <c r="CN1354">
        <v>0</v>
      </c>
      <c r="CO1354" t="s">
        <v>955</v>
      </c>
      <c r="CP1354" t="s">
        <v>955</v>
      </c>
      <c r="CQ1354">
        <v>0</v>
      </c>
      <c r="CR1354">
        <v>0</v>
      </c>
      <c r="CS1354">
        <v>0</v>
      </c>
      <c r="CT1354">
        <f>VLOOKUP(E1354,Prophet!$A:$AA,3,FALSE)</f>
        <v>35</v>
      </c>
      <c r="CU1354">
        <f t="shared" si="42"/>
        <v>0</v>
      </c>
      <c r="CV1354">
        <f>VLOOKUP(E1354,Prophet!$A:$AA,5,FALSE)</f>
        <v>7</v>
      </c>
      <c r="CW1354">
        <f t="shared" si="43"/>
        <v>0</v>
      </c>
    </row>
    <row r="1355" spans="1:101" x14ac:dyDescent="0.25">
      <c r="A1355">
        <v>7012</v>
      </c>
      <c r="B1355">
        <v>2018</v>
      </c>
      <c r="C1355">
        <v>70</v>
      </c>
      <c r="D1355">
        <v>9</v>
      </c>
      <c r="E1355">
        <v>2485504</v>
      </c>
      <c r="F1355">
        <v>0</v>
      </c>
      <c r="G1355">
        <v>0</v>
      </c>
      <c r="H1355">
        <v>0</v>
      </c>
      <c r="I1355">
        <v>0</v>
      </c>
      <c r="J1355">
        <v>30000</v>
      </c>
      <c r="K1355">
        <v>0</v>
      </c>
      <c r="L1355">
        <v>0</v>
      </c>
      <c r="M1355" t="s">
        <v>947</v>
      </c>
      <c r="N1355">
        <v>12</v>
      </c>
      <c r="O1355">
        <v>0</v>
      </c>
      <c r="P1355" t="s">
        <v>948</v>
      </c>
      <c r="Q1355">
        <v>0</v>
      </c>
      <c r="R1355">
        <v>0</v>
      </c>
      <c r="S1355">
        <v>1</v>
      </c>
      <c r="T1355">
        <v>1</v>
      </c>
      <c r="U1355" s="7">
        <v>43221</v>
      </c>
      <c r="V1355" s="7">
        <v>43585</v>
      </c>
      <c r="W1355">
        <v>375.2</v>
      </c>
      <c r="X1355">
        <v>375.2</v>
      </c>
      <c r="Y1355">
        <v>186.8</v>
      </c>
      <c r="Z1355">
        <v>0</v>
      </c>
      <c r="AA1355">
        <v>0</v>
      </c>
      <c r="AB1355">
        <v>274.7</v>
      </c>
      <c r="AC1355">
        <v>1</v>
      </c>
      <c r="AD1355" t="s">
        <v>956</v>
      </c>
      <c r="AE1355" t="s">
        <v>950</v>
      </c>
      <c r="AF1355">
        <v>0</v>
      </c>
      <c r="AG1355" t="s">
        <v>951</v>
      </c>
      <c r="AH1355" t="s">
        <v>950</v>
      </c>
      <c r="AI1355" t="s">
        <v>950</v>
      </c>
      <c r="AJ1355" t="s">
        <v>952</v>
      </c>
      <c r="AK1355">
        <v>0</v>
      </c>
      <c r="AL1355">
        <v>0</v>
      </c>
      <c r="AM1355">
        <v>0</v>
      </c>
      <c r="AN1355" t="s">
        <v>951</v>
      </c>
      <c r="AO1355" t="s">
        <v>950</v>
      </c>
      <c r="AP1355" t="s">
        <v>950</v>
      </c>
      <c r="AQ1355" t="s">
        <v>952</v>
      </c>
      <c r="AR1355">
        <v>0</v>
      </c>
      <c r="AS1355">
        <v>0</v>
      </c>
      <c r="AT1355">
        <v>0</v>
      </c>
      <c r="AU1355" t="s">
        <v>951</v>
      </c>
      <c r="AV1355" t="s">
        <v>950</v>
      </c>
      <c r="AW1355" t="s">
        <v>950</v>
      </c>
      <c r="AX1355" t="s">
        <v>952</v>
      </c>
      <c r="AY1355">
        <v>0</v>
      </c>
      <c r="AZ1355">
        <v>0</v>
      </c>
      <c r="BA1355" t="s">
        <v>951</v>
      </c>
      <c r="BB1355" t="s">
        <v>950</v>
      </c>
      <c r="BC1355" t="s">
        <v>950</v>
      </c>
      <c r="BD1355" t="s">
        <v>952</v>
      </c>
      <c r="BE1355">
        <v>0</v>
      </c>
      <c r="BF1355">
        <v>0</v>
      </c>
      <c r="BG1355">
        <v>0</v>
      </c>
      <c r="BH1355" t="s">
        <v>951</v>
      </c>
      <c r="BI1355" t="s">
        <v>950</v>
      </c>
      <c r="BJ1355" t="s">
        <v>950</v>
      </c>
      <c r="BK1355" t="s">
        <v>952</v>
      </c>
      <c r="BL1355">
        <v>0</v>
      </c>
      <c r="BM1355">
        <v>0</v>
      </c>
      <c r="BN1355">
        <v>0</v>
      </c>
      <c r="BO1355" t="s">
        <v>951</v>
      </c>
      <c r="BP1355" t="s">
        <v>950</v>
      </c>
      <c r="BQ1355" t="s">
        <v>950</v>
      </c>
      <c r="BR1355" t="s">
        <v>952</v>
      </c>
      <c r="BS1355">
        <v>0</v>
      </c>
      <c r="BT1355">
        <v>0</v>
      </c>
      <c r="BU1355">
        <v>0</v>
      </c>
      <c r="BV1355">
        <v>7010</v>
      </c>
      <c r="BW1355" t="s">
        <v>953</v>
      </c>
      <c r="BX1355" t="s">
        <v>950</v>
      </c>
      <c r="BY1355" t="s">
        <v>948</v>
      </c>
      <c r="BZ1355">
        <v>0</v>
      </c>
      <c r="CA1355">
        <v>0</v>
      </c>
      <c r="CB1355">
        <v>78.5</v>
      </c>
      <c r="CC1355">
        <v>0</v>
      </c>
      <c r="CD1355" t="s">
        <v>954</v>
      </c>
      <c r="CE1355" s="7">
        <v>26288</v>
      </c>
      <c r="CF1355" s="7">
        <v>43221</v>
      </c>
      <c r="CG1355">
        <v>46</v>
      </c>
      <c r="CH1355">
        <v>999</v>
      </c>
      <c r="CI1355" s="7">
        <v>43465</v>
      </c>
      <c r="CJ1355" s="7">
        <v>55884</v>
      </c>
      <c r="CK1355">
        <v>409</v>
      </c>
      <c r="CL1355">
        <v>8</v>
      </c>
      <c r="CM1355">
        <v>220</v>
      </c>
      <c r="CN1355">
        <v>0</v>
      </c>
      <c r="CO1355" t="s">
        <v>955</v>
      </c>
      <c r="CP1355" t="s">
        <v>955</v>
      </c>
      <c r="CQ1355">
        <v>0</v>
      </c>
      <c r="CR1355">
        <v>0</v>
      </c>
      <c r="CS1355">
        <v>0</v>
      </c>
      <c r="CT1355">
        <f>VLOOKUP(E1355,Prophet!$A:$AA,3,FALSE)</f>
        <v>46</v>
      </c>
      <c r="CU1355">
        <f t="shared" si="42"/>
        <v>0</v>
      </c>
      <c r="CV1355">
        <f>VLOOKUP(E1355,Prophet!$A:$AA,5,FALSE)</f>
        <v>8</v>
      </c>
      <c r="CW1355">
        <f t="shared" si="43"/>
        <v>0</v>
      </c>
    </row>
    <row r="1356" spans="1:101" x14ac:dyDescent="0.25">
      <c r="A1356">
        <v>7013</v>
      </c>
      <c r="B1356">
        <v>2018</v>
      </c>
      <c r="C1356">
        <v>70</v>
      </c>
      <c r="D1356">
        <v>9</v>
      </c>
      <c r="E1356">
        <v>2485901</v>
      </c>
      <c r="F1356">
        <v>0</v>
      </c>
      <c r="G1356">
        <v>0</v>
      </c>
      <c r="H1356">
        <v>29.7</v>
      </c>
      <c r="I1356">
        <v>0</v>
      </c>
      <c r="J1356">
        <v>30000</v>
      </c>
      <c r="K1356">
        <v>0</v>
      </c>
      <c r="L1356">
        <v>0</v>
      </c>
      <c r="M1356" t="s">
        <v>947</v>
      </c>
      <c r="N1356">
        <v>6</v>
      </c>
      <c r="O1356">
        <v>0</v>
      </c>
      <c r="P1356" t="s">
        <v>948</v>
      </c>
      <c r="Q1356">
        <v>0</v>
      </c>
      <c r="R1356">
        <v>0</v>
      </c>
      <c r="S1356">
        <v>1</v>
      </c>
      <c r="T1356">
        <v>1</v>
      </c>
      <c r="U1356" s="7">
        <v>43252</v>
      </c>
      <c r="V1356" s="7">
        <v>43616</v>
      </c>
      <c r="W1356">
        <v>284.7</v>
      </c>
      <c r="X1356">
        <v>284.7</v>
      </c>
      <c r="Y1356">
        <v>133.1</v>
      </c>
      <c r="Z1356">
        <v>0</v>
      </c>
      <c r="AA1356">
        <v>0</v>
      </c>
      <c r="AB1356">
        <v>195.8</v>
      </c>
      <c r="AC1356">
        <v>1</v>
      </c>
      <c r="AD1356" t="s">
        <v>956</v>
      </c>
      <c r="AE1356" t="s">
        <v>950</v>
      </c>
      <c r="AF1356">
        <v>0</v>
      </c>
      <c r="AG1356" t="s">
        <v>951</v>
      </c>
      <c r="AH1356" t="s">
        <v>950</v>
      </c>
      <c r="AI1356" t="s">
        <v>950</v>
      </c>
      <c r="AJ1356" t="s">
        <v>952</v>
      </c>
      <c r="AK1356">
        <v>0</v>
      </c>
      <c r="AL1356">
        <v>0</v>
      </c>
      <c r="AM1356">
        <v>0</v>
      </c>
      <c r="AN1356" t="s">
        <v>951</v>
      </c>
      <c r="AO1356" t="s">
        <v>950</v>
      </c>
      <c r="AP1356" t="s">
        <v>950</v>
      </c>
      <c r="AQ1356" t="s">
        <v>952</v>
      </c>
      <c r="AR1356">
        <v>0</v>
      </c>
      <c r="AS1356">
        <v>0</v>
      </c>
      <c r="AT1356">
        <v>0</v>
      </c>
      <c r="AU1356" t="s">
        <v>951</v>
      </c>
      <c r="AV1356" t="s">
        <v>950</v>
      </c>
      <c r="AW1356" t="s">
        <v>950</v>
      </c>
      <c r="AX1356" t="s">
        <v>952</v>
      </c>
      <c r="AY1356">
        <v>0</v>
      </c>
      <c r="AZ1356">
        <v>0</v>
      </c>
      <c r="BA1356" t="s">
        <v>951</v>
      </c>
      <c r="BB1356" t="s">
        <v>950</v>
      </c>
      <c r="BC1356" t="s">
        <v>950</v>
      </c>
      <c r="BD1356" t="s">
        <v>952</v>
      </c>
      <c r="BE1356">
        <v>0</v>
      </c>
      <c r="BF1356">
        <v>0</v>
      </c>
      <c r="BG1356">
        <v>0</v>
      </c>
      <c r="BH1356" t="s">
        <v>951</v>
      </c>
      <c r="BI1356" t="s">
        <v>950</v>
      </c>
      <c r="BJ1356" t="s">
        <v>950</v>
      </c>
      <c r="BK1356" t="s">
        <v>952</v>
      </c>
      <c r="BL1356">
        <v>0</v>
      </c>
      <c r="BM1356">
        <v>0</v>
      </c>
      <c r="BN1356">
        <v>0</v>
      </c>
      <c r="BO1356" t="s">
        <v>951</v>
      </c>
      <c r="BP1356" t="s">
        <v>950</v>
      </c>
      <c r="BQ1356" t="s">
        <v>950</v>
      </c>
      <c r="BR1356" t="s">
        <v>952</v>
      </c>
      <c r="BS1356">
        <v>0</v>
      </c>
      <c r="BT1356">
        <v>0</v>
      </c>
      <c r="BU1356">
        <v>0</v>
      </c>
      <c r="BV1356">
        <v>7010</v>
      </c>
      <c r="BW1356" t="s">
        <v>953</v>
      </c>
      <c r="BX1356" t="s">
        <v>950</v>
      </c>
      <c r="BY1356" t="s">
        <v>948</v>
      </c>
      <c r="BZ1356">
        <v>0</v>
      </c>
      <c r="CA1356">
        <v>0</v>
      </c>
      <c r="CB1356">
        <v>77.099999999999994</v>
      </c>
      <c r="CC1356">
        <v>0</v>
      </c>
      <c r="CD1356" t="s">
        <v>954</v>
      </c>
      <c r="CE1356" s="7">
        <v>24408</v>
      </c>
      <c r="CF1356" s="7">
        <v>43252</v>
      </c>
      <c r="CG1356">
        <v>52</v>
      </c>
      <c r="CH1356">
        <v>999</v>
      </c>
      <c r="CI1356" s="7">
        <v>43465</v>
      </c>
      <c r="CJ1356" s="7">
        <v>55884</v>
      </c>
      <c r="CK1356">
        <v>409</v>
      </c>
      <c r="CL1356">
        <v>7</v>
      </c>
      <c r="CM1356">
        <v>149</v>
      </c>
      <c r="CN1356">
        <v>0</v>
      </c>
      <c r="CO1356" t="s">
        <v>955</v>
      </c>
      <c r="CP1356" t="s">
        <v>955</v>
      </c>
      <c r="CQ1356">
        <v>29.7</v>
      </c>
      <c r="CR1356">
        <v>0</v>
      </c>
      <c r="CS1356">
        <v>0</v>
      </c>
      <c r="CT1356">
        <f>VLOOKUP(E1356,Prophet!$A:$AA,3,FALSE)</f>
        <v>52</v>
      </c>
      <c r="CU1356">
        <f t="shared" si="42"/>
        <v>0</v>
      </c>
      <c r="CV1356">
        <f>VLOOKUP(E1356,Prophet!$A:$AA,5,FALSE)</f>
        <v>7</v>
      </c>
      <c r="CW1356">
        <f t="shared" si="43"/>
        <v>0</v>
      </c>
    </row>
    <row r="1357" spans="1:101" x14ac:dyDescent="0.25">
      <c r="A1357">
        <v>7014</v>
      </c>
      <c r="B1357">
        <v>2018</v>
      </c>
      <c r="C1357">
        <v>70</v>
      </c>
      <c r="D1357">
        <v>9</v>
      </c>
      <c r="E1357">
        <v>2486001</v>
      </c>
      <c r="F1357">
        <v>0</v>
      </c>
      <c r="G1357">
        <v>0</v>
      </c>
      <c r="H1357">
        <v>0</v>
      </c>
      <c r="I1357">
        <v>0</v>
      </c>
      <c r="J1357">
        <v>30000</v>
      </c>
      <c r="K1357">
        <v>0</v>
      </c>
      <c r="L1357">
        <v>0</v>
      </c>
      <c r="M1357" t="s">
        <v>947</v>
      </c>
      <c r="N1357">
        <v>12</v>
      </c>
      <c r="O1357">
        <v>0</v>
      </c>
      <c r="P1357" t="s">
        <v>948</v>
      </c>
      <c r="Q1357">
        <v>0</v>
      </c>
      <c r="R1357">
        <v>0</v>
      </c>
      <c r="S1357">
        <v>1</v>
      </c>
      <c r="T1357">
        <v>1</v>
      </c>
      <c r="U1357" s="7">
        <v>43221</v>
      </c>
      <c r="V1357" s="7">
        <v>43585</v>
      </c>
      <c r="W1357">
        <v>385.9</v>
      </c>
      <c r="X1357">
        <v>385.9</v>
      </c>
      <c r="Y1357">
        <v>193.5</v>
      </c>
      <c r="Z1357">
        <v>0</v>
      </c>
      <c r="AA1357">
        <v>0</v>
      </c>
      <c r="AB1357">
        <v>284.60000000000002</v>
      </c>
      <c r="AC1357">
        <v>1</v>
      </c>
      <c r="AD1357" t="s">
        <v>949</v>
      </c>
      <c r="AE1357" t="s">
        <v>950</v>
      </c>
      <c r="AF1357">
        <v>0</v>
      </c>
      <c r="AG1357" t="s">
        <v>951</v>
      </c>
      <c r="AH1357" t="s">
        <v>950</v>
      </c>
      <c r="AI1357" t="s">
        <v>950</v>
      </c>
      <c r="AJ1357" t="s">
        <v>952</v>
      </c>
      <c r="AK1357">
        <v>0</v>
      </c>
      <c r="AL1357">
        <v>0</v>
      </c>
      <c r="AM1357">
        <v>0</v>
      </c>
      <c r="AN1357" t="s">
        <v>951</v>
      </c>
      <c r="AO1357" t="s">
        <v>950</v>
      </c>
      <c r="AP1357" t="s">
        <v>950</v>
      </c>
      <c r="AQ1357" t="s">
        <v>952</v>
      </c>
      <c r="AR1357">
        <v>0</v>
      </c>
      <c r="AS1357">
        <v>0</v>
      </c>
      <c r="AT1357">
        <v>0</v>
      </c>
      <c r="AU1357" t="s">
        <v>951</v>
      </c>
      <c r="AV1357" t="s">
        <v>950</v>
      </c>
      <c r="AW1357" t="s">
        <v>950</v>
      </c>
      <c r="AX1357" t="s">
        <v>952</v>
      </c>
      <c r="AY1357">
        <v>0</v>
      </c>
      <c r="AZ1357">
        <v>0</v>
      </c>
      <c r="BA1357" t="s">
        <v>951</v>
      </c>
      <c r="BB1357" t="s">
        <v>950</v>
      </c>
      <c r="BC1357" t="s">
        <v>950</v>
      </c>
      <c r="BD1357" t="s">
        <v>952</v>
      </c>
      <c r="BE1357">
        <v>0</v>
      </c>
      <c r="BF1357">
        <v>0</v>
      </c>
      <c r="BG1357">
        <v>0</v>
      </c>
      <c r="BH1357" t="s">
        <v>951</v>
      </c>
      <c r="BI1357" t="s">
        <v>950</v>
      </c>
      <c r="BJ1357" t="s">
        <v>950</v>
      </c>
      <c r="BK1357" t="s">
        <v>952</v>
      </c>
      <c r="BL1357">
        <v>0</v>
      </c>
      <c r="BM1357">
        <v>0</v>
      </c>
      <c r="BN1357">
        <v>0</v>
      </c>
      <c r="BO1357" t="s">
        <v>951</v>
      </c>
      <c r="BP1357" t="s">
        <v>950</v>
      </c>
      <c r="BQ1357" t="s">
        <v>950</v>
      </c>
      <c r="BR1357" t="s">
        <v>952</v>
      </c>
      <c r="BS1357">
        <v>0</v>
      </c>
      <c r="BT1357">
        <v>0</v>
      </c>
      <c r="BU1357">
        <v>0</v>
      </c>
      <c r="BV1357">
        <v>7010</v>
      </c>
      <c r="BW1357" t="s">
        <v>953</v>
      </c>
      <c r="BX1357" t="s">
        <v>950</v>
      </c>
      <c r="BY1357" t="s">
        <v>948</v>
      </c>
      <c r="BZ1357">
        <v>0</v>
      </c>
      <c r="CA1357">
        <v>0</v>
      </c>
      <c r="CB1357">
        <v>78.5</v>
      </c>
      <c r="CC1357">
        <v>0</v>
      </c>
      <c r="CD1357" t="s">
        <v>954</v>
      </c>
      <c r="CE1357" s="7">
        <v>24785</v>
      </c>
      <c r="CF1357" s="7">
        <v>43221</v>
      </c>
      <c r="CG1357">
        <v>50</v>
      </c>
      <c r="CH1357">
        <v>999</v>
      </c>
      <c r="CI1357" s="7">
        <v>43465</v>
      </c>
      <c r="CJ1357" s="7">
        <v>55884</v>
      </c>
      <c r="CK1357">
        <v>409</v>
      </c>
      <c r="CL1357">
        <v>8</v>
      </c>
      <c r="CM1357">
        <v>172</v>
      </c>
      <c r="CN1357">
        <v>0</v>
      </c>
      <c r="CO1357" t="s">
        <v>955</v>
      </c>
      <c r="CP1357" t="s">
        <v>955</v>
      </c>
      <c r="CQ1357">
        <v>0</v>
      </c>
      <c r="CR1357">
        <v>0</v>
      </c>
      <c r="CS1357">
        <v>0</v>
      </c>
      <c r="CT1357">
        <f>VLOOKUP(E1357,Prophet!$A:$AA,3,FALSE)</f>
        <v>50</v>
      </c>
      <c r="CU1357">
        <f t="shared" si="42"/>
        <v>0</v>
      </c>
      <c r="CV1357">
        <f>VLOOKUP(E1357,Prophet!$A:$AA,5,FALSE)</f>
        <v>8</v>
      </c>
      <c r="CW1357">
        <f t="shared" si="43"/>
        <v>0</v>
      </c>
    </row>
    <row r="1358" spans="1:101" x14ac:dyDescent="0.25">
      <c r="A1358">
        <v>7019</v>
      </c>
      <c r="B1358">
        <v>2018</v>
      </c>
      <c r="C1358">
        <v>70</v>
      </c>
      <c r="D1358">
        <v>9</v>
      </c>
      <c r="E1358">
        <v>2486004</v>
      </c>
      <c r="F1358">
        <v>0</v>
      </c>
      <c r="G1358">
        <v>0</v>
      </c>
      <c r="H1358">
        <v>0</v>
      </c>
      <c r="I1358">
        <v>0</v>
      </c>
      <c r="J1358">
        <v>30000</v>
      </c>
      <c r="K1358">
        <v>0</v>
      </c>
      <c r="L1358">
        <v>0</v>
      </c>
      <c r="M1358" t="s">
        <v>947</v>
      </c>
      <c r="N1358">
        <v>12</v>
      </c>
      <c r="O1358">
        <v>0</v>
      </c>
      <c r="P1358" t="s">
        <v>948</v>
      </c>
      <c r="Q1358">
        <v>0</v>
      </c>
      <c r="R1358">
        <v>0</v>
      </c>
      <c r="S1358">
        <v>1</v>
      </c>
      <c r="T1358">
        <v>1</v>
      </c>
      <c r="U1358" s="7">
        <v>43221</v>
      </c>
      <c r="V1358" s="7">
        <v>43585</v>
      </c>
      <c r="W1358">
        <v>290</v>
      </c>
      <c r="X1358">
        <v>290</v>
      </c>
      <c r="Y1358">
        <v>133.1</v>
      </c>
      <c r="Z1358">
        <v>0</v>
      </c>
      <c r="AA1358">
        <v>0</v>
      </c>
      <c r="AB1358">
        <v>195.8</v>
      </c>
      <c r="AC1358">
        <v>1</v>
      </c>
      <c r="AD1358" t="s">
        <v>956</v>
      </c>
      <c r="AE1358" t="s">
        <v>950</v>
      </c>
      <c r="AF1358">
        <v>0</v>
      </c>
      <c r="AG1358" t="s">
        <v>951</v>
      </c>
      <c r="AH1358" t="s">
        <v>950</v>
      </c>
      <c r="AI1358" t="s">
        <v>950</v>
      </c>
      <c r="AJ1358" t="s">
        <v>952</v>
      </c>
      <c r="AK1358">
        <v>0</v>
      </c>
      <c r="AL1358">
        <v>0</v>
      </c>
      <c r="AM1358">
        <v>0</v>
      </c>
      <c r="AN1358" t="s">
        <v>951</v>
      </c>
      <c r="AO1358" t="s">
        <v>950</v>
      </c>
      <c r="AP1358" t="s">
        <v>950</v>
      </c>
      <c r="AQ1358" t="s">
        <v>952</v>
      </c>
      <c r="AR1358">
        <v>0</v>
      </c>
      <c r="AS1358">
        <v>0</v>
      </c>
      <c r="AT1358">
        <v>0</v>
      </c>
      <c r="AU1358" t="s">
        <v>951</v>
      </c>
      <c r="AV1358" t="s">
        <v>950</v>
      </c>
      <c r="AW1358" t="s">
        <v>950</v>
      </c>
      <c r="AX1358" t="s">
        <v>952</v>
      </c>
      <c r="AY1358">
        <v>0</v>
      </c>
      <c r="AZ1358">
        <v>0</v>
      </c>
      <c r="BA1358" t="s">
        <v>951</v>
      </c>
      <c r="BB1358" t="s">
        <v>950</v>
      </c>
      <c r="BC1358" t="s">
        <v>950</v>
      </c>
      <c r="BD1358" t="s">
        <v>952</v>
      </c>
      <c r="BE1358">
        <v>0</v>
      </c>
      <c r="BF1358">
        <v>0</v>
      </c>
      <c r="BG1358">
        <v>0</v>
      </c>
      <c r="BH1358" t="s">
        <v>951</v>
      </c>
      <c r="BI1358" t="s">
        <v>950</v>
      </c>
      <c r="BJ1358" t="s">
        <v>950</v>
      </c>
      <c r="BK1358" t="s">
        <v>952</v>
      </c>
      <c r="BL1358">
        <v>0</v>
      </c>
      <c r="BM1358">
        <v>0</v>
      </c>
      <c r="BN1358">
        <v>0</v>
      </c>
      <c r="BO1358" t="s">
        <v>951</v>
      </c>
      <c r="BP1358" t="s">
        <v>950</v>
      </c>
      <c r="BQ1358" t="s">
        <v>950</v>
      </c>
      <c r="BR1358" t="s">
        <v>952</v>
      </c>
      <c r="BS1358">
        <v>0</v>
      </c>
      <c r="BT1358">
        <v>0</v>
      </c>
      <c r="BU1358">
        <v>0</v>
      </c>
      <c r="BV1358">
        <v>7010</v>
      </c>
      <c r="BW1358" t="s">
        <v>953</v>
      </c>
      <c r="BX1358" t="s">
        <v>950</v>
      </c>
      <c r="BY1358" t="s">
        <v>948</v>
      </c>
      <c r="BZ1358">
        <v>0</v>
      </c>
      <c r="CA1358">
        <v>0</v>
      </c>
      <c r="CB1358">
        <v>78.5</v>
      </c>
      <c r="CC1358">
        <v>0</v>
      </c>
      <c r="CD1358" t="s">
        <v>954</v>
      </c>
      <c r="CE1358" s="7">
        <v>27543</v>
      </c>
      <c r="CF1358" s="7">
        <v>43221</v>
      </c>
      <c r="CG1358">
        <v>43</v>
      </c>
      <c r="CH1358">
        <v>999</v>
      </c>
      <c r="CI1358" s="7">
        <v>43465</v>
      </c>
      <c r="CJ1358" s="7">
        <v>55884</v>
      </c>
      <c r="CK1358">
        <v>409</v>
      </c>
      <c r="CL1358">
        <v>8</v>
      </c>
      <c r="CM1358">
        <v>256</v>
      </c>
      <c r="CN1358">
        <v>0</v>
      </c>
      <c r="CO1358" t="s">
        <v>955</v>
      </c>
      <c r="CP1358" t="s">
        <v>955</v>
      </c>
      <c r="CQ1358">
        <v>0</v>
      </c>
      <c r="CR1358">
        <v>0</v>
      </c>
      <c r="CS1358">
        <v>0</v>
      </c>
      <c r="CT1358">
        <f>VLOOKUP(E1358,Prophet!$A:$AA,3,FALSE)</f>
        <v>43</v>
      </c>
      <c r="CU1358">
        <f t="shared" si="42"/>
        <v>0</v>
      </c>
      <c r="CV1358">
        <f>VLOOKUP(E1358,Prophet!$A:$AA,5,FALSE)</f>
        <v>8</v>
      </c>
      <c r="CW1358">
        <f t="shared" si="43"/>
        <v>0</v>
      </c>
    </row>
    <row r="1359" spans="1:101" x14ac:dyDescent="0.25">
      <c r="A1359">
        <v>7020</v>
      </c>
      <c r="B1359">
        <v>2018</v>
      </c>
      <c r="C1359">
        <v>70</v>
      </c>
      <c r="D1359">
        <v>9</v>
      </c>
      <c r="E1359">
        <v>2486401</v>
      </c>
      <c r="F1359">
        <v>0</v>
      </c>
      <c r="G1359">
        <v>0</v>
      </c>
      <c r="H1359">
        <v>0</v>
      </c>
      <c r="I1359">
        <v>0</v>
      </c>
      <c r="J1359">
        <v>30000</v>
      </c>
      <c r="K1359">
        <v>0</v>
      </c>
      <c r="L1359">
        <v>0</v>
      </c>
      <c r="M1359" t="s">
        <v>947</v>
      </c>
      <c r="N1359">
        <v>12</v>
      </c>
      <c r="O1359">
        <v>0</v>
      </c>
      <c r="P1359" t="s">
        <v>948</v>
      </c>
      <c r="Q1359">
        <v>0</v>
      </c>
      <c r="R1359">
        <v>0</v>
      </c>
      <c r="S1359">
        <v>1</v>
      </c>
      <c r="T1359">
        <v>1</v>
      </c>
      <c r="U1359" s="7">
        <v>43221</v>
      </c>
      <c r="V1359" s="7">
        <v>43585</v>
      </c>
      <c r="W1359">
        <v>385.9</v>
      </c>
      <c r="X1359">
        <v>385.9</v>
      </c>
      <c r="Y1359">
        <v>193.5</v>
      </c>
      <c r="Z1359">
        <v>0</v>
      </c>
      <c r="AA1359">
        <v>0</v>
      </c>
      <c r="AB1359">
        <v>284.60000000000002</v>
      </c>
      <c r="AC1359">
        <v>1</v>
      </c>
      <c r="AD1359" t="s">
        <v>949</v>
      </c>
      <c r="AE1359" t="s">
        <v>950</v>
      </c>
      <c r="AF1359">
        <v>0</v>
      </c>
      <c r="AG1359" t="s">
        <v>951</v>
      </c>
      <c r="AH1359" t="s">
        <v>950</v>
      </c>
      <c r="AI1359" t="s">
        <v>950</v>
      </c>
      <c r="AJ1359" t="s">
        <v>952</v>
      </c>
      <c r="AK1359">
        <v>0</v>
      </c>
      <c r="AL1359">
        <v>0</v>
      </c>
      <c r="AM1359">
        <v>0</v>
      </c>
      <c r="AN1359" t="s">
        <v>951</v>
      </c>
      <c r="AO1359" t="s">
        <v>950</v>
      </c>
      <c r="AP1359" t="s">
        <v>950</v>
      </c>
      <c r="AQ1359" t="s">
        <v>952</v>
      </c>
      <c r="AR1359">
        <v>0</v>
      </c>
      <c r="AS1359">
        <v>0</v>
      </c>
      <c r="AT1359">
        <v>0</v>
      </c>
      <c r="AU1359" t="s">
        <v>951</v>
      </c>
      <c r="AV1359" t="s">
        <v>950</v>
      </c>
      <c r="AW1359" t="s">
        <v>950</v>
      </c>
      <c r="AX1359" t="s">
        <v>952</v>
      </c>
      <c r="AY1359">
        <v>0</v>
      </c>
      <c r="AZ1359">
        <v>0</v>
      </c>
      <c r="BA1359" t="s">
        <v>951</v>
      </c>
      <c r="BB1359" t="s">
        <v>950</v>
      </c>
      <c r="BC1359" t="s">
        <v>950</v>
      </c>
      <c r="BD1359" t="s">
        <v>952</v>
      </c>
      <c r="BE1359">
        <v>0</v>
      </c>
      <c r="BF1359">
        <v>0</v>
      </c>
      <c r="BG1359">
        <v>0</v>
      </c>
      <c r="BH1359" t="s">
        <v>951</v>
      </c>
      <c r="BI1359" t="s">
        <v>950</v>
      </c>
      <c r="BJ1359" t="s">
        <v>950</v>
      </c>
      <c r="BK1359" t="s">
        <v>952</v>
      </c>
      <c r="BL1359">
        <v>0</v>
      </c>
      <c r="BM1359">
        <v>0</v>
      </c>
      <c r="BN1359">
        <v>0</v>
      </c>
      <c r="BO1359" t="s">
        <v>951</v>
      </c>
      <c r="BP1359" t="s">
        <v>950</v>
      </c>
      <c r="BQ1359" t="s">
        <v>950</v>
      </c>
      <c r="BR1359" t="s">
        <v>952</v>
      </c>
      <c r="BS1359">
        <v>0</v>
      </c>
      <c r="BT1359">
        <v>0</v>
      </c>
      <c r="BU1359">
        <v>0</v>
      </c>
      <c r="BV1359">
        <v>7010</v>
      </c>
      <c r="BW1359" t="s">
        <v>953</v>
      </c>
      <c r="BX1359" t="s">
        <v>950</v>
      </c>
      <c r="BY1359" t="s">
        <v>948</v>
      </c>
      <c r="BZ1359">
        <v>0</v>
      </c>
      <c r="CA1359">
        <v>0</v>
      </c>
      <c r="CB1359">
        <v>78.5</v>
      </c>
      <c r="CC1359">
        <v>0</v>
      </c>
      <c r="CD1359" t="s">
        <v>954</v>
      </c>
      <c r="CE1359" s="7">
        <v>22860</v>
      </c>
      <c r="CF1359" s="7">
        <v>43221</v>
      </c>
      <c r="CG1359">
        <v>56</v>
      </c>
      <c r="CH1359">
        <v>999</v>
      </c>
      <c r="CI1359" s="7">
        <v>43465</v>
      </c>
      <c r="CJ1359" s="7">
        <v>55884</v>
      </c>
      <c r="CK1359">
        <v>409</v>
      </c>
      <c r="CL1359">
        <v>8</v>
      </c>
      <c r="CM1359">
        <v>100</v>
      </c>
      <c r="CN1359">
        <v>0</v>
      </c>
      <c r="CO1359" t="s">
        <v>955</v>
      </c>
      <c r="CP1359" t="s">
        <v>955</v>
      </c>
      <c r="CQ1359">
        <v>0</v>
      </c>
      <c r="CR1359">
        <v>0</v>
      </c>
      <c r="CS1359">
        <v>0</v>
      </c>
      <c r="CT1359">
        <f>VLOOKUP(E1359,Prophet!$A:$AA,3,FALSE)</f>
        <v>56</v>
      </c>
      <c r="CU1359">
        <f t="shared" si="42"/>
        <v>0</v>
      </c>
      <c r="CV1359">
        <f>VLOOKUP(E1359,Prophet!$A:$AA,5,FALSE)</f>
        <v>8</v>
      </c>
      <c r="CW1359">
        <f t="shared" si="43"/>
        <v>0</v>
      </c>
    </row>
    <row r="1360" spans="1:101" x14ac:dyDescent="0.25">
      <c r="A1360">
        <v>7021</v>
      </c>
      <c r="B1360">
        <v>2018</v>
      </c>
      <c r="C1360">
        <v>70</v>
      </c>
      <c r="D1360">
        <v>9</v>
      </c>
      <c r="E1360">
        <v>2486402</v>
      </c>
      <c r="F1360">
        <v>0</v>
      </c>
      <c r="G1360">
        <v>0</v>
      </c>
      <c r="H1360">
        <v>0</v>
      </c>
      <c r="I1360">
        <v>0</v>
      </c>
      <c r="J1360">
        <v>30000</v>
      </c>
      <c r="K1360">
        <v>0</v>
      </c>
      <c r="L1360">
        <v>0</v>
      </c>
      <c r="M1360" t="s">
        <v>947</v>
      </c>
      <c r="N1360">
        <v>12</v>
      </c>
      <c r="O1360">
        <v>0</v>
      </c>
      <c r="P1360" t="s">
        <v>948</v>
      </c>
      <c r="Q1360">
        <v>0</v>
      </c>
      <c r="R1360">
        <v>0</v>
      </c>
      <c r="S1360">
        <v>1</v>
      </c>
      <c r="T1360">
        <v>1</v>
      </c>
      <c r="U1360" s="7">
        <v>43221</v>
      </c>
      <c r="V1360" s="7">
        <v>43585</v>
      </c>
      <c r="W1360">
        <v>290</v>
      </c>
      <c r="X1360">
        <v>290</v>
      </c>
      <c r="Y1360">
        <v>133.1</v>
      </c>
      <c r="Z1360">
        <v>0</v>
      </c>
      <c r="AA1360">
        <v>0</v>
      </c>
      <c r="AB1360">
        <v>195.8</v>
      </c>
      <c r="AC1360">
        <v>1</v>
      </c>
      <c r="AD1360" t="s">
        <v>956</v>
      </c>
      <c r="AE1360" t="s">
        <v>950</v>
      </c>
      <c r="AF1360">
        <v>0</v>
      </c>
      <c r="AG1360" t="s">
        <v>951</v>
      </c>
      <c r="AH1360" t="s">
        <v>950</v>
      </c>
      <c r="AI1360" t="s">
        <v>950</v>
      </c>
      <c r="AJ1360" t="s">
        <v>952</v>
      </c>
      <c r="AK1360">
        <v>0</v>
      </c>
      <c r="AL1360">
        <v>0</v>
      </c>
      <c r="AM1360">
        <v>0</v>
      </c>
      <c r="AN1360" t="s">
        <v>951</v>
      </c>
      <c r="AO1360" t="s">
        <v>950</v>
      </c>
      <c r="AP1360" t="s">
        <v>950</v>
      </c>
      <c r="AQ1360" t="s">
        <v>952</v>
      </c>
      <c r="AR1360">
        <v>0</v>
      </c>
      <c r="AS1360">
        <v>0</v>
      </c>
      <c r="AT1360">
        <v>0</v>
      </c>
      <c r="AU1360" t="s">
        <v>951</v>
      </c>
      <c r="AV1360" t="s">
        <v>950</v>
      </c>
      <c r="AW1360" t="s">
        <v>950</v>
      </c>
      <c r="AX1360" t="s">
        <v>952</v>
      </c>
      <c r="AY1360">
        <v>0</v>
      </c>
      <c r="AZ1360">
        <v>0</v>
      </c>
      <c r="BA1360" t="s">
        <v>951</v>
      </c>
      <c r="BB1360" t="s">
        <v>950</v>
      </c>
      <c r="BC1360" t="s">
        <v>950</v>
      </c>
      <c r="BD1360" t="s">
        <v>952</v>
      </c>
      <c r="BE1360">
        <v>0</v>
      </c>
      <c r="BF1360">
        <v>0</v>
      </c>
      <c r="BG1360">
        <v>0</v>
      </c>
      <c r="BH1360" t="s">
        <v>951</v>
      </c>
      <c r="BI1360" t="s">
        <v>950</v>
      </c>
      <c r="BJ1360" t="s">
        <v>950</v>
      </c>
      <c r="BK1360" t="s">
        <v>952</v>
      </c>
      <c r="BL1360">
        <v>0</v>
      </c>
      <c r="BM1360">
        <v>0</v>
      </c>
      <c r="BN1360">
        <v>0</v>
      </c>
      <c r="BO1360" t="s">
        <v>951</v>
      </c>
      <c r="BP1360" t="s">
        <v>950</v>
      </c>
      <c r="BQ1360" t="s">
        <v>950</v>
      </c>
      <c r="BR1360" t="s">
        <v>952</v>
      </c>
      <c r="BS1360">
        <v>0</v>
      </c>
      <c r="BT1360">
        <v>0</v>
      </c>
      <c r="BU1360">
        <v>0</v>
      </c>
      <c r="BV1360">
        <v>7010</v>
      </c>
      <c r="BW1360" t="s">
        <v>953</v>
      </c>
      <c r="BX1360" t="s">
        <v>950</v>
      </c>
      <c r="BY1360" t="s">
        <v>948</v>
      </c>
      <c r="BZ1360">
        <v>0</v>
      </c>
      <c r="CA1360">
        <v>0</v>
      </c>
      <c r="CB1360">
        <v>78.5</v>
      </c>
      <c r="CC1360">
        <v>0</v>
      </c>
      <c r="CD1360" t="s">
        <v>954</v>
      </c>
      <c r="CE1360" s="7">
        <v>23810</v>
      </c>
      <c r="CF1360" s="7">
        <v>43221</v>
      </c>
      <c r="CG1360">
        <v>53</v>
      </c>
      <c r="CH1360">
        <v>999</v>
      </c>
      <c r="CI1360" s="7">
        <v>43465</v>
      </c>
      <c r="CJ1360" s="7">
        <v>55884</v>
      </c>
      <c r="CK1360">
        <v>409</v>
      </c>
      <c r="CL1360">
        <v>8</v>
      </c>
      <c r="CM1360">
        <v>136</v>
      </c>
      <c r="CN1360">
        <v>0</v>
      </c>
      <c r="CO1360" t="s">
        <v>955</v>
      </c>
      <c r="CP1360" t="s">
        <v>955</v>
      </c>
      <c r="CQ1360">
        <v>0</v>
      </c>
      <c r="CR1360">
        <v>0</v>
      </c>
      <c r="CS1360">
        <v>0</v>
      </c>
      <c r="CT1360">
        <f>VLOOKUP(E1360,Prophet!$A:$AA,3,FALSE)</f>
        <v>53</v>
      </c>
      <c r="CU1360">
        <f t="shared" si="42"/>
        <v>0</v>
      </c>
      <c r="CV1360">
        <f>VLOOKUP(E1360,Prophet!$A:$AA,5,FALSE)</f>
        <v>8</v>
      </c>
      <c r="CW1360">
        <f t="shared" si="43"/>
        <v>0</v>
      </c>
    </row>
    <row r="1361" spans="1:101" x14ac:dyDescent="0.25">
      <c r="A1361">
        <v>7022</v>
      </c>
      <c r="B1361">
        <v>2018</v>
      </c>
      <c r="C1361">
        <v>70</v>
      </c>
      <c r="D1361">
        <v>9</v>
      </c>
      <c r="E1361">
        <v>2486601</v>
      </c>
      <c r="F1361">
        <v>0</v>
      </c>
      <c r="G1361">
        <v>0</v>
      </c>
      <c r="H1361">
        <v>0</v>
      </c>
      <c r="I1361">
        <v>0</v>
      </c>
      <c r="J1361">
        <v>30000</v>
      </c>
      <c r="K1361">
        <v>0</v>
      </c>
      <c r="L1361">
        <v>0</v>
      </c>
      <c r="M1361" t="s">
        <v>947</v>
      </c>
      <c r="N1361">
        <v>12</v>
      </c>
      <c r="O1361">
        <v>0</v>
      </c>
      <c r="P1361" t="s">
        <v>948</v>
      </c>
      <c r="Q1361">
        <v>0</v>
      </c>
      <c r="R1361">
        <v>0</v>
      </c>
      <c r="S1361">
        <v>1</v>
      </c>
      <c r="T1361">
        <v>1</v>
      </c>
      <c r="U1361" s="7">
        <v>43221</v>
      </c>
      <c r="V1361" s="7">
        <v>43585</v>
      </c>
      <c r="W1361">
        <v>385.9</v>
      </c>
      <c r="X1361">
        <v>385.9</v>
      </c>
      <c r="Y1361">
        <v>193.5</v>
      </c>
      <c r="Z1361">
        <v>0</v>
      </c>
      <c r="AA1361">
        <v>0</v>
      </c>
      <c r="AB1361">
        <v>284.60000000000002</v>
      </c>
      <c r="AC1361">
        <v>1</v>
      </c>
      <c r="AD1361" t="s">
        <v>949</v>
      </c>
      <c r="AE1361" t="s">
        <v>950</v>
      </c>
      <c r="AF1361">
        <v>0</v>
      </c>
      <c r="AG1361" t="s">
        <v>951</v>
      </c>
      <c r="AH1361" t="s">
        <v>950</v>
      </c>
      <c r="AI1361" t="s">
        <v>950</v>
      </c>
      <c r="AJ1361" t="s">
        <v>952</v>
      </c>
      <c r="AK1361">
        <v>0</v>
      </c>
      <c r="AL1361">
        <v>0</v>
      </c>
      <c r="AM1361">
        <v>0</v>
      </c>
      <c r="AN1361" t="s">
        <v>951</v>
      </c>
      <c r="AO1361" t="s">
        <v>950</v>
      </c>
      <c r="AP1361" t="s">
        <v>950</v>
      </c>
      <c r="AQ1361" t="s">
        <v>952</v>
      </c>
      <c r="AR1361">
        <v>0</v>
      </c>
      <c r="AS1361">
        <v>0</v>
      </c>
      <c r="AT1361">
        <v>0</v>
      </c>
      <c r="AU1361" t="s">
        <v>951</v>
      </c>
      <c r="AV1361" t="s">
        <v>950</v>
      </c>
      <c r="AW1361" t="s">
        <v>950</v>
      </c>
      <c r="AX1361" t="s">
        <v>952</v>
      </c>
      <c r="AY1361">
        <v>0</v>
      </c>
      <c r="AZ1361">
        <v>0</v>
      </c>
      <c r="BA1361" t="s">
        <v>951</v>
      </c>
      <c r="BB1361" t="s">
        <v>950</v>
      </c>
      <c r="BC1361" t="s">
        <v>950</v>
      </c>
      <c r="BD1361" t="s">
        <v>952</v>
      </c>
      <c r="BE1361">
        <v>0</v>
      </c>
      <c r="BF1361">
        <v>0</v>
      </c>
      <c r="BG1361">
        <v>0</v>
      </c>
      <c r="BH1361" t="s">
        <v>951</v>
      </c>
      <c r="BI1361" t="s">
        <v>950</v>
      </c>
      <c r="BJ1361" t="s">
        <v>950</v>
      </c>
      <c r="BK1361" t="s">
        <v>952</v>
      </c>
      <c r="BL1361">
        <v>0</v>
      </c>
      <c r="BM1361">
        <v>0</v>
      </c>
      <c r="BN1361">
        <v>0</v>
      </c>
      <c r="BO1361" t="s">
        <v>951</v>
      </c>
      <c r="BP1361" t="s">
        <v>950</v>
      </c>
      <c r="BQ1361" t="s">
        <v>950</v>
      </c>
      <c r="BR1361" t="s">
        <v>952</v>
      </c>
      <c r="BS1361">
        <v>0</v>
      </c>
      <c r="BT1361">
        <v>0</v>
      </c>
      <c r="BU1361">
        <v>0</v>
      </c>
      <c r="BV1361">
        <v>7010</v>
      </c>
      <c r="BW1361" t="s">
        <v>953</v>
      </c>
      <c r="BX1361" t="s">
        <v>950</v>
      </c>
      <c r="BY1361" t="s">
        <v>948</v>
      </c>
      <c r="BZ1361">
        <v>0</v>
      </c>
      <c r="CA1361">
        <v>0</v>
      </c>
      <c r="CB1361">
        <v>78.5</v>
      </c>
      <c r="CC1361">
        <v>0</v>
      </c>
      <c r="CD1361" t="s">
        <v>954</v>
      </c>
      <c r="CE1361" s="7">
        <v>29706</v>
      </c>
      <c r="CF1361" s="7">
        <v>43221</v>
      </c>
      <c r="CG1361">
        <v>37</v>
      </c>
      <c r="CH1361">
        <v>999</v>
      </c>
      <c r="CI1361" s="7">
        <v>43465</v>
      </c>
      <c r="CJ1361" s="7">
        <v>55884</v>
      </c>
      <c r="CK1361">
        <v>409</v>
      </c>
      <c r="CL1361">
        <v>8</v>
      </c>
      <c r="CM1361">
        <v>328</v>
      </c>
      <c r="CN1361">
        <v>0</v>
      </c>
      <c r="CO1361" t="s">
        <v>955</v>
      </c>
      <c r="CP1361" t="s">
        <v>955</v>
      </c>
      <c r="CQ1361">
        <v>0</v>
      </c>
      <c r="CR1361">
        <v>0</v>
      </c>
      <c r="CS1361">
        <v>0</v>
      </c>
      <c r="CT1361">
        <f>VLOOKUP(E1361,Prophet!$A:$AA,3,FALSE)</f>
        <v>37</v>
      </c>
      <c r="CU1361">
        <f t="shared" si="42"/>
        <v>0</v>
      </c>
      <c r="CV1361">
        <f>VLOOKUP(E1361,Prophet!$A:$AA,5,FALSE)</f>
        <v>8</v>
      </c>
      <c r="CW1361">
        <f t="shared" si="43"/>
        <v>0</v>
      </c>
    </row>
    <row r="1362" spans="1:101" x14ac:dyDescent="0.25">
      <c r="A1362">
        <v>7024</v>
      </c>
      <c r="B1362">
        <v>2018</v>
      </c>
      <c r="C1362">
        <v>70</v>
      </c>
      <c r="D1362">
        <v>9</v>
      </c>
      <c r="E1362">
        <v>2486801</v>
      </c>
      <c r="F1362">
        <v>0</v>
      </c>
      <c r="G1362">
        <v>0</v>
      </c>
      <c r="H1362">
        <v>0</v>
      </c>
      <c r="I1362">
        <v>0</v>
      </c>
      <c r="J1362">
        <v>30000</v>
      </c>
      <c r="K1362">
        <v>0</v>
      </c>
      <c r="L1362">
        <v>0</v>
      </c>
      <c r="M1362" t="s">
        <v>947</v>
      </c>
      <c r="N1362">
        <v>12</v>
      </c>
      <c r="O1362">
        <v>0</v>
      </c>
      <c r="P1362" t="s">
        <v>948</v>
      </c>
      <c r="Q1362">
        <v>0</v>
      </c>
      <c r="R1362">
        <v>0</v>
      </c>
      <c r="S1362">
        <v>1</v>
      </c>
      <c r="T1362">
        <v>1</v>
      </c>
      <c r="U1362" s="7">
        <v>43221</v>
      </c>
      <c r="V1362" s="7">
        <v>43585</v>
      </c>
      <c r="W1362">
        <v>385.9</v>
      </c>
      <c r="X1362">
        <v>385.9</v>
      </c>
      <c r="Y1362">
        <v>193.5</v>
      </c>
      <c r="Z1362">
        <v>0</v>
      </c>
      <c r="AA1362">
        <v>0</v>
      </c>
      <c r="AB1362">
        <v>284.60000000000002</v>
      </c>
      <c r="AC1362">
        <v>1</v>
      </c>
      <c r="AD1362" t="s">
        <v>949</v>
      </c>
      <c r="AE1362" t="s">
        <v>950</v>
      </c>
      <c r="AF1362">
        <v>0</v>
      </c>
      <c r="AG1362" t="s">
        <v>951</v>
      </c>
      <c r="AH1362" t="s">
        <v>950</v>
      </c>
      <c r="AI1362" t="s">
        <v>950</v>
      </c>
      <c r="AJ1362" t="s">
        <v>952</v>
      </c>
      <c r="AK1362">
        <v>0</v>
      </c>
      <c r="AL1362">
        <v>0</v>
      </c>
      <c r="AM1362">
        <v>0</v>
      </c>
      <c r="AN1362" t="s">
        <v>951</v>
      </c>
      <c r="AO1362" t="s">
        <v>950</v>
      </c>
      <c r="AP1362" t="s">
        <v>950</v>
      </c>
      <c r="AQ1362" t="s">
        <v>952</v>
      </c>
      <c r="AR1362">
        <v>0</v>
      </c>
      <c r="AS1362">
        <v>0</v>
      </c>
      <c r="AT1362">
        <v>0</v>
      </c>
      <c r="AU1362" t="s">
        <v>951</v>
      </c>
      <c r="AV1362" t="s">
        <v>950</v>
      </c>
      <c r="AW1362" t="s">
        <v>950</v>
      </c>
      <c r="AX1362" t="s">
        <v>952</v>
      </c>
      <c r="AY1362">
        <v>0</v>
      </c>
      <c r="AZ1362">
        <v>0</v>
      </c>
      <c r="BA1362" t="s">
        <v>951</v>
      </c>
      <c r="BB1362" t="s">
        <v>950</v>
      </c>
      <c r="BC1362" t="s">
        <v>950</v>
      </c>
      <c r="BD1362" t="s">
        <v>952</v>
      </c>
      <c r="BE1362">
        <v>0</v>
      </c>
      <c r="BF1362">
        <v>0</v>
      </c>
      <c r="BG1362">
        <v>0</v>
      </c>
      <c r="BH1362" t="s">
        <v>951</v>
      </c>
      <c r="BI1362" t="s">
        <v>950</v>
      </c>
      <c r="BJ1362" t="s">
        <v>950</v>
      </c>
      <c r="BK1362" t="s">
        <v>952</v>
      </c>
      <c r="BL1362">
        <v>0</v>
      </c>
      <c r="BM1362">
        <v>0</v>
      </c>
      <c r="BN1362">
        <v>0</v>
      </c>
      <c r="BO1362" t="s">
        <v>951</v>
      </c>
      <c r="BP1362" t="s">
        <v>950</v>
      </c>
      <c r="BQ1362" t="s">
        <v>950</v>
      </c>
      <c r="BR1362" t="s">
        <v>952</v>
      </c>
      <c r="BS1362">
        <v>0</v>
      </c>
      <c r="BT1362">
        <v>0</v>
      </c>
      <c r="BU1362">
        <v>0</v>
      </c>
      <c r="BV1362">
        <v>7010</v>
      </c>
      <c r="BW1362" t="s">
        <v>953</v>
      </c>
      <c r="BX1362" t="s">
        <v>950</v>
      </c>
      <c r="BY1362" t="s">
        <v>948</v>
      </c>
      <c r="BZ1362">
        <v>0</v>
      </c>
      <c r="CA1362">
        <v>0</v>
      </c>
      <c r="CB1362">
        <v>78.5</v>
      </c>
      <c r="CC1362">
        <v>0</v>
      </c>
      <c r="CD1362" t="s">
        <v>954</v>
      </c>
      <c r="CE1362" s="7">
        <v>26831</v>
      </c>
      <c r="CF1362" s="7">
        <v>43221</v>
      </c>
      <c r="CG1362">
        <v>45</v>
      </c>
      <c r="CH1362">
        <v>999</v>
      </c>
      <c r="CI1362" s="7">
        <v>43465</v>
      </c>
      <c r="CJ1362" s="7">
        <v>55884</v>
      </c>
      <c r="CK1362">
        <v>409</v>
      </c>
      <c r="CL1362">
        <v>8</v>
      </c>
      <c r="CM1362">
        <v>232</v>
      </c>
      <c r="CN1362">
        <v>0</v>
      </c>
      <c r="CO1362" t="s">
        <v>955</v>
      </c>
      <c r="CP1362" t="s">
        <v>955</v>
      </c>
      <c r="CQ1362">
        <v>0</v>
      </c>
      <c r="CR1362">
        <v>0</v>
      </c>
      <c r="CS1362">
        <v>0</v>
      </c>
      <c r="CT1362">
        <f>VLOOKUP(E1362,Prophet!$A:$AA,3,FALSE)</f>
        <v>45</v>
      </c>
      <c r="CU1362">
        <f t="shared" si="42"/>
        <v>0</v>
      </c>
      <c r="CV1362">
        <f>VLOOKUP(E1362,Prophet!$A:$AA,5,FALSE)</f>
        <v>8</v>
      </c>
      <c r="CW1362">
        <f t="shared" si="43"/>
        <v>0</v>
      </c>
    </row>
    <row r="1363" spans="1:101" x14ac:dyDescent="0.25">
      <c r="A1363">
        <v>7026</v>
      </c>
      <c r="B1363">
        <v>2018</v>
      </c>
      <c r="C1363">
        <v>70</v>
      </c>
      <c r="D1363">
        <v>9</v>
      </c>
      <c r="E1363">
        <v>2486803</v>
      </c>
      <c r="F1363">
        <v>0</v>
      </c>
      <c r="G1363">
        <v>0</v>
      </c>
      <c r="H1363">
        <v>0</v>
      </c>
      <c r="I1363">
        <v>0</v>
      </c>
      <c r="J1363">
        <v>30000</v>
      </c>
      <c r="K1363">
        <v>0</v>
      </c>
      <c r="L1363">
        <v>0</v>
      </c>
      <c r="M1363" t="s">
        <v>947</v>
      </c>
      <c r="N1363">
        <v>12</v>
      </c>
      <c r="O1363">
        <v>0</v>
      </c>
      <c r="P1363" t="s">
        <v>948</v>
      </c>
      <c r="Q1363">
        <v>0</v>
      </c>
      <c r="R1363">
        <v>0</v>
      </c>
      <c r="S1363">
        <v>1</v>
      </c>
      <c r="T1363">
        <v>1</v>
      </c>
      <c r="U1363" s="7">
        <v>43221</v>
      </c>
      <c r="V1363" s="7">
        <v>43585</v>
      </c>
      <c r="W1363">
        <v>290</v>
      </c>
      <c r="X1363">
        <v>290</v>
      </c>
      <c r="Y1363">
        <v>133.1</v>
      </c>
      <c r="Z1363">
        <v>0</v>
      </c>
      <c r="AA1363">
        <v>0</v>
      </c>
      <c r="AB1363">
        <v>195.8</v>
      </c>
      <c r="AC1363">
        <v>1</v>
      </c>
      <c r="AD1363" t="s">
        <v>956</v>
      </c>
      <c r="AE1363" t="s">
        <v>950</v>
      </c>
      <c r="AF1363">
        <v>0</v>
      </c>
      <c r="AG1363" t="s">
        <v>951</v>
      </c>
      <c r="AH1363" t="s">
        <v>950</v>
      </c>
      <c r="AI1363" t="s">
        <v>950</v>
      </c>
      <c r="AJ1363" t="s">
        <v>952</v>
      </c>
      <c r="AK1363">
        <v>0</v>
      </c>
      <c r="AL1363">
        <v>0</v>
      </c>
      <c r="AM1363">
        <v>0</v>
      </c>
      <c r="AN1363" t="s">
        <v>951</v>
      </c>
      <c r="AO1363" t="s">
        <v>950</v>
      </c>
      <c r="AP1363" t="s">
        <v>950</v>
      </c>
      <c r="AQ1363" t="s">
        <v>952</v>
      </c>
      <c r="AR1363">
        <v>0</v>
      </c>
      <c r="AS1363">
        <v>0</v>
      </c>
      <c r="AT1363">
        <v>0</v>
      </c>
      <c r="AU1363" t="s">
        <v>951</v>
      </c>
      <c r="AV1363" t="s">
        <v>950</v>
      </c>
      <c r="AW1363" t="s">
        <v>950</v>
      </c>
      <c r="AX1363" t="s">
        <v>952</v>
      </c>
      <c r="AY1363">
        <v>0</v>
      </c>
      <c r="AZ1363">
        <v>0</v>
      </c>
      <c r="BA1363" t="s">
        <v>951</v>
      </c>
      <c r="BB1363" t="s">
        <v>950</v>
      </c>
      <c r="BC1363" t="s">
        <v>950</v>
      </c>
      <c r="BD1363" t="s">
        <v>952</v>
      </c>
      <c r="BE1363">
        <v>0</v>
      </c>
      <c r="BF1363">
        <v>0</v>
      </c>
      <c r="BG1363">
        <v>0</v>
      </c>
      <c r="BH1363" t="s">
        <v>951</v>
      </c>
      <c r="BI1363" t="s">
        <v>950</v>
      </c>
      <c r="BJ1363" t="s">
        <v>950</v>
      </c>
      <c r="BK1363" t="s">
        <v>952</v>
      </c>
      <c r="BL1363">
        <v>0</v>
      </c>
      <c r="BM1363">
        <v>0</v>
      </c>
      <c r="BN1363">
        <v>0</v>
      </c>
      <c r="BO1363" t="s">
        <v>951</v>
      </c>
      <c r="BP1363" t="s">
        <v>950</v>
      </c>
      <c r="BQ1363" t="s">
        <v>950</v>
      </c>
      <c r="BR1363" t="s">
        <v>952</v>
      </c>
      <c r="BS1363">
        <v>0</v>
      </c>
      <c r="BT1363">
        <v>0</v>
      </c>
      <c r="BU1363">
        <v>0</v>
      </c>
      <c r="BV1363">
        <v>7010</v>
      </c>
      <c r="BW1363" t="s">
        <v>953</v>
      </c>
      <c r="BX1363" t="s">
        <v>950</v>
      </c>
      <c r="BY1363" t="s">
        <v>948</v>
      </c>
      <c r="BZ1363">
        <v>0</v>
      </c>
      <c r="CA1363">
        <v>0</v>
      </c>
      <c r="CB1363">
        <v>78.5</v>
      </c>
      <c r="CC1363">
        <v>0</v>
      </c>
      <c r="CD1363" t="s">
        <v>954</v>
      </c>
      <c r="CE1363" s="7">
        <v>30219</v>
      </c>
      <c r="CF1363" s="7">
        <v>43221</v>
      </c>
      <c r="CG1363">
        <v>36</v>
      </c>
      <c r="CH1363">
        <v>999</v>
      </c>
      <c r="CI1363" s="7">
        <v>43465</v>
      </c>
      <c r="CJ1363" s="7">
        <v>55884</v>
      </c>
      <c r="CK1363">
        <v>409</v>
      </c>
      <c r="CL1363">
        <v>8</v>
      </c>
      <c r="CM1363">
        <v>340</v>
      </c>
      <c r="CN1363">
        <v>0</v>
      </c>
      <c r="CO1363" t="s">
        <v>955</v>
      </c>
      <c r="CP1363" t="s">
        <v>955</v>
      </c>
      <c r="CQ1363">
        <v>0</v>
      </c>
      <c r="CR1363">
        <v>0</v>
      </c>
      <c r="CS1363">
        <v>0</v>
      </c>
      <c r="CT1363">
        <f>VLOOKUP(E1363,Prophet!$A:$AA,3,FALSE)</f>
        <v>36</v>
      </c>
      <c r="CU1363">
        <f t="shared" si="42"/>
        <v>0</v>
      </c>
      <c r="CV1363">
        <f>VLOOKUP(E1363,Prophet!$A:$AA,5,FALSE)</f>
        <v>8</v>
      </c>
      <c r="CW1363">
        <f t="shared" si="43"/>
        <v>0</v>
      </c>
    </row>
    <row r="1364" spans="1:101" x14ac:dyDescent="0.25">
      <c r="A1364">
        <v>7027</v>
      </c>
      <c r="B1364">
        <v>2018</v>
      </c>
      <c r="C1364">
        <v>70</v>
      </c>
      <c r="D1364">
        <v>9</v>
      </c>
      <c r="E1364">
        <v>716602</v>
      </c>
      <c r="F1364">
        <v>0</v>
      </c>
      <c r="G1364">
        <v>0</v>
      </c>
      <c r="H1364">
        <v>108.2</v>
      </c>
      <c r="I1364">
        <v>0</v>
      </c>
      <c r="J1364">
        <v>30000</v>
      </c>
      <c r="K1364">
        <v>0</v>
      </c>
      <c r="L1364">
        <v>0</v>
      </c>
      <c r="M1364" t="s">
        <v>947</v>
      </c>
      <c r="N1364">
        <v>1</v>
      </c>
      <c r="O1364">
        <v>0</v>
      </c>
      <c r="P1364" t="s">
        <v>948</v>
      </c>
      <c r="Q1364">
        <v>0</v>
      </c>
      <c r="R1364">
        <v>0</v>
      </c>
      <c r="S1364">
        <v>1</v>
      </c>
      <c r="T1364">
        <v>1</v>
      </c>
      <c r="U1364" s="7">
        <v>43252</v>
      </c>
      <c r="V1364" s="7">
        <v>43616</v>
      </c>
      <c r="W1364">
        <v>189.6</v>
      </c>
      <c r="X1364">
        <v>189.6</v>
      </c>
      <c r="Y1364">
        <v>79.5</v>
      </c>
      <c r="Z1364">
        <v>0</v>
      </c>
      <c r="AA1364">
        <v>0</v>
      </c>
      <c r="AB1364">
        <v>116.9</v>
      </c>
      <c r="AC1364">
        <v>1</v>
      </c>
      <c r="AD1364" t="s">
        <v>956</v>
      </c>
      <c r="AE1364" t="s">
        <v>950</v>
      </c>
      <c r="AF1364">
        <v>0</v>
      </c>
      <c r="AG1364" t="s">
        <v>951</v>
      </c>
      <c r="AH1364" t="s">
        <v>950</v>
      </c>
      <c r="AI1364" t="s">
        <v>950</v>
      </c>
      <c r="AJ1364" t="s">
        <v>952</v>
      </c>
      <c r="AK1364">
        <v>0</v>
      </c>
      <c r="AL1364">
        <v>0</v>
      </c>
      <c r="AM1364">
        <v>0</v>
      </c>
      <c r="AN1364" t="s">
        <v>951</v>
      </c>
      <c r="AO1364" t="s">
        <v>950</v>
      </c>
      <c r="AP1364" t="s">
        <v>950</v>
      </c>
      <c r="AQ1364" t="s">
        <v>952</v>
      </c>
      <c r="AR1364">
        <v>0</v>
      </c>
      <c r="AS1364">
        <v>0</v>
      </c>
      <c r="AT1364">
        <v>0</v>
      </c>
      <c r="AU1364" t="s">
        <v>951</v>
      </c>
      <c r="AV1364" t="s">
        <v>950</v>
      </c>
      <c r="AW1364" t="s">
        <v>950</v>
      </c>
      <c r="AX1364" t="s">
        <v>952</v>
      </c>
      <c r="AY1364">
        <v>0</v>
      </c>
      <c r="AZ1364">
        <v>0</v>
      </c>
      <c r="BA1364" t="s">
        <v>951</v>
      </c>
      <c r="BB1364" t="s">
        <v>950</v>
      </c>
      <c r="BC1364" t="s">
        <v>950</v>
      </c>
      <c r="BD1364" t="s">
        <v>952</v>
      </c>
      <c r="BE1364">
        <v>0</v>
      </c>
      <c r="BF1364">
        <v>0</v>
      </c>
      <c r="BG1364">
        <v>0</v>
      </c>
      <c r="BH1364" t="s">
        <v>951</v>
      </c>
      <c r="BI1364" t="s">
        <v>950</v>
      </c>
      <c r="BJ1364" t="s">
        <v>950</v>
      </c>
      <c r="BK1364" t="s">
        <v>952</v>
      </c>
      <c r="BL1364">
        <v>0</v>
      </c>
      <c r="BM1364">
        <v>0</v>
      </c>
      <c r="BN1364">
        <v>0</v>
      </c>
      <c r="BO1364" t="s">
        <v>951</v>
      </c>
      <c r="BP1364" t="s">
        <v>950</v>
      </c>
      <c r="BQ1364" t="s">
        <v>950</v>
      </c>
      <c r="BR1364" t="s">
        <v>952</v>
      </c>
      <c r="BS1364">
        <v>0</v>
      </c>
      <c r="BT1364">
        <v>0</v>
      </c>
      <c r="BU1364">
        <v>0</v>
      </c>
      <c r="BV1364">
        <v>7010</v>
      </c>
      <c r="BW1364" t="s">
        <v>953</v>
      </c>
      <c r="BX1364" t="s">
        <v>950</v>
      </c>
      <c r="BY1364" t="s">
        <v>948</v>
      </c>
      <c r="BZ1364">
        <v>0</v>
      </c>
      <c r="CA1364">
        <v>0</v>
      </c>
      <c r="CB1364">
        <v>72.7</v>
      </c>
      <c r="CC1364">
        <v>0</v>
      </c>
      <c r="CD1364" t="s">
        <v>954</v>
      </c>
      <c r="CE1364" s="7">
        <v>35369</v>
      </c>
      <c r="CF1364" s="7">
        <v>43252</v>
      </c>
      <c r="CG1364">
        <v>22</v>
      </c>
      <c r="CH1364">
        <v>999</v>
      </c>
      <c r="CI1364" s="7">
        <v>43465</v>
      </c>
      <c r="CJ1364" s="7">
        <v>55884</v>
      </c>
      <c r="CK1364">
        <v>409</v>
      </c>
      <c r="CL1364">
        <v>7</v>
      </c>
      <c r="CM1364">
        <v>509</v>
      </c>
      <c r="CN1364">
        <v>0</v>
      </c>
      <c r="CO1364" t="s">
        <v>955</v>
      </c>
      <c r="CP1364" t="s">
        <v>955</v>
      </c>
      <c r="CQ1364">
        <v>108.2</v>
      </c>
      <c r="CR1364">
        <v>0</v>
      </c>
      <c r="CS1364">
        <v>0</v>
      </c>
      <c r="CT1364">
        <f>VLOOKUP(E1364,Prophet!$A:$AA,3,FALSE)</f>
        <v>22</v>
      </c>
      <c r="CU1364">
        <f t="shared" si="42"/>
        <v>0</v>
      </c>
      <c r="CV1364">
        <f>VLOOKUP(E1364,Prophet!$A:$AA,5,FALSE)</f>
        <v>7</v>
      </c>
      <c r="CW1364">
        <f t="shared" si="43"/>
        <v>0</v>
      </c>
    </row>
    <row r="1365" spans="1:101" x14ac:dyDescent="0.25">
      <c r="A1365">
        <v>7028</v>
      </c>
      <c r="B1365">
        <v>2018</v>
      </c>
      <c r="C1365">
        <v>70</v>
      </c>
      <c r="D1365">
        <v>9</v>
      </c>
      <c r="E1365">
        <v>2487101</v>
      </c>
      <c r="F1365">
        <v>0</v>
      </c>
      <c r="G1365">
        <v>0</v>
      </c>
      <c r="H1365">
        <v>0</v>
      </c>
      <c r="I1365">
        <v>0</v>
      </c>
      <c r="J1365">
        <v>30000</v>
      </c>
      <c r="K1365">
        <v>0</v>
      </c>
      <c r="L1365">
        <v>0</v>
      </c>
      <c r="M1365" t="s">
        <v>947</v>
      </c>
      <c r="N1365">
        <v>12</v>
      </c>
      <c r="O1365">
        <v>0</v>
      </c>
      <c r="P1365" t="s">
        <v>948</v>
      </c>
      <c r="Q1365">
        <v>0</v>
      </c>
      <c r="R1365">
        <v>0</v>
      </c>
      <c r="S1365">
        <v>1</v>
      </c>
      <c r="T1365">
        <v>1</v>
      </c>
      <c r="U1365" s="7">
        <v>43252</v>
      </c>
      <c r="V1365" s="7">
        <v>43616</v>
      </c>
      <c r="W1365">
        <v>375.2</v>
      </c>
      <c r="X1365">
        <v>375.2</v>
      </c>
      <c r="Y1365">
        <v>186.8</v>
      </c>
      <c r="Z1365">
        <v>0</v>
      </c>
      <c r="AA1365">
        <v>0</v>
      </c>
      <c r="AB1365">
        <v>274.7</v>
      </c>
      <c r="AC1365">
        <v>1</v>
      </c>
      <c r="AD1365" t="s">
        <v>956</v>
      </c>
      <c r="AE1365" t="s">
        <v>950</v>
      </c>
      <c r="AF1365">
        <v>0</v>
      </c>
      <c r="AG1365" t="s">
        <v>951</v>
      </c>
      <c r="AH1365" t="s">
        <v>950</v>
      </c>
      <c r="AI1365" t="s">
        <v>950</v>
      </c>
      <c r="AJ1365" t="s">
        <v>952</v>
      </c>
      <c r="AK1365">
        <v>0</v>
      </c>
      <c r="AL1365">
        <v>0</v>
      </c>
      <c r="AM1365">
        <v>0</v>
      </c>
      <c r="AN1365" t="s">
        <v>951</v>
      </c>
      <c r="AO1365" t="s">
        <v>950</v>
      </c>
      <c r="AP1365" t="s">
        <v>950</v>
      </c>
      <c r="AQ1365" t="s">
        <v>952</v>
      </c>
      <c r="AR1365">
        <v>0</v>
      </c>
      <c r="AS1365">
        <v>0</v>
      </c>
      <c r="AT1365">
        <v>0</v>
      </c>
      <c r="AU1365" t="s">
        <v>951</v>
      </c>
      <c r="AV1365" t="s">
        <v>950</v>
      </c>
      <c r="AW1365" t="s">
        <v>950</v>
      </c>
      <c r="AX1365" t="s">
        <v>952</v>
      </c>
      <c r="AY1365">
        <v>0</v>
      </c>
      <c r="AZ1365">
        <v>0</v>
      </c>
      <c r="BA1365" t="s">
        <v>951</v>
      </c>
      <c r="BB1365" t="s">
        <v>950</v>
      </c>
      <c r="BC1365" t="s">
        <v>950</v>
      </c>
      <c r="BD1365" t="s">
        <v>952</v>
      </c>
      <c r="BE1365">
        <v>0</v>
      </c>
      <c r="BF1365">
        <v>0</v>
      </c>
      <c r="BG1365">
        <v>0</v>
      </c>
      <c r="BH1365" t="s">
        <v>951</v>
      </c>
      <c r="BI1365" t="s">
        <v>950</v>
      </c>
      <c r="BJ1365" t="s">
        <v>950</v>
      </c>
      <c r="BK1365" t="s">
        <v>952</v>
      </c>
      <c r="BL1365">
        <v>0</v>
      </c>
      <c r="BM1365">
        <v>0</v>
      </c>
      <c r="BN1365">
        <v>0</v>
      </c>
      <c r="BO1365" t="s">
        <v>951</v>
      </c>
      <c r="BP1365" t="s">
        <v>950</v>
      </c>
      <c r="BQ1365" t="s">
        <v>950</v>
      </c>
      <c r="BR1365" t="s">
        <v>952</v>
      </c>
      <c r="BS1365">
        <v>0</v>
      </c>
      <c r="BT1365">
        <v>0</v>
      </c>
      <c r="BU1365">
        <v>0</v>
      </c>
      <c r="BV1365">
        <v>7010</v>
      </c>
      <c r="BW1365" t="s">
        <v>953</v>
      </c>
      <c r="BX1365" t="s">
        <v>950</v>
      </c>
      <c r="BY1365" t="s">
        <v>948</v>
      </c>
      <c r="BZ1365">
        <v>0</v>
      </c>
      <c r="CA1365">
        <v>0</v>
      </c>
      <c r="CB1365">
        <v>78.5</v>
      </c>
      <c r="CC1365">
        <v>0</v>
      </c>
      <c r="CD1365" t="s">
        <v>954</v>
      </c>
      <c r="CE1365" s="7">
        <v>30279</v>
      </c>
      <c r="CF1365" s="7">
        <v>43252</v>
      </c>
      <c r="CG1365">
        <v>36</v>
      </c>
      <c r="CH1365">
        <v>999</v>
      </c>
      <c r="CI1365" s="7">
        <v>43465</v>
      </c>
      <c r="CJ1365" s="7">
        <v>55884</v>
      </c>
      <c r="CK1365">
        <v>409</v>
      </c>
      <c r="CL1365">
        <v>7</v>
      </c>
      <c r="CM1365">
        <v>341</v>
      </c>
      <c r="CN1365">
        <v>0</v>
      </c>
      <c r="CO1365" t="s">
        <v>955</v>
      </c>
      <c r="CP1365" t="s">
        <v>955</v>
      </c>
      <c r="CQ1365">
        <v>0</v>
      </c>
      <c r="CR1365">
        <v>0</v>
      </c>
      <c r="CS1365">
        <v>0</v>
      </c>
      <c r="CT1365">
        <f>VLOOKUP(E1365,Prophet!$A:$AA,3,FALSE)</f>
        <v>36</v>
      </c>
      <c r="CU1365">
        <f t="shared" si="42"/>
        <v>0</v>
      </c>
      <c r="CV1365">
        <f>VLOOKUP(E1365,Prophet!$A:$AA,5,FALSE)</f>
        <v>7</v>
      </c>
      <c r="CW1365">
        <f t="shared" si="43"/>
        <v>0</v>
      </c>
    </row>
    <row r="1366" spans="1:101" x14ac:dyDescent="0.25">
      <c r="A1366">
        <v>7031</v>
      </c>
      <c r="B1366">
        <v>2018</v>
      </c>
      <c r="C1366">
        <v>70</v>
      </c>
      <c r="D1366">
        <v>9</v>
      </c>
      <c r="E1366">
        <v>2487104</v>
      </c>
      <c r="F1366">
        <v>0</v>
      </c>
      <c r="G1366">
        <v>0</v>
      </c>
      <c r="H1366">
        <v>0</v>
      </c>
      <c r="I1366">
        <v>0</v>
      </c>
      <c r="J1366">
        <v>30000</v>
      </c>
      <c r="K1366">
        <v>0</v>
      </c>
      <c r="L1366">
        <v>0</v>
      </c>
      <c r="M1366" t="s">
        <v>947</v>
      </c>
      <c r="N1366">
        <v>12</v>
      </c>
      <c r="O1366">
        <v>0</v>
      </c>
      <c r="P1366" t="s">
        <v>948</v>
      </c>
      <c r="Q1366">
        <v>0</v>
      </c>
      <c r="R1366">
        <v>0</v>
      </c>
      <c r="S1366">
        <v>1</v>
      </c>
      <c r="T1366">
        <v>1</v>
      </c>
      <c r="U1366" s="7">
        <v>43252</v>
      </c>
      <c r="V1366" s="7">
        <v>43616</v>
      </c>
      <c r="W1366">
        <v>509.7</v>
      </c>
      <c r="X1366">
        <v>509.7</v>
      </c>
      <c r="Y1366">
        <v>271.5</v>
      </c>
      <c r="Z1366">
        <v>0</v>
      </c>
      <c r="AA1366">
        <v>0</v>
      </c>
      <c r="AB1366">
        <v>399.3</v>
      </c>
      <c r="AC1366">
        <v>1</v>
      </c>
      <c r="AD1366" t="s">
        <v>949</v>
      </c>
      <c r="AE1366" t="s">
        <v>950</v>
      </c>
      <c r="AF1366">
        <v>0</v>
      </c>
      <c r="AG1366" t="s">
        <v>951</v>
      </c>
      <c r="AH1366" t="s">
        <v>950</v>
      </c>
      <c r="AI1366" t="s">
        <v>950</v>
      </c>
      <c r="AJ1366" t="s">
        <v>952</v>
      </c>
      <c r="AK1366">
        <v>0</v>
      </c>
      <c r="AL1366">
        <v>0</v>
      </c>
      <c r="AM1366">
        <v>0</v>
      </c>
      <c r="AN1366" t="s">
        <v>951</v>
      </c>
      <c r="AO1366" t="s">
        <v>950</v>
      </c>
      <c r="AP1366" t="s">
        <v>950</v>
      </c>
      <c r="AQ1366" t="s">
        <v>952</v>
      </c>
      <c r="AR1366">
        <v>0</v>
      </c>
      <c r="AS1366">
        <v>0</v>
      </c>
      <c r="AT1366">
        <v>0</v>
      </c>
      <c r="AU1366" t="s">
        <v>951</v>
      </c>
      <c r="AV1366" t="s">
        <v>950</v>
      </c>
      <c r="AW1366" t="s">
        <v>950</v>
      </c>
      <c r="AX1366" t="s">
        <v>952</v>
      </c>
      <c r="AY1366">
        <v>0</v>
      </c>
      <c r="AZ1366">
        <v>0</v>
      </c>
      <c r="BA1366" t="s">
        <v>951</v>
      </c>
      <c r="BB1366" t="s">
        <v>950</v>
      </c>
      <c r="BC1366" t="s">
        <v>950</v>
      </c>
      <c r="BD1366" t="s">
        <v>952</v>
      </c>
      <c r="BE1366">
        <v>0</v>
      </c>
      <c r="BF1366">
        <v>0</v>
      </c>
      <c r="BG1366">
        <v>0</v>
      </c>
      <c r="BH1366" t="s">
        <v>951</v>
      </c>
      <c r="BI1366" t="s">
        <v>950</v>
      </c>
      <c r="BJ1366" t="s">
        <v>950</v>
      </c>
      <c r="BK1366" t="s">
        <v>952</v>
      </c>
      <c r="BL1366">
        <v>0</v>
      </c>
      <c r="BM1366">
        <v>0</v>
      </c>
      <c r="BN1366">
        <v>0</v>
      </c>
      <c r="BO1366" t="s">
        <v>951</v>
      </c>
      <c r="BP1366" t="s">
        <v>950</v>
      </c>
      <c r="BQ1366" t="s">
        <v>950</v>
      </c>
      <c r="BR1366" t="s">
        <v>952</v>
      </c>
      <c r="BS1366">
        <v>0</v>
      </c>
      <c r="BT1366">
        <v>0</v>
      </c>
      <c r="BU1366">
        <v>0</v>
      </c>
      <c r="BV1366">
        <v>7010</v>
      </c>
      <c r="BW1366" t="s">
        <v>953</v>
      </c>
      <c r="BX1366" t="s">
        <v>950</v>
      </c>
      <c r="BY1366" t="s">
        <v>948</v>
      </c>
      <c r="BZ1366">
        <v>0</v>
      </c>
      <c r="CA1366">
        <v>0</v>
      </c>
      <c r="CB1366">
        <v>78.5</v>
      </c>
      <c r="CC1366">
        <v>0</v>
      </c>
      <c r="CD1366" t="s">
        <v>954</v>
      </c>
      <c r="CE1366" s="7">
        <v>29112</v>
      </c>
      <c r="CF1366" s="7">
        <v>43252</v>
      </c>
      <c r="CG1366">
        <v>39</v>
      </c>
      <c r="CH1366">
        <v>999</v>
      </c>
      <c r="CI1366" s="7">
        <v>43465</v>
      </c>
      <c r="CJ1366" s="7">
        <v>55884</v>
      </c>
      <c r="CK1366">
        <v>409</v>
      </c>
      <c r="CL1366">
        <v>7</v>
      </c>
      <c r="CM1366">
        <v>305</v>
      </c>
      <c r="CN1366">
        <v>0</v>
      </c>
      <c r="CO1366" t="s">
        <v>955</v>
      </c>
      <c r="CP1366" t="s">
        <v>955</v>
      </c>
      <c r="CQ1366">
        <v>0</v>
      </c>
      <c r="CR1366">
        <v>0</v>
      </c>
      <c r="CS1366">
        <v>0</v>
      </c>
      <c r="CT1366">
        <f>VLOOKUP(E1366,Prophet!$A:$AA,3,FALSE)</f>
        <v>39</v>
      </c>
      <c r="CU1366">
        <f t="shared" si="42"/>
        <v>0</v>
      </c>
      <c r="CV1366">
        <f>VLOOKUP(E1366,Prophet!$A:$AA,5,FALSE)</f>
        <v>7</v>
      </c>
      <c r="CW1366">
        <f t="shared" si="43"/>
        <v>0</v>
      </c>
    </row>
    <row r="1367" spans="1:101" x14ac:dyDescent="0.25">
      <c r="A1367">
        <v>7032</v>
      </c>
      <c r="B1367">
        <v>2018</v>
      </c>
      <c r="C1367">
        <v>70</v>
      </c>
      <c r="D1367">
        <v>9</v>
      </c>
      <c r="E1367">
        <v>2487301</v>
      </c>
      <c r="F1367">
        <v>0</v>
      </c>
      <c r="G1367">
        <v>0</v>
      </c>
      <c r="H1367">
        <v>0</v>
      </c>
      <c r="I1367">
        <v>0</v>
      </c>
      <c r="J1367">
        <v>30000</v>
      </c>
      <c r="K1367">
        <v>0</v>
      </c>
      <c r="L1367">
        <v>0</v>
      </c>
      <c r="M1367" t="s">
        <v>947</v>
      </c>
      <c r="N1367">
        <v>12</v>
      </c>
      <c r="O1367">
        <v>0</v>
      </c>
      <c r="P1367" t="s">
        <v>948</v>
      </c>
      <c r="Q1367">
        <v>0</v>
      </c>
      <c r="R1367">
        <v>0</v>
      </c>
      <c r="S1367">
        <v>1</v>
      </c>
      <c r="T1367">
        <v>1</v>
      </c>
      <c r="U1367" s="7">
        <v>43221</v>
      </c>
      <c r="V1367" s="7">
        <v>43585</v>
      </c>
      <c r="W1367">
        <v>509.7</v>
      </c>
      <c r="X1367">
        <v>509.7</v>
      </c>
      <c r="Y1367">
        <v>271.5</v>
      </c>
      <c r="Z1367">
        <v>0</v>
      </c>
      <c r="AA1367">
        <v>0</v>
      </c>
      <c r="AB1367">
        <v>399.3</v>
      </c>
      <c r="AC1367">
        <v>1</v>
      </c>
      <c r="AD1367" t="s">
        <v>949</v>
      </c>
      <c r="AE1367" t="s">
        <v>950</v>
      </c>
      <c r="AF1367">
        <v>0</v>
      </c>
      <c r="AG1367" t="s">
        <v>951</v>
      </c>
      <c r="AH1367" t="s">
        <v>950</v>
      </c>
      <c r="AI1367" t="s">
        <v>950</v>
      </c>
      <c r="AJ1367" t="s">
        <v>952</v>
      </c>
      <c r="AK1367">
        <v>0</v>
      </c>
      <c r="AL1367">
        <v>0</v>
      </c>
      <c r="AM1367">
        <v>0</v>
      </c>
      <c r="AN1367" t="s">
        <v>951</v>
      </c>
      <c r="AO1367" t="s">
        <v>950</v>
      </c>
      <c r="AP1367" t="s">
        <v>950</v>
      </c>
      <c r="AQ1367" t="s">
        <v>952</v>
      </c>
      <c r="AR1367">
        <v>0</v>
      </c>
      <c r="AS1367">
        <v>0</v>
      </c>
      <c r="AT1367">
        <v>0</v>
      </c>
      <c r="AU1367" t="s">
        <v>951</v>
      </c>
      <c r="AV1367" t="s">
        <v>950</v>
      </c>
      <c r="AW1367" t="s">
        <v>950</v>
      </c>
      <c r="AX1367" t="s">
        <v>952</v>
      </c>
      <c r="AY1367">
        <v>0</v>
      </c>
      <c r="AZ1367">
        <v>0</v>
      </c>
      <c r="BA1367" t="s">
        <v>951</v>
      </c>
      <c r="BB1367" t="s">
        <v>950</v>
      </c>
      <c r="BC1367" t="s">
        <v>950</v>
      </c>
      <c r="BD1367" t="s">
        <v>952</v>
      </c>
      <c r="BE1367">
        <v>0</v>
      </c>
      <c r="BF1367">
        <v>0</v>
      </c>
      <c r="BG1367">
        <v>0</v>
      </c>
      <c r="BH1367" t="s">
        <v>951</v>
      </c>
      <c r="BI1367" t="s">
        <v>950</v>
      </c>
      <c r="BJ1367" t="s">
        <v>950</v>
      </c>
      <c r="BK1367" t="s">
        <v>952</v>
      </c>
      <c r="BL1367">
        <v>0</v>
      </c>
      <c r="BM1367">
        <v>0</v>
      </c>
      <c r="BN1367">
        <v>0</v>
      </c>
      <c r="BO1367" t="s">
        <v>951</v>
      </c>
      <c r="BP1367" t="s">
        <v>950</v>
      </c>
      <c r="BQ1367" t="s">
        <v>950</v>
      </c>
      <c r="BR1367" t="s">
        <v>952</v>
      </c>
      <c r="BS1367">
        <v>0</v>
      </c>
      <c r="BT1367">
        <v>0</v>
      </c>
      <c r="BU1367">
        <v>0</v>
      </c>
      <c r="BV1367">
        <v>7010</v>
      </c>
      <c r="BW1367" t="s">
        <v>953</v>
      </c>
      <c r="BX1367" t="s">
        <v>950</v>
      </c>
      <c r="BY1367" t="s">
        <v>948</v>
      </c>
      <c r="BZ1367">
        <v>0</v>
      </c>
      <c r="CA1367">
        <v>0</v>
      </c>
      <c r="CB1367">
        <v>78.5</v>
      </c>
      <c r="CC1367">
        <v>0</v>
      </c>
      <c r="CD1367" t="s">
        <v>954</v>
      </c>
      <c r="CE1367" s="7">
        <v>26008</v>
      </c>
      <c r="CF1367" s="7">
        <v>43221</v>
      </c>
      <c r="CG1367">
        <v>47</v>
      </c>
      <c r="CH1367">
        <v>999</v>
      </c>
      <c r="CI1367" s="7">
        <v>43465</v>
      </c>
      <c r="CJ1367" s="7">
        <v>55884</v>
      </c>
      <c r="CK1367">
        <v>409</v>
      </c>
      <c r="CL1367">
        <v>8</v>
      </c>
      <c r="CM1367">
        <v>208</v>
      </c>
      <c r="CN1367">
        <v>0</v>
      </c>
      <c r="CO1367" t="s">
        <v>955</v>
      </c>
      <c r="CP1367" t="s">
        <v>955</v>
      </c>
      <c r="CQ1367">
        <v>0</v>
      </c>
      <c r="CR1367">
        <v>0</v>
      </c>
      <c r="CS1367">
        <v>0</v>
      </c>
      <c r="CT1367">
        <f>VLOOKUP(E1367,Prophet!$A:$AA,3,FALSE)</f>
        <v>47</v>
      </c>
      <c r="CU1367">
        <f t="shared" si="42"/>
        <v>0</v>
      </c>
      <c r="CV1367">
        <f>VLOOKUP(E1367,Prophet!$A:$AA,5,FALSE)</f>
        <v>8</v>
      </c>
      <c r="CW1367">
        <f t="shared" si="43"/>
        <v>0</v>
      </c>
    </row>
    <row r="1368" spans="1:101" x14ac:dyDescent="0.25">
      <c r="A1368">
        <v>7033</v>
      </c>
      <c r="B1368">
        <v>2018</v>
      </c>
      <c r="C1368">
        <v>70</v>
      </c>
      <c r="D1368">
        <v>9</v>
      </c>
      <c r="E1368">
        <v>2487401</v>
      </c>
      <c r="F1368">
        <v>0</v>
      </c>
      <c r="G1368">
        <v>0</v>
      </c>
      <c r="H1368">
        <v>0</v>
      </c>
      <c r="I1368">
        <v>0</v>
      </c>
      <c r="J1368">
        <v>30000</v>
      </c>
      <c r="K1368">
        <v>0</v>
      </c>
      <c r="L1368">
        <v>0</v>
      </c>
      <c r="M1368" t="s">
        <v>947</v>
      </c>
      <c r="N1368">
        <v>12</v>
      </c>
      <c r="O1368">
        <v>0</v>
      </c>
      <c r="P1368" t="s">
        <v>948</v>
      </c>
      <c r="Q1368">
        <v>0</v>
      </c>
      <c r="R1368">
        <v>0</v>
      </c>
      <c r="S1368">
        <v>1</v>
      </c>
      <c r="T1368">
        <v>1</v>
      </c>
      <c r="U1368" s="7">
        <v>43221</v>
      </c>
      <c r="V1368" s="7">
        <v>43585</v>
      </c>
      <c r="W1368">
        <v>385.9</v>
      </c>
      <c r="X1368">
        <v>385.9</v>
      </c>
      <c r="Y1368">
        <v>193.5</v>
      </c>
      <c r="Z1368">
        <v>0</v>
      </c>
      <c r="AA1368">
        <v>0</v>
      </c>
      <c r="AB1368">
        <v>284.60000000000002</v>
      </c>
      <c r="AC1368">
        <v>1</v>
      </c>
      <c r="AD1368" t="s">
        <v>949</v>
      </c>
      <c r="AE1368" t="s">
        <v>950</v>
      </c>
      <c r="AF1368">
        <v>0</v>
      </c>
      <c r="AG1368" t="s">
        <v>951</v>
      </c>
      <c r="AH1368" t="s">
        <v>950</v>
      </c>
      <c r="AI1368" t="s">
        <v>950</v>
      </c>
      <c r="AJ1368" t="s">
        <v>952</v>
      </c>
      <c r="AK1368">
        <v>0</v>
      </c>
      <c r="AL1368">
        <v>0</v>
      </c>
      <c r="AM1368">
        <v>0</v>
      </c>
      <c r="AN1368" t="s">
        <v>951</v>
      </c>
      <c r="AO1368" t="s">
        <v>950</v>
      </c>
      <c r="AP1368" t="s">
        <v>950</v>
      </c>
      <c r="AQ1368" t="s">
        <v>952</v>
      </c>
      <c r="AR1368">
        <v>0</v>
      </c>
      <c r="AS1368">
        <v>0</v>
      </c>
      <c r="AT1368">
        <v>0</v>
      </c>
      <c r="AU1368" t="s">
        <v>951</v>
      </c>
      <c r="AV1368" t="s">
        <v>950</v>
      </c>
      <c r="AW1368" t="s">
        <v>950</v>
      </c>
      <c r="AX1368" t="s">
        <v>952</v>
      </c>
      <c r="AY1368">
        <v>0</v>
      </c>
      <c r="AZ1368">
        <v>0</v>
      </c>
      <c r="BA1368" t="s">
        <v>951</v>
      </c>
      <c r="BB1368" t="s">
        <v>950</v>
      </c>
      <c r="BC1368" t="s">
        <v>950</v>
      </c>
      <c r="BD1368" t="s">
        <v>952</v>
      </c>
      <c r="BE1368">
        <v>0</v>
      </c>
      <c r="BF1368">
        <v>0</v>
      </c>
      <c r="BG1368">
        <v>0</v>
      </c>
      <c r="BH1368" t="s">
        <v>951</v>
      </c>
      <c r="BI1368" t="s">
        <v>950</v>
      </c>
      <c r="BJ1368" t="s">
        <v>950</v>
      </c>
      <c r="BK1368" t="s">
        <v>952</v>
      </c>
      <c r="BL1368">
        <v>0</v>
      </c>
      <c r="BM1368">
        <v>0</v>
      </c>
      <c r="BN1368">
        <v>0</v>
      </c>
      <c r="BO1368" t="s">
        <v>951</v>
      </c>
      <c r="BP1368" t="s">
        <v>950</v>
      </c>
      <c r="BQ1368" t="s">
        <v>950</v>
      </c>
      <c r="BR1368" t="s">
        <v>952</v>
      </c>
      <c r="BS1368">
        <v>0</v>
      </c>
      <c r="BT1368">
        <v>0</v>
      </c>
      <c r="BU1368">
        <v>0</v>
      </c>
      <c r="BV1368">
        <v>7010</v>
      </c>
      <c r="BW1368" t="s">
        <v>953</v>
      </c>
      <c r="BX1368" t="s">
        <v>950</v>
      </c>
      <c r="BY1368" t="s">
        <v>948</v>
      </c>
      <c r="BZ1368">
        <v>0</v>
      </c>
      <c r="CA1368">
        <v>0</v>
      </c>
      <c r="CB1368">
        <v>78.5</v>
      </c>
      <c r="CC1368">
        <v>0</v>
      </c>
      <c r="CD1368" t="s">
        <v>954</v>
      </c>
      <c r="CE1368" s="7">
        <v>22092</v>
      </c>
      <c r="CF1368" s="7">
        <v>43221</v>
      </c>
      <c r="CG1368">
        <v>58</v>
      </c>
      <c r="CH1368">
        <v>999</v>
      </c>
      <c r="CI1368" s="7">
        <v>43465</v>
      </c>
      <c r="CJ1368" s="7">
        <v>55884</v>
      </c>
      <c r="CK1368">
        <v>409</v>
      </c>
      <c r="CL1368">
        <v>8</v>
      </c>
      <c r="CM1368">
        <v>76</v>
      </c>
      <c r="CN1368">
        <v>0</v>
      </c>
      <c r="CO1368" t="s">
        <v>955</v>
      </c>
      <c r="CP1368" t="s">
        <v>955</v>
      </c>
      <c r="CQ1368">
        <v>0</v>
      </c>
      <c r="CR1368">
        <v>0</v>
      </c>
      <c r="CS1368">
        <v>0</v>
      </c>
      <c r="CT1368">
        <f>VLOOKUP(E1368,Prophet!$A:$AA,3,FALSE)</f>
        <v>58</v>
      </c>
      <c r="CU1368">
        <f t="shared" si="42"/>
        <v>0</v>
      </c>
      <c r="CV1368">
        <f>VLOOKUP(E1368,Prophet!$A:$AA,5,FALSE)</f>
        <v>8</v>
      </c>
      <c r="CW1368">
        <f t="shared" si="43"/>
        <v>0</v>
      </c>
    </row>
    <row r="1369" spans="1:101" x14ac:dyDescent="0.25">
      <c r="A1369">
        <v>7034</v>
      </c>
      <c r="B1369">
        <v>2018</v>
      </c>
      <c r="C1369">
        <v>70</v>
      </c>
      <c r="D1369">
        <v>9</v>
      </c>
      <c r="E1369">
        <v>2487402</v>
      </c>
      <c r="F1369">
        <v>0</v>
      </c>
      <c r="G1369">
        <v>0</v>
      </c>
      <c r="H1369">
        <v>0</v>
      </c>
      <c r="I1369">
        <v>0</v>
      </c>
      <c r="J1369">
        <v>30000</v>
      </c>
      <c r="K1369">
        <v>0</v>
      </c>
      <c r="L1369">
        <v>0</v>
      </c>
      <c r="M1369" t="s">
        <v>947</v>
      </c>
      <c r="N1369">
        <v>12</v>
      </c>
      <c r="O1369">
        <v>0</v>
      </c>
      <c r="P1369" t="s">
        <v>948</v>
      </c>
      <c r="Q1369">
        <v>0</v>
      </c>
      <c r="R1369">
        <v>0</v>
      </c>
      <c r="S1369">
        <v>1</v>
      </c>
      <c r="T1369">
        <v>1</v>
      </c>
      <c r="U1369" s="7">
        <v>43221</v>
      </c>
      <c r="V1369" s="7">
        <v>43585</v>
      </c>
      <c r="W1369">
        <v>290</v>
      </c>
      <c r="X1369">
        <v>290</v>
      </c>
      <c r="Y1369">
        <v>133.1</v>
      </c>
      <c r="Z1369">
        <v>0</v>
      </c>
      <c r="AA1369">
        <v>0</v>
      </c>
      <c r="AB1369">
        <v>195.8</v>
      </c>
      <c r="AC1369">
        <v>1</v>
      </c>
      <c r="AD1369" t="s">
        <v>956</v>
      </c>
      <c r="AE1369" t="s">
        <v>950</v>
      </c>
      <c r="AF1369">
        <v>0</v>
      </c>
      <c r="AG1369" t="s">
        <v>951</v>
      </c>
      <c r="AH1369" t="s">
        <v>950</v>
      </c>
      <c r="AI1369" t="s">
        <v>950</v>
      </c>
      <c r="AJ1369" t="s">
        <v>952</v>
      </c>
      <c r="AK1369">
        <v>0</v>
      </c>
      <c r="AL1369">
        <v>0</v>
      </c>
      <c r="AM1369">
        <v>0</v>
      </c>
      <c r="AN1369" t="s">
        <v>951</v>
      </c>
      <c r="AO1369" t="s">
        <v>950</v>
      </c>
      <c r="AP1369" t="s">
        <v>950</v>
      </c>
      <c r="AQ1369" t="s">
        <v>952</v>
      </c>
      <c r="AR1369">
        <v>0</v>
      </c>
      <c r="AS1369">
        <v>0</v>
      </c>
      <c r="AT1369">
        <v>0</v>
      </c>
      <c r="AU1369" t="s">
        <v>951</v>
      </c>
      <c r="AV1369" t="s">
        <v>950</v>
      </c>
      <c r="AW1369" t="s">
        <v>950</v>
      </c>
      <c r="AX1369" t="s">
        <v>952</v>
      </c>
      <c r="AY1369">
        <v>0</v>
      </c>
      <c r="AZ1369">
        <v>0</v>
      </c>
      <c r="BA1369" t="s">
        <v>951</v>
      </c>
      <c r="BB1369" t="s">
        <v>950</v>
      </c>
      <c r="BC1369" t="s">
        <v>950</v>
      </c>
      <c r="BD1369" t="s">
        <v>952</v>
      </c>
      <c r="BE1369">
        <v>0</v>
      </c>
      <c r="BF1369">
        <v>0</v>
      </c>
      <c r="BG1369">
        <v>0</v>
      </c>
      <c r="BH1369" t="s">
        <v>951</v>
      </c>
      <c r="BI1369" t="s">
        <v>950</v>
      </c>
      <c r="BJ1369" t="s">
        <v>950</v>
      </c>
      <c r="BK1369" t="s">
        <v>952</v>
      </c>
      <c r="BL1369">
        <v>0</v>
      </c>
      <c r="BM1369">
        <v>0</v>
      </c>
      <c r="BN1369">
        <v>0</v>
      </c>
      <c r="BO1369" t="s">
        <v>951</v>
      </c>
      <c r="BP1369" t="s">
        <v>950</v>
      </c>
      <c r="BQ1369" t="s">
        <v>950</v>
      </c>
      <c r="BR1369" t="s">
        <v>952</v>
      </c>
      <c r="BS1369">
        <v>0</v>
      </c>
      <c r="BT1369">
        <v>0</v>
      </c>
      <c r="BU1369">
        <v>0</v>
      </c>
      <c r="BV1369">
        <v>7010</v>
      </c>
      <c r="BW1369" t="s">
        <v>953</v>
      </c>
      <c r="BX1369" t="s">
        <v>950</v>
      </c>
      <c r="BY1369" t="s">
        <v>948</v>
      </c>
      <c r="BZ1369">
        <v>0</v>
      </c>
      <c r="CA1369">
        <v>0</v>
      </c>
      <c r="CB1369">
        <v>78.5</v>
      </c>
      <c r="CC1369">
        <v>0</v>
      </c>
      <c r="CD1369" t="s">
        <v>954</v>
      </c>
      <c r="CE1369" s="7">
        <v>23814</v>
      </c>
      <c r="CF1369" s="7">
        <v>43221</v>
      </c>
      <c r="CG1369">
        <v>53</v>
      </c>
      <c r="CH1369">
        <v>999</v>
      </c>
      <c r="CI1369" s="7">
        <v>43465</v>
      </c>
      <c r="CJ1369" s="7">
        <v>55884</v>
      </c>
      <c r="CK1369">
        <v>409</v>
      </c>
      <c r="CL1369">
        <v>8</v>
      </c>
      <c r="CM1369">
        <v>136</v>
      </c>
      <c r="CN1369">
        <v>0</v>
      </c>
      <c r="CO1369" t="s">
        <v>955</v>
      </c>
      <c r="CP1369" t="s">
        <v>955</v>
      </c>
      <c r="CQ1369">
        <v>0</v>
      </c>
      <c r="CR1369">
        <v>0</v>
      </c>
      <c r="CS1369">
        <v>0</v>
      </c>
      <c r="CT1369">
        <f>VLOOKUP(E1369,Prophet!$A:$AA,3,FALSE)</f>
        <v>53</v>
      </c>
      <c r="CU1369">
        <f t="shared" si="42"/>
        <v>0</v>
      </c>
      <c r="CV1369">
        <f>VLOOKUP(E1369,Prophet!$A:$AA,5,FALSE)</f>
        <v>8</v>
      </c>
      <c r="CW1369">
        <f t="shared" si="43"/>
        <v>0</v>
      </c>
    </row>
    <row r="1370" spans="1:101" x14ac:dyDescent="0.25">
      <c r="A1370">
        <v>7035</v>
      </c>
      <c r="B1370">
        <v>2018</v>
      </c>
      <c r="C1370">
        <v>70</v>
      </c>
      <c r="D1370">
        <v>9</v>
      </c>
      <c r="E1370">
        <v>2487601</v>
      </c>
      <c r="F1370">
        <v>0</v>
      </c>
      <c r="G1370">
        <v>0</v>
      </c>
      <c r="H1370">
        <v>0</v>
      </c>
      <c r="I1370">
        <v>0</v>
      </c>
      <c r="J1370">
        <v>30000</v>
      </c>
      <c r="K1370">
        <v>0</v>
      </c>
      <c r="L1370">
        <v>0</v>
      </c>
      <c r="M1370" t="s">
        <v>947</v>
      </c>
      <c r="N1370">
        <v>12</v>
      </c>
      <c r="O1370">
        <v>0</v>
      </c>
      <c r="P1370" t="s">
        <v>948</v>
      </c>
      <c r="Q1370">
        <v>0</v>
      </c>
      <c r="R1370">
        <v>0</v>
      </c>
      <c r="S1370">
        <v>1</v>
      </c>
      <c r="T1370">
        <v>1</v>
      </c>
      <c r="U1370" s="7">
        <v>43252</v>
      </c>
      <c r="V1370" s="7">
        <v>43616</v>
      </c>
      <c r="W1370">
        <v>262</v>
      </c>
      <c r="X1370">
        <v>262</v>
      </c>
      <c r="Y1370">
        <v>115.5</v>
      </c>
      <c r="Z1370">
        <v>0</v>
      </c>
      <c r="AA1370">
        <v>0</v>
      </c>
      <c r="AB1370">
        <v>169.9</v>
      </c>
      <c r="AC1370">
        <v>1</v>
      </c>
      <c r="AD1370" t="s">
        <v>949</v>
      </c>
      <c r="AE1370" t="s">
        <v>950</v>
      </c>
      <c r="AF1370">
        <v>0</v>
      </c>
      <c r="AG1370" t="s">
        <v>951</v>
      </c>
      <c r="AH1370" t="s">
        <v>950</v>
      </c>
      <c r="AI1370" t="s">
        <v>950</v>
      </c>
      <c r="AJ1370" t="s">
        <v>952</v>
      </c>
      <c r="AK1370">
        <v>0</v>
      </c>
      <c r="AL1370">
        <v>0</v>
      </c>
      <c r="AM1370">
        <v>0</v>
      </c>
      <c r="AN1370" t="s">
        <v>951</v>
      </c>
      <c r="AO1370" t="s">
        <v>950</v>
      </c>
      <c r="AP1370" t="s">
        <v>950</v>
      </c>
      <c r="AQ1370" t="s">
        <v>952</v>
      </c>
      <c r="AR1370">
        <v>0</v>
      </c>
      <c r="AS1370">
        <v>0</v>
      </c>
      <c r="AT1370">
        <v>0</v>
      </c>
      <c r="AU1370" t="s">
        <v>951</v>
      </c>
      <c r="AV1370" t="s">
        <v>950</v>
      </c>
      <c r="AW1370" t="s">
        <v>950</v>
      </c>
      <c r="AX1370" t="s">
        <v>952</v>
      </c>
      <c r="AY1370">
        <v>0</v>
      </c>
      <c r="AZ1370">
        <v>0</v>
      </c>
      <c r="BA1370" t="s">
        <v>951</v>
      </c>
      <c r="BB1370" t="s">
        <v>950</v>
      </c>
      <c r="BC1370" t="s">
        <v>950</v>
      </c>
      <c r="BD1370" t="s">
        <v>952</v>
      </c>
      <c r="BE1370">
        <v>0</v>
      </c>
      <c r="BF1370">
        <v>0</v>
      </c>
      <c r="BG1370">
        <v>0</v>
      </c>
      <c r="BH1370" t="s">
        <v>951</v>
      </c>
      <c r="BI1370" t="s">
        <v>950</v>
      </c>
      <c r="BJ1370" t="s">
        <v>950</v>
      </c>
      <c r="BK1370" t="s">
        <v>952</v>
      </c>
      <c r="BL1370">
        <v>0</v>
      </c>
      <c r="BM1370">
        <v>0</v>
      </c>
      <c r="BN1370">
        <v>0</v>
      </c>
      <c r="BO1370" t="s">
        <v>951</v>
      </c>
      <c r="BP1370" t="s">
        <v>950</v>
      </c>
      <c r="BQ1370" t="s">
        <v>950</v>
      </c>
      <c r="BR1370" t="s">
        <v>952</v>
      </c>
      <c r="BS1370">
        <v>0</v>
      </c>
      <c r="BT1370">
        <v>0</v>
      </c>
      <c r="BU1370">
        <v>0</v>
      </c>
      <c r="BV1370">
        <v>7010</v>
      </c>
      <c r="BW1370" t="s">
        <v>953</v>
      </c>
      <c r="BX1370" t="s">
        <v>950</v>
      </c>
      <c r="BY1370" t="s">
        <v>948</v>
      </c>
      <c r="BZ1370">
        <v>0</v>
      </c>
      <c r="CA1370">
        <v>0</v>
      </c>
      <c r="CB1370">
        <v>78.5</v>
      </c>
      <c r="CC1370">
        <v>0</v>
      </c>
      <c r="CD1370" t="s">
        <v>954</v>
      </c>
      <c r="CE1370" s="7">
        <v>28136</v>
      </c>
      <c r="CF1370" s="7">
        <v>43252</v>
      </c>
      <c r="CG1370">
        <v>41</v>
      </c>
      <c r="CH1370">
        <v>999</v>
      </c>
      <c r="CI1370" s="7">
        <v>43465</v>
      </c>
      <c r="CJ1370" s="7">
        <v>55884</v>
      </c>
      <c r="CK1370">
        <v>409</v>
      </c>
      <c r="CL1370">
        <v>7</v>
      </c>
      <c r="CM1370">
        <v>281</v>
      </c>
      <c r="CN1370">
        <v>0</v>
      </c>
      <c r="CO1370" t="s">
        <v>955</v>
      </c>
      <c r="CP1370" t="s">
        <v>955</v>
      </c>
      <c r="CQ1370">
        <v>0</v>
      </c>
      <c r="CR1370">
        <v>0</v>
      </c>
      <c r="CS1370">
        <v>0</v>
      </c>
      <c r="CT1370">
        <f>VLOOKUP(E1370,Prophet!$A:$AA,3,FALSE)</f>
        <v>41</v>
      </c>
      <c r="CU1370">
        <f t="shared" si="42"/>
        <v>0</v>
      </c>
      <c r="CV1370">
        <f>VLOOKUP(E1370,Prophet!$A:$AA,5,FALSE)</f>
        <v>7</v>
      </c>
      <c r="CW1370">
        <f t="shared" si="43"/>
        <v>0</v>
      </c>
    </row>
    <row r="1371" spans="1:101" x14ac:dyDescent="0.25">
      <c r="A1371">
        <v>7037</v>
      </c>
      <c r="B1371">
        <v>2018</v>
      </c>
      <c r="C1371">
        <v>70</v>
      </c>
      <c r="D1371">
        <v>9</v>
      </c>
      <c r="E1371">
        <v>2487603</v>
      </c>
      <c r="F1371">
        <v>0</v>
      </c>
      <c r="G1371">
        <v>0</v>
      </c>
      <c r="H1371">
        <v>0</v>
      </c>
      <c r="I1371">
        <v>0</v>
      </c>
      <c r="J1371">
        <v>30000</v>
      </c>
      <c r="K1371">
        <v>0</v>
      </c>
      <c r="L1371">
        <v>0</v>
      </c>
      <c r="M1371" t="s">
        <v>947</v>
      </c>
      <c r="N1371">
        <v>12</v>
      </c>
      <c r="O1371">
        <v>0</v>
      </c>
      <c r="P1371" t="s">
        <v>948</v>
      </c>
      <c r="Q1371">
        <v>0</v>
      </c>
      <c r="R1371">
        <v>0</v>
      </c>
      <c r="S1371">
        <v>1</v>
      </c>
      <c r="T1371">
        <v>1</v>
      </c>
      <c r="U1371" s="7">
        <v>43252</v>
      </c>
      <c r="V1371" s="7">
        <v>43616</v>
      </c>
      <c r="W1371">
        <v>204.8</v>
      </c>
      <c r="X1371">
        <v>204.8</v>
      </c>
      <c r="Y1371">
        <v>79.5</v>
      </c>
      <c r="Z1371">
        <v>0</v>
      </c>
      <c r="AA1371">
        <v>0</v>
      </c>
      <c r="AB1371">
        <v>116.9</v>
      </c>
      <c r="AC1371">
        <v>1</v>
      </c>
      <c r="AD1371" t="s">
        <v>956</v>
      </c>
      <c r="AE1371" t="s">
        <v>950</v>
      </c>
      <c r="AF1371">
        <v>0</v>
      </c>
      <c r="AG1371" t="s">
        <v>951</v>
      </c>
      <c r="AH1371" t="s">
        <v>950</v>
      </c>
      <c r="AI1371" t="s">
        <v>950</v>
      </c>
      <c r="AJ1371" t="s">
        <v>952</v>
      </c>
      <c r="AK1371">
        <v>0</v>
      </c>
      <c r="AL1371">
        <v>0</v>
      </c>
      <c r="AM1371">
        <v>0</v>
      </c>
      <c r="AN1371" t="s">
        <v>951</v>
      </c>
      <c r="AO1371" t="s">
        <v>950</v>
      </c>
      <c r="AP1371" t="s">
        <v>950</v>
      </c>
      <c r="AQ1371" t="s">
        <v>952</v>
      </c>
      <c r="AR1371">
        <v>0</v>
      </c>
      <c r="AS1371">
        <v>0</v>
      </c>
      <c r="AT1371">
        <v>0</v>
      </c>
      <c r="AU1371" t="s">
        <v>951</v>
      </c>
      <c r="AV1371" t="s">
        <v>950</v>
      </c>
      <c r="AW1371" t="s">
        <v>950</v>
      </c>
      <c r="AX1371" t="s">
        <v>952</v>
      </c>
      <c r="AY1371">
        <v>0</v>
      </c>
      <c r="AZ1371">
        <v>0</v>
      </c>
      <c r="BA1371" t="s">
        <v>951</v>
      </c>
      <c r="BB1371" t="s">
        <v>950</v>
      </c>
      <c r="BC1371" t="s">
        <v>950</v>
      </c>
      <c r="BD1371" t="s">
        <v>952</v>
      </c>
      <c r="BE1371">
        <v>0</v>
      </c>
      <c r="BF1371">
        <v>0</v>
      </c>
      <c r="BG1371">
        <v>0</v>
      </c>
      <c r="BH1371" t="s">
        <v>951</v>
      </c>
      <c r="BI1371" t="s">
        <v>950</v>
      </c>
      <c r="BJ1371" t="s">
        <v>950</v>
      </c>
      <c r="BK1371" t="s">
        <v>952</v>
      </c>
      <c r="BL1371">
        <v>0</v>
      </c>
      <c r="BM1371">
        <v>0</v>
      </c>
      <c r="BN1371">
        <v>0</v>
      </c>
      <c r="BO1371" t="s">
        <v>951</v>
      </c>
      <c r="BP1371" t="s">
        <v>950</v>
      </c>
      <c r="BQ1371" t="s">
        <v>950</v>
      </c>
      <c r="BR1371" t="s">
        <v>952</v>
      </c>
      <c r="BS1371">
        <v>0</v>
      </c>
      <c r="BT1371">
        <v>0</v>
      </c>
      <c r="BU1371">
        <v>0</v>
      </c>
      <c r="BV1371">
        <v>7010</v>
      </c>
      <c r="BW1371" t="s">
        <v>953</v>
      </c>
      <c r="BX1371" t="s">
        <v>950</v>
      </c>
      <c r="BY1371" t="s">
        <v>948</v>
      </c>
      <c r="BZ1371">
        <v>0</v>
      </c>
      <c r="CA1371">
        <v>0</v>
      </c>
      <c r="CB1371">
        <v>78.5</v>
      </c>
      <c r="CC1371">
        <v>0</v>
      </c>
      <c r="CD1371" t="s">
        <v>954</v>
      </c>
      <c r="CE1371" s="7">
        <v>27474</v>
      </c>
      <c r="CF1371" s="7">
        <v>43252</v>
      </c>
      <c r="CG1371">
        <v>43</v>
      </c>
      <c r="CH1371">
        <v>999</v>
      </c>
      <c r="CI1371" s="7">
        <v>43465</v>
      </c>
      <c r="CJ1371" s="7">
        <v>55884</v>
      </c>
      <c r="CK1371">
        <v>409</v>
      </c>
      <c r="CL1371">
        <v>7</v>
      </c>
      <c r="CM1371">
        <v>257</v>
      </c>
      <c r="CN1371">
        <v>0</v>
      </c>
      <c r="CO1371" t="s">
        <v>955</v>
      </c>
      <c r="CP1371" t="s">
        <v>955</v>
      </c>
      <c r="CQ1371">
        <v>0</v>
      </c>
      <c r="CR1371">
        <v>0</v>
      </c>
      <c r="CS1371">
        <v>0</v>
      </c>
      <c r="CT1371">
        <f>VLOOKUP(E1371,Prophet!$A:$AA,3,FALSE)</f>
        <v>43</v>
      </c>
      <c r="CU1371">
        <f t="shared" si="42"/>
        <v>0</v>
      </c>
      <c r="CV1371">
        <f>VLOOKUP(E1371,Prophet!$A:$AA,5,FALSE)</f>
        <v>7</v>
      </c>
      <c r="CW1371">
        <f t="shared" si="43"/>
        <v>0</v>
      </c>
    </row>
    <row r="1372" spans="1:101" x14ac:dyDescent="0.25">
      <c r="A1372">
        <v>7038</v>
      </c>
      <c r="B1372">
        <v>2018</v>
      </c>
      <c r="C1372">
        <v>70</v>
      </c>
      <c r="D1372">
        <v>9</v>
      </c>
      <c r="E1372">
        <v>2487801</v>
      </c>
      <c r="F1372">
        <v>0</v>
      </c>
      <c r="G1372">
        <v>0</v>
      </c>
      <c r="H1372">
        <v>0</v>
      </c>
      <c r="I1372">
        <v>0</v>
      </c>
      <c r="J1372">
        <v>30000</v>
      </c>
      <c r="K1372">
        <v>0</v>
      </c>
      <c r="L1372">
        <v>0</v>
      </c>
      <c r="M1372" t="s">
        <v>947</v>
      </c>
      <c r="N1372">
        <v>12</v>
      </c>
      <c r="O1372">
        <v>0</v>
      </c>
      <c r="P1372" t="s">
        <v>948</v>
      </c>
      <c r="Q1372">
        <v>0</v>
      </c>
      <c r="R1372">
        <v>0</v>
      </c>
      <c r="S1372">
        <v>1</v>
      </c>
      <c r="T1372">
        <v>1</v>
      </c>
      <c r="U1372" s="7">
        <v>43252</v>
      </c>
      <c r="V1372" s="7">
        <v>43616</v>
      </c>
      <c r="W1372">
        <v>375.2</v>
      </c>
      <c r="X1372">
        <v>375.2</v>
      </c>
      <c r="Y1372">
        <v>186.8</v>
      </c>
      <c r="Z1372">
        <v>0</v>
      </c>
      <c r="AA1372">
        <v>0</v>
      </c>
      <c r="AB1372">
        <v>274.7</v>
      </c>
      <c r="AC1372">
        <v>1</v>
      </c>
      <c r="AD1372" t="s">
        <v>956</v>
      </c>
      <c r="AE1372" t="s">
        <v>950</v>
      </c>
      <c r="AF1372">
        <v>0</v>
      </c>
      <c r="AG1372" t="s">
        <v>951</v>
      </c>
      <c r="AH1372" t="s">
        <v>950</v>
      </c>
      <c r="AI1372" t="s">
        <v>950</v>
      </c>
      <c r="AJ1372" t="s">
        <v>952</v>
      </c>
      <c r="AK1372">
        <v>0</v>
      </c>
      <c r="AL1372">
        <v>0</v>
      </c>
      <c r="AM1372">
        <v>0</v>
      </c>
      <c r="AN1372" t="s">
        <v>951</v>
      </c>
      <c r="AO1372" t="s">
        <v>950</v>
      </c>
      <c r="AP1372" t="s">
        <v>950</v>
      </c>
      <c r="AQ1372" t="s">
        <v>952</v>
      </c>
      <c r="AR1372">
        <v>0</v>
      </c>
      <c r="AS1372">
        <v>0</v>
      </c>
      <c r="AT1372">
        <v>0</v>
      </c>
      <c r="AU1372" t="s">
        <v>951</v>
      </c>
      <c r="AV1372" t="s">
        <v>950</v>
      </c>
      <c r="AW1372" t="s">
        <v>950</v>
      </c>
      <c r="AX1372" t="s">
        <v>952</v>
      </c>
      <c r="AY1372">
        <v>0</v>
      </c>
      <c r="AZ1372">
        <v>0</v>
      </c>
      <c r="BA1372" t="s">
        <v>951</v>
      </c>
      <c r="BB1372" t="s">
        <v>950</v>
      </c>
      <c r="BC1372" t="s">
        <v>950</v>
      </c>
      <c r="BD1372" t="s">
        <v>952</v>
      </c>
      <c r="BE1372">
        <v>0</v>
      </c>
      <c r="BF1372">
        <v>0</v>
      </c>
      <c r="BG1372">
        <v>0</v>
      </c>
      <c r="BH1372" t="s">
        <v>951</v>
      </c>
      <c r="BI1372" t="s">
        <v>950</v>
      </c>
      <c r="BJ1372" t="s">
        <v>950</v>
      </c>
      <c r="BK1372" t="s">
        <v>952</v>
      </c>
      <c r="BL1372">
        <v>0</v>
      </c>
      <c r="BM1372">
        <v>0</v>
      </c>
      <c r="BN1372">
        <v>0</v>
      </c>
      <c r="BO1372" t="s">
        <v>951</v>
      </c>
      <c r="BP1372" t="s">
        <v>950</v>
      </c>
      <c r="BQ1372" t="s">
        <v>950</v>
      </c>
      <c r="BR1372" t="s">
        <v>952</v>
      </c>
      <c r="BS1372">
        <v>0</v>
      </c>
      <c r="BT1372">
        <v>0</v>
      </c>
      <c r="BU1372">
        <v>0</v>
      </c>
      <c r="BV1372">
        <v>7010</v>
      </c>
      <c r="BW1372" t="s">
        <v>953</v>
      </c>
      <c r="BX1372" t="s">
        <v>950</v>
      </c>
      <c r="BY1372" t="s">
        <v>948</v>
      </c>
      <c r="BZ1372">
        <v>0</v>
      </c>
      <c r="CA1372">
        <v>0</v>
      </c>
      <c r="CB1372">
        <v>78.5</v>
      </c>
      <c r="CC1372">
        <v>0</v>
      </c>
      <c r="CD1372" t="s">
        <v>954</v>
      </c>
      <c r="CE1372" s="7">
        <v>24619</v>
      </c>
      <c r="CF1372" s="7">
        <v>43252</v>
      </c>
      <c r="CG1372">
        <v>51</v>
      </c>
      <c r="CH1372">
        <v>999</v>
      </c>
      <c r="CI1372" s="7">
        <v>43465</v>
      </c>
      <c r="CJ1372" s="7">
        <v>55884</v>
      </c>
      <c r="CK1372">
        <v>409</v>
      </c>
      <c r="CL1372">
        <v>7</v>
      </c>
      <c r="CM1372">
        <v>161</v>
      </c>
      <c r="CN1372">
        <v>0</v>
      </c>
      <c r="CO1372" t="s">
        <v>955</v>
      </c>
      <c r="CP1372" t="s">
        <v>955</v>
      </c>
      <c r="CQ1372">
        <v>0</v>
      </c>
      <c r="CR1372">
        <v>0</v>
      </c>
      <c r="CS1372">
        <v>0</v>
      </c>
      <c r="CT1372">
        <f>VLOOKUP(E1372,Prophet!$A:$AA,3,FALSE)</f>
        <v>51</v>
      </c>
      <c r="CU1372">
        <f t="shared" si="42"/>
        <v>0</v>
      </c>
      <c r="CV1372">
        <f>VLOOKUP(E1372,Prophet!$A:$AA,5,FALSE)</f>
        <v>7</v>
      </c>
      <c r="CW1372">
        <f t="shared" si="43"/>
        <v>0</v>
      </c>
    </row>
    <row r="1373" spans="1:101" x14ac:dyDescent="0.25">
      <c r="A1373">
        <v>7040</v>
      </c>
      <c r="B1373">
        <v>2018</v>
      </c>
      <c r="C1373">
        <v>70</v>
      </c>
      <c r="D1373">
        <v>9</v>
      </c>
      <c r="E1373">
        <v>2487803</v>
      </c>
      <c r="F1373">
        <v>0</v>
      </c>
      <c r="G1373">
        <v>0</v>
      </c>
      <c r="H1373">
        <v>0</v>
      </c>
      <c r="I1373">
        <v>0</v>
      </c>
      <c r="J1373">
        <v>30000</v>
      </c>
      <c r="K1373">
        <v>0</v>
      </c>
      <c r="L1373">
        <v>0</v>
      </c>
      <c r="M1373" t="s">
        <v>947</v>
      </c>
      <c r="N1373">
        <v>12</v>
      </c>
      <c r="O1373">
        <v>0</v>
      </c>
      <c r="P1373" t="s">
        <v>948</v>
      </c>
      <c r="Q1373">
        <v>0</v>
      </c>
      <c r="R1373">
        <v>0</v>
      </c>
      <c r="S1373">
        <v>1</v>
      </c>
      <c r="T1373">
        <v>1</v>
      </c>
      <c r="U1373" s="7">
        <v>43252</v>
      </c>
      <c r="V1373" s="7">
        <v>43616</v>
      </c>
      <c r="W1373">
        <v>509.7</v>
      </c>
      <c r="X1373">
        <v>509.7</v>
      </c>
      <c r="Y1373">
        <v>271.5</v>
      </c>
      <c r="Z1373">
        <v>0</v>
      </c>
      <c r="AA1373">
        <v>0</v>
      </c>
      <c r="AB1373">
        <v>399.3</v>
      </c>
      <c r="AC1373">
        <v>1</v>
      </c>
      <c r="AD1373" t="s">
        <v>949</v>
      </c>
      <c r="AE1373" t="s">
        <v>950</v>
      </c>
      <c r="AF1373">
        <v>0</v>
      </c>
      <c r="AG1373" t="s">
        <v>951</v>
      </c>
      <c r="AH1373" t="s">
        <v>950</v>
      </c>
      <c r="AI1373" t="s">
        <v>950</v>
      </c>
      <c r="AJ1373" t="s">
        <v>952</v>
      </c>
      <c r="AK1373">
        <v>0</v>
      </c>
      <c r="AL1373">
        <v>0</v>
      </c>
      <c r="AM1373">
        <v>0</v>
      </c>
      <c r="AN1373" t="s">
        <v>951</v>
      </c>
      <c r="AO1373" t="s">
        <v>950</v>
      </c>
      <c r="AP1373" t="s">
        <v>950</v>
      </c>
      <c r="AQ1373" t="s">
        <v>952</v>
      </c>
      <c r="AR1373">
        <v>0</v>
      </c>
      <c r="AS1373">
        <v>0</v>
      </c>
      <c r="AT1373">
        <v>0</v>
      </c>
      <c r="AU1373" t="s">
        <v>951</v>
      </c>
      <c r="AV1373" t="s">
        <v>950</v>
      </c>
      <c r="AW1373" t="s">
        <v>950</v>
      </c>
      <c r="AX1373" t="s">
        <v>952</v>
      </c>
      <c r="AY1373">
        <v>0</v>
      </c>
      <c r="AZ1373">
        <v>0</v>
      </c>
      <c r="BA1373" t="s">
        <v>951</v>
      </c>
      <c r="BB1373" t="s">
        <v>950</v>
      </c>
      <c r="BC1373" t="s">
        <v>950</v>
      </c>
      <c r="BD1373" t="s">
        <v>952</v>
      </c>
      <c r="BE1373">
        <v>0</v>
      </c>
      <c r="BF1373">
        <v>0</v>
      </c>
      <c r="BG1373">
        <v>0</v>
      </c>
      <c r="BH1373" t="s">
        <v>951</v>
      </c>
      <c r="BI1373" t="s">
        <v>950</v>
      </c>
      <c r="BJ1373" t="s">
        <v>950</v>
      </c>
      <c r="BK1373" t="s">
        <v>952</v>
      </c>
      <c r="BL1373">
        <v>0</v>
      </c>
      <c r="BM1373">
        <v>0</v>
      </c>
      <c r="BN1373">
        <v>0</v>
      </c>
      <c r="BO1373" t="s">
        <v>951</v>
      </c>
      <c r="BP1373" t="s">
        <v>950</v>
      </c>
      <c r="BQ1373" t="s">
        <v>950</v>
      </c>
      <c r="BR1373" t="s">
        <v>952</v>
      </c>
      <c r="BS1373">
        <v>0</v>
      </c>
      <c r="BT1373">
        <v>0</v>
      </c>
      <c r="BU1373">
        <v>0</v>
      </c>
      <c r="BV1373">
        <v>7010</v>
      </c>
      <c r="BW1373" t="s">
        <v>953</v>
      </c>
      <c r="BX1373" t="s">
        <v>950</v>
      </c>
      <c r="BY1373" t="s">
        <v>948</v>
      </c>
      <c r="BZ1373">
        <v>0</v>
      </c>
      <c r="CA1373">
        <v>0</v>
      </c>
      <c r="CB1373">
        <v>78.5</v>
      </c>
      <c r="CC1373">
        <v>0</v>
      </c>
      <c r="CD1373" t="s">
        <v>954</v>
      </c>
      <c r="CE1373" s="7">
        <v>24403</v>
      </c>
      <c r="CF1373" s="7">
        <v>43252</v>
      </c>
      <c r="CG1373">
        <v>52</v>
      </c>
      <c r="CH1373">
        <v>999</v>
      </c>
      <c r="CI1373" s="7">
        <v>43465</v>
      </c>
      <c r="CJ1373" s="7">
        <v>55884</v>
      </c>
      <c r="CK1373">
        <v>409</v>
      </c>
      <c r="CL1373">
        <v>7</v>
      </c>
      <c r="CM1373">
        <v>149</v>
      </c>
      <c r="CN1373">
        <v>0</v>
      </c>
      <c r="CO1373" t="s">
        <v>955</v>
      </c>
      <c r="CP1373" t="s">
        <v>955</v>
      </c>
      <c r="CQ1373">
        <v>0</v>
      </c>
      <c r="CR1373">
        <v>0</v>
      </c>
      <c r="CS1373">
        <v>0</v>
      </c>
      <c r="CT1373">
        <f>VLOOKUP(E1373,Prophet!$A:$AA,3,FALSE)</f>
        <v>52</v>
      </c>
      <c r="CU1373">
        <f t="shared" si="42"/>
        <v>0</v>
      </c>
      <c r="CV1373">
        <f>VLOOKUP(E1373,Prophet!$A:$AA,5,FALSE)</f>
        <v>7</v>
      </c>
      <c r="CW1373">
        <f t="shared" si="43"/>
        <v>0</v>
      </c>
    </row>
    <row r="1374" spans="1:101" x14ac:dyDescent="0.25">
      <c r="A1374">
        <v>7041</v>
      </c>
      <c r="B1374">
        <v>2018</v>
      </c>
      <c r="C1374">
        <v>70</v>
      </c>
      <c r="D1374">
        <v>9</v>
      </c>
      <c r="E1374">
        <v>2488001</v>
      </c>
      <c r="F1374">
        <v>0</v>
      </c>
      <c r="G1374">
        <v>0</v>
      </c>
      <c r="H1374">
        <v>0</v>
      </c>
      <c r="I1374">
        <v>0</v>
      </c>
      <c r="J1374">
        <v>30000</v>
      </c>
      <c r="K1374">
        <v>0</v>
      </c>
      <c r="L1374">
        <v>0</v>
      </c>
      <c r="M1374" t="s">
        <v>947</v>
      </c>
      <c r="N1374">
        <v>12</v>
      </c>
      <c r="O1374">
        <v>0</v>
      </c>
      <c r="P1374" t="s">
        <v>948</v>
      </c>
      <c r="Q1374">
        <v>0</v>
      </c>
      <c r="R1374">
        <v>0</v>
      </c>
      <c r="S1374">
        <v>1</v>
      </c>
      <c r="T1374">
        <v>1</v>
      </c>
      <c r="U1374" s="7">
        <v>43252</v>
      </c>
      <c r="V1374" s="7">
        <v>43616</v>
      </c>
      <c r="W1374">
        <v>385.9</v>
      </c>
      <c r="X1374">
        <v>385.9</v>
      </c>
      <c r="Y1374">
        <v>193.5</v>
      </c>
      <c r="Z1374">
        <v>0</v>
      </c>
      <c r="AA1374">
        <v>0</v>
      </c>
      <c r="AB1374">
        <v>284.60000000000002</v>
      </c>
      <c r="AC1374">
        <v>1</v>
      </c>
      <c r="AD1374" t="s">
        <v>949</v>
      </c>
      <c r="AE1374" t="s">
        <v>950</v>
      </c>
      <c r="AF1374">
        <v>0</v>
      </c>
      <c r="AG1374" t="s">
        <v>951</v>
      </c>
      <c r="AH1374" t="s">
        <v>950</v>
      </c>
      <c r="AI1374" t="s">
        <v>950</v>
      </c>
      <c r="AJ1374" t="s">
        <v>952</v>
      </c>
      <c r="AK1374">
        <v>0</v>
      </c>
      <c r="AL1374">
        <v>0</v>
      </c>
      <c r="AM1374">
        <v>0</v>
      </c>
      <c r="AN1374" t="s">
        <v>951</v>
      </c>
      <c r="AO1374" t="s">
        <v>950</v>
      </c>
      <c r="AP1374" t="s">
        <v>950</v>
      </c>
      <c r="AQ1374" t="s">
        <v>952</v>
      </c>
      <c r="AR1374">
        <v>0</v>
      </c>
      <c r="AS1374">
        <v>0</v>
      </c>
      <c r="AT1374">
        <v>0</v>
      </c>
      <c r="AU1374" t="s">
        <v>951</v>
      </c>
      <c r="AV1374" t="s">
        <v>950</v>
      </c>
      <c r="AW1374" t="s">
        <v>950</v>
      </c>
      <c r="AX1374" t="s">
        <v>952</v>
      </c>
      <c r="AY1374">
        <v>0</v>
      </c>
      <c r="AZ1374">
        <v>0</v>
      </c>
      <c r="BA1374" t="s">
        <v>951</v>
      </c>
      <c r="BB1374" t="s">
        <v>950</v>
      </c>
      <c r="BC1374" t="s">
        <v>950</v>
      </c>
      <c r="BD1374" t="s">
        <v>952</v>
      </c>
      <c r="BE1374">
        <v>0</v>
      </c>
      <c r="BF1374">
        <v>0</v>
      </c>
      <c r="BG1374">
        <v>0</v>
      </c>
      <c r="BH1374" t="s">
        <v>951</v>
      </c>
      <c r="BI1374" t="s">
        <v>950</v>
      </c>
      <c r="BJ1374" t="s">
        <v>950</v>
      </c>
      <c r="BK1374" t="s">
        <v>952</v>
      </c>
      <c r="BL1374">
        <v>0</v>
      </c>
      <c r="BM1374">
        <v>0</v>
      </c>
      <c r="BN1374">
        <v>0</v>
      </c>
      <c r="BO1374" t="s">
        <v>951</v>
      </c>
      <c r="BP1374" t="s">
        <v>950</v>
      </c>
      <c r="BQ1374" t="s">
        <v>950</v>
      </c>
      <c r="BR1374" t="s">
        <v>952</v>
      </c>
      <c r="BS1374">
        <v>0</v>
      </c>
      <c r="BT1374">
        <v>0</v>
      </c>
      <c r="BU1374">
        <v>0</v>
      </c>
      <c r="BV1374">
        <v>7010</v>
      </c>
      <c r="BW1374" t="s">
        <v>953</v>
      </c>
      <c r="BX1374" t="s">
        <v>950</v>
      </c>
      <c r="BY1374" t="s">
        <v>948</v>
      </c>
      <c r="BZ1374">
        <v>0</v>
      </c>
      <c r="CA1374">
        <v>0</v>
      </c>
      <c r="CB1374">
        <v>78.5</v>
      </c>
      <c r="CC1374">
        <v>0</v>
      </c>
      <c r="CD1374" t="s">
        <v>954</v>
      </c>
      <c r="CE1374" s="7">
        <v>27395</v>
      </c>
      <c r="CF1374" s="7">
        <v>43252</v>
      </c>
      <c r="CG1374">
        <v>43</v>
      </c>
      <c r="CH1374">
        <v>999</v>
      </c>
      <c r="CI1374" s="7">
        <v>43465</v>
      </c>
      <c r="CJ1374" s="7">
        <v>55884</v>
      </c>
      <c r="CK1374">
        <v>409</v>
      </c>
      <c r="CL1374">
        <v>7</v>
      </c>
      <c r="CM1374">
        <v>257</v>
      </c>
      <c r="CN1374">
        <v>0</v>
      </c>
      <c r="CO1374" t="s">
        <v>955</v>
      </c>
      <c r="CP1374" t="s">
        <v>955</v>
      </c>
      <c r="CQ1374">
        <v>0</v>
      </c>
      <c r="CR1374">
        <v>0</v>
      </c>
      <c r="CS1374">
        <v>0</v>
      </c>
      <c r="CT1374">
        <f>VLOOKUP(E1374,Prophet!$A:$AA,3,FALSE)</f>
        <v>43</v>
      </c>
      <c r="CU1374">
        <f t="shared" si="42"/>
        <v>0</v>
      </c>
      <c r="CV1374">
        <f>VLOOKUP(E1374,Prophet!$A:$AA,5,FALSE)</f>
        <v>7</v>
      </c>
      <c r="CW1374">
        <f t="shared" si="43"/>
        <v>0</v>
      </c>
    </row>
    <row r="1375" spans="1:101" x14ac:dyDescent="0.25">
      <c r="A1375">
        <v>7044</v>
      </c>
      <c r="B1375">
        <v>2018</v>
      </c>
      <c r="C1375">
        <v>70</v>
      </c>
      <c r="D1375">
        <v>9</v>
      </c>
      <c r="E1375">
        <v>2488004</v>
      </c>
      <c r="F1375">
        <v>0</v>
      </c>
      <c r="G1375">
        <v>0</v>
      </c>
      <c r="H1375">
        <v>0</v>
      </c>
      <c r="I1375">
        <v>0</v>
      </c>
      <c r="J1375">
        <v>30000</v>
      </c>
      <c r="K1375">
        <v>0</v>
      </c>
      <c r="L1375">
        <v>0</v>
      </c>
      <c r="M1375" t="s">
        <v>947</v>
      </c>
      <c r="N1375">
        <v>12</v>
      </c>
      <c r="O1375">
        <v>0</v>
      </c>
      <c r="P1375" t="s">
        <v>948</v>
      </c>
      <c r="Q1375">
        <v>0</v>
      </c>
      <c r="R1375">
        <v>0</v>
      </c>
      <c r="S1375">
        <v>1</v>
      </c>
      <c r="T1375">
        <v>1</v>
      </c>
      <c r="U1375" s="7">
        <v>43252</v>
      </c>
      <c r="V1375" s="7">
        <v>43616</v>
      </c>
      <c r="W1375">
        <v>290</v>
      </c>
      <c r="X1375">
        <v>290</v>
      </c>
      <c r="Y1375">
        <v>133.1</v>
      </c>
      <c r="Z1375">
        <v>0</v>
      </c>
      <c r="AA1375">
        <v>0</v>
      </c>
      <c r="AB1375">
        <v>195.8</v>
      </c>
      <c r="AC1375">
        <v>1</v>
      </c>
      <c r="AD1375" t="s">
        <v>956</v>
      </c>
      <c r="AE1375" t="s">
        <v>950</v>
      </c>
      <c r="AF1375">
        <v>0</v>
      </c>
      <c r="AG1375" t="s">
        <v>951</v>
      </c>
      <c r="AH1375" t="s">
        <v>950</v>
      </c>
      <c r="AI1375" t="s">
        <v>950</v>
      </c>
      <c r="AJ1375" t="s">
        <v>952</v>
      </c>
      <c r="AK1375">
        <v>0</v>
      </c>
      <c r="AL1375">
        <v>0</v>
      </c>
      <c r="AM1375">
        <v>0</v>
      </c>
      <c r="AN1375" t="s">
        <v>951</v>
      </c>
      <c r="AO1375" t="s">
        <v>950</v>
      </c>
      <c r="AP1375" t="s">
        <v>950</v>
      </c>
      <c r="AQ1375" t="s">
        <v>952</v>
      </c>
      <c r="AR1375">
        <v>0</v>
      </c>
      <c r="AS1375">
        <v>0</v>
      </c>
      <c r="AT1375">
        <v>0</v>
      </c>
      <c r="AU1375" t="s">
        <v>951</v>
      </c>
      <c r="AV1375" t="s">
        <v>950</v>
      </c>
      <c r="AW1375" t="s">
        <v>950</v>
      </c>
      <c r="AX1375" t="s">
        <v>952</v>
      </c>
      <c r="AY1375">
        <v>0</v>
      </c>
      <c r="AZ1375">
        <v>0</v>
      </c>
      <c r="BA1375" t="s">
        <v>951</v>
      </c>
      <c r="BB1375" t="s">
        <v>950</v>
      </c>
      <c r="BC1375" t="s">
        <v>950</v>
      </c>
      <c r="BD1375" t="s">
        <v>952</v>
      </c>
      <c r="BE1375">
        <v>0</v>
      </c>
      <c r="BF1375">
        <v>0</v>
      </c>
      <c r="BG1375">
        <v>0</v>
      </c>
      <c r="BH1375" t="s">
        <v>951</v>
      </c>
      <c r="BI1375" t="s">
        <v>950</v>
      </c>
      <c r="BJ1375" t="s">
        <v>950</v>
      </c>
      <c r="BK1375" t="s">
        <v>952</v>
      </c>
      <c r="BL1375">
        <v>0</v>
      </c>
      <c r="BM1375">
        <v>0</v>
      </c>
      <c r="BN1375">
        <v>0</v>
      </c>
      <c r="BO1375" t="s">
        <v>951</v>
      </c>
      <c r="BP1375" t="s">
        <v>950</v>
      </c>
      <c r="BQ1375" t="s">
        <v>950</v>
      </c>
      <c r="BR1375" t="s">
        <v>952</v>
      </c>
      <c r="BS1375">
        <v>0</v>
      </c>
      <c r="BT1375">
        <v>0</v>
      </c>
      <c r="BU1375">
        <v>0</v>
      </c>
      <c r="BV1375">
        <v>7010</v>
      </c>
      <c r="BW1375" t="s">
        <v>953</v>
      </c>
      <c r="BX1375" t="s">
        <v>950</v>
      </c>
      <c r="BY1375" t="s">
        <v>948</v>
      </c>
      <c r="BZ1375">
        <v>0</v>
      </c>
      <c r="CA1375">
        <v>0</v>
      </c>
      <c r="CB1375">
        <v>78.5</v>
      </c>
      <c r="CC1375">
        <v>0</v>
      </c>
      <c r="CD1375" t="s">
        <v>954</v>
      </c>
      <c r="CE1375" s="7">
        <v>29245</v>
      </c>
      <c r="CF1375" s="7">
        <v>43252</v>
      </c>
      <c r="CG1375">
        <v>38</v>
      </c>
      <c r="CH1375">
        <v>999</v>
      </c>
      <c r="CI1375" s="7">
        <v>43465</v>
      </c>
      <c r="CJ1375" s="7">
        <v>55884</v>
      </c>
      <c r="CK1375">
        <v>409</v>
      </c>
      <c r="CL1375">
        <v>7</v>
      </c>
      <c r="CM1375">
        <v>317</v>
      </c>
      <c r="CN1375">
        <v>0</v>
      </c>
      <c r="CO1375" t="s">
        <v>955</v>
      </c>
      <c r="CP1375" t="s">
        <v>955</v>
      </c>
      <c r="CQ1375">
        <v>0</v>
      </c>
      <c r="CR1375">
        <v>0</v>
      </c>
      <c r="CS1375">
        <v>0</v>
      </c>
      <c r="CT1375">
        <f>VLOOKUP(E1375,Prophet!$A:$AA,3,FALSE)</f>
        <v>38</v>
      </c>
      <c r="CU1375">
        <f t="shared" si="42"/>
        <v>0</v>
      </c>
      <c r="CV1375">
        <f>VLOOKUP(E1375,Prophet!$A:$AA,5,FALSE)</f>
        <v>7</v>
      </c>
      <c r="CW1375">
        <f t="shared" si="43"/>
        <v>0</v>
      </c>
    </row>
    <row r="1376" spans="1:101" x14ac:dyDescent="0.25">
      <c r="A1376">
        <v>7046</v>
      </c>
      <c r="B1376">
        <v>2018</v>
      </c>
      <c r="C1376">
        <v>70</v>
      </c>
      <c r="D1376">
        <v>9</v>
      </c>
      <c r="E1376">
        <v>2488301</v>
      </c>
      <c r="F1376">
        <v>0</v>
      </c>
      <c r="G1376">
        <v>0</v>
      </c>
      <c r="H1376">
        <v>0</v>
      </c>
      <c r="I1376">
        <v>0</v>
      </c>
      <c r="J1376">
        <v>30000</v>
      </c>
      <c r="K1376">
        <v>0</v>
      </c>
      <c r="L1376">
        <v>0</v>
      </c>
      <c r="M1376" t="s">
        <v>947</v>
      </c>
      <c r="N1376">
        <v>12</v>
      </c>
      <c r="O1376">
        <v>0</v>
      </c>
      <c r="P1376" t="s">
        <v>948</v>
      </c>
      <c r="Q1376">
        <v>0</v>
      </c>
      <c r="R1376">
        <v>0</v>
      </c>
      <c r="S1376">
        <v>1</v>
      </c>
      <c r="T1376">
        <v>1</v>
      </c>
      <c r="U1376" s="7">
        <v>43252</v>
      </c>
      <c r="V1376" s="7">
        <v>43616</v>
      </c>
      <c r="W1376">
        <v>385.9</v>
      </c>
      <c r="X1376">
        <v>385.9</v>
      </c>
      <c r="Y1376">
        <v>193.5</v>
      </c>
      <c r="Z1376">
        <v>0</v>
      </c>
      <c r="AA1376">
        <v>0</v>
      </c>
      <c r="AB1376">
        <v>284.60000000000002</v>
      </c>
      <c r="AC1376">
        <v>1</v>
      </c>
      <c r="AD1376" t="s">
        <v>949</v>
      </c>
      <c r="AE1376" t="s">
        <v>950</v>
      </c>
      <c r="AF1376">
        <v>0</v>
      </c>
      <c r="AG1376" t="s">
        <v>951</v>
      </c>
      <c r="AH1376" t="s">
        <v>950</v>
      </c>
      <c r="AI1376" t="s">
        <v>950</v>
      </c>
      <c r="AJ1376" t="s">
        <v>952</v>
      </c>
      <c r="AK1376">
        <v>0</v>
      </c>
      <c r="AL1376">
        <v>0</v>
      </c>
      <c r="AM1376">
        <v>0</v>
      </c>
      <c r="AN1376" t="s">
        <v>951</v>
      </c>
      <c r="AO1376" t="s">
        <v>950</v>
      </c>
      <c r="AP1376" t="s">
        <v>950</v>
      </c>
      <c r="AQ1376" t="s">
        <v>952</v>
      </c>
      <c r="AR1376">
        <v>0</v>
      </c>
      <c r="AS1376">
        <v>0</v>
      </c>
      <c r="AT1376">
        <v>0</v>
      </c>
      <c r="AU1376" t="s">
        <v>951</v>
      </c>
      <c r="AV1376" t="s">
        <v>950</v>
      </c>
      <c r="AW1376" t="s">
        <v>950</v>
      </c>
      <c r="AX1376" t="s">
        <v>952</v>
      </c>
      <c r="AY1376">
        <v>0</v>
      </c>
      <c r="AZ1376">
        <v>0</v>
      </c>
      <c r="BA1376" t="s">
        <v>951</v>
      </c>
      <c r="BB1376" t="s">
        <v>950</v>
      </c>
      <c r="BC1376" t="s">
        <v>950</v>
      </c>
      <c r="BD1376" t="s">
        <v>952</v>
      </c>
      <c r="BE1376">
        <v>0</v>
      </c>
      <c r="BF1376">
        <v>0</v>
      </c>
      <c r="BG1376">
        <v>0</v>
      </c>
      <c r="BH1376" t="s">
        <v>951</v>
      </c>
      <c r="BI1376" t="s">
        <v>950</v>
      </c>
      <c r="BJ1376" t="s">
        <v>950</v>
      </c>
      <c r="BK1376" t="s">
        <v>952</v>
      </c>
      <c r="BL1376">
        <v>0</v>
      </c>
      <c r="BM1376">
        <v>0</v>
      </c>
      <c r="BN1376">
        <v>0</v>
      </c>
      <c r="BO1376" t="s">
        <v>951</v>
      </c>
      <c r="BP1376" t="s">
        <v>950</v>
      </c>
      <c r="BQ1376" t="s">
        <v>950</v>
      </c>
      <c r="BR1376" t="s">
        <v>952</v>
      </c>
      <c r="BS1376">
        <v>0</v>
      </c>
      <c r="BT1376">
        <v>0</v>
      </c>
      <c r="BU1376">
        <v>0</v>
      </c>
      <c r="BV1376">
        <v>7010</v>
      </c>
      <c r="BW1376" t="s">
        <v>953</v>
      </c>
      <c r="BX1376" t="s">
        <v>950</v>
      </c>
      <c r="BY1376" t="s">
        <v>948</v>
      </c>
      <c r="BZ1376">
        <v>0</v>
      </c>
      <c r="CA1376">
        <v>0</v>
      </c>
      <c r="CB1376">
        <v>78.5</v>
      </c>
      <c r="CC1376">
        <v>0</v>
      </c>
      <c r="CD1376" t="s">
        <v>954</v>
      </c>
      <c r="CE1376" s="7">
        <v>23884</v>
      </c>
      <c r="CF1376" s="7">
        <v>43252</v>
      </c>
      <c r="CG1376">
        <v>53</v>
      </c>
      <c r="CH1376">
        <v>999</v>
      </c>
      <c r="CI1376" s="7">
        <v>43465</v>
      </c>
      <c r="CJ1376" s="7">
        <v>55884</v>
      </c>
      <c r="CK1376">
        <v>409</v>
      </c>
      <c r="CL1376">
        <v>7</v>
      </c>
      <c r="CM1376">
        <v>137</v>
      </c>
      <c r="CN1376">
        <v>0</v>
      </c>
      <c r="CO1376" t="s">
        <v>955</v>
      </c>
      <c r="CP1376" t="s">
        <v>955</v>
      </c>
      <c r="CQ1376">
        <v>0</v>
      </c>
      <c r="CR1376">
        <v>0</v>
      </c>
      <c r="CS1376">
        <v>0</v>
      </c>
      <c r="CT1376">
        <f>VLOOKUP(E1376,Prophet!$A:$AA,3,FALSE)</f>
        <v>53</v>
      </c>
      <c r="CU1376">
        <f t="shared" si="42"/>
        <v>0</v>
      </c>
      <c r="CV1376">
        <f>VLOOKUP(E1376,Prophet!$A:$AA,5,FALSE)</f>
        <v>7</v>
      </c>
      <c r="CW1376">
        <f t="shared" si="43"/>
        <v>0</v>
      </c>
    </row>
    <row r="1377" spans="1:101" x14ac:dyDescent="0.25">
      <c r="A1377">
        <v>7047</v>
      </c>
      <c r="B1377">
        <v>2018</v>
      </c>
      <c r="C1377">
        <v>70</v>
      </c>
      <c r="D1377">
        <v>9</v>
      </c>
      <c r="E1377">
        <v>2488302</v>
      </c>
      <c r="F1377">
        <v>0</v>
      </c>
      <c r="G1377">
        <v>0</v>
      </c>
      <c r="H1377">
        <v>0</v>
      </c>
      <c r="I1377">
        <v>0</v>
      </c>
      <c r="J1377">
        <v>30000</v>
      </c>
      <c r="K1377">
        <v>0</v>
      </c>
      <c r="L1377">
        <v>0</v>
      </c>
      <c r="M1377" t="s">
        <v>947</v>
      </c>
      <c r="N1377">
        <v>12</v>
      </c>
      <c r="O1377">
        <v>0</v>
      </c>
      <c r="P1377" t="s">
        <v>948</v>
      </c>
      <c r="Q1377">
        <v>0</v>
      </c>
      <c r="R1377">
        <v>0</v>
      </c>
      <c r="S1377">
        <v>1</v>
      </c>
      <c r="T1377">
        <v>1</v>
      </c>
      <c r="U1377" s="7">
        <v>43252</v>
      </c>
      <c r="V1377" s="7">
        <v>43616</v>
      </c>
      <c r="W1377">
        <v>290</v>
      </c>
      <c r="X1377">
        <v>290</v>
      </c>
      <c r="Y1377">
        <v>133.1</v>
      </c>
      <c r="Z1377">
        <v>0</v>
      </c>
      <c r="AA1377">
        <v>0</v>
      </c>
      <c r="AB1377">
        <v>195.8</v>
      </c>
      <c r="AC1377">
        <v>1</v>
      </c>
      <c r="AD1377" t="s">
        <v>956</v>
      </c>
      <c r="AE1377" t="s">
        <v>950</v>
      </c>
      <c r="AF1377">
        <v>0</v>
      </c>
      <c r="AG1377" t="s">
        <v>951</v>
      </c>
      <c r="AH1377" t="s">
        <v>950</v>
      </c>
      <c r="AI1377" t="s">
        <v>950</v>
      </c>
      <c r="AJ1377" t="s">
        <v>952</v>
      </c>
      <c r="AK1377">
        <v>0</v>
      </c>
      <c r="AL1377">
        <v>0</v>
      </c>
      <c r="AM1377">
        <v>0</v>
      </c>
      <c r="AN1377" t="s">
        <v>951</v>
      </c>
      <c r="AO1377" t="s">
        <v>950</v>
      </c>
      <c r="AP1377" t="s">
        <v>950</v>
      </c>
      <c r="AQ1377" t="s">
        <v>952</v>
      </c>
      <c r="AR1377">
        <v>0</v>
      </c>
      <c r="AS1377">
        <v>0</v>
      </c>
      <c r="AT1377">
        <v>0</v>
      </c>
      <c r="AU1377" t="s">
        <v>951</v>
      </c>
      <c r="AV1377" t="s">
        <v>950</v>
      </c>
      <c r="AW1377" t="s">
        <v>950</v>
      </c>
      <c r="AX1377" t="s">
        <v>952</v>
      </c>
      <c r="AY1377">
        <v>0</v>
      </c>
      <c r="AZ1377">
        <v>0</v>
      </c>
      <c r="BA1377" t="s">
        <v>951</v>
      </c>
      <c r="BB1377" t="s">
        <v>950</v>
      </c>
      <c r="BC1377" t="s">
        <v>950</v>
      </c>
      <c r="BD1377" t="s">
        <v>952</v>
      </c>
      <c r="BE1377">
        <v>0</v>
      </c>
      <c r="BF1377">
        <v>0</v>
      </c>
      <c r="BG1377">
        <v>0</v>
      </c>
      <c r="BH1377" t="s">
        <v>951</v>
      </c>
      <c r="BI1377" t="s">
        <v>950</v>
      </c>
      <c r="BJ1377" t="s">
        <v>950</v>
      </c>
      <c r="BK1377" t="s">
        <v>952</v>
      </c>
      <c r="BL1377">
        <v>0</v>
      </c>
      <c r="BM1377">
        <v>0</v>
      </c>
      <c r="BN1377">
        <v>0</v>
      </c>
      <c r="BO1377" t="s">
        <v>951</v>
      </c>
      <c r="BP1377" t="s">
        <v>950</v>
      </c>
      <c r="BQ1377" t="s">
        <v>950</v>
      </c>
      <c r="BR1377" t="s">
        <v>952</v>
      </c>
      <c r="BS1377">
        <v>0</v>
      </c>
      <c r="BT1377">
        <v>0</v>
      </c>
      <c r="BU1377">
        <v>0</v>
      </c>
      <c r="BV1377">
        <v>7010</v>
      </c>
      <c r="BW1377" t="s">
        <v>953</v>
      </c>
      <c r="BX1377" t="s">
        <v>950</v>
      </c>
      <c r="BY1377" t="s">
        <v>948</v>
      </c>
      <c r="BZ1377">
        <v>0</v>
      </c>
      <c r="CA1377">
        <v>0</v>
      </c>
      <c r="CB1377">
        <v>78.5</v>
      </c>
      <c r="CC1377">
        <v>0</v>
      </c>
      <c r="CD1377" t="s">
        <v>954</v>
      </c>
      <c r="CE1377" s="7">
        <v>21884</v>
      </c>
      <c r="CF1377" s="7">
        <v>43252</v>
      </c>
      <c r="CG1377">
        <v>59</v>
      </c>
      <c r="CH1377">
        <v>999</v>
      </c>
      <c r="CI1377" s="7">
        <v>43465</v>
      </c>
      <c r="CJ1377" s="7">
        <v>55884</v>
      </c>
      <c r="CK1377">
        <v>409</v>
      </c>
      <c r="CL1377">
        <v>7</v>
      </c>
      <c r="CM1377">
        <v>65</v>
      </c>
      <c r="CN1377">
        <v>0</v>
      </c>
      <c r="CO1377" t="s">
        <v>955</v>
      </c>
      <c r="CP1377" t="s">
        <v>955</v>
      </c>
      <c r="CQ1377">
        <v>0</v>
      </c>
      <c r="CR1377">
        <v>0</v>
      </c>
      <c r="CS1377">
        <v>0</v>
      </c>
      <c r="CT1377">
        <f>VLOOKUP(E1377,Prophet!$A:$AA,3,FALSE)</f>
        <v>59</v>
      </c>
      <c r="CU1377">
        <f t="shared" si="42"/>
        <v>0</v>
      </c>
      <c r="CV1377">
        <f>VLOOKUP(E1377,Prophet!$A:$AA,5,FALSE)</f>
        <v>7</v>
      </c>
      <c r="CW1377">
        <f t="shared" si="43"/>
        <v>0</v>
      </c>
    </row>
    <row r="1378" spans="1:101" x14ac:dyDescent="0.25">
      <c r="A1378">
        <v>7048</v>
      </c>
      <c r="B1378">
        <v>2018</v>
      </c>
      <c r="C1378">
        <v>70</v>
      </c>
      <c r="D1378">
        <v>9</v>
      </c>
      <c r="E1378">
        <v>2488701</v>
      </c>
      <c r="F1378">
        <v>0</v>
      </c>
      <c r="G1378">
        <v>0</v>
      </c>
      <c r="H1378">
        <v>0</v>
      </c>
      <c r="I1378">
        <v>0</v>
      </c>
      <c r="J1378">
        <v>30000</v>
      </c>
      <c r="K1378">
        <v>0</v>
      </c>
      <c r="L1378">
        <v>0</v>
      </c>
      <c r="M1378" t="s">
        <v>947</v>
      </c>
      <c r="N1378">
        <v>12</v>
      </c>
      <c r="O1378">
        <v>0</v>
      </c>
      <c r="P1378" t="s">
        <v>948</v>
      </c>
      <c r="Q1378">
        <v>0</v>
      </c>
      <c r="R1378">
        <v>0</v>
      </c>
      <c r="S1378">
        <v>1</v>
      </c>
      <c r="T1378">
        <v>1</v>
      </c>
      <c r="U1378" s="7">
        <v>43252</v>
      </c>
      <c r="V1378" s="7">
        <v>43616</v>
      </c>
      <c r="W1378">
        <v>385.9</v>
      </c>
      <c r="X1378">
        <v>385.9</v>
      </c>
      <c r="Y1378">
        <v>193.5</v>
      </c>
      <c r="Z1378">
        <v>0</v>
      </c>
      <c r="AA1378">
        <v>0</v>
      </c>
      <c r="AB1378">
        <v>284.60000000000002</v>
      </c>
      <c r="AC1378">
        <v>1</v>
      </c>
      <c r="AD1378" t="s">
        <v>949</v>
      </c>
      <c r="AE1378" t="s">
        <v>950</v>
      </c>
      <c r="AF1378">
        <v>0</v>
      </c>
      <c r="AG1378" t="s">
        <v>951</v>
      </c>
      <c r="AH1378" t="s">
        <v>950</v>
      </c>
      <c r="AI1378" t="s">
        <v>950</v>
      </c>
      <c r="AJ1378" t="s">
        <v>952</v>
      </c>
      <c r="AK1378">
        <v>0</v>
      </c>
      <c r="AL1378">
        <v>0</v>
      </c>
      <c r="AM1378">
        <v>0</v>
      </c>
      <c r="AN1378" t="s">
        <v>951</v>
      </c>
      <c r="AO1378" t="s">
        <v>950</v>
      </c>
      <c r="AP1378" t="s">
        <v>950</v>
      </c>
      <c r="AQ1378" t="s">
        <v>952</v>
      </c>
      <c r="AR1378">
        <v>0</v>
      </c>
      <c r="AS1378">
        <v>0</v>
      </c>
      <c r="AT1378">
        <v>0</v>
      </c>
      <c r="AU1378" t="s">
        <v>951</v>
      </c>
      <c r="AV1378" t="s">
        <v>950</v>
      </c>
      <c r="AW1378" t="s">
        <v>950</v>
      </c>
      <c r="AX1378" t="s">
        <v>952</v>
      </c>
      <c r="AY1378">
        <v>0</v>
      </c>
      <c r="AZ1378">
        <v>0</v>
      </c>
      <c r="BA1378" t="s">
        <v>951</v>
      </c>
      <c r="BB1378" t="s">
        <v>950</v>
      </c>
      <c r="BC1378" t="s">
        <v>950</v>
      </c>
      <c r="BD1378" t="s">
        <v>952</v>
      </c>
      <c r="BE1378">
        <v>0</v>
      </c>
      <c r="BF1378">
        <v>0</v>
      </c>
      <c r="BG1378">
        <v>0</v>
      </c>
      <c r="BH1378" t="s">
        <v>951</v>
      </c>
      <c r="BI1378" t="s">
        <v>950</v>
      </c>
      <c r="BJ1378" t="s">
        <v>950</v>
      </c>
      <c r="BK1378" t="s">
        <v>952</v>
      </c>
      <c r="BL1378">
        <v>0</v>
      </c>
      <c r="BM1378">
        <v>0</v>
      </c>
      <c r="BN1378">
        <v>0</v>
      </c>
      <c r="BO1378" t="s">
        <v>951</v>
      </c>
      <c r="BP1378" t="s">
        <v>950</v>
      </c>
      <c r="BQ1378" t="s">
        <v>950</v>
      </c>
      <c r="BR1378" t="s">
        <v>952</v>
      </c>
      <c r="BS1378">
        <v>0</v>
      </c>
      <c r="BT1378">
        <v>0</v>
      </c>
      <c r="BU1378">
        <v>0</v>
      </c>
      <c r="BV1378">
        <v>7010</v>
      </c>
      <c r="BW1378" t="s">
        <v>953</v>
      </c>
      <c r="BX1378" t="s">
        <v>950</v>
      </c>
      <c r="BY1378" t="s">
        <v>948</v>
      </c>
      <c r="BZ1378">
        <v>0</v>
      </c>
      <c r="CA1378">
        <v>0</v>
      </c>
      <c r="CB1378">
        <v>78.5</v>
      </c>
      <c r="CC1378">
        <v>0</v>
      </c>
      <c r="CD1378" t="s">
        <v>954</v>
      </c>
      <c r="CE1378" s="7">
        <v>25793</v>
      </c>
      <c r="CF1378" s="7">
        <v>43252</v>
      </c>
      <c r="CG1378">
        <v>48</v>
      </c>
      <c r="CH1378">
        <v>999</v>
      </c>
      <c r="CI1378" s="7">
        <v>43465</v>
      </c>
      <c r="CJ1378" s="7">
        <v>55884</v>
      </c>
      <c r="CK1378">
        <v>409</v>
      </c>
      <c r="CL1378">
        <v>7</v>
      </c>
      <c r="CM1378">
        <v>197</v>
      </c>
      <c r="CN1378">
        <v>0</v>
      </c>
      <c r="CO1378" t="s">
        <v>955</v>
      </c>
      <c r="CP1378" t="s">
        <v>955</v>
      </c>
      <c r="CQ1378">
        <v>0</v>
      </c>
      <c r="CR1378">
        <v>0</v>
      </c>
      <c r="CS1378">
        <v>0</v>
      </c>
      <c r="CT1378">
        <f>VLOOKUP(E1378,Prophet!$A:$AA,3,FALSE)</f>
        <v>48</v>
      </c>
      <c r="CU1378">
        <f t="shared" si="42"/>
        <v>0</v>
      </c>
      <c r="CV1378">
        <f>VLOOKUP(E1378,Prophet!$A:$AA,5,FALSE)</f>
        <v>7</v>
      </c>
      <c r="CW1378">
        <f t="shared" si="43"/>
        <v>0</v>
      </c>
    </row>
    <row r="1379" spans="1:101" x14ac:dyDescent="0.25">
      <c r="A1379">
        <v>7049</v>
      </c>
      <c r="B1379">
        <v>2018</v>
      </c>
      <c r="C1379">
        <v>70</v>
      </c>
      <c r="D1379">
        <v>9</v>
      </c>
      <c r="E1379">
        <v>2488702</v>
      </c>
      <c r="F1379">
        <v>0</v>
      </c>
      <c r="G1379">
        <v>0</v>
      </c>
      <c r="H1379">
        <v>0</v>
      </c>
      <c r="I1379">
        <v>0</v>
      </c>
      <c r="J1379">
        <v>30000</v>
      </c>
      <c r="K1379">
        <v>0</v>
      </c>
      <c r="L1379">
        <v>0</v>
      </c>
      <c r="M1379" t="s">
        <v>947</v>
      </c>
      <c r="N1379">
        <v>12</v>
      </c>
      <c r="O1379">
        <v>0</v>
      </c>
      <c r="P1379" t="s">
        <v>948</v>
      </c>
      <c r="Q1379">
        <v>0</v>
      </c>
      <c r="R1379">
        <v>0</v>
      </c>
      <c r="S1379">
        <v>1</v>
      </c>
      <c r="T1379">
        <v>1</v>
      </c>
      <c r="U1379" s="7">
        <v>43252</v>
      </c>
      <c r="V1379" s="7">
        <v>43616</v>
      </c>
      <c r="W1379">
        <v>290</v>
      </c>
      <c r="X1379">
        <v>290</v>
      </c>
      <c r="Y1379">
        <v>133.1</v>
      </c>
      <c r="Z1379">
        <v>0</v>
      </c>
      <c r="AA1379">
        <v>0</v>
      </c>
      <c r="AB1379">
        <v>195.8</v>
      </c>
      <c r="AC1379">
        <v>1</v>
      </c>
      <c r="AD1379" t="s">
        <v>956</v>
      </c>
      <c r="AE1379" t="s">
        <v>950</v>
      </c>
      <c r="AF1379">
        <v>0</v>
      </c>
      <c r="AG1379" t="s">
        <v>951</v>
      </c>
      <c r="AH1379" t="s">
        <v>950</v>
      </c>
      <c r="AI1379" t="s">
        <v>950</v>
      </c>
      <c r="AJ1379" t="s">
        <v>952</v>
      </c>
      <c r="AK1379">
        <v>0</v>
      </c>
      <c r="AL1379">
        <v>0</v>
      </c>
      <c r="AM1379">
        <v>0</v>
      </c>
      <c r="AN1379" t="s">
        <v>951</v>
      </c>
      <c r="AO1379" t="s">
        <v>950</v>
      </c>
      <c r="AP1379" t="s">
        <v>950</v>
      </c>
      <c r="AQ1379" t="s">
        <v>952</v>
      </c>
      <c r="AR1379">
        <v>0</v>
      </c>
      <c r="AS1379">
        <v>0</v>
      </c>
      <c r="AT1379">
        <v>0</v>
      </c>
      <c r="AU1379" t="s">
        <v>951</v>
      </c>
      <c r="AV1379" t="s">
        <v>950</v>
      </c>
      <c r="AW1379" t="s">
        <v>950</v>
      </c>
      <c r="AX1379" t="s">
        <v>952</v>
      </c>
      <c r="AY1379">
        <v>0</v>
      </c>
      <c r="AZ1379">
        <v>0</v>
      </c>
      <c r="BA1379" t="s">
        <v>951</v>
      </c>
      <c r="BB1379" t="s">
        <v>950</v>
      </c>
      <c r="BC1379" t="s">
        <v>950</v>
      </c>
      <c r="BD1379" t="s">
        <v>952</v>
      </c>
      <c r="BE1379">
        <v>0</v>
      </c>
      <c r="BF1379">
        <v>0</v>
      </c>
      <c r="BG1379">
        <v>0</v>
      </c>
      <c r="BH1379" t="s">
        <v>951</v>
      </c>
      <c r="BI1379" t="s">
        <v>950</v>
      </c>
      <c r="BJ1379" t="s">
        <v>950</v>
      </c>
      <c r="BK1379" t="s">
        <v>952</v>
      </c>
      <c r="BL1379">
        <v>0</v>
      </c>
      <c r="BM1379">
        <v>0</v>
      </c>
      <c r="BN1379">
        <v>0</v>
      </c>
      <c r="BO1379" t="s">
        <v>951</v>
      </c>
      <c r="BP1379" t="s">
        <v>950</v>
      </c>
      <c r="BQ1379" t="s">
        <v>950</v>
      </c>
      <c r="BR1379" t="s">
        <v>952</v>
      </c>
      <c r="BS1379">
        <v>0</v>
      </c>
      <c r="BT1379">
        <v>0</v>
      </c>
      <c r="BU1379">
        <v>0</v>
      </c>
      <c r="BV1379">
        <v>7010</v>
      </c>
      <c r="BW1379" t="s">
        <v>953</v>
      </c>
      <c r="BX1379" t="s">
        <v>950</v>
      </c>
      <c r="BY1379" t="s">
        <v>948</v>
      </c>
      <c r="BZ1379">
        <v>0</v>
      </c>
      <c r="CA1379">
        <v>0</v>
      </c>
      <c r="CB1379">
        <v>78.5</v>
      </c>
      <c r="CC1379">
        <v>0</v>
      </c>
      <c r="CD1379" t="s">
        <v>954</v>
      </c>
      <c r="CE1379" s="7">
        <v>27903</v>
      </c>
      <c r="CF1379" s="7">
        <v>43252</v>
      </c>
      <c r="CG1379">
        <v>42</v>
      </c>
      <c r="CH1379">
        <v>999</v>
      </c>
      <c r="CI1379" s="7">
        <v>43465</v>
      </c>
      <c r="CJ1379" s="7">
        <v>55884</v>
      </c>
      <c r="CK1379">
        <v>409</v>
      </c>
      <c r="CL1379">
        <v>7</v>
      </c>
      <c r="CM1379">
        <v>269</v>
      </c>
      <c r="CN1379">
        <v>0</v>
      </c>
      <c r="CO1379" t="s">
        <v>955</v>
      </c>
      <c r="CP1379" t="s">
        <v>955</v>
      </c>
      <c r="CQ1379">
        <v>0</v>
      </c>
      <c r="CR1379">
        <v>0</v>
      </c>
      <c r="CS1379">
        <v>0</v>
      </c>
      <c r="CT1379">
        <f>VLOOKUP(E1379,Prophet!$A:$AA,3,FALSE)</f>
        <v>42</v>
      </c>
      <c r="CU1379">
        <f t="shared" si="42"/>
        <v>0</v>
      </c>
      <c r="CV1379">
        <f>VLOOKUP(E1379,Prophet!$A:$AA,5,FALSE)</f>
        <v>7</v>
      </c>
      <c r="CW1379">
        <f t="shared" si="43"/>
        <v>0</v>
      </c>
    </row>
    <row r="1380" spans="1:101" x14ac:dyDescent="0.25">
      <c r="A1380">
        <v>7050</v>
      </c>
      <c r="B1380">
        <v>2018</v>
      </c>
      <c r="C1380">
        <v>70</v>
      </c>
      <c r="D1380">
        <v>9</v>
      </c>
      <c r="E1380">
        <v>2488901</v>
      </c>
      <c r="F1380">
        <v>0</v>
      </c>
      <c r="G1380">
        <v>0</v>
      </c>
      <c r="H1380">
        <v>0</v>
      </c>
      <c r="I1380">
        <v>0</v>
      </c>
      <c r="J1380">
        <v>30000</v>
      </c>
      <c r="K1380">
        <v>0</v>
      </c>
      <c r="L1380">
        <v>0</v>
      </c>
      <c r="M1380" t="s">
        <v>947</v>
      </c>
      <c r="N1380">
        <v>12</v>
      </c>
      <c r="O1380">
        <v>0</v>
      </c>
      <c r="P1380" t="s">
        <v>948</v>
      </c>
      <c r="Q1380">
        <v>0</v>
      </c>
      <c r="R1380">
        <v>0</v>
      </c>
      <c r="S1380">
        <v>1</v>
      </c>
      <c r="T1380">
        <v>1</v>
      </c>
      <c r="U1380" s="7">
        <v>43252</v>
      </c>
      <c r="V1380" s="7">
        <v>43616</v>
      </c>
      <c r="W1380">
        <v>509.7</v>
      </c>
      <c r="X1380">
        <v>509.7</v>
      </c>
      <c r="Y1380">
        <v>271.5</v>
      </c>
      <c r="Z1380">
        <v>0</v>
      </c>
      <c r="AA1380">
        <v>0</v>
      </c>
      <c r="AB1380">
        <v>399.3</v>
      </c>
      <c r="AC1380">
        <v>1</v>
      </c>
      <c r="AD1380" t="s">
        <v>949</v>
      </c>
      <c r="AE1380" t="s">
        <v>950</v>
      </c>
      <c r="AF1380">
        <v>0</v>
      </c>
      <c r="AG1380" t="s">
        <v>951</v>
      </c>
      <c r="AH1380" t="s">
        <v>950</v>
      </c>
      <c r="AI1380" t="s">
        <v>950</v>
      </c>
      <c r="AJ1380" t="s">
        <v>952</v>
      </c>
      <c r="AK1380">
        <v>0</v>
      </c>
      <c r="AL1380">
        <v>0</v>
      </c>
      <c r="AM1380">
        <v>0</v>
      </c>
      <c r="AN1380" t="s">
        <v>951</v>
      </c>
      <c r="AO1380" t="s">
        <v>950</v>
      </c>
      <c r="AP1380" t="s">
        <v>950</v>
      </c>
      <c r="AQ1380" t="s">
        <v>952</v>
      </c>
      <c r="AR1380">
        <v>0</v>
      </c>
      <c r="AS1380">
        <v>0</v>
      </c>
      <c r="AT1380">
        <v>0</v>
      </c>
      <c r="AU1380" t="s">
        <v>951</v>
      </c>
      <c r="AV1380" t="s">
        <v>950</v>
      </c>
      <c r="AW1380" t="s">
        <v>950</v>
      </c>
      <c r="AX1380" t="s">
        <v>952</v>
      </c>
      <c r="AY1380">
        <v>0</v>
      </c>
      <c r="AZ1380">
        <v>0</v>
      </c>
      <c r="BA1380" t="s">
        <v>951</v>
      </c>
      <c r="BB1380" t="s">
        <v>950</v>
      </c>
      <c r="BC1380" t="s">
        <v>950</v>
      </c>
      <c r="BD1380" t="s">
        <v>952</v>
      </c>
      <c r="BE1380">
        <v>0</v>
      </c>
      <c r="BF1380">
        <v>0</v>
      </c>
      <c r="BG1380">
        <v>0</v>
      </c>
      <c r="BH1380" t="s">
        <v>951</v>
      </c>
      <c r="BI1380" t="s">
        <v>950</v>
      </c>
      <c r="BJ1380" t="s">
        <v>950</v>
      </c>
      <c r="BK1380" t="s">
        <v>952</v>
      </c>
      <c r="BL1380">
        <v>0</v>
      </c>
      <c r="BM1380">
        <v>0</v>
      </c>
      <c r="BN1380">
        <v>0</v>
      </c>
      <c r="BO1380" t="s">
        <v>951</v>
      </c>
      <c r="BP1380" t="s">
        <v>950</v>
      </c>
      <c r="BQ1380" t="s">
        <v>950</v>
      </c>
      <c r="BR1380" t="s">
        <v>952</v>
      </c>
      <c r="BS1380">
        <v>0</v>
      </c>
      <c r="BT1380">
        <v>0</v>
      </c>
      <c r="BU1380">
        <v>0</v>
      </c>
      <c r="BV1380">
        <v>7010</v>
      </c>
      <c r="BW1380" t="s">
        <v>953</v>
      </c>
      <c r="BX1380" t="s">
        <v>950</v>
      </c>
      <c r="BY1380" t="s">
        <v>948</v>
      </c>
      <c r="BZ1380">
        <v>0</v>
      </c>
      <c r="CA1380">
        <v>0</v>
      </c>
      <c r="CB1380">
        <v>78.5</v>
      </c>
      <c r="CC1380">
        <v>0</v>
      </c>
      <c r="CD1380" t="s">
        <v>954</v>
      </c>
      <c r="CE1380" s="7">
        <v>26689</v>
      </c>
      <c r="CF1380" s="7">
        <v>43252</v>
      </c>
      <c r="CG1380">
        <v>45</v>
      </c>
      <c r="CH1380">
        <v>999</v>
      </c>
      <c r="CI1380" s="7">
        <v>43465</v>
      </c>
      <c r="CJ1380" s="7">
        <v>55884</v>
      </c>
      <c r="CK1380">
        <v>409</v>
      </c>
      <c r="CL1380">
        <v>7</v>
      </c>
      <c r="CM1380">
        <v>233</v>
      </c>
      <c r="CN1380">
        <v>0</v>
      </c>
      <c r="CO1380" t="s">
        <v>955</v>
      </c>
      <c r="CP1380" t="s">
        <v>955</v>
      </c>
      <c r="CQ1380">
        <v>0</v>
      </c>
      <c r="CR1380">
        <v>0</v>
      </c>
      <c r="CS1380">
        <v>0</v>
      </c>
      <c r="CT1380">
        <f>VLOOKUP(E1380,Prophet!$A:$AA,3,FALSE)</f>
        <v>45</v>
      </c>
      <c r="CU1380">
        <f t="shared" si="42"/>
        <v>0</v>
      </c>
      <c r="CV1380">
        <f>VLOOKUP(E1380,Prophet!$A:$AA,5,FALSE)</f>
        <v>7</v>
      </c>
      <c r="CW1380">
        <f t="shared" si="43"/>
        <v>0</v>
      </c>
    </row>
    <row r="1381" spans="1:101" x14ac:dyDescent="0.25">
      <c r="A1381">
        <v>7053</v>
      </c>
      <c r="B1381">
        <v>2018</v>
      </c>
      <c r="C1381">
        <v>70</v>
      </c>
      <c r="D1381">
        <v>9</v>
      </c>
      <c r="E1381">
        <v>2488904</v>
      </c>
      <c r="F1381">
        <v>0</v>
      </c>
      <c r="G1381">
        <v>0</v>
      </c>
      <c r="H1381">
        <v>0</v>
      </c>
      <c r="I1381">
        <v>0</v>
      </c>
      <c r="J1381">
        <v>30000</v>
      </c>
      <c r="K1381">
        <v>0</v>
      </c>
      <c r="L1381">
        <v>0</v>
      </c>
      <c r="M1381" t="s">
        <v>947</v>
      </c>
      <c r="N1381">
        <v>12</v>
      </c>
      <c r="O1381">
        <v>0</v>
      </c>
      <c r="P1381" t="s">
        <v>948</v>
      </c>
      <c r="Q1381">
        <v>0</v>
      </c>
      <c r="R1381">
        <v>0</v>
      </c>
      <c r="S1381">
        <v>1</v>
      </c>
      <c r="T1381">
        <v>1</v>
      </c>
      <c r="U1381" s="7">
        <v>43252</v>
      </c>
      <c r="V1381" s="7">
        <v>43616</v>
      </c>
      <c r="W1381">
        <v>375.2</v>
      </c>
      <c r="X1381">
        <v>375.2</v>
      </c>
      <c r="Y1381">
        <v>186.8</v>
      </c>
      <c r="Z1381">
        <v>0</v>
      </c>
      <c r="AA1381">
        <v>0</v>
      </c>
      <c r="AB1381">
        <v>274.7</v>
      </c>
      <c r="AC1381">
        <v>1</v>
      </c>
      <c r="AD1381" t="s">
        <v>956</v>
      </c>
      <c r="AE1381" t="s">
        <v>950</v>
      </c>
      <c r="AF1381">
        <v>0</v>
      </c>
      <c r="AG1381" t="s">
        <v>951</v>
      </c>
      <c r="AH1381" t="s">
        <v>950</v>
      </c>
      <c r="AI1381" t="s">
        <v>950</v>
      </c>
      <c r="AJ1381" t="s">
        <v>952</v>
      </c>
      <c r="AK1381">
        <v>0</v>
      </c>
      <c r="AL1381">
        <v>0</v>
      </c>
      <c r="AM1381">
        <v>0</v>
      </c>
      <c r="AN1381" t="s">
        <v>951</v>
      </c>
      <c r="AO1381" t="s">
        <v>950</v>
      </c>
      <c r="AP1381" t="s">
        <v>950</v>
      </c>
      <c r="AQ1381" t="s">
        <v>952</v>
      </c>
      <c r="AR1381">
        <v>0</v>
      </c>
      <c r="AS1381">
        <v>0</v>
      </c>
      <c r="AT1381">
        <v>0</v>
      </c>
      <c r="AU1381" t="s">
        <v>951</v>
      </c>
      <c r="AV1381" t="s">
        <v>950</v>
      </c>
      <c r="AW1381" t="s">
        <v>950</v>
      </c>
      <c r="AX1381" t="s">
        <v>952</v>
      </c>
      <c r="AY1381">
        <v>0</v>
      </c>
      <c r="AZ1381">
        <v>0</v>
      </c>
      <c r="BA1381" t="s">
        <v>951</v>
      </c>
      <c r="BB1381" t="s">
        <v>950</v>
      </c>
      <c r="BC1381" t="s">
        <v>950</v>
      </c>
      <c r="BD1381" t="s">
        <v>952</v>
      </c>
      <c r="BE1381">
        <v>0</v>
      </c>
      <c r="BF1381">
        <v>0</v>
      </c>
      <c r="BG1381">
        <v>0</v>
      </c>
      <c r="BH1381" t="s">
        <v>951</v>
      </c>
      <c r="BI1381" t="s">
        <v>950</v>
      </c>
      <c r="BJ1381" t="s">
        <v>950</v>
      </c>
      <c r="BK1381" t="s">
        <v>952</v>
      </c>
      <c r="BL1381">
        <v>0</v>
      </c>
      <c r="BM1381">
        <v>0</v>
      </c>
      <c r="BN1381">
        <v>0</v>
      </c>
      <c r="BO1381" t="s">
        <v>951</v>
      </c>
      <c r="BP1381" t="s">
        <v>950</v>
      </c>
      <c r="BQ1381" t="s">
        <v>950</v>
      </c>
      <c r="BR1381" t="s">
        <v>952</v>
      </c>
      <c r="BS1381">
        <v>0</v>
      </c>
      <c r="BT1381">
        <v>0</v>
      </c>
      <c r="BU1381">
        <v>0</v>
      </c>
      <c r="BV1381">
        <v>7010</v>
      </c>
      <c r="BW1381" t="s">
        <v>953</v>
      </c>
      <c r="BX1381" t="s">
        <v>950</v>
      </c>
      <c r="BY1381" t="s">
        <v>948</v>
      </c>
      <c r="BZ1381">
        <v>0</v>
      </c>
      <c r="CA1381">
        <v>0</v>
      </c>
      <c r="CB1381">
        <v>78.5</v>
      </c>
      <c r="CC1381">
        <v>0</v>
      </c>
      <c r="CD1381" t="s">
        <v>954</v>
      </c>
      <c r="CE1381" s="7">
        <v>26037</v>
      </c>
      <c r="CF1381" s="7">
        <v>43252</v>
      </c>
      <c r="CG1381">
        <v>47</v>
      </c>
      <c r="CH1381">
        <v>999</v>
      </c>
      <c r="CI1381" s="7">
        <v>43465</v>
      </c>
      <c r="CJ1381" s="7">
        <v>55884</v>
      </c>
      <c r="CK1381">
        <v>409</v>
      </c>
      <c r="CL1381">
        <v>7</v>
      </c>
      <c r="CM1381">
        <v>209</v>
      </c>
      <c r="CN1381">
        <v>0</v>
      </c>
      <c r="CO1381" t="s">
        <v>955</v>
      </c>
      <c r="CP1381" t="s">
        <v>955</v>
      </c>
      <c r="CQ1381">
        <v>0</v>
      </c>
      <c r="CR1381">
        <v>0</v>
      </c>
      <c r="CS1381">
        <v>0</v>
      </c>
      <c r="CT1381">
        <f>VLOOKUP(E1381,Prophet!$A:$AA,3,FALSE)</f>
        <v>47</v>
      </c>
      <c r="CU1381">
        <f t="shared" si="42"/>
        <v>0</v>
      </c>
      <c r="CV1381">
        <f>VLOOKUP(E1381,Prophet!$A:$AA,5,FALSE)</f>
        <v>7</v>
      </c>
      <c r="CW1381">
        <f t="shared" si="43"/>
        <v>0</v>
      </c>
    </row>
    <row r="1382" spans="1:101" x14ac:dyDescent="0.25">
      <c r="A1382">
        <v>7054</v>
      </c>
      <c r="B1382">
        <v>2018</v>
      </c>
      <c r="C1382">
        <v>70</v>
      </c>
      <c r="D1382">
        <v>9</v>
      </c>
      <c r="E1382">
        <v>2488401</v>
      </c>
      <c r="F1382">
        <v>0</v>
      </c>
      <c r="G1382">
        <v>0</v>
      </c>
      <c r="H1382">
        <v>0</v>
      </c>
      <c r="I1382">
        <v>0</v>
      </c>
      <c r="J1382">
        <v>30000</v>
      </c>
      <c r="K1382">
        <v>0</v>
      </c>
      <c r="L1382">
        <v>0</v>
      </c>
      <c r="M1382" t="s">
        <v>947</v>
      </c>
      <c r="N1382">
        <v>12</v>
      </c>
      <c r="O1382">
        <v>0</v>
      </c>
      <c r="P1382" t="s">
        <v>948</v>
      </c>
      <c r="Q1382">
        <v>0</v>
      </c>
      <c r="R1382">
        <v>0</v>
      </c>
      <c r="S1382">
        <v>1</v>
      </c>
      <c r="T1382">
        <v>1</v>
      </c>
      <c r="U1382" s="7">
        <v>43252</v>
      </c>
      <c r="V1382" s="7">
        <v>43616</v>
      </c>
      <c r="W1382">
        <v>290</v>
      </c>
      <c r="X1382">
        <v>290</v>
      </c>
      <c r="Y1382">
        <v>133.1</v>
      </c>
      <c r="Z1382">
        <v>0</v>
      </c>
      <c r="AA1382">
        <v>0</v>
      </c>
      <c r="AB1382">
        <v>195.8</v>
      </c>
      <c r="AC1382">
        <v>1</v>
      </c>
      <c r="AD1382" t="s">
        <v>956</v>
      </c>
      <c r="AE1382" t="s">
        <v>950</v>
      </c>
      <c r="AF1382">
        <v>0</v>
      </c>
      <c r="AG1382" t="s">
        <v>951</v>
      </c>
      <c r="AH1382" t="s">
        <v>950</v>
      </c>
      <c r="AI1382" t="s">
        <v>950</v>
      </c>
      <c r="AJ1382" t="s">
        <v>952</v>
      </c>
      <c r="AK1382">
        <v>0</v>
      </c>
      <c r="AL1382">
        <v>0</v>
      </c>
      <c r="AM1382">
        <v>0</v>
      </c>
      <c r="AN1382" t="s">
        <v>951</v>
      </c>
      <c r="AO1382" t="s">
        <v>950</v>
      </c>
      <c r="AP1382" t="s">
        <v>950</v>
      </c>
      <c r="AQ1382" t="s">
        <v>952</v>
      </c>
      <c r="AR1382">
        <v>0</v>
      </c>
      <c r="AS1382">
        <v>0</v>
      </c>
      <c r="AT1382">
        <v>0</v>
      </c>
      <c r="AU1382" t="s">
        <v>951</v>
      </c>
      <c r="AV1382" t="s">
        <v>950</v>
      </c>
      <c r="AW1382" t="s">
        <v>950</v>
      </c>
      <c r="AX1382" t="s">
        <v>952</v>
      </c>
      <c r="AY1382">
        <v>0</v>
      </c>
      <c r="AZ1382">
        <v>0</v>
      </c>
      <c r="BA1382" t="s">
        <v>951</v>
      </c>
      <c r="BB1382" t="s">
        <v>950</v>
      </c>
      <c r="BC1382" t="s">
        <v>950</v>
      </c>
      <c r="BD1382" t="s">
        <v>952</v>
      </c>
      <c r="BE1382">
        <v>0</v>
      </c>
      <c r="BF1382">
        <v>0</v>
      </c>
      <c r="BG1382">
        <v>0</v>
      </c>
      <c r="BH1382" t="s">
        <v>951</v>
      </c>
      <c r="BI1382" t="s">
        <v>950</v>
      </c>
      <c r="BJ1382" t="s">
        <v>950</v>
      </c>
      <c r="BK1382" t="s">
        <v>952</v>
      </c>
      <c r="BL1382">
        <v>0</v>
      </c>
      <c r="BM1382">
        <v>0</v>
      </c>
      <c r="BN1382">
        <v>0</v>
      </c>
      <c r="BO1382" t="s">
        <v>951</v>
      </c>
      <c r="BP1382" t="s">
        <v>950</v>
      </c>
      <c r="BQ1382" t="s">
        <v>950</v>
      </c>
      <c r="BR1382" t="s">
        <v>952</v>
      </c>
      <c r="BS1382">
        <v>0</v>
      </c>
      <c r="BT1382">
        <v>0</v>
      </c>
      <c r="BU1382">
        <v>0</v>
      </c>
      <c r="BV1382">
        <v>7010</v>
      </c>
      <c r="BW1382" t="s">
        <v>953</v>
      </c>
      <c r="BX1382" t="s">
        <v>950</v>
      </c>
      <c r="BY1382" t="s">
        <v>948</v>
      </c>
      <c r="BZ1382">
        <v>0</v>
      </c>
      <c r="CA1382">
        <v>0</v>
      </c>
      <c r="CB1382">
        <v>78.5</v>
      </c>
      <c r="CC1382">
        <v>0</v>
      </c>
      <c r="CD1382" t="s">
        <v>954</v>
      </c>
      <c r="CE1382" s="7">
        <v>25223</v>
      </c>
      <c r="CF1382" s="7">
        <v>43252</v>
      </c>
      <c r="CG1382">
        <v>49</v>
      </c>
      <c r="CH1382">
        <v>999</v>
      </c>
      <c r="CI1382" s="7">
        <v>43465</v>
      </c>
      <c r="CJ1382" s="7">
        <v>55884</v>
      </c>
      <c r="CK1382">
        <v>409</v>
      </c>
      <c r="CL1382">
        <v>7</v>
      </c>
      <c r="CM1382">
        <v>185</v>
      </c>
      <c r="CN1382">
        <v>0</v>
      </c>
      <c r="CO1382" t="s">
        <v>955</v>
      </c>
      <c r="CP1382" t="s">
        <v>955</v>
      </c>
      <c r="CQ1382">
        <v>0</v>
      </c>
      <c r="CR1382">
        <v>0</v>
      </c>
      <c r="CS1382">
        <v>0</v>
      </c>
      <c r="CT1382">
        <f>VLOOKUP(E1382,Prophet!$A:$AA,3,FALSE)</f>
        <v>49</v>
      </c>
      <c r="CU1382">
        <f t="shared" si="42"/>
        <v>0</v>
      </c>
      <c r="CV1382">
        <f>VLOOKUP(E1382,Prophet!$A:$AA,5,FALSE)</f>
        <v>7</v>
      </c>
      <c r="CW1382">
        <f t="shared" si="43"/>
        <v>0</v>
      </c>
    </row>
    <row r="1383" spans="1:101" x14ac:dyDescent="0.25">
      <c r="A1383">
        <v>7055</v>
      </c>
      <c r="B1383">
        <v>2018</v>
      </c>
      <c r="C1383">
        <v>70</v>
      </c>
      <c r="D1383">
        <v>9</v>
      </c>
      <c r="E1383">
        <v>2489601</v>
      </c>
      <c r="F1383">
        <v>0</v>
      </c>
      <c r="G1383">
        <v>0</v>
      </c>
      <c r="H1383">
        <v>0</v>
      </c>
      <c r="I1383">
        <v>0</v>
      </c>
      <c r="J1383">
        <v>30000</v>
      </c>
      <c r="K1383">
        <v>0</v>
      </c>
      <c r="L1383">
        <v>0</v>
      </c>
      <c r="M1383" t="s">
        <v>947</v>
      </c>
      <c r="N1383">
        <v>12</v>
      </c>
      <c r="O1383">
        <v>0</v>
      </c>
      <c r="P1383" t="s">
        <v>948</v>
      </c>
      <c r="Q1383">
        <v>0</v>
      </c>
      <c r="R1383">
        <v>0</v>
      </c>
      <c r="S1383">
        <v>1</v>
      </c>
      <c r="T1383">
        <v>1</v>
      </c>
      <c r="U1383" s="7">
        <v>43252</v>
      </c>
      <c r="V1383" s="7">
        <v>43616</v>
      </c>
      <c r="W1383">
        <v>385.9</v>
      </c>
      <c r="X1383">
        <v>385.9</v>
      </c>
      <c r="Y1383">
        <v>193.5</v>
      </c>
      <c r="Z1383">
        <v>0</v>
      </c>
      <c r="AA1383">
        <v>0</v>
      </c>
      <c r="AB1383">
        <v>284.60000000000002</v>
      </c>
      <c r="AC1383">
        <v>1</v>
      </c>
      <c r="AD1383" t="s">
        <v>949</v>
      </c>
      <c r="AE1383" t="s">
        <v>950</v>
      </c>
      <c r="AF1383">
        <v>0</v>
      </c>
      <c r="AG1383" t="s">
        <v>951</v>
      </c>
      <c r="AH1383" t="s">
        <v>950</v>
      </c>
      <c r="AI1383" t="s">
        <v>950</v>
      </c>
      <c r="AJ1383" t="s">
        <v>952</v>
      </c>
      <c r="AK1383">
        <v>0</v>
      </c>
      <c r="AL1383">
        <v>0</v>
      </c>
      <c r="AM1383">
        <v>0</v>
      </c>
      <c r="AN1383" t="s">
        <v>951</v>
      </c>
      <c r="AO1383" t="s">
        <v>950</v>
      </c>
      <c r="AP1383" t="s">
        <v>950</v>
      </c>
      <c r="AQ1383" t="s">
        <v>952</v>
      </c>
      <c r="AR1383">
        <v>0</v>
      </c>
      <c r="AS1383">
        <v>0</v>
      </c>
      <c r="AT1383">
        <v>0</v>
      </c>
      <c r="AU1383" t="s">
        <v>951</v>
      </c>
      <c r="AV1383" t="s">
        <v>950</v>
      </c>
      <c r="AW1383" t="s">
        <v>950</v>
      </c>
      <c r="AX1383" t="s">
        <v>952</v>
      </c>
      <c r="AY1383">
        <v>0</v>
      </c>
      <c r="AZ1383">
        <v>0</v>
      </c>
      <c r="BA1383" t="s">
        <v>951</v>
      </c>
      <c r="BB1383" t="s">
        <v>950</v>
      </c>
      <c r="BC1383" t="s">
        <v>950</v>
      </c>
      <c r="BD1383" t="s">
        <v>952</v>
      </c>
      <c r="BE1383">
        <v>0</v>
      </c>
      <c r="BF1383">
        <v>0</v>
      </c>
      <c r="BG1383">
        <v>0</v>
      </c>
      <c r="BH1383" t="s">
        <v>951</v>
      </c>
      <c r="BI1383" t="s">
        <v>950</v>
      </c>
      <c r="BJ1383" t="s">
        <v>950</v>
      </c>
      <c r="BK1383" t="s">
        <v>952</v>
      </c>
      <c r="BL1383">
        <v>0</v>
      </c>
      <c r="BM1383">
        <v>0</v>
      </c>
      <c r="BN1383">
        <v>0</v>
      </c>
      <c r="BO1383" t="s">
        <v>951</v>
      </c>
      <c r="BP1383" t="s">
        <v>950</v>
      </c>
      <c r="BQ1383" t="s">
        <v>950</v>
      </c>
      <c r="BR1383" t="s">
        <v>952</v>
      </c>
      <c r="BS1383">
        <v>0</v>
      </c>
      <c r="BT1383">
        <v>0</v>
      </c>
      <c r="BU1383">
        <v>0</v>
      </c>
      <c r="BV1383">
        <v>7010</v>
      </c>
      <c r="BW1383" t="s">
        <v>953</v>
      </c>
      <c r="BX1383" t="s">
        <v>950</v>
      </c>
      <c r="BY1383" t="s">
        <v>948</v>
      </c>
      <c r="BZ1383">
        <v>0</v>
      </c>
      <c r="CA1383">
        <v>0</v>
      </c>
      <c r="CB1383">
        <v>78.5</v>
      </c>
      <c r="CC1383">
        <v>0</v>
      </c>
      <c r="CD1383" t="s">
        <v>954</v>
      </c>
      <c r="CE1383" s="7">
        <v>29564</v>
      </c>
      <c r="CF1383" s="7">
        <v>43252</v>
      </c>
      <c r="CG1383">
        <v>37</v>
      </c>
      <c r="CH1383">
        <v>999</v>
      </c>
      <c r="CI1383" s="7">
        <v>43465</v>
      </c>
      <c r="CJ1383" s="7">
        <v>55884</v>
      </c>
      <c r="CK1383">
        <v>409</v>
      </c>
      <c r="CL1383">
        <v>7</v>
      </c>
      <c r="CM1383">
        <v>329</v>
      </c>
      <c r="CN1383">
        <v>0</v>
      </c>
      <c r="CO1383" t="s">
        <v>955</v>
      </c>
      <c r="CP1383" t="s">
        <v>955</v>
      </c>
      <c r="CQ1383">
        <v>0</v>
      </c>
      <c r="CR1383">
        <v>0</v>
      </c>
      <c r="CS1383">
        <v>0</v>
      </c>
      <c r="CT1383">
        <f>VLOOKUP(E1383,Prophet!$A:$AA,3,FALSE)</f>
        <v>37</v>
      </c>
      <c r="CU1383">
        <f t="shared" si="42"/>
        <v>0</v>
      </c>
      <c r="CV1383">
        <f>VLOOKUP(E1383,Prophet!$A:$AA,5,FALSE)</f>
        <v>7</v>
      </c>
      <c r="CW1383">
        <f t="shared" si="43"/>
        <v>0</v>
      </c>
    </row>
    <row r="1384" spans="1:101" x14ac:dyDescent="0.25">
      <c r="A1384">
        <v>7057</v>
      </c>
      <c r="B1384">
        <v>2018</v>
      </c>
      <c r="C1384">
        <v>70</v>
      </c>
      <c r="D1384">
        <v>9</v>
      </c>
      <c r="E1384">
        <v>2489603</v>
      </c>
      <c r="F1384">
        <v>0</v>
      </c>
      <c r="G1384">
        <v>0</v>
      </c>
      <c r="H1384">
        <v>0</v>
      </c>
      <c r="I1384">
        <v>0</v>
      </c>
      <c r="J1384">
        <v>30000</v>
      </c>
      <c r="K1384">
        <v>0</v>
      </c>
      <c r="L1384">
        <v>0</v>
      </c>
      <c r="M1384" t="s">
        <v>947</v>
      </c>
      <c r="N1384">
        <v>12</v>
      </c>
      <c r="O1384">
        <v>0</v>
      </c>
      <c r="P1384" t="s">
        <v>948</v>
      </c>
      <c r="Q1384">
        <v>0</v>
      </c>
      <c r="R1384">
        <v>0</v>
      </c>
      <c r="S1384">
        <v>1</v>
      </c>
      <c r="T1384">
        <v>1</v>
      </c>
      <c r="U1384" s="7">
        <v>43252</v>
      </c>
      <c r="V1384" s="7">
        <v>43616</v>
      </c>
      <c r="W1384">
        <v>290</v>
      </c>
      <c r="X1384">
        <v>290</v>
      </c>
      <c r="Y1384">
        <v>133.1</v>
      </c>
      <c r="Z1384">
        <v>0</v>
      </c>
      <c r="AA1384">
        <v>0</v>
      </c>
      <c r="AB1384">
        <v>195.8</v>
      </c>
      <c r="AC1384">
        <v>1</v>
      </c>
      <c r="AD1384" t="s">
        <v>956</v>
      </c>
      <c r="AE1384" t="s">
        <v>950</v>
      </c>
      <c r="AF1384">
        <v>0</v>
      </c>
      <c r="AG1384" t="s">
        <v>951</v>
      </c>
      <c r="AH1384" t="s">
        <v>950</v>
      </c>
      <c r="AI1384" t="s">
        <v>950</v>
      </c>
      <c r="AJ1384" t="s">
        <v>952</v>
      </c>
      <c r="AK1384">
        <v>0</v>
      </c>
      <c r="AL1384">
        <v>0</v>
      </c>
      <c r="AM1384">
        <v>0</v>
      </c>
      <c r="AN1384" t="s">
        <v>951</v>
      </c>
      <c r="AO1384" t="s">
        <v>950</v>
      </c>
      <c r="AP1384" t="s">
        <v>950</v>
      </c>
      <c r="AQ1384" t="s">
        <v>952</v>
      </c>
      <c r="AR1384">
        <v>0</v>
      </c>
      <c r="AS1384">
        <v>0</v>
      </c>
      <c r="AT1384">
        <v>0</v>
      </c>
      <c r="AU1384" t="s">
        <v>951</v>
      </c>
      <c r="AV1384" t="s">
        <v>950</v>
      </c>
      <c r="AW1384" t="s">
        <v>950</v>
      </c>
      <c r="AX1384" t="s">
        <v>952</v>
      </c>
      <c r="AY1384">
        <v>0</v>
      </c>
      <c r="AZ1384">
        <v>0</v>
      </c>
      <c r="BA1384" t="s">
        <v>951</v>
      </c>
      <c r="BB1384" t="s">
        <v>950</v>
      </c>
      <c r="BC1384" t="s">
        <v>950</v>
      </c>
      <c r="BD1384" t="s">
        <v>952</v>
      </c>
      <c r="BE1384">
        <v>0</v>
      </c>
      <c r="BF1384">
        <v>0</v>
      </c>
      <c r="BG1384">
        <v>0</v>
      </c>
      <c r="BH1384" t="s">
        <v>951</v>
      </c>
      <c r="BI1384" t="s">
        <v>950</v>
      </c>
      <c r="BJ1384" t="s">
        <v>950</v>
      </c>
      <c r="BK1384" t="s">
        <v>952</v>
      </c>
      <c r="BL1384">
        <v>0</v>
      </c>
      <c r="BM1384">
        <v>0</v>
      </c>
      <c r="BN1384">
        <v>0</v>
      </c>
      <c r="BO1384" t="s">
        <v>951</v>
      </c>
      <c r="BP1384" t="s">
        <v>950</v>
      </c>
      <c r="BQ1384" t="s">
        <v>950</v>
      </c>
      <c r="BR1384" t="s">
        <v>952</v>
      </c>
      <c r="BS1384">
        <v>0</v>
      </c>
      <c r="BT1384">
        <v>0</v>
      </c>
      <c r="BU1384">
        <v>0</v>
      </c>
      <c r="BV1384">
        <v>7010</v>
      </c>
      <c r="BW1384" t="s">
        <v>953</v>
      </c>
      <c r="BX1384" t="s">
        <v>950</v>
      </c>
      <c r="BY1384" t="s">
        <v>948</v>
      </c>
      <c r="BZ1384">
        <v>0</v>
      </c>
      <c r="CA1384">
        <v>0</v>
      </c>
      <c r="CB1384">
        <v>78.5</v>
      </c>
      <c r="CC1384">
        <v>0</v>
      </c>
      <c r="CD1384" t="s">
        <v>954</v>
      </c>
      <c r="CE1384" s="7">
        <v>29724</v>
      </c>
      <c r="CF1384" s="7">
        <v>43252</v>
      </c>
      <c r="CG1384">
        <v>37</v>
      </c>
      <c r="CH1384">
        <v>999</v>
      </c>
      <c r="CI1384" s="7">
        <v>43465</v>
      </c>
      <c r="CJ1384" s="7">
        <v>55884</v>
      </c>
      <c r="CK1384">
        <v>409</v>
      </c>
      <c r="CL1384">
        <v>7</v>
      </c>
      <c r="CM1384">
        <v>329</v>
      </c>
      <c r="CN1384">
        <v>0</v>
      </c>
      <c r="CO1384" t="s">
        <v>955</v>
      </c>
      <c r="CP1384" t="s">
        <v>955</v>
      </c>
      <c r="CQ1384">
        <v>0</v>
      </c>
      <c r="CR1384">
        <v>0</v>
      </c>
      <c r="CS1384">
        <v>0</v>
      </c>
      <c r="CT1384">
        <f>VLOOKUP(E1384,Prophet!$A:$AA,3,FALSE)</f>
        <v>37</v>
      </c>
      <c r="CU1384">
        <f t="shared" si="42"/>
        <v>0</v>
      </c>
      <c r="CV1384">
        <f>VLOOKUP(E1384,Prophet!$A:$AA,5,FALSE)</f>
        <v>7</v>
      </c>
      <c r="CW1384">
        <f t="shared" si="43"/>
        <v>0</v>
      </c>
    </row>
    <row r="1385" spans="1:101" x14ac:dyDescent="0.25">
      <c r="A1385">
        <v>7059</v>
      </c>
      <c r="B1385">
        <v>2018</v>
      </c>
      <c r="C1385">
        <v>70</v>
      </c>
      <c r="D1385">
        <v>9</v>
      </c>
      <c r="E1385">
        <v>2489801</v>
      </c>
      <c r="F1385">
        <v>0</v>
      </c>
      <c r="G1385">
        <v>0</v>
      </c>
      <c r="H1385">
        <v>0</v>
      </c>
      <c r="I1385">
        <v>0</v>
      </c>
      <c r="J1385">
        <v>30000</v>
      </c>
      <c r="K1385">
        <v>0</v>
      </c>
      <c r="L1385">
        <v>0</v>
      </c>
      <c r="M1385" t="s">
        <v>947</v>
      </c>
      <c r="N1385">
        <v>12</v>
      </c>
      <c r="O1385">
        <v>0</v>
      </c>
      <c r="P1385" t="s">
        <v>948</v>
      </c>
      <c r="Q1385">
        <v>0</v>
      </c>
      <c r="R1385">
        <v>0</v>
      </c>
      <c r="S1385">
        <v>1</v>
      </c>
      <c r="T1385">
        <v>1</v>
      </c>
      <c r="U1385" s="7">
        <v>43252</v>
      </c>
      <c r="V1385" s="7">
        <v>43616</v>
      </c>
      <c r="W1385">
        <v>385.9</v>
      </c>
      <c r="X1385">
        <v>385.9</v>
      </c>
      <c r="Y1385">
        <v>193.5</v>
      </c>
      <c r="Z1385">
        <v>0</v>
      </c>
      <c r="AA1385">
        <v>0</v>
      </c>
      <c r="AB1385">
        <v>284.60000000000002</v>
      </c>
      <c r="AC1385">
        <v>1</v>
      </c>
      <c r="AD1385" t="s">
        <v>949</v>
      </c>
      <c r="AE1385" t="s">
        <v>950</v>
      </c>
      <c r="AF1385">
        <v>0</v>
      </c>
      <c r="AG1385" t="s">
        <v>951</v>
      </c>
      <c r="AH1385" t="s">
        <v>950</v>
      </c>
      <c r="AI1385" t="s">
        <v>950</v>
      </c>
      <c r="AJ1385" t="s">
        <v>952</v>
      </c>
      <c r="AK1385">
        <v>0</v>
      </c>
      <c r="AL1385">
        <v>0</v>
      </c>
      <c r="AM1385">
        <v>0</v>
      </c>
      <c r="AN1385" t="s">
        <v>951</v>
      </c>
      <c r="AO1385" t="s">
        <v>950</v>
      </c>
      <c r="AP1385" t="s">
        <v>950</v>
      </c>
      <c r="AQ1385" t="s">
        <v>952</v>
      </c>
      <c r="AR1385">
        <v>0</v>
      </c>
      <c r="AS1385">
        <v>0</v>
      </c>
      <c r="AT1385">
        <v>0</v>
      </c>
      <c r="AU1385" t="s">
        <v>951</v>
      </c>
      <c r="AV1385" t="s">
        <v>950</v>
      </c>
      <c r="AW1385" t="s">
        <v>950</v>
      </c>
      <c r="AX1385" t="s">
        <v>952</v>
      </c>
      <c r="AY1385">
        <v>0</v>
      </c>
      <c r="AZ1385">
        <v>0</v>
      </c>
      <c r="BA1385" t="s">
        <v>951</v>
      </c>
      <c r="BB1385" t="s">
        <v>950</v>
      </c>
      <c r="BC1385" t="s">
        <v>950</v>
      </c>
      <c r="BD1385" t="s">
        <v>952</v>
      </c>
      <c r="BE1385">
        <v>0</v>
      </c>
      <c r="BF1385">
        <v>0</v>
      </c>
      <c r="BG1385">
        <v>0</v>
      </c>
      <c r="BH1385" t="s">
        <v>951</v>
      </c>
      <c r="BI1385" t="s">
        <v>950</v>
      </c>
      <c r="BJ1385" t="s">
        <v>950</v>
      </c>
      <c r="BK1385" t="s">
        <v>952</v>
      </c>
      <c r="BL1385">
        <v>0</v>
      </c>
      <c r="BM1385">
        <v>0</v>
      </c>
      <c r="BN1385">
        <v>0</v>
      </c>
      <c r="BO1385" t="s">
        <v>951</v>
      </c>
      <c r="BP1385" t="s">
        <v>950</v>
      </c>
      <c r="BQ1385" t="s">
        <v>950</v>
      </c>
      <c r="BR1385" t="s">
        <v>952</v>
      </c>
      <c r="BS1385">
        <v>0</v>
      </c>
      <c r="BT1385">
        <v>0</v>
      </c>
      <c r="BU1385">
        <v>0</v>
      </c>
      <c r="BV1385">
        <v>7010</v>
      </c>
      <c r="BW1385" t="s">
        <v>953</v>
      </c>
      <c r="BX1385" t="s">
        <v>950</v>
      </c>
      <c r="BY1385" t="s">
        <v>948</v>
      </c>
      <c r="BZ1385">
        <v>0</v>
      </c>
      <c r="CA1385">
        <v>0</v>
      </c>
      <c r="CB1385">
        <v>78.5</v>
      </c>
      <c r="CC1385">
        <v>0</v>
      </c>
      <c r="CD1385" t="s">
        <v>954</v>
      </c>
      <c r="CE1385" s="7">
        <v>31146</v>
      </c>
      <c r="CF1385" s="7">
        <v>43252</v>
      </c>
      <c r="CG1385">
        <v>33</v>
      </c>
      <c r="CH1385">
        <v>999</v>
      </c>
      <c r="CI1385" s="7">
        <v>43465</v>
      </c>
      <c r="CJ1385" s="7">
        <v>55884</v>
      </c>
      <c r="CK1385">
        <v>409</v>
      </c>
      <c r="CL1385">
        <v>7</v>
      </c>
      <c r="CM1385">
        <v>377</v>
      </c>
      <c r="CN1385">
        <v>0</v>
      </c>
      <c r="CO1385" t="s">
        <v>955</v>
      </c>
      <c r="CP1385" t="s">
        <v>955</v>
      </c>
      <c r="CQ1385">
        <v>0</v>
      </c>
      <c r="CR1385">
        <v>0</v>
      </c>
      <c r="CS1385">
        <v>0</v>
      </c>
      <c r="CT1385">
        <f>VLOOKUP(E1385,Prophet!$A:$AA,3,FALSE)</f>
        <v>33</v>
      </c>
      <c r="CU1385">
        <f t="shared" si="42"/>
        <v>0</v>
      </c>
      <c r="CV1385">
        <f>VLOOKUP(E1385,Prophet!$A:$AA,5,FALSE)</f>
        <v>7</v>
      </c>
      <c r="CW1385">
        <f t="shared" si="43"/>
        <v>0</v>
      </c>
    </row>
    <row r="1386" spans="1:101" x14ac:dyDescent="0.25">
      <c r="A1386">
        <v>7062</v>
      </c>
      <c r="B1386">
        <v>2018</v>
      </c>
      <c r="C1386">
        <v>70</v>
      </c>
      <c r="D1386">
        <v>9</v>
      </c>
      <c r="E1386">
        <v>2489804</v>
      </c>
      <c r="F1386">
        <v>0</v>
      </c>
      <c r="G1386">
        <v>0</v>
      </c>
      <c r="H1386">
        <v>0</v>
      </c>
      <c r="I1386">
        <v>0</v>
      </c>
      <c r="J1386">
        <v>30000</v>
      </c>
      <c r="K1386">
        <v>0</v>
      </c>
      <c r="L1386">
        <v>0</v>
      </c>
      <c r="M1386" t="s">
        <v>947</v>
      </c>
      <c r="N1386">
        <v>12</v>
      </c>
      <c r="O1386">
        <v>0</v>
      </c>
      <c r="P1386" t="s">
        <v>948</v>
      </c>
      <c r="Q1386">
        <v>0</v>
      </c>
      <c r="R1386">
        <v>0</v>
      </c>
      <c r="S1386">
        <v>1</v>
      </c>
      <c r="T1386">
        <v>1</v>
      </c>
      <c r="U1386" s="7">
        <v>43252</v>
      </c>
      <c r="V1386" s="7">
        <v>43616</v>
      </c>
      <c r="W1386">
        <v>290</v>
      </c>
      <c r="X1386">
        <v>290</v>
      </c>
      <c r="Y1386">
        <v>133.1</v>
      </c>
      <c r="Z1386">
        <v>0</v>
      </c>
      <c r="AA1386">
        <v>0</v>
      </c>
      <c r="AB1386">
        <v>195.8</v>
      </c>
      <c r="AC1386">
        <v>1</v>
      </c>
      <c r="AD1386" t="s">
        <v>956</v>
      </c>
      <c r="AE1386" t="s">
        <v>950</v>
      </c>
      <c r="AF1386">
        <v>0</v>
      </c>
      <c r="AG1386" t="s">
        <v>951</v>
      </c>
      <c r="AH1386" t="s">
        <v>950</v>
      </c>
      <c r="AI1386" t="s">
        <v>950</v>
      </c>
      <c r="AJ1386" t="s">
        <v>952</v>
      </c>
      <c r="AK1386">
        <v>0</v>
      </c>
      <c r="AL1386">
        <v>0</v>
      </c>
      <c r="AM1386">
        <v>0</v>
      </c>
      <c r="AN1386" t="s">
        <v>951</v>
      </c>
      <c r="AO1386" t="s">
        <v>950</v>
      </c>
      <c r="AP1386" t="s">
        <v>950</v>
      </c>
      <c r="AQ1386" t="s">
        <v>952</v>
      </c>
      <c r="AR1386">
        <v>0</v>
      </c>
      <c r="AS1386">
        <v>0</v>
      </c>
      <c r="AT1386">
        <v>0</v>
      </c>
      <c r="AU1386" t="s">
        <v>951</v>
      </c>
      <c r="AV1386" t="s">
        <v>950</v>
      </c>
      <c r="AW1386" t="s">
        <v>950</v>
      </c>
      <c r="AX1386" t="s">
        <v>952</v>
      </c>
      <c r="AY1386">
        <v>0</v>
      </c>
      <c r="AZ1386">
        <v>0</v>
      </c>
      <c r="BA1386" t="s">
        <v>951</v>
      </c>
      <c r="BB1386" t="s">
        <v>950</v>
      </c>
      <c r="BC1386" t="s">
        <v>950</v>
      </c>
      <c r="BD1386" t="s">
        <v>952</v>
      </c>
      <c r="BE1386">
        <v>0</v>
      </c>
      <c r="BF1386">
        <v>0</v>
      </c>
      <c r="BG1386">
        <v>0</v>
      </c>
      <c r="BH1386" t="s">
        <v>951</v>
      </c>
      <c r="BI1386" t="s">
        <v>950</v>
      </c>
      <c r="BJ1386" t="s">
        <v>950</v>
      </c>
      <c r="BK1386" t="s">
        <v>952</v>
      </c>
      <c r="BL1386">
        <v>0</v>
      </c>
      <c r="BM1386">
        <v>0</v>
      </c>
      <c r="BN1386">
        <v>0</v>
      </c>
      <c r="BO1386" t="s">
        <v>951</v>
      </c>
      <c r="BP1386" t="s">
        <v>950</v>
      </c>
      <c r="BQ1386" t="s">
        <v>950</v>
      </c>
      <c r="BR1386" t="s">
        <v>952</v>
      </c>
      <c r="BS1386">
        <v>0</v>
      </c>
      <c r="BT1386">
        <v>0</v>
      </c>
      <c r="BU1386">
        <v>0</v>
      </c>
      <c r="BV1386">
        <v>7010</v>
      </c>
      <c r="BW1386" t="s">
        <v>953</v>
      </c>
      <c r="BX1386" t="s">
        <v>950</v>
      </c>
      <c r="BY1386" t="s">
        <v>948</v>
      </c>
      <c r="BZ1386">
        <v>0</v>
      </c>
      <c r="CA1386">
        <v>0</v>
      </c>
      <c r="CB1386">
        <v>78.5</v>
      </c>
      <c r="CC1386">
        <v>0</v>
      </c>
      <c r="CD1386" t="s">
        <v>954</v>
      </c>
      <c r="CE1386" s="7">
        <v>31056</v>
      </c>
      <c r="CF1386" s="7">
        <v>43252</v>
      </c>
      <c r="CG1386">
        <v>33</v>
      </c>
      <c r="CH1386">
        <v>999</v>
      </c>
      <c r="CI1386" s="7">
        <v>43465</v>
      </c>
      <c r="CJ1386" s="7">
        <v>55884</v>
      </c>
      <c r="CK1386">
        <v>409</v>
      </c>
      <c r="CL1386">
        <v>7</v>
      </c>
      <c r="CM1386">
        <v>377</v>
      </c>
      <c r="CN1386">
        <v>0</v>
      </c>
      <c r="CO1386" t="s">
        <v>955</v>
      </c>
      <c r="CP1386" t="s">
        <v>955</v>
      </c>
      <c r="CQ1386">
        <v>0</v>
      </c>
      <c r="CR1386">
        <v>0</v>
      </c>
      <c r="CS1386">
        <v>0</v>
      </c>
      <c r="CT1386">
        <f>VLOOKUP(E1386,Prophet!$A:$AA,3,FALSE)</f>
        <v>33</v>
      </c>
      <c r="CU1386">
        <f t="shared" si="42"/>
        <v>0</v>
      </c>
      <c r="CV1386">
        <f>VLOOKUP(E1386,Prophet!$A:$AA,5,FALSE)</f>
        <v>7</v>
      </c>
      <c r="CW1386">
        <f t="shared" si="43"/>
        <v>0</v>
      </c>
    </row>
    <row r="1387" spans="1:101" x14ac:dyDescent="0.25">
      <c r="A1387">
        <v>7063</v>
      </c>
      <c r="B1387">
        <v>2018</v>
      </c>
      <c r="C1387">
        <v>70</v>
      </c>
      <c r="D1387">
        <v>9</v>
      </c>
      <c r="E1387">
        <v>2490001</v>
      </c>
      <c r="F1387">
        <v>0</v>
      </c>
      <c r="G1387">
        <v>0</v>
      </c>
      <c r="H1387">
        <v>0</v>
      </c>
      <c r="I1387">
        <v>0</v>
      </c>
      <c r="J1387">
        <v>30000</v>
      </c>
      <c r="K1387">
        <v>0</v>
      </c>
      <c r="L1387">
        <v>0</v>
      </c>
      <c r="M1387" t="s">
        <v>947</v>
      </c>
      <c r="N1387">
        <v>12</v>
      </c>
      <c r="O1387">
        <v>0</v>
      </c>
      <c r="P1387" t="s">
        <v>948</v>
      </c>
      <c r="Q1387">
        <v>0</v>
      </c>
      <c r="R1387">
        <v>0</v>
      </c>
      <c r="S1387">
        <v>1</v>
      </c>
      <c r="T1387">
        <v>1</v>
      </c>
      <c r="U1387" s="7">
        <v>43252</v>
      </c>
      <c r="V1387" s="7">
        <v>43616</v>
      </c>
      <c r="W1387">
        <v>385.9</v>
      </c>
      <c r="X1387">
        <v>385.9</v>
      </c>
      <c r="Y1387">
        <v>193.5</v>
      </c>
      <c r="Z1387">
        <v>0</v>
      </c>
      <c r="AA1387">
        <v>0</v>
      </c>
      <c r="AB1387">
        <v>284.60000000000002</v>
      </c>
      <c r="AC1387">
        <v>1</v>
      </c>
      <c r="AD1387" t="s">
        <v>949</v>
      </c>
      <c r="AE1387" t="s">
        <v>950</v>
      </c>
      <c r="AF1387">
        <v>0</v>
      </c>
      <c r="AG1387" t="s">
        <v>951</v>
      </c>
      <c r="AH1387" t="s">
        <v>950</v>
      </c>
      <c r="AI1387" t="s">
        <v>950</v>
      </c>
      <c r="AJ1387" t="s">
        <v>952</v>
      </c>
      <c r="AK1387">
        <v>0</v>
      </c>
      <c r="AL1387">
        <v>0</v>
      </c>
      <c r="AM1387">
        <v>0</v>
      </c>
      <c r="AN1387" t="s">
        <v>951</v>
      </c>
      <c r="AO1387" t="s">
        <v>950</v>
      </c>
      <c r="AP1387" t="s">
        <v>950</v>
      </c>
      <c r="AQ1387" t="s">
        <v>952</v>
      </c>
      <c r="AR1387">
        <v>0</v>
      </c>
      <c r="AS1387">
        <v>0</v>
      </c>
      <c r="AT1387">
        <v>0</v>
      </c>
      <c r="AU1387" t="s">
        <v>951</v>
      </c>
      <c r="AV1387" t="s">
        <v>950</v>
      </c>
      <c r="AW1387" t="s">
        <v>950</v>
      </c>
      <c r="AX1387" t="s">
        <v>952</v>
      </c>
      <c r="AY1387">
        <v>0</v>
      </c>
      <c r="AZ1387">
        <v>0</v>
      </c>
      <c r="BA1387" t="s">
        <v>951</v>
      </c>
      <c r="BB1387" t="s">
        <v>950</v>
      </c>
      <c r="BC1387" t="s">
        <v>950</v>
      </c>
      <c r="BD1387" t="s">
        <v>952</v>
      </c>
      <c r="BE1387">
        <v>0</v>
      </c>
      <c r="BF1387">
        <v>0</v>
      </c>
      <c r="BG1387">
        <v>0</v>
      </c>
      <c r="BH1387" t="s">
        <v>951</v>
      </c>
      <c r="BI1387" t="s">
        <v>950</v>
      </c>
      <c r="BJ1387" t="s">
        <v>950</v>
      </c>
      <c r="BK1387" t="s">
        <v>952</v>
      </c>
      <c r="BL1387">
        <v>0</v>
      </c>
      <c r="BM1387">
        <v>0</v>
      </c>
      <c r="BN1387">
        <v>0</v>
      </c>
      <c r="BO1387" t="s">
        <v>951</v>
      </c>
      <c r="BP1387" t="s">
        <v>950</v>
      </c>
      <c r="BQ1387" t="s">
        <v>950</v>
      </c>
      <c r="BR1387" t="s">
        <v>952</v>
      </c>
      <c r="BS1387">
        <v>0</v>
      </c>
      <c r="BT1387">
        <v>0</v>
      </c>
      <c r="BU1387">
        <v>0</v>
      </c>
      <c r="BV1387">
        <v>7010</v>
      </c>
      <c r="BW1387" t="s">
        <v>953</v>
      </c>
      <c r="BX1387" t="s">
        <v>950</v>
      </c>
      <c r="BY1387" t="s">
        <v>948</v>
      </c>
      <c r="BZ1387">
        <v>0</v>
      </c>
      <c r="CA1387">
        <v>0</v>
      </c>
      <c r="CB1387">
        <v>78.5</v>
      </c>
      <c r="CC1387">
        <v>0</v>
      </c>
      <c r="CD1387" t="s">
        <v>954</v>
      </c>
      <c r="CE1387" s="7">
        <v>26873</v>
      </c>
      <c r="CF1387" s="7">
        <v>43252</v>
      </c>
      <c r="CG1387">
        <v>45</v>
      </c>
      <c r="CH1387">
        <v>999</v>
      </c>
      <c r="CI1387" s="7">
        <v>43465</v>
      </c>
      <c r="CJ1387" s="7">
        <v>55884</v>
      </c>
      <c r="CK1387">
        <v>409</v>
      </c>
      <c r="CL1387">
        <v>7</v>
      </c>
      <c r="CM1387">
        <v>233</v>
      </c>
      <c r="CN1387">
        <v>0</v>
      </c>
      <c r="CO1387" t="s">
        <v>955</v>
      </c>
      <c r="CP1387" t="s">
        <v>955</v>
      </c>
      <c r="CQ1387">
        <v>0</v>
      </c>
      <c r="CR1387">
        <v>0</v>
      </c>
      <c r="CS1387">
        <v>0</v>
      </c>
      <c r="CT1387">
        <f>VLOOKUP(E1387,Prophet!$A:$AA,3,FALSE)</f>
        <v>45</v>
      </c>
      <c r="CU1387">
        <f t="shared" si="42"/>
        <v>0</v>
      </c>
      <c r="CV1387">
        <f>VLOOKUP(E1387,Prophet!$A:$AA,5,FALSE)</f>
        <v>7</v>
      </c>
      <c r="CW1387">
        <f t="shared" si="43"/>
        <v>0</v>
      </c>
    </row>
    <row r="1388" spans="1:101" x14ac:dyDescent="0.25">
      <c r="A1388">
        <v>7064</v>
      </c>
      <c r="B1388">
        <v>2018</v>
      </c>
      <c r="C1388">
        <v>70</v>
      </c>
      <c r="D1388">
        <v>9</v>
      </c>
      <c r="E1388">
        <v>2490002</v>
      </c>
      <c r="F1388">
        <v>0</v>
      </c>
      <c r="G1388">
        <v>0</v>
      </c>
      <c r="H1388">
        <v>0</v>
      </c>
      <c r="I1388">
        <v>0</v>
      </c>
      <c r="J1388">
        <v>30000</v>
      </c>
      <c r="K1388">
        <v>0</v>
      </c>
      <c r="L1388">
        <v>0</v>
      </c>
      <c r="M1388" t="s">
        <v>947</v>
      </c>
      <c r="N1388">
        <v>12</v>
      </c>
      <c r="O1388">
        <v>0</v>
      </c>
      <c r="P1388" t="s">
        <v>948</v>
      </c>
      <c r="Q1388">
        <v>0</v>
      </c>
      <c r="R1388">
        <v>0</v>
      </c>
      <c r="S1388">
        <v>1</v>
      </c>
      <c r="T1388">
        <v>1</v>
      </c>
      <c r="U1388" s="7">
        <v>43252</v>
      </c>
      <c r="V1388" s="7">
        <v>43616</v>
      </c>
      <c r="W1388">
        <v>290</v>
      </c>
      <c r="X1388">
        <v>290</v>
      </c>
      <c r="Y1388">
        <v>133.1</v>
      </c>
      <c r="Z1388">
        <v>0</v>
      </c>
      <c r="AA1388">
        <v>0</v>
      </c>
      <c r="AB1388">
        <v>195.8</v>
      </c>
      <c r="AC1388">
        <v>1</v>
      </c>
      <c r="AD1388" t="s">
        <v>956</v>
      </c>
      <c r="AE1388" t="s">
        <v>950</v>
      </c>
      <c r="AF1388">
        <v>0</v>
      </c>
      <c r="AG1388" t="s">
        <v>951</v>
      </c>
      <c r="AH1388" t="s">
        <v>950</v>
      </c>
      <c r="AI1388" t="s">
        <v>950</v>
      </c>
      <c r="AJ1388" t="s">
        <v>952</v>
      </c>
      <c r="AK1388">
        <v>0</v>
      </c>
      <c r="AL1388">
        <v>0</v>
      </c>
      <c r="AM1388">
        <v>0</v>
      </c>
      <c r="AN1388" t="s">
        <v>951</v>
      </c>
      <c r="AO1388" t="s">
        <v>950</v>
      </c>
      <c r="AP1388" t="s">
        <v>950</v>
      </c>
      <c r="AQ1388" t="s">
        <v>952</v>
      </c>
      <c r="AR1388">
        <v>0</v>
      </c>
      <c r="AS1388">
        <v>0</v>
      </c>
      <c r="AT1388">
        <v>0</v>
      </c>
      <c r="AU1388" t="s">
        <v>951</v>
      </c>
      <c r="AV1388" t="s">
        <v>950</v>
      </c>
      <c r="AW1388" t="s">
        <v>950</v>
      </c>
      <c r="AX1388" t="s">
        <v>952</v>
      </c>
      <c r="AY1388">
        <v>0</v>
      </c>
      <c r="AZ1388">
        <v>0</v>
      </c>
      <c r="BA1388" t="s">
        <v>951</v>
      </c>
      <c r="BB1388" t="s">
        <v>950</v>
      </c>
      <c r="BC1388" t="s">
        <v>950</v>
      </c>
      <c r="BD1388" t="s">
        <v>952</v>
      </c>
      <c r="BE1388">
        <v>0</v>
      </c>
      <c r="BF1388">
        <v>0</v>
      </c>
      <c r="BG1388">
        <v>0</v>
      </c>
      <c r="BH1388" t="s">
        <v>951</v>
      </c>
      <c r="BI1388" t="s">
        <v>950</v>
      </c>
      <c r="BJ1388" t="s">
        <v>950</v>
      </c>
      <c r="BK1388" t="s">
        <v>952</v>
      </c>
      <c r="BL1388">
        <v>0</v>
      </c>
      <c r="BM1388">
        <v>0</v>
      </c>
      <c r="BN1388">
        <v>0</v>
      </c>
      <c r="BO1388" t="s">
        <v>951</v>
      </c>
      <c r="BP1388" t="s">
        <v>950</v>
      </c>
      <c r="BQ1388" t="s">
        <v>950</v>
      </c>
      <c r="BR1388" t="s">
        <v>952</v>
      </c>
      <c r="BS1388">
        <v>0</v>
      </c>
      <c r="BT1388">
        <v>0</v>
      </c>
      <c r="BU1388">
        <v>0</v>
      </c>
      <c r="BV1388">
        <v>7010</v>
      </c>
      <c r="BW1388" t="s">
        <v>953</v>
      </c>
      <c r="BX1388" t="s">
        <v>950</v>
      </c>
      <c r="BY1388" t="s">
        <v>948</v>
      </c>
      <c r="BZ1388">
        <v>0</v>
      </c>
      <c r="CA1388">
        <v>0</v>
      </c>
      <c r="CB1388">
        <v>78.5</v>
      </c>
      <c r="CC1388">
        <v>0</v>
      </c>
      <c r="CD1388" t="s">
        <v>954</v>
      </c>
      <c r="CE1388" s="7">
        <v>28763</v>
      </c>
      <c r="CF1388" s="7">
        <v>43252</v>
      </c>
      <c r="CG1388">
        <v>40</v>
      </c>
      <c r="CH1388">
        <v>999</v>
      </c>
      <c r="CI1388" s="7">
        <v>43465</v>
      </c>
      <c r="CJ1388" s="7">
        <v>55884</v>
      </c>
      <c r="CK1388">
        <v>409</v>
      </c>
      <c r="CL1388">
        <v>7</v>
      </c>
      <c r="CM1388">
        <v>293</v>
      </c>
      <c r="CN1388">
        <v>0</v>
      </c>
      <c r="CO1388" t="s">
        <v>955</v>
      </c>
      <c r="CP1388" t="s">
        <v>955</v>
      </c>
      <c r="CQ1388">
        <v>0</v>
      </c>
      <c r="CR1388">
        <v>0</v>
      </c>
      <c r="CS1388">
        <v>0</v>
      </c>
      <c r="CT1388">
        <f>VLOOKUP(E1388,Prophet!$A:$AA,3,FALSE)</f>
        <v>40</v>
      </c>
      <c r="CU1388">
        <f t="shared" si="42"/>
        <v>0</v>
      </c>
      <c r="CV1388">
        <f>VLOOKUP(E1388,Prophet!$A:$AA,5,FALSE)</f>
        <v>7</v>
      </c>
      <c r="CW1388">
        <f t="shared" si="43"/>
        <v>0</v>
      </c>
    </row>
    <row r="1389" spans="1:101" x14ac:dyDescent="0.25">
      <c r="A1389">
        <v>7066</v>
      </c>
      <c r="B1389">
        <v>2018</v>
      </c>
      <c r="C1389">
        <v>70</v>
      </c>
      <c r="D1389">
        <v>9</v>
      </c>
      <c r="E1389">
        <v>2490401</v>
      </c>
      <c r="F1389">
        <v>0</v>
      </c>
      <c r="G1389">
        <v>0</v>
      </c>
      <c r="H1389">
        <v>0</v>
      </c>
      <c r="I1389">
        <v>0</v>
      </c>
      <c r="J1389">
        <v>30000</v>
      </c>
      <c r="K1389">
        <v>0</v>
      </c>
      <c r="L1389">
        <v>0</v>
      </c>
      <c r="M1389" t="s">
        <v>947</v>
      </c>
      <c r="N1389">
        <v>12</v>
      </c>
      <c r="O1389">
        <v>0</v>
      </c>
      <c r="P1389" t="s">
        <v>948</v>
      </c>
      <c r="Q1389">
        <v>0</v>
      </c>
      <c r="R1389">
        <v>0</v>
      </c>
      <c r="S1389">
        <v>1</v>
      </c>
      <c r="T1389">
        <v>1</v>
      </c>
      <c r="U1389" s="7">
        <v>43252</v>
      </c>
      <c r="V1389" s="7">
        <v>43616</v>
      </c>
      <c r="W1389">
        <v>509.7</v>
      </c>
      <c r="X1389">
        <v>509.7</v>
      </c>
      <c r="Y1389">
        <v>271.5</v>
      </c>
      <c r="Z1389">
        <v>0</v>
      </c>
      <c r="AA1389">
        <v>0</v>
      </c>
      <c r="AB1389">
        <v>399.3</v>
      </c>
      <c r="AC1389">
        <v>1</v>
      </c>
      <c r="AD1389" t="s">
        <v>949</v>
      </c>
      <c r="AE1389" t="s">
        <v>950</v>
      </c>
      <c r="AF1389">
        <v>0</v>
      </c>
      <c r="AG1389" t="s">
        <v>951</v>
      </c>
      <c r="AH1389" t="s">
        <v>950</v>
      </c>
      <c r="AI1389" t="s">
        <v>950</v>
      </c>
      <c r="AJ1389" t="s">
        <v>952</v>
      </c>
      <c r="AK1389">
        <v>0</v>
      </c>
      <c r="AL1389">
        <v>0</v>
      </c>
      <c r="AM1389">
        <v>0</v>
      </c>
      <c r="AN1389" t="s">
        <v>951</v>
      </c>
      <c r="AO1389" t="s">
        <v>950</v>
      </c>
      <c r="AP1389" t="s">
        <v>950</v>
      </c>
      <c r="AQ1389" t="s">
        <v>952</v>
      </c>
      <c r="AR1389">
        <v>0</v>
      </c>
      <c r="AS1389">
        <v>0</v>
      </c>
      <c r="AT1389">
        <v>0</v>
      </c>
      <c r="AU1389" t="s">
        <v>951</v>
      </c>
      <c r="AV1389" t="s">
        <v>950</v>
      </c>
      <c r="AW1389" t="s">
        <v>950</v>
      </c>
      <c r="AX1389" t="s">
        <v>952</v>
      </c>
      <c r="AY1389">
        <v>0</v>
      </c>
      <c r="AZ1389">
        <v>0</v>
      </c>
      <c r="BA1389" t="s">
        <v>951</v>
      </c>
      <c r="BB1389" t="s">
        <v>950</v>
      </c>
      <c r="BC1389" t="s">
        <v>950</v>
      </c>
      <c r="BD1389" t="s">
        <v>952</v>
      </c>
      <c r="BE1389">
        <v>0</v>
      </c>
      <c r="BF1389">
        <v>0</v>
      </c>
      <c r="BG1389">
        <v>0</v>
      </c>
      <c r="BH1389" t="s">
        <v>951</v>
      </c>
      <c r="BI1389" t="s">
        <v>950</v>
      </c>
      <c r="BJ1389" t="s">
        <v>950</v>
      </c>
      <c r="BK1389" t="s">
        <v>952</v>
      </c>
      <c r="BL1389">
        <v>0</v>
      </c>
      <c r="BM1389">
        <v>0</v>
      </c>
      <c r="BN1389">
        <v>0</v>
      </c>
      <c r="BO1389" t="s">
        <v>951</v>
      </c>
      <c r="BP1389" t="s">
        <v>950</v>
      </c>
      <c r="BQ1389" t="s">
        <v>950</v>
      </c>
      <c r="BR1389" t="s">
        <v>952</v>
      </c>
      <c r="BS1389">
        <v>0</v>
      </c>
      <c r="BT1389">
        <v>0</v>
      </c>
      <c r="BU1389">
        <v>0</v>
      </c>
      <c r="BV1389">
        <v>7010</v>
      </c>
      <c r="BW1389" t="s">
        <v>953</v>
      </c>
      <c r="BX1389" t="s">
        <v>950</v>
      </c>
      <c r="BY1389" t="s">
        <v>948</v>
      </c>
      <c r="BZ1389">
        <v>0</v>
      </c>
      <c r="CA1389">
        <v>0</v>
      </c>
      <c r="CB1389">
        <v>78.5</v>
      </c>
      <c r="CC1389">
        <v>0</v>
      </c>
      <c r="CD1389" t="s">
        <v>954</v>
      </c>
      <c r="CE1389" s="7">
        <v>28766</v>
      </c>
      <c r="CF1389" s="7">
        <v>43252</v>
      </c>
      <c r="CG1389">
        <v>40</v>
      </c>
      <c r="CH1389">
        <v>999</v>
      </c>
      <c r="CI1389" s="7">
        <v>43465</v>
      </c>
      <c r="CJ1389" s="7">
        <v>55884</v>
      </c>
      <c r="CK1389">
        <v>409</v>
      </c>
      <c r="CL1389">
        <v>7</v>
      </c>
      <c r="CM1389">
        <v>293</v>
      </c>
      <c r="CN1389">
        <v>0</v>
      </c>
      <c r="CO1389" t="s">
        <v>955</v>
      </c>
      <c r="CP1389" t="s">
        <v>955</v>
      </c>
      <c r="CQ1389">
        <v>0</v>
      </c>
      <c r="CR1389">
        <v>0</v>
      </c>
      <c r="CS1389">
        <v>0</v>
      </c>
      <c r="CT1389">
        <f>VLOOKUP(E1389,Prophet!$A:$AA,3,FALSE)</f>
        <v>40</v>
      </c>
      <c r="CU1389">
        <f t="shared" si="42"/>
        <v>0</v>
      </c>
      <c r="CV1389">
        <f>VLOOKUP(E1389,Prophet!$A:$AA,5,FALSE)</f>
        <v>7</v>
      </c>
      <c r="CW1389">
        <f t="shared" si="43"/>
        <v>0</v>
      </c>
    </row>
    <row r="1390" spans="1:101" x14ac:dyDescent="0.25">
      <c r="A1390">
        <v>7067</v>
      </c>
      <c r="B1390">
        <v>2018</v>
      </c>
      <c r="C1390">
        <v>70</v>
      </c>
      <c r="D1390">
        <v>9</v>
      </c>
      <c r="E1390">
        <v>2490402</v>
      </c>
      <c r="F1390">
        <v>0</v>
      </c>
      <c r="G1390">
        <v>0</v>
      </c>
      <c r="H1390">
        <v>0</v>
      </c>
      <c r="I1390">
        <v>0</v>
      </c>
      <c r="J1390">
        <v>30000</v>
      </c>
      <c r="K1390">
        <v>0</v>
      </c>
      <c r="L1390">
        <v>0</v>
      </c>
      <c r="M1390" t="s">
        <v>947</v>
      </c>
      <c r="N1390">
        <v>12</v>
      </c>
      <c r="O1390">
        <v>0</v>
      </c>
      <c r="P1390" t="s">
        <v>948</v>
      </c>
      <c r="Q1390">
        <v>0</v>
      </c>
      <c r="R1390">
        <v>0</v>
      </c>
      <c r="S1390">
        <v>1</v>
      </c>
      <c r="T1390">
        <v>1</v>
      </c>
      <c r="U1390" s="7">
        <v>43252</v>
      </c>
      <c r="V1390" s="7">
        <v>43616</v>
      </c>
      <c r="W1390">
        <v>375.2</v>
      </c>
      <c r="X1390">
        <v>375.2</v>
      </c>
      <c r="Y1390">
        <v>186.8</v>
      </c>
      <c r="Z1390">
        <v>0</v>
      </c>
      <c r="AA1390">
        <v>0</v>
      </c>
      <c r="AB1390">
        <v>274.7</v>
      </c>
      <c r="AC1390">
        <v>1</v>
      </c>
      <c r="AD1390" t="s">
        <v>956</v>
      </c>
      <c r="AE1390" t="s">
        <v>950</v>
      </c>
      <c r="AF1390">
        <v>0</v>
      </c>
      <c r="AG1390" t="s">
        <v>951</v>
      </c>
      <c r="AH1390" t="s">
        <v>950</v>
      </c>
      <c r="AI1390" t="s">
        <v>950</v>
      </c>
      <c r="AJ1390" t="s">
        <v>952</v>
      </c>
      <c r="AK1390">
        <v>0</v>
      </c>
      <c r="AL1390">
        <v>0</v>
      </c>
      <c r="AM1390">
        <v>0</v>
      </c>
      <c r="AN1390" t="s">
        <v>951</v>
      </c>
      <c r="AO1390" t="s">
        <v>950</v>
      </c>
      <c r="AP1390" t="s">
        <v>950</v>
      </c>
      <c r="AQ1390" t="s">
        <v>952</v>
      </c>
      <c r="AR1390">
        <v>0</v>
      </c>
      <c r="AS1390">
        <v>0</v>
      </c>
      <c r="AT1390">
        <v>0</v>
      </c>
      <c r="AU1390" t="s">
        <v>951</v>
      </c>
      <c r="AV1390" t="s">
        <v>950</v>
      </c>
      <c r="AW1390" t="s">
        <v>950</v>
      </c>
      <c r="AX1390" t="s">
        <v>952</v>
      </c>
      <c r="AY1390">
        <v>0</v>
      </c>
      <c r="AZ1390">
        <v>0</v>
      </c>
      <c r="BA1390" t="s">
        <v>951</v>
      </c>
      <c r="BB1390" t="s">
        <v>950</v>
      </c>
      <c r="BC1390" t="s">
        <v>950</v>
      </c>
      <c r="BD1390" t="s">
        <v>952</v>
      </c>
      <c r="BE1390">
        <v>0</v>
      </c>
      <c r="BF1390">
        <v>0</v>
      </c>
      <c r="BG1390">
        <v>0</v>
      </c>
      <c r="BH1390" t="s">
        <v>951</v>
      </c>
      <c r="BI1390" t="s">
        <v>950</v>
      </c>
      <c r="BJ1390" t="s">
        <v>950</v>
      </c>
      <c r="BK1390" t="s">
        <v>952</v>
      </c>
      <c r="BL1390">
        <v>0</v>
      </c>
      <c r="BM1390">
        <v>0</v>
      </c>
      <c r="BN1390">
        <v>0</v>
      </c>
      <c r="BO1390" t="s">
        <v>951</v>
      </c>
      <c r="BP1390" t="s">
        <v>950</v>
      </c>
      <c r="BQ1390" t="s">
        <v>950</v>
      </c>
      <c r="BR1390" t="s">
        <v>952</v>
      </c>
      <c r="BS1390">
        <v>0</v>
      </c>
      <c r="BT1390">
        <v>0</v>
      </c>
      <c r="BU1390">
        <v>0</v>
      </c>
      <c r="BV1390">
        <v>7010</v>
      </c>
      <c r="BW1390" t="s">
        <v>953</v>
      </c>
      <c r="BX1390" t="s">
        <v>950</v>
      </c>
      <c r="BY1390" t="s">
        <v>948</v>
      </c>
      <c r="BZ1390">
        <v>0</v>
      </c>
      <c r="CA1390">
        <v>0</v>
      </c>
      <c r="CB1390">
        <v>78.5</v>
      </c>
      <c r="CC1390">
        <v>0</v>
      </c>
      <c r="CD1390" t="s">
        <v>954</v>
      </c>
      <c r="CE1390" s="7">
        <v>28365</v>
      </c>
      <c r="CF1390" s="7">
        <v>43252</v>
      </c>
      <c r="CG1390">
        <v>41</v>
      </c>
      <c r="CH1390">
        <v>999</v>
      </c>
      <c r="CI1390" s="7">
        <v>43465</v>
      </c>
      <c r="CJ1390" s="7">
        <v>55884</v>
      </c>
      <c r="CK1390">
        <v>409</v>
      </c>
      <c r="CL1390">
        <v>7</v>
      </c>
      <c r="CM1390">
        <v>281</v>
      </c>
      <c r="CN1390">
        <v>0</v>
      </c>
      <c r="CO1390" t="s">
        <v>955</v>
      </c>
      <c r="CP1390" t="s">
        <v>955</v>
      </c>
      <c r="CQ1390">
        <v>0</v>
      </c>
      <c r="CR1390">
        <v>0</v>
      </c>
      <c r="CS1390">
        <v>0</v>
      </c>
      <c r="CT1390">
        <f>VLOOKUP(E1390,Prophet!$A:$AA,3,FALSE)</f>
        <v>41</v>
      </c>
      <c r="CU1390">
        <f t="shared" si="42"/>
        <v>0</v>
      </c>
      <c r="CV1390">
        <f>VLOOKUP(E1390,Prophet!$A:$AA,5,FALSE)</f>
        <v>7</v>
      </c>
      <c r="CW1390">
        <f t="shared" si="43"/>
        <v>0</v>
      </c>
    </row>
    <row r="1391" spans="1:101" x14ac:dyDescent="0.25">
      <c r="A1391">
        <v>7068</v>
      </c>
      <c r="B1391">
        <v>2018</v>
      </c>
      <c r="C1391">
        <v>70</v>
      </c>
      <c r="D1391">
        <v>9</v>
      </c>
      <c r="E1391">
        <v>2490601</v>
      </c>
      <c r="F1391">
        <v>0</v>
      </c>
      <c r="G1391">
        <v>0</v>
      </c>
      <c r="H1391">
        <v>0</v>
      </c>
      <c r="I1391">
        <v>0</v>
      </c>
      <c r="J1391">
        <v>30000</v>
      </c>
      <c r="K1391">
        <v>0</v>
      </c>
      <c r="L1391">
        <v>0</v>
      </c>
      <c r="M1391" t="s">
        <v>947</v>
      </c>
      <c r="N1391">
        <v>12</v>
      </c>
      <c r="O1391">
        <v>0</v>
      </c>
      <c r="P1391" t="s">
        <v>948</v>
      </c>
      <c r="Q1391">
        <v>0</v>
      </c>
      <c r="R1391">
        <v>0</v>
      </c>
      <c r="S1391">
        <v>1</v>
      </c>
      <c r="T1391">
        <v>1</v>
      </c>
      <c r="U1391" s="7">
        <v>43252</v>
      </c>
      <c r="V1391" s="7">
        <v>43616</v>
      </c>
      <c r="W1391">
        <v>633.6</v>
      </c>
      <c r="X1391">
        <v>633.6</v>
      </c>
      <c r="Y1391">
        <v>349.5</v>
      </c>
      <c r="Z1391">
        <v>0</v>
      </c>
      <c r="AA1391">
        <v>0</v>
      </c>
      <c r="AB1391">
        <v>514</v>
      </c>
      <c r="AC1391">
        <v>1</v>
      </c>
      <c r="AD1391" t="s">
        <v>949</v>
      </c>
      <c r="AE1391" t="s">
        <v>950</v>
      </c>
      <c r="AF1391">
        <v>0</v>
      </c>
      <c r="AG1391" t="s">
        <v>951</v>
      </c>
      <c r="AH1391" t="s">
        <v>950</v>
      </c>
      <c r="AI1391" t="s">
        <v>950</v>
      </c>
      <c r="AJ1391" t="s">
        <v>952</v>
      </c>
      <c r="AK1391">
        <v>0</v>
      </c>
      <c r="AL1391">
        <v>0</v>
      </c>
      <c r="AM1391">
        <v>0</v>
      </c>
      <c r="AN1391" t="s">
        <v>951</v>
      </c>
      <c r="AO1391" t="s">
        <v>950</v>
      </c>
      <c r="AP1391" t="s">
        <v>950</v>
      </c>
      <c r="AQ1391" t="s">
        <v>952</v>
      </c>
      <c r="AR1391">
        <v>0</v>
      </c>
      <c r="AS1391">
        <v>0</v>
      </c>
      <c r="AT1391">
        <v>0</v>
      </c>
      <c r="AU1391" t="s">
        <v>951</v>
      </c>
      <c r="AV1391" t="s">
        <v>950</v>
      </c>
      <c r="AW1391" t="s">
        <v>950</v>
      </c>
      <c r="AX1391" t="s">
        <v>952</v>
      </c>
      <c r="AY1391">
        <v>0</v>
      </c>
      <c r="AZ1391">
        <v>0</v>
      </c>
      <c r="BA1391" t="s">
        <v>951</v>
      </c>
      <c r="BB1391" t="s">
        <v>950</v>
      </c>
      <c r="BC1391" t="s">
        <v>950</v>
      </c>
      <c r="BD1391" t="s">
        <v>952</v>
      </c>
      <c r="BE1391">
        <v>0</v>
      </c>
      <c r="BF1391">
        <v>0</v>
      </c>
      <c r="BG1391">
        <v>0</v>
      </c>
      <c r="BH1391" t="s">
        <v>951</v>
      </c>
      <c r="BI1391" t="s">
        <v>950</v>
      </c>
      <c r="BJ1391" t="s">
        <v>950</v>
      </c>
      <c r="BK1391" t="s">
        <v>952</v>
      </c>
      <c r="BL1391">
        <v>0</v>
      </c>
      <c r="BM1391">
        <v>0</v>
      </c>
      <c r="BN1391">
        <v>0</v>
      </c>
      <c r="BO1391" t="s">
        <v>951</v>
      </c>
      <c r="BP1391" t="s">
        <v>950</v>
      </c>
      <c r="BQ1391" t="s">
        <v>950</v>
      </c>
      <c r="BR1391" t="s">
        <v>952</v>
      </c>
      <c r="BS1391">
        <v>0</v>
      </c>
      <c r="BT1391">
        <v>0</v>
      </c>
      <c r="BU1391">
        <v>0</v>
      </c>
      <c r="BV1391">
        <v>7010</v>
      </c>
      <c r="BW1391" t="s">
        <v>953</v>
      </c>
      <c r="BX1391" t="s">
        <v>950</v>
      </c>
      <c r="BY1391" t="s">
        <v>948</v>
      </c>
      <c r="BZ1391">
        <v>0</v>
      </c>
      <c r="CA1391">
        <v>0</v>
      </c>
      <c r="CB1391">
        <v>78.5</v>
      </c>
      <c r="CC1391">
        <v>0</v>
      </c>
      <c r="CD1391" t="s">
        <v>954</v>
      </c>
      <c r="CE1391" s="7">
        <v>29875</v>
      </c>
      <c r="CF1391" s="7">
        <v>43252</v>
      </c>
      <c r="CG1391">
        <v>37</v>
      </c>
      <c r="CH1391">
        <v>999</v>
      </c>
      <c r="CI1391" s="7">
        <v>43465</v>
      </c>
      <c r="CJ1391" s="7">
        <v>55884</v>
      </c>
      <c r="CK1391">
        <v>409</v>
      </c>
      <c r="CL1391">
        <v>7</v>
      </c>
      <c r="CM1391">
        <v>329</v>
      </c>
      <c r="CN1391">
        <v>0</v>
      </c>
      <c r="CO1391" t="s">
        <v>955</v>
      </c>
      <c r="CP1391" t="s">
        <v>955</v>
      </c>
      <c r="CQ1391">
        <v>0</v>
      </c>
      <c r="CR1391">
        <v>0</v>
      </c>
      <c r="CS1391">
        <v>0</v>
      </c>
      <c r="CT1391">
        <f>VLOOKUP(E1391,Prophet!$A:$AA,3,FALSE)</f>
        <v>37</v>
      </c>
      <c r="CU1391">
        <f t="shared" si="42"/>
        <v>0</v>
      </c>
      <c r="CV1391">
        <f>VLOOKUP(E1391,Prophet!$A:$AA,5,FALSE)</f>
        <v>7</v>
      </c>
      <c r="CW1391">
        <f t="shared" si="43"/>
        <v>0</v>
      </c>
    </row>
    <row r="1392" spans="1:101" x14ac:dyDescent="0.25">
      <c r="A1392">
        <v>7069</v>
      </c>
      <c r="B1392">
        <v>2018</v>
      </c>
      <c r="C1392">
        <v>70</v>
      </c>
      <c r="D1392">
        <v>9</v>
      </c>
      <c r="E1392">
        <v>2490602</v>
      </c>
      <c r="F1392">
        <v>0</v>
      </c>
      <c r="G1392">
        <v>0</v>
      </c>
      <c r="H1392">
        <v>0</v>
      </c>
      <c r="I1392">
        <v>0</v>
      </c>
      <c r="J1392">
        <v>30000</v>
      </c>
      <c r="K1392">
        <v>0</v>
      </c>
      <c r="L1392">
        <v>0</v>
      </c>
      <c r="M1392" t="s">
        <v>947</v>
      </c>
      <c r="N1392">
        <v>12</v>
      </c>
      <c r="O1392">
        <v>0</v>
      </c>
      <c r="P1392" t="s">
        <v>948</v>
      </c>
      <c r="Q1392">
        <v>0</v>
      </c>
      <c r="R1392">
        <v>0</v>
      </c>
      <c r="S1392">
        <v>1</v>
      </c>
      <c r="T1392">
        <v>1</v>
      </c>
      <c r="U1392" s="7">
        <v>43252</v>
      </c>
      <c r="V1392" s="7">
        <v>43616</v>
      </c>
      <c r="W1392">
        <v>460.4</v>
      </c>
      <c r="X1392">
        <v>460.4</v>
      </c>
      <c r="Y1392">
        <v>240.5</v>
      </c>
      <c r="Z1392">
        <v>0</v>
      </c>
      <c r="AA1392">
        <v>0</v>
      </c>
      <c r="AB1392">
        <v>353.6</v>
      </c>
      <c r="AC1392">
        <v>1</v>
      </c>
      <c r="AD1392" t="s">
        <v>956</v>
      </c>
      <c r="AE1392" t="s">
        <v>950</v>
      </c>
      <c r="AF1392">
        <v>0</v>
      </c>
      <c r="AG1392" t="s">
        <v>951</v>
      </c>
      <c r="AH1392" t="s">
        <v>950</v>
      </c>
      <c r="AI1392" t="s">
        <v>950</v>
      </c>
      <c r="AJ1392" t="s">
        <v>952</v>
      </c>
      <c r="AK1392">
        <v>0</v>
      </c>
      <c r="AL1392">
        <v>0</v>
      </c>
      <c r="AM1392">
        <v>0</v>
      </c>
      <c r="AN1392" t="s">
        <v>951</v>
      </c>
      <c r="AO1392" t="s">
        <v>950</v>
      </c>
      <c r="AP1392" t="s">
        <v>950</v>
      </c>
      <c r="AQ1392" t="s">
        <v>952</v>
      </c>
      <c r="AR1392">
        <v>0</v>
      </c>
      <c r="AS1392">
        <v>0</v>
      </c>
      <c r="AT1392">
        <v>0</v>
      </c>
      <c r="AU1392" t="s">
        <v>951</v>
      </c>
      <c r="AV1392" t="s">
        <v>950</v>
      </c>
      <c r="AW1392" t="s">
        <v>950</v>
      </c>
      <c r="AX1392" t="s">
        <v>952</v>
      </c>
      <c r="AY1392">
        <v>0</v>
      </c>
      <c r="AZ1392">
        <v>0</v>
      </c>
      <c r="BA1392" t="s">
        <v>951</v>
      </c>
      <c r="BB1392" t="s">
        <v>950</v>
      </c>
      <c r="BC1392" t="s">
        <v>950</v>
      </c>
      <c r="BD1392" t="s">
        <v>952</v>
      </c>
      <c r="BE1392">
        <v>0</v>
      </c>
      <c r="BF1392">
        <v>0</v>
      </c>
      <c r="BG1392">
        <v>0</v>
      </c>
      <c r="BH1392" t="s">
        <v>951</v>
      </c>
      <c r="BI1392" t="s">
        <v>950</v>
      </c>
      <c r="BJ1392" t="s">
        <v>950</v>
      </c>
      <c r="BK1392" t="s">
        <v>952</v>
      </c>
      <c r="BL1392">
        <v>0</v>
      </c>
      <c r="BM1392">
        <v>0</v>
      </c>
      <c r="BN1392">
        <v>0</v>
      </c>
      <c r="BO1392" t="s">
        <v>951</v>
      </c>
      <c r="BP1392" t="s">
        <v>950</v>
      </c>
      <c r="BQ1392" t="s">
        <v>950</v>
      </c>
      <c r="BR1392" t="s">
        <v>952</v>
      </c>
      <c r="BS1392">
        <v>0</v>
      </c>
      <c r="BT1392">
        <v>0</v>
      </c>
      <c r="BU1392">
        <v>0</v>
      </c>
      <c r="BV1392">
        <v>7010</v>
      </c>
      <c r="BW1392" t="s">
        <v>953</v>
      </c>
      <c r="BX1392" t="s">
        <v>950</v>
      </c>
      <c r="BY1392" t="s">
        <v>948</v>
      </c>
      <c r="BZ1392">
        <v>0</v>
      </c>
      <c r="CA1392">
        <v>0</v>
      </c>
      <c r="CB1392">
        <v>78.5</v>
      </c>
      <c r="CC1392">
        <v>0</v>
      </c>
      <c r="CD1392" t="s">
        <v>954</v>
      </c>
      <c r="CE1392" s="7">
        <v>31403</v>
      </c>
      <c r="CF1392" s="7">
        <v>43252</v>
      </c>
      <c r="CG1392">
        <v>32</v>
      </c>
      <c r="CH1392">
        <v>999</v>
      </c>
      <c r="CI1392" s="7">
        <v>43465</v>
      </c>
      <c r="CJ1392" s="7">
        <v>55884</v>
      </c>
      <c r="CK1392">
        <v>409</v>
      </c>
      <c r="CL1392">
        <v>7</v>
      </c>
      <c r="CM1392">
        <v>389</v>
      </c>
      <c r="CN1392">
        <v>0</v>
      </c>
      <c r="CO1392" t="s">
        <v>955</v>
      </c>
      <c r="CP1392" t="s">
        <v>955</v>
      </c>
      <c r="CQ1392">
        <v>0</v>
      </c>
      <c r="CR1392">
        <v>0</v>
      </c>
      <c r="CS1392">
        <v>0</v>
      </c>
      <c r="CT1392">
        <f>VLOOKUP(E1392,Prophet!$A:$AA,3,FALSE)</f>
        <v>32</v>
      </c>
      <c r="CU1392">
        <f t="shared" si="42"/>
        <v>0</v>
      </c>
      <c r="CV1392">
        <f>VLOOKUP(E1392,Prophet!$A:$AA,5,FALSE)</f>
        <v>7</v>
      </c>
      <c r="CW1392">
        <f t="shared" si="43"/>
        <v>0</v>
      </c>
    </row>
    <row r="1393" spans="1:101" x14ac:dyDescent="0.25">
      <c r="A1393">
        <v>7070</v>
      </c>
      <c r="B1393">
        <v>2018</v>
      </c>
      <c r="C1393">
        <v>70</v>
      </c>
      <c r="D1393">
        <v>9</v>
      </c>
      <c r="E1393">
        <v>2490901</v>
      </c>
      <c r="F1393">
        <v>0</v>
      </c>
      <c r="G1393">
        <v>0</v>
      </c>
      <c r="H1393">
        <v>0</v>
      </c>
      <c r="I1393">
        <v>0</v>
      </c>
      <c r="J1393">
        <v>30000</v>
      </c>
      <c r="K1393">
        <v>0</v>
      </c>
      <c r="L1393">
        <v>0</v>
      </c>
      <c r="M1393" t="s">
        <v>947</v>
      </c>
      <c r="N1393">
        <v>12</v>
      </c>
      <c r="O1393">
        <v>0</v>
      </c>
      <c r="P1393" t="s">
        <v>948</v>
      </c>
      <c r="Q1393">
        <v>0</v>
      </c>
      <c r="R1393">
        <v>0</v>
      </c>
      <c r="S1393">
        <v>1</v>
      </c>
      <c r="T1393">
        <v>1</v>
      </c>
      <c r="U1393" s="7">
        <v>43252</v>
      </c>
      <c r="V1393" s="7">
        <v>43616</v>
      </c>
      <c r="W1393">
        <v>509.7</v>
      </c>
      <c r="X1393">
        <v>509.7</v>
      </c>
      <c r="Y1393">
        <v>271.5</v>
      </c>
      <c r="Z1393">
        <v>0</v>
      </c>
      <c r="AA1393">
        <v>0</v>
      </c>
      <c r="AB1393">
        <v>399.3</v>
      </c>
      <c r="AC1393">
        <v>1</v>
      </c>
      <c r="AD1393" t="s">
        <v>949</v>
      </c>
      <c r="AE1393" t="s">
        <v>950</v>
      </c>
      <c r="AF1393">
        <v>0</v>
      </c>
      <c r="AG1393" t="s">
        <v>951</v>
      </c>
      <c r="AH1393" t="s">
        <v>950</v>
      </c>
      <c r="AI1393" t="s">
        <v>950</v>
      </c>
      <c r="AJ1393" t="s">
        <v>952</v>
      </c>
      <c r="AK1393">
        <v>0</v>
      </c>
      <c r="AL1393">
        <v>0</v>
      </c>
      <c r="AM1393">
        <v>0</v>
      </c>
      <c r="AN1393" t="s">
        <v>951</v>
      </c>
      <c r="AO1393" t="s">
        <v>950</v>
      </c>
      <c r="AP1393" t="s">
        <v>950</v>
      </c>
      <c r="AQ1393" t="s">
        <v>952</v>
      </c>
      <c r="AR1393">
        <v>0</v>
      </c>
      <c r="AS1393">
        <v>0</v>
      </c>
      <c r="AT1393">
        <v>0</v>
      </c>
      <c r="AU1393" t="s">
        <v>951</v>
      </c>
      <c r="AV1393" t="s">
        <v>950</v>
      </c>
      <c r="AW1393" t="s">
        <v>950</v>
      </c>
      <c r="AX1393" t="s">
        <v>952</v>
      </c>
      <c r="AY1393">
        <v>0</v>
      </c>
      <c r="AZ1393">
        <v>0</v>
      </c>
      <c r="BA1393" t="s">
        <v>951</v>
      </c>
      <c r="BB1393" t="s">
        <v>950</v>
      </c>
      <c r="BC1393" t="s">
        <v>950</v>
      </c>
      <c r="BD1393" t="s">
        <v>952</v>
      </c>
      <c r="BE1393">
        <v>0</v>
      </c>
      <c r="BF1393">
        <v>0</v>
      </c>
      <c r="BG1393">
        <v>0</v>
      </c>
      <c r="BH1393" t="s">
        <v>951</v>
      </c>
      <c r="BI1393" t="s">
        <v>950</v>
      </c>
      <c r="BJ1393" t="s">
        <v>950</v>
      </c>
      <c r="BK1393" t="s">
        <v>952</v>
      </c>
      <c r="BL1393">
        <v>0</v>
      </c>
      <c r="BM1393">
        <v>0</v>
      </c>
      <c r="BN1393">
        <v>0</v>
      </c>
      <c r="BO1393" t="s">
        <v>951</v>
      </c>
      <c r="BP1393" t="s">
        <v>950</v>
      </c>
      <c r="BQ1393" t="s">
        <v>950</v>
      </c>
      <c r="BR1393" t="s">
        <v>952</v>
      </c>
      <c r="BS1393">
        <v>0</v>
      </c>
      <c r="BT1393">
        <v>0</v>
      </c>
      <c r="BU1393">
        <v>0</v>
      </c>
      <c r="BV1393">
        <v>7010</v>
      </c>
      <c r="BW1393" t="s">
        <v>953</v>
      </c>
      <c r="BX1393" t="s">
        <v>950</v>
      </c>
      <c r="BY1393" t="s">
        <v>948</v>
      </c>
      <c r="BZ1393">
        <v>0</v>
      </c>
      <c r="CA1393">
        <v>0</v>
      </c>
      <c r="CB1393">
        <v>78.5</v>
      </c>
      <c r="CC1393">
        <v>0</v>
      </c>
      <c r="CD1393" t="s">
        <v>954</v>
      </c>
      <c r="CE1393" s="7">
        <v>29166</v>
      </c>
      <c r="CF1393" s="7">
        <v>43252</v>
      </c>
      <c r="CG1393">
        <v>39</v>
      </c>
      <c r="CH1393">
        <v>999</v>
      </c>
      <c r="CI1393" s="7">
        <v>43465</v>
      </c>
      <c r="CJ1393" s="7">
        <v>55884</v>
      </c>
      <c r="CK1393">
        <v>409</v>
      </c>
      <c r="CL1393">
        <v>7</v>
      </c>
      <c r="CM1393">
        <v>305</v>
      </c>
      <c r="CN1393">
        <v>0</v>
      </c>
      <c r="CO1393" t="s">
        <v>955</v>
      </c>
      <c r="CP1393" t="s">
        <v>955</v>
      </c>
      <c r="CQ1393">
        <v>0</v>
      </c>
      <c r="CR1393">
        <v>0</v>
      </c>
      <c r="CS1393">
        <v>0</v>
      </c>
      <c r="CT1393">
        <f>VLOOKUP(E1393,Prophet!$A:$AA,3,FALSE)</f>
        <v>39</v>
      </c>
      <c r="CU1393">
        <f t="shared" si="42"/>
        <v>0</v>
      </c>
      <c r="CV1393">
        <f>VLOOKUP(E1393,Prophet!$A:$AA,5,FALSE)</f>
        <v>7</v>
      </c>
      <c r="CW1393">
        <f t="shared" si="43"/>
        <v>0</v>
      </c>
    </row>
    <row r="1394" spans="1:101" x14ac:dyDescent="0.25">
      <c r="A1394">
        <v>7073</v>
      </c>
      <c r="B1394">
        <v>2018</v>
      </c>
      <c r="C1394">
        <v>70</v>
      </c>
      <c r="D1394">
        <v>9</v>
      </c>
      <c r="E1394">
        <v>2490904</v>
      </c>
      <c r="F1394">
        <v>0</v>
      </c>
      <c r="G1394">
        <v>0</v>
      </c>
      <c r="H1394">
        <v>0</v>
      </c>
      <c r="I1394">
        <v>0</v>
      </c>
      <c r="J1394">
        <v>30000</v>
      </c>
      <c r="K1394">
        <v>0</v>
      </c>
      <c r="L1394">
        <v>0</v>
      </c>
      <c r="M1394" t="s">
        <v>947</v>
      </c>
      <c r="N1394">
        <v>12</v>
      </c>
      <c r="O1394">
        <v>0</v>
      </c>
      <c r="P1394" t="s">
        <v>948</v>
      </c>
      <c r="Q1394">
        <v>0</v>
      </c>
      <c r="R1394">
        <v>0</v>
      </c>
      <c r="S1394">
        <v>1</v>
      </c>
      <c r="T1394">
        <v>1</v>
      </c>
      <c r="U1394" s="7">
        <v>43252</v>
      </c>
      <c r="V1394" s="7">
        <v>43616</v>
      </c>
      <c r="W1394">
        <v>375.2</v>
      </c>
      <c r="X1394">
        <v>375.2</v>
      </c>
      <c r="Y1394">
        <v>186.8</v>
      </c>
      <c r="Z1394">
        <v>0</v>
      </c>
      <c r="AA1394">
        <v>0</v>
      </c>
      <c r="AB1394">
        <v>274.7</v>
      </c>
      <c r="AC1394">
        <v>1</v>
      </c>
      <c r="AD1394" t="s">
        <v>956</v>
      </c>
      <c r="AE1394" t="s">
        <v>950</v>
      </c>
      <c r="AF1394">
        <v>0</v>
      </c>
      <c r="AG1394" t="s">
        <v>951</v>
      </c>
      <c r="AH1394" t="s">
        <v>950</v>
      </c>
      <c r="AI1394" t="s">
        <v>950</v>
      </c>
      <c r="AJ1394" t="s">
        <v>952</v>
      </c>
      <c r="AK1394">
        <v>0</v>
      </c>
      <c r="AL1394">
        <v>0</v>
      </c>
      <c r="AM1394">
        <v>0</v>
      </c>
      <c r="AN1394" t="s">
        <v>951</v>
      </c>
      <c r="AO1394" t="s">
        <v>950</v>
      </c>
      <c r="AP1394" t="s">
        <v>950</v>
      </c>
      <c r="AQ1394" t="s">
        <v>952</v>
      </c>
      <c r="AR1394">
        <v>0</v>
      </c>
      <c r="AS1394">
        <v>0</v>
      </c>
      <c r="AT1394">
        <v>0</v>
      </c>
      <c r="AU1394" t="s">
        <v>951</v>
      </c>
      <c r="AV1394" t="s">
        <v>950</v>
      </c>
      <c r="AW1394" t="s">
        <v>950</v>
      </c>
      <c r="AX1394" t="s">
        <v>952</v>
      </c>
      <c r="AY1394">
        <v>0</v>
      </c>
      <c r="AZ1394">
        <v>0</v>
      </c>
      <c r="BA1394" t="s">
        <v>951</v>
      </c>
      <c r="BB1394" t="s">
        <v>950</v>
      </c>
      <c r="BC1394" t="s">
        <v>950</v>
      </c>
      <c r="BD1394" t="s">
        <v>952</v>
      </c>
      <c r="BE1394">
        <v>0</v>
      </c>
      <c r="BF1394">
        <v>0</v>
      </c>
      <c r="BG1394">
        <v>0</v>
      </c>
      <c r="BH1394" t="s">
        <v>951</v>
      </c>
      <c r="BI1394" t="s">
        <v>950</v>
      </c>
      <c r="BJ1394" t="s">
        <v>950</v>
      </c>
      <c r="BK1394" t="s">
        <v>952</v>
      </c>
      <c r="BL1394">
        <v>0</v>
      </c>
      <c r="BM1394">
        <v>0</v>
      </c>
      <c r="BN1394">
        <v>0</v>
      </c>
      <c r="BO1394" t="s">
        <v>951</v>
      </c>
      <c r="BP1394" t="s">
        <v>950</v>
      </c>
      <c r="BQ1394" t="s">
        <v>950</v>
      </c>
      <c r="BR1394" t="s">
        <v>952</v>
      </c>
      <c r="BS1394">
        <v>0</v>
      </c>
      <c r="BT1394">
        <v>0</v>
      </c>
      <c r="BU1394">
        <v>0</v>
      </c>
      <c r="BV1394">
        <v>7010</v>
      </c>
      <c r="BW1394" t="s">
        <v>953</v>
      </c>
      <c r="BX1394" t="s">
        <v>950</v>
      </c>
      <c r="BY1394" t="s">
        <v>948</v>
      </c>
      <c r="BZ1394">
        <v>0</v>
      </c>
      <c r="CA1394">
        <v>0</v>
      </c>
      <c r="CB1394">
        <v>78.5</v>
      </c>
      <c r="CC1394">
        <v>0</v>
      </c>
      <c r="CD1394" t="s">
        <v>954</v>
      </c>
      <c r="CE1394" s="7">
        <v>30395</v>
      </c>
      <c r="CF1394" s="7">
        <v>43252</v>
      </c>
      <c r="CG1394">
        <v>35</v>
      </c>
      <c r="CH1394">
        <v>999</v>
      </c>
      <c r="CI1394" s="7">
        <v>43465</v>
      </c>
      <c r="CJ1394" s="7">
        <v>55884</v>
      </c>
      <c r="CK1394">
        <v>409</v>
      </c>
      <c r="CL1394">
        <v>7</v>
      </c>
      <c r="CM1394">
        <v>353</v>
      </c>
      <c r="CN1394">
        <v>0</v>
      </c>
      <c r="CO1394" t="s">
        <v>955</v>
      </c>
      <c r="CP1394" t="s">
        <v>955</v>
      </c>
      <c r="CQ1394">
        <v>0</v>
      </c>
      <c r="CR1394">
        <v>0</v>
      </c>
      <c r="CS1394">
        <v>0</v>
      </c>
      <c r="CT1394">
        <f>VLOOKUP(E1394,Prophet!$A:$AA,3,FALSE)</f>
        <v>35</v>
      </c>
      <c r="CU1394">
        <f t="shared" si="42"/>
        <v>0</v>
      </c>
      <c r="CV1394">
        <f>VLOOKUP(E1394,Prophet!$A:$AA,5,FALSE)</f>
        <v>7</v>
      </c>
      <c r="CW1394">
        <f t="shared" si="43"/>
        <v>0</v>
      </c>
    </row>
    <row r="1395" spans="1:101" x14ac:dyDescent="0.25">
      <c r="A1395">
        <v>7074</v>
      </c>
      <c r="B1395">
        <v>2018</v>
      </c>
      <c r="C1395">
        <v>70</v>
      </c>
      <c r="D1395">
        <v>9</v>
      </c>
      <c r="E1395">
        <v>2491201</v>
      </c>
      <c r="F1395">
        <v>0</v>
      </c>
      <c r="G1395">
        <v>0</v>
      </c>
      <c r="H1395">
        <v>0</v>
      </c>
      <c r="I1395">
        <v>0</v>
      </c>
      <c r="J1395">
        <v>30000</v>
      </c>
      <c r="K1395">
        <v>0</v>
      </c>
      <c r="L1395">
        <v>0</v>
      </c>
      <c r="M1395" t="s">
        <v>947</v>
      </c>
      <c r="N1395">
        <v>12</v>
      </c>
      <c r="O1395">
        <v>0</v>
      </c>
      <c r="P1395" t="s">
        <v>948</v>
      </c>
      <c r="Q1395">
        <v>0</v>
      </c>
      <c r="R1395">
        <v>0</v>
      </c>
      <c r="S1395">
        <v>1</v>
      </c>
      <c r="T1395">
        <v>1</v>
      </c>
      <c r="U1395" s="7">
        <v>43252</v>
      </c>
      <c r="V1395" s="7">
        <v>43616</v>
      </c>
      <c r="W1395">
        <v>307.39999999999998</v>
      </c>
      <c r="X1395">
        <v>307.39999999999998</v>
      </c>
      <c r="Y1395">
        <v>193.5</v>
      </c>
      <c r="Z1395">
        <v>0</v>
      </c>
      <c r="AA1395">
        <v>0</v>
      </c>
      <c r="AB1395">
        <v>284.60000000000002</v>
      </c>
      <c r="AC1395">
        <v>1</v>
      </c>
      <c r="AD1395" t="s">
        <v>949</v>
      </c>
      <c r="AE1395" t="s">
        <v>950</v>
      </c>
      <c r="AF1395">
        <v>0</v>
      </c>
      <c r="AG1395" t="s">
        <v>951</v>
      </c>
      <c r="AH1395" t="s">
        <v>950</v>
      </c>
      <c r="AI1395" t="s">
        <v>950</v>
      </c>
      <c r="AJ1395" t="s">
        <v>952</v>
      </c>
      <c r="AK1395">
        <v>0</v>
      </c>
      <c r="AL1395">
        <v>0</v>
      </c>
      <c r="AM1395">
        <v>0</v>
      </c>
      <c r="AN1395" t="s">
        <v>951</v>
      </c>
      <c r="AO1395" t="s">
        <v>950</v>
      </c>
      <c r="AP1395" t="s">
        <v>950</v>
      </c>
      <c r="AQ1395" t="s">
        <v>952</v>
      </c>
      <c r="AR1395">
        <v>0</v>
      </c>
      <c r="AS1395">
        <v>0</v>
      </c>
      <c r="AT1395">
        <v>0</v>
      </c>
      <c r="AU1395" t="s">
        <v>951</v>
      </c>
      <c r="AV1395" t="s">
        <v>950</v>
      </c>
      <c r="AW1395" t="s">
        <v>950</v>
      </c>
      <c r="AX1395" t="s">
        <v>952</v>
      </c>
      <c r="AY1395">
        <v>0</v>
      </c>
      <c r="AZ1395">
        <v>0</v>
      </c>
      <c r="BA1395" t="s">
        <v>951</v>
      </c>
      <c r="BB1395" t="s">
        <v>950</v>
      </c>
      <c r="BC1395" t="s">
        <v>950</v>
      </c>
      <c r="BD1395" t="s">
        <v>952</v>
      </c>
      <c r="BE1395">
        <v>0</v>
      </c>
      <c r="BF1395">
        <v>0</v>
      </c>
      <c r="BG1395">
        <v>0</v>
      </c>
      <c r="BH1395" t="s">
        <v>951</v>
      </c>
      <c r="BI1395" t="s">
        <v>950</v>
      </c>
      <c r="BJ1395" t="s">
        <v>950</v>
      </c>
      <c r="BK1395" t="s">
        <v>952</v>
      </c>
      <c r="BL1395">
        <v>0</v>
      </c>
      <c r="BM1395">
        <v>0</v>
      </c>
      <c r="BN1395">
        <v>0</v>
      </c>
      <c r="BO1395" t="s">
        <v>951</v>
      </c>
      <c r="BP1395" t="s">
        <v>950</v>
      </c>
      <c r="BQ1395" t="s">
        <v>950</v>
      </c>
      <c r="BR1395" t="s">
        <v>952</v>
      </c>
      <c r="BS1395">
        <v>0</v>
      </c>
      <c r="BT1395">
        <v>0</v>
      </c>
      <c r="BU1395">
        <v>0</v>
      </c>
      <c r="BV1395" t="s">
        <v>951</v>
      </c>
      <c r="BW1395" t="s">
        <v>950</v>
      </c>
      <c r="BX1395" t="s">
        <v>950</v>
      </c>
      <c r="BY1395" t="s">
        <v>952</v>
      </c>
      <c r="BZ1395">
        <v>0</v>
      </c>
      <c r="CA1395">
        <v>0</v>
      </c>
      <c r="CB1395">
        <v>0</v>
      </c>
      <c r="CC1395">
        <v>0</v>
      </c>
      <c r="CD1395" t="s">
        <v>954</v>
      </c>
      <c r="CE1395" s="7">
        <v>20718</v>
      </c>
      <c r="CF1395" s="7">
        <v>43252</v>
      </c>
      <c r="CG1395">
        <v>62</v>
      </c>
      <c r="CH1395">
        <v>999</v>
      </c>
      <c r="CI1395" s="7">
        <v>43465</v>
      </c>
      <c r="CJ1395" s="7">
        <v>55884</v>
      </c>
      <c r="CK1395">
        <v>409</v>
      </c>
      <c r="CL1395">
        <v>7</v>
      </c>
      <c r="CM1395">
        <v>29</v>
      </c>
      <c r="CN1395">
        <v>0</v>
      </c>
      <c r="CO1395" t="s">
        <v>955</v>
      </c>
      <c r="CP1395" t="s">
        <v>955</v>
      </c>
      <c r="CQ1395">
        <v>0</v>
      </c>
      <c r="CR1395">
        <v>0</v>
      </c>
      <c r="CS1395">
        <v>0</v>
      </c>
      <c r="CT1395">
        <f>VLOOKUP(E1395,Prophet!$A:$AA,3,FALSE)</f>
        <v>62</v>
      </c>
      <c r="CU1395">
        <f t="shared" si="42"/>
        <v>0</v>
      </c>
      <c r="CV1395">
        <f>VLOOKUP(E1395,Prophet!$A:$AA,5,FALSE)</f>
        <v>7</v>
      </c>
      <c r="CW1395">
        <f t="shared" si="43"/>
        <v>0</v>
      </c>
    </row>
    <row r="1396" spans="1:101" x14ac:dyDescent="0.25">
      <c r="A1396">
        <v>7075</v>
      </c>
      <c r="B1396">
        <v>2018</v>
      </c>
      <c r="C1396">
        <v>70</v>
      </c>
      <c r="D1396">
        <v>9</v>
      </c>
      <c r="E1396">
        <v>2491202</v>
      </c>
      <c r="F1396">
        <v>0</v>
      </c>
      <c r="G1396">
        <v>0</v>
      </c>
      <c r="H1396">
        <v>0</v>
      </c>
      <c r="I1396">
        <v>0</v>
      </c>
      <c r="J1396">
        <v>30000</v>
      </c>
      <c r="K1396">
        <v>0</v>
      </c>
      <c r="L1396">
        <v>0</v>
      </c>
      <c r="M1396" t="s">
        <v>947</v>
      </c>
      <c r="N1396">
        <v>12</v>
      </c>
      <c r="O1396">
        <v>0</v>
      </c>
      <c r="P1396" t="s">
        <v>948</v>
      </c>
      <c r="Q1396">
        <v>0</v>
      </c>
      <c r="R1396">
        <v>0</v>
      </c>
      <c r="S1396">
        <v>1</v>
      </c>
      <c r="T1396">
        <v>1</v>
      </c>
      <c r="U1396" s="7">
        <v>43252</v>
      </c>
      <c r="V1396" s="7">
        <v>43616</v>
      </c>
      <c r="W1396">
        <v>211.5</v>
      </c>
      <c r="X1396">
        <v>211.5</v>
      </c>
      <c r="Y1396">
        <v>133.1</v>
      </c>
      <c r="Z1396">
        <v>0</v>
      </c>
      <c r="AA1396">
        <v>0</v>
      </c>
      <c r="AB1396">
        <v>195.8</v>
      </c>
      <c r="AC1396">
        <v>1</v>
      </c>
      <c r="AD1396" t="s">
        <v>956</v>
      </c>
      <c r="AE1396" t="s">
        <v>950</v>
      </c>
      <c r="AF1396">
        <v>0</v>
      </c>
      <c r="AG1396" t="s">
        <v>951</v>
      </c>
      <c r="AH1396" t="s">
        <v>950</v>
      </c>
      <c r="AI1396" t="s">
        <v>950</v>
      </c>
      <c r="AJ1396" t="s">
        <v>952</v>
      </c>
      <c r="AK1396">
        <v>0</v>
      </c>
      <c r="AL1396">
        <v>0</v>
      </c>
      <c r="AM1396">
        <v>0</v>
      </c>
      <c r="AN1396" t="s">
        <v>951</v>
      </c>
      <c r="AO1396" t="s">
        <v>950</v>
      </c>
      <c r="AP1396" t="s">
        <v>950</v>
      </c>
      <c r="AQ1396" t="s">
        <v>952</v>
      </c>
      <c r="AR1396">
        <v>0</v>
      </c>
      <c r="AS1396">
        <v>0</v>
      </c>
      <c r="AT1396">
        <v>0</v>
      </c>
      <c r="AU1396" t="s">
        <v>951</v>
      </c>
      <c r="AV1396" t="s">
        <v>950</v>
      </c>
      <c r="AW1396" t="s">
        <v>950</v>
      </c>
      <c r="AX1396" t="s">
        <v>952</v>
      </c>
      <c r="AY1396">
        <v>0</v>
      </c>
      <c r="AZ1396">
        <v>0</v>
      </c>
      <c r="BA1396" t="s">
        <v>951</v>
      </c>
      <c r="BB1396" t="s">
        <v>950</v>
      </c>
      <c r="BC1396" t="s">
        <v>950</v>
      </c>
      <c r="BD1396" t="s">
        <v>952</v>
      </c>
      <c r="BE1396">
        <v>0</v>
      </c>
      <c r="BF1396">
        <v>0</v>
      </c>
      <c r="BG1396">
        <v>0</v>
      </c>
      <c r="BH1396" t="s">
        <v>951</v>
      </c>
      <c r="BI1396" t="s">
        <v>950</v>
      </c>
      <c r="BJ1396" t="s">
        <v>950</v>
      </c>
      <c r="BK1396" t="s">
        <v>952</v>
      </c>
      <c r="BL1396">
        <v>0</v>
      </c>
      <c r="BM1396">
        <v>0</v>
      </c>
      <c r="BN1396">
        <v>0</v>
      </c>
      <c r="BO1396" t="s">
        <v>951</v>
      </c>
      <c r="BP1396" t="s">
        <v>950</v>
      </c>
      <c r="BQ1396" t="s">
        <v>950</v>
      </c>
      <c r="BR1396" t="s">
        <v>952</v>
      </c>
      <c r="BS1396">
        <v>0</v>
      </c>
      <c r="BT1396">
        <v>0</v>
      </c>
      <c r="BU1396">
        <v>0</v>
      </c>
      <c r="BV1396" t="s">
        <v>951</v>
      </c>
      <c r="BW1396" t="s">
        <v>950</v>
      </c>
      <c r="BX1396" t="s">
        <v>950</v>
      </c>
      <c r="BY1396" t="s">
        <v>952</v>
      </c>
      <c r="BZ1396">
        <v>0</v>
      </c>
      <c r="CA1396">
        <v>0</v>
      </c>
      <c r="CB1396">
        <v>0</v>
      </c>
      <c r="CC1396">
        <v>0</v>
      </c>
      <c r="CD1396" t="s">
        <v>954</v>
      </c>
      <c r="CE1396" s="7">
        <v>20640</v>
      </c>
      <c r="CF1396" s="7">
        <v>43252</v>
      </c>
      <c r="CG1396">
        <v>62</v>
      </c>
      <c r="CH1396">
        <v>999</v>
      </c>
      <c r="CI1396" s="7">
        <v>43465</v>
      </c>
      <c r="CJ1396" s="7">
        <v>55884</v>
      </c>
      <c r="CK1396">
        <v>409</v>
      </c>
      <c r="CL1396">
        <v>7</v>
      </c>
      <c r="CM1396">
        <v>29</v>
      </c>
      <c r="CN1396">
        <v>0</v>
      </c>
      <c r="CO1396" t="s">
        <v>955</v>
      </c>
      <c r="CP1396" t="s">
        <v>955</v>
      </c>
      <c r="CQ1396">
        <v>0</v>
      </c>
      <c r="CR1396">
        <v>0</v>
      </c>
      <c r="CS1396">
        <v>0</v>
      </c>
      <c r="CT1396">
        <f>VLOOKUP(E1396,Prophet!$A:$AA,3,FALSE)</f>
        <v>62</v>
      </c>
      <c r="CU1396">
        <f t="shared" si="42"/>
        <v>0</v>
      </c>
      <c r="CV1396">
        <f>VLOOKUP(E1396,Prophet!$A:$AA,5,FALSE)</f>
        <v>7</v>
      </c>
      <c r="CW1396">
        <f t="shared" si="43"/>
        <v>0</v>
      </c>
    </row>
    <row r="1397" spans="1:101" x14ac:dyDescent="0.25">
      <c r="A1397">
        <v>7076</v>
      </c>
      <c r="B1397">
        <v>2018</v>
      </c>
      <c r="C1397">
        <v>70</v>
      </c>
      <c r="D1397">
        <v>9</v>
      </c>
      <c r="E1397">
        <v>2491401</v>
      </c>
      <c r="F1397">
        <v>0</v>
      </c>
      <c r="G1397">
        <v>0</v>
      </c>
      <c r="H1397">
        <v>0</v>
      </c>
      <c r="I1397">
        <v>0</v>
      </c>
      <c r="J1397">
        <v>30000</v>
      </c>
      <c r="K1397">
        <v>0</v>
      </c>
      <c r="L1397">
        <v>0</v>
      </c>
      <c r="M1397" t="s">
        <v>947</v>
      </c>
      <c r="N1397">
        <v>12</v>
      </c>
      <c r="O1397">
        <v>0</v>
      </c>
      <c r="P1397" t="s">
        <v>948</v>
      </c>
      <c r="Q1397">
        <v>0</v>
      </c>
      <c r="R1397">
        <v>0</v>
      </c>
      <c r="S1397">
        <v>1</v>
      </c>
      <c r="T1397">
        <v>1</v>
      </c>
      <c r="U1397" s="7">
        <v>43252</v>
      </c>
      <c r="V1397" s="7">
        <v>43616</v>
      </c>
      <c r="W1397">
        <v>204.8</v>
      </c>
      <c r="X1397">
        <v>204.8</v>
      </c>
      <c r="Y1397">
        <v>79.5</v>
      </c>
      <c r="Z1397">
        <v>0</v>
      </c>
      <c r="AA1397">
        <v>0</v>
      </c>
      <c r="AB1397">
        <v>116.9</v>
      </c>
      <c r="AC1397">
        <v>1</v>
      </c>
      <c r="AD1397" t="s">
        <v>956</v>
      </c>
      <c r="AE1397" t="s">
        <v>950</v>
      </c>
      <c r="AF1397">
        <v>0</v>
      </c>
      <c r="AG1397" t="s">
        <v>951</v>
      </c>
      <c r="AH1397" t="s">
        <v>950</v>
      </c>
      <c r="AI1397" t="s">
        <v>950</v>
      </c>
      <c r="AJ1397" t="s">
        <v>952</v>
      </c>
      <c r="AK1397">
        <v>0</v>
      </c>
      <c r="AL1397">
        <v>0</v>
      </c>
      <c r="AM1397">
        <v>0</v>
      </c>
      <c r="AN1397" t="s">
        <v>951</v>
      </c>
      <c r="AO1397" t="s">
        <v>950</v>
      </c>
      <c r="AP1397" t="s">
        <v>950</v>
      </c>
      <c r="AQ1397" t="s">
        <v>952</v>
      </c>
      <c r="AR1397">
        <v>0</v>
      </c>
      <c r="AS1397">
        <v>0</v>
      </c>
      <c r="AT1397">
        <v>0</v>
      </c>
      <c r="AU1397" t="s">
        <v>951</v>
      </c>
      <c r="AV1397" t="s">
        <v>950</v>
      </c>
      <c r="AW1397" t="s">
        <v>950</v>
      </c>
      <c r="AX1397" t="s">
        <v>952</v>
      </c>
      <c r="AY1397">
        <v>0</v>
      </c>
      <c r="AZ1397">
        <v>0</v>
      </c>
      <c r="BA1397" t="s">
        <v>951</v>
      </c>
      <c r="BB1397" t="s">
        <v>950</v>
      </c>
      <c r="BC1397" t="s">
        <v>950</v>
      </c>
      <c r="BD1397" t="s">
        <v>952</v>
      </c>
      <c r="BE1397">
        <v>0</v>
      </c>
      <c r="BF1397">
        <v>0</v>
      </c>
      <c r="BG1397">
        <v>0</v>
      </c>
      <c r="BH1397" t="s">
        <v>951</v>
      </c>
      <c r="BI1397" t="s">
        <v>950</v>
      </c>
      <c r="BJ1397" t="s">
        <v>950</v>
      </c>
      <c r="BK1397" t="s">
        <v>952</v>
      </c>
      <c r="BL1397">
        <v>0</v>
      </c>
      <c r="BM1397">
        <v>0</v>
      </c>
      <c r="BN1397">
        <v>0</v>
      </c>
      <c r="BO1397" t="s">
        <v>951</v>
      </c>
      <c r="BP1397" t="s">
        <v>950</v>
      </c>
      <c r="BQ1397" t="s">
        <v>950</v>
      </c>
      <c r="BR1397" t="s">
        <v>952</v>
      </c>
      <c r="BS1397">
        <v>0</v>
      </c>
      <c r="BT1397">
        <v>0</v>
      </c>
      <c r="BU1397">
        <v>0</v>
      </c>
      <c r="BV1397">
        <v>7010</v>
      </c>
      <c r="BW1397" t="s">
        <v>953</v>
      </c>
      <c r="BX1397" t="s">
        <v>950</v>
      </c>
      <c r="BY1397" t="s">
        <v>948</v>
      </c>
      <c r="BZ1397">
        <v>0</v>
      </c>
      <c r="CA1397">
        <v>0</v>
      </c>
      <c r="CB1397">
        <v>78.5</v>
      </c>
      <c r="CC1397">
        <v>0</v>
      </c>
      <c r="CD1397" t="s">
        <v>954</v>
      </c>
      <c r="CE1397" s="7">
        <v>36550</v>
      </c>
      <c r="CF1397" s="7">
        <v>43252</v>
      </c>
      <c r="CG1397">
        <v>18</v>
      </c>
      <c r="CH1397">
        <v>999</v>
      </c>
      <c r="CI1397" s="7">
        <v>43465</v>
      </c>
      <c r="CJ1397" s="7">
        <v>55884</v>
      </c>
      <c r="CK1397">
        <v>409</v>
      </c>
      <c r="CL1397">
        <v>7</v>
      </c>
      <c r="CM1397">
        <v>557</v>
      </c>
      <c r="CN1397">
        <v>0</v>
      </c>
      <c r="CO1397" t="s">
        <v>955</v>
      </c>
      <c r="CP1397" t="s">
        <v>955</v>
      </c>
      <c r="CQ1397">
        <v>0</v>
      </c>
      <c r="CR1397">
        <v>0</v>
      </c>
      <c r="CS1397">
        <v>0</v>
      </c>
      <c r="CT1397">
        <f>VLOOKUP(E1397,Prophet!$A:$AA,3,FALSE)</f>
        <v>18</v>
      </c>
      <c r="CU1397">
        <f t="shared" si="42"/>
        <v>0</v>
      </c>
      <c r="CV1397">
        <f>VLOOKUP(E1397,Prophet!$A:$AA,5,FALSE)</f>
        <v>7</v>
      </c>
      <c r="CW1397">
        <f t="shared" si="43"/>
        <v>0</v>
      </c>
    </row>
    <row r="1398" spans="1:101" x14ac:dyDescent="0.25">
      <c r="A1398">
        <v>7078</v>
      </c>
      <c r="B1398">
        <v>2018</v>
      </c>
      <c r="C1398">
        <v>70</v>
      </c>
      <c r="D1398">
        <v>9</v>
      </c>
      <c r="E1398">
        <v>2491701</v>
      </c>
      <c r="F1398">
        <v>0</v>
      </c>
      <c r="G1398">
        <v>0</v>
      </c>
      <c r="H1398">
        <v>0</v>
      </c>
      <c r="I1398">
        <v>0</v>
      </c>
      <c r="J1398">
        <v>30000</v>
      </c>
      <c r="K1398">
        <v>0</v>
      </c>
      <c r="L1398">
        <v>0</v>
      </c>
      <c r="M1398" t="s">
        <v>947</v>
      </c>
      <c r="N1398">
        <v>12</v>
      </c>
      <c r="O1398">
        <v>0</v>
      </c>
      <c r="P1398" t="s">
        <v>948</v>
      </c>
      <c r="Q1398">
        <v>0</v>
      </c>
      <c r="R1398">
        <v>0</v>
      </c>
      <c r="S1398">
        <v>1</v>
      </c>
      <c r="T1398">
        <v>1</v>
      </c>
      <c r="U1398" s="7">
        <v>43252</v>
      </c>
      <c r="V1398" s="7">
        <v>43616</v>
      </c>
      <c r="W1398">
        <v>509.7</v>
      </c>
      <c r="X1398">
        <v>509.7</v>
      </c>
      <c r="Y1398">
        <v>271.5</v>
      </c>
      <c r="Z1398">
        <v>0</v>
      </c>
      <c r="AA1398">
        <v>0</v>
      </c>
      <c r="AB1398">
        <v>399.3</v>
      </c>
      <c r="AC1398">
        <v>1</v>
      </c>
      <c r="AD1398" t="s">
        <v>949</v>
      </c>
      <c r="AE1398" t="s">
        <v>950</v>
      </c>
      <c r="AF1398">
        <v>0</v>
      </c>
      <c r="AG1398" t="s">
        <v>951</v>
      </c>
      <c r="AH1398" t="s">
        <v>950</v>
      </c>
      <c r="AI1398" t="s">
        <v>950</v>
      </c>
      <c r="AJ1398" t="s">
        <v>952</v>
      </c>
      <c r="AK1398">
        <v>0</v>
      </c>
      <c r="AL1398">
        <v>0</v>
      </c>
      <c r="AM1398">
        <v>0</v>
      </c>
      <c r="AN1398" t="s">
        <v>951</v>
      </c>
      <c r="AO1398" t="s">
        <v>950</v>
      </c>
      <c r="AP1398" t="s">
        <v>950</v>
      </c>
      <c r="AQ1398" t="s">
        <v>952</v>
      </c>
      <c r="AR1398">
        <v>0</v>
      </c>
      <c r="AS1398">
        <v>0</v>
      </c>
      <c r="AT1398">
        <v>0</v>
      </c>
      <c r="AU1398" t="s">
        <v>951</v>
      </c>
      <c r="AV1398" t="s">
        <v>950</v>
      </c>
      <c r="AW1398" t="s">
        <v>950</v>
      </c>
      <c r="AX1398" t="s">
        <v>952</v>
      </c>
      <c r="AY1398">
        <v>0</v>
      </c>
      <c r="AZ1398">
        <v>0</v>
      </c>
      <c r="BA1398" t="s">
        <v>951</v>
      </c>
      <c r="BB1398" t="s">
        <v>950</v>
      </c>
      <c r="BC1398" t="s">
        <v>950</v>
      </c>
      <c r="BD1398" t="s">
        <v>952</v>
      </c>
      <c r="BE1398">
        <v>0</v>
      </c>
      <c r="BF1398">
        <v>0</v>
      </c>
      <c r="BG1398">
        <v>0</v>
      </c>
      <c r="BH1398" t="s">
        <v>951</v>
      </c>
      <c r="BI1398" t="s">
        <v>950</v>
      </c>
      <c r="BJ1398" t="s">
        <v>950</v>
      </c>
      <c r="BK1398" t="s">
        <v>952</v>
      </c>
      <c r="BL1398">
        <v>0</v>
      </c>
      <c r="BM1398">
        <v>0</v>
      </c>
      <c r="BN1398">
        <v>0</v>
      </c>
      <c r="BO1398" t="s">
        <v>951</v>
      </c>
      <c r="BP1398" t="s">
        <v>950</v>
      </c>
      <c r="BQ1398" t="s">
        <v>950</v>
      </c>
      <c r="BR1398" t="s">
        <v>952</v>
      </c>
      <c r="BS1398">
        <v>0</v>
      </c>
      <c r="BT1398">
        <v>0</v>
      </c>
      <c r="BU1398">
        <v>0</v>
      </c>
      <c r="BV1398">
        <v>7010</v>
      </c>
      <c r="BW1398" t="s">
        <v>953</v>
      </c>
      <c r="BX1398" t="s">
        <v>950</v>
      </c>
      <c r="BY1398" t="s">
        <v>948</v>
      </c>
      <c r="BZ1398">
        <v>0</v>
      </c>
      <c r="CA1398">
        <v>0</v>
      </c>
      <c r="CB1398">
        <v>78.5</v>
      </c>
      <c r="CC1398">
        <v>0</v>
      </c>
      <c r="CD1398" t="s">
        <v>954</v>
      </c>
      <c r="CE1398" s="7">
        <v>24575</v>
      </c>
      <c r="CF1398" s="7">
        <v>43252</v>
      </c>
      <c r="CG1398">
        <v>51</v>
      </c>
      <c r="CH1398">
        <v>999</v>
      </c>
      <c r="CI1398" s="7">
        <v>43465</v>
      </c>
      <c r="CJ1398" s="7">
        <v>55884</v>
      </c>
      <c r="CK1398">
        <v>409</v>
      </c>
      <c r="CL1398">
        <v>7</v>
      </c>
      <c r="CM1398">
        <v>161</v>
      </c>
      <c r="CN1398">
        <v>0</v>
      </c>
      <c r="CO1398" t="s">
        <v>955</v>
      </c>
      <c r="CP1398" t="s">
        <v>955</v>
      </c>
      <c r="CQ1398">
        <v>0</v>
      </c>
      <c r="CR1398">
        <v>0</v>
      </c>
      <c r="CS1398">
        <v>0</v>
      </c>
      <c r="CT1398">
        <f>VLOOKUP(E1398,Prophet!$A:$AA,3,FALSE)</f>
        <v>51</v>
      </c>
      <c r="CU1398">
        <f t="shared" si="42"/>
        <v>0</v>
      </c>
      <c r="CV1398">
        <f>VLOOKUP(E1398,Prophet!$A:$AA,5,FALSE)</f>
        <v>7</v>
      </c>
      <c r="CW1398">
        <f t="shared" si="43"/>
        <v>0</v>
      </c>
    </row>
    <row r="1399" spans="1:101" x14ac:dyDescent="0.25">
      <c r="A1399">
        <v>7080</v>
      </c>
      <c r="B1399">
        <v>2018</v>
      </c>
      <c r="C1399">
        <v>70</v>
      </c>
      <c r="D1399">
        <v>9</v>
      </c>
      <c r="E1399">
        <v>2491801</v>
      </c>
      <c r="F1399">
        <v>0</v>
      </c>
      <c r="G1399">
        <v>0</v>
      </c>
      <c r="H1399">
        <v>0</v>
      </c>
      <c r="I1399">
        <v>0</v>
      </c>
      <c r="J1399">
        <v>30000</v>
      </c>
      <c r="K1399">
        <v>0</v>
      </c>
      <c r="L1399">
        <v>0</v>
      </c>
      <c r="M1399" t="s">
        <v>947</v>
      </c>
      <c r="N1399">
        <v>12</v>
      </c>
      <c r="O1399">
        <v>0</v>
      </c>
      <c r="P1399" t="s">
        <v>948</v>
      </c>
      <c r="Q1399">
        <v>0</v>
      </c>
      <c r="R1399">
        <v>0</v>
      </c>
      <c r="S1399">
        <v>1</v>
      </c>
      <c r="T1399">
        <v>1</v>
      </c>
      <c r="U1399" s="7">
        <v>43252</v>
      </c>
      <c r="V1399" s="7">
        <v>43616</v>
      </c>
      <c r="W1399">
        <v>385.9</v>
      </c>
      <c r="X1399">
        <v>385.9</v>
      </c>
      <c r="Y1399">
        <v>193.5</v>
      </c>
      <c r="Z1399">
        <v>0</v>
      </c>
      <c r="AA1399">
        <v>0</v>
      </c>
      <c r="AB1399">
        <v>284.60000000000002</v>
      </c>
      <c r="AC1399">
        <v>1</v>
      </c>
      <c r="AD1399" t="s">
        <v>949</v>
      </c>
      <c r="AE1399" t="s">
        <v>950</v>
      </c>
      <c r="AF1399">
        <v>0</v>
      </c>
      <c r="AG1399" t="s">
        <v>951</v>
      </c>
      <c r="AH1399" t="s">
        <v>950</v>
      </c>
      <c r="AI1399" t="s">
        <v>950</v>
      </c>
      <c r="AJ1399" t="s">
        <v>952</v>
      </c>
      <c r="AK1399">
        <v>0</v>
      </c>
      <c r="AL1399">
        <v>0</v>
      </c>
      <c r="AM1399">
        <v>0</v>
      </c>
      <c r="AN1399" t="s">
        <v>951</v>
      </c>
      <c r="AO1399" t="s">
        <v>950</v>
      </c>
      <c r="AP1399" t="s">
        <v>950</v>
      </c>
      <c r="AQ1399" t="s">
        <v>952</v>
      </c>
      <c r="AR1399">
        <v>0</v>
      </c>
      <c r="AS1399">
        <v>0</v>
      </c>
      <c r="AT1399">
        <v>0</v>
      </c>
      <c r="AU1399" t="s">
        <v>951</v>
      </c>
      <c r="AV1399" t="s">
        <v>950</v>
      </c>
      <c r="AW1399" t="s">
        <v>950</v>
      </c>
      <c r="AX1399" t="s">
        <v>952</v>
      </c>
      <c r="AY1399">
        <v>0</v>
      </c>
      <c r="AZ1399">
        <v>0</v>
      </c>
      <c r="BA1399" t="s">
        <v>951</v>
      </c>
      <c r="BB1399" t="s">
        <v>950</v>
      </c>
      <c r="BC1399" t="s">
        <v>950</v>
      </c>
      <c r="BD1399" t="s">
        <v>952</v>
      </c>
      <c r="BE1399">
        <v>0</v>
      </c>
      <c r="BF1399">
        <v>0</v>
      </c>
      <c r="BG1399">
        <v>0</v>
      </c>
      <c r="BH1399" t="s">
        <v>951</v>
      </c>
      <c r="BI1399" t="s">
        <v>950</v>
      </c>
      <c r="BJ1399" t="s">
        <v>950</v>
      </c>
      <c r="BK1399" t="s">
        <v>952</v>
      </c>
      <c r="BL1399">
        <v>0</v>
      </c>
      <c r="BM1399">
        <v>0</v>
      </c>
      <c r="BN1399">
        <v>0</v>
      </c>
      <c r="BO1399" t="s">
        <v>951</v>
      </c>
      <c r="BP1399" t="s">
        <v>950</v>
      </c>
      <c r="BQ1399" t="s">
        <v>950</v>
      </c>
      <c r="BR1399" t="s">
        <v>952</v>
      </c>
      <c r="BS1399">
        <v>0</v>
      </c>
      <c r="BT1399">
        <v>0</v>
      </c>
      <c r="BU1399">
        <v>0</v>
      </c>
      <c r="BV1399">
        <v>7010</v>
      </c>
      <c r="BW1399" t="s">
        <v>953</v>
      </c>
      <c r="BX1399" t="s">
        <v>950</v>
      </c>
      <c r="BY1399" t="s">
        <v>948</v>
      </c>
      <c r="BZ1399">
        <v>0</v>
      </c>
      <c r="CA1399">
        <v>0</v>
      </c>
      <c r="CB1399">
        <v>78.5</v>
      </c>
      <c r="CC1399">
        <v>0</v>
      </c>
      <c r="CD1399" t="s">
        <v>954</v>
      </c>
      <c r="CE1399" s="7">
        <v>27086</v>
      </c>
      <c r="CF1399" s="7">
        <v>43252</v>
      </c>
      <c r="CG1399">
        <v>44</v>
      </c>
      <c r="CH1399">
        <v>999</v>
      </c>
      <c r="CI1399" s="7">
        <v>43465</v>
      </c>
      <c r="CJ1399" s="7">
        <v>55884</v>
      </c>
      <c r="CK1399">
        <v>409</v>
      </c>
      <c r="CL1399">
        <v>7</v>
      </c>
      <c r="CM1399">
        <v>245</v>
      </c>
      <c r="CN1399">
        <v>0</v>
      </c>
      <c r="CO1399" t="s">
        <v>955</v>
      </c>
      <c r="CP1399" t="s">
        <v>955</v>
      </c>
      <c r="CQ1399">
        <v>0</v>
      </c>
      <c r="CR1399">
        <v>0</v>
      </c>
      <c r="CS1399">
        <v>0</v>
      </c>
      <c r="CT1399">
        <f>VLOOKUP(E1399,Prophet!$A:$AA,3,FALSE)</f>
        <v>44</v>
      </c>
      <c r="CU1399">
        <f t="shared" si="42"/>
        <v>0</v>
      </c>
      <c r="CV1399">
        <f>VLOOKUP(E1399,Prophet!$A:$AA,5,FALSE)</f>
        <v>7</v>
      </c>
      <c r="CW1399">
        <f t="shared" si="43"/>
        <v>0</v>
      </c>
    </row>
    <row r="1400" spans="1:101" x14ac:dyDescent="0.25">
      <c r="A1400">
        <v>7082</v>
      </c>
      <c r="B1400">
        <v>2018</v>
      </c>
      <c r="C1400">
        <v>70</v>
      </c>
      <c r="D1400">
        <v>9</v>
      </c>
      <c r="E1400">
        <v>2491901</v>
      </c>
      <c r="F1400">
        <v>0</v>
      </c>
      <c r="G1400">
        <v>0</v>
      </c>
      <c r="H1400">
        <v>0</v>
      </c>
      <c r="I1400">
        <v>0</v>
      </c>
      <c r="J1400">
        <v>30000</v>
      </c>
      <c r="K1400">
        <v>0</v>
      </c>
      <c r="L1400">
        <v>0</v>
      </c>
      <c r="M1400" t="s">
        <v>947</v>
      </c>
      <c r="N1400">
        <v>12</v>
      </c>
      <c r="O1400">
        <v>0</v>
      </c>
      <c r="P1400" t="s">
        <v>948</v>
      </c>
      <c r="Q1400">
        <v>0</v>
      </c>
      <c r="R1400">
        <v>0</v>
      </c>
      <c r="S1400">
        <v>1</v>
      </c>
      <c r="T1400">
        <v>1</v>
      </c>
      <c r="U1400" s="7">
        <v>43252</v>
      </c>
      <c r="V1400" s="7">
        <v>43616</v>
      </c>
      <c r="W1400">
        <v>385.9</v>
      </c>
      <c r="X1400">
        <v>385.9</v>
      </c>
      <c r="Y1400">
        <v>193.5</v>
      </c>
      <c r="Z1400">
        <v>0</v>
      </c>
      <c r="AA1400">
        <v>0</v>
      </c>
      <c r="AB1400">
        <v>284.60000000000002</v>
      </c>
      <c r="AC1400">
        <v>1</v>
      </c>
      <c r="AD1400" t="s">
        <v>949</v>
      </c>
      <c r="AE1400" t="s">
        <v>950</v>
      </c>
      <c r="AF1400">
        <v>0</v>
      </c>
      <c r="AG1400" t="s">
        <v>951</v>
      </c>
      <c r="AH1400" t="s">
        <v>950</v>
      </c>
      <c r="AI1400" t="s">
        <v>950</v>
      </c>
      <c r="AJ1400" t="s">
        <v>952</v>
      </c>
      <c r="AK1400">
        <v>0</v>
      </c>
      <c r="AL1400">
        <v>0</v>
      </c>
      <c r="AM1400">
        <v>0</v>
      </c>
      <c r="AN1400" t="s">
        <v>951</v>
      </c>
      <c r="AO1400" t="s">
        <v>950</v>
      </c>
      <c r="AP1400" t="s">
        <v>950</v>
      </c>
      <c r="AQ1400" t="s">
        <v>952</v>
      </c>
      <c r="AR1400">
        <v>0</v>
      </c>
      <c r="AS1400">
        <v>0</v>
      </c>
      <c r="AT1400">
        <v>0</v>
      </c>
      <c r="AU1400" t="s">
        <v>951</v>
      </c>
      <c r="AV1400" t="s">
        <v>950</v>
      </c>
      <c r="AW1400" t="s">
        <v>950</v>
      </c>
      <c r="AX1400" t="s">
        <v>952</v>
      </c>
      <c r="AY1400">
        <v>0</v>
      </c>
      <c r="AZ1400">
        <v>0</v>
      </c>
      <c r="BA1400" t="s">
        <v>951</v>
      </c>
      <c r="BB1400" t="s">
        <v>950</v>
      </c>
      <c r="BC1400" t="s">
        <v>950</v>
      </c>
      <c r="BD1400" t="s">
        <v>952</v>
      </c>
      <c r="BE1400">
        <v>0</v>
      </c>
      <c r="BF1400">
        <v>0</v>
      </c>
      <c r="BG1400">
        <v>0</v>
      </c>
      <c r="BH1400" t="s">
        <v>951</v>
      </c>
      <c r="BI1400" t="s">
        <v>950</v>
      </c>
      <c r="BJ1400" t="s">
        <v>950</v>
      </c>
      <c r="BK1400" t="s">
        <v>952</v>
      </c>
      <c r="BL1400">
        <v>0</v>
      </c>
      <c r="BM1400">
        <v>0</v>
      </c>
      <c r="BN1400">
        <v>0</v>
      </c>
      <c r="BO1400" t="s">
        <v>951</v>
      </c>
      <c r="BP1400" t="s">
        <v>950</v>
      </c>
      <c r="BQ1400" t="s">
        <v>950</v>
      </c>
      <c r="BR1400" t="s">
        <v>952</v>
      </c>
      <c r="BS1400">
        <v>0</v>
      </c>
      <c r="BT1400">
        <v>0</v>
      </c>
      <c r="BU1400">
        <v>0</v>
      </c>
      <c r="BV1400">
        <v>7010</v>
      </c>
      <c r="BW1400" t="s">
        <v>953</v>
      </c>
      <c r="BX1400" t="s">
        <v>950</v>
      </c>
      <c r="BY1400" t="s">
        <v>948</v>
      </c>
      <c r="BZ1400">
        <v>0</v>
      </c>
      <c r="CA1400">
        <v>0</v>
      </c>
      <c r="CB1400">
        <v>78.5</v>
      </c>
      <c r="CC1400">
        <v>0</v>
      </c>
      <c r="CD1400" t="s">
        <v>954</v>
      </c>
      <c r="CE1400" s="7">
        <v>33701</v>
      </c>
      <c r="CF1400" s="7">
        <v>43252</v>
      </c>
      <c r="CG1400">
        <v>26</v>
      </c>
      <c r="CH1400">
        <v>999</v>
      </c>
      <c r="CI1400" s="7">
        <v>43465</v>
      </c>
      <c r="CJ1400" s="7">
        <v>55884</v>
      </c>
      <c r="CK1400">
        <v>409</v>
      </c>
      <c r="CL1400">
        <v>7</v>
      </c>
      <c r="CM1400">
        <v>461</v>
      </c>
      <c r="CN1400">
        <v>0</v>
      </c>
      <c r="CO1400" t="s">
        <v>955</v>
      </c>
      <c r="CP1400" t="s">
        <v>955</v>
      </c>
      <c r="CQ1400">
        <v>0</v>
      </c>
      <c r="CR1400">
        <v>0</v>
      </c>
      <c r="CS1400">
        <v>0</v>
      </c>
      <c r="CT1400">
        <f>VLOOKUP(E1400,Prophet!$A:$AA,3,FALSE)</f>
        <v>26</v>
      </c>
      <c r="CU1400">
        <f t="shared" si="42"/>
        <v>0</v>
      </c>
      <c r="CV1400">
        <f>VLOOKUP(E1400,Prophet!$A:$AA,5,FALSE)</f>
        <v>7</v>
      </c>
      <c r="CW1400">
        <f t="shared" si="43"/>
        <v>0</v>
      </c>
    </row>
    <row r="1401" spans="1:101" x14ac:dyDescent="0.25">
      <c r="A1401">
        <v>7085</v>
      </c>
      <c r="B1401">
        <v>2018</v>
      </c>
      <c r="C1401">
        <v>70</v>
      </c>
      <c r="D1401">
        <v>9</v>
      </c>
      <c r="E1401">
        <v>2491904</v>
      </c>
      <c r="F1401">
        <v>0</v>
      </c>
      <c r="G1401">
        <v>0</v>
      </c>
      <c r="H1401">
        <v>0</v>
      </c>
      <c r="I1401">
        <v>0</v>
      </c>
      <c r="J1401">
        <v>30000</v>
      </c>
      <c r="K1401">
        <v>0</v>
      </c>
      <c r="L1401">
        <v>0</v>
      </c>
      <c r="M1401" t="s">
        <v>947</v>
      </c>
      <c r="N1401">
        <v>12</v>
      </c>
      <c r="O1401">
        <v>0</v>
      </c>
      <c r="P1401" t="s">
        <v>948</v>
      </c>
      <c r="Q1401">
        <v>0</v>
      </c>
      <c r="R1401">
        <v>0</v>
      </c>
      <c r="S1401">
        <v>1</v>
      </c>
      <c r="T1401">
        <v>1</v>
      </c>
      <c r="U1401" s="7">
        <v>43252</v>
      </c>
      <c r="V1401" s="7">
        <v>43616</v>
      </c>
      <c r="W1401">
        <v>290</v>
      </c>
      <c r="X1401">
        <v>290</v>
      </c>
      <c r="Y1401">
        <v>133.1</v>
      </c>
      <c r="Z1401">
        <v>0</v>
      </c>
      <c r="AA1401">
        <v>0</v>
      </c>
      <c r="AB1401">
        <v>195.8</v>
      </c>
      <c r="AC1401">
        <v>1</v>
      </c>
      <c r="AD1401" t="s">
        <v>956</v>
      </c>
      <c r="AE1401" t="s">
        <v>950</v>
      </c>
      <c r="AF1401">
        <v>0</v>
      </c>
      <c r="AG1401" t="s">
        <v>951</v>
      </c>
      <c r="AH1401" t="s">
        <v>950</v>
      </c>
      <c r="AI1401" t="s">
        <v>950</v>
      </c>
      <c r="AJ1401" t="s">
        <v>952</v>
      </c>
      <c r="AK1401">
        <v>0</v>
      </c>
      <c r="AL1401">
        <v>0</v>
      </c>
      <c r="AM1401">
        <v>0</v>
      </c>
      <c r="AN1401" t="s">
        <v>951</v>
      </c>
      <c r="AO1401" t="s">
        <v>950</v>
      </c>
      <c r="AP1401" t="s">
        <v>950</v>
      </c>
      <c r="AQ1401" t="s">
        <v>952</v>
      </c>
      <c r="AR1401">
        <v>0</v>
      </c>
      <c r="AS1401">
        <v>0</v>
      </c>
      <c r="AT1401">
        <v>0</v>
      </c>
      <c r="AU1401" t="s">
        <v>951</v>
      </c>
      <c r="AV1401" t="s">
        <v>950</v>
      </c>
      <c r="AW1401" t="s">
        <v>950</v>
      </c>
      <c r="AX1401" t="s">
        <v>952</v>
      </c>
      <c r="AY1401">
        <v>0</v>
      </c>
      <c r="AZ1401">
        <v>0</v>
      </c>
      <c r="BA1401" t="s">
        <v>951</v>
      </c>
      <c r="BB1401" t="s">
        <v>950</v>
      </c>
      <c r="BC1401" t="s">
        <v>950</v>
      </c>
      <c r="BD1401" t="s">
        <v>952</v>
      </c>
      <c r="BE1401">
        <v>0</v>
      </c>
      <c r="BF1401">
        <v>0</v>
      </c>
      <c r="BG1401">
        <v>0</v>
      </c>
      <c r="BH1401" t="s">
        <v>951</v>
      </c>
      <c r="BI1401" t="s">
        <v>950</v>
      </c>
      <c r="BJ1401" t="s">
        <v>950</v>
      </c>
      <c r="BK1401" t="s">
        <v>952</v>
      </c>
      <c r="BL1401">
        <v>0</v>
      </c>
      <c r="BM1401">
        <v>0</v>
      </c>
      <c r="BN1401">
        <v>0</v>
      </c>
      <c r="BO1401" t="s">
        <v>951</v>
      </c>
      <c r="BP1401" t="s">
        <v>950</v>
      </c>
      <c r="BQ1401" t="s">
        <v>950</v>
      </c>
      <c r="BR1401" t="s">
        <v>952</v>
      </c>
      <c r="BS1401">
        <v>0</v>
      </c>
      <c r="BT1401">
        <v>0</v>
      </c>
      <c r="BU1401">
        <v>0</v>
      </c>
      <c r="BV1401">
        <v>7010</v>
      </c>
      <c r="BW1401" t="s">
        <v>953</v>
      </c>
      <c r="BX1401" t="s">
        <v>950</v>
      </c>
      <c r="BY1401" t="s">
        <v>948</v>
      </c>
      <c r="BZ1401">
        <v>0</v>
      </c>
      <c r="CA1401">
        <v>0</v>
      </c>
      <c r="CB1401">
        <v>78.5</v>
      </c>
      <c r="CC1401">
        <v>0</v>
      </c>
      <c r="CD1401" t="s">
        <v>954</v>
      </c>
      <c r="CE1401" s="7">
        <v>35984</v>
      </c>
      <c r="CF1401" s="7">
        <v>43252</v>
      </c>
      <c r="CG1401">
        <v>20</v>
      </c>
      <c r="CH1401">
        <v>999</v>
      </c>
      <c r="CI1401" s="7">
        <v>43465</v>
      </c>
      <c r="CJ1401" s="7">
        <v>55884</v>
      </c>
      <c r="CK1401">
        <v>409</v>
      </c>
      <c r="CL1401">
        <v>7</v>
      </c>
      <c r="CM1401">
        <v>533</v>
      </c>
      <c r="CN1401">
        <v>0</v>
      </c>
      <c r="CO1401" t="s">
        <v>955</v>
      </c>
      <c r="CP1401" t="s">
        <v>955</v>
      </c>
      <c r="CQ1401">
        <v>0</v>
      </c>
      <c r="CR1401">
        <v>0</v>
      </c>
      <c r="CS1401">
        <v>0</v>
      </c>
      <c r="CT1401">
        <f>VLOOKUP(E1401,Prophet!$A:$AA,3,FALSE)</f>
        <v>20</v>
      </c>
      <c r="CU1401">
        <f t="shared" si="42"/>
        <v>0</v>
      </c>
      <c r="CV1401">
        <f>VLOOKUP(E1401,Prophet!$A:$AA,5,FALSE)</f>
        <v>7</v>
      </c>
      <c r="CW1401">
        <f t="shared" si="43"/>
        <v>0</v>
      </c>
    </row>
    <row r="1402" spans="1:101" x14ac:dyDescent="0.25">
      <c r="A1402">
        <v>7086</v>
      </c>
      <c r="B1402">
        <v>2018</v>
      </c>
      <c r="C1402">
        <v>70</v>
      </c>
      <c r="D1402">
        <v>9</v>
      </c>
      <c r="E1402">
        <v>2492101</v>
      </c>
      <c r="F1402">
        <v>0</v>
      </c>
      <c r="G1402">
        <v>0</v>
      </c>
      <c r="H1402">
        <v>0</v>
      </c>
      <c r="I1402">
        <v>0</v>
      </c>
      <c r="J1402">
        <v>30000</v>
      </c>
      <c r="K1402">
        <v>0</v>
      </c>
      <c r="L1402">
        <v>0</v>
      </c>
      <c r="M1402" t="s">
        <v>947</v>
      </c>
      <c r="N1402">
        <v>12</v>
      </c>
      <c r="O1402">
        <v>0</v>
      </c>
      <c r="P1402" t="s">
        <v>948</v>
      </c>
      <c r="Q1402">
        <v>0</v>
      </c>
      <c r="R1402">
        <v>0</v>
      </c>
      <c r="S1402">
        <v>1</v>
      </c>
      <c r="T1402">
        <v>1</v>
      </c>
      <c r="U1402" s="7">
        <v>43252</v>
      </c>
      <c r="V1402" s="7">
        <v>43616</v>
      </c>
      <c r="W1402">
        <v>290</v>
      </c>
      <c r="X1402">
        <v>290</v>
      </c>
      <c r="Y1402">
        <v>133.1</v>
      </c>
      <c r="Z1402">
        <v>0</v>
      </c>
      <c r="AA1402">
        <v>0</v>
      </c>
      <c r="AB1402">
        <v>195.8</v>
      </c>
      <c r="AC1402">
        <v>1</v>
      </c>
      <c r="AD1402" t="s">
        <v>956</v>
      </c>
      <c r="AE1402" t="s">
        <v>950</v>
      </c>
      <c r="AF1402">
        <v>0</v>
      </c>
      <c r="AG1402" t="s">
        <v>951</v>
      </c>
      <c r="AH1402" t="s">
        <v>950</v>
      </c>
      <c r="AI1402" t="s">
        <v>950</v>
      </c>
      <c r="AJ1402" t="s">
        <v>952</v>
      </c>
      <c r="AK1402">
        <v>0</v>
      </c>
      <c r="AL1402">
        <v>0</v>
      </c>
      <c r="AM1402">
        <v>0</v>
      </c>
      <c r="AN1402" t="s">
        <v>951</v>
      </c>
      <c r="AO1402" t="s">
        <v>950</v>
      </c>
      <c r="AP1402" t="s">
        <v>950</v>
      </c>
      <c r="AQ1402" t="s">
        <v>952</v>
      </c>
      <c r="AR1402">
        <v>0</v>
      </c>
      <c r="AS1402">
        <v>0</v>
      </c>
      <c r="AT1402">
        <v>0</v>
      </c>
      <c r="AU1402" t="s">
        <v>951</v>
      </c>
      <c r="AV1402" t="s">
        <v>950</v>
      </c>
      <c r="AW1402" t="s">
        <v>950</v>
      </c>
      <c r="AX1402" t="s">
        <v>952</v>
      </c>
      <c r="AY1402">
        <v>0</v>
      </c>
      <c r="AZ1402">
        <v>0</v>
      </c>
      <c r="BA1402" t="s">
        <v>951</v>
      </c>
      <c r="BB1402" t="s">
        <v>950</v>
      </c>
      <c r="BC1402" t="s">
        <v>950</v>
      </c>
      <c r="BD1402" t="s">
        <v>952</v>
      </c>
      <c r="BE1402">
        <v>0</v>
      </c>
      <c r="BF1402">
        <v>0</v>
      </c>
      <c r="BG1402">
        <v>0</v>
      </c>
      <c r="BH1402" t="s">
        <v>951</v>
      </c>
      <c r="BI1402" t="s">
        <v>950</v>
      </c>
      <c r="BJ1402" t="s">
        <v>950</v>
      </c>
      <c r="BK1402" t="s">
        <v>952</v>
      </c>
      <c r="BL1402">
        <v>0</v>
      </c>
      <c r="BM1402">
        <v>0</v>
      </c>
      <c r="BN1402">
        <v>0</v>
      </c>
      <c r="BO1402" t="s">
        <v>951</v>
      </c>
      <c r="BP1402" t="s">
        <v>950</v>
      </c>
      <c r="BQ1402" t="s">
        <v>950</v>
      </c>
      <c r="BR1402" t="s">
        <v>952</v>
      </c>
      <c r="BS1402">
        <v>0</v>
      </c>
      <c r="BT1402">
        <v>0</v>
      </c>
      <c r="BU1402">
        <v>0</v>
      </c>
      <c r="BV1402">
        <v>7010</v>
      </c>
      <c r="BW1402" t="s">
        <v>953</v>
      </c>
      <c r="BX1402" t="s">
        <v>950</v>
      </c>
      <c r="BY1402" t="s">
        <v>948</v>
      </c>
      <c r="BZ1402">
        <v>0</v>
      </c>
      <c r="CA1402">
        <v>0</v>
      </c>
      <c r="CB1402">
        <v>78.5</v>
      </c>
      <c r="CC1402">
        <v>0</v>
      </c>
      <c r="CD1402" t="s">
        <v>954</v>
      </c>
      <c r="CE1402" s="7">
        <v>23806</v>
      </c>
      <c r="CF1402" s="7">
        <v>43252</v>
      </c>
      <c r="CG1402">
        <v>53</v>
      </c>
      <c r="CH1402">
        <v>999</v>
      </c>
      <c r="CI1402" s="7">
        <v>43465</v>
      </c>
      <c r="CJ1402" s="7">
        <v>55884</v>
      </c>
      <c r="CK1402">
        <v>409</v>
      </c>
      <c r="CL1402">
        <v>7</v>
      </c>
      <c r="CM1402">
        <v>137</v>
      </c>
      <c r="CN1402">
        <v>0</v>
      </c>
      <c r="CO1402" t="s">
        <v>955</v>
      </c>
      <c r="CP1402" t="s">
        <v>955</v>
      </c>
      <c r="CQ1402">
        <v>0</v>
      </c>
      <c r="CR1402">
        <v>0</v>
      </c>
      <c r="CS1402">
        <v>0</v>
      </c>
      <c r="CT1402">
        <f>VLOOKUP(E1402,Prophet!$A:$AA,3,FALSE)</f>
        <v>53</v>
      </c>
      <c r="CU1402">
        <f t="shared" si="42"/>
        <v>0</v>
      </c>
      <c r="CV1402">
        <f>VLOOKUP(E1402,Prophet!$A:$AA,5,FALSE)</f>
        <v>7</v>
      </c>
      <c r="CW1402">
        <f t="shared" si="43"/>
        <v>0</v>
      </c>
    </row>
    <row r="1403" spans="1:101" x14ac:dyDescent="0.25">
      <c r="A1403">
        <v>7087</v>
      </c>
      <c r="B1403">
        <v>2018</v>
      </c>
      <c r="C1403">
        <v>70</v>
      </c>
      <c r="D1403">
        <v>9</v>
      </c>
      <c r="E1403">
        <v>2492102</v>
      </c>
      <c r="F1403">
        <v>0</v>
      </c>
      <c r="G1403">
        <v>0</v>
      </c>
      <c r="H1403">
        <v>0</v>
      </c>
      <c r="I1403">
        <v>0</v>
      </c>
      <c r="J1403">
        <v>30000</v>
      </c>
      <c r="K1403">
        <v>0</v>
      </c>
      <c r="L1403">
        <v>0</v>
      </c>
      <c r="M1403" t="s">
        <v>947</v>
      </c>
      <c r="N1403">
        <v>12</v>
      </c>
      <c r="O1403">
        <v>0</v>
      </c>
      <c r="P1403" t="s">
        <v>948</v>
      </c>
      <c r="Q1403">
        <v>0</v>
      </c>
      <c r="R1403">
        <v>0</v>
      </c>
      <c r="S1403">
        <v>1</v>
      </c>
      <c r="T1403">
        <v>1</v>
      </c>
      <c r="U1403" s="7">
        <v>43252</v>
      </c>
      <c r="V1403" s="7">
        <v>43616</v>
      </c>
      <c r="W1403">
        <v>385.9</v>
      </c>
      <c r="X1403">
        <v>385.9</v>
      </c>
      <c r="Y1403">
        <v>193.5</v>
      </c>
      <c r="Z1403">
        <v>0</v>
      </c>
      <c r="AA1403">
        <v>0</v>
      </c>
      <c r="AB1403">
        <v>284.60000000000002</v>
      </c>
      <c r="AC1403">
        <v>1</v>
      </c>
      <c r="AD1403" t="s">
        <v>949</v>
      </c>
      <c r="AE1403" t="s">
        <v>950</v>
      </c>
      <c r="AF1403">
        <v>0</v>
      </c>
      <c r="AG1403" t="s">
        <v>951</v>
      </c>
      <c r="AH1403" t="s">
        <v>950</v>
      </c>
      <c r="AI1403" t="s">
        <v>950</v>
      </c>
      <c r="AJ1403" t="s">
        <v>952</v>
      </c>
      <c r="AK1403">
        <v>0</v>
      </c>
      <c r="AL1403">
        <v>0</v>
      </c>
      <c r="AM1403">
        <v>0</v>
      </c>
      <c r="AN1403" t="s">
        <v>951</v>
      </c>
      <c r="AO1403" t="s">
        <v>950</v>
      </c>
      <c r="AP1403" t="s">
        <v>950</v>
      </c>
      <c r="AQ1403" t="s">
        <v>952</v>
      </c>
      <c r="AR1403">
        <v>0</v>
      </c>
      <c r="AS1403">
        <v>0</v>
      </c>
      <c r="AT1403">
        <v>0</v>
      </c>
      <c r="AU1403" t="s">
        <v>951</v>
      </c>
      <c r="AV1403" t="s">
        <v>950</v>
      </c>
      <c r="AW1403" t="s">
        <v>950</v>
      </c>
      <c r="AX1403" t="s">
        <v>952</v>
      </c>
      <c r="AY1403">
        <v>0</v>
      </c>
      <c r="AZ1403">
        <v>0</v>
      </c>
      <c r="BA1403" t="s">
        <v>951</v>
      </c>
      <c r="BB1403" t="s">
        <v>950</v>
      </c>
      <c r="BC1403" t="s">
        <v>950</v>
      </c>
      <c r="BD1403" t="s">
        <v>952</v>
      </c>
      <c r="BE1403">
        <v>0</v>
      </c>
      <c r="BF1403">
        <v>0</v>
      </c>
      <c r="BG1403">
        <v>0</v>
      </c>
      <c r="BH1403" t="s">
        <v>951</v>
      </c>
      <c r="BI1403" t="s">
        <v>950</v>
      </c>
      <c r="BJ1403" t="s">
        <v>950</v>
      </c>
      <c r="BK1403" t="s">
        <v>952</v>
      </c>
      <c r="BL1403">
        <v>0</v>
      </c>
      <c r="BM1403">
        <v>0</v>
      </c>
      <c r="BN1403">
        <v>0</v>
      </c>
      <c r="BO1403" t="s">
        <v>951</v>
      </c>
      <c r="BP1403" t="s">
        <v>950</v>
      </c>
      <c r="BQ1403" t="s">
        <v>950</v>
      </c>
      <c r="BR1403" t="s">
        <v>952</v>
      </c>
      <c r="BS1403">
        <v>0</v>
      </c>
      <c r="BT1403">
        <v>0</v>
      </c>
      <c r="BU1403">
        <v>0</v>
      </c>
      <c r="BV1403">
        <v>7010</v>
      </c>
      <c r="BW1403" t="s">
        <v>953</v>
      </c>
      <c r="BX1403" t="s">
        <v>950</v>
      </c>
      <c r="BY1403" t="s">
        <v>948</v>
      </c>
      <c r="BZ1403">
        <v>0</v>
      </c>
      <c r="CA1403">
        <v>0</v>
      </c>
      <c r="CB1403">
        <v>78.5</v>
      </c>
      <c r="CC1403">
        <v>0</v>
      </c>
      <c r="CD1403" t="s">
        <v>954</v>
      </c>
      <c r="CE1403" s="7">
        <v>22854</v>
      </c>
      <c r="CF1403" s="7">
        <v>43252</v>
      </c>
      <c r="CG1403">
        <v>56</v>
      </c>
      <c r="CH1403">
        <v>999</v>
      </c>
      <c r="CI1403" s="7">
        <v>43465</v>
      </c>
      <c r="CJ1403" s="7">
        <v>55884</v>
      </c>
      <c r="CK1403">
        <v>409</v>
      </c>
      <c r="CL1403">
        <v>7</v>
      </c>
      <c r="CM1403">
        <v>101</v>
      </c>
      <c r="CN1403">
        <v>0</v>
      </c>
      <c r="CO1403" t="s">
        <v>955</v>
      </c>
      <c r="CP1403" t="s">
        <v>955</v>
      </c>
      <c r="CQ1403">
        <v>0</v>
      </c>
      <c r="CR1403">
        <v>0</v>
      </c>
      <c r="CS1403">
        <v>0</v>
      </c>
      <c r="CT1403">
        <f>VLOOKUP(E1403,Prophet!$A:$AA,3,FALSE)</f>
        <v>56</v>
      </c>
      <c r="CU1403">
        <f t="shared" si="42"/>
        <v>0</v>
      </c>
      <c r="CV1403">
        <f>VLOOKUP(E1403,Prophet!$A:$AA,5,FALSE)</f>
        <v>7</v>
      </c>
      <c r="CW1403">
        <f t="shared" si="43"/>
        <v>0</v>
      </c>
    </row>
    <row r="1404" spans="1:101" x14ac:dyDescent="0.25">
      <c r="A1404">
        <v>7088</v>
      </c>
      <c r="B1404">
        <v>2018</v>
      </c>
      <c r="C1404">
        <v>70</v>
      </c>
      <c r="D1404">
        <v>9</v>
      </c>
      <c r="E1404">
        <v>2492103</v>
      </c>
      <c r="F1404">
        <v>0</v>
      </c>
      <c r="G1404">
        <v>0</v>
      </c>
      <c r="H1404">
        <v>0</v>
      </c>
      <c r="I1404">
        <v>0</v>
      </c>
      <c r="J1404">
        <v>30000</v>
      </c>
      <c r="K1404">
        <v>0</v>
      </c>
      <c r="L1404">
        <v>0</v>
      </c>
      <c r="M1404" t="s">
        <v>947</v>
      </c>
      <c r="N1404">
        <v>12</v>
      </c>
      <c r="O1404">
        <v>0</v>
      </c>
      <c r="P1404" t="s">
        <v>948</v>
      </c>
      <c r="Q1404">
        <v>0</v>
      </c>
      <c r="R1404">
        <v>0</v>
      </c>
      <c r="S1404">
        <v>1</v>
      </c>
      <c r="T1404">
        <v>1</v>
      </c>
      <c r="U1404" s="7">
        <v>43252</v>
      </c>
      <c r="V1404" s="7">
        <v>43616</v>
      </c>
      <c r="W1404">
        <v>204.8</v>
      </c>
      <c r="X1404">
        <v>204.8</v>
      </c>
      <c r="Y1404">
        <v>79.5</v>
      </c>
      <c r="Z1404">
        <v>0</v>
      </c>
      <c r="AA1404">
        <v>0</v>
      </c>
      <c r="AB1404">
        <v>116.9</v>
      </c>
      <c r="AC1404">
        <v>1</v>
      </c>
      <c r="AD1404" t="s">
        <v>956</v>
      </c>
      <c r="AE1404" t="s">
        <v>950</v>
      </c>
      <c r="AF1404">
        <v>0</v>
      </c>
      <c r="AG1404" t="s">
        <v>951</v>
      </c>
      <c r="AH1404" t="s">
        <v>950</v>
      </c>
      <c r="AI1404" t="s">
        <v>950</v>
      </c>
      <c r="AJ1404" t="s">
        <v>952</v>
      </c>
      <c r="AK1404">
        <v>0</v>
      </c>
      <c r="AL1404">
        <v>0</v>
      </c>
      <c r="AM1404">
        <v>0</v>
      </c>
      <c r="AN1404" t="s">
        <v>951</v>
      </c>
      <c r="AO1404" t="s">
        <v>950</v>
      </c>
      <c r="AP1404" t="s">
        <v>950</v>
      </c>
      <c r="AQ1404" t="s">
        <v>952</v>
      </c>
      <c r="AR1404">
        <v>0</v>
      </c>
      <c r="AS1404">
        <v>0</v>
      </c>
      <c r="AT1404">
        <v>0</v>
      </c>
      <c r="AU1404" t="s">
        <v>951</v>
      </c>
      <c r="AV1404" t="s">
        <v>950</v>
      </c>
      <c r="AW1404" t="s">
        <v>950</v>
      </c>
      <c r="AX1404" t="s">
        <v>952</v>
      </c>
      <c r="AY1404">
        <v>0</v>
      </c>
      <c r="AZ1404">
        <v>0</v>
      </c>
      <c r="BA1404" t="s">
        <v>951</v>
      </c>
      <c r="BB1404" t="s">
        <v>950</v>
      </c>
      <c r="BC1404" t="s">
        <v>950</v>
      </c>
      <c r="BD1404" t="s">
        <v>952</v>
      </c>
      <c r="BE1404">
        <v>0</v>
      </c>
      <c r="BF1404">
        <v>0</v>
      </c>
      <c r="BG1404">
        <v>0</v>
      </c>
      <c r="BH1404" t="s">
        <v>951</v>
      </c>
      <c r="BI1404" t="s">
        <v>950</v>
      </c>
      <c r="BJ1404" t="s">
        <v>950</v>
      </c>
      <c r="BK1404" t="s">
        <v>952</v>
      </c>
      <c r="BL1404">
        <v>0</v>
      </c>
      <c r="BM1404">
        <v>0</v>
      </c>
      <c r="BN1404">
        <v>0</v>
      </c>
      <c r="BO1404" t="s">
        <v>951</v>
      </c>
      <c r="BP1404" t="s">
        <v>950</v>
      </c>
      <c r="BQ1404" t="s">
        <v>950</v>
      </c>
      <c r="BR1404" t="s">
        <v>952</v>
      </c>
      <c r="BS1404">
        <v>0</v>
      </c>
      <c r="BT1404">
        <v>0</v>
      </c>
      <c r="BU1404">
        <v>0</v>
      </c>
      <c r="BV1404">
        <v>7010</v>
      </c>
      <c r="BW1404" t="s">
        <v>953</v>
      </c>
      <c r="BX1404" t="s">
        <v>950</v>
      </c>
      <c r="BY1404" t="s">
        <v>948</v>
      </c>
      <c r="BZ1404">
        <v>0</v>
      </c>
      <c r="CA1404">
        <v>0</v>
      </c>
      <c r="CB1404">
        <v>78.5</v>
      </c>
      <c r="CC1404">
        <v>0</v>
      </c>
      <c r="CD1404" t="s">
        <v>954</v>
      </c>
      <c r="CE1404" s="7">
        <v>33859</v>
      </c>
      <c r="CF1404" s="7">
        <v>43252</v>
      </c>
      <c r="CG1404">
        <v>26</v>
      </c>
      <c r="CH1404">
        <v>999</v>
      </c>
      <c r="CI1404" s="7">
        <v>43465</v>
      </c>
      <c r="CJ1404" s="7">
        <v>55884</v>
      </c>
      <c r="CK1404">
        <v>409</v>
      </c>
      <c r="CL1404">
        <v>7</v>
      </c>
      <c r="CM1404">
        <v>461</v>
      </c>
      <c r="CN1404">
        <v>0</v>
      </c>
      <c r="CO1404" t="s">
        <v>955</v>
      </c>
      <c r="CP1404" t="s">
        <v>955</v>
      </c>
      <c r="CQ1404">
        <v>0</v>
      </c>
      <c r="CR1404">
        <v>0</v>
      </c>
      <c r="CS1404">
        <v>0</v>
      </c>
      <c r="CT1404">
        <f>VLOOKUP(E1404,Prophet!$A:$AA,3,FALSE)</f>
        <v>26</v>
      </c>
      <c r="CU1404">
        <f t="shared" si="42"/>
        <v>0</v>
      </c>
      <c r="CV1404">
        <f>VLOOKUP(E1404,Prophet!$A:$AA,5,FALSE)</f>
        <v>7</v>
      </c>
      <c r="CW1404">
        <f t="shared" si="43"/>
        <v>0</v>
      </c>
    </row>
    <row r="1405" spans="1:101" x14ac:dyDescent="0.25">
      <c r="A1405">
        <v>7089</v>
      </c>
      <c r="B1405">
        <v>2018</v>
      </c>
      <c r="C1405">
        <v>70</v>
      </c>
      <c r="D1405">
        <v>9</v>
      </c>
      <c r="E1405">
        <v>2492104</v>
      </c>
      <c r="F1405">
        <v>0</v>
      </c>
      <c r="G1405">
        <v>0</v>
      </c>
      <c r="H1405">
        <v>0</v>
      </c>
      <c r="I1405">
        <v>0</v>
      </c>
      <c r="J1405">
        <v>30000</v>
      </c>
      <c r="K1405">
        <v>0</v>
      </c>
      <c r="L1405">
        <v>0</v>
      </c>
      <c r="M1405" t="s">
        <v>947</v>
      </c>
      <c r="N1405">
        <v>12</v>
      </c>
      <c r="O1405">
        <v>0</v>
      </c>
      <c r="P1405" t="s">
        <v>948</v>
      </c>
      <c r="Q1405">
        <v>0</v>
      </c>
      <c r="R1405">
        <v>0</v>
      </c>
      <c r="S1405">
        <v>1</v>
      </c>
      <c r="T1405">
        <v>1</v>
      </c>
      <c r="U1405" s="7">
        <v>43252</v>
      </c>
      <c r="V1405" s="7">
        <v>43616</v>
      </c>
      <c r="W1405">
        <v>262</v>
      </c>
      <c r="X1405">
        <v>262</v>
      </c>
      <c r="Y1405">
        <v>115.5</v>
      </c>
      <c r="Z1405">
        <v>0</v>
      </c>
      <c r="AA1405">
        <v>0</v>
      </c>
      <c r="AB1405">
        <v>169.9</v>
      </c>
      <c r="AC1405">
        <v>1</v>
      </c>
      <c r="AD1405" t="s">
        <v>949</v>
      </c>
      <c r="AE1405" t="s">
        <v>950</v>
      </c>
      <c r="AF1405">
        <v>0</v>
      </c>
      <c r="AG1405" t="s">
        <v>951</v>
      </c>
      <c r="AH1405" t="s">
        <v>950</v>
      </c>
      <c r="AI1405" t="s">
        <v>950</v>
      </c>
      <c r="AJ1405" t="s">
        <v>952</v>
      </c>
      <c r="AK1405">
        <v>0</v>
      </c>
      <c r="AL1405">
        <v>0</v>
      </c>
      <c r="AM1405">
        <v>0</v>
      </c>
      <c r="AN1405" t="s">
        <v>951</v>
      </c>
      <c r="AO1405" t="s">
        <v>950</v>
      </c>
      <c r="AP1405" t="s">
        <v>950</v>
      </c>
      <c r="AQ1405" t="s">
        <v>952</v>
      </c>
      <c r="AR1405">
        <v>0</v>
      </c>
      <c r="AS1405">
        <v>0</v>
      </c>
      <c r="AT1405">
        <v>0</v>
      </c>
      <c r="AU1405" t="s">
        <v>951</v>
      </c>
      <c r="AV1405" t="s">
        <v>950</v>
      </c>
      <c r="AW1405" t="s">
        <v>950</v>
      </c>
      <c r="AX1405" t="s">
        <v>952</v>
      </c>
      <c r="AY1405">
        <v>0</v>
      </c>
      <c r="AZ1405">
        <v>0</v>
      </c>
      <c r="BA1405" t="s">
        <v>951</v>
      </c>
      <c r="BB1405" t="s">
        <v>950</v>
      </c>
      <c r="BC1405" t="s">
        <v>950</v>
      </c>
      <c r="BD1405" t="s">
        <v>952</v>
      </c>
      <c r="BE1405">
        <v>0</v>
      </c>
      <c r="BF1405">
        <v>0</v>
      </c>
      <c r="BG1405">
        <v>0</v>
      </c>
      <c r="BH1405" t="s">
        <v>951</v>
      </c>
      <c r="BI1405" t="s">
        <v>950</v>
      </c>
      <c r="BJ1405" t="s">
        <v>950</v>
      </c>
      <c r="BK1405" t="s">
        <v>952</v>
      </c>
      <c r="BL1405">
        <v>0</v>
      </c>
      <c r="BM1405">
        <v>0</v>
      </c>
      <c r="BN1405">
        <v>0</v>
      </c>
      <c r="BO1405" t="s">
        <v>951</v>
      </c>
      <c r="BP1405" t="s">
        <v>950</v>
      </c>
      <c r="BQ1405" t="s">
        <v>950</v>
      </c>
      <c r="BR1405" t="s">
        <v>952</v>
      </c>
      <c r="BS1405">
        <v>0</v>
      </c>
      <c r="BT1405">
        <v>0</v>
      </c>
      <c r="BU1405">
        <v>0</v>
      </c>
      <c r="BV1405">
        <v>7010</v>
      </c>
      <c r="BW1405" t="s">
        <v>953</v>
      </c>
      <c r="BX1405" t="s">
        <v>950</v>
      </c>
      <c r="BY1405" t="s">
        <v>948</v>
      </c>
      <c r="BZ1405">
        <v>0</v>
      </c>
      <c r="CA1405">
        <v>0</v>
      </c>
      <c r="CB1405">
        <v>78.5</v>
      </c>
      <c r="CC1405">
        <v>0</v>
      </c>
      <c r="CD1405" t="s">
        <v>954</v>
      </c>
      <c r="CE1405" s="7">
        <v>36227</v>
      </c>
      <c r="CF1405" s="7">
        <v>43252</v>
      </c>
      <c r="CG1405">
        <v>19</v>
      </c>
      <c r="CH1405">
        <v>999</v>
      </c>
      <c r="CI1405" s="7">
        <v>43465</v>
      </c>
      <c r="CJ1405" s="7">
        <v>55884</v>
      </c>
      <c r="CK1405">
        <v>409</v>
      </c>
      <c r="CL1405">
        <v>7</v>
      </c>
      <c r="CM1405">
        <v>545</v>
      </c>
      <c r="CN1405">
        <v>0</v>
      </c>
      <c r="CO1405" t="s">
        <v>955</v>
      </c>
      <c r="CP1405" t="s">
        <v>955</v>
      </c>
      <c r="CQ1405">
        <v>0</v>
      </c>
      <c r="CR1405">
        <v>0</v>
      </c>
      <c r="CS1405">
        <v>0</v>
      </c>
      <c r="CT1405">
        <f>VLOOKUP(E1405,Prophet!$A:$AA,3,FALSE)</f>
        <v>19</v>
      </c>
      <c r="CU1405">
        <f t="shared" si="42"/>
        <v>0</v>
      </c>
      <c r="CV1405">
        <f>VLOOKUP(E1405,Prophet!$A:$AA,5,FALSE)</f>
        <v>7</v>
      </c>
      <c r="CW1405">
        <f t="shared" si="43"/>
        <v>0</v>
      </c>
    </row>
    <row r="1406" spans="1:101" x14ac:dyDescent="0.25">
      <c r="A1406">
        <v>7090</v>
      </c>
      <c r="B1406">
        <v>2018</v>
      </c>
      <c r="C1406">
        <v>70</v>
      </c>
      <c r="D1406">
        <v>9</v>
      </c>
      <c r="E1406">
        <v>93302</v>
      </c>
      <c r="F1406">
        <v>0</v>
      </c>
      <c r="G1406">
        <v>0</v>
      </c>
      <c r="H1406">
        <v>0</v>
      </c>
      <c r="I1406">
        <v>0</v>
      </c>
      <c r="J1406">
        <v>30000</v>
      </c>
      <c r="K1406">
        <v>0</v>
      </c>
      <c r="L1406">
        <v>0</v>
      </c>
      <c r="M1406" t="s">
        <v>947</v>
      </c>
      <c r="N1406">
        <v>12</v>
      </c>
      <c r="O1406">
        <v>0</v>
      </c>
      <c r="P1406" t="s">
        <v>948</v>
      </c>
      <c r="Q1406">
        <v>0</v>
      </c>
      <c r="R1406">
        <v>0</v>
      </c>
      <c r="S1406">
        <v>1</v>
      </c>
      <c r="T1406">
        <v>1</v>
      </c>
      <c r="U1406" s="7">
        <v>43252</v>
      </c>
      <c r="V1406" s="7">
        <v>43616</v>
      </c>
      <c r="W1406">
        <v>509.7</v>
      </c>
      <c r="X1406">
        <v>509.7</v>
      </c>
      <c r="Y1406">
        <v>271.5</v>
      </c>
      <c r="Z1406">
        <v>0</v>
      </c>
      <c r="AA1406">
        <v>0</v>
      </c>
      <c r="AB1406">
        <v>399.3</v>
      </c>
      <c r="AC1406">
        <v>1</v>
      </c>
      <c r="AD1406" t="s">
        <v>949</v>
      </c>
      <c r="AE1406" t="s">
        <v>950</v>
      </c>
      <c r="AF1406">
        <v>0</v>
      </c>
      <c r="AG1406" t="s">
        <v>951</v>
      </c>
      <c r="AH1406" t="s">
        <v>950</v>
      </c>
      <c r="AI1406" t="s">
        <v>950</v>
      </c>
      <c r="AJ1406" t="s">
        <v>952</v>
      </c>
      <c r="AK1406">
        <v>0</v>
      </c>
      <c r="AL1406">
        <v>0</v>
      </c>
      <c r="AM1406">
        <v>0</v>
      </c>
      <c r="AN1406" t="s">
        <v>951</v>
      </c>
      <c r="AO1406" t="s">
        <v>950</v>
      </c>
      <c r="AP1406" t="s">
        <v>950</v>
      </c>
      <c r="AQ1406" t="s">
        <v>952</v>
      </c>
      <c r="AR1406">
        <v>0</v>
      </c>
      <c r="AS1406">
        <v>0</v>
      </c>
      <c r="AT1406">
        <v>0</v>
      </c>
      <c r="AU1406" t="s">
        <v>951</v>
      </c>
      <c r="AV1406" t="s">
        <v>950</v>
      </c>
      <c r="AW1406" t="s">
        <v>950</v>
      </c>
      <c r="AX1406" t="s">
        <v>952</v>
      </c>
      <c r="AY1406">
        <v>0</v>
      </c>
      <c r="AZ1406">
        <v>0</v>
      </c>
      <c r="BA1406" t="s">
        <v>951</v>
      </c>
      <c r="BB1406" t="s">
        <v>950</v>
      </c>
      <c r="BC1406" t="s">
        <v>950</v>
      </c>
      <c r="BD1406" t="s">
        <v>952</v>
      </c>
      <c r="BE1406">
        <v>0</v>
      </c>
      <c r="BF1406">
        <v>0</v>
      </c>
      <c r="BG1406">
        <v>0</v>
      </c>
      <c r="BH1406" t="s">
        <v>951</v>
      </c>
      <c r="BI1406" t="s">
        <v>950</v>
      </c>
      <c r="BJ1406" t="s">
        <v>950</v>
      </c>
      <c r="BK1406" t="s">
        <v>952</v>
      </c>
      <c r="BL1406">
        <v>0</v>
      </c>
      <c r="BM1406">
        <v>0</v>
      </c>
      <c r="BN1406">
        <v>0</v>
      </c>
      <c r="BO1406" t="s">
        <v>951</v>
      </c>
      <c r="BP1406" t="s">
        <v>950</v>
      </c>
      <c r="BQ1406" t="s">
        <v>950</v>
      </c>
      <c r="BR1406" t="s">
        <v>952</v>
      </c>
      <c r="BS1406">
        <v>0</v>
      </c>
      <c r="BT1406">
        <v>0</v>
      </c>
      <c r="BU1406">
        <v>0</v>
      </c>
      <c r="BV1406">
        <v>7010</v>
      </c>
      <c r="BW1406" t="s">
        <v>953</v>
      </c>
      <c r="BX1406" t="s">
        <v>950</v>
      </c>
      <c r="BY1406" t="s">
        <v>948</v>
      </c>
      <c r="BZ1406">
        <v>0</v>
      </c>
      <c r="CA1406">
        <v>0</v>
      </c>
      <c r="CB1406">
        <v>78.5</v>
      </c>
      <c r="CC1406">
        <v>0</v>
      </c>
      <c r="CD1406" t="s">
        <v>954</v>
      </c>
      <c r="CE1406" s="7">
        <v>24815</v>
      </c>
      <c r="CF1406" s="7">
        <v>43252</v>
      </c>
      <c r="CG1406">
        <v>50</v>
      </c>
      <c r="CH1406">
        <v>999</v>
      </c>
      <c r="CI1406" s="7">
        <v>43465</v>
      </c>
      <c r="CJ1406" s="7">
        <v>55884</v>
      </c>
      <c r="CK1406">
        <v>409</v>
      </c>
      <c r="CL1406">
        <v>7</v>
      </c>
      <c r="CM1406">
        <v>173</v>
      </c>
      <c r="CN1406">
        <v>0</v>
      </c>
      <c r="CO1406" t="s">
        <v>955</v>
      </c>
      <c r="CP1406" t="s">
        <v>955</v>
      </c>
      <c r="CQ1406">
        <v>0</v>
      </c>
      <c r="CR1406">
        <v>0</v>
      </c>
      <c r="CS1406">
        <v>0</v>
      </c>
      <c r="CT1406">
        <f>VLOOKUP(E1406,Prophet!$A:$AA,3,FALSE)</f>
        <v>50</v>
      </c>
      <c r="CU1406">
        <f t="shared" si="42"/>
        <v>0</v>
      </c>
      <c r="CV1406">
        <f>VLOOKUP(E1406,Prophet!$A:$AA,5,FALSE)</f>
        <v>7</v>
      </c>
      <c r="CW1406">
        <f t="shared" si="43"/>
        <v>0</v>
      </c>
    </row>
    <row r="1407" spans="1:101" x14ac:dyDescent="0.25">
      <c r="A1407">
        <v>7092</v>
      </c>
      <c r="B1407">
        <v>2018</v>
      </c>
      <c r="C1407">
        <v>70</v>
      </c>
      <c r="D1407">
        <v>9</v>
      </c>
      <c r="E1407">
        <v>2492501</v>
      </c>
      <c r="F1407">
        <v>0</v>
      </c>
      <c r="G1407">
        <v>0</v>
      </c>
      <c r="H1407">
        <v>0</v>
      </c>
      <c r="I1407">
        <v>0</v>
      </c>
      <c r="J1407">
        <v>30000</v>
      </c>
      <c r="K1407">
        <v>0</v>
      </c>
      <c r="L1407">
        <v>0</v>
      </c>
      <c r="M1407" t="s">
        <v>947</v>
      </c>
      <c r="N1407">
        <v>12</v>
      </c>
      <c r="O1407">
        <v>0</v>
      </c>
      <c r="P1407" t="s">
        <v>948</v>
      </c>
      <c r="Q1407">
        <v>0</v>
      </c>
      <c r="R1407">
        <v>0</v>
      </c>
      <c r="S1407">
        <v>1</v>
      </c>
      <c r="T1407">
        <v>1</v>
      </c>
      <c r="U1407" s="7">
        <v>43252</v>
      </c>
      <c r="V1407" s="7">
        <v>43616</v>
      </c>
      <c r="W1407">
        <v>375.2</v>
      </c>
      <c r="X1407">
        <v>375.2</v>
      </c>
      <c r="Y1407">
        <v>186.8</v>
      </c>
      <c r="Z1407">
        <v>0</v>
      </c>
      <c r="AA1407">
        <v>0</v>
      </c>
      <c r="AB1407">
        <v>274.7</v>
      </c>
      <c r="AC1407">
        <v>1</v>
      </c>
      <c r="AD1407" t="s">
        <v>956</v>
      </c>
      <c r="AE1407" t="s">
        <v>950</v>
      </c>
      <c r="AF1407">
        <v>0</v>
      </c>
      <c r="AG1407" t="s">
        <v>951</v>
      </c>
      <c r="AH1407" t="s">
        <v>950</v>
      </c>
      <c r="AI1407" t="s">
        <v>950</v>
      </c>
      <c r="AJ1407" t="s">
        <v>952</v>
      </c>
      <c r="AK1407">
        <v>0</v>
      </c>
      <c r="AL1407">
        <v>0</v>
      </c>
      <c r="AM1407">
        <v>0</v>
      </c>
      <c r="AN1407" t="s">
        <v>951</v>
      </c>
      <c r="AO1407" t="s">
        <v>950</v>
      </c>
      <c r="AP1407" t="s">
        <v>950</v>
      </c>
      <c r="AQ1407" t="s">
        <v>952</v>
      </c>
      <c r="AR1407">
        <v>0</v>
      </c>
      <c r="AS1407">
        <v>0</v>
      </c>
      <c r="AT1407">
        <v>0</v>
      </c>
      <c r="AU1407" t="s">
        <v>951</v>
      </c>
      <c r="AV1407" t="s">
        <v>950</v>
      </c>
      <c r="AW1407" t="s">
        <v>950</v>
      </c>
      <c r="AX1407" t="s">
        <v>952</v>
      </c>
      <c r="AY1407">
        <v>0</v>
      </c>
      <c r="AZ1407">
        <v>0</v>
      </c>
      <c r="BA1407" t="s">
        <v>951</v>
      </c>
      <c r="BB1407" t="s">
        <v>950</v>
      </c>
      <c r="BC1407" t="s">
        <v>950</v>
      </c>
      <c r="BD1407" t="s">
        <v>952</v>
      </c>
      <c r="BE1407">
        <v>0</v>
      </c>
      <c r="BF1407">
        <v>0</v>
      </c>
      <c r="BG1407">
        <v>0</v>
      </c>
      <c r="BH1407" t="s">
        <v>951</v>
      </c>
      <c r="BI1407" t="s">
        <v>950</v>
      </c>
      <c r="BJ1407" t="s">
        <v>950</v>
      </c>
      <c r="BK1407" t="s">
        <v>952</v>
      </c>
      <c r="BL1407">
        <v>0</v>
      </c>
      <c r="BM1407">
        <v>0</v>
      </c>
      <c r="BN1407">
        <v>0</v>
      </c>
      <c r="BO1407" t="s">
        <v>951</v>
      </c>
      <c r="BP1407" t="s">
        <v>950</v>
      </c>
      <c r="BQ1407" t="s">
        <v>950</v>
      </c>
      <c r="BR1407" t="s">
        <v>952</v>
      </c>
      <c r="BS1407">
        <v>0</v>
      </c>
      <c r="BT1407">
        <v>0</v>
      </c>
      <c r="BU1407">
        <v>0</v>
      </c>
      <c r="BV1407">
        <v>7010</v>
      </c>
      <c r="BW1407" t="s">
        <v>953</v>
      </c>
      <c r="BX1407" t="s">
        <v>950</v>
      </c>
      <c r="BY1407" t="s">
        <v>948</v>
      </c>
      <c r="BZ1407">
        <v>0</v>
      </c>
      <c r="CA1407">
        <v>0</v>
      </c>
      <c r="CB1407">
        <v>78.5</v>
      </c>
      <c r="CC1407">
        <v>0</v>
      </c>
      <c r="CD1407" t="s">
        <v>954</v>
      </c>
      <c r="CE1407" s="7">
        <v>24907</v>
      </c>
      <c r="CF1407" s="7">
        <v>43252</v>
      </c>
      <c r="CG1407">
        <v>50</v>
      </c>
      <c r="CH1407">
        <v>999</v>
      </c>
      <c r="CI1407" s="7">
        <v>43465</v>
      </c>
      <c r="CJ1407" s="7">
        <v>55884</v>
      </c>
      <c r="CK1407">
        <v>409</v>
      </c>
      <c r="CL1407">
        <v>7</v>
      </c>
      <c r="CM1407">
        <v>173</v>
      </c>
      <c r="CN1407">
        <v>0</v>
      </c>
      <c r="CO1407" t="s">
        <v>955</v>
      </c>
      <c r="CP1407" t="s">
        <v>955</v>
      </c>
      <c r="CQ1407">
        <v>0</v>
      </c>
      <c r="CR1407">
        <v>0</v>
      </c>
      <c r="CS1407">
        <v>0</v>
      </c>
      <c r="CT1407">
        <f>VLOOKUP(E1407,Prophet!$A:$AA,3,FALSE)</f>
        <v>50</v>
      </c>
      <c r="CU1407">
        <f t="shared" si="42"/>
        <v>0</v>
      </c>
      <c r="CV1407">
        <f>VLOOKUP(E1407,Prophet!$A:$AA,5,FALSE)</f>
        <v>7</v>
      </c>
      <c r="CW1407">
        <f t="shared" si="43"/>
        <v>0</v>
      </c>
    </row>
    <row r="1408" spans="1:101" x14ac:dyDescent="0.25">
      <c r="A1408">
        <v>7094</v>
      </c>
      <c r="B1408">
        <v>2018</v>
      </c>
      <c r="C1408">
        <v>70</v>
      </c>
      <c r="D1408">
        <v>9</v>
      </c>
      <c r="E1408">
        <v>2492701</v>
      </c>
      <c r="F1408">
        <v>0</v>
      </c>
      <c r="G1408">
        <v>0</v>
      </c>
      <c r="H1408">
        <v>0</v>
      </c>
      <c r="I1408">
        <v>0</v>
      </c>
      <c r="J1408">
        <v>30000</v>
      </c>
      <c r="K1408">
        <v>0</v>
      </c>
      <c r="L1408">
        <v>0</v>
      </c>
      <c r="M1408" t="s">
        <v>947</v>
      </c>
      <c r="N1408">
        <v>12</v>
      </c>
      <c r="O1408">
        <v>0</v>
      </c>
      <c r="P1408" t="s">
        <v>948</v>
      </c>
      <c r="Q1408">
        <v>0</v>
      </c>
      <c r="R1408">
        <v>0</v>
      </c>
      <c r="S1408">
        <v>1</v>
      </c>
      <c r="T1408">
        <v>1</v>
      </c>
      <c r="U1408" s="7">
        <v>43252</v>
      </c>
      <c r="V1408" s="7">
        <v>43616</v>
      </c>
      <c r="W1408">
        <v>509.7</v>
      </c>
      <c r="X1408">
        <v>509.7</v>
      </c>
      <c r="Y1408">
        <v>271.5</v>
      </c>
      <c r="Z1408">
        <v>0</v>
      </c>
      <c r="AA1408">
        <v>0</v>
      </c>
      <c r="AB1408">
        <v>399.3</v>
      </c>
      <c r="AC1408">
        <v>1</v>
      </c>
      <c r="AD1408" t="s">
        <v>949</v>
      </c>
      <c r="AE1408" t="s">
        <v>950</v>
      </c>
      <c r="AF1408">
        <v>0</v>
      </c>
      <c r="AG1408" t="s">
        <v>951</v>
      </c>
      <c r="AH1408" t="s">
        <v>950</v>
      </c>
      <c r="AI1408" t="s">
        <v>950</v>
      </c>
      <c r="AJ1408" t="s">
        <v>952</v>
      </c>
      <c r="AK1408">
        <v>0</v>
      </c>
      <c r="AL1408">
        <v>0</v>
      </c>
      <c r="AM1408">
        <v>0</v>
      </c>
      <c r="AN1408" t="s">
        <v>951</v>
      </c>
      <c r="AO1408" t="s">
        <v>950</v>
      </c>
      <c r="AP1408" t="s">
        <v>950</v>
      </c>
      <c r="AQ1408" t="s">
        <v>952</v>
      </c>
      <c r="AR1408">
        <v>0</v>
      </c>
      <c r="AS1408">
        <v>0</v>
      </c>
      <c r="AT1408">
        <v>0</v>
      </c>
      <c r="AU1408" t="s">
        <v>951</v>
      </c>
      <c r="AV1408" t="s">
        <v>950</v>
      </c>
      <c r="AW1408" t="s">
        <v>950</v>
      </c>
      <c r="AX1408" t="s">
        <v>952</v>
      </c>
      <c r="AY1408">
        <v>0</v>
      </c>
      <c r="AZ1408">
        <v>0</v>
      </c>
      <c r="BA1408" t="s">
        <v>951</v>
      </c>
      <c r="BB1408" t="s">
        <v>950</v>
      </c>
      <c r="BC1408" t="s">
        <v>950</v>
      </c>
      <c r="BD1408" t="s">
        <v>952</v>
      </c>
      <c r="BE1408">
        <v>0</v>
      </c>
      <c r="BF1408">
        <v>0</v>
      </c>
      <c r="BG1408">
        <v>0</v>
      </c>
      <c r="BH1408" t="s">
        <v>951</v>
      </c>
      <c r="BI1408" t="s">
        <v>950</v>
      </c>
      <c r="BJ1408" t="s">
        <v>950</v>
      </c>
      <c r="BK1408" t="s">
        <v>952</v>
      </c>
      <c r="BL1408">
        <v>0</v>
      </c>
      <c r="BM1408">
        <v>0</v>
      </c>
      <c r="BN1408">
        <v>0</v>
      </c>
      <c r="BO1408" t="s">
        <v>951</v>
      </c>
      <c r="BP1408" t="s">
        <v>950</v>
      </c>
      <c r="BQ1408" t="s">
        <v>950</v>
      </c>
      <c r="BR1408" t="s">
        <v>952</v>
      </c>
      <c r="BS1408">
        <v>0</v>
      </c>
      <c r="BT1408">
        <v>0</v>
      </c>
      <c r="BU1408">
        <v>0</v>
      </c>
      <c r="BV1408">
        <v>7010</v>
      </c>
      <c r="BW1408" t="s">
        <v>953</v>
      </c>
      <c r="BX1408" t="s">
        <v>950</v>
      </c>
      <c r="BY1408" t="s">
        <v>948</v>
      </c>
      <c r="BZ1408">
        <v>0</v>
      </c>
      <c r="CA1408">
        <v>0</v>
      </c>
      <c r="CB1408">
        <v>78.5</v>
      </c>
      <c r="CC1408">
        <v>0</v>
      </c>
      <c r="CD1408" t="s">
        <v>954</v>
      </c>
      <c r="CE1408" s="7">
        <v>26217</v>
      </c>
      <c r="CF1408" s="7">
        <v>43252</v>
      </c>
      <c r="CG1408">
        <v>47</v>
      </c>
      <c r="CH1408">
        <v>999</v>
      </c>
      <c r="CI1408" s="7">
        <v>43465</v>
      </c>
      <c r="CJ1408" s="7">
        <v>55884</v>
      </c>
      <c r="CK1408">
        <v>409</v>
      </c>
      <c r="CL1408">
        <v>7</v>
      </c>
      <c r="CM1408">
        <v>209</v>
      </c>
      <c r="CN1408">
        <v>0</v>
      </c>
      <c r="CO1408" t="s">
        <v>955</v>
      </c>
      <c r="CP1408" t="s">
        <v>955</v>
      </c>
      <c r="CQ1408">
        <v>0</v>
      </c>
      <c r="CR1408">
        <v>0</v>
      </c>
      <c r="CS1408">
        <v>0</v>
      </c>
      <c r="CT1408">
        <f>VLOOKUP(E1408,Prophet!$A:$AA,3,FALSE)</f>
        <v>47</v>
      </c>
      <c r="CU1408">
        <f t="shared" si="42"/>
        <v>0</v>
      </c>
      <c r="CV1408">
        <f>VLOOKUP(E1408,Prophet!$A:$AA,5,FALSE)</f>
        <v>7</v>
      </c>
      <c r="CW1408">
        <f t="shared" si="43"/>
        <v>0</v>
      </c>
    </row>
    <row r="1409" spans="1:101" x14ac:dyDescent="0.25">
      <c r="A1409">
        <v>7096</v>
      </c>
      <c r="B1409">
        <v>2018</v>
      </c>
      <c r="C1409">
        <v>70</v>
      </c>
      <c r="D1409">
        <v>9</v>
      </c>
      <c r="E1409">
        <v>2492801</v>
      </c>
      <c r="F1409">
        <v>0</v>
      </c>
      <c r="G1409">
        <v>0</v>
      </c>
      <c r="H1409">
        <v>0</v>
      </c>
      <c r="I1409">
        <v>0</v>
      </c>
      <c r="J1409">
        <v>30000</v>
      </c>
      <c r="K1409">
        <v>0</v>
      </c>
      <c r="L1409">
        <v>0</v>
      </c>
      <c r="M1409" t="s">
        <v>947</v>
      </c>
      <c r="N1409">
        <v>12</v>
      </c>
      <c r="O1409">
        <v>0</v>
      </c>
      <c r="P1409" t="s">
        <v>948</v>
      </c>
      <c r="Q1409">
        <v>0</v>
      </c>
      <c r="R1409">
        <v>0</v>
      </c>
      <c r="S1409">
        <v>1</v>
      </c>
      <c r="T1409">
        <v>1</v>
      </c>
      <c r="U1409" s="7">
        <v>43252</v>
      </c>
      <c r="V1409" s="7">
        <v>43616</v>
      </c>
      <c r="W1409">
        <v>460.4</v>
      </c>
      <c r="X1409">
        <v>460.4</v>
      </c>
      <c r="Y1409">
        <v>240.5</v>
      </c>
      <c r="Z1409">
        <v>0</v>
      </c>
      <c r="AA1409">
        <v>0</v>
      </c>
      <c r="AB1409">
        <v>353.6</v>
      </c>
      <c r="AC1409">
        <v>1</v>
      </c>
      <c r="AD1409" t="s">
        <v>956</v>
      </c>
      <c r="AE1409" t="s">
        <v>950</v>
      </c>
      <c r="AF1409">
        <v>0</v>
      </c>
      <c r="AG1409" t="s">
        <v>951</v>
      </c>
      <c r="AH1409" t="s">
        <v>950</v>
      </c>
      <c r="AI1409" t="s">
        <v>950</v>
      </c>
      <c r="AJ1409" t="s">
        <v>952</v>
      </c>
      <c r="AK1409">
        <v>0</v>
      </c>
      <c r="AL1409">
        <v>0</v>
      </c>
      <c r="AM1409">
        <v>0</v>
      </c>
      <c r="AN1409" t="s">
        <v>951</v>
      </c>
      <c r="AO1409" t="s">
        <v>950</v>
      </c>
      <c r="AP1409" t="s">
        <v>950</v>
      </c>
      <c r="AQ1409" t="s">
        <v>952</v>
      </c>
      <c r="AR1409">
        <v>0</v>
      </c>
      <c r="AS1409">
        <v>0</v>
      </c>
      <c r="AT1409">
        <v>0</v>
      </c>
      <c r="AU1409" t="s">
        <v>951</v>
      </c>
      <c r="AV1409" t="s">
        <v>950</v>
      </c>
      <c r="AW1409" t="s">
        <v>950</v>
      </c>
      <c r="AX1409" t="s">
        <v>952</v>
      </c>
      <c r="AY1409">
        <v>0</v>
      </c>
      <c r="AZ1409">
        <v>0</v>
      </c>
      <c r="BA1409" t="s">
        <v>951</v>
      </c>
      <c r="BB1409" t="s">
        <v>950</v>
      </c>
      <c r="BC1409" t="s">
        <v>950</v>
      </c>
      <c r="BD1409" t="s">
        <v>952</v>
      </c>
      <c r="BE1409">
        <v>0</v>
      </c>
      <c r="BF1409">
        <v>0</v>
      </c>
      <c r="BG1409">
        <v>0</v>
      </c>
      <c r="BH1409" t="s">
        <v>951</v>
      </c>
      <c r="BI1409" t="s">
        <v>950</v>
      </c>
      <c r="BJ1409" t="s">
        <v>950</v>
      </c>
      <c r="BK1409" t="s">
        <v>952</v>
      </c>
      <c r="BL1409">
        <v>0</v>
      </c>
      <c r="BM1409">
        <v>0</v>
      </c>
      <c r="BN1409">
        <v>0</v>
      </c>
      <c r="BO1409" t="s">
        <v>951</v>
      </c>
      <c r="BP1409" t="s">
        <v>950</v>
      </c>
      <c r="BQ1409" t="s">
        <v>950</v>
      </c>
      <c r="BR1409" t="s">
        <v>952</v>
      </c>
      <c r="BS1409">
        <v>0</v>
      </c>
      <c r="BT1409">
        <v>0</v>
      </c>
      <c r="BU1409">
        <v>0</v>
      </c>
      <c r="BV1409">
        <v>7010</v>
      </c>
      <c r="BW1409" t="s">
        <v>953</v>
      </c>
      <c r="BX1409" t="s">
        <v>950</v>
      </c>
      <c r="BY1409" t="s">
        <v>948</v>
      </c>
      <c r="BZ1409">
        <v>0</v>
      </c>
      <c r="CA1409">
        <v>0</v>
      </c>
      <c r="CB1409">
        <v>78.5</v>
      </c>
      <c r="CC1409">
        <v>0</v>
      </c>
      <c r="CD1409" t="s">
        <v>954</v>
      </c>
      <c r="CE1409" s="7">
        <v>23376</v>
      </c>
      <c r="CF1409" s="7">
        <v>43252</v>
      </c>
      <c r="CG1409">
        <v>54</v>
      </c>
      <c r="CH1409">
        <v>999</v>
      </c>
      <c r="CI1409" s="7">
        <v>43465</v>
      </c>
      <c r="CJ1409" s="7">
        <v>55884</v>
      </c>
      <c r="CK1409">
        <v>409</v>
      </c>
      <c r="CL1409">
        <v>7</v>
      </c>
      <c r="CM1409">
        <v>125</v>
      </c>
      <c r="CN1409">
        <v>0</v>
      </c>
      <c r="CO1409" t="s">
        <v>955</v>
      </c>
      <c r="CP1409" t="s">
        <v>955</v>
      </c>
      <c r="CQ1409">
        <v>0</v>
      </c>
      <c r="CR1409">
        <v>0</v>
      </c>
      <c r="CS1409">
        <v>0</v>
      </c>
      <c r="CT1409">
        <f>VLOOKUP(E1409,Prophet!$A:$AA,3,FALSE)</f>
        <v>54</v>
      </c>
      <c r="CU1409">
        <f t="shared" si="42"/>
        <v>0</v>
      </c>
      <c r="CV1409">
        <f>VLOOKUP(E1409,Prophet!$A:$AA,5,FALSE)</f>
        <v>7</v>
      </c>
      <c r="CW1409">
        <f t="shared" si="43"/>
        <v>0</v>
      </c>
    </row>
    <row r="1410" spans="1:101" x14ac:dyDescent="0.25">
      <c r="A1410">
        <v>7098</v>
      </c>
      <c r="B1410">
        <v>2018</v>
      </c>
      <c r="C1410">
        <v>70</v>
      </c>
      <c r="D1410">
        <v>9</v>
      </c>
      <c r="E1410">
        <v>2492901</v>
      </c>
      <c r="F1410">
        <v>0</v>
      </c>
      <c r="G1410">
        <v>0</v>
      </c>
      <c r="H1410">
        <v>0</v>
      </c>
      <c r="I1410">
        <v>0</v>
      </c>
      <c r="J1410">
        <v>30000</v>
      </c>
      <c r="K1410">
        <v>0</v>
      </c>
      <c r="L1410">
        <v>0</v>
      </c>
      <c r="M1410" t="s">
        <v>947</v>
      </c>
      <c r="N1410">
        <v>12</v>
      </c>
      <c r="O1410">
        <v>0</v>
      </c>
      <c r="P1410" t="s">
        <v>948</v>
      </c>
      <c r="Q1410">
        <v>0</v>
      </c>
      <c r="R1410">
        <v>0</v>
      </c>
      <c r="S1410">
        <v>1</v>
      </c>
      <c r="T1410">
        <v>1</v>
      </c>
      <c r="U1410" s="7">
        <v>43252</v>
      </c>
      <c r="V1410" s="7">
        <v>43616</v>
      </c>
      <c r="W1410">
        <v>204.8</v>
      </c>
      <c r="X1410">
        <v>204.8</v>
      </c>
      <c r="Y1410">
        <v>79.5</v>
      </c>
      <c r="Z1410">
        <v>0</v>
      </c>
      <c r="AA1410">
        <v>0</v>
      </c>
      <c r="AB1410">
        <v>116.9</v>
      </c>
      <c r="AC1410">
        <v>1</v>
      </c>
      <c r="AD1410" t="s">
        <v>956</v>
      </c>
      <c r="AE1410" t="s">
        <v>950</v>
      </c>
      <c r="AF1410">
        <v>0</v>
      </c>
      <c r="AG1410" t="s">
        <v>951</v>
      </c>
      <c r="AH1410" t="s">
        <v>950</v>
      </c>
      <c r="AI1410" t="s">
        <v>950</v>
      </c>
      <c r="AJ1410" t="s">
        <v>952</v>
      </c>
      <c r="AK1410">
        <v>0</v>
      </c>
      <c r="AL1410">
        <v>0</v>
      </c>
      <c r="AM1410">
        <v>0</v>
      </c>
      <c r="AN1410" t="s">
        <v>951</v>
      </c>
      <c r="AO1410" t="s">
        <v>950</v>
      </c>
      <c r="AP1410" t="s">
        <v>950</v>
      </c>
      <c r="AQ1410" t="s">
        <v>952</v>
      </c>
      <c r="AR1410">
        <v>0</v>
      </c>
      <c r="AS1410">
        <v>0</v>
      </c>
      <c r="AT1410">
        <v>0</v>
      </c>
      <c r="AU1410" t="s">
        <v>951</v>
      </c>
      <c r="AV1410" t="s">
        <v>950</v>
      </c>
      <c r="AW1410" t="s">
        <v>950</v>
      </c>
      <c r="AX1410" t="s">
        <v>952</v>
      </c>
      <c r="AY1410">
        <v>0</v>
      </c>
      <c r="AZ1410">
        <v>0</v>
      </c>
      <c r="BA1410" t="s">
        <v>951</v>
      </c>
      <c r="BB1410" t="s">
        <v>950</v>
      </c>
      <c r="BC1410" t="s">
        <v>950</v>
      </c>
      <c r="BD1410" t="s">
        <v>952</v>
      </c>
      <c r="BE1410">
        <v>0</v>
      </c>
      <c r="BF1410">
        <v>0</v>
      </c>
      <c r="BG1410">
        <v>0</v>
      </c>
      <c r="BH1410" t="s">
        <v>951</v>
      </c>
      <c r="BI1410" t="s">
        <v>950</v>
      </c>
      <c r="BJ1410" t="s">
        <v>950</v>
      </c>
      <c r="BK1410" t="s">
        <v>952</v>
      </c>
      <c r="BL1410">
        <v>0</v>
      </c>
      <c r="BM1410">
        <v>0</v>
      </c>
      <c r="BN1410">
        <v>0</v>
      </c>
      <c r="BO1410" t="s">
        <v>951</v>
      </c>
      <c r="BP1410" t="s">
        <v>950</v>
      </c>
      <c r="BQ1410" t="s">
        <v>950</v>
      </c>
      <c r="BR1410" t="s">
        <v>952</v>
      </c>
      <c r="BS1410">
        <v>0</v>
      </c>
      <c r="BT1410">
        <v>0</v>
      </c>
      <c r="BU1410">
        <v>0</v>
      </c>
      <c r="BV1410">
        <v>7010</v>
      </c>
      <c r="BW1410" t="s">
        <v>953</v>
      </c>
      <c r="BX1410" t="s">
        <v>950</v>
      </c>
      <c r="BY1410" t="s">
        <v>948</v>
      </c>
      <c r="BZ1410">
        <v>0</v>
      </c>
      <c r="CA1410">
        <v>0</v>
      </c>
      <c r="CB1410">
        <v>78.5</v>
      </c>
      <c r="CC1410">
        <v>0</v>
      </c>
      <c r="CD1410" t="s">
        <v>954</v>
      </c>
      <c r="CE1410" s="7">
        <v>29845</v>
      </c>
      <c r="CF1410" s="7">
        <v>43252</v>
      </c>
      <c r="CG1410">
        <v>37</v>
      </c>
      <c r="CH1410">
        <v>999</v>
      </c>
      <c r="CI1410" s="7">
        <v>43465</v>
      </c>
      <c r="CJ1410" s="7">
        <v>55884</v>
      </c>
      <c r="CK1410">
        <v>409</v>
      </c>
      <c r="CL1410">
        <v>7</v>
      </c>
      <c r="CM1410">
        <v>329</v>
      </c>
      <c r="CN1410">
        <v>0</v>
      </c>
      <c r="CO1410" t="s">
        <v>955</v>
      </c>
      <c r="CP1410" t="s">
        <v>955</v>
      </c>
      <c r="CQ1410">
        <v>0</v>
      </c>
      <c r="CR1410">
        <v>0</v>
      </c>
      <c r="CS1410">
        <v>0</v>
      </c>
      <c r="CT1410">
        <f>VLOOKUP(E1410,Prophet!$A:$AA,3,FALSE)</f>
        <v>37</v>
      </c>
      <c r="CU1410">
        <f t="shared" si="42"/>
        <v>0</v>
      </c>
      <c r="CV1410">
        <f>VLOOKUP(E1410,Prophet!$A:$AA,5,FALSE)</f>
        <v>7</v>
      </c>
      <c r="CW1410">
        <f t="shared" si="43"/>
        <v>0</v>
      </c>
    </row>
    <row r="1411" spans="1:101" x14ac:dyDescent="0.25">
      <c r="A1411">
        <v>7100</v>
      </c>
      <c r="B1411">
        <v>2018</v>
      </c>
      <c r="C1411">
        <v>70</v>
      </c>
      <c r="D1411">
        <v>9</v>
      </c>
      <c r="E1411">
        <v>2493001</v>
      </c>
      <c r="F1411">
        <v>0</v>
      </c>
      <c r="G1411">
        <v>0</v>
      </c>
      <c r="H1411">
        <v>0</v>
      </c>
      <c r="I1411">
        <v>0</v>
      </c>
      <c r="J1411">
        <v>30000</v>
      </c>
      <c r="K1411">
        <v>0</v>
      </c>
      <c r="L1411">
        <v>0</v>
      </c>
      <c r="M1411" t="s">
        <v>947</v>
      </c>
      <c r="N1411">
        <v>12</v>
      </c>
      <c r="O1411">
        <v>0</v>
      </c>
      <c r="P1411" t="s">
        <v>948</v>
      </c>
      <c r="Q1411">
        <v>0</v>
      </c>
      <c r="R1411">
        <v>0</v>
      </c>
      <c r="S1411">
        <v>1</v>
      </c>
      <c r="T1411">
        <v>1</v>
      </c>
      <c r="U1411" s="7">
        <v>43252</v>
      </c>
      <c r="V1411" s="7">
        <v>43616</v>
      </c>
      <c r="W1411">
        <v>262</v>
      </c>
      <c r="X1411">
        <v>262</v>
      </c>
      <c r="Y1411">
        <v>115.5</v>
      </c>
      <c r="Z1411">
        <v>0</v>
      </c>
      <c r="AA1411">
        <v>0</v>
      </c>
      <c r="AB1411">
        <v>169.9</v>
      </c>
      <c r="AC1411">
        <v>1</v>
      </c>
      <c r="AD1411" t="s">
        <v>949</v>
      </c>
      <c r="AE1411" t="s">
        <v>950</v>
      </c>
      <c r="AF1411">
        <v>0</v>
      </c>
      <c r="AG1411" t="s">
        <v>951</v>
      </c>
      <c r="AH1411" t="s">
        <v>950</v>
      </c>
      <c r="AI1411" t="s">
        <v>950</v>
      </c>
      <c r="AJ1411" t="s">
        <v>952</v>
      </c>
      <c r="AK1411">
        <v>0</v>
      </c>
      <c r="AL1411">
        <v>0</v>
      </c>
      <c r="AM1411">
        <v>0</v>
      </c>
      <c r="AN1411" t="s">
        <v>951</v>
      </c>
      <c r="AO1411" t="s">
        <v>950</v>
      </c>
      <c r="AP1411" t="s">
        <v>950</v>
      </c>
      <c r="AQ1411" t="s">
        <v>952</v>
      </c>
      <c r="AR1411">
        <v>0</v>
      </c>
      <c r="AS1411">
        <v>0</v>
      </c>
      <c r="AT1411">
        <v>0</v>
      </c>
      <c r="AU1411" t="s">
        <v>951</v>
      </c>
      <c r="AV1411" t="s">
        <v>950</v>
      </c>
      <c r="AW1411" t="s">
        <v>950</v>
      </c>
      <c r="AX1411" t="s">
        <v>952</v>
      </c>
      <c r="AY1411">
        <v>0</v>
      </c>
      <c r="AZ1411">
        <v>0</v>
      </c>
      <c r="BA1411" t="s">
        <v>951</v>
      </c>
      <c r="BB1411" t="s">
        <v>950</v>
      </c>
      <c r="BC1411" t="s">
        <v>950</v>
      </c>
      <c r="BD1411" t="s">
        <v>952</v>
      </c>
      <c r="BE1411">
        <v>0</v>
      </c>
      <c r="BF1411">
        <v>0</v>
      </c>
      <c r="BG1411">
        <v>0</v>
      </c>
      <c r="BH1411" t="s">
        <v>951</v>
      </c>
      <c r="BI1411" t="s">
        <v>950</v>
      </c>
      <c r="BJ1411" t="s">
        <v>950</v>
      </c>
      <c r="BK1411" t="s">
        <v>952</v>
      </c>
      <c r="BL1411">
        <v>0</v>
      </c>
      <c r="BM1411">
        <v>0</v>
      </c>
      <c r="BN1411">
        <v>0</v>
      </c>
      <c r="BO1411" t="s">
        <v>951</v>
      </c>
      <c r="BP1411" t="s">
        <v>950</v>
      </c>
      <c r="BQ1411" t="s">
        <v>950</v>
      </c>
      <c r="BR1411" t="s">
        <v>952</v>
      </c>
      <c r="BS1411">
        <v>0</v>
      </c>
      <c r="BT1411">
        <v>0</v>
      </c>
      <c r="BU1411">
        <v>0</v>
      </c>
      <c r="BV1411">
        <v>7010</v>
      </c>
      <c r="BW1411" t="s">
        <v>953</v>
      </c>
      <c r="BX1411" t="s">
        <v>950</v>
      </c>
      <c r="BY1411" t="s">
        <v>948</v>
      </c>
      <c r="BZ1411">
        <v>0</v>
      </c>
      <c r="CA1411">
        <v>0</v>
      </c>
      <c r="CB1411">
        <v>78.5</v>
      </c>
      <c r="CC1411">
        <v>0</v>
      </c>
      <c r="CD1411" t="s">
        <v>954</v>
      </c>
      <c r="CE1411" s="7">
        <v>27762</v>
      </c>
      <c r="CF1411" s="7">
        <v>43252</v>
      </c>
      <c r="CG1411">
        <v>42</v>
      </c>
      <c r="CH1411">
        <v>999</v>
      </c>
      <c r="CI1411" s="7">
        <v>43465</v>
      </c>
      <c r="CJ1411" s="7">
        <v>55884</v>
      </c>
      <c r="CK1411">
        <v>409</v>
      </c>
      <c r="CL1411">
        <v>7</v>
      </c>
      <c r="CM1411">
        <v>269</v>
      </c>
      <c r="CN1411">
        <v>0</v>
      </c>
      <c r="CO1411" t="s">
        <v>955</v>
      </c>
      <c r="CP1411" t="s">
        <v>955</v>
      </c>
      <c r="CQ1411">
        <v>0</v>
      </c>
      <c r="CR1411">
        <v>0</v>
      </c>
      <c r="CS1411">
        <v>0</v>
      </c>
      <c r="CT1411">
        <f>VLOOKUP(E1411,Prophet!$A:$AA,3,FALSE)</f>
        <v>42</v>
      </c>
      <c r="CU1411">
        <f t="shared" ref="CU1411:CU1474" si="44">CT1411-CG1411</f>
        <v>0</v>
      </c>
      <c r="CV1411">
        <f>VLOOKUP(E1411,Prophet!$A:$AA,5,FALSE)</f>
        <v>7</v>
      </c>
      <c r="CW1411">
        <f t="shared" ref="CW1411:CW1474" si="45">CV1411-CL1411</f>
        <v>0</v>
      </c>
    </row>
    <row r="1412" spans="1:101" x14ac:dyDescent="0.25">
      <c r="A1412">
        <v>7102</v>
      </c>
      <c r="B1412">
        <v>2018</v>
      </c>
      <c r="C1412">
        <v>70</v>
      </c>
      <c r="D1412">
        <v>9</v>
      </c>
      <c r="E1412">
        <v>2493003</v>
      </c>
      <c r="F1412">
        <v>0</v>
      </c>
      <c r="G1412">
        <v>0</v>
      </c>
      <c r="H1412">
        <v>0</v>
      </c>
      <c r="I1412">
        <v>0</v>
      </c>
      <c r="J1412">
        <v>30000</v>
      </c>
      <c r="K1412">
        <v>0</v>
      </c>
      <c r="L1412">
        <v>0</v>
      </c>
      <c r="M1412" t="s">
        <v>947</v>
      </c>
      <c r="N1412">
        <v>12</v>
      </c>
      <c r="O1412">
        <v>0</v>
      </c>
      <c r="P1412" t="s">
        <v>948</v>
      </c>
      <c r="Q1412">
        <v>0</v>
      </c>
      <c r="R1412">
        <v>0</v>
      </c>
      <c r="S1412">
        <v>1</v>
      </c>
      <c r="T1412">
        <v>1</v>
      </c>
      <c r="U1412" s="7">
        <v>43252</v>
      </c>
      <c r="V1412" s="7">
        <v>43616</v>
      </c>
      <c r="W1412">
        <v>204.8</v>
      </c>
      <c r="X1412">
        <v>204.8</v>
      </c>
      <c r="Y1412">
        <v>79.5</v>
      </c>
      <c r="Z1412">
        <v>0</v>
      </c>
      <c r="AA1412">
        <v>0</v>
      </c>
      <c r="AB1412">
        <v>116.9</v>
      </c>
      <c r="AC1412">
        <v>1</v>
      </c>
      <c r="AD1412" t="s">
        <v>956</v>
      </c>
      <c r="AE1412" t="s">
        <v>950</v>
      </c>
      <c r="AF1412">
        <v>0</v>
      </c>
      <c r="AG1412" t="s">
        <v>951</v>
      </c>
      <c r="AH1412" t="s">
        <v>950</v>
      </c>
      <c r="AI1412" t="s">
        <v>950</v>
      </c>
      <c r="AJ1412" t="s">
        <v>952</v>
      </c>
      <c r="AK1412">
        <v>0</v>
      </c>
      <c r="AL1412">
        <v>0</v>
      </c>
      <c r="AM1412">
        <v>0</v>
      </c>
      <c r="AN1412" t="s">
        <v>951</v>
      </c>
      <c r="AO1412" t="s">
        <v>950</v>
      </c>
      <c r="AP1412" t="s">
        <v>950</v>
      </c>
      <c r="AQ1412" t="s">
        <v>952</v>
      </c>
      <c r="AR1412">
        <v>0</v>
      </c>
      <c r="AS1412">
        <v>0</v>
      </c>
      <c r="AT1412">
        <v>0</v>
      </c>
      <c r="AU1412" t="s">
        <v>951</v>
      </c>
      <c r="AV1412" t="s">
        <v>950</v>
      </c>
      <c r="AW1412" t="s">
        <v>950</v>
      </c>
      <c r="AX1412" t="s">
        <v>952</v>
      </c>
      <c r="AY1412">
        <v>0</v>
      </c>
      <c r="AZ1412">
        <v>0</v>
      </c>
      <c r="BA1412" t="s">
        <v>951</v>
      </c>
      <c r="BB1412" t="s">
        <v>950</v>
      </c>
      <c r="BC1412" t="s">
        <v>950</v>
      </c>
      <c r="BD1412" t="s">
        <v>952</v>
      </c>
      <c r="BE1412">
        <v>0</v>
      </c>
      <c r="BF1412">
        <v>0</v>
      </c>
      <c r="BG1412">
        <v>0</v>
      </c>
      <c r="BH1412" t="s">
        <v>951</v>
      </c>
      <c r="BI1412" t="s">
        <v>950</v>
      </c>
      <c r="BJ1412" t="s">
        <v>950</v>
      </c>
      <c r="BK1412" t="s">
        <v>952</v>
      </c>
      <c r="BL1412">
        <v>0</v>
      </c>
      <c r="BM1412">
        <v>0</v>
      </c>
      <c r="BN1412">
        <v>0</v>
      </c>
      <c r="BO1412" t="s">
        <v>951</v>
      </c>
      <c r="BP1412" t="s">
        <v>950</v>
      </c>
      <c r="BQ1412" t="s">
        <v>950</v>
      </c>
      <c r="BR1412" t="s">
        <v>952</v>
      </c>
      <c r="BS1412">
        <v>0</v>
      </c>
      <c r="BT1412">
        <v>0</v>
      </c>
      <c r="BU1412">
        <v>0</v>
      </c>
      <c r="BV1412">
        <v>7010</v>
      </c>
      <c r="BW1412" t="s">
        <v>953</v>
      </c>
      <c r="BX1412" t="s">
        <v>950</v>
      </c>
      <c r="BY1412" t="s">
        <v>948</v>
      </c>
      <c r="BZ1412">
        <v>0</v>
      </c>
      <c r="CA1412">
        <v>0</v>
      </c>
      <c r="CB1412">
        <v>78.5</v>
      </c>
      <c r="CC1412">
        <v>0</v>
      </c>
      <c r="CD1412" t="s">
        <v>954</v>
      </c>
      <c r="CE1412" s="7">
        <v>28407</v>
      </c>
      <c r="CF1412" s="7">
        <v>43252</v>
      </c>
      <c r="CG1412">
        <v>41</v>
      </c>
      <c r="CH1412">
        <v>999</v>
      </c>
      <c r="CI1412" s="7">
        <v>43465</v>
      </c>
      <c r="CJ1412" s="7">
        <v>55884</v>
      </c>
      <c r="CK1412">
        <v>409</v>
      </c>
      <c r="CL1412">
        <v>7</v>
      </c>
      <c r="CM1412">
        <v>281</v>
      </c>
      <c r="CN1412">
        <v>0</v>
      </c>
      <c r="CO1412" t="s">
        <v>955</v>
      </c>
      <c r="CP1412" t="s">
        <v>955</v>
      </c>
      <c r="CQ1412">
        <v>0</v>
      </c>
      <c r="CR1412">
        <v>0</v>
      </c>
      <c r="CS1412">
        <v>0</v>
      </c>
      <c r="CT1412">
        <f>VLOOKUP(E1412,Prophet!$A:$AA,3,FALSE)</f>
        <v>41</v>
      </c>
      <c r="CU1412">
        <f t="shared" si="44"/>
        <v>0</v>
      </c>
      <c r="CV1412">
        <f>VLOOKUP(E1412,Prophet!$A:$AA,5,FALSE)</f>
        <v>7</v>
      </c>
      <c r="CW1412">
        <f t="shared" si="45"/>
        <v>0</v>
      </c>
    </row>
    <row r="1413" spans="1:101" x14ac:dyDescent="0.25">
      <c r="A1413">
        <v>7103</v>
      </c>
      <c r="B1413">
        <v>2018</v>
      </c>
      <c r="C1413">
        <v>70</v>
      </c>
      <c r="D1413">
        <v>9</v>
      </c>
      <c r="E1413">
        <v>2493201</v>
      </c>
      <c r="F1413">
        <v>0</v>
      </c>
      <c r="G1413">
        <v>0</v>
      </c>
      <c r="H1413">
        <v>0</v>
      </c>
      <c r="I1413">
        <v>0</v>
      </c>
      <c r="J1413">
        <v>30000</v>
      </c>
      <c r="K1413">
        <v>0</v>
      </c>
      <c r="L1413">
        <v>0</v>
      </c>
      <c r="M1413" t="s">
        <v>947</v>
      </c>
      <c r="N1413">
        <v>12</v>
      </c>
      <c r="O1413">
        <v>0</v>
      </c>
      <c r="P1413" t="s">
        <v>948</v>
      </c>
      <c r="Q1413">
        <v>0</v>
      </c>
      <c r="R1413">
        <v>0</v>
      </c>
      <c r="S1413">
        <v>1</v>
      </c>
      <c r="T1413">
        <v>1</v>
      </c>
      <c r="U1413" s="7">
        <v>43252</v>
      </c>
      <c r="V1413" s="7">
        <v>43616</v>
      </c>
      <c r="W1413">
        <v>262</v>
      </c>
      <c r="X1413">
        <v>262</v>
      </c>
      <c r="Y1413">
        <v>115.5</v>
      </c>
      <c r="Z1413">
        <v>0</v>
      </c>
      <c r="AA1413">
        <v>0</v>
      </c>
      <c r="AB1413">
        <v>169.9</v>
      </c>
      <c r="AC1413">
        <v>1</v>
      </c>
      <c r="AD1413" t="s">
        <v>949</v>
      </c>
      <c r="AE1413" t="s">
        <v>950</v>
      </c>
      <c r="AF1413">
        <v>0</v>
      </c>
      <c r="AG1413" t="s">
        <v>951</v>
      </c>
      <c r="AH1413" t="s">
        <v>950</v>
      </c>
      <c r="AI1413" t="s">
        <v>950</v>
      </c>
      <c r="AJ1413" t="s">
        <v>952</v>
      </c>
      <c r="AK1413">
        <v>0</v>
      </c>
      <c r="AL1413">
        <v>0</v>
      </c>
      <c r="AM1413">
        <v>0</v>
      </c>
      <c r="AN1413" t="s">
        <v>951</v>
      </c>
      <c r="AO1413" t="s">
        <v>950</v>
      </c>
      <c r="AP1413" t="s">
        <v>950</v>
      </c>
      <c r="AQ1413" t="s">
        <v>952</v>
      </c>
      <c r="AR1413">
        <v>0</v>
      </c>
      <c r="AS1413">
        <v>0</v>
      </c>
      <c r="AT1413">
        <v>0</v>
      </c>
      <c r="AU1413" t="s">
        <v>951</v>
      </c>
      <c r="AV1413" t="s">
        <v>950</v>
      </c>
      <c r="AW1413" t="s">
        <v>950</v>
      </c>
      <c r="AX1413" t="s">
        <v>952</v>
      </c>
      <c r="AY1413">
        <v>0</v>
      </c>
      <c r="AZ1413">
        <v>0</v>
      </c>
      <c r="BA1413" t="s">
        <v>951</v>
      </c>
      <c r="BB1413" t="s">
        <v>950</v>
      </c>
      <c r="BC1413" t="s">
        <v>950</v>
      </c>
      <c r="BD1413" t="s">
        <v>952</v>
      </c>
      <c r="BE1413">
        <v>0</v>
      </c>
      <c r="BF1413">
        <v>0</v>
      </c>
      <c r="BG1413">
        <v>0</v>
      </c>
      <c r="BH1413" t="s">
        <v>951</v>
      </c>
      <c r="BI1413" t="s">
        <v>950</v>
      </c>
      <c r="BJ1413" t="s">
        <v>950</v>
      </c>
      <c r="BK1413" t="s">
        <v>952</v>
      </c>
      <c r="BL1413">
        <v>0</v>
      </c>
      <c r="BM1413">
        <v>0</v>
      </c>
      <c r="BN1413">
        <v>0</v>
      </c>
      <c r="BO1413" t="s">
        <v>951</v>
      </c>
      <c r="BP1413" t="s">
        <v>950</v>
      </c>
      <c r="BQ1413" t="s">
        <v>950</v>
      </c>
      <c r="BR1413" t="s">
        <v>952</v>
      </c>
      <c r="BS1413">
        <v>0</v>
      </c>
      <c r="BT1413">
        <v>0</v>
      </c>
      <c r="BU1413">
        <v>0</v>
      </c>
      <c r="BV1413">
        <v>7010</v>
      </c>
      <c r="BW1413" t="s">
        <v>953</v>
      </c>
      <c r="BX1413" t="s">
        <v>950</v>
      </c>
      <c r="BY1413" t="s">
        <v>948</v>
      </c>
      <c r="BZ1413">
        <v>0</v>
      </c>
      <c r="CA1413">
        <v>0</v>
      </c>
      <c r="CB1413">
        <v>78.5</v>
      </c>
      <c r="CC1413">
        <v>0</v>
      </c>
      <c r="CD1413" t="s">
        <v>954</v>
      </c>
      <c r="CE1413" s="7">
        <v>32975</v>
      </c>
      <c r="CF1413" s="7">
        <v>43252</v>
      </c>
      <c r="CG1413">
        <v>28</v>
      </c>
      <c r="CH1413">
        <v>999</v>
      </c>
      <c r="CI1413" s="7">
        <v>43465</v>
      </c>
      <c r="CJ1413" s="7">
        <v>55884</v>
      </c>
      <c r="CK1413">
        <v>409</v>
      </c>
      <c r="CL1413">
        <v>7</v>
      </c>
      <c r="CM1413">
        <v>437</v>
      </c>
      <c r="CN1413">
        <v>0</v>
      </c>
      <c r="CO1413" t="s">
        <v>955</v>
      </c>
      <c r="CP1413" t="s">
        <v>955</v>
      </c>
      <c r="CQ1413">
        <v>0</v>
      </c>
      <c r="CR1413">
        <v>0</v>
      </c>
      <c r="CS1413">
        <v>0</v>
      </c>
      <c r="CT1413">
        <f>VLOOKUP(E1413,Prophet!$A:$AA,3,FALSE)</f>
        <v>28</v>
      </c>
      <c r="CU1413">
        <f t="shared" si="44"/>
        <v>0</v>
      </c>
      <c r="CV1413">
        <f>VLOOKUP(E1413,Prophet!$A:$AA,5,FALSE)</f>
        <v>7</v>
      </c>
      <c r="CW1413">
        <f t="shared" si="45"/>
        <v>0</v>
      </c>
    </row>
    <row r="1414" spans="1:101" x14ac:dyDescent="0.25">
      <c r="A1414">
        <v>7105</v>
      </c>
      <c r="B1414">
        <v>2018</v>
      </c>
      <c r="C1414">
        <v>70</v>
      </c>
      <c r="D1414">
        <v>9</v>
      </c>
      <c r="E1414">
        <v>2493401</v>
      </c>
      <c r="F1414">
        <v>0</v>
      </c>
      <c r="G1414">
        <v>0</v>
      </c>
      <c r="H1414">
        <v>0</v>
      </c>
      <c r="I1414">
        <v>0</v>
      </c>
      <c r="J1414">
        <v>30000</v>
      </c>
      <c r="K1414">
        <v>0</v>
      </c>
      <c r="L1414">
        <v>0</v>
      </c>
      <c r="M1414" t="s">
        <v>947</v>
      </c>
      <c r="N1414">
        <v>12</v>
      </c>
      <c r="O1414">
        <v>0</v>
      </c>
      <c r="P1414" t="s">
        <v>948</v>
      </c>
      <c r="Q1414">
        <v>0</v>
      </c>
      <c r="R1414">
        <v>0</v>
      </c>
      <c r="S1414">
        <v>1</v>
      </c>
      <c r="T1414">
        <v>1</v>
      </c>
      <c r="U1414" s="7">
        <v>43252</v>
      </c>
      <c r="V1414" s="7">
        <v>43616</v>
      </c>
      <c r="W1414">
        <v>509.7</v>
      </c>
      <c r="X1414">
        <v>509.7</v>
      </c>
      <c r="Y1414">
        <v>271.5</v>
      </c>
      <c r="Z1414">
        <v>0</v>
      </c>
      <c r="AA1414">
        <v>0</v>
      </c>
      <c r="AB1414">
        <v>399.3</v>
      </c>
      <c r="AC1414">
        <v>1</v>
      </c>
      <c r="AD1414" t="s">
        <v>949</v>
      </c>
      <c r="AE1414" t="s">
        <v>950</v>
      </c>
      <c r="AF1414">
        <v>0</v>
      </c>
      <c r="AG1414" t="s">
        <v>951</v>
      </c>
      <c r="AH1414" t="s">
        <v>950</v>
      </c>
      <c r="AI1414" t="s">
        <v>950</v>
      </c>
      <c r="AJ1414" t="s">
        <v>952</v>
      </c>
      <c r="AK1414">
        <v>0</v>
      </c>
      <c r="AL1414">
        <v>0</v>
      </c>
      <c r="AM1414">
        <v>0</v>
      </c>
      <c r="AN1414" t="s">
        <v>951</v>
      </c>
      <c r="AO1414" t="s">
        <v>950</v>
      </c>
      <c r="AP1414" t="s">
        <v>950</v>
      </c>
      <c r="AQ1414" t="s">
        <v>952</v>
      </c>
      <c r="AR1414">
        <v>0</v>
      </c>
      <c r="AS1414">
        <v>0</v>
      </c>
      <c r="AT1414">
        <v>0</v>
      </c>
      <c r="AU1414" t="s">
        <v>951</v>
      </c>
      <c r="AV1414" t="s">
        <v>950</v>
      </c>
      <c r="AW1414" t="s">
        <v>950</v>
      </c>
      <c r="AX1414" t="s">
        <v>952</v>
      </c>
      <c r="AY1414">
        <v>0</v>
      </c>
      <c r="AZ1414">
        <v>0</v>
      </c>
      <c r="BA1414" t="s">
        <v>951</v>
      </c>
      <c r="BB1414" t="s">
        <v>950</v>
      </c>
      <c r="BC1414" t="s">
        <v>950</v>
      </c>
      <c r="BD1414" t="s">
        <v>952</v>
      </c>
      <c r="BE1414">
        <v>0</v>
      </c>
      <c r="BF1414">
        <v>0</v>
      </c>
      <c r="BG1414">
        <v>0</v>
      </c>
      <c r="BH1414" t="s">
        <v>951</v>
      </c>
      <c r="BI1414" t="s">
        <v>950</v>
      </c>
      <c r="BJ1414" t="s">
        <v>950</v>
      </c>
      <c r="BK1414" t="s">
        <v>952</v>
      </c>
      <c r="BL1414">
        <v>0</v>
      </c>
      <c r="BM1414">
        <v>0</v>
      </c>
      <c r="BN1414">
        <v>0</v>
      </c>
      <c r="BO1414" t="s">
        <v>951</v>
      </c>
      <c r="BP1414" t="s">
        <v>950</v>
      </c>
      <c r="BQ1414" t="s">
        <v>950</v>
      </c>
      <c r="BR1414" t="s">
        <v>952</v>
      </c>
      <c r="BS1414">
        <v>0</v>
      </c>
      <c r="BT1414">
        <v>0</v>
      </c>
      <c r="BU1414">
        <v>0</v>
      </c>
      <c r="BV1414">
        <v>7010</v>
      </c>
      <c r="BW1414" t="s">
        <v>953</v>
      </c>
      <c r="BX1414" t="s">
        <v>950</v>
      </c>
      <c r="BY1414" t="s">
        <v>948</v>
      </c>
      <c r="BZ1414">
        <v>0</v>
      </c>
      <c r="CA1414">
        <v>0</v>
      </c>
      <c r="CB1414">
        <v>78.5</v>
      </c>
      <c r="CC1414">
        <v>0</v>
      </c>
      <c r="CD1414" t="s">
        <v>954</v>
      </c>
      <c r="CE1414" s="7">
        <v>24244</v>
      </c>
      <c r="CF1414" s="7">
        <v>43252</v>
      </c>
      <c r="CG1414">
        <v>52</v>
      </c>
      <c r="CH1414">
        <v>999</v>
      </c>
      <c r="CI1414" s="7">
        <v>43465</v>
      </c>
      <c r="CJ1414" s="7">
        <v>55884</v>
      </c>
      <c r="CK1414">
        <v>409</v>
      </c>
      <c r="CL1414">
        <v>7</v>
      </c>
      <c r="CM1414">
        <v>149</v>
      </c>
      <c r="CN1414">
        <v>0</v>
      </c>
      <c r="CO1414" t="s">
        <v>955</v>
      </c>
      <c r="CP1414" t="s">
        <v>955</v>
      </c>
      <c r="CQ1414">
        <v>0</v>
      </c>
      <c r="CR1414">
        <v>0</v>
      </c>
      <c r="CS1414">
        <v>0</v>
      </c>
      <c r="CT1414">
        <f>VLOOKUP(E1414,Prophet!$A:$AA,3,FALSE)</f>
        <v>52</v>
      </c>
      <c r="CU1414">
        <f t="shared" si="44"/>
        <v>0</v>
      </c>
      <c r="CV1414">
        <f>VLOOKUP(E1414,Prophet!$A:$AA,5,FALSE)</f>
        <v>7</v>
      </c>
      <c r="CW1414">
        <f t="shared" si="45"/>
        <v>0</v>
      </c>
    </row>
    <row r="1415" spans="1:101" x14ac:dyDescent="0.25">
      <c r="A1415">
        <v>7106</v>
      </c>
      <c r="B1415">
        <v>2018</v>
      </c>
      <c r="C1415">
        <v>70</v>
      </c>
      <c r="D1415">
        <v>9</v>
      </c>
      <c r="E1415">
        <v>2493203</v>
      </c>
      <c r="F1415">
        <v>0</v>
      </c>
      <c r="G1415">
        <v>0</v>
      </c>
      <c r="H1415">
        <v>0</v>
      </c>
      <c r="I1415">
        <v>0</v>
      </c>
      <c r="J1415">
        <v>30000</v>
      </c>
      <c r="K1415">
        <v>0</v>
      </c>
      <c r="L1415">
        <v>0</v>
      </c>
      <c r="M1415" t="s">
        <v>947</v>
      </c>
      <c r="N1415">
        <v>12</v>
      </c>
      <c r="O1415">
        <v>0</v>
      </c>
      <c r="P1415" t="s">
        <v>948</v>
      </c>
      <c r="Q1415">
        <v>0</v>
      </c>
      <c r="R1415">
        <v>0</v>
      </c>
      <c r="S1415">
        <v>1</v>
      </c>
      <c r="T1415">
        <v>1</v>
      </c>
      <c r="U1415" s="7">
        <v>43252</v>
      </c>
      <c r="V1415" s="7">
        <v>43616</v>
      </c>
      <c r="W1415">
        <v>204.8</v>
      </c>
      <c r="X1415">
        <v>204.8</v>
      </c>
      <c r="Y1415">
        <v>79.5</v>
      </c>
      <c r="Z1415">
        <v>0</v>
      </c>
      <c r="AA1415">
        <v>0</v>
      </c>
      <c r="AB1415">
        <v>116.9</v>
      </c>
      <c r="AC1415">
        <v>1</v>
      </c>
      <c r="AD1415" t="s">
        <v>956</v>
      </c>
      <c r="AE1415" t="s">
        <v>950</v>
      </c>
      <c r="AF1415">
        <v>0</v>
      </c>
      <c r="AG1415" t="s">
        <v>951</v>
      </c>
      <c r="AH1415" t="s">
        <v>950</v>
      </c>
      <c r="AI1415" t="s">
        <v>950</v>
      </c>
      <c r="AJ1415" t="s">
        <v>952</v>
      </c>
      <c r="AK1415">
        <v>0</v>
      </c>
      <c r="AL1415">
        <v>0</v>
      </c>
      <c r="AM1415">
        <v>0</v>
      </c>
      <c r="AN1415" t="s">
        <v>951</v>
      </c>
      <c r="AO1415" t="s">
        <v>950</v>
      </c>
      <c r="AP1415" t="s">
        <v>950</v>
      </c>
      <c r="AQ1415" t="s">
        <v>952</v>
      </c>
      <c r="AR1415">
        <v>0</v>
      </c>
      <c r="AS1415">
        <v>0</v>
      </c>
      <c r="AT1415">
        <v>0</v>
      </c>
      <c r="AU1415" t="s">
        <v>951</v>
      </c>
      <c r="AV1415" t="s">
        <v>950</v>
      </c>
      <c r="AW1415" t="s">
        <v>950</v>
      </c>
      <c r="AX1415" t="s">
        <v>952</v>
      </c>
      <c r="AY1415">
        <v>0</v>
      </c>
      <c r="AZ1415">
        <v>0</v>
      </c>
      <c r="BA1415" t="s">
        <v>951</v>
      </c>
      <c r="BB1415" t="s">
        <v>950</v>
      </c>
      <c r="BC1415" t="s">
        <v>950</v>
      </c>
      <c r="BD1415" t="s">
        <v>952</v>
      </c>
      <c r="BE1415">
        <v>0</v>
      </c>
      <c r="BF1415">
        <v>0</v>
      </c>
      <c r="BG1415">
        <v>0</v>
      </c>
      <c r="BH1415" t="s">
        <v>951</v>
      </c>
      <c r="BI1415" t="s">
        <v>950</v>
      </c>
      <c r="BJ1415" t="s">
        <v>950</v>
      </c>
      <c r="BK1415" t="s">
        <v>952</v>
      </c>
      <c r="BL1415">
        <v>0</v>
      </c>
      <c r="BM1415">
        <v>0</v>
      </c>
      <c r="BN1415">
        <v>0</v>
      </c>
      <c r="BO1415" t="s">
        <v>951</v>
      </c>
      <c r="BP1415" t="s">
        <v>950</v>
      </c>
      <c r="BQ1415" t="s">
        <v>950</v>
      </c>
      <c r="BR1415" t="s">
        <v>952</v>
      </c>
      <c r="BS1415">
        <v>0</v>
      </c>
      <c r="BT1415">
        <v>0</v>
      </c>
      <c r="BU1415">
        <v>0</v>
      </c>
      <c r="BV1415">
        <v>7010</v>
      </c>
      <c r="BW1415" t="s">
        <v>953</v>
      </c>
      <c r="BX1415" t="s">
        <v>950</v>
      </c>
      <c r="BY1415" t="s">
        <v>948</v>
      </c>
      <c r="BZ1415">
        <v>0</v>
      </c>
      <c r="CA1415">
        <v>0</v>
      </c>
      <c r="CB1415">
        <v>78.5</v>
      </c>
      <c r="CC1415">
        <v>0</v>
      </c>
      <c r="CD1415" t="s">
        <v>954</v>
      </c>
      <c r="CE1415" s="7">
        <v>32487</v>
      </c>
      <c r="CF1415" s="7">
        <v>43252</v>
      </c>
      <c r="CG1415">
        <v>29</v>
      </c>
      <c r="CH1415">
        <v>999</v>
      </c>
      <c r="CI1415" s="7">
        <v>43465</v>
      </c>
      <c r="CJ1415" s="7">
        <v>55884</v>
      </c>
      <c r="CK1415">
        <v>409</v>
      </c>
      <c r="CL1415">
        <v>7</v>
      </c>
      <c r="CM1415">
        <v>425</v>
      </c>
      <c r="CN1415">
        <v>0</v>
      </c>
      <c r="CO1415" t="s">
        <v>955</v>
      </c>
      <c r="CP1415" t="s">
        <v>955</v>
      </c>
      <c r="CQ1415">
        <v>0</v>
      </c>
      <c r="CR1415">
        <v>0</v>
      </c>
      <c r="CS1415">
        <v>0</v>
      </c>
      <c r="CT1415">
        <f>VLOOKUP(E1415,Prophet!$A:$AA,3,FALSE)</f>
        <v>29</v>
      </c>
      <c r="CU1415">
        <f t="shared" si="44"/>
        <v>0</v>
      </c>
      <c r="CV1415">
        <f>VLOOKUP(E1415,Prophet!$A:$AA,5,FALSE)</f>
        <v>7</v>
      </c>
      <c r="CW1415">
        <f t="shared" si="45"/>
        <v>0</v>
      </c>
    </row>
    <row r="1416" spans="1:101" x14ac:dyDescent="0.25">
      <c r="A1416">
        <v>7107</v>
      </c>
      <c r="B1416">
        <v>2018</v>
      </c>
      <c r="C1416">
        <v>70</v>
      </c>
      <c r="D1416">
        <v>9</v>
      </c>
      <c r="E1416">
        <v>2493501</v>
      </c>
      <c r="F1416">
        <v>0</v>
      </c>
      <c r="G1416">
        <v>0</v>
      </c>
      <c r="H1416">
        <v>0</v>
      </c>
      <c r="I1416">
        <v>0</v>
      </c>
      <c r="J1416">
        <v>30000</v>
      </c>
      <c r="K1416">
        <v>0</v>
      </c>
      <c r="L1416">
        <v>0</v>
      </c>
      <c r="M1416" t="s">
        <v>947</v>
      </c>
      <c r="N1416">
        <v>12</v>
      </c>
      <c r="O1416">
        <v>0</v>
      </c>
      <c r="P1416" t="s">
        <v>948</v>
      </c>
      <c r="Q1416">
        <v>0</v>
      </c>
      <c r="R1416">
        <v>0</v>
      </c>
      <c r="S1416">
        <v>1</v>
      </c>
      <c r="T1416">
        <v>1</v>
      </c>
      <c r="U1416" s="7">
        <v>43282</v>
      </c>
      <c r="V1416" s="7">
        <v>43646</v>
      </c>
      <c r="W1416">
        <v>262</v>
      </c>
      <c r="X1416">
        <v>262</v>
      </c>
      <c r="Y1416">
        <v>115.5</v>
      </c>
      <c r="Z1416">
        <v>0</v>
      </c>
      <c r="AA1416">
        <v>0</v>
      </c>
      <c r="AB1416">
        <v>169.9</v>
      </c>
      <c r="AC1416">
        <v>1</v>
      </c>
      <c r="AD1416" t="s">
        <v>949</v>
      </c>
      <c r="AE1416" t="s">
        <v>950</v>
      </c>
      <c r="AF1416">
        <v>0</v>
      </c>
      <c r="AG1416" t="s">
        <v>951</v>
      </c>
      <c r="AH1416" t="s">
        <v>950</v>
      </c>
      <c r="AI1416" t="s">
        <v>950</v>
      </c>
      <c r="AJ1416" t="s">
        <v>952</v>
      </c>
      <c r="AK1416">
        <v>0</v>
      </c>
      <c r="AL1416">
        <v>0</v>
      </c>
      <c r="AM1416">
        <v>0</v>
      </c>
      <c r="AN1416" t="s">
        <v>951</v>
      </c>
      <c r="AO1416" t="s">
        <v>950</v>
      </c>
      <c r="AP1416" t="s">
        <v>950</v>
      </c>
      <c r="AQ1416" t="s">
        <v>952</v>
      </c>
      <c r="AR1416">
        <v>0</v>
      </c>
      <c r="AS1416">
        <v>0</v>
      </c>
      <c r="AT1416">
        <v>0</v>
      </c>
      <c r="AU1416" t="s">
        <v>951</v>
      </c>
      <c r="AV1416" t="s">
        <v>950</v>
      </c>
      <c r="AW1416" t="s">
        <v>950</v>
      </c>
      <c r="AX1416" t="s">
        <v>952</v>
      </c>
      <c r="AY1416">
        <v>0</v>
      </c>
      <c r="AZ1416">
        <v>0</v>
      </c>
      <c r="BA1416" t="s">
        <v>951</v>
      </c>
      <c r="BB1416" t="s">
        <v>950</v>
      </c>
      <c r="BC1416" t="s">
        <v>950</v>
      </c>
      <c r="BD1416" t="s">
        <v>952</v>
      </c>
      <c r="BE1416">
        <v>0</v>
      </c>
      <c r="BF1416">
        <v>0</v>
      </c>
      <c r="BG1416">
        <v>0</v>
      </c>
      <c r="BH1416" t="s">
        <v>951</v>
      </c>
      <c r="BI1416" t="s">
        <v>950</v>
      </c>
      <c r="BJ1416" t="s">
        <v>950</v>
      </c>
      <c r="BK1416" t="s">
        <v>952</v>
      </c>
      <c r="BL1416">
        <v>0</v>
      </c>
      <c r="BM1416">
        <v>0</v>
      </c>
      <c r="BN1416">
        <v>0</v>
      </c>
      <c r="BO1416" t="s">
        <v>951</v>
      </c>
      <c r="BP1416" t="s">
        <v>950</v>
      </c>
      <c r="BQ1416" t="s">
        <v>950</v>
      </c>
      <c r="BR1416" t="s">
        <v>952</v>
      </c>
      <c r="BS1416">
        <v>0</v>
      </c>
      <c r="BT1416">
        <v>0</v>
      </c>
      <c r="BU1416">
        <v>0</v>
      </c>
      <c r="BV1416">
        <v>7010</v>
      </c>
      <c r="BW1416" t="s">
        <v>953</v>
      </c>
      <c r="BX1416" t="s">
        <v>950</v>
      </c>
      <c r="BY1416" t="s">
        <v>948</v>
      </c>
      <c r="BZ1416">
        <v>0</v>
      </c>
      <c r="CA1416">
        <v>0</v>
      </c>
      <c r="CB1416">
        <v>78.5</v>
      </c>
      <c r="CC1416">
        <v>0</v>
      </c>
      <c r="CD1416" t="s">
        <v>954</v>
      </c>
      <c r="CE1416" s="7">
        <v>31103</v>
      </c>
      <c r="CF1416" s="7">
        <v>43282</v>
      </c>
      <c r="CG1416">
        <v>33</v>
      </c>
      <c r="CH1416">
        <v>999</v>
      </c>
      <c r="CI1416" s="7">
        <v>43465</v>
      </c>
      <c r="CJ1416" s="7">
        <v>55884</v>
      </c>
      <c r="CK1416">
        <v>409</v>
      </c>
      <c r="CL1416">
        <v>6</v>
      </c>
      <c r="CM1416">
        <v>378</v>
      </c>
      <c r="CN1416">
        <v>0</v>
      </c>
      <c r="CO1416" t="s">
        <v>955</v>
      </c>
      <c r="CP1416" t="s">
        <v>955</v>
      </c>
      <c r="CQ1416">
        <v>0</v>
      </c>
      <c r="CR1416">
        <v>0</v>
      </c>
      <c r="CS1416">
        <v>0</v>
      </c>
      <c r="CT1416">
        <f>VLOOKUP(E1416,Prophet!$A:$AA,3,FALSE)</f>
        <v>33</v>
      </c>
      <c r="CU1416">
        <f t="shared" si="44"/>
        <v>0</v>
      </c>
      <c r="CV1416">
        <f>VLOOKUP(E1416,Prophet!$A:$AA,5,FALSE)</f>
        <v>6</v>
      </c>
      <c r="CW1416">
        <f t="shared" si="45"/>
        <v>0</v>
      </c>
    </row>
    <row r="1417" spans="1:101" x14ac:dyDescent="0.25">
      <c r="A1417">
        <v>7110</v>
      </c>
      <c r="B1417">
        <v>2018</v>
      </c>
      <c r="C1417">
        <v>70</v>
      </c>
      <c r="D1417">
        <v>9</v>
      </c>
      <c r="E1417">
        <v>2493601</v>
      </c>
      <c r="F1417">
        <v>0</v>
      </c>
      <c r="G1417">
        <v>0</v>
      </c>
      <c r="H1417">
        <v>0</v>
      </c>
      <c r="I1417">
        <v>0</v>
      </c>
      <c r="J1417">
        <v>30000</v>
      </c>
      <c r="K1417">
        <v>0</v>
      </c>
      <c r="L1417">
        <v>0</v>
      </c>
      <c r="M1417" t="s">
        <v>947</v>
      </c>
      <c r="N1417">
        <v>12</v>
      </c>
      <c r="O1417">
        <v>0</v>
      </c>
      <c r="P1417" t="s">
        <v>948</v>
      </c>
      <c r="Q1417">
        <v>0</v>
      </c>
      <c r="R1417">
        <v>0</v>
      </c>
      <c r="S1417">
        <v>1</v>
      </c>
      <c r="T1417">
        <v>1</v>
      </c>
      <c r="U1417" s="7">
        <v>43252</v>
      </c>
      <c r="V1417" s="7">
        <v>43616</v>
      </c>
      <c r="W1417">
        <v>385.9</v>
      </c>
      <c r="X1417">
        <v>385.9</v>
      </c>
      <c r="Y1417">
        <v>193.5</v>
      </c>
      <c r="Z1417">
        <v>0</v>
      </c>
      <c r="AA1417">
        <v>0</v>
      </c>
      <c r="AB1417">
        <v>284.60000000000002</v>
      </c>
      <c r="AC1417">
        <v>1</v>
      </c>
      <c r="AD1417" t="s">
        <v>949</v>
      </c>
      <c r="AE1417" t="s">
        <v>950</v>
      </c>
      <c r="AF1417">
        <v>0</v>
      </c>
      <c r="AG1417" t="s">
        <v>951</v>
      </c>
      <c r="AH1417" t="s">
        <v>950</v>
      </c>
      <c r="AI1417" t="s">
        <v>950</v>
      </c>
      <c r="AJ1417" t="s">
        <v>952</v>
      </c>
      <c r="AK1417">
        <v>0</v>
      </c>
      <c r="AL1417">
        <v>0</v>
      </c>
      <c r="AM1417">
        <v>0</v>
      </c>
      <c r="AN1417" t="s">
        <v>951</v>
      </c>
      <c r="AO1417" t="s">
        <v>950</v>
      </c>
      <c r="AP1417" t="s">
        <v>950</v>
      </c>
      <c r="AQ1417" t="s">
        <v>952</v>
      </c>
      <c r="AR1417">
        <v>0</v>
      </c>
      <c r="AS1417">
        <v>0</v>
      </c>
      <c r="AT1417">
        <v>0</v>
      </c>
      <c r="AU1417" t="s">
        <v>951</v>
      </c>
      <c r="AV1417" t="s">
        <v>950</v>
      </c>
      <c r="AW1417" t="s">
        <v>950</v>
      </c>
      <c r="AX1417" t="s">
        <v>952</v>
      </c>
      <c r="AY1417">
        <v>0</v>
      </c>
      <c r="AZ1417">
        <v>0</v>
      </c>
      <c r="BA1417" t="s">
        <v>951</v>
      </c>
      <c r="BB1417" t="s">
        <v>950</v>
      </c>
      <c r="BC1417" t="s">
        <v>950</v>
      </c>
      <c r="BD1417" t="s">
        <v>952</v>
      </c>
      <c r="BE1417">
        <v>0</v>
      </c>
      <c r="BF1417">
        <v>0</v>
      </c>
      <c r="BG1417">
        <v>0</v>
      </c>
      <c r="BH1417" t="s">
        <v>951</v>
      </c>
      <c r="BI1417" t="s">
        <v>950</v>
      </c>
      <c r="BJ1417" t="s">
        <v>950</v>
      </c>
      <c r="BK1417" t="s">
        <v>952</v>
      </c>
      <c r="BL1417">
        <v>0</v>
      </c>
      <c r="BM1417">
        <v>0</v>
      </c>
      <c r="BN1417">
        <v>0</v>
      </c>
      <c r="BO1417" t="s">
        <v>951</v>
      </c>
      <c r="BP1417" t="s">
        <v>950</v>
      </c>
      <c r="BQ1417" t="s">
        <v>950</v>
      </c>
      <c r="BR1417" t="s">
        <v>952</v>
      </c>
      <c r="BS1417">
        <v>0</v>
      </c>
      <c r="BT1417">
        <v>0</v>
      </c>
      <c r="BU1417">
        <v>0</v>
      </c>
      <c r="BV1417">
        <v>7010</v>
      </c>
      <c r="BW1417" t="s">
        <v>953</v>
      </c>
      <c r="BX1417" t="s">
        <v>950</v>
      </c>
      <c r="BY1417" t="s">
        <v>948</v>
      </c>
      <c r="BZ1417">
        <v>0</v>
      </c>
      <c r="CA1417">
        <v>0</v>
      </c>
      <c r="CB1417">
        <v>78.5</v>
      </c>
      <c r="CC1417">
        <v>0</v>
      </c>
      <c r="CD1417" t="s">
        <v>954</v>
      </c>
      <c r="CE1417" s="7">
        <v>27307</v>
      </c>
      <c r="CF1417" s="7">
        <v>43252</v>
      </c>
      <c r="CG1417">
        <v>44</v>
      </c>
      <c r="CH1417">
        <v>999</v>
      </c>
      <c r="CI1417" s="7">
        <v>43465</v>
      </c>
      <c r="CJ1417" s="7">
        <v>55884</v>
      </c>
      <c r="CK1417">
        <v>409</v>
      </c>
      <c r="CL1417">
        <v>7</v>
      </c>
      <c r="CM1417">
        <v>245</v>
      </c>
      <c r="CN1417">
        <v>0</v>
      </c>
      <c r="CO1417" t="s">
        <v>955</v>
      </c>
      <c r="CP1417" t="s">
        <v>955</v>
      </c>
      <c r="CQ1417">
        <v>0</v>
      </c>
      <c r="CR1417">
        <v>0</v>
      </c>
      <c r="CS1417">
        <v>0</v>
      </c>
      <c r="CT1417">
        <f>VLOOKUP(E1417,Prophet!$A:$AA,3,FALSE)</f>
        <v>44</v>
      </c>
      <c r="CU1417">
        <f t="shared" si="44"/>
        <v>0</v>
      </c>
      <c r="CV1417">
        <f>VLOOKUP(E1417,Prophet!$A:$AA,5,FALSE)</f>
        <v>7</v>
      </c>
      <c r="CW1417">
        <f t="shared" si="45"/>
        <v>0</v>
      </c>
    </row>
    <row r="1418" spans="1:101" x14ac:dyDescent="0.25">
      <c r="A1418">
        <v>7113</v>
      </c>
      <c r="B1418">
        <v>2018</v>
      </c>
      <c r="C1418">
        <v>70</v>
      </c>
      <c r="D1418">
        <v>9</v>
      </c>
      <c r="E1418">
        <v>2493604</v>
      </c>
      <c r="F1418">
        <v>0</v>
      </c>
      <c r="G1418">
        <v>0</v>
      </c>
      <c r="H1418">
        <v>0</v>
      </c>
      <c r="I1418">
        <v>0</v>
      </c>
      <c r="J1418">
        <v>30000</v>
      </c>
      <c r="K1418">
        <v>0</v>
      </c>
      <c r="L1418">
        <v>0</v>
      </c>
      <c r="M1418" t="s">
        <v>947</v>
      </c>
      <c r="N1418">
        <v>12</v>
      </c>
      <c r="O1418">
        <v>0</v>
      </c>
      <c r="P1418" t="s">
        <v>948</v>
      </c>
      <c r="Q1418">
        <v>0</v>
      </c>
      <c r="R1418">
        <v>0</v>
      </c>
      <c r="S1418">
        <v>1</v>
      </c>
      <c r="T1418">
        <v>1</v>
      </c>
      <c r="U1418" s="7">
        <v>43252</v>
      </c>
      <c r="V1418" s="7">
        <v>43616</v>
      </c>
      <c r="W1418">
        <v>290</v>
      </c>
      <c r="X1418">
        <v>290</v>
      </c>
      <c r="Y1418">
        <v>133.1</v>
      </c>
      <c r="Z1418">
        <v>0</v>
      </c>
      <c r="AA1418">
        <v>0</v>
      </c>
      <c r="AB1418">
        <v>195.8</v>
      </c>
      <c r="AC1418">
        <v>1</v>
      </c>
      <c r="AD1418" t="s">
        <v>956</v>
      </c>
      <c r="AE1418" t="s">
        <v>950</v>
      </c>
      <c r="AF1418">
        <v>0</v>
      </c>
      <c r="AG1418" t="s">
        <v>951</v>
      </c>
      <c r="AH1418" t="s">
        <v>950</v>
      </c>
      <c r="AI1418" t="s">
        <v>950</v>
      </c>
      <c r="AJ1418" t="s">
        <v>952</v>
      </c>
      <c r="AK1418">
        <v>0</v>
      </c>
      <c r="AL1418">
        <v>0</v>
      </c>
      <c r="AM1418">
        <v>0</v>
      </c>
      <c r="AN1418" t="s">
        <v>951</v>
      </c>
      <c r="AO1418" t="s">
        <v>950</v>
      </c>
      <c r="AP1418" t="s">
        <v>950</v>
      </c>
      <c r="AQ1418" t="s">
        <v>952</v>
      </c>
      <c r="AR1418">
        <v>0</v>
      </c>
      <c r="AS1418">
        <v>0</v>
      </c>
      <c r="AT1418">
        <v>0</v>
      </c>
      <c r="AU1418" t="s">
        <v>951</v>
      </c>
      <c r="AV1418" t="s">
        <v>950</v>
      </c>
      <c r="AW1418" t="s">
        <v>950</v>
      </c>
      <c r="AX1418" t="s">
        <v>952</v>
      </c>
      <c r="AY1418">
        <v>0</v>
      </c>
      <c r="AZ1418">
        <v>0</v>
      </c>
      <c r="BA1418" t="s">
        <v>951</v>
      </c>
      <c r="BB1418" t="s">
        <v>950</v>
      </c>
      <c r="BC1418" t="s">
        <v>950</v>
      </c>
      <c r="BD1418" t="s">
        <v>952</v>
      </c>
      <c r="BE1418">
        <v>0</v>
      </c>
      <c r="BF1418">
        <v>0</v>
      </c>
      <c r="BG1418">
        <v>0</v>
      </c>
      <c r="BH1418" t="s">
        <v>951</v>
      </c>
      <c r="BI1418" t="s">
        <v>950</v>
      </c>
      <c r="BJ1418" t="s">
        <v>950</v>
      </c>
      <c r="BK1418" t="s">
        <v>952</v>
      </c>
      <c r="BL1418">
        <v>0</v>
      </c>
      <c r="BM1418">
        <v>0</v>
      </c>
      <c r="BN1418">
        <v>0</v>
      </c>
      <c r="BO1418" t="s">
        <v>951</v>
      </c>
      <c r="BP1418" t="s">
        <v>950</v>
      </c>
      <c r="BQ1418" t="s">
        <v>950</v>
      </c>
      <c r="BR1418" t="s">
        <v>952</v>
      </c>
      <c r="BS1418">
        <v>0</v>
      </c>
      <c r="BT1418">
        <v>0</v>
      </c>
      <c r="BU1418">
        <v>0</v>
      </c>
      <c r="BV1418">
        <v>7010</v>
      </c>
      <c r="BW1418" t="s">
        <v>953</v>
      </c>
      <c r="BX1418" t="s">
        <v>950</v>
      </c>
      <c r="BY1418" t="s">
        <v>948</v>
      </c>
      <c r="BZ1418">
        <v>0</v>
      </c>
      <c r="CA1418">
        <v>0</v>
      </c>
      <c r="CB1418">
        <v>78.5</v>
      </c>
      <c r="CC1418">
        <v>0</v>
      </c>
      <c r="CD1418" t="s">
        <v>954</v>
      </c>
      <c r="CE1418" s="7">
        <v>28232</v>
      </c>
      <c r="CF1418" s="7">
        <v>43252</v>
      </c>
      <c r="CG1418">
        <v>41</v>
      </c>
      <c r="CH1418">
        <v>999</v>
      </c>
      <c r="CI1418" s="7">
        <v>43465</v>
      </c>
      <c r="CJ1418" s="7">
        <v>55884</v>
      </c>
      <c r="CK1418">
        <v>409</v>
      </c>
      <c r="CL1418">
        <v>7</v>
      </c>
      <c r="CM1418">
        <v>281</v>
      </c>
      <c r="CN1418">
        <v>0</v>
      </c>
      <c r="CO1418" t="s">
        <v>955</v>
      </c>
      <c r="CP1418" t="s">
        <v>955</v>
      </c>
      <c r="CQ1418">
        <v>0</v>
      </c>
      <c r="CR1418">
        <v>0</v>
      </c>
      <c r="CS1418">
        <v>0</v>
      </c>
      <c r="CT1418">
        <f>VLOOKUP(E1418,Prophet!$A:$AA,3,FALSE)</f>
        <v>41</v>
      </c>
      <c r="CU1418">
        <f t="shared" si="44"/>
        <v>0</v>
      </c>
      <c r="CV1418">
        <f>VLOOKUP(E1418,Prophet!$A:$AA,5,FALSE)</f>
        <v>7</v>
      </c>
      <c r="CW1418">
        <f t="shared" si="45"/>
        <v>0</v>
      </c>
    </row>
    <row r="1419" spans="1:101" x14ac:dyDescent="0.25">
      <c r="A1419">
        <v>7114</v>
      </c>
      <c r="B1419">
        <v>2018</v>
      </c>
      <c r="C1419">
        <v>70</v>
      </c>
      <c r="D1419">
        <v>9</v>
      </c>
      <c r="E1419">
        <v>2493801</v>
      </c>
      <c r="F1419">
        <v>0</v>
      </c>
      <c r="G1419">
        <v>0</v>
      </c>
      <c r="H1419">
        <v>0</v>
      </c>
      <c r="I1419">
        <v>0</v>
      </c>
      <c r="J1419">
        <v>30000</v>
      </c>
      <c r="K1419">
        <v>0</v>
      </c>
      <c r="L1419">
        <v>0</v>
      </c>
      <c r="M1419" t="s">
        <v>947</v>
      </c>
      <c r="N1419">
        <v>12</v>
      </c>
      <c r="O1419">
        <v>0</v>
      </c>
      <c r="P1419" t="s">
        <v>948</v>
      </c>
      <c r="Q1419">
        <v>0</v>
      </c>
      <c r="R1419">
        <v>0</v>
      </c>
      <c r="S1419">
        <v>1</v>
      </c>
      <c r="T1419">
        <v>1</v>
      </c>
      <c r="U1419" s="7">
        <v>43252</v>
      </c>
      <c r="V1419" s="7">
        <v>43616</v>
      </c>
      <c r="W1419">
        <v>204.8</v>
      </c>
      <c r="X1419">
        <v>204.8</v>
      </c>
      <c r="Y1419">
        <v>79.5</v>
      </c>
      <c r="Z1419">
        <v>0</v>
      </c>
      <c r="AA1419">
        <v>0</v>
      </c>
      <c r="AB1419">
        <v>116.9</v>
      </c>
      <c r="AC1419">
        <v>1</v>
      </c>
      <c r="AD1419" t="s">
        <v>956</v>
      </c>
      <c r="AE1419" t="s">
        <v>950</v>
      </c>
      <c r="AF1419">
        <v>0</v>
      </c>
      <c r="AG1419" t="s">
        <v>951</v>
      </c>
      <c r="AH1419" t="s">
        <v>950</v>
      </c>
      <c r="AI1419" t="s">
        <v>950</v>
      </c>
      <c r="AJ1419" t="s">
        <v>952</v>
      </c>
      <c r="AK1419">
        <v>0</v>
      </c>
      <c r="AL1419">
        <v>0</v>
      </c>
      <c r="AM1419">
        <v>0</v>
      </c>
      <c r="AN1419" t="s">
        <v>951</v>
      </c>
      <c r="AO1419" t="s">
        <v>950</v>
      </c>
      <c r="AP1419" t="s">
        <v>950</v>
      </c>
      <c r="AQ1419" t="s">
        <v>952</v>
      </c>
      <c r="AR1419">
        <v>0</v>
      </c>
      <c r="AS1419">
        <v>0</v>
      </c>
      <c r="AT1419">
        <v>0</v>
      </c>
      <c r="AU1419" t="s">
        <v>951</v>
      </c>
      <c r="AV1419" t="s">
        <v>950</v>
      </c>
      <c r="AW1419" t="s">
        <v>950</v>
      </c>
      <c r="AX1419" t="s">
        <v>952</v>
      </c>
      <c r="AY1419">
        <v>0</v>
      </c>
      <c r="AZ1419">
        <v>0</v>
      </c>
      <c r="BA1419" t="s">
        <v>951</v>
      </c>
      <c r="BB1419" t="s">
        <v>950</v>
      </c>
      <c r="BC1419" t="s">
        <v>950</v>
      </c>
      <c r="BD1419" t="s">
        <v>952</v>
      </c>
      <c r="BE1419">
        <v>0</v>
      </c>
      <c r="BF1419">
        <v>0</v>
      </c>
      <c r="BG1419">
        <v>0</v>
      </c>
      <c r="BH1419" t="s">
        <v>951</v>
      </c>
      <c r="BI1419" t="s">
        <v>950</v>
      </c>
      <c r="BJ1419" t="s">
        <v>950</v>
      </c>
      <c r="BK1419" t="s">
        <v>952</v>
      </c>
      <c r="BL1419">
        <v>0</v>
      </c>
      <c r="BM1419">
        <v>0</v>
      </c>
      <c r="BN1419">
        <v>0</v>
      </c>
      <c r="BO1419" t="s">
        <v>951</v>
      </c>
      <c r="BP1419" t="s">
        <v>950</v>
      </c>
      <c r="BQ1419" t="s">
        <v>950</v>
      </c>
      <c r="BR1419" t="s">
        <v>952</v>
      </c>
      <c r="BS1419">
        <v>0</v>
      </c>
      <c r="BT1419">
        <v>0</v>
      </c>
      <c r="BU1419">
        <v>0</v>
      </c>
      <c r="BV1419">
        <v>7010</v>
      </c>
      <c r="BW1419" t="s">
        <v>953</v>
      </c>
      <c r="BX1419" t="s">
        <v>950</v>
      </c>
      <c r="BY1419" t="s">
        <v>948</v>
      </c>
      <c r="BZ1419">
        <v>0</v>
      </c>
      <c r="CA1419">
        <v>0</v>
      </c>
      <c r="CB1419">
        <v>78.5</v>
      </c>
      <c r="CC1419">
        <v>0</v>
      </c>
      <c r="CD1419" t="s">
        <v>954</v>
      </c>
      <c r="CE1419" s="7">
        <v>28677</v>
      </c>
      <c r="CF1419" s="7">
        <v>43252</v>
      </c>
      <c r="CG1419">
        <v>40</v>
      </c>
      <c r="CH1419">
        <v>999</v>
      </c>
      <c r="CI1419" s="7">
        <v>43465</v>
      </c>
      <c r="CJ1419" s="7">
        <v>55884</v>
      </c>
      <c r="CK1419">
        <v>409</v>
      </c>
      <c r="CL1419">
        <v>7</v>
      </c>
      <c r="CM1419">
        <v>293</v>
      </c>
      <c r="CN1419">
        <v>0</v>
      </c>
      <c r="CO1419" t="s">
        <v>955</v>
      </c>
      <c r="CP1419" t="s">
        <v>955</v>
      </c>
      <c r="CQ1419">
        <v>0</v>
      </c>
      <c r="CR1419">
        <v>0</v>
      </c>
      <c r="CS1419">
        <v>0</v>
      </c>
      <c r="CT1419">
        <f>VLOOKUP(E1419,Prophet!$A:$AA,3,FALSE)</f>
        <v>40</v>
      </c>
      <c r="CU1419">
        <f t="shared" si="44"/>
        <v>0</v>
      </c>
      <c r="CV1419">
        <f>VLOOKUP(E1419,Prophet!$A:$AA,5,FALSE)</f>
        <v>7</v>
      </c>
      <c r="CW1419">
        <f t="shared" si="45"/>
        <v>0</v>
      </c>
    </row>
    <row r="1420" spans="1:101" x14ac:dyDescent="0.25">
      <c r="A1420">
        <v>7116</v>
      </c>
      <c r="B1420">
        <v>2018</v>
      </c>
      <c r="C1420">
        <v>70</v>
      </c>
      <c r="D1420">
        <v>9</v>
      </c>
      <c r="E1420">
        <v>2482602</v>
      </c>
      <c r="F1420">
        <v>0</v>
      </c>
      <c r="G1420">
        <v>0</v>
      </c>
      <c r="H1420">
        <v>0</v>
      </c>
      <c r="I1420">
        <v>0</v>
      </c>
      <c r="J1420">
        <v>30000</v>
      </c>
      <c r="K1420">
        <v>0</v>
      </c>
      <c r="L1420">
        <v>0</v>
      </c>
      <c r="M1420" t="s">
        <v>947</v>
      </c>
      <c r="N1420">
        <v>12</v>
      </c>
      <c r="O1420">
        <v>0</v>
      </c>
      <c r="P1420" t="s">
        <v>948</v>
      </c>
      <c r="Q1420">
        <v>0</v>
      </c>
      <c r="R1420">
        <v>0</v>
      </c>
      <c r="S1420">
        <v>1</v>
      </c>
      <c r="T1420">
        <v>1</v>
      </c>
      <c r="U1420" s="7">
        <v>43252</v>
      </c>
      <c r="V1420" s="7">
        <v>43616</v>
      </c>
      <c r="W1420">
        <v>633.6</v>
      </c>
      <c r="X1420">
        <v>633.6</v>
      </c>
      <c r="Y1420">
        <v>349.5</v>
      </c>
      <c r="Z1420">
        <v>0</v>
      </c>
      <c r="AA1420">
        <v>0</v>
      </c>
      <c r="AB1420">
        <v>514</v>
      </c>
      <c r="AC1420">
        <v>1</v>
      </c>
      <c r="AD1420" t="s">
        <v>949</v>
      </c>
      <c r="AE1420" t="s">
        <v>950</v>
      </c>
      <c r="AF1420">
        <v>0</v>
      </c>
      <c r="AG1420" t="s">
        <v>951</v>
      </c>
      <c r="AH1420" t="s">
        <v>950</v>
      </c>
      <c r="AI1420" t="s">
        <v>950</v>
      </c>
      <c r="AJ1420" t="s">
        <v>952</v>
      </c>
      <c r="AK1420">
        <v>0</v>
      </c>
      <c r="AL1420">
        <v>0</v>
      </c>
      <c r="AM1420">
        <v>0</v>
      </c>
      <c r="AN1420" t="s">
        <v>951</v>
      </c>
      <c r="AO1420" t="s">
        <v>950</v>
      </c>
      <c r="AP1420" t="s">
        <v>950</v>
      </c>
      <c r="AQ1420" t="s">
        <v>952</v>
      </c>
      <c r="AR1420">
        <v>0</v>
      </c>
      <c r="AS1420">
        <v>0</v>
      </c>
      <c r="AT1420">
        <v>0</v>
      </c>
      <c r="AU1420" t="s">
        <v>951</v>
      </c>
      <c r="AV1420" t="s">
        <v>950</v>
      </c>
      <c r="AW1420" t="s">
        <v>950</v>
      </c>
      <c r="AX1420" t="s">
        <v>952</v>
      </c>
      <c r="AY1420">
        <v>0</v>
      </c>
      <c r="AZ1420">
        <v>0</v>
      </c>
      <c r="BA1420" t="s">
        <v>951</v>
      </c>
      <c r="BB1420" t="s">
        <v>950</v>
      </c>
      <c r="BC1420" t="s">
        <v>950</v>
      </c>
      <c r="BD1420" t="s">
        <v>952</v>
      </c>
      <c r="BE1420">
        <v>0</v>
      </c>
      <c r="BF1420">
        <v>0</v>
      </c>
      <c r="BG1420">
        <v>0</v>
      </c>
      <c r="BH1420" t="s">
        <v>951</v>
      </c>
      <c r="BI1420" t="s">
        <v>950</v>
      </c>
      <c r="BJ1420" t="s">
        <v>950</v>
      </c>
      <c r="BK1420" t="s">
        <v>952</v>
      </c>
      <c r="BL1420">
        <v>0</v>
      </c>
      <c r="BM1420">
        <v>0</v>
      </c>
      <c r="BN1420">
        <v>0</v>
      </c>
      <c r="BO1420" t="s">
        <v>951</v>
      </c>
      <c r="BP1420" t="s">
        <v>950</v>
      </c>
      <c r="BQ1420" t="s">
        <v>950</v>
      </c>
      <c r="BR1420" t="s">
        <v>952</v>
      </c>
      <c r="BS1420">
        <v>0</v>
      </c>
      <c r="BT1420">
        <v>0</v>
      </c>
      <c r="BU1420">
        <v>0</v>
      </c>
      <c r="BV1420">
        <v>7010</v>
      </c>
      <c r="BW1420" t="s">
        <v>953</v>
      </c>
      <c r="BX1420" t="s">
        <v>950</v>
      </c>
      <c r="BY1420" t="s">
        <v>948</v>
      </c>
      <c r="BZ1420">
        <v>0</v>
      </c>
      <c r="CA1420">
        <v>0</v>
      </c>
      <c r="CB1420">
        <v>78.5</v>
      </c>
      <c r="CC1420">
        <v>0</v>
      </c>
      <c r="CD1420" t="s">
        <v>954</v>
      </c>
      <c r="CE1420" s="7">
        <v>24806</v>
      </c>
      <c r="CF1420" s="7">
        <v>43252</v>
      </c>
      <c r="CG1420">
        <v>51</v>
      </c>
      <c r="CH1420">
        <v>999</v>
      </c>
      <c r="CI1420" s="7">
        <v>43465</v>
      </c>
      <c r="CJ1420" s="7">
        <v>55884</v>
      </c>
      <c r="CK1420">
        <v>409</v>
      </c>
      <c r="CL1420">
        <v>7</v>
      </c>
      <c r="CM1420">
        <v>161</v>
      </c>
      <c r="CN1420">
        <v>0</v>
      </c>
      <c r="CO1420" t="s">
        <v>955</v>
      </c>
      <c r="CP1420" t="s">
        <v>955</v>
      </c>
      <c r="CQ1420">
        <v>0</v>
      </c>
      <c r="CR1420">
        <v>0</v>
      </c>
      <c r="CS1420">
        <v>0</v>
      </c>
      <c r="CT1420">
        <f>VLOOKUP(E1420,Prophet!$A:$AA,3,FALSE)</f>
        <v>51</v>
      </c>
      <c r="CU1420">
        <f t="shared" si="44"/>
        <v>0</v>
      </c>
      <c r="CV1420">
        <f>VLOOKUP(E1420,Prophet!$A:$AA,5,FALSE)</f>
        <v>7</v>
      </c>
      <c r="CW1420">
        <f t="shared" si="45"/>
        <v>0</v>
      </c>
    </row>
    <row r="1421" spans="1:101" x14ac:dyDescent="0.25">
      <c r="A1421">
        <v>7118</v>
      </c>
      <c r="B1421">
        <v>2018</v>
      </c>
      <c r="C1421">
        <v>70</v>
      </c>
      <c r="D1421">
        <v>9</v>
      </c>
      <c r="E1421">
        <v>2482603</v>
      </c>
      <c r="F1421">
        <v>0</v>
      </c>
      <c r="G1421">
        <v>0</v>
      </c>
      <c r="H1421">
        <v>0</v>
      </c>
      <c r="I1421">
        <v>0</v>
      </c>
      <c r="J1421">
        <v>30000</v>
      </c>
      <c r="K1421">
        <v>0</v>
      </c>
      <c r="L1421">
        <v>0</v>
      </c>
      <c r="M1421" t="s">
        <v>947</v>
      </c>
      <c r="N1421">
        <v>12</v>
      </c>
      <c r="O1421">
        <v>0</v>
      </c>
      <c r="P1421" t="s">
        <v>948</v>
      </c>
      <c r="Q1421">
        <v>0</v>
      </c>
      <c r="R1421">
        <v>0</v>
      </c>
      <c r="S1421">
        <v>1</v>
      </c>
      <c r="T1421">
        <v>1</v>
      </c>
      <c r="U1421" s="7">
        <v>43252</v>
      </c>
      <c r="V1421" s="7">
        <v>43616</v>
      </c>
      <c r="W1421">
        <v>460.4</v>
      </c>
      <c r="X1421">
        <v>460.4</v>
      </c>
      <c r="Y1421">
        <v>240.5</v>
      </c>
      <c r="Z1421">
        <v>0</v>
      </c>
      <c r="AA1421">
        <v>0</v>
      </c>
      <c r="AB1421">
        <v>353.6</v>
      </c>
      <c r="AC1421">
        <v>1</v>
      </c>
      <c r="AD1421" t="s">
        <v>956</v>
      </c>
      <c r="AE1421" t="s">
        <v>950</v>
      </c>
      <c r="AF1421">
        <v>0</v>
      </c>
      <c r="AG1421" t="s">
        <v>951</v>
      </c>
      <c r="AH1421" t="s">
        <v>950</v>
      </c>
      <c r="AI1421" t="s">
        <v>950</v>
      </c>
      <c r="AJ1421" t="s">
        <v>952</v>
      </c>
      <c r="AK1421">
        <v>0</v>
      </c>
      <c r="AL1421">
        <v>0</v>
      </c>
      <c r="AM1421">
        <v>0</v>
      </c>
      <c r="AN1421" t="s">
        <v>951</v>
      </c>
      <c r="AO1421" t="s">
        <v>950</v>
      </c>
      <c r="AP1421" t="s">
        <v>950</v>
      </c>
      <c r="AQ1421" t="s">
        <v>952</v>
      </c>
      <c r="AR1421">
        <v>0</v>
      </c>
      <c r="AS1421">
        <v>0</v>
      </c>
      <c r="AT1421">
        <v>0</v>
      </c>
      <c r="AU1421" t="s">
        <v>951</v>
      </c>
      <c r="AV1421" t="s">
        <v>950</v>
      </c>
      <c r="AW1421" t="s">
        <v>950</v>
      </c>
      <c r="AX1421" t="s">
        <v>952</v>
      </c>
      <c r="AY1421">
        <v>0</v>
      </c>
      <c r="AZ1421">
        <v>0</v>
      </c>
      <c r="BA1421" t="s">
        <v>951</v>
      </c>
      <c r="BB1421" t="s">
        <v>950</v>
      </c>
      <c r="BC1421" t="s">
        <v>950</v>
      </c>
      <c r="BD1421" t="s">
        <v>952</v>
      </c>
      <c r="BE1421">
        <v>0</v>
      </c>
      <c r="BF1421">
        <v>0</v>
      </c>
      <c r="BG1421">
        <v>0</v>
      </c>
      <c r="BH1421" t="s">
        <v>951</v>
      </c>
      <c r="BI1421" t="s">
        <v>950</v>
      </c>
      <c r="BJ1421" t="s">
        <v>950</v>
      </c>
      <c r="BK1421" t="s">
        <v>952</v>
      </c>
      <c r="BL1421">
        <v>0</v>
      </c>
      <c r="BM1421">
        <v>0</v>
      </c>
      <c r="BN1421">
        <v>0</v>
      </c>
      <c r="BO1421" t="s">
        <v>951</v>
      </c>
      <c r="BP1421" t="s">
        <v>950</v>
      </c>
      <c r="BQ1421" t="s">
        <v>950</v>
      </c>
      <c r="BR1421" t="s">
        <v>952</v>
      </c>
      <c r="BS1421">
        <v>0</v>
      </c>
      <c r="BT1421">
        <v>0</v>
      </c>
      <c r="BU1421">
        <v>0</v>
      </c>
      <c r="BV1421">
        <v>7010</v>
      </c>
      <c r="BW1421" t="s">
        <v>953</v>
      </c>
      <c r="BX1421" t="s">
        <v>950</v>
      </c>
      <c r="BY1421" t="s">
        <v>948</v>
      </c>
      <c r="BZ1421">
        <v>0</v>
      </c>
      <c r="CA1421">
        <v>0</v>
      </c>
      <c r="CB1421">
        <v>78.5</v>
      </c>
      <c r="CC1421">
        <v>0</v>
      </c>
      <c r="CD1421" t="s">
        <v>954</v>
      </c>
      <c r="CE1421" s="7">
        <v>25193</v>
      </c>
      <c r="CF1421" s="7">
        <v>43252</v>
      </c>
      <c r="CG1421">
        <v>49</v>
      </c>
      <c r="CH1421">
        <v>999</v>
      </c>
      <c r="CI1421" s="7">
        <v>43465</v>
      </c>
      <c r="CJ1421" s="7">
        <v>55884</v>
      </c>
      <c r="CK1421">
        <v>409</v>
      </c>
      <c r="CL1421">
        <v>7</v>
      </c>
      <c r="CM1421">
        <v>185</v>
      </c>
      <c r="CN1421">
        <v>0</v>
      </c>
      <c r="CO1421" t="s">
        <v>955</v>
      </c>
      <c r="CP1421" t="s">
        <v>955</v>
      </c>
      <c r="CQ1421">
        <v>0</v>
      </c>
      <c r="CR1421">
        <v>0</v>
      </c>
      <c r="CS1421">
        <v>0</v>
      </c>
      <c r="CT1421">
        <f>VLOOKUP(E1421,Prophet!$A:$AA,3,FALSE)</f>
        <v>49</v>
      </c>
      <c r="CU1421">
        <f t="shared" si="44"/>
        <v>0</v>
      </c>
      <c r="CV1421">
        <f>VLOOKUP(E1421,Prophet!$A:$AA,5,FALSE)</f>
        <v>7</v>
      </c>
      <c r="CW1421">
        <f t="shared" si="45"/>
        <v>0</v>
      </c>
    </row>
    <row r="1422" spans="1:101" x14ac:dyDescent="0.25">
      <c r="A1422">
        <v>7119</v>
      </c>
      <c r="B1422">
        <v>2018</v>
      </c>
      <c r="C1422">
        <v>70</v>
      </c>
      <c r="D1422">
        <v>9</v>
      </c>
      <c r="E1422">
        <v>2493804</v>
      </c>
      <c r="F1422">
        <v>0</v>
      </c>
      <c r="G1422">
        <v>0</v>
      </c>
      <c r="H1422">
        <v>0</v>
      </c>
      <c r="I1422">
        <v>0</v>
      </c>
      <c r="J1422">
        <v>30000</v>
      </c>
      <c r="K1422">
        <v>0</v>
      </c>
      <c r="L1422">
        <v>0</v>
      </c>
      <c r="M1422" t="s">
        <v>947</v>
      </c>
      <c r="N1422">
        <v>12</v>
      </c>
      <c r="O1422">
        <v>0</v>
      </c>
      <c r="P1422" t="s">
        <v>948</v>
      </c>
      <c r="Q1422">
        <v>0</v>
      </c>
      <c r="R1422">
        <v>0</v>
      </c>
      <c r="S1422">
        <v>1</v>
      </c>
      <c r="T1422">
        <v>1</v>
      </c>
      <c r="U1422" s="7">
        <v>43252</v>
      </c>
      <c r="V1422" s="7">
        <v>43616</v>
      </c>
      <c r="W1422">
        <v>262</v>
      </c>
      <c r="X1422">
        <v>262</v>
      </c>
      <c r="Y1422">
        <v>115.5</v>
      </c>
      <c r="Z1422">
        <v>0</v>
      </c>
      <c r="AA1422">
        <v>0</v>
      </c>
      <c r="AB1422">
        <v>169.9</v>
      </c>
      <c r="AC1422">
        <v>1</v>
      </c>
      <c r="AD1422" t="s">
        <v>949</v>
      </c>
      <c r="AE1422" t="s">
        <v>950</v>
      </c>
      <c r="AF1422">
        <v>0</v>
      </c>
      <c r="AG1422" t="s">
        <v>951</v>
      </c>
      <c r="AH1422" t="s">
        <v>950</v>
      </c>
      <c r="AI1422" t="s">
        <v>950</v>
      </c>
      <c r="AJ1422" t="s">
        <v>952</v>
      </c>
      <c r="AK1422">
        <v>0</v>
      </c>
      <c r="AL1422">
        <v>0</v>
      </c>
      <c r="AM1422">
        <v>0</v>
      </c>
      <c r="AN1422" t="s">
        <v>951</v>
      </c>
      <c r="AO1422" t="s">
        <v>950</v>
      </c>
      <c r="AP1422" t="s">
        <v>950</v>
      </c>
      <c r="AQ1422" t="s">
        <v>952</v>
      </c>
      <c r="AR1422">
        <v>0</v>
      </c>
      <c r="AS1422">
        <v>0</v>
      </c>
      <c r="AT1422">
        <v>0</v>
      </c>
      <c r="AU1422" t="s">
        <v>951</v>
      </c>
      <c r="AV1422" t="s">
        <v>950</v>
      </c>
      <c r="AW1422" t="s">
        <v>950</v>
      </c>
      <c r="AX1422" t="s">
        <v>952</v>
      </c>
      <c r="AY1422">
        <v>0</v>
      </c>
      <c r="AZ1422">
        <v>0</v>
      </c>
      <c r="BA1422" t="s">
        <v>951</v>
      </c>
      <c r="BB1422" t="s">
        <v>950</v>
      </c>
      <c r="BC1422" t="s">
        <v>950</v>
      </c>
      <c r="BD1422" t="s">
        <v>952</v>
      </c>
      <c r="BE1422">
        <v>0</v>
      </c>
      <c r="BF1422">
        <v>0</v>
      </c>
      <c r="BG1422">
        <v>0</v>
      </c>
      <c r="BH1422" t="s">
        <v>951</v>
      </c>
      <c r="BI1422" t="s">
        <v>950</v>
      </c>
      <c r="BJ1422" t="s">
        <v>950</v>
      </c>
      <c r="BK1422" t="s">
        <v>952</v>
      </c>
      <c r="BL1422">
        <v>0</v>
      </c>
      <c r="BM1422">
        <v>0</v>
      </c>
      <c r="BN1422">
        <v>0</v>
      </c>
      <c r="BO1422" t="s">
        <v>951</v>
      </c>
      <c r="BP1422" t="s">
        <v>950</v>
      </c>
      <c r="BQ1422" t="s">
        <v>950</v>
      </c>
      <c r="BR1422" t="s">
        <v>952</v>
      </c>
      <c r="BS1422">
        <v>0</v>
      </c>
      <c r="BT1422">
        <v>0</v>
      </c>
      <c r="BU1422">
        <v>0</v>
      </c>
      <c r="BV1422">
        <v>7010</v>
      </c>
      <c r="BW1422" t="s">
        <v>953</v>
      </c>
      <c r="BX1422" t="s">
        <v>950</v>
      </c>
      <c r="BY1422" t="s">
        <v>948</v>
      </c>
      <c r="BZ1422">
        <v>0</v>
      </c>
      <c r="CA1422">
        <v>0</v>
      </c>
      <c r="CB1422">
        <v>78.5</v>
      </c>
      <c r="CC1422">
        <v>0</v>
      </c>
      <c r="CD1422" t="s">
        <v>954</v>
      </c>
      <c r="CE1422" s="7">
        <v>28993</v>
      </c>
      <c r="CF1422" s="7">
        <v>43252</v>
      </c>
      <c r="CG1422">
        <v>39</v>
      </c>
      <c r="CH1422">
        <v>999</v>
      </c>
      <c r="CI1422" s="7">
        <v>43465</v>
      </c>
      <c r="CJ1422" s="7">
        <v>55884</v>
      </c>
      <c r="CK1422">
        <v>409</v>
      </c>
      <c r="CL1422">
        <v>7</v>
      </c>
      <c r="CM1422">
        <v>305</v>
      </c>
      <c r="CN1422">
        <v>0</v>
      </c>
      <c r="CO1422" t="s">
        <v>955</v>
      </c>
      <c r="CP1422" t="s">
        <v>955</v>
      </c>
      <c r="CQ1422">
        <v>0</v>
      </c>
      <c r="CR1422">
        <v>0</v>
      </c>
      <c r="CS1422">
        <v>0</v>
      </c>
      <c r="CT1422">
        <f>VLOOKUP(E1422,Prophet!$A:$AA,3,FALSE)</f>
        <v>39</v>
      </c>
      <c r="CU1422">
        <f t="shared" si="44"/>
        <v>0</v>
      </c>
      <c r="CV1422">
        <f>VLOOKUP(E1422,Prophet!$A:$AA,5,FALSE)</f>
        <v>7</v>
      </c>
      <c r="CW1422">
        <f t="shared" si="45"/>
        <v>0</v>
      </c>
    </row>
    <row r="1423" spans="1:101" x14ac:dyDescent="0.25">
      <c r="A1423">
        <v>7120</v>
      </c>
      <c r="B1423">
        <v>2018</v>
      </c>
      <c r="C1423">
        <v>70</v>
      </c>
      <c r="D1423">
        <v>9</v>
      </c>
      <c r="E1423">
        <v>2495101</v>
      </c>
      <c r="F1423">
        <v>0</v>
      </c>
      <c r="G1423">
        <v>0</v>
      </c>
      <c r="H1423">
        <v>0</v>
      </c>
      <c r="I1423">
        <v>0</v>
      </c>
      <c r="J1423">
        <v>30000</v>
      </c>
      <c r="K1423">
        <v>0</v>
      </c>
      <c r="L1423">
        <v>0</v>
      </c>
      <c r="M1423" t="s">
        <v>947</v>
      </c>
      <c r="N1423">
        <v>12</v>
      </c>
      <c r="O1423">
        <v>0</v>
      </c>
      <c r="P1423" t="s">
        <v>948</v>
      </c>
      <c r="Q1423">
        <v>0</v>
      </c>
      <c r="R1423">
        <v>0</v>
      </c>
      <c r="S1423">
        <v>1</v>
      </c>
      <c r="T1423">
        <v>1</v>
      </c>
      <c r="U1423" s="7">
        <v>43252</v>
      </c>
      <c r="V1423" s="7">
        <v>43616</v>
      </c>
      <c r="W1423">
        <v>385.9</v>
      </c>
      <c r="X1423">
        <v>385.9</v>
      </c>
      <c r="Y1423">
        <v>193.5</v>
      </c>
      <c r="Z1423">
        <v>0</v>
      </c>
      <c r="AA1423">
        <v>0</v>
      </c>
      <c r="AB1423">
        <v>284.60000000000002</v>
      </c>
      <c r="AC1423">
        <v>1</v>
      </c>
      <c r="AD1423" t="s">
        <v>949</v>
      </c>
      <c r="AE1423" t="s">
        <v>950</v>
      </c>
      <c r="AF1423">
        <v>0</v>
      </c>
      <c r="AG1423" t="s">
        <v>951</v>
      </c>
      <c r="AH1423" t="s">
        <v>950</v>
      </c>
      <c r="AI1423" t="s">
        <v>950</v>
      </c>
      <c r="AJ1423" t="s">
        <v>952</v>
      </c>
      <c r="AK1423">
        <v>0</v>
      </c>
      <c r="AL1423">
        <v>0</v>
      </c>
      <c r="AM1423">
        <v>0</v>
      </c>
      <c r="AN1423" t="s">
        <v>951</v>
      </c>
      <c r="AO1423" t="s">
        <v>950</v>
      </c>
      <c r="AP1423" t="s">
        <v>950</v>
      </c>
      <c r="AQ1423" t="s">
        <v>952</v>
      </c>
      <c r="AR1423">
        <v>0</v>
      </c>
      <c r="AS1423">
        <v>0</v>
      </c>
      <c r="AT1423">
        <v>0</v>
      </c>
      <c r="AU1423" t="s">
        <v>951</v>
      </c>
      <c r="AV1423" t="s">
        <v>950</v>
      </c>
      <c r="AW1423" t="s">
        <v>950</v>
      </c>
      <c r="AX1423" t="s">
        <v>952</v>
      </c>
      <c r="AY1423">
        <v>0</v>
      </c>
      <c r="AZ1423">
        <v>0</v>
      </c>
      <c r="BA1423" t="s">
        <v>951</v>
      </c>
      <c r="BB1423" t="s">
        <v>950</v>
      </c>
      <c r="BC1423" t="s">
        <v>950</v>
      </c>
      <c r="BD1423" t="s">
        <v>952</v>
      </c>
      <c r="BE1423">
        <v>0</v>
      </c>
      <c r="BF1423">
        <v>0</v>
      </c>
      <c r="BG1423">
        <v>0</v>
      </c>
      <c r="BH1423" t="s">
        <v>951</v>
      </c>
      <c r="BI1423" t="s">
        <v>950</v>
      </c>
      <c r="BJ1423" t="s">
        <v>950</v>
      </c>
      <c r="BK1423" t="s">
        <v>952</v>
      </c>
      <c r="BL1423">
        <v>0</v>
      </c>
      <c r="BM1423">
        <v>0</v>
      </c>
      <c r="BN1423">
        <v>0</v>
      </c>
      <c r="BO1423" t="s">
        <v>951</v>
      </c>
      <c r="BP1423" t="s">
        <v>950</v>
      </c>
      <c r="BQ1423" t="s">
        <v>950</v>
      </c>
      <c r="BR1423" t="s">
        <v>952</v>
      </c>
      <c r="BS1423">
        <v>0</v>
      </c>
      <c r="BT1423">
        <v>0</v>
      </c>
      <c r="BU1423">
        <v>0</v>
      </c>
      <c r="BV1423">
        <v>7010</v>
      </c>
      <c r="BW1423" t="s">
        <v>953</v>
      </c>
      <c r="BX1423" t="s">
        <v>950</v>
      </c>
      <c r="BY1423" t="s">
        <v>948</v>
      </c>
      <c r="BZ1423">
        <v>0</v>
      </c>
      <c r="CA1423">
        <v>0</v>
      </c>
      <c r="CB1423">
        <v>78.5</v>
      </c>
      <c r="CC1423">
        <v>0</v>
      </c>
      <c r="CD1423" t="s">
        <v>954</v>
      </c>
      <c r="CE1423" s="7">
        <v>26955</v>
      </c>
      <c r="CF1423" s="7">
        <v>43252</v>
      </c>
      <c r="CG1423">
        <v>45</v>
      </c>
      <c r="CH1423">
        <v>999</v>
      </c>
      <c r="CI1423" s="7">
        <v>43465</v>
      </c>
      <c r="CJ1423" s="7">
        <v>55884</v>
      </c>
      <c r="CK1423">
        <v>409</v>
      </c>
      <c r="CL1423">
        <v>7</v>
      </c>
      <c r="CM1423">
        <v>233</v>
      </c>
      <c r="CN1423">
        <v>0</v>
      </c>
      <c r="CO1423" t="s">
        <v>955</v>
      </c>
      <c r="CP1423" t="s">
        <v>955</v>
      </c>
      <c r="CQ1423">
        <v>0</v>
      </c>
      <c r="CR1423">
        <v>0</v>
      </c>
      <c r="CS1423">
        <v>0</v>
      </c>
      <c r="CT1423">
        <f>VLOOKUP(E1423,Prophet!$A:$AA,3,FALSE)</f>
        <v>45</v>
      </c>
      <c r="CU1423">
        <f t="shared" si="44"/>
        <v>0</v>
      </c>
      <c r="CV1423">
        <f>VLOOKUP(E1423,Prophet!$A:$AA,5,FALSE)</f>
        <v>7</v>
      </c>
      <c r="CW1423">
        <f t="shared" si="45"/>
        <v>0</v>
      </c>
    </row>
    <row r="1424" spans="1:101" x14ac:dyDescent="0.25">
      <c r="A1424">
        <v>7123</v>
      </c>
      <c r="B1424">
        <v>2018</v>
      </c>
      <c r="C1424">
        <v>70</v>
      </c>
      <c r="D1424">
        <v>9</v>
      </c>
      <c r="E1424">
        <v>2495104</v>
      </c>
      <c r="F1424">
        <v>0</v>
      </c>
      <c r="G1424">
        <v>0</v>
      </c>
      <c r="H1424">
        <v>0</v>
      </c>
      <c r="I1424">
        <v>0</v>
      </c>
      <c r="J1424">
        <v>30000</v>
      </c>
      <c r="K1424">
        <v>0</v>
      </c>
      <c r="L1424">
        <v>0</v>
      </c>
      <c r="M1424" t="s">
        <v>947</v>
      </c>
      <c r="N1424">
        <v>12</v>
      </c>
      <c r="O1424">
        <v>0</v>
      </c>
      <c r="P1424" t="s">
        <v>948</v>
      </c>
      <c r="Q1424">
        <v>0</v>
      </c>
      <c r="R1424">
        <v>0</v>
      </c>
      <c r="S1424">
        <v>1</v>
      </c>
      <c r="T1424">
        <v>1</v>
      </c>
      <c r="U1424" s="7">
        <v>43252</v>
      </c>
      <c r="V1424" s="7">
        <v>43616</v>
      </c>
      <c r="W1424">
        <v>290</v>
      </c>
      <c r="X1424">
        <v>290</v>
      </c>
      <c r="Y1424">
        <v>133.1</v>
      </c>
      <c r="Z1424">
        <v>0</v>
      </c>
      <c r="AA1424">
        <v>0</v>
      </c>
      <c r="AB1424">
        <v>195.8</v>
      </c>
      <c r="AC1424">
        <v>1</v>
      </c>
      <c r="AD1424" t="s">
        <v>956</v>
      </c>
      <c r="AE1424" t="s">
        <v>950</v>
      </c>
      <c r="AF1424">
        <v>0</v>
      </c>
      <c r="AG1424" t="s">
        <v>951</v>
      </c>
      <c r="AH1424" t="s">
        <v>950</v>
      </c>
      <c r="AI1424" t="s">
        <v>950</v>
      </c>
      <c r="AJ1424" t="s">
        <v>952</v>
      </c>
      <c r="AK1424">
        <v>0</v>
      </c>
      <c r="AL1424">
        <v>0</v>
      </c>
      <c r="AM1424">
        <v>0</v>
      </c>
      <c r="AN1424" t="s">
        <v>951</v>
      </c>
      <c r="AO1424" t="s">
        <v>950</v>
      </c>
      <c r="AP1424" t="s">
        <v>950</v>
      </c>
      <c r="AQ1424" t="s">
        <v>952</v>
      </c>
      <c r="AR1424">
        <v>0</v>
      </c>
      <c r="AS1424">
        <v>0</v>
      </c>
      <c r="AT1424">
        <v>0</v>
      </c>
      <c r="AU1424" t="s">
        <v>951</v>
      </c>
      <c r="AV1424" t="s">
        <v>950</v>
      </c>
      <c r="AW1424" t="s">
        <v>950</v>
      </c>
      <c r="AX1424" t="s">
        <v>952</v>
      </c>
      <c r="AY1424">
        <v>0</v>
      </c>
      <c r="AZ1424">
        <v>0</v>
      </c>
      <c r="BA1424" t="s">
        <v>951</v>
      </c>
      <c r="BB1424" t="s">
        <v>950</v>
      </c>
      <c r="BC1424" t="s">
        <v>950</v>
      </c>
      <c r="BD1424" t="s">
        <v>952</v>
      </c>
      <c r="BE1424">
        <v>0</v>
      </c>
      <c r="BF1424">
        <v>0</v>
      </c>
      <c r="BG1424">
        <v>0</v>
      </c>
      <c r="BH1424" t="s">
        <v>951</v>
      </c>
      <c r="BI1424" t="s">
        <v>950</v>
      </c>
      <c r="BJ1424" t="s">
        <v>950</v>
      </c>
      <c r="BK1424" t="s">
        <v>952</v>
      </c>
      <c r="BL1424">
        <v>0</v>
      </c>
      <c r="BM1424">
        <v>0</v>
      </c>
      <c r="BN1424">
        <v>0</v>
      </c>
      <c r="BO1424" t="s">
        <v>951</v>
      </c>
      <c r="BP1424" t="s">
        <v>950</v>
      </c>
      <c r="BQ1424" t="s">
        <v>950</v>
      </c>
      <c r="BR1424" t="s">
        <v>952</v>
      </c>
      <c r="BS1424">
        <v>0</v>
      </c>
      <c r="BT1424">
        <v>0</v>
      </c>
      <c r="BU1424">
        <v>0</v>
      </c>
      <c r="BV1424">
        <v>7010</v>
      </c>
      <c r="BW1424" t="s">
        <v>953</v>
      </c>
      <c r="BX1424" t="s">
        <v>950</v>
      </c>
      <c r="BY1424" t="s">
        <v>948</v>
      </c>
      <c r="BZ1424">
        <v>0</v>
      </c>
      <c r="CA1424">
        <v>0</v>
      </c>
      <c r="CB1424">
        <v>78.5</v>
      </c>
      <c r="CC1424">
        <v>0</v>
      </c>
      <c r="CD1424" t="s">
        <v>954</v>
      </c>
      <c r="CE1424" s="7">
        <v>28006</v>
      </c>
      <c r="CF1424" s="7">
        <v>43252</v>
      </c>
      <c r="CG1424">
        <v>42</v>
      </c>
      <c r="CH1424">
        <v>999</v>
      </c>
      <c r="CI1424" s="7">
        <v>43465</v>
      </c>
      <c r="CJ1424" s="7">
        <v>55884</v>
      </c>
      <c r="CK1424">
        <v>409</v>
      </c>
      <c r="CL1424">
        <v>7</v>
      </c>
      <c r="CM1424">
        <v>269</v>
      </c>
      <c r="CN1424">
        <v>0</v>
      </c>
      <c r="CO1424" t="s">
        <v>955</v>
      </c>
      <c r="CP1424" t="s">
        <v>955</v>
      </c>
      <c r="CQ1424">
        <v>0</v>
      </c>
      <c r="CR1424">
        <v>0</v>
      </c>
      <c r="CS1424">
        <v>0</v>
      </c>
      <c r="CT1424">
        <f>VLOOKUP(E1424,Prophet!$A:$AA,3,FALSE)</f>
        <v>42</v>
      </c>
      <c r="CU1424">
        <f t="shared" si="44"/>
        <v>0</v>
      </c>
      <c r="CV1424">
        <f>VLOOKUP(E1424,Prophet!$A:$AA,5,FALSE)</f>
        <v>7</v>
      </c>
      <c r="CW1424">
        <f t="shared" si="45"/>
        <v>0</v>
      </c>
    </row>
    <row r="1425" spans="1:101" x14ac:dyDescent="0.25">
      <c r="A1425">
        <v>7126</v>
      </c>
      <c r="B1425">
        <v>2018</v>
      </c>
      <c r="C1425">
        <v>70</v>
      </c>
      <c r="D1425">
        <v>9</v>
      </c>
      <c r="E1425">
        <v>2495601</v>
      </c>
      <c r="F1425">
        <v>0</v>
      </c>
      <c r="G1425">
        <v>0</v>
      </c>
      <c r="H1425">
        <v>0</v>
      </c>
      <c r="I1425">
        <v>0</v>
      </c>
      <c r="J1425">
        <v>30000</v>
      </c>
      <c r="K1425">
        <v>0</v>
      </c>
      <c r="L1425">
        <v>0</v>
      </c>
      <c r="M1425" t="s">
        <v>947</v>
      </c>
      <c r="N1425">
        <v>12</v>
      </c>
      <c r="O1425">
        <v>0</v>
      </c>
      <c r="P1425" t="s">
        <v>948</v>
      </c>
      <c r="Q1425">
        <v>0</v>
      </c>
      <c r="R1425">
        <v>0</v>
      </c>
      <c r="S1425">
        <v>1</v>
      </c>
      <c r="T1425">
        <v>1</v>
      </c>
      <c r="U1425" s="7">
        <v>43252</v>
      </c>
      <c r="V1425" s="7">
        <v>43616</v>
      </c>
      <c r="W1425">
        <v>290</v>
      </c>
      <c r="X1425">
        <v>290</v>
      </c>
      <c r="Y1425">
        <v>133.1</v>
      </c>
      <c r="Z1425">
        <v>0</v>
      </c>
      <c r="AA1425">
        <v>0</v>
      </c>
      <c r="AB1425">
        <v>195.8</v>
      </c>
      <c r="AC1425">
        <v>1</v>
      </c>
      <c r="AD1425" t="s">
        <v>956</v>
      </c>
      <c r="AE1425" t="s">
        <v>950</v>
      </c>
      <c r="AF1425">
        <v>0</v>
      </c>
      <c r="AG1425" t="s">
        <v>951</v>
      </c>
      <c r="AH1425" t="s">
        <v>950</v>
      </c>
      <c r="AI1425" t="s">
        <v>950</v>
      </c>
      <c r="AJ1425" t="s">
        <v>952</v>
      </c>
      <c r="AK1425">
        <v>0</v>
      </c>
      <c r="AL1425">
        <v>0</v>
      </c>
      <c r="AM1425">
        <v>0</v>
      </c>
      <c r="AN1425" t="s">
        <v>951</v>
      </c>
      <c r="AO1425" t="s">
        <v>950</v>
      </c>
      <c r="AP1425" t="s">
        <v>950</v>
      </c>
      <c r="AQ1425" t="s">
        <v>952</v>
      </c>
      <c r="AR1425">
        <v>0</v>
      </c>
      <c r="AS1425">
        <v>0</v>
      </c>
      <c r="AT1425">
        <v>0</v>
      </c>
      <c r="AU1425" t="s">
        <v>951</v>
      </c>
      <c r="AV1425" t="s">
        <v>950</v>
      </c>
      <c r="AW1425" t="s">
        <v>950</v>
      </c>
      <c r="AX1425" t="s">
        <v>952</v>
      </c>
      <c r="AY1425">
        <v>0</v>
      </c>
      <c r="AZ1425">
        <v>0</v>
      </c>
      <c r="BA1425" t="s">
        <v>951</v>
      </c>
      <c r="BB1425" t="s">
        <v>950</v>
      </c>
      <c r="BC1425" t="s">
        <v>950</v>
      </c>
      <c r="BD1425" t="s">
        <v>952</v>
      </c>
      <c r="BE1425">
        <v>0</v>
      </c>
      <c r="BF1425">
        <v>0</v>
      </c>
      <c r="BG1425">
        <v>0</v>
      </c>
      <c r="BH1425" t="s">
        <v>951</v>
      </c>
      <c r="BI1425" t="s">
        <v>950</v>
      </c>
      <c r="BJ1425" t="s">
        <v>950</v>
      </c>
      <c r="BK1425" t="s">
        <v>952</v>
      </c>
      <c r="BL1425">
        <v>0</v>
      </c>
      <c r="BM1425">
        <v>0</v>
      </c>
      <c r="BN1425">
        <v>0</v>
      </c>
      <c r="BO1425" t="s">
        <v>951</v>
      </c>
      <c r="BP1425" t="s">
        <v>950</v>
      </c>
      <c r="BQ1425" t="s">
        <v>950</v>
      </c>
      <c r="BR1425" t="s">
        <v>952</v>
      </c>
      <c r="BS1425">
        <v>0</v>
      </c>
      <c r="BT1425">
        <v>0</v>
      </c>
      <c r="BU1425">
        <v>0</v>
      </c>
      <c r="BV1425">
        <v>7010</v>
      </c>
      <c r="BW1425" t="s">
        <v>953</v>
      </c>
      <c r="BX1425" t="s">
        <v>950</v>
      </c>
      <c r="BY1425" t="s">
        <v>948</v>
      </c>
      <c r="BZ1425">
        <v>0</v>
      </c>
      <c r="CA1425">
        <v>0</v>
      </c>
      <c r="CB1425">
        <v>78.5</v>
      </c>
      <c r="CC1425">
        <v>0</v>
      </c>
      <c r="CD1425" t="s">
        <v>954</v>
      </c>
      <c r="CE1425" s="7">
        <v>28245</v>
      </c>
      <c r="CF1425" s="7">
        <v>43252</v>
      </c>
      <c r="CG1425">
        <v>41</v>
      </c>
      <c r="CH1425">
        <v>999</v>
      </c>
      <c r="CI1425" s="7">
        <v>43465</v>
      </c>
      <c r="CJ1425" s="7">
        <v>55884</v>
      </c>
      <c r="CK1425">
        <v>409</v>
      </c>
      <c r="CL1425">
        <v>7</v>
      </c>
      <c r="CM1425">
        <v>281</v>
      </c>
      <c r="CN1425">
        <v>0</v>
      </c>
      <c r="CO1425" t="s">
        <v>955</v>
      </c>
      <c r="CP1425" t="s">
        <v>955</v>
      </c>
      <c r="CQ1425">
        <v>0</v>
      </c>
      <c r="CR1425">
        <v>0</v>
      </c>
      <c r="CS1425">
        <v>0</v>
      </c>
      <c r="CT1425">
        <f>VLOOKUP(E1425,Prophet!$A:$AA,3,FALSE)</f>
        <v>41</v>
      </c>
      <c r="CU1425">
        <f t="shared" si="44"/>
        <v>0</v>
      </c>
      <c r="CV1425">
        <f>VLOOKUP(E1425,Prophet!$A:$AA,5,FALSE)</f>
        <v>7</v>
      </c>
      <c r="CW1425">
        <f t="shared" si="45"/>
        <v>0</v>
      </c>
    </row>
    <row r="1426" spans="1:101" x14ac:dyDescent="0.25">
      <c r="A1426">
        <v>7129</v>
      </c>
      <c r="B1426">
        <v>2018</v>
      </c>
      <c r="C1426">
        <v>70</v>
      </c>
      <c r="D1426">
        <v>9</v>
      </c>
      <c r="E1426">
        <v>2495604</v>
      </c>
      <c r="F1426">
        <v>0</v>
      </c>
      <c r="G1426">
        <v>0</v>
      </c>
      <c r="H1426">
        <v>0</v>
      </c>
      <c r="I1426">
        <v>0</v>
      </c>
      <c r="J1426">
        <v>30000</v>
      </c>
      <c r="K1426">
        <v>0</v>
      </c>
      <c r="L1426">
        <v>0</v>
      </c>
      <c r="M1426" t="s">
        <v>947</v>
      </c>
      <c r="N1426">
        <v>12</v>
      </c>
      <c r="O1426">
        <v>0</v>
      </c>
      <c r="P1426" t="s">
        <v>948</v>
      </c>
      <c r="Q1426">
        <v>0</v>
      </c>
      <c r="R1426">
        <v>0</v>
      </c>
      <c r="S1426">
        <v>1</v>
      </c>
      <c r="T1426">
        <v>1</v>
      </c>
      <c r="U1426" s="7">
        <v>43252</v>
      </c>
      <c r="V1426" s="7">
        <v>43616</v>
      </c>
      <c r="W1426">
        <v>385.9</v>
      </c>
      <c r="X1426">
        <v>385.9</v>
      </c>
      <c r="Y1426">
        <v>193.5</v>
      </c>
      <c r="Z1426">
        <v>0</v>
      </c>
      <c r="AA1426">
        <v>0</v>
      </c>
      <c r="AB1426">
        <v>284.60000000000002</v>
      </c>
      <c r="AC1426">
        <v>1</v>
      </c>
      <c r="AD1426" t="s">
        <v>949</v>
      </c>
      <c r="AE1426" t="s">
        <v>950</v>
      </c>
      <c r="AF1426">
        <v>0</v>
      </c>
      <c r="AG1426" t="s">
        <v>951</v>
      </c>
      <c r="AH1426" t="s">
        <v>950</v>
      </c>
      <c r="AI1426" t="s">
        <v>950</v>
      </c>
      <c r="AJ1426" t="s">
        <v>952</v>
      </c>
      <c r="AK1426">
        <v>0</v>
      </c>
      <c r="AL1426">
        <v>0</v>
      </c>
      <c r="AM1426">
        <v>0</v>
      </c>
      <c r="AN1426" t="s">
        <v>951</v>
      </c>
      <c r="AO1426" t="s">
        <v>950</v>
      </c>
      <c r="AP1426" t="s">
        <v>950</v>
      </c>
      <c r="AQ1426" t="s">
        <v>952</v>
      </c>
      <c r="AR1426">
        <v>0</v>
      </c>
      <c r="AS1426">
        <v>0</v>
      </c>
      <c r="AT1426">
        <v>0</v>
      </c>
      <c r="AU1426" t="s">
        <v>951</v>
      </c>
      <c r="AV1426" t="s">
        <v>950</v>
      </c>
      <c r="AW1426" t="s">
        <v>950</v>
      </c>
      <c r="AX1426" t="s">
        <v>952</v>
      </c>
      <c r="AY1426">
        <v>0</v>
      </c>
      <c r="AZ1426">
        <v>0</v>
      </c>
      <c r="BA1426" t="s">
        <v>951</v>
      </c>
      <c r="BB1426" t="s">
        <v>950</v>
      </c>
      <c r="BC1426" t="s">
        <v>950</v>
      </c>
      <c r="BD1426" t="s">
        <v>952</v>
      </c>
      <c r="BE1426">
        <v>0</v>
      </c>
      <c r="BF1426">
        <v>0</v>
      </c>
      <c r="BG1426">
        <v>0</v>
      </c>
      <c r="BH1426" t="s">
        <v>951</v>
      </c>
      <c r="BI1426" t="s">
        <v>950</v>
      </c>
      <c r="BJ1426" t="s">
        <v>950</v>
      </c>
      <c r="BK1426" t="s">
        <v>952</v>
      </c>
      <c r="BL1426">
        <v>0</v>
      </c>
      <c r="BM1426">
        <v>0</v>
      </c>
      <c r="BN1426">
        <v>0</v>
      </c>
      <c r="BO1426" t="s">
        <v>951</v>
      </c>
      <c r="BP1426" t="s">
        <v>950</v>
      </c>
      <c r="BQ1426" t="s">
        <v>950</v>
      </c>
      <c r="BR1426" t="s">
        <v>952</v>
      </c>
      <c r="BS1426">
        <v>0</v>
      </c>
      <c r="BT1426">
        <v>0</v>
      </c>
      <c r="BU1426">
        <v>0</v>
      </c>
      <c r="BV1426">
        <v>7010</v>
      </c>
      <c r="BW1426" t="s">
        <v>953</v>
      </c>
      <c r="BX1426" t="s">
        <v>950</v>
      </c>
      <c r="BY1426" t="s">
        <v>948</v>
      </c>
      <c r="BZ1426">
        <v>0</v>
      </c>
      <c r="CA1426">
        <v>0</v>
      </c>
      <c r="CB1426">
        <v>78.5</v>
      </c>
      <c r="CC1426">
        <v>0</v>
      </c>
      <c r="CD1426" t="s">
        <v>954</v>
      </c>
      <c r="CE1426" s="7">
        <v>27756</v>
      </c>
      <c r="CF1426" s="7">
        <v>43252</v>
      </c>
      <c r="CG1426">
        <v>42</v>
      </c>
      <c r="CH1426">
        <v>999</v>
      </c>
      <c r="CI1426" s="7">
        <v>43465</v>
      </c>
      <c r="CJ1426" s="7">
        <v>55884</v>
      </c>
      <c r="CK1426">
        <v>409</v>
      </c>
      <c r="CL1426">
        <v>7</v>
      </c>
      <c r="CM1426">
        <v>269</v>
      </c>
      <c r="CN1426">
        <v>0</v>
      </c>
      <c r="CO1426" t="s">
        <v>955</v>
      </c>
      <c r="CP1426" t="s">
        <v>955</v>
      </c>
      <c r="CQ1426">
        <v>0</v>
      </c>
      <c r="CR1426">
        <v>0</v>
      </c>
      <c r="CS1426">
        <v>0</v>
      </c>
      <c r="CT1426">
        <f>VLOOKUP(E1426,Prophet!$A:$AA,3,FALSE)</f>
        <v>42</v>
      </c>
      <c r="CU1426">
        <f t="shared" si="44"/>
        <v>0</v>
      </c>
      <c r="CV1426">
        <f>VLOOKUP(E1426,Prophet!$A:$AA,5,FALSE)</f>
        <v>7</v>
      </c>
      <c r="CW1426">
        <f t="shared" si="45"/>
        <v>0</v>
      </c>
    </row>
    <row r="1427" spans="1:101" x14ac:dyDescent="0.25">
      <c r="A1427">
        <v>7130</v>
      </c>
      <c r="B1427">
        <v>2018</v>
      </c>
      <c r="C1427">
        <v>70</v>
      </c>
      <c r="D1427">
        <v>9</v>
      </c>
      <c r="E1427">
        <v>2495801</v>
      </c>
      <c r="F1427">
        <v>0</v>
      </c>
      <c r="G1427">
        <v>0</v>
      </c>
      <c r="H1427">
        <v>0</v>
      </c>
      <c r="I1427">
        <v>0</v>
      </c>
      <c r="J1427">
        <v>30000</v>
      </c>
      <c r="K1427">
        <v>0</v>
      </c>
      <c r="L1427">
        <v>0</v>
      </c>
      <c r="M1427" t="s">
        <v>947</v>
      </c>
      <c r="N1427">
        <v>12</v>
      </c>
      <c r="O1427">
        <v>0</v>
      </c>
      <c r="P1427" t="s">
        <v>948</v>
      </c>
      <c r="Q1427">
        <v>0</v>
      </c>
      <c r="R1427">
        <v>0</v>
      </c>
      <c r="S1427">
        <v>1</v>
      </c>
      <c r="T1427">
        <v>1</v>
      </c>
      <c r="U1427" s="7">
        <v>43252</v>
      </c>
      <c r="V1427" s="7">
        <v>43616</v>
      </c>
      <c r="W1427">
        <v>441.4</v>
      </c>
      <c r="X1427">
        <v>441.4</v>
      </c>
      <c r="Y1427">
        <v>179.1</v>
      </c>
      <c r="Z1427">
        <v>0</v>
      </c>
      <c r="AA1427">
        <v>0</v>
      </c>
      <c r="AB1427">
        <v>263.3</v>
      </c>
      <c r="AC1427">
        <v>2</v>
      </c>
      <c r="AD1427" t="s">
        <v>949</v>
      </c>
      <c r="AE1427" t="s">
        <v>950</v>
      </c>
      <c r="AF1427">
        <v>0</v>
      </c>
      <c r="AG1427" t="s">
        <v>951</v>
      </c>
      <c r="AH1427" t="s">
        <v>950</v>
      </c>
      <c r="AI1427" t="s">
        <v>950</v>
      </c>
      <c r="AJ1427" t="s">
        <v>952</v>
      </c>
      <c r="AK1427">
        <v>0</v>
      </c>
      <c r="AL1427">
        <v>0</v>
      </c>
      <c r="AM1427">
        <v>0</v>
      </c>
      <c r="AN1427" t="s">
        <v>951</v>
      </c>
      <c r="AO1427" t="s">
        <v>950</v>
      </c>
      <c r="AP1427" t="s">
        <v>950</v>
      </c>
      <c r="AQ1427" t="s">
        <v>952</v>
      </c>
      <c r="AR1427">
        <v>0</v>
      </c>
      <c r="AS1427">
        <v>0</v>
      </c>
      <c r="AT1427">
        <v>0</v>
      </c>
      <c r="AU1427" t="s">
        <v>951</v>
      </c>
      <c r="AV1427" t="s">
        <v>950</v>
      </c>
      <c r="AW1427" t="s">
        <v>950</v>
      </c>
      <c r="AX1427" t="s">
        <v>952</v>
      </c>
      <c r="AY1427">
        <v>0</v>
      </c>
      <c r="AZ1427">
        <v>0</v>
      </c>
      <c r="BA1427" t="s">
        <v>951</v>
      </c>
      <c r="BB1427" t="s">
        <v>950</v>
      </c>
      <c r="BC1427" t="s">
        <v>950</v>
      </c>
      <c r="BD1427" t="s">
        <v>952</v>
      </c>
      <c r="BE1427">
        <v>0</v>
      </c>
      <c r="BF1427">
        <v>0</v>
      </c>
      <c r="BG1427">
        <v>0</v>
      </c>
      <c r="BH1427" t="s">
        <v>951</v>
      </c>
      <c r="BI1427" t="s">
        <v>950</v>
      </c>
      <c r="BJ1427" t="s">
        <v>950</v>
      </c>
      <c r="BK1427" t="s">
        <v>952</v>
      </c>
      <c r="BL1427">
        <v>0</v>
      </c>
      <c r="BM1427">
        <v>0</v>
      </c>
      <c r="BN1427">
        <v>0</v>
      </c>
      <c r="BO1427" t="s">
        <v>951</v>
      </c>
      <c r="BP1427" t="s">
        <v>950</v>
      </c>
      <c r="BQ1427" t="s">
        <v>950</v>
      </c>
      <c r="BR1427" t="s">
        <v>952</v>
      </c>
      <c r="BS1427">
        <v>0</v>
      </c>
      <c r="BT1427">
        <v>0</v>
      </c>
      <c r="BU1427">
        <v>0</v>
      </c>
      <c r="BV1427">
        <v>7010</v>
      </c>
      <c r="BW1427" t="s">
        <v>953</v>
      </c>
      <c r="BX1427" t="s">
        <v>953</v>
      </c>
      <c r="BY1427" t="s">
        <v>948</v>
      </c>
      <c r="BZ1427">
        <v>0</v>
      </c>
      <c r="CA1427">
        <v>0</v>
      </c>
      <c r="CB1427">
        <v>157</v>
      </c>
      <c r="CC1427">
        <v>0</v>
      </c>
      <c r="CD1427" t="s">
        <v>954</v>
      </c>
      <c r="CE1427" s="7">
        <v>28396</v>
      </c>
      <c r="CF1427" s="7">
        <v>30176</v>
      </c>
      <c r="CG1427">
        <v>39</v>
      </c>
      <c r="CH1427">
        <v>999</v>
      </c>
      <c r="CI1427" s="7">
        <v>43465</v>
      </c>
      <c r="CJ1427" s="7">
        <v>55884</v>
      </c>
      <c r="CK1427">
        <v>409</v>
      </c>
      <c r="CL1427">
        <v>7</v>
      </c>
      <c r="CM1427">
        <v>341</v>
      </c>
      <c r="CN1427">
        <v>0</v>
      </c>
      <c r="CO1427" t="s">
        <v>955</v>
      </c>
      <c r="CP1427" t="s">
        <v>955</v>
      </c>
      <c r="CQ1427">
        <v>0</v>
      </c>
      <c r="CR1427">
        <v>5</v>
      </c>
      <c r="CS1427">
        <v>3</v>
      </c>
      <c r="CT1427">
        <f>VLOOKUP(E1427,Prophet!$A:$AA,3,FALSE)</f>
        <v>39</v>
      </c>
      <c r="CU1427">
        <f t="shared" si="44"/>
        <v>0</v>
      </c>
      <c r="CV1427">
        <f>VLOOKUP(E1427,Prophet!$A:$AA,5,FALSE)</f>
        <v>7</v>
      </c>
      <c r="CW1427">
        <f t="shared" si="45"/>
        <v>0</v>
      </c>
    </row>
    <row r="1428" spans="1:101" x14ac:dyDescent="0.25">
      <c r="A1428">
        <v>7132</v>
      </c>
      <c r="B1428">
        <v>2018</v>
      </c>
      <c r="C1428">
        <v>70</v>
      </c>
      <c r="D1428">
        <v>9</v>
      </c>
      <c r="E1428">
        <v>2337801</v>
      </c>
      <c r="F1428">
        <v>0</v>
      </c>
      <c r="G1428">
        <v>0</v>
      </c>
      <c r="H1428">
        <v>0</v>
      </c>
      <c r="I1428">
        <v>0</v>
      </c>
      <c r="J1428">
        <v>30000</v>
      </c>
      <c r="K1428">
        <v>0</v>
      </c>
      <c r="L1428">
        <v>0</v>
      </c>
      <c r="M1428" t="s">
        <v>947</v>
      </c>
      <c r="N1428">
        <v>12</v>
      </c>
      <c r="O1428">
        <v>0</v>
      </c>
      <c r="P1428" t="s">
        <v>948</v>
      </c>
      <c r="Q1428">
        <v>0</v>
      </c>
      <c r="R1428">
        <v>0</v>
      </c>
      <c r="S1428">
        <v>1</v>
      </c>
      <c r="T1428">
        <v>1</v>
      </c>
      <c r="U1428" s="7">
        <v>43252</v>
      </c>
      <c r="V1428" s="7">
        <v>43616</v>
      </c>
      <c r="W1428">
        <v>290</v>
      </c>
      <c r="X1428">
        <v>290</v>
      </c>
      <c r="Y1428">
        <v>133.1</v>
      </c>
      <c r="Z1428">
        <v>0</v>
      </c>
      <c r="AA1428">
        <v>0</v>
      </c>
      <c r="AB1428">
        <v>195.8</v>
      </c>
      <c r="AC1428">
        <v>1</v>
      </c>
      <c r="AD1428" t="s">
        <v>956</v>
      </c>
      <c r="AE1428" t="s">
        <v>950</v>
      </c>
      <c r="AF1428">
        <v>0</v>
      </c>
      <c r="AG1428" t="s">
        <v>951</v>
      </c>
      <c r="AH1428" t="s">
        <v>950</v>
      </c>
      <c r="AI1428" t="s">
        <v>950</v>
      </c>
      <c r="AJ1428" t="s">
        <v>952</v>
      </c>
      <c r="AK1428">
        <v>0</v>
      </c>
      <c r="AL1428">
        <v>0</v>
      </c>
      <c r="AM1428">
        <v>0</v>
      </c>
      <c r="AN1428" t="s">
        <v>951</v>
      </c>
      <c r="AO1428" t="s">
        <v>950</v>
      </c>
      <c r="AP1428" t="s">
        <v>950</v>
      </c>
      <c r="AQ1428" t="s">
        <v>952</v>
      </c>
      <c r="AR1428">
        <v>0</v>
      </c>
      <c r="AS1428">
        <v>0</v>
      </c>
      <c r="AT1428">
        <v>0</v>
      </c>
      <c r="AU1428" t="s">
        <v>951</v>
      </c>
      <c r="AV1428" t="s">
        <v>950</v>
      </c>
      <c r="AW1428" t="s">
        <v>950</v>
      </c>
      <c r="AX1428" t="s">
        <v>952</v>
      </c>
      <c r="AY1428">
        <v>0</v>
      </c>
      <c r="AZ1428">
        <v>0</v>
      </c>
      <c r="BA1428" t="s">
        <v>951</v>
      </c>
      <c r="BB1428" t="s">
        <v>950</v>
      </c>
      <c r="BC1428" t="s">
        <v>950</v>
      </c>
      <c r="BD1428" t="s">
        <v>952</v>
      </c>
      <c r="BE1428">
        <v>0</v>
      </c>
      <c r="BF1428">
        <v>0</v>
      </c>
      <c r="BG1428">
        <v>0</v>
      </c>
      <c r="BH1428" t="s">
        <v>951</v>
      </c>
      <c r="BI1428" t="s">
        <v>950</v>
      </c>
      <c r="BJ1428" t="s">
        <v>950</v>
      </c>
      <c r="BK1428" t="s">
        <v>952</v>
      </c>
      <c r="BL1428">
        <v>0</v>
      </c>
      <c r="BM1428">
        <v>0</v>
      </c>
      <c r="BN1428">
        <v>0</v>
      </c>
      <c r="BO1428" t="s">
        <v>951</v>
      </c>
      <c r="BP1428" t="s">
        <v>950</v>
      </c>
      <c r="BQ1428" t="s">
        <v>950</v>
      </c>
      <c r="BR1428" t="s">
        <v>952</v>
      </c>
      <c r="BS1428">
        <v>0</v>
      </c>
      <c r="BT1428">
        <v>0</v>
      </c>
      <c r="BU1428">
        <v>0</v>
      </c>
      <c r="BV1428">
        <v>7010</v>
      </c>
      <c r="BW1428" t="s">
        <v>953</v>
      </c>
      <c r="BX1428" t="s">
        <v>950</v>
      </c>
      <c r="BY1428" t="s">
        <v>948</v>
      </c>
      <c r="BZ1428">
        <v>0</v>
      </c>
      <c r="CA1428">
        <v>0</v>
      </c>
      <c r="CB1428">
        <v>78.5</v>
      </c>
      <c r="CC1428">
        <v>0</v>
      </c>
      <c r="CD1428" t="s">
        <v>954</v>
      </c>
      <c r="CE1428" s="7">
        <v>27780</v>
      </c>
      <c r="CF1428" s="7">
        <v>43252</v>
      </c>
      <c r="CG1428">
        <v>42</v>
      </c>
      <c r="CH1428">
        <v>999</v>
      </c>
      <c r="CI1428" s="7">
        <v>43465</v>
      </c>
      <c r="CJ1428" s="7">
        <v>55884</v>
      </c>
      <c r="CK1428">
        <v>409</v>
      </c>
      <c r="CL1428">
        <v>7</v>
      </c>
      <c r="CM1428">
        <v>269</v>
      </c>
      <c r="CN1428">
        <v>0</v>
      </c>
      <c r="CO1428" t="s">
        <v>955</v>
      </c>
      <c r="CP1428" t="s">
        <v>955</v>
      </c>
      <c r="CQ1428">
        <v>0</v>
      </c>
      <c r="CR1428">
        <v>0</v>
      </c>
      <c r="CS1428">
        <v>0</v>
      </c>
      <c r="CT1428">
        <f>VLOOKUP(E1428,Prophet!$A:$AA,3,FALSE)</f>
        <v>42</v>
      </c>
      <c r="CU1428">
        <f t="shared" si="44"/>
        <v>0</v>
      </c>
      <c r="CV1428">
        <f>VLOOKUP(E1428,Prophet!$A:$AA,5,FALSE)</f>
        <v>7</v>
      </c>
      <c r="CW1428">
        <f t="shared" si="45"/>
        <v>0</v>
      </c>
    </row>
    <row r="1429" spans="1:101" x14ac:dyDescent="0.25">
      <c r="A1429">
        <v>7135</v>
      </c>
      <c r="B1429">
        <v>2018</v>
      </c>
      <c r="C1429">
        <v>70</v>
      </c>
      <c r="D1429">
        <v>9</v>
      </c>
      <c r="E1429">
        <v>2496201</v>
      </c>
      <c r="F1429">
        <v>0</v>
      </c>
      <c r="G1429">
        <v>0</v>
      </c>
      <c r="H1429">
        <v>0</v>
      </c>
      <c r="I1429">
        <v>0</v>
      </c>
      <c r="J1429">
        <v>30000</v>
      </c>
      <c r="K1429">
        <v>0</v>
      </c>
      <c r="L1429">
        <v>0</v>
      </c>
      <c r="M1429" t="s">
        <v>947</v>
      </c>
      <c r="N1429">
        <v>12</v>
      </c>
      <c r="O1429">
        <v>0</v>
      </c>
      <c r="P1429" t="s">
        <v>948</v>
      </c>
      <c r="Q1429">
        <v>0</v>
      </c>
      <c r="R1429">
        <v>0</v>
      </c>
      <c r="S1429">
        <v>1</v>
      </c>
      <c r="T1429">
        <v>1</v>
      </c>
      <c r="U1429" s="7">
        <v>43252</v>
      </c>
      <c r="V1429" s="7">
        <v>43616</v>
      </c>
      <c r="W1429">
        <v>262</v>
      </c>
      <c r="X1429">
        <v>262</v>
      </c>
      <c r="Y1429">
        <v>115.5</v>
      </c>
      <c r="Z1429">
        <v>0</v>
      </c>
      <c r="AA1429">
        <v>0</v>
      </c>
      <c r="AB1429">
        <v>169.9</v>
      </c>
      <c r="AC1429">
        <v>1</v>
      </c>
      <c r="AD1429" t="s">
        <v>949</v>
      </c>
      <c r="AE1429" t="s">
        <v>950</v>
      </c>
      <c r="AF1429">
        <v>0</v>
      </c>
      <c r="AG1429" t="s">
        <v>951</v>
      </c>
      <c r="AH1429" t="s">
        <v>950</v>
      </c>
      <c r="AI1429" t="s">
        <v>950</v>
      </c>
      <c r="AJ1429" t="s">
        <v>952</v>
      </c>
      <c r="AK1429">
        <v>0</v>
      </c>
      <c r="AL1429">
        <v>0</v>
      </c>
      <c r="AM1429">
        <v>0</v>
      </c>
      <c r="AN1429" t="s">
        <v>951</v>
      </c>
      <c r="AO1429" t="s">
        <v>950</v>
      </c>
      <c r="AP1429" t="s">
        <v>950</v>
      </c>
      <c r="AQ1429" t="s">
        <v>952</v>
      </c>
      <c r="AR1429">
        <v>0</v>
      </c>
      <c r="AS1429">
        <v>0</v>
      </c>
      <c r="AT1429">
        <v>0</v>
      </c>
      <c r="AU1429" t="s">
        <v>951</v>
      </c>
      <c r="AV1429" t="s">
        <v>950</v>
      </c>
      <c r="AW1429" t="s">
        <v>950</v>
      </c>
      <c r="AX1429" t="s">
        <v>952</v>
      </c>
      <c r="AY1429">
        <v>0</v>
      </c>
      <c r="AZ1429">
        <v>0</v>
      </c>
      <c r="BA1429" t="s">
        <v>951</v>
      </c>
      <c r="BB1429" t="s">
        <v>950</v>
      </c>
      <c r="BC1429" t="s">
        <v>950</v>
      </c>
      <c r="BD1429" t="s">
        <v>952</v>
      </c>
      <c r="BE1429">
        <v>0</v>
      </c>
      <c r="BF1429">
        <v>0</v>
      </c>
      <c r="BG1429">
        <v>0</v>
      </c>
      <c r="BH1429" t="s">
        <v>951</v>
      </c>
      <c r="BI1429" t="s">
        <v>950</v>
      </c>
      <c r="BJ1429" t="s">
        <v>950</v>
      </c>
      <c r="BK1429" t="s">
        <v>952</v>
      </c>
      <c r="BL1429">
        <v>0</v>
      </c>
      <c r="BM1429">
        <v>0</v>
      </c>
      <c r="BN1429">
        <v>0</v>
      </c>
      <c r="BO1429" t="s">
        <v>951</v>
      </c>
      <c r="BP1429" t="s">
        <v>950</v>
      </c>
      <c r="BQ1429" t="s">
        <v>950</v>
      </c>
      <c r="BR1429" t="s">
        <v>952</v>
      </c>
      <c r="BS1429">
        <v>0</v>
      </c>
      <c r="BT1429">
        <v>0</v>
      </c>
      <c r="BU1429">
        <v>0</v>
      </c>
      <c r="BV1429">
        <v>7010</v>
      </c>
      <c r="BW1429" t="s">
        <v>953</v>
      </c>
      <c r="BX1429" t="s">
        <v>950</v>
      </c>
      <c r="BY1429" t="s">
        <v>948</v>
      </c>
      <c r="BZ1429">
        <v>0</v>
      </c>
      <c r="CA1429">
        <v>0</v>
      </c>
      <c r="CB1429">
        <v>78.5</v>
      </c>
      <c r="CC1429">
        <v>0</v>
      </c>
      <c r="CD1429" t="s">
        <v>954</v>
      </c>
      <c r="CE1429" s="7">
        <v>33768</v>
      </c>
      <c r="CF1429" s="7">
        <v>43252</v>
      </c>
      <c r="CG1429">
        <v>26</v>
      </c>
      <c r="CH1429">
        <v>999</v>
      </c>
      <c r="CI1429" s="7">
        <v>43465</v>
      </c>
      <c r="CJ1429" s="7">
        <v>55884</v>
      </c>
      <c r="CK1429">
        <v>409</v>
      </c>
      <c r="CL1429">
        <v>7</v>
      </c>
      <c r="CM1429">
        <v>461</v>
      </c>
      <c r="CN1429">
        <v>0</v>
      </c>
      <c r="CO1429" t="s">
        <v>955</v>
      </c>
      <c r="CP1429" t="s">
        <v>955</v>
      </c>
      <c r="CQ1429">
        <v>0</v>
      </c>
      <c r="CR1429">
        <v>0</v>
      </c>
      <c r="CS1429">
        <v>0</v>
      </c>
      <c r="CT1429">
        <f>VLOOKUP(E1429,Prophet!$A:$AA,3,FALSE)</f>
        <v>26</v>
      </c>
      <c r="CU1429">
        <f t="shared" si="44"/>
        <v>0</v>
      </c>
      <c r="CV1429">
        <f>VLOOKUP(E1429,Prophet!$A:$AA,5,FALSE)</f>
        <v>7</v>
      </c>
      <c r="CW1429">
        <f t="shared" si="45"/>
        <v>0</v>
      </c>
    </row>
    <row r="1430" spans="1:101" x14ac:dyDescent="0.25">
      <c r="A1430">
        <v>7136</v>
      </c>
      <c r="B1430">
        <v>2018</v>
      </c>
      <c r="C1430">
        <v>70</v>
      </c>
      <c r="D1430">
        <v>9</v>
      </c>
      <c r="E1430">
        <v>2496202</v>
      </c>
      <c r="F1430">
        <v>0</v>
      </c>
      <c r="G1430">
        <v>0</v>
      </c>
      <c r="H1430">
        <v>0</v>
      </c>
      <c r="I1430">
        <v>0</v>
      </c>
      <c r="J1430">
        <v>30000</v>
      </c>
      <c r="K1430">
        <v>0</v>
      </c>
      <c r="L1430">
        <v>0</v>
      </c>
      <c r="M1430" t="s">
        <v>947</v>
      </c>
      <c r="N1430">
        <v>12</v>
      </c>
      <c r="O1430">
        <v>0</v>
      </c>
      <c r="P1430" t="s">
        <v>948</v>
      </c>
      <c r="Q1430">
        <v>0</v>
      </c>
      <c r="R1430">
        <v>0</v>
      </c>
      <c r="S1430">
        <v>1</v>
      </c>
      <c r="T1430">
        <v>1</v>
      </c>
      <c r="U1430" s="7">
        <v>43252</v>
      </c>
      <c r="V1430" s="7">
        <v>43616</v>
      </c>
      <c r="W1430">
        <v>204.8</v>
      </c>
      <c r="X1430">
        <v>204.8</v>
      </c>
      <c r="Y1430">
        <v>79.5</v>
      </c>
      <c r="Z1430">
        <v>0</v>
      </c>
      <c r="AA1430">
        <v>0</v>
      </c>
      <c r="AB1430">
        <v>116.9</v>
      </c>
      <c r="AC1430">
        <v>1</v>
      </c>
      <c r="AD1430" t="s">
        <v>956</v>
      </c>
      <c r="AE1430" t="s">
        <v>950</v>
      </c>
      <c r="AF1430">
        <v>0</v>
      </c>
      <c r="AG1430" t="s">
        <v>951</v>
      </c>
      <c r="AH1430" t="s">
        <v>950</v>
      </c>
      <c r="AI1430" t="s">
        <v>950</v>
      </c>
      <c r="AJ1430" t="s">
        <v>952</v>
      </c>
      <c r="AK1430">
        <v>0</v>
      </c>
      <c r="AL1430">
        <v>0</v>
      </c>
      <c r="AM1430">
        <v>0</v>
      </c>
      <c r="AN1430" t="s">
        <v>951</v>
      </c>
      <c r="AO1430" t="s">
        <v>950</v>
      </c>
      <c r="AP1430" t="s">
        <v>950</v>
      </c>
      <c r="AQ1430" t="s">
        <v>952</v>
      </c>
      <c r="AR1430">
        <v>0</v>
      </c>
      <c r="AS1430">
        <v>0</v>
      </c>
      <c r="AT1430">
        <v>0</v>
      </c>
      <c r="AU1430" t="s">
        <v>951</v>
      </c>
      <c r="AV1430" t="s">
        <v>950</v>
      </c>
      <c r="AW1430" t="s">
        <v>950</v>
      </c>
      <c r="AX1430" t="s">
        <v>952</v>
      </c>
      <c r="AY1430">
        <v>0</v>
      </c>
      <c r="AZ1430">
        <v>0</v>
      </c>
      <c r="BA1430" t="s">
        <v>951</v>
      </c>
      <c r="BB1430" t="s">
        <v>950</v>
      </c>
      <c r="BC1430" t="s">
        <v>950</v>
      </c>
      <c r="BD1430" t="s">
        <v>952</v>
      </c>
      <c r="BE1430">
        <v>0</v>
      </c>
      <c r="BF1430">
        <v>0</v>
      </c>
      <c r="BG1430">
        <v>0</v>
      </c>
      <c r="BH1430" t="s">
        <v>951</v>
      </c>
      <c r="BI1430" t="s">
        <v>950</v>
      </c>
      <c r="BJ1430" t="s">
        <v>950</v>
      </c>
      <c r="BK1430" t="s">
        <v>952</v>
      </c>
      <c r="BL1430">
        <v>0</v>
      </c>
      <c r="BM1430">
        <v>0</v>
      </c>
      <c r="BN1430">
        <v>0</v>
      </c>
      <c r="BO1430" t="s">
        <v>951</v>
      </c>
      <c r="BP1430" t="s">
        <v>950</v>
      </c>
      <c r="BQ1430" t="s">
        <v>950</v>
      </c>
      <c r="BR1430" t="s">
        <v>952</v>
      </c>
      <c r="BS1430">
        <v>0</v>
      </c>
      <c r="BT1430">
        <v>0</v>
      </c>
      <c r="BU1430">
        <v>0</v>
      </c>
      <c r="BV1430">
        <v>7010</v>
      </c>
      <c r="BW1430" t="s">
        <v>953</v>
      </c>
      <c r="BX1430" t="s">
        <v>950</v>
      </c>
      <c r="BY1430" t="s">
        <v>948</v>
      </c>
      <c r="BZ1430">
        <v>0</v>
      </c>
      <c r="CA1430">
        <v>0</v>
      </c>
      <c r="CB1430">
        <v>78.5</v>
      </c>
      <c r="CC1430">
        <v>0</v>
      </c>
      <c r="CD1430" t="s">
        <v>954</v>
      </c>
      <c r="CE1430" s="7">
        <v>33579</v>
      </c>
      <c r="CF1430" s="7">
        <v>43252</v>
      </c>
      <c r="CG1430">
        <v>26</v>
      </c>
      <c r="CH1430">
        <v>999</v>
      </c>
      <c r="CI1430" s="7">
        <v>43465</v>
      </c>
      <c r="CJ1430" s="7">
        <v>55884</v>
      </c>
      <c r="CK1430">
        <v>409</v>
      </c>
      <c r="CL1430">
        <v>7</v>
      </c>
      <c r="CM1430">
        <v>461</v>
      </c>
      <c r="CN1430">
        <v>0</v>
      </c>
      <c r="CO1430" t="s">
        <v>955</v>
      </c>
      <c r="CP1430" t="s">
        <v>955</v>
      </c>
      <c r="CQ1430">
        <v>0</v>
      </c>
      <c r="CR1430">
        <v>0</v>
      </c>
      <c r="CS1430">
        <v>0</v>
      </c>
      <c r="CT1430">
        <f>VLOOKUP(E1430,Prophet!$A:$AA,3,FALSE)</f>
        <v>26</v>
      </c>
      <c r="CU1430">
        <f t="shared" si="44"/>
        <v>0</v>
      </c>
      <c r="CV1430">
        <f>VLOOKUP(E1430,Prophet!$A:$AA,5,FALSE)</f>
        <v>7</v>
      </c>
      <c r="CW1430">
        <f t="shared" si="45"/>
        <v>0</v>
      </c>
    </row>
    <row r="1431" spans="1:101" x14ac:dyDescent="0.25">
      <c r="A1431">
        <v>7137</v>
      </c>
      <c r="B1431">
        <v>2018</v>
      </c>
      <c r="C1431">
        <v>70</v>
      </c>
      <c r="D1431">
        <v>9</v>
      </c>
      <c r="E1431">
        <v>2496401</v>
      </c>
      <c r="F1431">
        <v>0</v>
      </c>
      <c r="G1431">
        <v>0</v>
      </c>
      <c r="H1431">
        <v>0</v>
      </c>
      <c r="I1431">
        <v>0</v>
      </c>
      <c r="J1431">
        <v>30000</v>
      </c>
      <c r="K1431">
        <v>0</v>
      </c>
      <c r="L1431">
        <v>0</v>
      </c>
      <c r="M1431" t="s">
        <v>947</v>
      </c>
      <c r="N1431">
        <v>12</v>
      </c>
      <c r="O1431">
        <v>0</v>
      </c>
      <c r="P1431" t="s">
        <v>948</v>
      </c>
      <c r="Q1431">
        <v>0</v>
      </c>
      <c r="R1431">
        <v>0</v>
      </c>
      <c r="S1431">
        <v>1</v>
      </c>
      <c r="T1431">
        <v>1</v>
      </c>
      <c r="U1431" s="7">
        <v>43252</v>
      </c>
      <c r="V1431" s="7">
        <v>43616</v>
      </c>
      <c r="W1431">
        <v>385.9</v>
      </c>
      <c r="X1431">
        <v>385.9</v>
      </c>
      <c r="Y1431">
        <v>193.5</v>
      </c>
      <c r="Z1431">
        <v>0</v>
      </c>
      <c r="AA1431">
        <v>0</v>
      </c>
      <c r="AB1431">
        <v>284.60000000000002</v>
      </c>
      <c r="AC1431">
        <v>1</v>
      </c>
      <c r="AD1431" t="s">
        <v>949</v>
      </c>
      <c r="AE1431" t="s">
        <v>950</v>
      </c>
      <c r="AF1431">
        <v>0</v>
      </c>
      <c r="AG1431" t="s">
        <v>951</v>
      </c>
      <c r="AH1431" t="s">
        <v>950</v>
      </c>
      <c r="AI1431" t="s">
        <v>950</v>
      </c>
      <c r="AJ1431" t="s">
        <v>952</v>
      </c>
      <c r="AK1431">
        <v>0</v>
      </c>
      <c r="AL1431">
        <v>0</v>
      </c>
      <c r="AM1431">
        <v>0</v>
      </c>
      <c r="AN1431" t="s">
        <v>951</v>
      </c>
      <c r="AO1431" t="s">
        <v>950</v>
      </c>
      <c r="AP1431" t="s">
        <v>950</v>
      </c>
      <c r="AQ1431" t="s">
        <v>952</v>
      </c>
      <c r="AR1431">
        <v>0</v>
      </c>
      <c r="AS1431">
        <v>0</v>
      </c>
      <c r="AT1431">
        <v>0</v>
      </c>
      <c r="AU1431" t="s">
        <v>951</v>
      </c>
      <c r="AV1431" t="s">
        <v>950</v>
      </c>
      <c r="AW1431" t="s">
        <v>950</v>
      </c>
      <c r="AX1431" t="s">
        <v>952</v>
      </c>
      <c r="AY1431">
        <v>0</v>
      </c>
      <c r="AZ1431">
        <v>0</v>
      </c>
      <c r="BA1431" t="s">
        <v>951</v>
      </c>
      <c r="BB1431" t="s">
        <v>950</v>
      </c>
      <c r="BC1431" t="s">
        <v>950</v>
      </c>
      <c r="BD1431" t="s">
        <v>952</v>
      </c>
      <c r="BE1431">
        <v>0</v>
      </c>
      <c r="BF1431">
        <v>0</v>
      </c>
      <c r="BG1431">
        <v>0</v>
      </c>
      <c r="BH1431" t="s">
        <v>951</v>
      </c>
      <c r="BI1431" t="s">
        <v>950</v>
      </c>
      <c r="BJ1431" t="s">
        <v>950</v>
      </c>
      <c r="BK1431" t="s">
        <v>952</v>
      </c>
      <c r="BL1431">
        <v>0</v>
      </c>
      <c r="BM1431">
        <v>0</v>
      </c>
      <c r="BN1431">
        <v>0</v>
      </c>
      <c r="BO1431" t="s">
        <v>951</v>
      </c>
      <c r="BP1431" t="s">
        <v>950</v>
      </c>
      <c r="BQ1431" t="s">
        <v>950</v>
      </c>
      <c r="BR1431" t="s">
        <v>952</v>
      </c>
      <c r="BS1431">
        <v>0</v>
      </c>
      <c r="BT1431">
        <v>0</v>
      </c>
      <c r="BU1431">
        <v>0</v>
      </c>
      <c r="BV1431">
        <v>7010</v>
      </c>
      <c r="BW1431" t="s">
        <v>953</v>
      </c>
      <c r="BX1431" t="s">
        <v>950</v>
      </c>
      <c r="BY1431" t="s">
        <v>948</v>
      </c>
      <c r="BZ1431">
        <v>0</v>
      </c>
      <c r="CA1431">
        <v>0</v>
      </c>
      <c r="CB1431">
        <v>78.5</v>
      </c>
      <c r="CC1431">
        <v>0</v>
      </c>
      <c r="CD1431" t="s">
        <v>954</v>
      </c>
      <c r="CE1431" s="7">
        <v>24730</v>
      </c>
      <c r="CF1431" s="7">
        <v>43252</v>
      </c>
      <c r="CG1431">
        <v>51</v>
      </c>
      <c r="CH1431">
        <v>999</v>
      </c>
      <c r="CI1431" s="7">
        <v>43465</v>
      </c>
      <c r="CJ1431" s="7">
        <v>55884</v>
      </c>
      <c r="CK1431">
        <v>409</v>
      </c>
      <c r="CL1431">
        <v>7</v>
      </c>
      <c r="CM1431">
        <v>161</v>
      </c>
      <c r="CN1431">
        <v>0</v>
      </c>
      <c r="CO1431" t="s">
        <v>955</v>
      </c>
      <c r="CP1431" t="s">
        <v>955</v>
      </c>
      <c r="CQ1431">
        <v>0</v>
      </c>
      <c r="CR1431">
        <v>0</v>
      </c>
      <c r="CS1431">
        <v>0</v>
      </c>
      <c r="CT1431">
        <f>VLOOKUP(E1431,Prophet!$A:$AA,3,FALSE)</f>
        <v>51</v>
      </c>
      <c r="CU1431">
        <f t="shared" si="44"/>
        <v>0</v>
      </c>
      <c r="CV1431">
        <f>VLOOKUP(E1431,Prophet!$A:$AA,5,FALSE)</f>
        <v>7</v>
      </c>
      <c r="CW1431">
        <f t="shared" si="45"/>
        <v>0</v>
      </c>
    </row>
    <row r="1432" spans="1:101" x14ac:dyDescent="0.25">
      <c r="A1432">
        <v>7140</v>
      </c>
      <c r="B1432">
        <v>2018</v>
      </c>
      <c r="C1432">
        <v>70</v>
      </c>
      <c r="D1432">
        <v>9</v>
      </c>
      <c r="E1432">
        <v>2496404</v>
      </c>
      <c r="F1432">
        <v>0</v>
      </c>
      <c r="G1432">
        <v>0</v>
      </c>
      <c r="H1432">
        <v>0</v>
      </c>
      <c r="I1432">
        <v>0</v>
      </c>
      <c r="J1432">
        <v>30000</v>
      </c>
      <c r="K1432">
        <v>0</v>
      </c>
      <c r="L1432">
        <v>0</v>
      </c>
      <c r="M1432" t="s">
        <v>947</v>
      </c>
      <c r="N1432">
        <v>12</v>
      </c>
      <c r="O1432">
        <v>0</v>
      </c>
      <c r="P1432" t="s">
        <v>948</v>
      </c>
      <c r="Q1432">
        <v>0</v>
      </c>
      <c r="R1432">
        <v>0</v>
      </c>
      <c r="S1432">
        <v>1</v>
      </c>
      <c r="T1432">
        <v>1</v>
      </c>
      <c r="U1432" s="7">
        <v>43252</v>
      </c>
      <c r="V1432" s="7">
        <v>43616</v>
      </c>
      <c r="W1432">
        <v>290</v>
      </c>
      <c r="X1432">
        <v>290</v>
      </c>
      <c r="Y1432">
        <v>133.1</v>
      </c>
      <c r="Z1432">
        <v>0</v>
      </c>
      <c r="AA1432">
        <v>0</v>
      </c>
      <c r="AB1432">
        <v>195.8</v>
      </c>
      <c r="AC1432">
        <v>1</v>
      </c>
      <c r="AD1432" t="s">
        <v>956</v>
      </c>
      <c r="AE1432" t="s">
        <v>950</v>
      </c>
      <c r="AF1432">
        <v>0</v>
      </c>
      <c r="AG1432" t="s">
        <v>951</v>
      </c>
      <c r="AH1432" t="s">
        <v>950</v>
      </c>
      <c r="AI1432" t="s">
        <v>950</v>
      </c>
      <c r="AJ1432" t="s">
        <v>952</v>
      </c>
      <c r="AK1432">
        <v>0</v>
      </c>
      <c r="AL1432">
        <v>0</v>
      </c>
      <c r="AM1432">
        <v>0</v>
      </c>
      <c r="AN1432" t="s">
        <v>951</v>
      </c>
      <c r="AO1432" t="s">
        <v>950</v>
      </c>
      <c r="AP1432" t="s">
        <v>950</v>
      </c>
      <c r="AQ1432" t="s">
        <v>952</v>
      </c>
      <c r="AR1432">
        <v>0</v>
      </c>
      <c r="AS1432">
        <v>0</v>
      </c>
      <c r="AT1432">
        <v>0</v>
      </c>
      <c r="AU1432" t="s">
        <v>951</v>
      </c>
      <c r="AV1432" t="s">
        <v>950</v>
      </c>
      <c r="AW1432" t="s">
        <v>950</v>
      </c>
      <c r="AX1432" t="s">
        <v>952</v>
      </c>
      <c r="AY1432">
        <v>0</v>
      </c>
      <c r="AZ1432">
        <v>0</v>
      </c>
      <c r="BA1432" t="s">
        <v>951</v>
      </c>
      <c r="BB1432" t="s">
        <v>950</v>
      </c>
      <c r="BC1432" t="s">
        <v>950</v>
      </c>
      <c r="BD1432" t="s">
        <v>952</v>
      </c>
      <c r="BE1432">
        <v>0</v>
      </c>
      <c r="BF1432">
        <v>0</v>
      </c>
      <c r="BG1432">
        <v>0</v>
      </c>
      <c r="BH1432" t="s">
        <v>951</v>
      </c>
      <c r="BI1432" t="s">
        <v>950</v>
      </c>
      <c r="BJ1432" t="s">
        <v>950</v>
      </c>
      <c r="BK1432" t="s">
        <v>952</v>
      </c>
      <c r="BL1432">
        <v>0</v>
      </c>
      <c r="BM1432">
        <v>0</v>
      </c>
      <c r="BN1432">
        <v>0</v>
      </c>
      <c r="BO1432" t="s">
        <v>951</v>
      </c>
      <c r="BP1432" t="s">
        <v>950</v>
      </c>
      <c r="BQ1432" t="s">
        <v>950</v>
      </c>
      <c r="BR1432" t="s">
        <v>952</v>
      </c>
      <c r="BS1432">
        <v>0</v>
      </c>
      <c r="BT1432">
        <v>0</v>
      </c>
      <c r="BU1432">
        <v>0</v>
      </c>
      <c r="BV1432">
        <v>7010</v>
      </c>
      <c r="BW1432" t="s">
        <v>953</v>
      </c>
      <c r="BX1432" t="s">
        <v>950</v>
      </c>
      <c r="BY1432" t="s">
        <v>948</v>
      </c>
      <c r="BZ1432">
        <v>0</v>
      </c>
      <c r="CA1432">
        <v>0</v>
      </c>
      <c r="CB1432">
        <v>78.5</v>
      </c>
      <c r="CC1432">
        <v>0</v>
      </c>
      <c r="CD1432" t="s">
        <v>954</v>
      </c>
      <c r="CE1432" s="7">
        <v>26096</v>
      </c>
      <c r="CF1432" s="7">
        <v>43252</v>
      </c>
      <c r="CG1432">
        <v>47</v>
      </c>
      <c r="CH1432">
        <v>999</v>
      </c>
      <c r="CI1432" s="7">
        <v>43465</v>
      </c>
      <c r="CJ1432" s="7">
        <v>55884</v>
      </c>
      <c r="CK1432">
        <v>409</v>
      </c>
      <c r="CL1432">
        <v>7</v>
      </c>
      <c r="CM1432">
        <v>209</v>
      </c>
      <c r="CN1432">
        <v>0</v>
      </c>
      <c r="CO1432" t="s">
        <v>955</v>
      </c>
      <c r="CP1432" t="s">
        <v>955</v>
      </c>
      <c r="CQ1432">
        <v>0</v>
      </c>
      <c r="CR1432">
        <v>0</v>
      </c>
      <c r="CS1432">
        <v>0</v>
      </c>
      <c r="CT1432">
        <f>VLOOKUP(E1432,Prophet!$A:$AA,3,FALSE)</f>
        <v>47</v>
      </c>
      <c r="CU1432">
        <f t="shared" si="44"/>
        <v>0</v>
      </c>
      <c r="CV1432">
        <f>VLOOKUP(E1432,Prophet!$A:$AA,5,FALSE)</f>
        <v>7</v>
      </c>
      <c r="CW1432">
        <f t="shared" si="45"/>
        <v>0</v>
      </c>
    </row>
    <row r="1433" spans="1:101" x14ac:dyDescent="0.25">
      <c r="A1433">
        <v>7141</v>
      </c>
      <c r="B1433">
        <v>2018</v>
      </c>
      <c r="C1433">
        <v>70</v>
      </c>
      <c r="D1433">
        <v>9</v>
      </c>
      <c r="E1433">
        <v>2496601</v>
      </c>
      <c r="F1433">
        <v>0</v>
      </c>
      <c r="G1433">
        <v>0</v>
      </c>
      <c r="H1433">
        <v>0</v>
      </c>
      <c r="I1433">
        <v>0</v>
      </c>
      <c r="J1433">
        <v>30000</v>
      </c>
      <c r="K1433">
        <v>0</v>
      </c>
      <c r="L1433">
        <v>0</v>
      </c>
      <c r="M1433" t="s">
        <v>947</v>
      </c>
      <c r="N1433">
        <v>12</v>
      </c>
      <c r="O1433">
        <v>0</v>
      </c>
      <c r="P1433" t="s">
        <v>948</v>
      </c>
      <c r="Q1433">
        <v>0</v>
      </c>
      <c r="R1433">
        <v>0</v>
      </c>
      <c r="S1433">
        <v>1</v>
      </c>
      <c r="T1433">
        <v>1</v>
      </c>
      <c r="U1433" s="7">
        <v>43252</v>
      </c>
      <c r="V1433" s="7">
        <v>43616</v>
      </c>
      <c r="W1433">
        <v>262</v>
      </c>
      <c r="X1433">
        <v>262</v>
      </c>
      <c r="Y1433">
        <v>115.5</v>
      </c>
      <c r="Z1433">
        <v>0</v>
      </c>
      <c r="AA1433">
        <v>0</v>
      </c>
      <c r="AB1433">
        <v>169.9</v>
      </c>
      <c r="AC1433">
        <v>1</v>
      </c>
      <c r="AD1433" t="s">
        <v>949</v>
      </c>
      <c r="AE1433" t="s">
        <v>950</v>
      </c>
      <c r="AF1433">
        <v>0</v>
      </c>
      <c r="AG1433" t="s">
        <v>951</v>
      </c>
      <c r="AH1433" t="s">
        <v>950</v>
      </c>
      <c r="AI1433" t="s">
        <v>950</v>
      </c>
      <c r="AJ1433" t="s">
        <v>952</v>
      </c>
      <c r="AK1433">
        <v>0</v>
      </c>
      <c r="AL1433">
        <v>0</v>
      </c>
      <c r="AM1433">
        <v>0</v>
      </c>
      <c r="AN1433" t="s">
        <v>951</v>
      </c>
      <c r="AO1433" t="s">
        <v>950</v>
      </c>
      <c r="AP1433" t="s">
        <v>950</v>
      </c>
      <c r="AQ1433" t="s">
        <v>952</v>
      </c>
      <c r="AR1433">
        <v>0</v>
      </c>
      <c r="AS1433">
        <v>0</v>
      </c>
      <c r="AT1433">
        <v>0</v>
      </c>
      <c r="AU1433" t="s">
        <v>951</v>
      </c>
      <c r="AV1433" t="s">
        <v>950</v>
      </c>
      <c r="AW1433" t="s">
        <v>950</v>
      </c>
      <c r="AX1433" t="s">
        <v>952</v>
      </c>
      <c r="AY1433">
        <v>0</v>
      </c>
      <c r="AZ1433">
        <v>0</v>
      </c>
      <c r="BA1433" t="s">
        <v>951</v>
      </c>
      <c r="BB1433" t="s">
        <v>950</v>
      </c>
      <c r="BC1433" t="s">
        <v>950</v>
      </c>
      <c r="BD1433" t="s">
        <v>952</v>
      </c>
      <c r="BE1433">
        <v>0</v>
      </c>
      <c r="BF1433">
        <v>0</v>
      </c>
      <c r="BG1433">
        <v>0</v>
      </c>
      <c r="BH1433" t="s">
        <v>951</v>
      </c>
      <c r="BI1433" t="s">
        <v>950</v>
      </c>
      <c r="BJ1433" t="s">
        <v>950</v>
      </c>
      <c r="BK1433" t="s">
        <v>952</v>
      </c>
      <c r="BL1433">
        <v>0</v>
      </c>
      <c r="BM1433">
        <v>0</v>
      </c>
      <c r="BN1433">
        <v>0</v>
      </c>
      <c r="BO1433" t="s">
        <v>951</v>
      </c>
      <c r="BP1433" t="s">
        <v>950</v>
      </c>
      <c r="BQ1433" t="s">
        <v>950</v>
      </c>
      <c r="BR1433" t="s">
        <v>952</v>
      </c>
      <c r="BS1433">
        <v>0</v>
      </c>
      <c r="BT1433">
        <v>0</v>
      </c>
      <c r="BU1433">
        <v>0</v>
      </c>
      <c r="BV1433">
        <v>7010</v>
      </c>
      <c r="BW1433" t="s">
        <v>953</v>
      </c>
      <c r="BX1433" t="s">
        <v>950</v>
      </c>
      <c r="BY1433" t="s">
        <v>948</v>
      </c>
      <c r="BZ1433">
        <v>0</v>
      </c>
      <c r="CA1433">
        <v>0</v>
      </c>
      <c r="CB1433">
        <v>78.5</v>
      </c>
      <c r="CC1433">
        <v>0</v>
      </c>
      <c r="CD1433" t="s">
        <v>954</v>
      </c>
      <c r="CE1433" s="7">
        <v>32808</v>
      </c>
      <c r="CF1433" s="7">
        <v>43252</v>
      </c>
      <c r="CG1433">
        <v>29</v>
      </c>
      <c r="CH1433">
        <v>999</v>
      </c>
      <c r="CI1433" s="7">
        <v>43465</v>
      </c>
      <c r="CJ1433" s="7">
        <v>55884</v>
      </c>
      <c r="CK1433">
        <v>409</v>
      </c>
      <c r="CL1433">
        <v>7</v>
      </c>
      <c r="CM1433">
        <v>425</v>
      </c>
      <c r="CN1433">
        <v>0</v>
      </c>
      <c r="CO1433" t="s">
        <v>955</v>
      </c>
      <c r="CP1433" t="s">
        <v>955</v>
      </c>
      <c r="CQ1433">
        <v>0</v>
      </c>
      <c r="CR1433">
        <v>0</v>
      </c>
      <c r="CS1433">
        <v>0</v>
      </c>
      <c r="CT1433">
        <f>VLOOKUP(E1433,Prophet!$A:$AA,3,FALSE)</f>
        <v>29</v>
      </c>
      <c r="CU1433">
        <f t="shared" si="44"/>
        <v>0</v>
      </c>
      <c r="CV1433">
        <f>VLOOKUP(E1433,Prophet!$A:$AA,5,FALSE)</f>
        <v>7</v>
      </c>
      <c r="CW1433">
        <f t="shared" si="45"/>
        <v>0</v>
      </c>
    </row>
    <row r="1434" spans="1:101" x14ac:dyDescent="0.25">
      <c r="A1434">
        <v>7144</v>
      </c>
      <c r="B1434">
        <v>2018</v>
      </c>
      <c r="C1434">
        <v>70</v>
      </c>
      <c r="D1434">
        <v>9</v>
      </c>
      <c r="E1434">
        <v>2496604</v>
      </c>
      <c r="F1434">
        <v>0</v>
      </c>
      <c r="G1434">
        <v>0</v>
      </c>
      <c r="H1434">
        <v>0</v>
      </c>
      <c r="I1434">
        <v>0</v>
      </c>
      <c r="J1434">
        <v>30000</v>
      </c>
      <c r="K1434">
        <v>0</v>
      </c>
      <c r="L1434">
        <v>0</v>
      </c>
      <c r="M1434" t="s">
        <v>947</v>
      </c>
      <c r="N1434">
        <v>12</v>
      </c>
      <c r="O1434">
        <v>0</v>
      </c>
      <c r="P1434" t="s">
        <v>948</v>
      </c>
      <c r="Q1434">
        <v>0</v>
      </c>
      <c r="R1434">
        <v>0</v>
      </c>
      <c r="S1434">
        <v>1</v>
      </c>
      <c r="T1434">
        <v>1</v>
      </c>
      <c r="U1434" s="7">
        <v>43252</v>
      </c>
      <c r="V1434" s="7">
        <v>43616</v>
      </c>
      <c r="W1434">
        <v>204.8</v>
      </c>
      <c r="X1434">
        <v>204.8</v>
      </c>
      <c r="Y1434">
        <v>79.5</v>
      </c>
      <c r="Z1434">
        <v>0</v>
      </c>
      <c r="AA1434">
        <v>0</v>
      </c>
      <c r="AB1434">
        <v>116.9</v>
      </c>
      <c r="AC1434">
        <v>1</v>
      </c>
      <c r="AD1434" t="s">
        <v>956</v>
      </c>
      <c r="AE1434" t="s">
        <v>950</v>
      </c>
      <c r="AF1434">
        <v>0</v>
      </c>
      <c r="AG1434" t="s">
        <v>951</v>
      </c>
      <c r="AH1434" t="s">
        <v>950</v>
      </c>
      <c r="AI1434" t="s">
        <v>950</v>
      </c>
      <c r="AJ1434" t="s">
        <v>952</v>
      </c>
      <c r="AK1434">
        <v>0</v>
      </c>
      <c r="AL1434">
        <v>0</v>
      </c>
      <c r="AM1434">
        <v>0</v>
      </c>
      <c r="AN1434" t="s">
        <v>951</v>
      </c>
      <c r="AO1434" t="s">
        <v>950</v>
      </c>
      <c r="AP1434" t="s">
        <v>950</v>
      </c>
      <c r="AQ1434" t="s">
        <v>952</v>
      </c>
      <c r="AR1434">
        <v>0</v>
      </c>
      <c r="AS1434">
        <v>0</v>
      </c>
      <c r="AT1434">
        <v>0</v>
      </c>
      <c r="AU1434" t="s">
        <v>951</v>
      </c>
      <c r="AV1434" t="s">
        <v>950</v>
      </c>
      <c r="AW1434" t="s">
        <v>950</v>
      </c>
      <c r="AX1434" t="s">
        <v>952</v>
      </c>
      <c r="AY1434">
        <v>0</v>
      </c>
      <c r="AZ1434">
        <v>0</v>
      </c>
      <c r="BA1434" t="s">
        <v>951</v>
      </c>
      <c r="BB1434" t="s">
        <v>950</v>
      </c>
      <c r="BC1434" t="s">
        <v>950</v>
      </c>
      <c r="BD1434" t="s">
        <v>952</v>
      </c>
      <c r="BE1434">
        <v>0</v>
      </c>
      <c r="BF1434">
        <v>0</v>
      </c>
      <c r="BG1434">
        <v>0</v>
      </c>
      <c r="BH1434" t="s">
        <v>951</v>
      </c>
      <c r="BI1434" t="s">
        <v>950</v>
      </c>
      <c r="BJ1434" t="s">
        <v>950</v>
      </c>
      <c r="BK1434" t="s">
        <v>952</v>
      </c>
      <c r="BL1434">
        <v>0</v>
      </c>
      <c r="BM1434">
        <v>0</v>
      </c>
      <c r="BN1434">
        <v>0</v>
      </c>
      <c r="BO1434" t="s">
        <v>951</v>
      </c>
      <c r="BP1434" t="s">
        <v>950</v>
      </c>
      <c r="BQ1434" t="s">
        <v>950</v>
      </c>
      <c r="BR1434" t="s">
        <v>952</v>
      </c>
      <c r="BS1434">
        <v>0</v>
      </c>
      <c r="BT1434">
        <v>0</v>
      </c>
      <c r="BU1434">
        <v>0</v>
      </c>
      <c r="BV1434">
        <v>7010</v>
      </c>
      <c r="BW1434" t="s">
        <v>953</v>
      </c>
      <c r="BX1434" t="s">
        <v>950</v>
      </c>
      <c r="BY1434" t="s">
        <v>948</v>
      </c>
      <c r="BZ1434">
        <v>0</v>
      </c>
      <c r="CA1434">
        <v>0</v>
      </c>
      <c r="CB1434">
        <v>78.5</v>
      </c>
      <c r="CC1434">
        <v>0</v>
      </c>
      <c r="CD1434" t="s">
        <v>954</v>
      </c>
      <c r="CE1434" s="7">
        <v>33158</v>
      </c>
      <c r="CF1434" s="7">
        <v>43252</v>
      </c>
      <c r="CG1434">
        <v>28</v>
      </c>
      <c r="CH1434">
        <v>999</v>
      </c>
      <c r="CI1434" s="7">
        <v>43465</v>
      </c>
      <c r="CJ1434" s="7">
        <v>55884</v>
      </c>
      <c r="CK1434">
        <v>409</v>
      </c>
      <c r="CL1434">
        <v>7</v>
      </c>
      <c r="CM1434">
        <v>437</v>
      </c>
      <c r="CN1434">
        <v>0</v>
      </c>
      <c r="CO1434" t="s">
        <v>955</v>
      </c>
      <c r="CP1434" t="s">
        <v>955</v>
      </c>
      <c r="CQ1434">
        <v>0</v>
      </c>
      <c r="CR1434">
        <v>0</v>
      </c>
      <c r="CS1434">
        <v>0</v>
      </c>
      <c r="CT1434">
        <f>VLOOKUP(E1434,Prophet!$A:$AA,3,FALSE)</f>
        <v>28</v>
      </c>
      <c r="CU1434">
        <f t="shared" si="44"/>
        <v>0</v>
      </c>
      <c r="CV1434">
        <f>VLOOKUP(E1434,Prophet!$A:$AA,5,FALSE)</f>
        <v>7</v>
      </c>
      <c r="CW1434">
        <f t="shared" si="45"/>
        <v>0</v>
      </c>
    </row>
    <row r="1435" spans="1:101" x14ac:dyDescent="0.25">
      <c r="A1435">
        <v>7145</v>
      </c>
      <c r="B1435">
        <v>2018</v>
      </c>
      <c r="C1435">
        <v>70</v>
      </c>
      <c r="D1435">
        <v>9</v>
      </c>
      <c r="E1435">
        <v>2496801</v>
      </c>
      <c r="F1435">
        <v>0</v>
      </c>
      <c r="G1435">
        <v>0</v>
      </c>
      <c r="H1435">
        <v>0</v>
      </c>
      <c r="I1435">
        <v>0</v>
      </c>
      <c r="J1435">
        <v>30000</v>
      </c>
      <c r="K1435">
        <v>0</v>
      </c>
      <c r="L1435">
        <v>0</v>
      </c>
      <c r="M1435" t="s">
        <v>947</v>
      </c>
      <c r="N1435">
        <v>12</v>
      </c>
      <c r="O1435">
        <v>0</v>
      </c>
      <c r="P1435" t="s">
        <v>948</v>
      </c>
      <c r="Q1435">
        <v>0</v>
      </c>
      <c r="R1435">
        <v>0</v>
      </c>
      <c r="S1435">
        <v>1</v>
      </c>
      <c r="T1435">
        <v>1</v>
      </c>
      <c r="U1435" s="7">
        <v>43252</v>
      </c>
      <c r="V1435" s="7">
        <v>43616</v>
      </c>
      <c r="W1435">
        <v>290</v>
      </c>
      <c r="X1435">
        <v>290</v>
      </c>
      <c r="Y1435">
        <v>133.1</v>
      </c>
      <c r="Z1435">
        <v>0</v>
      </c>
      <c r="AA1435">
        <v>0</v>
      </c>
      <c r="AB1435">
        <v>195.8</v>
      </c>
      <c r="AC1435">
        <v>1</v>
      </c>
      <c r="AD1435" t="s">
        <v>956</v>
      </c>
      <c r="AE1435" t="s">
        <v>950</v>
      </c>
      <c r="AF1435">
        <v>0</v>
      </c>
      <c r="AG1435" t="s">
        <v>951</v>
      </c>
      <c r="AH1435" t="s">
        <v>950</v>
      </c>
      <c r="AI1435" t="s">
        <v>950</v>
      </c>
      <c r="AJ1435" t="s">
        <v>952</v>
      </c>
      <c r="AK1435">
        <v>0</v>
      </c>
      <c r="AL1435">
        <v>0</v>
      </c>
      <c r="AM1435">
        <v>0</v>
      </c>
      <c r="AN1435" t="s">
        <v>951</v>
      </c>
      <c r="AO1435" t="s">
        <v>950</v>
      </c>
      <c r="AP1435" t="s">
        <v>950</v>
      </c>
      <c r="AQ1435" t="s">
        <v>952</v>
      </c>
      <c r="AR1435">
        <v>0</v>
      </c>
      <c r="AS1435">
        <v>0</v>
      </c>
      <c r="AT1435">
        <v>0</v>
      </c>
      <c r="AU1435" t="s">
        <v>951</v>
      </c>
      <c r="AV1435" t="s">
        <v>950</v>
      </c>
      <c r="AW1435" t="s">
        <v>950</v>
      </c>
      <c r="AX1435" t="s">
        <v>952</v>
      </c>
      <c r="AY1435">
        <v>0</v>
      </c>
      <c r="AZ1435">
        <v>0</v>
      </c>
      <c r="BA1435" t="s">
        <v>951</v>
      </c>
      <c r="BB1435" t="s">
        <v>950</v>
      </c>
      <c r="BC1435" t="s">
        <v>950</v>
      </c>
      <c r="BD1435" t="s">
        <v>952</v>
      </c>
      <c r="BE1435">
        <v>0</v>
      </c>
      <c r="BF1435">
        <v>0</v>
      </c>
      <c r="BG1435">
        <v>0</v>
      </c>
      <c r="BH1435" t="s">
        <v>951</v>
      </c>
      <c r="BI1435" t="s">
        <v>950</v>
      </c>
      <c r="BJ1435" t="s">
        <v>950</v>
      </c>
      <c r="BK1435" t="s">
        <v>952</v>
      </c>
      <c r="BL1435">
        <v>0</v>
      </c>
      <c r="BM1435">
        <v>0</v>
      </c>
      <c r="BN1435">
        <v>0</v>
      </c>
      <c r="BO1435" t="s">
        <v>951</v>
      </c>
      <c r="BP1435" t="s">
        <v>950</v>
      </c>
      <c r="BQ1435" t="s">
        <v>950</v>
      </c>
      <c r="BR1435" t="s">
        <v>952</v>
      </c>
      <c r="BS1435">
        <v>0</v>
      </c>
      <c r="BT1435">
        <v>0</v>
      </c>
      <c r="BU1435">
        <v>0</v>
      </c>
      <c r="BV1435">
        <v>7010</v>
      </c>
      <c r="BW1435" t="s">
        <v>953</v>
      </c>
      <c r="BX1435" t="s">
        <v>950</v>
      </c>
      <c r="BY1435" t="s">
        <v>948</v>
      </c>
      <c r="BZ1435">
        <v>0</v>
      </c>
      <c r="CA1435">
        <v>0</v>
      </c>
      <c r="CB1435">
        <v>78.5</v>
      </c>
      <c r="CC1435">
        <v>0</v>
      </c>
      <c r="CD1435" t="s">
        <v>954</v>
      </c>
      <c r="CE1435" s="7">
        <v>23372</v>
      </c>
      <c r="CF1435" s="7">
        <v>43252</v>
      </c>
      <c r="CG1435">
        <v>54</v>
      </c>
      <c r="CH1435">
        <v>999</v>
      </c>
      <c r="CI1435" s="7">
        <v>43465</v>
      </c>
      <c r="CJ1435" s="7">
        <v>55884</v>
      </c>
      <c r="CK1435">
        <v>409</v>
      </c>
      <c r="CL1435">
        <v>7</v>
      </c>
      <c r="CM1435">
        <v>125</v>
      </c>
      <c r="CN1435">
        <v>0</v>
      </c>
      <c r="CO1435" t="s">
        <v>955</v>
      </c>
      <c r="CP1435" t="s">
        <v>955</v>
      </c>
      <c r="CQ1435">
        <v>0</v>
      </c>
      <c r="CR1435">
        <v>0</v>
      </c>
      <c r="CS1435">
        <v>0</v>
      </c>
      <c r="CT1435">
        <f>VLOOKUP(E1435,Prophet!$A:$AA,3,FALSE)</f>
        <v>54</v>
      </c>
      <c r="CU1435">
        <f t="shared" si="44"/>
        <v>0</v>
      </c>
      <c r="CV1435">
        <f>VLOOKUP(E1435,Prophet!$A:$AA,5,FALSE)</f>
        <v>7</v>
      </c>
      <c r="CW1435">
        <f t="shared" si="45"/>
        <v>0</v>
      </c>
    </row>
    <row r="1436" spans="1:101" x14ac:dyDescent="0.25">
      <c r="A1436">
        <v>7146</v>
      </c>
      <c r="B1436">
        <v>2018</v>
      </c>
      <c r="C1436">
        <v>70</v>
      </c>
      <c r="D1436">
        <v>9</v>
      </c>
      <c r="E1436">
        <v>2496901</v>
      </c>
      <c r="F1436">
        <v>0</v>
      </c>
      <c r="G1436">
        <v>0</v>
      </c>
      <c r="H1436">
        <v>0</v>
      </c>
      <c r="I1436">
        <v>0</v>
      </c>
      <c r="J1436">
        <v>30000</v>
      </c>
      <c r="K1436">
        <v>0</v>
      </c>
      <c r="L1436">
        <v>0</v>
      </c>
      <c r="M1436" t="s">
        <v>947</v>
      </c>
      <c r="N1436">
        <v>12</v>
      </c>
      <c r="O1436">
        <v>0</v>
      </c>
      <c r="P1436" t="s">
        <v>948</v>
      </c>
      <c r="Q1436">
        <v>0</v>
      </c>
      <c r="R1436">
        <v>0</v>
      </c>
      <c r="S1436">
        <v>1</v>
      </c>
      <c r="T1436">
        <v>1</v>
      </c>
      <c r="U1436" s="7">
        <v>43252</v>
      </c>
      <c r="V1436" s="7">
        <v>43616</v>
      </c>
      <c r="W1436">
        <v>262</v>
      </c>
      <c r="X1436">
        <v>262</v>
      </c>
      <c r="Y1436">
        <v>115.5</v>
      </c>
      <c r="Z1436">
        <v>0</v>
      </c>
      <c r="AA1436">
        <v>0</v>
      </c>
      <c r="AB1436">
        <v>169.9</v>
      </c>
      <c r="AC1436">
        <v>1</v>
      </c>
      <c r="AD1436" t="s">
        <v>949</v>
      </c>
      <c r="AE1436" t="s">
        <v>950</v>
      </c>
      <c r="AF1436">
        <v>0</v>
      </c>
      <c r="AG1436" t="s">
        <v>951</v>
      </c>
      <c r="AH1436" t="s">
        <v>950</v>
      </c>
      <c r="AI1436" t="s">
        <v>950</v>
      </c>
      <c r="AJ1436" t="s">
        <v>952</v>
      </c>
      <c r="AK1436">
        <v>0</v>
      </c>
      <c r="AL1436">
        <v>0</v>
      </c>
      <c r="AM1436">
        <v>0</v>
      </c>
      <c r="AN1436" t="s">
        <v>951</v>
      </c>
      <c r="AO1436" t="s">
        <v>950</v>
      </c>
      <c r="AP1436" t="s">
        <v>950</v>
      </c>
      <c r="AQ1436" t="s">
        <v>952</v>
      </c>
      <c r="AR1436">
        <v>0</v>
      </c>
      <c r="AS1436">
        <v>0</v>
      </c>
      <c r="AT1436">
        <v>0</v>
      </c>
      <c r="AU1436" t="s">
        <v>951</v>
      </c>
      <c r="AV1436" t="s">
        <v>950</v>
      </c>
      <c r="AW1436" t="s">
        <v>950</v>
      </c>
      <c r="AX1436" t="s">
        <v>952</v>
      </c>
      <c r="AY1436">
        <v>0</v>
      </c>
      <c r="AZ1436">
        <v>0</v>
      </c>
      <c r="BA1436" t="s">
        <v>951</v>
      </c>
      <c r="BB1436" t="s">
        <v>950</v>
      </c>
      <c r="BC1436" t="s">
        <v>950</v>
      </c>
      <c r="BD1436" t="s">
        <v>952</v>
      </c>
      <c r="BE1436">
        <v>0</v>
      </c>
      <c r="BF1436">
        <v>0</v>
      </c>
      <c r="BG1436">
        <v>0</v>
      </c>
      <c r="BH1436" t="s">
        <v>951</v>
      </c>
      <c r="BI1436" t="s">
        <v>950</v>
      </c>
      <c r="BJ1436" t="s">
        <v>950</v>
      </c>
      <c r="BK1436" t="s">
        <v>952</v>
      </c>
      <c r="BL1436">
        <v>0</v>
      </c>
      <c r="BM1436">
        <v>0</v>
      </c>
      <c r="BN1436">
        <v>0</v>
      </c>
      <c r="BO1436" t="s">
        <v>951</v>
      </c>
      <c r="BP1436" t="s">
        <v>950</v>
      </c>
      <c r="BQ1436" t="s">
        <v>950</v>
      </c>
      <c r="BR1436" t="s">
        <v>952</v>
      </c>
      <c r="BS1436">
        <v>0</v>
      </c>
      <c r="BT1436">
        <v>0</v>
      </c>
      <c r="BU1436">
        <v>0</v>
      </c>
      <c r="BV1436">
        <v>7010</v>
      </c>
      <c r="BW1436" t="s">
        <v>953</v>
      </c>
      <c r="BX1436" t="s">
        <v>950</v>
      </c>
      <c r="BY1436" t="s">
        <v>948</v>
      </c>
      <c r="BZ1436">
        <v>0</v>
      </c>
      <c r="CA1436">
        <v>0</v>
      </c>
      <c r="CB1436">
        <v>78.5</v>
      </c>
      <c r="CC1436">
        <v>0</v>
      </c>
      <c r="CD1436" t="s">
        <v>954</v>
      </c>
      <c r="CE1436" s="7">
        <v>29654</v>
      </c>
      <c r="CF1436" s="7">
        <v>43252</v>
      </c>
      <c r="CG1436">
        <v>37</v>
      </c>
      <c r="CH1436">
        <v>999</v>
      </c>
      <c r="CI1436" s="7">
        <v>43465</v>
      </c>
      <c r="CJ1436" s="7">
        <v>55884</v>
      </c>
      <c r="CK1436">
        <v>409</v>
      </c>
      <c r="CL1436">
        <v>7</v>
      </c>
      <c r="CM1436">
        <v>329</v>
      </c>
      <c r="CN1436">
        <v>0</v>
      </c>
      <c r="CO1436" t="s">
        <v>955</v>
      </c>
      <c r="CP1436" t="s">
        <v>955</v>
      </c>
      <c r="CQ1436">
        <v>0</v>
      </c>
      <c r="CR1436">
        <v>0</v>
      </c>
      <c r="CS1436">
        <v>0</v>
      </c>
      <c r="CT1436">
        <f>VLOOKUP(E1436,Prophet!$A:$AA,3,FALSE)</f>
        <v>37</v>
      </c>
      <c r="CU1436">
        <f t="shared" si="44"/>
        <v>0</v>
      </c>
      <c r="CV1436">
        <f>VLOOKUP(E1436,Prophet!$A:$AA,5,FALSE)</f>
        <v>7</v>
      </c>
      <c r="CW1436">
        <f t="shared" si="45"/>
        <v>0</v>
      </c>
    </row>
    <row r="1437" spans="1:101" x14ac:dyDescent="0.25">
      <c r="A1437">
        <v>7148</v>
      </c>
      <c r="B1437">
        <v>2018</v>
      </c>
      <c r="C1437">
        <v>70</v>
      </c>
      <c r="D1437">
        <v>9</v>
      </c>
      <c r="E1437">
        <v>2496903</v>
      </c>
      <c r="F1437">
        <v>0</v>
      </c>
      <c r="G1437">
        <v>0</v>
      </c>
      <c r="H1437">
        <v>0</v>
      </c>
      <c r="I1437">
        <v>0</v>
      </c>
      <c r="J1437">
        <v>30000</v>
      </c>
      <c r="K1437">
        <v>0</v>
      </c>
      <c r="L1437">
        <v>0</v>
      </c>
      <c r="M1437" t="s">
        <v>947</v>
      </c>
      <c r="N1437">
        <v>12</v>
      </c>
      <c r="O1437">
        <v>0</v>
      </c>
      <c r="P1437" t="s">
        <v>948</v>
      </c>
      <c r="Q1437">
        <v>0</v>
      </c>
      <c r="R1437">
        <v>0</v>
      </c>
      <c r="S1437">
        <v>1</v>
      </c>
      <c r="T1437">
        <v>1</v>
      </c>
      <c r="U1437" s="7">
        <v>43252</v>
      </c>
      <c r="V1437" s="7">
        <v>43616</v>
      </c>
      <c r="W1437">
        <v>204.8</v>
      </c>
      <c r="X1437">
        <v>204.8</v>
      </c>
      <c r="Y1437">
        <v>79.5</v>
      </c>
      <c r="Z1437">
        <v>0</v>
      </c>
      <c r="AA1437">
        <v>0</v>
      </c>
      <c r="AB1437">
        <v>116.9</v>
      </c>
      <c r="AC1437">
        <v>1</v>
      </c>
      <c r="AD1437" t="s">
        <v>956</v>
      </c>
      <c r="AE1437" t="s">
        <v>950</v>
      </c>
      <c r="AF1437">
        <v>0</v>
      </c>
      <c r="AG1437" t="s">
        <v>951</v>
      </c>
      <c r="AH1437" t="s">
        <v>950</v>
      </c>
      <c r="AI1437" t="s">
        <v>950</v>
      </c>
      <c r="AJ1437" t="s">
        <v>952</v>
      </c>
      <c r="AK1437">
        <v>0</v>
      </c>
      <c r="AL1437">
        <v>0</v>
      </c>
      <c r="AM1437">
        <v>0</v>
      </c>
      <c r="AN1437" t="s">
        <v>951</v>
      </c>
      <c r="AO1437" t="s">
        <v>950</v>
      </c>
      <c r="AP1437" t="s">
        <v>950</v>
      </c>
      <c r="AQ1437" t="s">
        <v>952</v>
      </c>
      <c r="AR1437">
        <v>0</v>
      </c>
      <c r="AS1437">
        <v>0</v>
      </c>
      <c r="AT1437">
        <v>0</v>
      </c>
      <c r="AU1437" t="s">
        <v>951</v>
      </c>
      <c r="AV1437" t="s">
        <v>950</v>
      </c>
      <c r="AW1437" t="s">
        <v>950</v>
      </c>
      <c r="AX1437" t="s">
        <v>952</v>
      </c>
      <c r="AY1437">
        <v>0</v>
      </c>
      <c r="AZ1437">
        <v>0</v>
      </c>
      <c r="BA1437" t="s">
        <v>951</v>
      </c>
      <c r="BB1437" t="s">
        <v>950</v>
      </c>
      <c r="BC1437" t="s">
        <v>950</v>
      </c>
      <c r="BD1437" t="s">
        <v>952</v>
      </c>
      <c r="BE1437">
        <v>0</v>
      </c>
      <c r="BF1437">
        <v>0</v>
      </c>
      <c r="BG1437">
        <v>0</v>
      </c>
      <c r="BH1437" t="s">
        <v>951</v>
      </c>
      <c r="BI1437" t="s">
        <v>950</v>
      </c>
      <c r="BJ1437" t="s">
        <v>950</v>
      </c>
      <c r="BK1437" t="s">
        <v>952</v>
      </c>
      <c r="BL1437">
        <v>0</v>
      </c>
      <c r="BM1437">
        <v>0</v>
      </c>
      <c r="BN1437">
        <v>0</v>
      </c>
      <c r="BO1437" t="s">
        <v>951</v>
      </c>
      <c r="BP1437" t="s">
        <v>950</v>
      </c>
      <c r="BQ1437" t="s">
        <v>950</v>
      </c>
      <c r="BR1437" t="s">
        <v>952</v>
      </c>
      <c r="BS1437">
        <v>0</v>
      </c>
      <c r="BT1437">
        <v>0</v>
      </c>
      <c r="BU1437">
        <v>0</v>
      </c>
      <c r="BV1437">
        <v>7010</v>
      </c>
      <c r="BW1437" t="s">
        <v>953</v>
      </c>
      <c r="BX1437" t="s">
        <v>950</v>
      </c>
      <c r="BY1437" t="s">
        <v>948</v>
      </c>
      <c r="BZ1437">
        <v>0</v>
      </c>
      <c r="CA1437">
        <v>0</v>
      </c>
      <c r="CB1437">
        <v>78.5</v>
      </c>
      <c r="CC1437">
        <v>0</v>
      </c>
      <c r="CD1437" t="s">
        <v>954</v>
      </c>
      <c r="CE1437" s="7">
        <v>29998</v>
      </c>
      <c r="CF1437" s="7">
        <v>43252</v>
      </c>
      <c r="CG1437">
        <v>36</v>
      </c>
      <c r="CH1437">
        <v>999</v>
      </c>
      <c r="CI1437" s="7">
        <v>43465</v>
      </c>
      <c r="CJ1437" s="7">
        <v>55884</v>
      </c>
      <c r="CK1437">
        <v>409</v>
      </c>
      <c r="CL1437">
        <v>7</v>
      </c>
      <c r="CM1437">
        <v>341</v>
      </c>
      <c r="CN1437">
        <v>0</v>
      </c>
      <c r="CO1437" t="s">
        <v>955</v>
      </c>
      <c r="CP1437" t="s">
        <v>955</v>
      </c>
      <c r="CQ1437">
        <v>0</v>
      </c>
      <c r="CR1437">
        <v>0</v>
      </c>
      <c r="CS1437">
        <v>0</v>
      </c>
      <c r="CT1437">
        <f>VLOOKUP(E1437,Prophet!$A:$AA,3,FALSE)</f>
        <v>36</v>
      </c>
      <c r="CU1437">
        <f t="shared" si="44"/>
        <v>0</v>
      </c>
      <c r="CV1437">
        <f>VLOOKUP(E1437,Prophet!$A:$AA,5,FALSE)</f>
        <v>7</v>
      </c>
      <c r="CW1437">
        <f t="shared" si="45"/>
        <v>0</v>
      </c>
    </row>
    <row r="1438" spans="1:101" x14ac:dyDescent="0.25">
      <c r="A1438">
        <v>7149</v>
      </c>
      <c r="B1438">
        <v>2018</v>
      </c>
      <c r="C1438">
        <v>70</v>
      </c>
      <c r="D1438">
        <v>9</v>
      </c>
      <c r="E1438">
        <v>2497101</v>
      </c>
      <c r="F1438">
        <v>0</v>
      </c>
      <c r="G1438">
        <v>0</v>
      </c>
      <c r="H1438">
        <v>0</v>
      </c>
      <c r="I1438">
        <v>0</v>
      </c>
      <c r="J1438">
        <v>30000</v>
      </c>
      <c r="K1438">
        <v>0</v>
      </c>
      <c r="L1438">
        <v>0</v>
      </c>
      <c r="M1438" t="s">
        <v>947</v>
      </c>
      <c r="N1438">
        <v>12</v>
      </c>
      <c r="O1438">
        <v>0</v>
      </c>
      <c r="P1438" t="s">
        <v>948</v>
      </c>
      <c r="Q1438">
        <v>0</v>
      </c>
      <c r="R1438">
        <v>0</v>
      </c>
      <c r="S1438">
        <v>1</v>
      </c>
      <c r="T1438">
        <v>1</v>
      </c>
      <c r="U1438" s="7">
        <v>43252</v>
      </c>
      <c r="V1438" s="7">
        <v>43616</v>
      </c>
      <c r="W1438">
        <v>204.8</v>
      </c>
      <c r="X1438">
        <v>204.8</v>
      </c>
      <c r="Y1438">
        <v>79.5</v>
      </c>
      <c r="Z1438">
        <v>0</v>
      </c>
      <c r="AA1438">
        <v>0</v>
      </c>
      <c r="AB1438">
        <v>116.9</v>
      </c>
      <c r="AC1438">
        <v>1</v>
      </c>
      <c r="AD1438" t="s">
        <v>956</v>
      </c>
      <c r="AE1438" t="s">
        <v>950</v>
      </c>
      <c r="AF1438">
        <v>0</v>
      </c>
      <c r="AG1438" t="s">
        <v>951</v>
      </c>
      <c r="AH1438" t="s">
        <v>950</v>
      </c>
      <c r="AI1438" t="s">
        <v>950</v>
      </c>
      <c r="AJ1438" t="s">
        <v>952</v>
      </c>
      <c r="AK1438">
        <v>0</v>
      </c>
      <c r="AL1438">
        <v>0</v>
      </c>
      <c r="AM1438">
        <v>0</v>
      </c>
      <c r="AN1438" t="s">
        <v>951</v>
      </c>
      <c r="AO1438" t="s">
        <v>950</v>
      </c>
      <c r="AP1438" t="s">
        <v>950</v>
      </c>
      <c r="AQ1438" t="s">
        <v>952</v>
      </c>
      <c r="AR1438">
        <v>0</v>
      </c>
      <c r="AS1438">
        <v>0</v>
      </c>
      <c r="AT1438">
        <v>0</v>
      </c>
      <c r="AU1438" t="s">
        <v>951</v>
      </c>
      <c r="AV1438" t="s">
        <v>950</v>
      </c>
      <c r="AW1438" t="s">
        <v>950</v>
      </c>
      <c r="AX1438" t="s">
        <v>952</v>
      </c>
      <c r="AY1438">
        <v>0</v>
      </c>
      <c r="AZ1438">
        <v>0</v>
      </c>
      <c r="BA1438" t="s">
        <v>951</v>
      </c>
      <c r="BB1438" t="s">
        <v>950</v>
      </c>
      <c r="BC1438" t="s">
        <v>950</v>
      </c>
      <c r="BD1438" t="s">
        <v>952</v>
      </c>
      <c r="BE1438">
        <v>0</v>
      </c>
      <c r="BF1438">
        <v>0</v>
      </c>
      <c r="BG1438">
        <v>0</v>
      </c>
      <c r="BH1438" t="s">
        <v>951</v>
      </c>
      <c r="BI1438" t="s">
        <v>950</v>
      </c>
      <c r="BJ1438" t="s">
        <v>950</v>
      </c>
      <c r="BK1438" t="s">
        <v>952</v>
      </c>
      <c r="BL1438">
        <v>0</v>
      </c>
      <c r="BM1438">
        <v>0</v>
      </c>
      <c r="BN1438">
        <v>0</v>
      </c>
      <c r="BO1438" t="s">
        <v>951</v>
      </c>
      <c r="BP1438" t="s">
        <v>950</v>
      </c>
      <c r="BQ1438" t="s">
        <v>950</v>
      </c>
      <c r="BR1438" t="s">
        <v>952</v>
      </c>
      <c r="BS1438">
        <v>0</v>
      </c>
      <c r="BT1438">
        <v>0</v>
      </c>
      <c r="BU1438">
        <v>0</v>
      </c>
      <c r="BV1438">
        <v>7010</v>
      </c>
      <c r="BW1438" t="s">
        <v>953</v>
      </c>
      <c r="BX1438" t="s">
        <v>950</v>
      </c>
      <c r="BY1438" t="s">
        <v>948</v>
      </c>
      <c r="BZ1438">
        <v>0</v>
      </c>
      <c r="CA1438">
        <v>0</v>
      </c>
      <c r="CB1438">
        <v>78.5</v>
      </c>
      <c r="CC1438">
        <v>0</v>
      </c>
      <c r="CD1438" t="s">
        <v>954</v>
      </c>
      <c r="CE1438" s="7">
        <v>27927</v>
      </c>
      <c r="CF1438" s="7">
        <v>43252</v>
      </c>
      <c r="CG1438">
        <v>42</v>
      </c>
      <c r="CH1438">
        <v>999</v>
      </c>
      <c r="CI1438" s="7">
        <v>43465</v>
      </c>
      <c r="CJ1438" s="7">
        <v>55884</v>
      </c>
      <c r="CK1438">
        <v>409</v>
      </c>
      <c r="CL1438">
        <v>7</v>
      </c>
      <c r="CM1438">
        <v>269</v>
      </c>
      <c r="CN1438">
        <v>0</v>
      </c>
      <c r="CO1438" t="s">
        <v>955</v>
      </c>
      <c r="CP1438" t="s">
        <v>955</v>
      </c>
      <c r="CQ1438">
        <v>0</v>
      </c>
      <c r="CR1438">
        <v>0</v>
      </c>
      <c r="CS1438">
        <v>0</v>
      </c>
      <c r="CT1438">
        <f>VLOOKUP(E1438,Prophet!$A:$AA,3,FALSE)</f>
        <v>42</v>
      </c>
      <c r="CU1438">
        <f t="shared" si="44"/>
        <v>0</v>
      </c>
      <c r="CV1438">
        <f>VLOOKUP(E1438,Prophet!$A:$AA,5,FALSE)</f>
        <v>7</v>
      </c>
      <c r="CW1438">
        <f t="shared" si="45"/>
        <v>0</v>
      </c>
    </row>
    <row r="1439" spans="1:101" x14ac:dyDescent="0.25">
      <c r="A1439">
        <v>7151</v>
      </c>
      <c r="B1439">
        <v>2018</v>
      </c>
      <c r="C1439">
        <v>70</v>
      </c>
      <c r="D1439">
        <v>9</v>
      </c>
      <c r="E1439">
        <v>2497103</v>
      </c>
      <c r="F1439">
        <v>0</v>
      </c>
      <c r="G1439">
        <v>0</v>
      </c>
      <c r="H1439">
        <v>0</v>
      </c>
      <c r="I1439">
        <v>0</v>
      </c>
      <c r="J1439">
        <v>30000</v>
      </c>
      <c r="K1439">
        <v>0</v>
      </c>
      <c r="L1439">
        <v>0</v>
      </c>
      <c r="M1439" t="s">
        <v>947</v>
      </c>
      <c r="N1439">
        <v>12</v>
      </c>
      <c r="O1439">
        <v>0</v>
      </c>
      <c r="P1439" t="s">
        <v>948</v>
      </c>
      <c r="Q1439">
        <v>0</v>
      </c>
      <c r="R1439">
        <v>0</v>
      </c>
      <c r="S1439">
        <v>1</v>
      </c>
      <c r="T1439">
        <v>1</v>
      </c>
      <c r="U1439" s="7">
        <v>43252</v>
      </c>
      <c r="V1439" s="7">
        <v>43616</v>
      </c>
      <c r="W1439">
        <v>262</v>
      </c>
      <c r="X1439">
        <v>262</v>
      </c>
      <c r="Y1439">
        <v>115.5</v>
      </c>
      <c r="Z1439">
        <v>0</v>
      </c>
      <c r="AA1439">
        <v>0</v>
      </c>
      <c r="AB1439">
        <v>169.9</v>
      </c>
      <c r="AC1439">
        <v>1</v>
      </c>
      <c r="AD1439" t="s">
        <v>949</v>
      </c>
      <c r="AE1439" t="s">
        <v>950</v>
      </c>
      <c r="AF1439">
        <v>0</v>
      </c>
      <c r="AG1439" t="s">
        <v>951</v>
      </c>
      <c r="AH1439" t="s">
        <v>950</v>
      </c>
      <c r="AI1439" t="s">
        <v>950</v>
      </c>
      <c r="AJ1439" t="s">
        <v>952</v>
      </c>
      <c r="AK1439">
        <v>0</v>
      </c>
      <c r="AL1439">
        <v>0</v>
      </c>
      <c r="AM1439">
        <v>0</v>
      </c>
      <c r="AN1439" t="s">
        <v>951</v>
      </c>
      <c r="AO1439" t="s">
        <v>950</v>
      </c>
      <c r="AP1439" t="s">
        <v>950</v>
      </c>
      <c r="AQ1439" t="s">
        <v>952</v>
      </c>
      <c r="AR1439">
        <v>0</v>
      </c>
      <c r="AS1439">
        <v>0</v>
      </c>
      <c r="AT1439">
        <v>0</v>
      </c>
      <c r="AU1439" t="s">
        <v>951</v>
      </c>
      <c r="AV1439" t="s">
        <v>950</v>
      </c>
      <c r="AW1439" t="s">
        <v>950</v>
      </c>
      <c r="AX1439" t="s">
        <v>952</v>
      </c>
      <c r="AY1439">
        <v>0</v>
      </c>
      <c r="AZ1439">
        <v>0</v>
      </c>
      <c r="BA1439" t="s">
        <v>951</v>
      </c>
      <c r="BB1439" t="s">
        <v>950</v>
      </c>
      <c r="BC1439" t="s">
        <v>950</v>
      </c>
      <c r="BD1439" t="s">
        <v>952</v>
      </c>
      <c r="BE1439">
        <v>0</v>
      </c>
      <c r="BF1439">
        <v>0</v>
      </c>
      <c r="BG1439">
        <v>0</v>
      </c>
      <c r="BH1439" t="s">
        <v>951</v>
      </c>
      <c r="BI1439" t="s">
        <v>950</v>
      </c>
      <c r="BJ1439" t="s">
        <v>950</v>
      </c>
      <c r="BK1439" t="s">
        <v>952</v>
      </c>
      <c r="BL1439">
        <v>0</v>
      </c>
      <c r="BM1439">
        <v>0</v>
      </c>
      <c r="BN1439">
        <v>0</v>
      </c>
      <c r="BO1439" t="s">
        <v>951</v>
      </c>
      <c r="BP1439" t="s">
        <v>950</v>
      </c>
      <c r="BQ1439" t="s">
        <v>950</v>
      </c>
      <c r="BR1439" t="s">
        <v>952</v>
      </c>
      <c r="BS1439">
        <v>0</v>
      </c>
      <c r="BT1439">
        <v>0</v>
      </c>
      <c r="BU1439">
        <v>0</v>
      </c>
      <c r="BV1439">
        <v>7010</v>
      </c>
      <c r="BW1439" t="s">
        <v>953</v>
      </c>
      <c r="BX1439" t="s">
        <v>950</v>
      </c>
      <c r="BY1439" t="s">
        <v>948</v>
      </c>
      <c r="BZ1439">
        <v>0</v>
      </c>
      <c r="CA1439">
        <v>0</v>
      </c>
      <c r="CB1439">
        <v>78.5</v>
      </c>
      <c r="CC1439">
        <v>0</v>
      </c>
      <c r="CD1439" t="s">
        <v>954</v>
      </c>
      <c r="CE1439" s="7">
        <v>28229</v>
      </c>
      <c r="CF1439" s="7">
        <v>43252</v>
      </c>
      <c r="CG1439">
        <v>41</v>
      </c>
      <c r="CH1439">
        <v>999</v>
      </c>
      <c r="CI1439" s="7">
        <v>43465</v>
      </c>
      <c r="CJ1439" s="7">
        <v>55884</v>
      </c>
      <c r="CK1439">
        <v>409</v>
      </c>
      <c r="CL1439">
        <v>7</v>
      </c>
      <c r="CM1439">
        <v>281</v>
      </c>
      <c r="CN1439">
        <v>0</v>
      </c>
      <c r="CO1439" t="s">
        <v>955</v>
      </c>
      <c r="CP1439" t="s">
        <v>955</v>
      </c>
      <c r="CQ1439">
        <v>0</v>
      </c>
      <c r="CR1439">
        <v>0</v>
      </c>
      <c r="CS1439">
        <v>0</v>
      </c>
      <c r="CT1439">
        <f>VLOOKUP(E1439,Prophet!$A:$AA,3,FALSE)</f>
        <v>41</v>
      </c>
      <c r="CU1439">
        <f t="shared" si="44"/>
        <v>0</v>
      </c>
      <c r="CV1439">
        <f>VLOOKUP(E1439,Prophet!$A:$AA,5,FALSE)</f>
        <v>7</v>
      </c>
      <c r="CW1439">
        <f t="shared" si="45"/>
        <v>0</v>
      </c>
    </row>
    <row r="1440" spans="1:101" x14ac:dyDescent="0.25">
      <c r="A1440">
        <v>7152</v>
      </c>
      <c r="B1440">
        <v>2018</v>
      </c>
      <c r="C1440">
        <v>70</v>
      </c>
      <c r="D1440">
        <v>9</v>
      </c>
      <c r="E1440">
        <v>2497301</v>
      </c>
      <c r="F1440">
        <v>0</v>
      </c>
      <c r="G1440">
        <v>0</v>
      </c>
      <c r="H1440">
        <v>0</v>
      </c>
      <c r="I1440">
        <v>0</v>
      </c>
      <c r="J1440">
        <v>30000</v>
      </c>
      <c r="K1440">
        <v>0</v>
      </c>
      <c r="L1440">
        <v>0</v>
      </c>
      <c r="M1440" t="s">
        <v>947</v>
      </c>
      <c r="N1440">
        <v>12</v>
      </c>
      <c r="O1440">
        <v>0</v>
      </c>
      <c r="P1440" t="s">
        <v>948</v>
      </c>
      <c r="Q1440">
        <v>0</v>
      </c>
      <c r="R1440">
        <v>0</v>
      </c>
      <c r="S1440">
        <v>1</v>
      </c>
      <c r="T1440">
        <v>1</v>
      </c>
      <c r="U1440" s="7">
        <v>43252</v>
      </c>
      <c r="V1440" s="7">
        <v>43616</v>
      </c>
      <c r="W1440">
        <v>509.7</v>
      </c>
      <c r="X1440">
        <v>509.7</v>
      </c>
      <c r="Y1440">
        <v>271.5</v>
      </c>
      <c r="Z1440">
        <v>0</v>
      </c>
      <c r="AA1440">
        <v>0</v>
      </c>
      <c r="AB1440">
        <v>399.3</v>
      </c>
      <c r="AC1440">
        <v>1</v>
      </c>
      <c r="AD1440" t="s">
        <v>949</v>
      </c>
      <c r="AE1440" t="s">
        <v>950</v>
      </c>
      <c r="AF1440">
        <v>0</v>
      </c>
      <c r="AG1440" t="s">
        <v>951</v>
      </c>
      <c r="AH1440" t="s">
        <v>950</v>
      </c>
      <c r="AI1440" t="s">
        <v>950</v>
      </c>
      <c r="AJ1440" t="s">
        <v>952</v>
      </c>
      <c r="AK1440">
        <v>0</v>
      </c>
      <c r="AL1440">
        <v>0</v>
      </c>
      <c r="AM1440">
        <v>0</v>
      </c>
      <c r="AN1440" t="s">
        <v>951</v>
      </c>
      <c r="AO1440" t="s">
        <v>950</v>
      </c>
      <c r="AP1440" t="s">
        <v>950</v>
      </c>
      <c r="AQ1440" t="s">
        <v>952</v>
      </c>
      <c r="AR1440">
        <v>0</v>
      </c>
      <c r="AS1440">
        <v>0</v>
      </c>
      <c r="AT1440">
        <v>0</v>
      </c>
      <c r="AU1440" t="s">
        <v>951</v>
      </c>
      <c r="AV1440" t="s">
        <v>950</v>
      </c>
      <c r="AW1440" t="s">
        <v>950</v>
      </c>
      <c r="AX1440" t="s">
        <v>952</v>
      </c>
      <c r="AY1440">
        <v>0</v>
      </c>
      <c r="AZ1440">
        <v>0</v>
      </c>
      <c r="BA1440" t="s">
        <v>951</v>
      </c>
      <c r="BB1440" t="s">
        <v>950</v>
      </c>
      <c r="BC1440" t="s">
        <v>950</v>
      </c>
      <c r="BD1440" t="s">
        <v>952</v>
      </c>
      <c r="BE1440">
        <v>0</v>
      </c>
      <c r="BF1440">
        <v>0</v>
      </c>
      <c r="BG1440">
        <v>0</v>
      </c>
      <c r="BH1440" t="s">
        <v>951</v>
      </c>
      <c r="BI1440" t="s">
        <v>950</v>
      </c>
      <c r="BJ1440" t="s">
        <v>950</v>
      </c>
      <c r="BK1440" t="s">
        <v>952</v>
      </c>
      <c r="BL1440">
        <v>0</v>
      </c>
      <c r="BM1440">
        <v>0</v>
      </c>
      <c r="BN1440">
        <v>0</v>
      </c>
      <c r="BO1440" t="s">
        <v>951</v>
      </c>
      <c r="BP1440" t="s">
        <v>950</v>
      </c>
      <c r="BQ1440" t="s">
        <v>950</v>
      </c>
      <c r="BR1440" t="s">
        <v>952</v>
      </c>
      <c r="BS1440">
        <v>0</v>
      </c>
      <c r="BT1440">
        <v>0</v>
      </c>
      <c r="BU1440">
        <v>0</v>
      </c>
      <c r="BV1440">
        <v>7010</v>
      </c>
      <c r="BW1440" t="s">
        <v>953</v>
      </c>
      <c r="BX1440" t="s">
        <v>950</v>
      </c>
      <c r="BY1440" t="s">
        <v>948</v>
      </c>
      <c r="BZ1440">
        <v>0</v>
      </c>
      <c r="CA1440">
        <v>0</v>
      </c>
      <c r="CB1440">
        <v>78.5</v>
      </c>
      <c r="CC1440">
        <v>0</v>
      </c>
      <c r="CD1440" t="s">
        <v>954</v>
      </c>
      <c r="CE1440" s="7">
        <v>30951</v>
      </c>
      <c r="CF1440" s="7">
        <v>43252</v>
      </c>
      <c r="CG1440">
        <v>34</v>
      </c>
      <c r="CH1440">
        <v>999</v>
      </c>
      <c r="CI1440" s="7">
        <v>43465</v>
      </c>
      <c r="CJ1440" s="7">
        <v>55884</v>
      </c>
      <c r="CK1440">
        <v>409</v>
      </c>
      <c r="CL1440">
        <v>7</v>
      </c>
      <c r="CM1440">
        <v>365</v>
      </c>
      <c r="CN1440">
        <v>0</v>
      </c>
      <c r="CO1440" t="s">
        <v>955</v>
      </c>
      <c r="CP1440" t="s">
        <v>955</v>
      </c>
      <c r="CQ1440">
        <v>0</v>
      </c>
      <c r="CR1440">
        <v>0</v>
      </c>
      <c r="CS1440">
        <v>0</v>
      </c>
      <c r="CT1440">
        <f>VLOOKUP(E1440,Prophet!$A:$AA,3,FALSE)</f>
        <v>34</v>
      </c>
      <c r="CU1440">
        <f t="shared" si="44"/>
        <v>0</v>
      </c>
      <c r="CV1440">
        <f>VLOOKUP(E1440,Prophet!$A:$AA,5,FALSE)</f>
        <v>7</v>
      </c>
      <c r="CW1440">
        <f t="shared" si="45"/>
        <v>0</v>
      </c>
    </row>
    <row r="1441" spans="1:101" x14ac:dyDescent="0.25">
      <c r="A1441">
        <v>7154</v>
      </c>
      <c r="B1441">
        <v>2018</v>
      </c>
      <c r="C1441">
        <v>70</v>
      </c>
      <c r="D1441">
        <v>9</v>
      </c>
      <c r="E1441">
        <v>2497303</v>
      </c>
      <c r="F1441">
        <v>0</v>
      </c>
      <c r="G1441">
        <v>0</v>
      </c>
      <c r="H1441">
        <v>0</v>
      </c>
      <c r="I1441">
        <v>0</v>
      </c>
      <c r="J1441">
        <v>30000</v>
      </c>
      <c r="K1441">
        <v>0</v>
      </c>
      <c r="L1441">
        <v>0</v>
      </c>
      <c r="M1441" t="s">
        <v>947</v>
      </c>
      <c r="N1441">
        <v>12</v>
      </c>
      <c r="O1441">
        <v>0</v>
      </c>
      <c r="P1441" t="s">
        <v>948</v>
      </c>
      <c r="Q1441">
        <v>0</v>
      </c>
      <c r="R1441">
        <v>0</v>
      </c>
      <c r="S1441">
        <v>1</v>
      </c>
      <c r="T1441">
        <v>1</v>
      </c>
      <c r="U1441" s="7">
        <v>43252</v>
      </c>
      <c r="V1441" s="7">
        <v>43616</v>
      </c>
      <c r="W1441">
        <v>375.2</v>
      </c>
      <c r="X1441">
        <v>375.2</v>
      </c>
      <c r="Y1441">
        <v>186.8</v>
      </c>
      <c r="Z1441">
        <v>0</v>
      </c>
      <c r="AA1441">
        <v>0</v>
      </c>
      <c r="AB1441">
        <v>274.7</v>
      </c>
      <c r="AC1441">
        <v>1</v>
      </c>
      <c r="AD1441" t="s">
        <v>956</v>
      </c>
      <c r="AE1441" t="s">
        <v>950</v>
      </c>
      <c r="AF1441">
        <v>0</v>
      </c>
      <c r="AG1441" t="s">
        <v>951</v>
      </c>
      <c r="AH1441" t="s">
        <v>950</v>
      </c>
      <c r="AI1441" t="s">
        <v>950</v>
      </c>
      <c r="AJ1441" t="s">
        <v>952</v>
      </c>
      <c r="AK1441">
        <v>0</v>
      </c>
      <c r="AL1441">
        <v>0</v>
      </c>
      <c r="AM1441">
        <v>0</v>
      </c>
      <c r="AN1441" t="s">
        <v>951</v>
      </c>
      <c r="AO1441" t="s">
        <v>950</v>
      </c>
      <c r="AP1441" t="s">
        <v>950</v>
      </c>
      <c r="AQ1441" t="s">
        <v>952</v>
      </c>
      <c r="AR1441">
        <v>0</v>
      </c>
      <c r="AS1441">
        <v>0</v>
      </c>
      <c r="AT1441">
        <v>0</v>
      </c>
      <c r="AU1441" t="s">
        <v>951</v>
      </c>
      <c r="AV1441" t="s">
        <v>950</v>
      </c>
      <c r="AW1441" t="s">
        <v>950</v>
      </c>
      <c r="AX1441" t="s">
        <v>952</v>
      </c>
      <c r="AY1441">
        <v>0</v>
      </c>
      <c r="AZ1441">
        <v>0</v>
      </c>
      <c r="BA1441" t="s">
        <v>951</v>
      </c>
      <c r="BB1441" t="s">
        <v>950</v>
      </c>
      <c r="BC1441" t="s">
        <v>950</v>
      </c>
      <c r="BD1441" t="s">
        <v>952</v>
      </c>
      <c r="BE1441">
        <v>0</v>
      </c>
      <c r="BF1441">
        <v>0</v>
      </c>
      <c r="BG1441">
        <v>0</v>
      </c>
      <c r="BH1441" t="s">
        <v>951</v>
      </c>
      <c r="BI1441" t="s">
        <v>950</v>
      </c>
      <c r="BJ1441" t="s">
        <v>950</v>
      </c>
      <c r="BK1441" t="s">
        <v>952</v>
      </c>
      <c r="BL1441">
        <v>0</v>
      </c>
      <c r="BM1441">
        <v>0</v>
      </c>
      <c r="BN1441">
        <v>0</v>
      </c>
      <c r="BO1441" t="s">
        <v>951</v>
      </c>
      <c r="BP1441" t="s">
        <v>950</v>
      </c>
      <c r="BQ1441" t="s">
        <v>950</v>
      </c>
      <c r="BR1441" t="s">
        <v>952</v>
      </c>
      <c r="BS1441">
        <v>0</v>
      </c>
      <c r="BT1441">
        <v>0</v>
      </c>
      <c r="BU1441">
        <v>0</v>
      </c>
      <c r="BV1441">
        <v>7010</v>
      </c>
      <c r="BW1441" t="s">
        <v>953</v>
      </c>
      <c r="BX1441" t="s">
        <v>950</v>
      </c>
      <c r="BY1441" t="s">
        <v>948</v>
      </c>
      <c r="BZ1441">
        <v>0</v>
      </c>
      <c r="CA1441">
        <v>0</v>
      </c>
      <c r="CB1441">
        <v>78.5</v>
      </c>
      <c r="CC1441">
        <v>0</v>
      </c>
      <c r="CD1441" t="s">
        <v>954</v>
      </c>
      <c r="CE1441" s="7">
        <v>30994</v>
      </c>
      <c r="CF1441" s="7">
        <v>43252</v>
      </c>
      <c r="CG1441">
        <v>34</v>
      </c>
      <c r="CH1441">
        <v>999</v>
      </c>
      <c r="CI1441" s="7">
        <v>43465</v>
      </c>
      <c r="CJ1441" s="7">
        <v>55884</v>
      </c>
      <c r="CK1441">
        <v>409</v>
      </c>
      <c r="CL1441">
        <v>7</v>
      </c>
      <c r="CM1441">
        <v>365</v>
      </c>
      <c r="CN1441">
        <v>0</v>
      </c>
      <c r="CO1441" t="s">
        <v>955</v>
      </c>
      <c r="CP1441" t="s">
        <v>955</v>
      </c>
      <c r="CQ1441">
        <v>0</v>
      </c>
      <c r="CR1441">
        <v>0</v>
      </c>
      <c r="CS1441">
        <v>0</v>
      </c>
      <c r="CT1441">
        <f>VLOOKUP(E1441,Prophet!$A:$AA,3,FALSE)</f>
        <v>34</v>
      </c>
      <c r="CU1441">
        <f t="shared" si="44"/>
        <v>0</v>
      </c>
      <c r="CV1441">
        <f>VLOOKUP(E1441,Prophet!$A:$AA,5,FALSE)</f>
        <v>7</v>
      </c>
      <c r="CW1441">
        <f t="shared" si="45"/>
        <v>0</v>
      </c>
    </row>
    <row r="1442" spans="1:101" x14ac:dyDescent="0.25">
      <c r="A1442">
        <v>7158</v>
      </c>
      <c r="B1442">
        <v>2018</v>
      </c>
      <c r="C1442">
        <v>70</v>
      </c>
      <c r="D1442">
        <v>9</v>
      </c>
      <c r="E1442">
        <v>2497801</v>
      </c>
      <c r="F1442">
        <v>0</v>
      </c>
      <c r="G1442">
        <v>0</v>
      </c>
      <c r="H1442">
        <v>0</v>
      </c>
      <c r="I1442">
        <v>0</v>
      </c>
      <c r="J1442">
        <v>30000</v>
      </c>
      <c r="K1442">
        <v>0</v>
      </c>
      <c r="L1442">
        <v>0</v>
      </c>
      <c r="M1442" t="s">
        <v>947</v>
      </c>
      <c r="N1442">
        <v>12</v>
      </c>
      <c r="O1442">
        <v>0</v>
      </c>
      <c r="P1442" t="s">
        <v>948</v>
      </c>
      <c r="Q1442">
        <v>0</v>
      </c>
      <c r="R1442">
        <v>0</v>
      </c>
      <c r="S1442">
        <v>1</v>
      </c>
      <c r="T1442">
        <v>1</v>
      </c>
      <c r="U1442" s="7">
        <v>43252</v>
      </c>
      <c r="V1442" s="7">
        <v>43616</v>
      </c>
      <c r="W1442">
        <v>431.2</v>
      </c>
      <c r="X1442">
        <v>431.2</v>
      </c>
      <c r="Y1442">
        <v>271.5</v>
      </c>
      <c r="Z1442">
        <v>0</v>
      </c>
      <c r="AA1442">
        <v>0</v>
      </c>
      <c r="AB1442">
        <v>399.3</v>
      </c>
      <c r="AC1442">
        <v>1</v>
      </c>
      <c r="AD1442" t="s">
        <v>949</v>
      </c>
      <c r="AE1442" t="s">
        <v>950</v>
      </c>
      <c r="AF1442">
        <v>0</v>
      </c>
      <c r="AG1442" t="s">
        <v>951</v>
      </c>
      <c r="AH1442" t="s">
        <v>950</v>
      </c>
      <c r="AI1442" t="s">
        <v>950</v>
      </c>
      <c r="AJ1442" t="s">
        <v>952</v>
      </c>
      <c r="AK1442">
        <v>0</v>
      </c>
      <c r="AL1442">
        <v>0</v>
      </c>
      <c r="AM1442">
        <v>0</v>
      </c>
      <c r="AN1442" t="s">
        <v>951</v>
      </c>
      <c r="AO1442" t="s">
        <v>950</v>
      </c>
      <c r="AP1442" t="s">
        <v>950</v>
      </c>
      <c r="AQ1442" t="s">
        <v>952</v>
      </c>
      <c r="AR1442">
        <v>0</v>
      </c>
      <c r="AS1442">
        <v>0</v>
      </c>
      <c r="AT1442">
        <v>0</v>
      </c>
      <c r="AU1442" t="s">
        <v>951</v>
      </c>
      <c r="AV1442" t="s">
        <v>950</v>
      </c>
      <c r="AW1442" t="s">
        <v>950</v>
      </c>
      <c r="AX1442" t="s">
        <v>952</v>
      </c>
      <c r="AY1442">
        <v>0</v>
      </c>
      <c r="AZ1442">
        <v>0</v>
      </c>
      <c r="BA1442" t="s">
        <v>951</v>
      </c>
      <c r="BB1442" t="s">
        <v>950</v>
      </c>
      <c r="BC1442" t="s">
        <v>950</v>
      </c>
      <c r="BD1442" t="s">
        <v>952</v>
      </c>
      <c r="BE1442">
        <v>0</v>
      </c>
      <c r="BF1442">
        <v>0</v>
      </c>
      <c r="BG1442">
        <v>0</v>
      </c>
      <c r="BH1442" t="s">
        <v>951</v>
      </c>
      <c r="BI1442" t="s">
        <v>950</v>
      </c>
      <c r="BJ1442" t="s">
        <v>950</v>
      </c>
      <c r="BK1442" t="s">
        <v>952</v>
      </c>
      <c r="BL1442">
        <v>0</v>
      </c>
      <c r="BM1442">
        <v>0</v>
      </c>
      <c r="BN1442">
        <v>0</v>
      </c>
      <c r="BO1442" t="s">
        <v>951</v>
      </c>
      <c r="BP1442" t="s">
        <v>950</v>
      </c>
      <c r="BQ1442" t="s">
        <v>950</v>
      </c>
      <c r="BR1442" t="s">
        <v>952</v>
      </c>
      <c r="BS1442">
        <v>0</v>
      </c>
      <c r="BT1442">
        <v>0</v>
      </c>
      <c r="BU1442">
        <v>0</v>
      </c>
      <c r="BV1442" t="s">
        <v>951</v>
      </c>
      <c r="BW1442" t="s">
        <v>950</v>
      </c>
      <c r="BX1442" t="s">
        <v>950</v>
      </c>
      <c r="BY1442" t="s">
        <v>952</v>
      </c>
      <c r="BZ1442">
        <v>0</v>
      </c>
      <c r="CA1442">
        <v>0</v>
      </c>
      <c r="CB1442">
        <v>0</v>
      </c>
      <c r="CC1442">
        <v>0</v>
      </c>
      <c r="CD1442" t="s">
        <v>954</v>
      </c>
      <c r="CE1442" s="7">
        <v>21242</v>
      </c>
      <c r="CF1442" s="7">
        <v>43252</v>
      </c>
      <c r="CG1442">
        <v>60</v>
      </c>
      <c r="CH1442">
        <v>999</v>
      </c>
      <c r="CI1442" s="7">
        <v>43465</v>
      </c>
      <c r="CJ1442" s="7">
        <v>55884</v>
      </c>
      <c r="CK1442">
        <v>409</v>
      </c>
      <c r="CL1442">
        <v>7</v>
      </c>
      <c r="CM1442">
        <v>53</v>
      </c>
      <c r="CN1442">
        <v>0</v>
      </c>
      <c r="CO1442" t="s">
        <v>955</v>
      </c>
      <c r="CP1442" t="s">
        <v>955</v>
      </c>
      <c r="CQ1442">
        <v>0</v>
      </c>
      <c r="CR1442">
        <v>0</v>
      </c>
      <c r="CS1442">
        <v>0</v>
      </c>
      <c r="CT1442">
        <f>VLOOKUP(E1442,Prophet!$A:$AA,3,FALSE)</f>
        <v>60</v>
      </c>
      <c r="CU1442">
        <f t="shared" si="44"/>
        <v>0</v>
      </c>
      <c r="CV1442">
        <f>VLOOKUP(E1442,Prophet!$A:$AA,5,FALSE)</f>
        <v>7</v>
      </c>
      <c r="CW1442">
        <f t="shared" si="45"/>
        <v>0</v>
      </c>
    </row>
    <row r="1443" spans="1:101" x14ac:dyDescent="0.25">
      <c r="A1443">
        <v>7159</v>
      </c>
      <c r="B1443">
        <v>2018</v>
      </c>
      <c r="C1443">
        <v>70</v>
      </c>
      <c r="D1443">
        <v>9</v>
      </c>
      <c r="E1443">
        <v>2497802</v>
      </c>
      <c r="F1443">
        <v>0</v>
      </c>
      <c r="G1443">
        <v>0</v>
      </c>
      <c r="H1443">
        <v>0</v>
      </c>
      <c r="I1443">
        <v>0</v>
      </c>
      <c r="J1443">
        <v>30000</v>
      </c>
      <c r="K1443">
        <v>0</v>
      </c>
      <c r="L1443">
        <v>0</v>
      </c>
      <c r="M1443" t="s">
        <v>947</v>
      </c>
      <c r="N1443">
        <v>12</v>
      </c>
      <c r="O1443">
        <v>0</v>
      </c>
      <c r="P1443" t="s">
        <v>948</v>
      </c>
      <c r="Q1443">
        <v>0</v>
      </c>
      <c r="R1443">
        <v>0</v>
      </c>
      <c r="S1443">
        <v>1</v>
      </c>
      <c r="T1443">
        <v>1</v>
      </c>
      <c r="U1443" s="7">
        <v>43252</v>
      </c>
      <c r="V1443" s="7">
        <v>43616</v>
      </c>
      <c r="W1443">
        <v>296.7</v>
      </c>
      <c r="X1443">
        <v>296.7</v>
      </c>
      <c r="Y1443">
        <v>186.8</v>
      </c>
      <c r="Z1443">
        <v>0</v>
      </c>
      <c r="AA1443">
        <v>0</v>
      </c>
      <c r="AB1443">
        <v>274.7</v>
      </c>
      <c r="AC1443">
        <v>1</v>
      </c>
      <c r="AD1443" t="s">
        <v>956</v>
      </c>
      <c r="AE1443" t="s">
        <v>950</v>
      </c>
      <c r="AF1443">
        <v>0</v>
      </c>
      <c r="AG1443" t="s">
        <v>951</v>
      </c>
      <c r="AH1443" t="s">
        <v>950</v>
      </c>
      <c r="AI1443" t="s">
        <v>950</v>
      </c>
      <c r="AJ1443" t="s">
        <v>952</v>
      </c>
      <c r="AK1443">
        <v>0</v>
      </c>
      <c r="AL1443">
        <v>0</v>
      </c>
      <c r="AM1443">
        <v>0</v>
      </c>
      <c r="AN1443" t="s">
        <v>951</v>
      </c>
      <c r="AO1443" t="s">
        <v>950</v>
      </c>
      <c r="AP1443" t="s">
        <v>950</v>
      </c>
      <c r="AQ1443" t="s">
        <v>952</v>
      </c>
      <c r="AR1443">
        <v>0</v>
      </c>
      <c r="AS1443">
        <v>0</v>
      </c>
      <c r="AT1443">
        <v>0</v>
      </c>
      <c r="AU1443" t="s">
        <v>951</v>
      </c>
      <c r="AV1443" t="s">
        <v>950</v>
      </c>
      <c r="AW1443" t="s">
        <v>950</v>
      </c>
      <c r="AX1443" t="s">
        <v>952</v>
      </c>
      <c r="AY1443">
        <v>0</v>
      </c>
      <c r="AZ1443">
        <v>0</v>
      </c>
      <c r="BA1443" t="s">
        <v>951</v>
      </c>
      <c r="BB1443" t="s">
        <v>950</v>
      </c>
      <c r="BC1443" t="s">
        <v>950</v>
      </c>
      <c r="BD1443" t="s">
        <v>952</v>
      </c>
      <c r="BE1443">
        <v>0</v>
      </c>
      <c r="BF1443">
        <v>0</v>
      </c>
      <c r="BG1443">
        <v>0</v>
      </c>
      <c r="BH1443" t="s">
        <v>951</v>
      </c>
      <c r="BI1443" t="s">
        <v>950</v>
      </c>
      <c r="BJ1443" t="s">
        <v>950</v>
      </c>
      <c r="BK1443" t="s">
        <v>952</v>
      </c>
      <c r="BL1443">
        <v>0</v>
      </c>
      <c r="BM1443">
        <v>0</v>
      </c>
      <c r="BN1443">
        <v>0</v>
      </c>
      <c r="BO1443" t="s">
        <v>951</v>
      </c>
      <c r="BP1443" t="s">
        <v>950</v>
      </c>
      <c r="BQ1443" t="s">
        <v>950</v>
      </c>
      <c r="BR1443" t="s">
        <v>952</v>
      </c>
      <c r="BS1443">
        <v>0</v>
      </c>
      <c r="BT1443">
        <v>0</v>
      </c>
      <c r="BU1443">
        <v>0</v>
      </c>
      <c r="BV1443" t="s">
        <v>951</v>
      </c>
      <c r="BW1443" t="s">
        <v>950</v>
      </c>
      <c r="BX1443" t="s">
        <v>950</v>
      </c>
      <c r="BY1443" t="s">
        <v>952</v>
      </c>
      <c r="BZ1443">
        <v>0</v>
      </c>
      <c r="CA1443">
        <v>0</v>
      </c>
      <c r="CB1443">
        <v>0</v>
      </c>
      <c r="CC1443">
        <v>0</v>
      </c>
      <c r="CD1443" t="s">
        <v>954</v>
      </c>
      <c r="CE1443" s="7">
        <v>21171</v>
      </c>
      <c r="CF1443" s="7">
        <v>43252</v>
      </c>
      <c r="CG1443">
        <v>60</v>
      </c>
      <c r="CH1443">
        <v>999</v>
      </c>
      <c r="CI1443" s="7">
        <v>43465</v>
      </c>
      <c r="CJ1443" s="7">
        <v>55884</v>
      </c>
      <c r="CK1443">
        <v>409</v>
      </c>
      <c r="CL1443">
        <v>7</v>
      </c>
      <c r="CM1443">
        <v>53</v>
      </c>
      <c r="CN1443">
        <v>0</v>
      </c>
      <c r="CO1443" t="s">
        <v>955</v>
      </c>
      <c r="CP1443" t="s">
        <v>955</v>
      </c>
      <c r="CQ1443">
        <v>0</v>
      </c>
      <c r="CR1443">
        <v>0</v>
      </c>
      <c r="CS1443">
        <v>0</v>
      </c>
      <c r="CT1443">
        <f>VLOOKUP(E1443,Prophet!$A:$AA,3,FALSE)</f>
        <v>60</v>
      </c>
      <c r="CU1443">
        <f t="shared" si="44"/>
        <v>0</v>
      </c>
      <c r="CV1443">
        <f>VLOOKUP(E1443,Prophet!$A:$AA,5,FALSE)</f>
        <v>7</v>
      </c>
      <c r="CW1443">
        <f t="shared" si="45"/>
        <v>0</v>
      </c>
    </row>
    <row r="1444" spans="1:101" x14ac:dyDescent="0.25">
      <c r="A1444">
        <v>7160</v>
      </c>
      <c r="B1444">
        <v>2018</v>
      </c>
      <c r="C1444">
        <v>70</v>
      </c>
      <c r="D1444">
        <v>9</v>
      </c>
      <c r="E1444">
        <v>2498001</v>
      </c>
      <c r="F1444">
        <v>0</v>
      </c>
      <c r="G1444">
        <v>0</v>
      </c>
      <c r="H1444">
        <v>0</v>
      </c>
      <c r="I1444">
        <v>0</v>
      </c>
      <c r="J1444">
        <v>30000</v>
      </c>
      <c r="K1444">
        <v>0</v>
      </c>
      <c r="L1444">
        <v>0</v>
      </c>
      <c r="M1444" t="s">
        <v>947</v>
      </c>
      <c r="N1444">
        <v>12</v>
      </c>
      <c r="O1444">
        <v>0</v>
      </c>
      <c r="P1444" t="s">
        <v>948</v>
      </c>
      <c r="Q1444">
        <v>0</v>
      </c>
      <c r="R1444">
        <v>0</v>
      </c>
      <c r="S1444">
        <v>1</v>
      </c>
      <c r="T1444">
        <v>1</v>
      </c>
      <c r="U1444" s="7">
        <v>43252</v>
      </c>
      <c r="V1444" s="7">
        <v>43616</v>
      </c>
      <c r="W1444">
        <v>509.7</v>
      </c>
      <c r="X1444">
        <v>509.7</v>
      </c>
      <c r="Y1444">
        <v>271.5</v>
      </c>
      <c r="Z1444">
        <v>0</v>
      </c>
      <c r="AA1444">
        <v>0</v>
      </c>
      <c r="AB1444">
        <v>399.3</v>
      </c>
      <c r="AC1444">
        <v>1</v>
      </c>
      <c r="AD1444" t="s">
        <v>949</v>
      </c>
      <c r="AE1444" t="s">
        <v>950</v>
      </c>
      <c r="AF1444">
        <v>0</v>
      </c>
      <c r="AG1444" t="s">
        <v>951</v>
      </c>
      <c r="AH1444" t="s">
        <v>950</v>
      </c>
      <c r="AI1444" t="s">
        <v>950</v>
      </c>
      <c r="AJ1444" t="s">
        <v>952</v>
      </c>
      <c r="AK1444">
        <v>0</v>
      </c>
      <c r="AL1444">
        <v>0</v>
      </c>
      <c r="AM1444">
        <v>0</v>
      </c>
      <c r="AN1444" t="s">
        <v>951</v>
      </c>
      <c r="AO1444" t="s">
        <v>950</v>
      </c>
      <c r="AP1444" t="s">
        <v>950</v>
      </c>
      <c r="AQ1444" t="s">
        <v>952</v>
      </c>
      <c r="AR1444">
        <v>0</v>
      </c>
      <c r="AS1444">
        <v>0</v>
      </c>
      <c r="AT1444">
        <v>0</v>
      </c>
      <c r="AU1444" t="s">
        <v>951</v>
      </c>
      <c r="AV1444" t="s">
        <v>950</v>
      </c>
      <c r="AW1444" t="s">
        <v>950</v>
      </c>
      <c r="AX1444" t="s">
        <v>952</v>
      </c>
      <c r="AY1444">
        <v>0</v>
      </c>
      <c r="AZ1444">
        <v>0</v>
      </c>
      <c r="BA1444" t="s">
        <v>951</v>
      </c>
      <c r="BB1444" t="s">
        <v>950</v>
      </c>
      <c r="BC1444" t="s">
        <v>950</v>
      </c>
      <c r="BD1444" t="s">
        <v>952</v>
      </c>
      <c r="BE1444">
        <v>0</v>
      </c>
      <c r="BF1444">
        <v>0</v>
      </c>
      <c r="BG1444">
        <v>0</v>
      </c>
      <c r="BH1444" t="s">
        <v>951</v>
      </c>
      <c r="BI1444" t="s">
        <v>950</v>
      </c>
      <c r="BJ1444" t="s">
        <v>950</v>
      </c>
      <c r="BK1444" t="s">
        <v>952</v>
      </c>
      <c r="BL1444">
        <v>0</v>
      </c>
      <c r="BM1444">
        <v>0</v>
      </c>
      <c r="BN1444">
        <v>0</v>
      </c>
      <c r="BO1444" t="s">
        <v>951</v>
      </c>
      <c r="BP1444" t="s">
        <v>950</v>
      </c>
      <c r="BQ1444" t="s">
        <v>950</v>
      </c>
      <c r="BR1444" t="s">
        <v>952</v>
      </c>
      <c r="BS1444">
        <v>0</v>
      </c>
      <c r="BT1444">
        <v>0</v>
      </c>
      <c r="BU1444">
        <v>0</v>
      </c>
      <c r="BV1444">
        <v>7010</v>
      </c>
      <c r="BW1444" t="s">
        <v>953</v>
      </c>
      <c r="BX1444" t="s">
        <v>950</v>
      </c>
      <c r="BY1444" t="s">
        <v>948</v>
      </c>
      <c r="BZ1444">
        <v>0</v>
      </c>
      <c r="CA1444">
        <v>0</v>
      </c>
      <c r="CB1444">
        <v>78.5</v>
      </c>
      <c r="CC1444">
        <v>0</v>
      </c>
      <c r="CD1444" t="s">
        <v>954</v>
      </c>
      <c r="CE1444" s="7">
        <v>26151</v>
      </c>
      <c r="CF1444" s="7">
        <v>43252</v>
      </c>
      <c r="CG1444">
        <v>47</v>
      </c>
      <c r="CH1444">
        <v>999</v>
      </c>
      <c r="CI1444" s="7">
        <v>43465</v>
      </c>
      <c r="CJ1444" s="7">
        <v>55884</v>
      </c>
      <c r="CK1444">
        <v>409</v>
      </c>
      <c r="CL1444">
        <v>7</v>
      </c>
      <c r="CM1444">
        <v>209</v>
      </c>
      <c r="CN1444">
        <v>0</v>
      </c>
      <c r="CO1444" t="s">
        <v>955</v>
      </c>
      <c r="CP1444" t="s">
        <v>955</v>
      </c>
      <c r="CQ1444">
        <v>0</v>
      </c>
      <c r="CR1444">
        <v>0</v>
      </c>
      <c r="CS1444">
        <v>0</v>
      </c>
      <c r="CT1444">
        <f>VLOOKUP(E1444,Prophet!$A:$AA,3,FALSE)</f>
        <v>47</v>
      </c>
      <c r="CU1444">
        <f t="shared" si="44"/>
        <v>0</v>
      </c>
      <c r="CV1444">
        <f>VLOOKUP(E1444,Prophet!$A:$AA,5,FALSE)</f>
        <v>7</v>
      </c>
      <c r="CW1444">
        <f t="shared" si="45"/>
        <v>0</v>
      </c>
    </row>
    <row r="1445" spans="1:101" x14ac:dyDescent="0.25">
      <c r="A1445">
        <v>7163</v>
      </c>
      <c r="B1445">
        <v>2018</v>
      </c>
      <c r="C1445">
        <v>70</v>
      </c>
      <c r="D1445">
        <v>9</v>
      </c>
      <c r="E1445">
        <v>2498201</v>
      </c>
      <c r="F1445">
        <v>0</v>
      </c>
      <c r="G1445">
        <v>0</v>
      </c>
      <c r="H1445">
        <v>0</v>
      </c>
      <c r="I1445">
        <v>0</v>
      </c>
      <c r="J1445">
        <v>30000</v>
      </c>
      <c r="K1445">
        <v>0</v>
      </c>
      <c r="L1445">
        <v>0</v>
      </c>
      <c r="M1445" t="s">
        <v>947</v>
      </c>
      <c r="N1445">
        <v>12</v>
      </c>
      <c r="O1445">
        <v>0</v>
      </c>
      <c r="P1445" t="s">
        <v>948</v>
      </c>
      <c r="Q1445">
        <v>0</v>
      </c>
      <c r="R1445">
        <v>0</v>
      </c>
      <c r="S1445">
        <v>1</v>
      </c>
      <c r="T1445">
        <v>1</v>
      </c>
      <c r="U1445" s="7">
        <v>43252</v>
      </c>
      <c r="V1445" s="7">
        <v>43616</v>
      </c>
      <c r="W1445">
        <v>385.9</v>
      </c>
      <c r="X1445">
        <v>385.9</v>
      </c>
      <c r="Y1445">
        <v>193.5</v>
      </c>
      <c r="Z1445">
        <v>0</v>
      </c>
      <c r="AA1445">
        <v>0</v>
      </c>
      <c r="AB1445">
        <v>284.60000000000002</v>
      </c>
      <c r="AC1445">
        <v>1</v>
      </c>
      <c r="AD1445" t="s">
        <v>949</v>
      </c>
      <c r="AE1445" t="s">
        <v>950</v>
      </c>
      <c r="AF1445">
        <v>0</v>
      </c>
      <c r="AG1445" t="s">
        <v>951</v>
      </c>
      <c r="AH1445" t="s">
        <v>950</v>
      </c>
      <c r="AI1445" t="s">
        <v>950</v>
      </c>
      <c r="AJ1445" t="s">
        <v>952</v>
      </c>
      <c r="AK1445">
        <v>0</v>
      </c>
      <c r="AL1445">
        <v>0</v>
      </c>
      <c r="AM1445">
        <v>0</v>
      </c>
      <c r="AN1445" t="s">
        <v>951</v>
      </c>
      <c r="AO1445" t="s">
        <v>950</v>
      </c>
      <c r="AP1445" t="s">
        <v>950</v>
      </c>
      <c r="AQ1445" t="s">
        <v>952</v>
      </c>
      <c r="AR1445">
        <v>0</v>
      </c>
      <c r="AS1445">
        <v>0</v>
      </c>
      <c r="AT1445">
        <v>0</v>
      </c>
      <c r="AU1445" t="s">
        <v>951</v>
      </c>
      <c r="AV1445" t="s">
        <v>950</v>
      </c>
      <c r="AW1445" t="s">
        <v>950</v>
      </c>
      <c r="AX1445" t="s">
        <v>952</v>
      </c>
      <c r="AY1445">
        <v>0</v>
      </c>
      <c r="AZ1445">
        <v>0</v>
      </c>
      <c r="BA1445" t="s">
        <v>951</v>
      </c>
      <c r="BB1445" t="s">
        <v>950</v>
      </c>
      <c r="BC1445" t="s">
        <v>950</v>
      </c>
      <c r="BD1445" t="s">
        <v>952</v>
      </c>
      <c r="BE1445">
        <v>0</v>
      </c>
      <c r="BF1445">
        <v>0</v>
      </c>
      <c r="BG1445">
        <v>0</v>
      </c>
      <c r="BH1445" t="s">
        <v>951</v>
      </c>
      <c r="BI1445" t="s">
        <v>950</v>
      </c>
      <c r="BJ1445" t="s">
        <v>950</v>
      </c>
      <c r="BK1445" t="s">
        <v>952</v>
      </c>
      <c r="BL1445">
        <v>0</v>
      </c>
      <c r="BM1445">
        <v>0</v>
      </c>
      <c r="BN1445">
        <v>0</v>
      </c>
      <c r="BO1445" t="s">
        <v>951</v>
      </c>
      <c r="BP1445" t="s">
        <v>950</v>
      </c>
      <c r="BQ1445" t="s">
        <v>950</v>
      </c>
      <c r="BR1445" t="s">
        <v>952</v>
      </c>
      <c r="BS1445">
        <v>0</v>
      </c>
      <c r="BT1445">
        <v>0</v>
      </c>
      <c r="BU1445">
        <v>0</v>
      </c>
      <c r="BV1445">
        <v>7010</v>
      </c>
      <c r="BW1445" t="s">
        <v>953</v>
      </c>
      <c r="BX1445" t="s">
        <v>950</v>
      </c>
      <c r="BY1445" t="s">
        <v>948</v>
      </c>
      <c r="BZ1445">
        <v>0</v>
      </c>
      <c r="CA1445">
        <v>0</v>
      </c>
      <c r="CB1445">
        <v>78.5</v>
      </c>
      <c r="CC1445">
        <v>0</v>
      </c>
      <c r="CD1445" t="s">
        <v>954</v>
      </c>
      <c r="CE1445" s="7">
        <v>29618</v>
      </c>
      <c r="CF1445" s="7">
        <v>43252</v>
      </c>
      <c r="CG1445">
        <v>37</v>
      </c>
      <c r="CH1445">
        <v>999</v>
      </c>
      <c r="CI1445" s="7">
        <v>43465</v>
      </c>
      <c r="CJ1445" s="7">
        <v>55884</v>
      </c>
      <c r="CK1445">
        <v>409</v>
      </c>
      <c r="CL1445">
        <v>7</v>
      </c>
      <c r="CM1445">
        <v>329</v>
      </c>
      <c r="CN1445">
        <v>0</v>
      </c>
      <c r="CO1445" t="s">
        <v>955</v>
      </c>
      <c r="CP1445" t="s">
        <v>955</v>
      </c>
      <c r="CQ1445">
        <v>0</v>
      </c>
      <c r="CR1445">
        <v>0</v>
      </c>
      <c r="CS1445">
        <v>0</v>
      </c>
      <c r="CT1445">
        <f>VLOOKUP(E1445,Prophet!$A:$AA,3,FALSE)</f>
        <v>37</v>
      </c>
      <c r="CU1445">
        <f t="shared" si="44"/>
        <v>0</v>
      </c>
      <c r="CV1445">
        <f>VLOOKUP(E1445,Prophet!$A:$AA,5,FALSE)</f>
        <v>7</v>
      </c>
      <c r="CW1445">
        <f t="shared" si="45"/>
        <v>0</v>
      </c>
    </row>
    <row r="1446" spans="1:101" x14ac:dyDescent="0.25">
      <c r="A1446">
        <v>7164</v>
      </c>
      <c r="B1446">
        <v>2018</v>
      </c>
      <c r="C1446">
        <v>70</v>
      </c>
      <c r="D1446">
        <v>9</v>
      </c>
      <c r="E1446">
        <v>2498004</v>
      </c>
      <c r="F1446">
        <v>0</v>
      </c>
      <c r="G1446">
        <v>0</v>
      </c>
      <c r="H1446">
        <v>0</v>
      </c>
      <c r="I1446">
        <v>0</v>
      </c>
      <c r="J1446">
        <v>30000</v>
      </c>
      <c r="K1446">
        <v>0</v>
      </c>
      <c r="L1446">
        <v>0</v>
      </c>
      <c r="M1446" t="s">
        <v>947</v>
      </c>
      <c r="N1446">
        <v>12</v>
      </c>
      <c r="O1446">
        <v>0</v>
      </c>
      <c r="P1446" t="s">
        <v>948</v>
      </c>
      <c r="Q1446">
        <v>0</v>
      </c>
      <c r="R1446">
        <v>0</v>
      </c>
      <c r="S1446">
        <v>1</v>
      </c>
      <c r="T1446">
        <v>1</v>
      </c>
      <c r="U1446" s="7">
        <v>43252</v>
      </c>
      <c r="V1446" s="7">
        <v>43616</v>
      </c>
      <c r="W1446">
        <v>375.2</v>
      </c>
      <c r="X1446">
        <v>375.2</v>
      </c>
      <c r="Y1446">
        <v>186.8</v>
      </c>
      <c r="Z1446">
        <v>0</v>
      </c>
      <c r="AA1446">
        <v>0</v>
      </c>
      <c r="AB1446">
        <v>274.7</v>
      </c>
      <c r="AC1446">
        <v>1</v>
      </c>
      <c r="AD1446" t="s">
        <v>956</v>
      </c>
      <c r="AE1446" t="s">
        <v>950</v>
      </c>
      <c r="AF1446">
        <v>0</v>
      </c>
      <c r="AG1446" t="s">
        <v>951</v>
      </c>
      <c r="AH1446" t="s">
        <v>950</v>
      </c>
      <c r="AI1446" t="s">
        <v>950</v>
      </c>
      <c r="AJ1446" t="s">
        <v>952</v>
      </c>
      <c r="AK1446">
        <v>0</v>
      </c>
      <c r="AL1446">
        <v>0</v>
      </c>
      <c r="AM1446">
        <v>0</v>
      </c>
      <c r="AN1446" t="s">
        <v>951</v>
      </c>
      <c r="AO1446" t="s">
        <v>950</v>
      </c>
      <c r="AP1446" t="s">
        <v>950</v>
      </c>
      <c r="AQ1446" t="s">
        <v>952</v>
      </c>
      <c r="AR1446">
        <v>0</v>
      </c>
      <c r="AS1446">
        <v>0</v>
      </c>
      <c r="AT1446">
        <v>0</v>
      </c>
      <c r="AU1446" t="s">
        <v>951</v>
      </c>
      <c r="AV1446" t="s">
        <v>950</v>
      </c>
      <c r="AW1446" t="s">
        <v>950</v>
      </c>
      <c r="AX1446" t="s">
        <v>952</v>
      </c>
      <c r="AY1446">
        <v>0</v>
      </c>
      <c r="AZ1446">
        <v>0</v>
      </c>
      <c r="BA1446" t="s">
        <v>951</v>
      </c>
      <c r="BB1446" t="s">
        <v>950</v>
      </c>
      <c r="BC1446" t="s">
        <v>950</v>
      </c>
      <c r="BD1446" t="s">
        <v>952</v>
      </c>
      <c r="BE1446">
        <v>0</v>
      </c>
      <c r="BF1446">
        <v>0</v>
      </c>
      <c r="BG1446">
        <v>0</v>
      </c>
      <c r="BH1446" t="s">
        <v>951</v>
      </c>
      <c r="BI1446" t="s">
        <v>950</v>
      </c>
      <c r="BJ1446" t="s">
        <v>950</v>
      </c>
      <c r="BK1446" t="s">
        <v>952</v>
      </c>
      <c r="BL1446">
        <v>0</v>
      </c>
      <c r="BM1446">
        <v>0</v>
      </c>
      <c r="BN1446">
        <v>0</v>
      </c>
      <c r="BO1446" t="s">
        <v>951</v>
      </c>
      <c r="BP1446" t="s">
        <v>950</v>
      </c>
      <c r="BQ1446" t="s">
        <v>950</v>
      </c>
      <c r="BR1446" t="s">
        <v>952</v>
      </c>
      <c r="BS1446">
        <v>0</v>
      </c>
      <c r="BT1446">
        <v>0</v>
      </c>
      <c r="BU1446">
        <v>0</v>
      </c>
      <c r="BV1446">
        <v>7010</v>
      </c>
      <c r="BW1446" t="s">
        <v>953</v>
      </c>
      <c r="BX1446" t="s">
        <v>950</v>
      </c>
      <c r="BY1446" t="s">
        <v>948</v>
      </c>
      <c r="BZ1446">
        <v>0</v>
      </c>
      <c r="CA1446">
        <v>0</v>
      </c>
      <c r="CB1446">
        <v>78.5</v>
      </c>
      <c r="CC1446">
        <v>0</v>
      </c>
      <c r="CD1446" t="s">
        <v>954</v>
      </c>
      <c r="CE1446" s="7">
        <v>26712</v>
      </c>
      <c r="CF1446" s="7">
        <v>43252</v>
      </c>
      <c r="CG1446">
        <v>45</v>
      </c>
      <c r="CH1446">
        <v>999</v>
      </c>
      <c r="CI1446" s="7">
        <v>43465</v>
      </c>
      <c r="CJ1446" s="7">
        <v>55884</v>
      </c>
      <c r="CK1446">
        <v>409</v>
      </c>
      <c r="CL1446">
        <v>7</v>
      </c>
      <c r="CM1446">
        <v>233</v>
      </c>
      <c r="CN1446">
        <v>0</v>
      </c>
      <c r="CO1446" t="s">
        <v>955</v>
      </c>
      <c r="CP1446" t="s">
        <v>955</v>
      </c>
      <c r="CQ1446">
        <v>0</v>
      </c>
      <c r="CR1446">
        <v>0</v>
      </c>
      <c r="CS1446">
        <v>0</v>
      </c>
      <c r="CT1446">
        <f>VLOOKUP(E1446,Prophet!$A:$AA,3,FALSE)</f>
        <v>45</v>
      </c>
      <c r="CU1446">
        <f t="shared" si="44"/>
        <v>0</v>
      </c>
      <c r="CV1446">
        <f>VLOOKUP(E1446,Prophet!$A:$AA,5,FALSE)</f>
        <v>7</v>
      </c>
      <c r="CW1446">
        <f t="shared" si="45"/>
        <v>0</v>
      </c>
    </row>
    <row r="1447" spans="1:101" x14ac:dyDescent="0.25">
      <c r="A1447">
        <v>7165</v>
      </c>
      <c r="B1447">
        <v>2018</v>
      </c>
      <c r="C1447">
        <v>70</v>
      </c>
      <c r="D1447">
        <v>9</v>
      </c>
      <c r="E1447">
        <v>2498301</v>
      </c>
      <c r="F1447">
        <v>0</v>
      </c>
      <c r="G1447">
        <v>0</v>
      </c>
      <c r="H1447">
        <v>0</v>
      </c>
      <c r="I1447">
        <v>0</v>
      </c>
      <c r="J1447">
        <v>30000</v>
      </c>
      <c r="K1447">
        <v>0</v>
      </c>
      <c r="L1447">
        <v>0</v>
      </c>
      <c r="M1447" t="s">
        <v>947</v>
      </c>
      <c r="N1447">
        <v>12</v>
      </c>
      <c r="O1447">
        <v>0</v>
      </c>
      <c r="P1447" t="s">
        <v>948</v>
      </c>
      <c r="Q1447">
        <v>0</v>
      </c>
      <c r="R1447">
        <v>0</v>
      </c>
      <c r="S1447">
        <v>1</v>
      </c>
      <c r="T1447">
        <v>1</v>
      </c>
      <c r="U1447" s="7">
        <v>43252</v>
      </c>
      <c r="V1447" s="7">
        <v>43616</v>
      </c>
      <c r="W1447">
        <v>262</v>
      </c>
      <c r="X1447">
        <v>262</v>
      </c>
      <c r="Y1447">
        <v>115.5</v>
      </c>
      <c r="Z1447">
        <v>0</v>
      </c>
      <c r="AA1447">
        <v>0</v>
      </c>
      <c r="AB1447">
        <v>169.9</v>
      </c>
      <c r="AC1447">
        <v>1</v>
      </c>
      <c r="AD1447" t="s">
        <v>949</v>
      </c>
      <c r="AE1447" t="s">
        <v>950</v>
      </c>
      <c r="AF1447">
        <v>0</v>
      </c>
      <c r="AG1447" t="s">
        <v>951</v>
      </c>
      <c r="AH1447" t="s">
        <v>950</v>
      </c>
      <c r="AI1447" t="s">
        <v>950</v>
      </c>
      <c r="AJ1447" t="s">
        <v>952</v>
      </c>
      <c r="AK1447">
        <v>0</v>
      </c>
      <c r="AL1447">
        <v>0</v>
      </c>
      <c r="AM1447">
        <v>0</v>
      </c>
      <c r="AN1447" t="s">
        <v>951</v>
      </c>
      <c r="AO1447" t="s">
        <v>950</v>
      </c>
      <c r="AP1447" t="s">
        <v>950</v>
      </c>
      <c r="AQ1447" t="s">
        <v>952</v>
      </c>
      <c r="AR1447">
        <v>0</v>
      </c>
      <c r="AS1447">
        <v>0</v>
      </c>
      <c r="AT1447">
        <v>0</v>
      </c>
      <c r="AU1447" t="s">
        <v>951</v>
      </c>
      <c r="AV1447" t="s">
        <v>950</v>
      </c>
      <c r="AW1447" t="s">
        <v>950</v>
      </c>
      <c r="AX1447" t="s">
        <v>952</v>
      </c>
      <c r="AY1447">
        <v>0</v>
      </c>
      <c r="AZ1447">
        <v>0</v>
      </c>
      <c r="BA1447" t="s">
        <v>951</v>
      </c>
      <c r="BB1447" t="s">
        <v>950</v>
      </c>
      <c r="BC1447" t="s">
        <v>950</v>
      </c>
      <c r="BD1447" t="s">
        <v>952</v>
      </c>
      <c r="BE1447">
        <v>0</v>
      </c>
      <c r="BF1447">
        <v>0</v>
      </c>
      <c r="BG1447">
        <v>0</v>
      </c>
      <c r="BH1447" t="s">
        <v>951</v>
      </c>
      <c r="BI1447" t="s">
        <v>950</v>
      </c>
      <c r="BJ1447" t="s">
        <v>950</v>
      </c>
      <c r="BK1447" t="s">
        <v>952</v>
      </c>
      <c r="BL1447">
        <v>0</v>
      </c>
      <c r="BM1447">
        <v>0</v>
      </c>
      <c r="BN1447">
        <v>0</v>
      </c>
      <c r="BO1447" t="s">
        <v>951</v>
      </c>
      <c r="BP1447" t="s">
        <v>950</v>
      </c>
      <c r="BQ1447" t="s">
        <v>950</v>
      </c>
      <c r="BR1447" t="s">
        <v>952</v>
      </c>
      <c r="BS1447">
        <v>0</v>
      </c>
      <c r="BT1447">
        <v>0</v>
      </c>
      <c r="BU1447">
        <v>0</v>
      </c>
      <c r="BV1447">
        <v>7010</v>
      </c>
      <c r="BW1447" t="s">
        <v>953</v>
      </c>
      <c r="BX1447" t="s">
        <v>950</v>
      </c>
      <c r="BY1447" t="s">
        <v>948</v>
      </c>
      <c r="BZ1447">
        <v>0</v>
      </c>
      <c r="CA1447">
        <v>0</v>
      </c>
      <c r="CB1447">
        <v>78.5</v>
      </c>
      <c r="CC1447">
        <v>0</v>
      </c>
      <c r="CD1447" t="s">
        <v>954</v>
      </c>
      <c r="CE1447" s="7">
        <v>29979</v>
      </c>
      <c r="CF1447" s="7">
        <v>43252</v>
      </c>
      <c r="CG1447">
        <v>36</v>
      </c>
      <c r="CH1447">
        <v>999</v>
      </c>
      <c r="CI1447" s="7">
        <v>43465</v>
      </c>
      <c r="CJ1447" s="7">
        <v>55884</v>
      </c>
      <c r="CK1447">
        <v>409</v>
      </c>
      <c r="CL1447">
        <v>7</v>
      </c>
      <c r="CM1447">
        <v>341</v>
      </c>
      <c r="CN1447">
        <v>0</v>
      </c>
      <c r="CO1447" t="s">
        <v>955</v>
      </c>
      <c r="CP1447" t="s">
        <v>955</v>
      </c>
      <c r="CQ1447">
        <v>0</v>
      </c>
      <c r="CR1447">
        <v>0</v>
      </c>
      <c r="CS1447">
        <v>0</v>
      </c>
      <c r="CT1447">
        <f>VLOOKUP(E1447,Prophet!$A:$AA,3,FALSE)</f>
        <v>36</v>
      </c>
      <c r="CU1447">
        <f t="shared" si="44"/>
        <v>0</v>
      </c>
      <c r="CV1447">
        <f>VLOOKUP(E1447,Prophet!$A:$AA,5,FALSE)</f>
        <v>7</v>
      </c>
      <c r="CW1447">
        <f t="shared" si="45"/>
        <v>0</v>
      </c>
    </row>
    <row r="1448" spans="1:101" x14ac:dyDescent="0.25">
      <c r="A1448">
        <v>7170</v>
      </c>
      <c r="B1448">
        <v>2018</v>
      </c>
      <c r="C1448">
        <v>70</v>
      </c>
      <c r="D1448">
        <v>9</v>
      </c>
      <c r="E1448">
        <v>2498901</v>
      </c>
      <c r="F1448">
        <v>0</v>
      </c>
      <c r="G1448">
        <v>0</v>
      </c>
      <c r="H1448">
        <v>0</v>
      </c>
      <c r="I1448">
        <v>0</v>
      </c>
      <c r="J1448">
        <v>30000</v>
      </c>
      <c r="K1448">
        <v>0</v>
      </c>
      <c r="L1448">
        <v>0</v>
      </c>
      <c r="M1448" t="s">
        <v>947</v>
      </c>
      <c r="N1448">
        <v>12</v>
      </c>
      <c r="O1448">
        <v>0</v>
      </c>
      <c r="P1448" t="s">
        <v>948</v>
      </c>
      <c r="Q1448">
        <v>0</v>
      </c>
      <c r="R1448">
        <v>0</v>
      </c>
      <c r="S1448">
        <v>1</v>
      </c>
      <c r="T1448">
        <v>1</v>
      </c>
      <c r="U1448" s="7">
        <v>43252</v>
      </c>
      <c r="V1448" s="7">
        <v>43616</v>
      </c>
      <c r="W1448">
        <v>509.7</v>
      </c>
      <c r="X1448">
        <v>509.7</v>
      </c>
      <c r="Y1448">
        <v>271.5</v>
      </c>
      <c r="Z1448">
        <v>0</v>
      </c>
      <c r="AA1448">
        <v>0</v>
      </c>
      <c r="AB1448">
        <v>399.3</v>
      </c>
      <c r="AC1448">
        <v>1</v>
      </c>
      <c r="AD1448" t="s">
        <v>949</v>
      </c>
      <c r="AE1448" t="s">
        <v>950</v>
      </c>
      <c r="AF1448">
        <v>0</v>
      </c>
      <c r="AG1448" t="s">
        <v>951</v>
      </c>
      <c r="AH1448" t="s">
        <v>950</v>
      </c>
      <c r="AI1448" t="s">
        <v>950</v>
      </c>
      <c r="AJ1448" t="s">
        <v>952</v>
      </c>
      <c r="AK1448">
        <v>0</v>
      </c>
      <c r="AL1448">
        <v>0</v>
      </c>
      <c r="AM1448">
        <v>0</v>
      </c>
      <c r="AN1448" t="s">
        <v>951</v>
      </c>
      <c r="AO1448" t="s">
        <v>950</v>
      </c>
      <c r="AP1448" t="s">
        <v>950</v>
      </c>
      <c r="AQ1448" t="s">
        <v>952</v>
      </c>
      <c r="AR1448">
        <v>0</v>
      </c>
      <c r="AS1448">
        <v>0</v>
      </c>
      <c r="AT1448">
        <v>0</v>
      </c>
      <c r="AU1448" t="s">
        <v>951</v>
      </c>
      <c r="AV1448" t="s">
        <v>950</v>
      </c>
      <c r="AW1448" t="s">
        <v>950</v>
      </c>
      <c r="AX1448" t="s">
        <v>952</v>
      </c>
      <c r="AY1448">
        <v>0</v>
      </c>
      <c r="AZ1448">
        <v>0</v>
      </c>
      <c r="BA1448" t="s">
        <v>951</v>
      </c>
      <c r="BB1448" t="s">
        <v>950</v>
      </c>
      <c r="BC1448" t="s">
        <v>950</v>
      </c>
      <c r="BD1448" t="s">
        <v>952</v>
      </c>
      <c r="BE1448">
        <v>0</v>
      </c>
      <c r="BF1448">
        <v>0</v>
      </c>
      <c r="BG1448">
        <v>0</v>
      </c>
      <c r="BH1448" t="s">
        <v>951</v>
      </c>
      <c r="BI1448" t="s">
        <v>950</v>
      </c>
      <c r="BJ1448" t="s">
        <v>950</v>
      </c>
      <c r="BK1448" t="s">
        <v>952</v>
      </c>
      <c r="BL1448">
        <v>0</v>
      </c>
      <c r="BM1448">
        <v>0</v>
      </c>
      <c r="BN1448">
        <v>0</v>
      </c>
      <c r="BO1448" t="s">
        <v>951</v>
      </c>
      <c r="BP1448" t="s">
        <v>950</v>
      </c>
      <c r="BQ1448" t="s">
        <v>950</v>
      </c>
      <c r="BR1448" t="s">
        <v>952</v>
      </c>
      <c r="BS1448">
        <v>0</v>
      </c>
      <c r="BT1448">
        <v>0</v>
      </c>
      <c r="BU1448">
        <v>0</v>
      </c>
      <c r="BV1448">
        <v>7010</v>
      </c>
      <c r="BW1448" t="s">
        <v>953</v>
      </c>
      <c r="BX1448" t="s">
        <v>950</v>
      </c>
      <c r="BY1448" t="s">
        <v>948</v>
      </c>
      <c r="BZ1448">
        <v>0</v>
      </c>
      <c r="CA1448">
        <v>0</v>
      </c>
      <c r="CB1448">
        <v>78.5</v>
      </c>
      <c r="CC1448">
        <v>0</v>
      </c>
      <c r="CD1448" t="s">
        <v>954</v>
      </c>
      <c r="CE1448" s="7">
        <v>29690</v>
      </c>
      <c r="CF1448" s="7">
        <v>43252</v>
      </c>
      <c r="CG1448">
        <v>37</v>
      </c>
      <c r="CH1448">
        <v>999</v>
      </c>
      <c r="CI1448" s="7">
        <v>43465</v>
      </c>
      <c r="CJ1448" s="7">
        <v>55884</v>
      </c>
      <c r="CK1448">
        <v>409</v>
      </c>
      <c r="CL1448">
        <v>7</v>
      </c>
      <c r="CM1448">
        <v>329</v>
      </c>
      <c r="CN1448">
        <v>0</v>
      </c>
      <c r="CO1448" t="s">
        <v>955</v>
      </c>
      <c r="CP1448" t="s">
        <v>955</v>
      </c>
      <c r="CQ1448">
        <v>0</v>
      </c>
      <c r="CR1448">
        <v>0</v>
      </c>
      <c r="CS1448">
        <v>0</v>
      </c>
      <c r="CT1448">
        <f>VLOOKUP(E1448,Prophet!$A:$AA,3,FALSE)</f>
        <v>37</v>
      </c>
      <c r="CU1448">
        <f t="shared" si="44"/>
        <v>0</v>
      </c>
      <c r="CV1448">
        <f>VLOOKUP(E1448,Prophet!$A:$AA,5,FALSE)</f>
        <v>7</v>
      </c>
      <c r="CW1448">
        <f t="shared" si="45"/>
        <v>0</v>
      </c>
    </row>
    <row r="1449" spans="1:101" x14ac:dyDescent="0.25">
      <c r="A1449">
        <v>7172</v>
      </c>
      <c r="B1449">
        <v>2018</v>
      </c>
      <c r="C1449">
        <v>70</v>
      </c>
      <c r="D1449">
        <v>9</v>
      </c>
      <c r="E1449">
        <v>51602</v>
      </c>
      <c r="F1449">
        <v>0</v>
      </c>
      <c r="G1449">
        <v>0</v>
      </c>
      <c r="H1449">
        <v>0</v>
      </c>
      <c r="I1449">
        <v>0</v>
      </c>
      <c r="J1449">
        <v>30000</v>
      </c>
      <c r="K1449">
        <v>0</v>
      </c>
      <c r="L1449">
        <v>0</v>
      </c>
      <c r="M1449" t="s">
        <v>947</v>
      </c>
      <c r="N1449">
        <v>12</v>
      </c>
      <c r="O1449">
        <v>0</v>
      </c>
      <c r="P1449" t="s">
        <v>948</v>
      </c>
      <c r="Q1449">
        <v>0</v>
      </c>
      <c r="R1449">
        <v>0</v>
      </c>
      <c r="S1449">
        <v>1</v>
      </c>
      <c r="T1449">
        <v>1</v>
      </c>
      <c r="U1449" s="7">
        <v>43252</v>
      </c>
      <c r="V1449" s="7">
        <v>43616</v>
      </c>
      <c r="W1449">
        <v>290</v>
      </c>
      <c r="X1449">
        <v>290</v>
      </c>
      <c r="Y1449">
        <v>133.1</v>
      </c>
      <c r="Z1449">
        <v>0</v>
      </c>
      <c r="AA1449">
        <v>0</v>
      </c>
      <c r="AB1449">
        <v>195.8</v>
      </c>
      <c r="AC1449">
        <v>1</v>
      </c>
      <c r="AD1449" t="s">
        <v>956</v>
      </c>
      <c r="AE1449" t="s">
        <v>950</v>
      </c>
      <c r="AF1449">
        <v>0</v>
      </c>
      <c r="AG1449" t="s">
        <v>951</v>
      </c>
      <c r="AH1449" t="s">
        <v>950</v>
      </c>
      <c r="AI1449" t="s">
        <v>950</v>
      </c>
      <c r="AJ1449" t="s">
        <v>952</v>
      </c>
      <c r="AK1449">
        <v>0</v>
      </c>
      <c r="AL1449">
        <v>0</v>
      </c>
      <c r="AM1449">
        <v>0</v>
      </c>
      <c r="AN1449" t="s">
        <v>951</v>
      </c>
      <c r="AO1449" t="s">
        <v>950</v>
      </c>
      <c r="AP1449" t="s">
        <v>950</v>
      </c>
      <c r="AQ1449" t="s">
        <v>952</v>
      </c>
      <c r="AR1449">
        <v>0</v>
      </c>
      <c r="AS1449">
        <v>0</v>
      </c>
      <c r="AT1449">
        <v>0</v>
      </c>
      <c r="AU1449" t="s">
        <v>951</v>
      </c>
      <c r="AV1449" t="s">
        <v>950</v>
      </c>
      <c r="AW1449" t="s">
        <v>950</v>
      </c>
      <c r="AX1449" t="s">
        <v>952</v>
      </c>
      <c r="AY1449">
        <v>0</v>
      </c>
      <c r="AZ1449">
        <v>0</v>
      </c>
      <c r="BA1449" t="s">
        <v>951</v>
      </c>
      <c r="BB1449" t="s">
        <v>950</v>
      </c>
      <c r="BC1449" t="s">
        <v>950</v>
      </c>
      <c r="BD1449" t="s">
        <v>952</v>
      </c>
      <c r="BE1449">
        <v>0</v>
      </c>
      <c r="BF1449">
        <v>0</v>
      </c>
      <c r="BG1449">
        <v>0</v>
      </c>
      <c r="BH1449" t="s">
        <v>951</v>
      </c>
      <c r="BI1449" t="s">
        <v>950</v>
      </c>
      <c r="BJ1449" t="s">
        <v>950</v>
      </c>
      <c r="BK1449" t="s">
        <v>952</v>
      </c>
      <c r="BL1449">
        <v>0</v>
      </c>
      <c r="BM1449">
        <v>0</v>
      </c>
      <c r="BN1449">
        <v>0</v>
      </c>
      <c r="BO1449" t="s">
        <v>951</v>
      </c>
      <c r="BP1449" t="s">
        <v>950</v>
      </c>
      <c r="BQ1449" t="s">
        <v>950</v>
      </c>
      <c r="BR1449" t="s">
        <v>952</v>
      </c>
      <c r="BS1449">
        <v>0</v>
      </c>
      <c r="BT1449">
        <v>0</v>
      </c>
      <c r="BU1449">
        <v>0</v>
      </c>
      <c r="BV1449">
        <v>7010</v>
      </c>
      <c r="BW1449" t="s">
        <v>953</v>
      </c>
      <c r="BX1449" t="s">
        <v>950</v>
      </c>
      <c r="BY1449" t="s">
        <v>948</v>
      </c>
      <c r="BZ1449">
        <v>0</v>
      </c>
      <c r="CA1449">
        <v>0</v>
      </c>
      <c r="CB1449">
        <v>78.5</v>
      </c>
      <c r="CC1449">
        <v>0</v>
      </c>
      <c r="CD1449" t="s">
        <v>954</v>
      </c>
      <c r="CE1449" s="7">
        <v>24504</v>
      </c>
      <c r="CF1449" s="7">
        <v>43252</v>
      </c>
      <c r="CG1449">
        <v>51</v>
      </c>
      <c r="CH1449">
        <v>999</v>
      </c>
      <c r="CI1449" s="7">
        <v>43465</v>
      </c>
      <c r="CJ1449" s="7">
        <v>55884</v>
      </c>
      <c r="CK1449">
        <v>409</v>
      </c>
      <c r="CL1449">
        <v>7</v>
      </c>
      <c r="CM1449">
        <v>161</v>
      </c>
      <c r="CN1449">
        <v>0</v>
      </c>
      <c r="CO1449" t="s">
        <v>955</v>
      </c>
      <c r="CP1449" t="s">
        <v>955</v>
      </c>
      <c r="CQ1449">
        <v>0</v>
      </c>
      <c r="CR1449">
        <v>0</v>
      </c>
      <c r="CS1449">
        <v>0</v>
      </c>
      <c r="CT1449">
        <f>VLOOKUP(E1449,Prophet!$A:$AA,3,FALSE)</f>
        <v>51</v>
      </c>
      <c r="CU1449">
        <f t="shared" si="44"/>
        <v>0</v>
      </c>
      <c r="CV1449">
        <f>VLOOKUP(E1449,Prophet!$A:$AA,5,FALSE)</f>
        <v>7</v>
      </c>
      <c r="CW1449">
        <f t="shared" si="45"/>
        <v>0</v>
      </c>
    </row>
    <row r="1450" spans="1:101" x14ac:dyDescent="0.25">
      <c r="A1450">
        <v>7174</v>
      </c>
      <c r="B1450">
        <v>2018</v>
      </c>
      <c r="C1450">
        <v>70</v>
      </c>
      <c r="D1450">
        <v>9</v>
      </c>
      <c r="E1450">
        <v>51403</v>
      </c>
      <c r="F1450">
        <v>0</v>
      </c>
      <c r="G1450">
        <v>0</v>
      </c>
      <c r="H1450">
        <v>0</v>
      </c>
      <c r="I1450">
        <v>0</v>
      </c>
      <c r="J1450">
        <v>30000</v>
      </c>
      <c r="K1450">
        <v>0</v>
      </c>
      <c r="L1450">
        <v>0</v>
      </c>
      <c r="M1450" t="s">
        <v>947</v>
      </c>
      <c r="N1450">
        <v>12</v>
      </c>
      <c r="O1450">
        <v>0</v>
      </c>
      <c r="P1450" t="s">
        <v>948</v>
      </c>
      <c r="Q1450">
        <v>0</v>
      </c>
      <c r="R1450">
        <v>0</v>
      </c>
      <c r="S1450">
        <v>1</v>
      </c>
      <c r="T1450">
        <v>1</v>
      </c>
      <c r="U1450" s="7">
        <v>43252</v>
      </c>
      <c r="V1450" s="7">
        <v>43616</v>
      </c>
      <c r="W1450">
        <v>385.9</v>
      </c>
      <c r="X1450">
        <v>385.9</v>
      </c>
      <c r="Y1450">
        <v>193.5</v>
      </c>
      <c r="Z1450">
        <v>0</v>
      </c>
      <c r="AA1450">
        <v>0</v>
      </c>
      <c r="AB1450">
        <v>284.60000000000002</v>
      </c>
      <c r="AC1450">
        <v>1</v>
      </c>
      <c r="AD1450" t="s">
        <v>949</v>
      </c>
      <c r="AE1450" t="s">
        <v>950</v>
      </c>
      <c r="AF1450">
        <v>0</v>
      </c>
      <c r="AG1450" t="s">
        <v>951</v>
      </c>
      <c r="AH1450" t="s">
        <v>950</v>
      </c>
      <c r="AI1450" t="s">
        <v>950</v>
      </c>
      <c r="AJ1450" t="s">
        <v>952</v>
      </c>
      <c r="AK1450">
        <v>0</v>
      </c>
      <c r="AL1450">
        <v>0</v>
      </c>
      <c r="AM1450">
        <v>0</v>
      </c>
      <c r="AN1450" t="s">
        <v>951</v>
      </c>
      <c r="AO1450" t="s">
        <v>950</v>
      </c>
      <c r="AP1450" t="s">
        <v>950</v>
      </c>
      <c r="AQ1450" t="s">
        <v>952</v>
      </c>
      <c r="AR1450">
        <v>0</v>
      </c>
      <c r="AS1450">
        <v>0</v>
      </c>
      <c r="AT1450">
        <v>0</v>
      </c>
      <c r="AU1450" t="s">
        <v>951</v>
      </c>
      <c r="AV1450" t="s">
        <v>950</v>
      </c>
      <c r="AW1450" t="s">
        <v>950</v>
      </c>
      <c r="AX1450" t="s">
        <v>952</v>
      </c>
      <c r="AY1450">
        <v>0</v>
      </c>
      <c r="AZ1450">
        <v>0</v>
      </c>
      <c r="BA1450" t="s">
        <v>951</v>
      </c>
      <c r="BB1450" t="s">
        <v>950</v>
      </c>
      <c r="BC1450" t="s">
        <v>950</v>
      </c>
      <c r="BD1450" t="s">
        <v>952</v>
      </c>
      <c r="BE1450">
        <v>0</v>
      </c>
      <c r="BF1450">
        <v>0</v>
      </c>
      <c r="BG1450">
        <v>0</v>
      </c>
      <c r="BH1450" t="s">
        <v>951</v>
      </c>
      <c r="BI1450" t="s">
        <v>950</v>
      </c>
      <c r="BJ1450" t="s">
        <v>950</v>
      </c>
      <c r="BK1450" t="s">
        <v>952</v>
      </c>
      <c r="BL1450">
        <v>0</v>
      </c>
      <c r="BM1450">
        <v>0</v>
      </c>
      <c r="BN1450">
        <v>0</v>
      </c>
      <c r="BO1450" t="s">
        <v>951</v>
      </c>
      <c r="BP1450" t="s">
        <v>950</v>
      </c>
      <c r="BQ1450" t="s">
        <v>950</v>
      </c>
      <c r="BR1450" t="s">
        <v>952</v>
      </c>
      <c r="BS1450">
        <v>0</v>
      </c>
      <c r="BT1450">
        <v>0</v>
      </c>
      <c r="BU1450">
        <v>0</v>
      </c>
      <c r="BV1450">
        <v>7010</v>
      </c>
      <c r="BW1450" t="s">
        <v>953</v>
      </c>
      <c r="BX1450" t="s">
        <v>950</v>
      </c>
      <c r="BY1450" t="s">
        <v>948</v>
      </c>
      <c r="BZ1450">
        <v>0</v>
      </c>
      <c r="CA1450">
        <v>0</v>
      </c>
      <c r="CB1450">
        <v>78.5</v>
      </c>
      <c r="CC1450">
        <v>0</v>
      </c>
      <c r="CD1450" t="s">
        <v>954</v>
      </c>
      <c r="CE1450" s="7">
        <v>22728</v>
      </c>
      <c r="CF1450" s="7">
        <v>43252</v>
      </c>
      <c r="CG1450">
        <v>56</v>
      </c>
      <c r="CH1450">
        <v>999</v>
      </c>
      <c r="CI1450" s="7">
        <v>43465</v>
      </c>
      <c r="CJ1450" s="7">
        <v>55884</v>
      </c>
      <c r="CK1450">
        <v>409</v>
      </c>
      <c r="CL1450">
        <v>7</v>
      </c>
      <c r="CM1450">
        <v>101</v>
      </c>
      <c r="CN1450">
        <v>0</v>
      </c>
      <c r="CO1450" t="s">
        <v>955</v>
      </c>
      <c r="CP1450" t="s">
        <v>955</v>
      </c>
      <c r="CQ1450">
        <v>0</v>
      </c>
      <c r="CR1450">
        <v>0</v>
      </c>
      <c r="CS1450">
        <v>0</v>
      </c>
      <c r="CT1450">
        <f>VLOOKUP(E1450,Prophet!$A:$AA,3,FALSE)</f>
        <v>56</v>
      </c>
      <c r="CU1450">
        <f t="shared" si="44"/>
        <v>0</v>
      </c>
      <c r="CV1450">
        <f>VLOOKUP(E1450,Prophet!$A:$AA,5,FALSE)</f>
        <v>7</v>
      </c>
      <c r="CW1450">
        <f t="shared" si="45"/>
        <v>0</v>
      </c>
    </row>
    <row r="1451" spans="1:101" x14ac:dyDescent="0.25">
      <c r="A1451">
        <v>7175</v>
      </c>
      <c r="B1451">
        <v>2018</v>
      </c>
      <c r="C1451">
        <v>70</v>
      </c>
      <c r="D1451">
        <v>9</v>
      </c>
      <c r="E1451">
        <v>2499001</v>
      </c>
      <c r="F1451">
        <v>0</v>
      </c>
      <c r="G1451">
        <v>0</v>
      </c>
      <c r="H1451">
        <v>0</v>
      </c>
      <c r="I1451">
        <v>0</v>
      </c>
      <c r="J1451">
        <v>30000</v>
      </c>
      <c r="K1451">
        <v>0</v>
      </c>
      <c r="L1451">
        <v>0</v>
      </c>
      <c r="M1451" t="s">
        <v>947</v>
      </c>
      <c r="N1451">
        <v>12</v>
      </c>
      <c r="O1451">
        <v>0</v>
      </c>
      <c r="P1451" t="s">
        <v>948</v>
      </c>
      <c r="Q1451">
        <v>0</v>
      </c>
      <c r="R1451">
        <v>0</v>
      </c>
      <c r="S1451">
        <v>1</v>
      </c>
      <c r="T1451">
        <v>1</v>
      </c>
      <c r="U1451" s="7">
        <v>43252</v>
      </c>
      <c r="V1451" s="7">
        <v>43616</v>
      </c>
      <c r="W1451">
        <v>290</v>
      </c>
      <c r="X1451">
        <v>290</v>
      </c>
      <c r="Y1451">
        <v>133.1</v>
      </c>
      <c r="Z1451">
        <v>0</v>
      </c>
      <c r="AA1451">
        <v>0</v>
      </c>
      <c r="AB1451">
        <v>195.8</v>
      </c>
      <c r="AC1451">
        <v>1</v>
      </c>
      <c r="AD1451" t="s">
        <v>956</v>
      </c>
      <c r="AE1451" t="s">
        <v>950</v>
      </c>
      <c r="AF1451">
        <v>0</v>
      </c>
      <c r="AG1451" t="s">
        <v>951</v>
      </c>
      <c r="AH1451" t="s">
        <v>950</v>
      </c>
      <c r="AI1451" t="s">
        <v>950</v>
      </c>
      <c r="AJ1451" t="s">
        <v>952</v>
      </c>
      <c r="AK1451">
        <v>0</v>
      </c>
      <c r="AL1451">
        <v>0</v>
      </c>
      <c r="AM1451">
        <v>0</v>
      </c>
      <c r="AN1451" t="s">
        <v>951</v>
      </c>
      <c r="AO1451" t="s">
        <v>950</v>
      </c>
      <c r="AP1451" t="s">
        <v>950</v>
      </c>
      <c r="AQ1451" t="s">
        <v>952</v>
      </c>
      <c r="AR1451">
        <v>0</v>
      </c>
      <c r="AS1451">
        <v>0</v>
      </c>
      <c r="AT1451">
        <v>0</v>
      </c>
      <c r="AU1451" t="s">
        <v>951</v>
      </c>
      <c r="AV1451" t="s">
        <v>950</v>
      </c>
      <c r="AW1451" t="s">
        <v>950</v>
      </c>
      <c r="AX1451" t="s">
        <v>952</v>
      </c>
      <c r="AY1451">
        <v>0</v>
      </c>
      <c r="AZ1451">
        <v>0</v>
      </c>
      <c r="BA1451" t="s">
        <v>951</v>
      </c>
      <c r="BB1451" t="s">
        <v>950</v>
      </c>
      <c r="BC1451" t="s">
        <v>950</v>
      </c>
      <c r="BD1451" t="s">
        <v>952</v>
      </c>
      <c r="BE1451">
        <v>0</v>
      </c>
      <c r="BF1451">
        <v>0</v>
      </c>
      <c r="BG1451">
        <v>0</v>
      </c>
      <c r="BH1451" t="s">
        <v>951</v>
      </c>
      <c r="BI1451" t="s">
        <v>950</v>
      </c>
      <c r="BJ1451" t="s">
        <v>950</v>
      </c>
      <c r="BK1451" t="s">
        <v>952</v>
      </c>
      <c r="BL1451">
        <v>0</v>
      </c>
      <c r="BM1451">
        <v>0</v>
      </c>
      <c r="BN1451">
        <v>0</v>
      </c>
      <c r="BO1451" t="s">
        <v>951</v>
      </c>
      <c r="BP1451" t="s">
        <v>950</v>
      </c>
      <c r="BQ1451" t="s">
        <v>950</v>
      </c>
      <c r="BR1451" t="s">
        <v>952</v>
      </c>
      <c r="BS1451">
        <v>0</v>
      </c>
      <c r="BT1451">
        <v>0</v>
      </c>
      <c r="BU1451">
        <v>0</v>
      </c>
      <c r="BV1451">
        <v>7010</v>
      </c>
      <c r="BW1451" t="s">
        <v>953</v>
      </c>
      <c r="BX1451" t="s">
        <v>950</v>
      </c>
      <c r="BY1451" t="s">
        <v>948</v>
      </c>
      <c r="BZ1451">
        <v>0</v>
      </c>
      <c r="CA1451">
        <v>0</v>
      </c>
      <c r="CB1451">
        <v>78.5</v>
      </c>
      <c r="CC1451">
        <v>0</v>
      </c>
      <c r="CD1451" t="s">
        <v>954</v>
      </c>
      <c r="CE1451" s="7">
        <v>32235</v>
      </c>
      <c r="CF1451" s="7">
        <v>43252</v>
      </c>
      <c r="CG1451">
        <v>30</v>
      </c>
      <c r="CH1451">
        <v>999</v>
      </c>
      <c r="CI1451" s="7">
        <v>43465</v>
      </c>
      <c r="CJ1451" s="7">
        <v>55884</v>
      </c>
      <c r="CK1451">
        <v>409</v>
      </c>
      <c r="CL1451">
        <v>7</v>
      </c>
      <c r="CM1451">
        <v>413</v>
      </c>
      <c r="CN1451">
        <v>0</v>
      </c>
      <c r="CO1451" t="s">
        <v>955</v>
      </c>
      <c r="CP1451" t="s">
        <v>955</v>
      </c>
      <c r="CQ1451">
        <v>0</v>
      </c>
      <c r="CR1451">
        <v>0</v>
      </c>
      <c r="CS1451">
        <v>0</v>
      </c>
      <c r="CT1451">
        <f>VLOOKUP(E1451,Prophet!$A:$AA,3,FALSE)</f>
        <v>30</v>
      </c>
      <c r="CU1451">
        <f t="shared" si="44"/>
        <v>0</v>
      </c>
      <c r="CV1451">
        <f>VLOOKUP(E1451,Prophet!$A:$AA,5,FALSE)</f>
        <v>7</v>
      </c>
      <c r="CW1451">
        <f t="shared" si="45"/>
        <v>0</v>
      </c>
    </row>
    <row r="1452" spans="1:101" x14ac:dyDescent="0.25">
      <c r="A1452">
        <v>7177</v>
      </c>
      <c r="B1452">
        <v>2018</v>
      </c>
      <c r="C1452">
        <v>70</v>
      </c>
      <c r="D1452">
        <v>9</v>
      </c>
      <c r="E1452">
        <v>2499003</v>
      </c>
      <c r="F1452">
        <v>0</v>
      </c>
      <c r="G1452">
        <v>0</v>
      </c>
      <c r="H1452">
        <v>0</v>
      </c>
      <c r="I1452">
        <v>0</v>
      </c>
      <c r="J1452">
        <v>30000</v>
      </c>
      <c r="K1452">
        <v>0</v>
      </c>
      <c r="L1452">
        <v>0</v>
      </c>
      <c r="M1452" t="s">
        <v>947</v>
      </c>
      <c r="N1452">
        <v>12</v>
      </c>
      <c r="O1452">
        <v>0</v>
      </c>
      <c r="P1452" t="s">
        <v>948</v>
      </c>
      <c r="Q1452">
        <v>0</v>
      </c>
      <c r="R1452">
        <v>0</v>
      </c>
      <c r="S1452">
        <v>1</v>
      </c>
      <c r="T1452">
        <v>1</v>
      </c>
      <c r="U1452" s="7">
        <v>43252</v>
      </c>
      <c r="V1452" s="7">
        <v>43616</v>
      </c>
      <c r="W1452">
        <v>385.9</v>
      </c>
      <c r="X1452">
        <v>385.9</v>
      </c>
      <c r="Y1452">
        <v>193.5</v>
      </c>
      <c r="Z1452">
        <v>0</v>
      </c>
      <c r="AA1452">
        <v>0</v>
      </c>
      <c r="AB1452">
        <v>284.60000000000002</v>
      </c>
      <c r="AC1452">
        <v>1</v>
      </c>
      <c r="AD1452" t="s">
        <v>949</v>
      </c>
      <c r="AE1452" t="s">
        <v>950</v>
      </c>
      <c r="AF1452">
        <v>0</v>
      </c>
      <c r="AG1452" t="s">
        <v>951</v>
      </c>
      <c r="AH1452" t="s">
        <v>950</v>
      </c>
      <c r="AI1452" t="s">
        <v>950</v>
      </c>
      <c r="AJ1452" t="s">
        <v>952</v>
      </c>
      <c r="AK1452">
        <v>0</v>
      </c>
      <c r="AL1452">
        <v>0</v>
      </c>
      <c r="AM1452">
        <v>0</v>
      </c>
      <c r="AN1452" t="s">
        <v>951</v>
      </c>
      <c r="AO1452" t="s">
        <v>950</v>
      </c>
      <c r="AP1452" t="s">
        <v>950</v>
      </c>
      <c r="AQ1452" t="s">
        <v>952</v>
      </c>
      <c r="AR1452">
        <v>0</v>
      </c>
      <c r="AS1452">
        <v>0</v>
      </c>
      <c r="AT1452">
        <v>0</v>
      </c>
      <c r="AU1452" t="s">
        <v>951</v>
      </c>
      <c r="AV1452" t="s">
        <v>950</v>
      </c>
      <c r="AW1452" t="s">
        <v>950</v>
      </c>
      <c r="AX1452" t="s">
        <v>952</v>
      </c>
      <c r="AY1452">
        <v>0</v>
      </c>
      <c r="AZ1452">
        <v>0</v>
      </c>
      <c r="BA1452" t="s">
        <v>951</v>
      </c>
      <c r="BB1452" t="s">
        <v>950</v>
      </c>
      <c r="BC1452" t="s">
        <v>950</v>
      </c>
      <c r="BD1452" t="s">
        <v>952</v>
      </c>
      <c r="BE1452">
        <v>0</v>
      </c>
      <c r="BF1452">
        <v>0</v>
      </c>
      <c r="BG1452">
        <v>0</v>
      </c>
      <c r="BH1452" t="s">
        <v>951</v>
      </c>
      <c r="BI1452" t="s">
        <v>950</v>
      </c>
      <c r="BJ1452" t="s">
        <v>950</v>
      </c>
      <c r="BK1452" t="s">
        <v>952</v>
      </c>
      <c r="BL1452">
        <v>0</v>
      </c>
      <c r="BM1452">
        <v>0</v>
      </c>
      <c r="BN1452">
        <v>0</v>
      </c>
      <c r="BO1452" t="s">
        <v>951</v>
      </c>
      <c r="BP1452" t="s">
        <v>950</v>
      </c>
      <c r="BQ1452" t="s">
        <v>950</v>
      </c>
      <c r="BR1452" t="s">
        <v>952</v>
      </c>
      <c r="BS1452">
        <v>0</v>
      </c>
      <c r="BT1452">
        <v>0</v>
      </c>
      <c r="BU1452">
        <v>0</v>
      </c>
      <c r="BV1452">
        <v>7010</v>
      </c>
      <c r="BW1452" t="s">
        <v>953</v>
      </c>
      <c r="BX1452" t="s">
        <v>950</v>
      </c>
      <c r="BY1452" t="s">
        <v>948</v>
      </c>
      <c r="BZ1452">
        <v>0</v>
      </c>
      <c r="CA1452">
        <v>0</v>
      </c>
      <c r="CB1452">
        <v>78.5</v>
      </c>
      <c r="CC1452">
        <v>0</v>
      </c>
      <c r="CD1452" t="s">
        <v>954</v>
      </c>
      <c r="CE1452" s="7">
        <v>31900</v>
      </c>
      <c r="CF1452" s="7">
        <v>43252</v>
      </c>
      <c r="CG1452">
        <v>31</v>
      </c>
      <c r="CH1452">
        <v>999</v>
      </c>
      <c r="CI1452" s="7">
        <v>43465</v>
      </c>
      <c r="CJ1452" s="7">
        <v>55884</v>
      </c>
      <c r="CK1452">
        <v>409</v>
      </c>
      <c r="CL1452">
        <v>7</v>
      </c>
      <c r="CM1452">
        <v>401</v>
      </c>
      <c r="CN1452">
        <v>0</v>
      </c>
      <c r="CO1452" t="s">
        <v>955</v>
      </c>
      <c r="CP1452" t="s">
        <v>955</v>
      </c>
      <c r="CQ1452">
        <v>0</v>
      </c>
      <c r="CR1452">
        <v>0</v>
      </c>
      <c r="CS1452">
        <v>0</v>
      </c>
      <c r="CT1452">
        <f>VLOOKUP(E1452,Prophet!$A:$AA,3,FALSE)</f>
        <v>31</v>
      </c>
      <c r="CU1452">
        <f t="shared" si="44"/>
        <v>0</v>
      </c>
      <c r="CV1452">
        <f>VLOOKUP(E1452,Prophet!$A:$AA,5,FALSE)</f>
        <v>7</v>
      </c>
      <c r="CW1452">
        <f t="shared" si="45"/>
        <v>0</v>
      </c>
    </row>
    <row r="1453" spans="1:101" x14ac:dyDescent="0.25">
      <c r="A1453">
        <v>7178</v>
      </c>
      <c r="B1453">
        <v>2018</v>
      </c>
      <c r="C1453">
        <v>70</v>
      </c>
      <c r="D1453">
        <v>9</v>
      </c>
      <c r="E1453">
        <v>2499201</v>
      </c>
      <c r="F1453">
        <v>0</v>
      </c>
      <c r="G1453">
        <v>0</v>
      </c>
      <c r="H1453">
        <v>0</v>
      </c>
      <c r="I1453">
        <v>0</v>
      </c>
      <c r="J1453">
        <v>30000</v>
      </c>
      <c r="K1453">
        <v>0</v>
      </c>
      <c r="L1453">
        <v>0</v>
      </c>
      <c r="M1453" t="s">
        <v>947</v>
      </c>
      <c r="N1453">
        <v>12</v>
      </c>
      <c r="O1453">
        <v>0</v>
      </c>
      <c r="P1453" t="s">
        <v>948</v>
      </c>
      <c r="Q1453">
        <v>0</v>
      </c>
      <c r="R1453">
        <v>0</v>
      </c>
      <c r="S1453">
        <v>1</v>
      </c>
      <c r="T1453">
        <v>1</v>
      </c>
      <c r="U1453" s="7">
        <v>43252</v>
      </c>
      <c r="V1453" s="7">
        <v>43616</v>
      </c>
      <c r="W1453">
        <v>290</v>
      </c>
      <c r="X1453">
        <v>290</v>
      </c>
      <c r="Y1453">
        <v>133.1</v>
      </c>
      <c r="Z1453">
        <v>0</v>
      </c>
      <c r="AA1453">
        <v>0</v>
      </c>
      <c r="AB1453">
        <v>195.8</v>
      </c>
      <c r="AC1453">
        <v>1</v>
      </c>
      <c r="AD1453" t="s">
        <v>956</v>
      </c>
      <c r="AE1453" t="s">
        <v>950</v>
      </c>
      <c r="AF1453">
        <v>0</v>
      </c>
      <c r="AG1453" t="s">
        <v>951</v>
      </c>
      <c r="AH1453" t="s">
        <v>950</v>
      </c>
      <c r="AI1453" t="s">
        <v>950</v>
      </c>
      <c r="AJ1453" t="s">
        <v>952</v>
      </c>
      <c r="AK1453">
        <v>0</v>
      </c>
      <c r="AL1453">
        <v>0</v>
      </c>
      <c r="AM1453">
        <v>0</v>
      </c>
      <c r="AN1453" t="s">
        <v>951</v>
      </c>
      <c r="AO1453" t="s">
        <v>950</v>
      </c>
      <c r="AP1453" t="s">
        <v>950</v>
      </c>
      <c r="AQ1453" t="s">
        <v>952</v>
      </c>
      <c r="AR1453">
        <v>0</v>
      </c>
      <c r="AS1453">
        <v>0</v>
      </c>
      <c r="AT1453">
        <v>0</v>
      </c>
      <c r="AU1453" t="s">
        <v>951</v>
      </c>
      <c r="AV1453" t="s">
        <v>950</v>
      </c>
      <c r="AW1453" t="s">
        <v>950</v>
      </c>
      <c r="AX1453" t="s">
        <v>952</v>
      </c>
      <c r="AY1453">
        <v>0</v>
      </c>
      <c r="AZ1453">
        <v>0</v>
      </c>
      <c r="BA1453" t="s">
        <v>951</v>
      </c>
      <c r="BB1453" t="s">
        <v>950</v>
      </c>
      <c r="BC1453" t="s">
        <v>950</v>
      </c>
      <c r="BD1453" t="s">
        <v>952</v>
      </c>
      <c r="BE1453">
        <v>0</v>
      </c>
      <c r="BF1453">
        <v>0</v>
      </c>
      <c r="BG1453">
        <v>0</v>
      </c>
      <c r="BH1453" t="s">
        <v>951</v>
      </c>
      <c r="BI1453" t="s">
        <v>950</v>
      </c>
      <c r="BJ1453" t="s">
        <v>950</v>
      </c>
      <c r="BK1453" t="s">
        <v>952</v>
      </c>
      <c r="BL1453">
        <v>0</v>
      </c>
      <c r="BM1453">
        <v>0</v>
      </c>
      <c r="BN1453">
        <v>0</v>
      </c>
      <c r="BO1453" t="s">
        <v>951</v>
      </c>
      <c r="BP1453" t="s">
        <v>950</v>
      </c>
      <c r="BQ1453" t="s">
        <v>950</v>
      </c>
      <c r="BR1453" t="s">
        <v>952</v>
      </c>
      <c r="BS1453">
        <v>0</v>
      </c>
      <c r="BT1453">
        <v>0</v>
      </c>
      <c r="BU1453">
        <v>0</v>
      </c>
      <c r="BV1453">
        <v>7010</v>
      </c>
      <c r="BW1453" t="s">
        <v>953</v>
      </c>
      <c r="BX1453" t="s">
        <v>950</v>
      </c>
      <c r="BY1453" t="s">
        <v>948</v>
      </c>
      <c r="BZ1453">
        <v>0</v>
      </c>
      <c r="CA1453">
        <v>0</v>
      </c>
      <c r="CB1453">
        <v>78.5</v>
      </c>
      <c r="CC1453">
        <v>0</v>
      </c>
      <c r="CD1453" t="s">
        <v>954</v>
      </c>
      <c r="CE1453" s="7">
        <v>33428</v>
      </c>
      <c r="CF1453" s="7">
        <v>43252</v>
      </c>
      <c r="CG1453">
        <v>27</v>
      </c>
      <c r="CH1453">
        <v>999</v>
      </c>
      <c r="CI1453" s="7">
        <v>43465</v>
      </c>
      <c r="CJ1453" s="7">
        <v>55884</v>
      </c>
      <c r="CK1453">
        <v>409</v>
      </c>
      <c r="CL1453">
        <v>7</v>
      </c>
      <c r="CM1453">
        <v>449</v>
      </c>
      <c r="CN1453">
        <v>0</v>
      </c>
      <c r="CO1453" t="s">
        <v>955</v>
      </c>
      <c r="CP1453" t="s">
        <v>955</v>
      </c>
      <c r="CQ1453">
        <v>0</v>
      </c>
      <c r="CR1453">
        <v>0</v>
      </c>
      <c r="CS1453">
        <v>0</v>
      </c>
      <c r="CT1453">
        <f>VLOOKUP(E1453,Prophet!$A:$AA,3,FALSE)</f>
        <v>27</v>
      </c>
      <c r="CU1453">
        <f t="shared" si="44"/>
        <v>0</v>
      </c>
      <c r="CV1453">
        <f>VLOOKUP(E1453,Prophet!$A:$AA,5,FALSE)</f>
        <v>7</v>
      </c>
      <c r="CW1453">
        <f t="shared" si="45"/>
        <v>0</v>
      </c>
    </row>
    <row r="1454" spans="1:101" x14ac:dyDescent="0.25">
      <c r="A1454">
        <v>7181</v>
      </c>
      <c r="B1454">
        <v>2018</v>
      </c>
      <c r="C1454">
        <v>70</v>
      </c>
      <c r="D1454">
        <v>9</v>
      </c>
      <c r="E1454">
        <v>2499204</v>
      </c>
      <c r="F1454">
        <v>0</v>
      </c>
      <c r="G1454">
        <v>0</v>
      </c>
      <c r="H1454">
        <v>0</v>
      </c>
      <c r="I1454">
        <v>0</v>
      </c>
      <c r="J1454">
        <v>30000</v>
      </c>
      <c r="K1454">
        <v>0</v>
      </c>
      <c r="L1454">
        <v>0</v>
      </c>
      <c r="M1454" t="s">
        <v>947</v>
      </c>
      <c r="N1454">
        <v>12</v>
      </c>
      <c r="O1454">
        <v>0</v>
      </c>
      <c r="P1454" t="s">
        <v>948</v>
      </c>
      <c r="Q1454">
        <v>0</v>
      </c>
      <c r="R1454">
        <v>0</v>
      </c>
      <c r="S1454">
        <v>1</v>
      </c>
      <c r="T1454">
        <v>1</v>
      </c>
      <c r="U1454" s="7">
        <v>43252</v>
      </c>
      <c r="V1454" s="7">
        <v>43616</v>
      </c>
      <c r="W1454">
        <v>385.9</v>
      </c>
      <c r="X1454">
        <v>385.9</v>
      </c>
      <c r="Y1454">
        <v>193.5</v>
      </c>
      <c r="Z1454">
        <v>0</v>
      </c>
      <c r="AA1454">
        <v>0</v>
      </c>
      <c r="AB1454">
        <v>284.60000000000002</v>
      </c>
      <c r="AC1454">
        <v>1</v>
      </c>
      <c r="AD1454" t="s">
        <v>949</v>
      </c>
      <c r="AE1454" t="s">
        <v>950</v>
      </c>
      <c r="AF1454">
        <v>0</v>
      </c>
      <c r="AG1454" t="s">
        <v>951</v>
      </c>
      <c r="AH1454" t="s">
        <v>950</v>
      </c>
      <c r="AI1454" t="s">
        <v>950</v>
      </c>
      <c r="AJ1454" t="s">
        <v>952</v>
      </c>
      <c r="AK1454">
        <v>0</v>
      </c>
      <c r="AL1454">
        <v>0</v>
      </c>
      <c r="AM1454">
        <v>0</v>
      </c>
      <c r="AN1454" t="s">
        <v>951</v>
      </c>
      <c r="AO1454" t="s">
        <v>950</v>
      </c>
      <c r="AP1454" t="s">
        <v>950</v>
      </c>
      <c r="AQ1454" t="s">
        <v>952</v>
      </c>
      <c r="AR1454">
        <v>0</v>
      </c>
      <c r="AS1454">
        <v>0</v>
      </c>
      <c r="AT1454">
        <v>0</v>
      </c>
      <c r="AU1454" t="s">
        <v>951</v>
      </c>
      <c r="AV1454" t="s">
        <v>950</v>
      </c>
      <c r="AW1454" t="s">
        <v>950</v>
      </c>
      <c r="AX1454" t="s">
        <v>952</v>
      </c>
      <c r="AY1454">
        <v>0</v>
      </c>
      <c r="AZ1454">
        <v>0</v>
      </c>
      <c r="BA1454" t="s">
        <v>951</v>
      </c>
      <c r="BB1454" t="s">
        <v>950</v>
      </c>
      <c r="BC1454" t="s">
        <v>950</v>
      </c>
      <c r="BD1454" t="s">
        <v>952</v>
      </c>
      <c r="BE1454">
        <v>0</v>
      </c>
      <c r="BF1454">
        <v>0</v>
      </c>
      <c r="BG1454">
        <v>0</v>
      </c>
      <c r="BH1454" t="s">
        <v>951</v>
      </c>
      <c r="BI1454" t="s">
        <v>950</v>
      </c>
      <c r="BJ1454" t="s">
        <v>950</v>
      </c>
      <c r="BK1454" t="s">
        <v>952</v>
      </c>
      <c r="BL1454">
        <v>0</v>
      </c>
      <c r="BM1454">
        <v>0</v>
      </c>
      <c r="BN1454">
        <v>0</v>
      </c>
      <c r="BO1454" t="s">
        <v>951</v>
      </c>
      <c r="BP1454" t="s">
        <v>950</v>
      </c>
      <c r="BQ1454" t="s">
        <v>950</v>
      </c>
      <c r="BR1454" t="s">
        <v>952</v>
      </c>
      <c r="BS1454">
        <v>0</v>
      </c>
      <c r="BT1454">
        <v>0</v>
      </c>
      <c r="BU1454">
        <v>0</v>
      </c>
      <c r="BV1454">
        <v>7010</v>
      </c>
      <c r="BW1454" t="s">
        <v>953</v>
      </c>
      <c r="BX1454" t="s">
        <v>950</v>
      </c>
      <c r="BY1454" t="s">
        <v>948</v>
      </c>
      <c r="BZ1454">
        <v>0</v>
      </c>
      <c r="CA1454">
        <v>0</v>
      </c>
      <c r="CB1454">
        <v>78.5</v>
      </c>
      <c r="CC1454">
        <v>0</v>
      </c>
      <c r="CD1454" t="s">
        <v>954</v>
      </c>
      <c r="CE1454" s="7">
        <v>33131</v>
      </c>
      <c r="CF1454" s="7">
        <v>43252</v>
      </c>
      <c r="CG1454">
        <v>28</v>
      </c>
      <c r="CH1454">
        <v>999</v>
      </c>
      <c r="CI1454" s="7">
        <v>43465</v>
      </c>
      <c r="CJ1454" s="7">
        <v>55884</v>
      </c>
      <c r="CK1454">
        <v>409</v>
      </c>
      <c r="CL1454">
        <v>7</v>
      </c>
      <c r="CM1454">
        <v>437</v>
      </c>
      <c r="CN1454">
        <v>0</v>
      </c>
      <c r="CO1454" t="s">
        <v>955</v>
      </c>
      <c r="CP1454" t="s">
        <v>955</v>
      </c>
      <c r="CQ1454">
        <v>0</v>
      </c>
      <c r="CR1454">
        <v>0</v>
      </c>
      <c r="CS1454">
        <v>0</v>
      </c>
      <c r="CT1454">
        <f>VLOOKUP(E1454,Prophet!$A:$AA,3,FALSE)</f>
        <v>28</v>
      </c>
      <c r="CU1454">
        <f t="shared" si="44"/>
        <v>0</v>
      </c>
      <c r="CV1454">
        <f>VLOOKUP(E1454,Prophet!$A:$AA,5,FALSE)</f>
        <v>7</v>
      </c>
      <c r="CW1454">
        <f t="shared" si="45"/>
        <v>0</v>
      </c>
    </row>
    <row r="1455" spans="1:101" x14ac:dyDescent="0.25">
      <c r="A1455">
        <v>7182</v>
      </c>
      <c r="B1455">
        <v>2018</v>
      </c>
      <c r="C1455">
        <v>70</v>
      </c>
      <c r="D1455">
        <v>9</v>
      </c>
      <c r="E1455">
        <v>2499401</v>
      </c>
      <c r="F1455">
        <v>0</v>
      </c>
      <c r="G1455">
        <v>0</v>
      </c>
      <c r="H1455">
        <v>0</v>
      </c>
      <c r="I1455">
        <v>0</v>
      </c>
      <c r="J1455">
        <v>30000</v>
      </c>
      <c r="K1455">
        <v>0</v>
      </c>
      <c r="L1455">
        <v>0</v>
      </c>
      <c r="M1455" t="s">
        <v>947</v>
      </c>
      <c r="N1455">
        <v>12</v>
      </c>
      <c r="O1455">
        <v>0</v>
      </c>
      <c r="P1455" t="s">
        <v>948</v>
      </c>
      <c r="Q1455">
        <v>0</v>
      </c>
      <c r="R1455">
        <v>0</v>
      </c>
      <c r="S1455">
        <v>1</v>
      </c>
      <c r="T1455">
        <v>1</v>
      </c>
      <c r="U1455" s="7">
        <v>43252</v>
      </c>
      <c r="V1455" s="7">
        <v>43616</v>
      </c>
      <c r="W1455">
        <v>509.7</v>
      </c>
      <c r="X1455">
        <v>509.7</v>
      </c>
      <c r="Y1455">
        <v>271.5</v>
      </c>
      <c r="Z1455">
        <v>0</v>
      </c>
      <c r="AA1455">
        <v>0</v>
      </c>
      <c r="AB1455">
        <v>399.3</v>
      </c>
      <c r="AC1455">
        <v>1</v>
      </c>
      <c r="AD1455" t="s">
        <v>949</v>
      </c>
      <c r="AE1455" t="s">
        <v>950</v>
      </c>
      <c r="AF1455">
        <v>0</v>
      </c>
      <c r="AG1455" t="s">
        <v>951</v>
      </c>
      <c r="AH1455" t="s">
        <v>950</v>
      </c>
      <c r="AI1455" t="s">
        <v>950</v>
      </c>
      <c r="AJ1455" t="s">
        <v>952</v>
      </c>
      <c r="AK1455">
        <v>0</v>
      </c>
      <c r="AL1455">
        <v>0</v>
      </c>
      <c r="AM1455">
        <v>0</v>
      </c>
      <c r="AN1455" t="s">
        <v>951</v>
      </c>
      <c r="AO1455" t="s">
        <v>950</v>
      </c>
      <c r="AP1455" t="s">
        <v>950</v>
      </c>
      <c r="AQ1455" t="s">
        <v>952</v>
      </c>
      <c r="AR1455">
        <v>0</v>
      </c>
      <c r="AS1455">
        <v>0</v>
      </c>
      <c r="AT1455">
        <v>0</v>
      </c>
      <c r="AU1455" t="s">
        <v>951</v>
      </c>
      <c r="AV1455" t="s">
        <v>950</v>
      </c>
      <c r="AW1455" t="s">
        <v>950</v>
      </c>
      <c r="AX1455" t="s">
        <v>952</v>
      </c>
      <c r="AY1455">
        <v>0</v>
      </c>
      <c r="AZ1455">
        <v>0</v>
      </c>
      <c r="BA1455" t="s">
        <v>951</v>
      </c>
      <c r="BB1455" t="s">
        <v>950</v>
      </c>
      <c r="BC1455" t="s">
        <v>950</v>
      </c>
      <c r="BD1455" t="s">
        <v>952</v>
      </c>
      <c r="BE1455">
        <v>0</v>
      </c>
      <c r="BF1455">
        <v>0</v>
      </c>
      <c r="BG1455">
        <v>0</v>
      </c>
      <c r="BH1455" t="s">
        <v>951</v>
      </c>
      <c r="BI1455" t="s">
        <v>950</v>
      </c>
      <c r="BJ1455" t="s">
        <v>950</v>
      </c>
      <c r="BK1455" t="s">
        <v>952</v>
      </c>
      <c r="BL1455">
        <v>0</v>
      </c>
      <c r="BM1455">
        <v>0</v>
      </c>
      <c r="BN1455">
        <v>0</v>
      </c>
      <c r="BO1455" t="s">
        <v>951</v>
      </c>
      <c r="BP1455" t="s">
        <v>950</v>
      </c>
      <c r="BQ1455" t="s">
        <v>950</v>
      </c>
      <c r="BR1455" t="s">
        <v>952</v>
      </c>
      <c r="BS1455">
        <v>0</v>
      </c>
      <c r="BT1455">
        <v>0</v>
      </c>
      <c r="BU1455">
        <v>0</v>
      </c>
      <c r="BV1455">
        <v>7010</v>
      </c>
      <c r="BW1455" t="s">
        <v>953</v>
      </c>
      <c r="BX1455" t="s">
        <v>950</v>
      </c>
      <c r="BY1455" t="s">
        <v>948</v>
      </c>
      <c r="BZ1455">
        <v>0</v>
      </c>
      <c r="CA1455">
        <v>0</v>
      </c>
      <c r="CB1455">
        <v>78.5</v>
      </c>
      <c r="CC1455">
        <v>0</v>
      </c>
      <c r="CD1455" t="s">
        <v>954</v>
      </c>
      <c r="CE1455" s="7">
        <v>31335</v>
      </c>
      <c r="CF1455" s="7">
        <v>43252</v>
      </c>
      <c r="CG1455">
        <v>33</v>
      </c>
      <c r="CH1455">
        <v>999</v>
      </c>
      <c r="CI1455" s="7">
        <v>43465</v>
      </c>
      <c r="CJ1455" s="7">
        <v>55884</v>
      </c>
      <c r="CK1455">
        <v>409</v>
      </c>
      <c r="CL1455">
        <v>7</v>
      </c>
      <c r="CM1455">
        <v>377</v>
      </c>
      <c r="CN1455">
        <v>0</v>
      </c>
      <c r="CO1455" t="s">
        <v>955</v>
      </c>
      <c r="CP1455" t="s">
        <v>955</v>
      </c>
      <c r="CQ1455">
        <v>0</v>
      </c>
      <c r="CR1455">
        <v>0</v>
      </c>
      <c r="CS1455">
        <v>0</v>
      </c>
      <c r="CT1455">
        <f>VLOOKUP(E1455,Prophet!$A:$AA,3,FALSE)</f>
        <v>33</v>
      </c>
      <c r="CU1455">
        <f t="shared" si="44"/>
        <v>0</v>
      </c>
      <c r="CV1455">
        <f>VLOOKUP(E1455,Prophet!$A:$AA,5,FALSE)</f>
        <v>7</v>
      </c>
      <c r="CW1455">
        <f t="shared" si="45"/>
        <v>0</v>
      </c>
    </row>
    <row r="1456" spans="1:101" x14ac:dyDescent="0.25">
      <c r="A1456">
        <v>7184</v>
      </c>
      <c r="B1456">
        <v>2018</v>
      </c>
      <c r="C1456">
        <v>70</v>
      </c>
      <c r="D1456">
        <v>9</v>
      </c>
      <c r="E1456">
        <v>2499404</v>
      </c>
      <c r="F1456">
        <v>0</v>
      </c>
      <c r="G1456">
        <v>0</v>
      </c>
      <c r="H1456">
        <v>0</v>
      </c>
      <c r="I1456">
        <v>0</v>
      </c>
      <c r="J1456">
        <v>30000</v>
      </c>
      <c r="K1456">
        <v>0</v>
      </c>
      <c r="L1456">
        <v>0</v>
      </c>
      <c r="M1456" t="s">
        <v>947</v>
      </c>
      <c r="N1456">
        <v>12</v>
      </c>
      <c r="O1456">
        <v>0</v>
      </c>
      <c r="P1456" t="s">
        <v>948</v>
      </c>
      <c r="Q1456">
        <v>0</v>
      </c>
      <c r="R1456">
        <v>0</v>
      </c>
      <c r="S1456">
        <v>1</v>
      </c>
      <c r="T1456">
        <v>1</v>
      </c>
      <c r="U1456" s="7">
        <v>43252</v>
      </c>
      <c r="V1456" s="7">
        <v>43616</v>
      </c>
      <c r="W1456">
        <v>375.2</v>
      </c>
      <c r="X1456">
        <v>375.2</v>
      </c>
      <c r="Y1456">
        <v>186.8</v>
      </c>
      <c r="Z1456">
        <v>0</v>
      </c>
      <c r="AA1456">
        <v>0</v>
      </c>
      <c r="AB1456">
        <v>274.7</v>
      </c>
      <c r="AC1456">
        <v>1</v>
      </c>
      <c r="AD1456" t="s">
        <v>956</v>
      </c>
      <c r="AE1456" t="s">
        <v>950</v>
      </c>
      <c r="AF1456">
        <v>0</v>
      </c>
      <c r="AG1456" t="s">
        <v>951</v>
      </c>
      <c r="AH1456" t="s">
        <v>950</v>
      </c>
      <c r="AI1456" t="s">
        <v>950</v>
      </c>
      <c r="AJ1456" t="s">
        <v>952</v>
      </c>
      <c r="AK1456">
        <v>0</v>
      </c>
      <c r="AL1456">
        <v>0</v>
      </c>
      <c r="AM1456">
        <v>0</v>
      </c>
      <c r="AN1456" t="s">
        <v>951</v>
      </c>
      <c r="AO1456" t="s">
        <v>950</v>
      </c>
      <c r="AP1456" t="s">
        <v>950</v>
      </c>
      <c r="AQ1456" t="s">
        <v>952</v>
      </c>
      <c r="AR1456">
        <v>0</v>
      </c>
      <c r="AS1456">
        <v>0</v>
      </c>
      <c r="AT1456">
        <v>0</v>
      </c>
      <c r="AU1456" t="s">
        <v>951</v>
      </c>
      <c r="AV1456" t="s">
        <v>950</v>
      </c>
      <c r="AW1456" t="s">
        <v>950</v>
      </c>
      <c r="AX1456" t="s">
        <v>952</v>
      </c>
      <c r="AY1456">
        <v>0</v>
      </c>
      <c r="AZ1456">
        <v>0</v>
      </c>
      <c r="BA1456" t="s">
        <v>951</v>
      </c>
      <c r="BB1456" t="s">
        <v>950</v>
      </c>
      <c r="BC1456" t="s">
        <v>950</v>
      </c>
      <c r="BD1456" t="s">
        <v>952</v>
      </c>
      <c r="BE1456">
        <v>0</v>
      </c>
      <c r="BF1456">
        <v>0</v>
      </c>
      <c r="BG1456">
        <v>0</v>
      </c>
      <c r="BH1456" t="s">
        <v>951</v>
      </c>
      <c r="BI1456" t="s">
        <v>950</v>
      </c>
      <c r="BJ1456" t="s">
        <v>950</v>
      </c>
      <c r="BK1456" t="s">
        <v>952</v>
      </c>
      <c r="BL1456">
        <v>0</v>
      </c>
      <c r="BM1456">
        <v>0</v>
      </c>
      <c r="BN1456">
        <v>0</v>
      </c>
      <c r="BO1456" t="s">
        <v>951</v>
      </c>
      <c r="BP1456" t="s">
        <v>950</v>
      </c>
      <c r="BQ1456" t="s">
        <v>950</v>
      </c>
      <c r="BR1456" t="s">
        <v>952</v>
      </c>
      <c r="BS1456">
        <v>0</v>
      </c>
      <c r="BT1456">
        <v>0</v>
      </c>
      <c r="BU1456">
        <v>0</v>
      </c>
      <c r="BV1456">
        <v>7010</v>
      </c>
      <c r="BW1456" t="s">
        <v>953</v>
      </c>
      <c r="BX1456" t="s">
        <v>950</v>
      </c>
      <c r="BY1456" t="s">
        <v>948</v>
      </c>
      <c r="BZ1456">
        <v>0</v>
      </c>
      <c r="CA1456">
        <v>0</v>
      </c>
      <c r="CB1456">
        <v>78.5</v>
      </c>
      <c r="CC1456">
        <v>0</v>
      </c>
      <c r="CD1456" t="s">
        <v>954</v>
      </c>
      <c r="CE1456" s="7">
        <v>31572</v>
      </c>
      <c r="CF1456" s="7">
        <v>43252</v>
      </c>
      <c r="CG1456">
        <v>32</v>
      </c>
      <c r="CH1456">
        <v>999</v>
      </c>
      <c r="CI1456" s="7">
        <v>43465</v>
      </c>
      <c r="CJ1456" s="7">
        <v>55884</v>
      </c>
      <c r="CK1456">
        <v>409</v>
      </c>
      <c r="CL1456">
        <v>7</v>
      </c>
      <c r="CM1456">
        <v>389</v>
      </c>
      <c r="CN1456">
        <v>0</v>
      </c>
      <c r="CO1456" t="s">
        <v>955</v>
      </c>
      <c r="CP1456" t="s">
        <v>955</v>
      </c>
      <c r="CQ1456">
        <v>0</v>
      </c>
      <c r="CR1456">
        <v>0</v>
      </c>
      <c r="CS1456">
        <v>0</v>
      </c>
      <c r="CT1456">
        <f>VLOOKUP(E1456,Prophet!$A:$AA,3,FALSE)</f>
        <v>32</v>
      </c>
      <c r="CU1456">
        <f t="shared" si="44"/>
        <v>0</v>
      </c>
      <c r="CV1456">
        <f>VLOOKUP(E1456,Prophet!$A:$AA,5,FALSE)</f>
        <v>7</v>
      </c>
      <c r="CW1456">
        <f t="shared" si="45"/>
        <v>0</v>
      </c>
    </row>
    <row r="1457" spans="1:101" x14ac:dyDescent="0.25">
      <c r="A1457">
        <v>7185</v>
      </c>
      <c r="B1457">
        <v>2018</v>
      </c>
      <c r="C1457">
        <v>70</v>
      </c>
      <c r="D1457">
        <v>9</v>
      </c>
      <c r="E1457">
        <v>218203</v>
      </c>
      <c r="F1457">
        <v>0</v>
      </c>
      <c r="G1457">
        <v>0</v>
      </c>
      <c r="H1457">
        <v>0</v>
      </c>
      <c r="I1457">
        <v>0</v>
      </c>
      <c r="J1457">
        <v>30000</v>
      </c>
      <c r="K1457">
        <v>0</v>
      </c>
      <c r="L1457">
        <v>0</v>
      </c>
      <c r="M1457" t="s">
        <v>947</v>
      </c>
      <c r="N1457">
        <v>12</v>
      </c>
      <c r="O1457">
        <v>0</v>
      </c>
      <c r="P1457" t="s">
        <v>948</v>
      </c>
      <c r="Q1457">
        <v>0</v>
      </c>
      <c r="R1457">
        <v>0</v>
      </c>
      <c r="S1457">
        <v>1</v>
      </c>
      <c r="T1457">
        <v>1</v>
      </c>
      <c r="U1457" s="7">
        <v>43252</v>
      </c>
      <c r="V1457" s="7">
        <v>43616</v>
      </c>
      <c r="W1457">
        <v>375.2</v>
      </c>
      <c r="X1457">
        <v>375.2</v>
      </c>
      <c r="Y1457">
        <v>186.8</v>
      </c>
      <c r="Z1457">
        <v>0</v>
      </c>
      <c r="AA1457">
        <v>0</v>
      </c>
      <c r="AB1457">
        <v>274.7</v>
      </c>
      <c r="AC1457">
        <v>1</v>
      </c>
      <c r="AD1457" t="s">
        <v>956</v>
      </c>
      <c r="AE1457" t="s">
        <v>950</v>
      </c>
      <c r="AF1457">
        <v>0</v>
      </c>
      <c r="AG1457" t="s">
        <v>951</v>
      </c>
      <c r="AH1457" t="s">
        <v>950</v>
      </c>
      <c r="AI1457" t="s">
        <v>950</v>
      </c>
      <c r="AJ1457" t="s">
        <v>952</v>
      </c>
      <c r="AK1457">
        <v>0</v>
      </c>
      <c r="AL1457">
        <v>0</v>
      </c>
      <c r="AM1457">
        <v>0</v>
      </c>
      <c r="AN1457" t="s">
        <v>951</v>
      </c>
      <c r="AO1457" t="s">
        <v>950</v>
      </c>
      <c r="AP1457" t="s">
        <v>950</v>
      </c>
      <c r="AQ1457" t="s">
        <v>952</v>
      </c>
      <c r="AR1457">
        <v>0</v>
      </c>
      <c r="AS1457">
        <v>0</v>
      </c>
      <c r="AT1457">
        <v>0</v>
      </c>
      <c r="AU1457" t="s">
        <v>951</v>
      </c>
      <c r="AV1457" t="s">
        <v>950</v>
      </c>
      <c r="AW1457" t="s">
        <v>950</v>
      </c>
      <c r="AX1457" t="s">
        <v>952</v>
      </c>
      <c r="AY1457">
        <v>0</v>
      </c>
      <c r="AZ1457">
        <v>0</v>
      </c>
      <c r="BA1457" t="s">
        <v>951</v>
      </c>
      <c r="BB1457" t="s">
        <v>950</v>
      </c>
      <c r="BC1457" t="s">
        <v>950</v>
      </c>
      <c r="BD1457" t="s">
        <v>952</v>
      </c>
      <c r="BE1457">
        <v>0</v>
      </c>
      <c r="BF1457">
        <v>0</v>
      </c>
      <c r="BG1457">
        <v>0</v>
      </c>
      <c r="BH1457" t="s">
        <v>951</v>
      </c>
      <c r="BI1457" t="s">
        <v>950</v>
      </c>
      <c r="BJ1457" t="s">
        <v>950</v>
      </c>
      <c r="BK1457" t="s">
        <v>952</v>
      </c>
      <c r="BL1457">
        <v>0</v>
      </c>
      <c r="BM1457">
        <v>0</v>
      </c>
      <c r="BN1457">
        <v>0</v>
      </c>
      <c r="BO1457" t="s">
        <v>951</v>
      </c>
      <c r="BP1457" t="s">
        <v>950</v>
      </c>
      <c r="BQ1457" t="s">
        <v>950</v>
      </c>
      <c r="BR1457" t="s">
        <v>952</v>
      </c>
      <c r="BS1457">
        <v>0</v>
      </c>
      <c r="BT1457">
        <v>0</v>
      </c>
      <c r="BU1457">
        <v>0</v>
      </c>
      <c r="BV1457">
        <v>7010</v>
      </c>
      <c r="BW1457" t="s">
        <v>953</v>
      </c>
      <c r="BX1457" t="s">
        <v>950</v>
      </c>
      <c r="BY1457" t="s">
        <v>948</v>
      </c>
      <c r="BZ1457">
        <v>0</v>
      </c>
      <c r="CA1457">
        <v>0</v>
      </c>
      <c r="CB1457">
        <v>78.5</v>
      </c>
      <c r="CC1457">
        <v>0</v>
      </c>
      <c r="CD1457" t="s">
        <v>954</v>
      </c>
      <c r="CE1457" s="7">
        <v>24273</v>
      </c>
      <c r="CF1457" s="7">
        <v>43252</v>
      </c>
      <c r="CG1457">
        <v>52</v>
      </c>
      <c r="CH1457">
        <v>999</v>
      </c>
      <c r="CI1457" s="7">
        <v>43465</v>
      </c>
      <c r="CJ1457" s="7">
        <v>55884</v>
      </c>
      <c r="CK1457">
        <v>409</v>
      </c>
      <c r="CL1457">
        <v>7</v>
      </c>
      <c r="CM1457">
        <v>149</v>
      </c>
      <c r="CN1457">
        <v>0</v>
      </c>
      <c r="CO1457" t="s">
        <v>955</v>
      </c>
      <c r="CP1457" t="s">
        <v>955</v>
      </c>
      <c r="CQ1457">
        <v>0</v>
      </c>
      <c r="CR1457">
        <v>0</v>
      </c>
      <c r="CS1457">
        <v>0</v>
      </c>
      <c r="CT1457">
        <f>VLOOKUP(E1457,Prophet!$A:$AA,3,FALSE)</f>
        <v>52</v>
      </c>
      <c r="CU1457">
        <f t="shared" si="44"/>
        <v>0</v>
      </c>
      <c r="CV1457">
        <f>VLOOKUP(E1457,Prophet!$A:$AA,5,FALSE)</f>
        <v>7</v>
      </c>
      <c r="CW1457">
        <f t="shared" si="45"/>
        <v>0</v>
      </c>
    </row>
    <row r="1458" spans="1:101" x14ac:dyDescent="0.25">
      <c r="A1458">
        <v>7186</v>
      </c>
      <c r="B1458">
        <v>2018</v>
      </c>
      <c r="C1458">
        <v>70</v>
      </c>
      <c r="D1458">
        <v>9</v>
      </c>
      <c r="E1458">
        <v>218204</v>
      </c>
      <c r="F1458">
        <v>0</v>
      </c>
      <c r="G1458">
        <v>0</v>
      </c>
      <c r="H1458">
        <v>0</v>
      </c>
      <c r="I1458">
        <v>0</v>
      </c>
      <c r="J1458">
        <v>30000</v>
      </c>
      <c r="K1458">
        <v>0</v>
      </c>
      <c r="L1458">
        <v>0</v>
      </c>
      <c r="M1458" t="s">
        <v>947</v>
      </c>
      <c r="N1458">
        <v>12</v>
      </c>
      <c r="O1458">
        <v>0</v>
      </c>
      <c r="P1458" t="s">
        <v>948</v>
      </c>
      <c r="Q1458">
        <v>0</v>
      </c>
      <c r="R1458">
        <v>0</v>
      </c>
      <c r="S1458">
        <v>1</v>
      </c>
      <c r="T1458">
        <v>1</v>
      </c>
      <c r="U1458" s="7">
        <v>43252</v>
      </c>
      <c r="V1458" s="7">
        <v>43616</v>
      </c>
      <c r="W1458">
        <v>509.7</v>
      </c>
      <c r="X1458">
        <v>509.7</v>
      </c>
      <c r="Y1458">
        <v>271.5</v>
      </c>
      <c r="Z1458">
        <v>0</v>
      </c>
      <c r="AA1458">
        <v>0</v>
      </c>
      <c r="AB1458">
        <v>399.3</v>
      </c>
      <c r="AC1458">
        <v>1</v>
      </c>
      <c r="AD1458" t="s">
        <v>949</v>
      </c>
      <c r="AE1458" t="s">
        <v>950</v>
      </c>
      <c r="AF1458">
        <v>0</v>
      </c>
      <c r="AG1458" t="s">
        <v>951</v>
      </c>
      <c r="AH1458" t="s">
        <v>950</v>
      </c>
      <c r="AI1458" t="s">
        <v>950</v>
      </c>
      <c r="AJ1458" t="s">
        <v>952</v>
      </c>
      <c r="AK1458">
        <v>0</v>
      </c>
      <c r="AL1458">
        <v>0</v>
      </c>
      <c r="AM1458">
        <v>0</v>
      </c>
      <c r="AN1458" t="s">
        <v>951</v>
      </c>
      <c r="AO1458" t="s">
        <v>950</v>
      </c>
      <c r="AP1458" t="s">
        <v>950</v>
      </c>
      <c r="AQ1458" t="s">
        <v>952</v>
      </c>
      <c r="AR1458">
        <v>0</v>
      </c>
      <c r="AS1458">
        <v>0</v>
      </c>
      <c r="AT1458">
        <v>0</v>
      </c>
      <c r="AU1458" t="s">
        <v>951</v>
      </c>
      <c r="AV1458" t="s">
        <v>950</v>
      </c>
      <c r="AW1458" t="s">
        <v>950</v>
      </c>
      <c r="AX1458" t="s">
        <v>952</v>
      </c>
      <c r="AY1458">
        <v>0</v>
      </c>
      <c r="AZ1458">
        <v>0</v>
      </c>
      <c r="BA1458" t="s">
        <v>951</v>
      </c>
      <c r="BB1458" t="s">
        <v>950</v>
      </c>
      <c r="BC1458" t="s">
        <v>950</v>
      </c>
      <c r="BD1458" t="s">
        <v>952</v>
      </c>
      <c r="BE1458">
        <v>0</v>
      </c>
      <c r="BF1458">
        <v>0</v>
      </c>
      <c r="BG1458">
        <v>0</v>
      </c>
      <c r="BH1458" t="s">
        <v>951</v>
      </c>
      <c r="BI1458" t="s">
        <v>950</v>
      </c>
      <c r="BJ1458" t="s">
        <v>950</v>
      </c>
      <c r="BK1458" t="s">
        <v>952</v>
      </c>
      <c r="BL1458">
        <v>0</v>
      </c>
      <c r="BM1458">
        <v>0</v>
      </c>
      <c r="BN1458">
        <v>0</v>
      </c>
      <c r="BO1458" t="s">
        <v>951</v>
      </c>
      <c r="BP1458" t="s">
        <v>950</v>
      </c>
      <c r="BQ1458" t="s">
        <v>950</v>
      </c>
      <c r="BR1458" t="s">
        <v>952</v>
      </c>
      <c r="BS1458">
        <v>0</v>
      </c>
      <c r="BT1458">
        <v>0</v>
      </c>
      <c r="BU1458">
        <v>0</v>
      </c>
      <c r="BV1458">
        <v>7010</v>
      </c>
      <c r="BW1458" t="s">
        <v>953</v>
      </c>
      <c r="BX1458" t="s">
        <v>950</v>
      </c>
      <c r="BY1458" t="s">
        <v>948</v>
      </c>
      <c r="BZ1458">
        <v>0</v>
      </c>
      <c r="CA1458">
        <v>0</v>
      </c>
      <c r="CB1458">
        <v>78.5</v>
      </c>
      <c r="CC1458">
        <v>0</v>
      </c>
      <c r="CD1458" t="s">
        <v>954</v>
      </c>
      <c r="CE1458" s="7">
        <v>23843</v>
      </c>
      <c r="CF1458" s="7">
        <v>43252</v>
      </c>
      <c r="CG1458">
        <v>53</v>
      </c>
      <c r="CH1458">
        <v>999</v>
      </c>
      <c r="CI1458" s="7">
        <v>43465</v>
      </c>
      <c r="CJ1458" s="7">
        <v>55884</v>
      </c>
      <c r="CK1458">
        <v>409</v>
      </c>
      <c r="CL1458">
        <v>7</v>
      </c>
      <c r="CM1458">
        <v>137</v>
      </c>
      <c r="CN1458">
        <v>0</v>
      </c>
      <c r="CO1458" t="s">
        <v>955</v>
      </c>
      <c r="CP1458" t="s">
        <v>955</v>
      </c>
      <c r="CQ1458">
        <v>0</v>
      </c>
      <c r="CR1458">
        <v>0</v>
      </c>
      <c r="CS1458">
        <v>0</v>
      </c>
      <c r="CT1458">
        <f>VLOOKUP(E1458,Prophet!$A:$AA,3,FALSE)</f>
        <v>53</v>
      </c>
      <c r="CU1458">
        <f t="shared" si="44"/>
        <v>0</v>
      </c>
      <c r="CV1458">
        <f>VLOOKUP(E1458,Prophet!$A:$AA,5,FALSE)</f>
        <v>7</v>
      </c>
      <c r="CW1458">
        <f t="shared" si="45"/>
        <v>0</v>
      </c>
    </row>
    <row r="1459" spans="1:101" x14ac:dyDescent="0.25">
      <c r="A1459">
        <v>7188</v>
      </c>
      <c r="B1459">
        <v>2018</v>
      </c>
      <c r="C1459">
        <v>70</v>
      </c>
      <c r="D1459">
        <v>9</v>
      </c>
      <c r="E1459">
        <v>2052202</v>
      </c>
      <c r="F1459">
        <v>0</v>
      </c>
      <c r="G1459">
        <v>0</v>
      </c>
      <c r="H1459">
        <v>0</v>
      </c>
      <c r="I1459">
        <v>0</v>
      </c>
      <c r="J1459">
        <v>30000</v>
      </c>
      <c r="K1459">
        <v>0</v>
      </c>
      <c r="L1459">
        <v>0</v>
      </c>
      <c r="M1459" t="s">
        <v>947</v>
      </c>
      <c r="N1459">
        <v>12</v>
      </c>
      <c r="O1459">
        <v>0</v>
      </c>
      <c r="P1459" t="s">
        <v>948</v>
      </c>
      <c r="Q1459">
        <v>0</v>
      </c>
      <c r="R1459">
        <v>0</v>
      </c>
      <c r="S1459">
        <v>1</v>
      </c>
      <c r="T1459">
        <v>1</v>
      </c>
      <c r="U1459" s="7">
        <v>43252</v>
      </c>
      <c r="V1459" s="7">
        <v>43616</v>
      </c>
      <c r="W1459">
        <v>385.9</v>
      </c>
      <c r="X1459">
        <v>385.9</v>
      </c>
      <c r="Y1459">
        <v>193.5</v>
      </c>
      <c r="Z1459">
        <v>0</v>
      </c>
      <c r="AA1459">
        <v>0</v>
      </c>
      <c r="AB1459">
        <v>284.60000000000002</v>
      </c>
      <c r="AC1459">
        <v>1</v>
      </c>
      <c r="AD1459" t="s">
        <v>949</v>
      </c>
      <c r="AE1459" t="s">
        <v>950</v>
      </c>
      <c r="AF1459">
        <v>0</v>
      </c>
      <c r="AG1459" t="s">
        <v>951</v>
      </c>
      <c r="AH1459" t="s">
        <v>950</v>
      </c>
      <c r="AI1459" t="s">
        <v>950</v>
      </c>
      <c r="AJ1459" t="s">
        <v>952</v>
      </c>
      <c r="AK1459">
        <v>0</v>
      </c>
      <c r="AL1459">
        <v>0</v>
      </c>
      <c r="AM1459">
        <v>0</v>
      </c>
      <c r="AN1459" t="s">
        <v>951</v>
      </c>
      <c r="AO1459" t="s">
        <v>950</v>
      </c>
      <c r="AP1459" t="s">
        <v>950</v>
      </c>
      <c r="AQ1459" t="s">
        <v>952</v>
      </c>
      <c r="AR1459">
        <v>0</v>
      </c>
      <c r="AS1459">
        <v>0</v>
      </c>
      <c r="AT1459">
        <v>0</v>
      </c>
      <c r="AU1459" t="s">
        <v>951</v>
      </c>
      <c r="AV1459" t="s">
        <v>950</v>
      </c>
      <c r="AW1459" t="s">
        <v>950</v>
      </c>
      <c r="AX1459" t="s">
        <v>952</v>
      </c>
      <c r="AY1459">
        <v>0</v>
      </c>
      <c r="AZ1459">
        <v>0</v>
      </c>
      <c r="BA1459" t="s">
        <v>951</v>
      </c>
      <c r="BB1459" t="s">
        <v>950</v>
      </c>
      <c r="BC1459" t="s">
        <v>950</v>
      </c>
      <c r="BD1459" t="s">
        <v>952</v>
      </c>
      <c r="BE1459">
        <v>0</v>
      </c>
      <c r="BF1459">
        <v>0</v>
      </c>
      <c r="BG1459">
        <v>0</v>
      </c>
      <c r="BH1459" t="s">
        <v>951</v>
      </c>
      <c r="BI1459" t="s">
        <v>950</v>
      </c>
      <c r="BJ1459" t="s">
        <v>950</v>
      </c>
      <c r="BK1459" t="s">
        <v>952</v>
      </c>
      <c r="BL1459">
        <v>0</v>
      </c>
      <c r="BM1459">
        <v>0</v>
      </c>
      <c r="BN1459">
        <v>0</v>
      </c>
      <c r="BO1459" t="s">
        <v>951</v>
      </c>
      <c r="BP1459" t="s">
        <v>950</v>
      </c>
      <c r="BQ1459" t="s">
        <v>950</v>
      </c>
      <c r="BR1459" t="s">
        <v>952</v>
      </c>
      <c r="BS1459">
        <v>0</v>
      </c>
      <c r="BT1459">
        <v>0</v>
      </c>
      <c r="BU1459">
        <v>0</v>
      </c>
      <c r="BV1459">
        <v>7010</v>
      </c>
      <c r="BW1459" t="s">
        <v>953</v>
      </c>
      <c r="BX1459" t="s">
        <v>950</v>
      </c>
      <c r="BY1459" t="s">
        <v>948</v>
      </c>
      <c r="BZ1459">
        <v>0</v>
      </c>
      <c r="CA1459">
        <v>0</v>
      </c>
      <c r="CB1459">
        <v>78.5</v>
      </c>
      <c r="CC1459">
        <v>0</v>
      </c>
      <c r="CD1459" t="s">
        <v>954</v>
      </c>
      <c r="CE1459" s="7">
        <v>27897</v>
      </c>
      <c r="CF1459" s="7">
        <v>43252</v>
      </c>
      <c r="CG1459">
        <v>42</v>
      </c>
      <c r="CH1459">
        <v>999</v>
      </c>
      <c r="CI1459" s="7">
        <v>43465</v>
      </c>
      <c r="CJ1459" s="7">
        <v>55884</v>
      </c>
      <c r="CK1459">
        <v>409</v>
      </c>
      <c r="CL1459">
        <v>7</v>
      </c>
      <c r="CM1459">
        <v>269</v>
      </c>
      <c r="CN1459">
        <v>0</v>
      </c>
      <c r="CO1459" t="s">
        <v>955</v>
      </c>
      <c r="CP1459" t="s">
        <v>955</v>
      </c>
      <c r="CQ1459">
        <v>0</v>
      </c>
      <c r="CR1459">
        <v>0</v>
      </c>
      <c r="CS1459">
        <v>0</v>
      </c>
      <c r="CT1459">
        <f>VLOOKUP(E1459,Prophet!$A:$AA,3,FALSE)</f>
        <v>42</v>
      </c>
      <c r="CU1459">
        <f t="shared" si="44"/>
        <v>0</v>
      </c>
      <c r="CV1459">
        <f>VLOOKUP(E1459,Prophet!$A:$AA,5,FALSE)</f>
        <v>7</v>
      </c>
      <c r="CW1459">
        <f t="shared" si="45"/>
        <v>0</v>
      </c>
    </row>
    <row r="1460" spans="1:101" x14ac:dyDescent="0.25">
      <c r="A1460">
        <v>7190</v>
      </c>
      <c r="B1460">
        <v>2018</v>
      </c>
      <c r="C1460">
        <v>70</v>
      </c>
      <c r="D1460">
        <v>9</v>
      </c>
      <c r="E1460">
        <v>2052204</v>
      </c>
      <c r="F1460">
        <v>0</v>
      </c>
      <c r="G1460">
        <v>0</v>
      </c>
      <c r="H1460">
        <v>0</v>
      </c>
      <c r="I1460">
        <v>0</v>
      </c>
      <c r="J1460">
        <v>30000</v>
      </c>
      <c r="K1460">
        <v>0</v>
      </c>
      <c r="L1460">
        <v>0</v>
      </c>
      <c r="M1460" t="s">
        <v>947</v>
      </c>
      <c r="N1460">
        <v>12</v>
      </c>
      <c r="O1460">
        <v>0</v>
      </c>
      <c r="P1460" t="s">
        <v>948</v>
      </c>
      <c r="Q1460">
        <v>0</v>
      </c>
      <c r="R1460">
        <v>0</v>
      </c>
      <c r="S1460">
        <v>1</v>
      </c>
      <c r="T1460">
        <v>1</v>
      </c>
      <c r="U1460" s="7">
        <v>43252</v>
      </c>
      <c r="V1460" s="7">
        <v>43616</v>
      </c>
      <c r="W1460">
        <v>290</v>
      </c>
      <c r="X1460">
        <v>290</v>
      </c>
      <c r="Y1460">
        <v>133.1</v>
      </c>
      <c r="Z1460">
        <v>0</v>
      </c>
      <c r="AA1460">
        <v>0</v>
      </c>
      <c r="AB1460">
        <v>195.8</v>
      </c>
      <c r="AC1460">
        <v>1</v>
      </c>
      <c r="AD1460" t="s">
        <v>956</v>
      </c>
      <c r="AE1460" t="s">
        <v>950</v>
      </c>
      <c r="AF1460">
        <v>0</v>
      </c>
      <c r="AG1460" t="s">
        <v>951</v>
      </c>
      <c r="AH1460" t="s">
        <v>950</v>
      </c>
      <c r="AI1460" t="s">
        <v>950</v>
      </c>
      <c r="AJ1460" t="s">
        <v>952</v>
      </c>
      <c r="AK1460">
        <v>0</v>
      </c>
      <c r="AL1460">
        <v>0</v>
      </c>
      <c r="AM1460">
        <v>0</v>
      </c>
      <c r="AN1460" t="s">
        <v>951</v>
      </c>
      <c r="AO1460" t="s">
        <v>950</v>
      </c>
      <c r="AP1460" t="s">
        <v>950</v>
      </c>
      <c r="AQ1460" t="s">
        <v>952</v>
      </c>
      <c r="AR1460">
        <v>0</v>
      </c>
      <c r="AS1460">
        <v>0</v>
      </c>
      <c r="AT1460">
        <v>0</v>
      </c>
      <c r="AU1460" t="s">
        <v>951</v>
      </c>
      <c r="AV1460" t="s">
        <v>950</v>
      </c>
      <c r="AW1460" t="s">
        <v>950</v>
      </c>
      <c r="AX1460" t="s">
        <v>952</v>
      </c>
      <c r="AY1460">
        <v>0</v>
      </c>
      <c r="AZ1460">
        <v>0</v>
      </c>
      <c r="BA1460" t="s">
        <v>951</v>
      </c>
      <c r="BB1460" t="s">
        <v>950</v>
      </c>
      <c r="BC1460" t="s">
        <v>950</v>
      </c>
      <c r="BD1460" t="s">
        <v>952</v>
      </c>
      <c r="BE1460">
        <v>0</v>
      </c>
      <c r="BF1460">
        <v>0</v>
      </c>
      <c r="BG1460">
        <v>0</v>
      </c>
      <c r="BH1460" t="s">
        <v>951</v>
      </c>
      <c r="BI1460" t="s">
        <v>950</v>
      </c>
      <c r="BJ1460" t="s">
        <v>950</v>
      </c>
      <c r="BK1460" t="s">
        <v>952</v>
      </c>
      <c r="BL1460">
        <v>0</v>
      </c>
      <c r="BM1460">
        <v>0</v>
      </c>
      <c r="BN1460">
        <v>0</v>
      </c>
      <c r="BO1460" t="s">
        <v>951</v>
      </c>
      <c r="BP1460" t="s">
        <v>950</v>
      </c>
      <c r="BQ1460" t="s">
        <v>950</v>
      </c>
      <c r="BR1460" t="s">
        <v>952</v>
      </c>
      <c r="BS1460">
        <v>0</v>
      </c>
      <c r="BT1460">
        <v>0</v>
      </c>
      <c r="BU1460">
        <v>0</v>
      </c>
      <c r="BV1460">
        <v>7010</v>
      </c>
      <c r="BW1460" t="s">
        <v>953</v>
      </c>
      <c r="BX1460" t="s">
        <v>950</v>
      </c>
      <c r="BY1460" t="s">
        <v>948</v>
      </c>
      <c r="BZ1460">
        <v>0</v>
      </c>
      <c r="CA1460">
        <v>0</v>
      </c>
      <c r="CB1460">
        <v>78.5</v>
      </c>
      <c r="CC1460">
        <v>0</v>
      </c>
      <c r="CD1460" t="s">
        <v>954</v>
      </c>
      <c r="CE1460" s="7">
        <v>25218</v>
      </c>
      <c r="CF1460" s="7">
        <v>43252</v>
      </c>
      <c r="CG1460">
        <v>49</v>
      </c>
      <c r="CH1460">
        <v>999</v>
      </c>
      <c r="CI1460" s="7">
        <v>43465</v>
      </c>
      <c r="CJ1460" s="7">
        <v>55884</v>
      </c>
      <c r="CK1460">
        <v>409</v>
      </c>
      <c r="CL1460">
        <v>7</v>
      </c>
      <c r="CM1460">
        <v>185</v>
      </c>
      <c r="CN1460">
        <v>0</v>
      </c>
      <c r="CO1460" t="s">
        <v>955</v>
      </c>
      <c r="CP1460" t="s">
        <v>955</v>
      </c>
      <c r="CQ1460">
        <v>0</v>
      </c>
      <c r="CR1460">
        <v>0</v>
      </c>
      <c r="CS1460">
        <v>0</v>
      </c>
      <c r="CT1460">
        <f>VLOOKUP(E1460,Prophet!$A:$AA,3,FALSE)</f>
        <v>49</v>
      </c>
      <c r="CU1460">
        <f t="shared" si="44"/>
        <v>0</v>
      </c>
      <c r="CV1460">
        <f>VLOOKUP(E1460,Prophet!$A:$AA,5,FALSE)</f>
        <v>7</v>
      </c>
      <c r="CW1460">
        <f t="shared" si="45"/>
        <v>0</v>
      </c>
    </row>
    <row r="1461" spans="1:101" x14ac:dyDescent="0.25">
      <c r="A1461">
        <v>7192</v>
      </c>
      <c r="B1461">
        <v>2018</v>
      </c>
      <c r="C1461">
        <v>70</v>
      </c>
      <c r="D1461">
        <v>9</v>
      </c>
      <c r="E1461">
        <v>2498203</v>
      </c>
      <c r="F1461">
        <v>0</v>
      </c>
      <c r="G1461">
        <v>0</v>
      </c>
      <c r="H1461">
        <v>0</v>
      </c>
      <c r="I1461">
        <v>0</v>
      </c>
      <c r="J1461">
        <v>30000</v>
      </c>
      <c r="K1461">
        <v>0</v>
      </c>
      <c r="L1461">
        <v>0</v>
      </c>
      <c r="M1461" t="s">
        <v>947</v>
      </c>
      <c r="N1461">
        <v>12</v>
      </c>
      <c r="O1461">
        <v>0</v>
      </c>
      <c r="P1461" t="s">
        <v>948</v>
      </c>
      <c r="Q1461">
        <v>0</v>
      </c>
      <c r="R1461">
        <v>0</v>
      </c>
      <c r="S1461">
        <v>1</v>
      </c>
      <c r="T1461">
        <v>1</v>
      </c>
      <c r="U1461" s="7">
        <v>43252</v>
      </c>
      <c r="V1461" s="7">
        <v>43616</v>
      </c>
      <c r="W1461">
        <v>290</v>
      </c>
      <c r="X1461">
        <v>290</v>
      </c>
      <c r="Y1461">
        <v>133.1</v>
      </c>
      <c r="Z1461">
        <v>0</v>
      </c>
      <c r="AA1461">
        <v>0</v>
      </c>
      <c r="AB1461">
        <v>195.8</v>
      </c>
      <c r="AC1461">
        <v>1</v>
      </c>
      <c r="AD1461" t="s">
        <v>956</v>
      </c>
      <c r="AE1461" t="s">
        <v>950</v>
      </c>
      <c r="AF1461">
        <v>0</v>
      </c>
      <c r="AG1461" t="s">
        <v>951</v>
      </c>
      <c r="AH1461" t="s">
        <v>950</v>
      </c>
      <c r="AI1461" t="s">
        <v>950</v>
      </c>
      <c r="AJ1461" t="s">
        <v>952</v>
      </c>
      <c r="AK1461">
        <v>0</v>
      </c>
      <c r="AL1461">
        <v>0</v>
      </c>
      <c r="AM1461">
        <v>0</v>
      </c>
      <c r="AN1461" t="s">
        <v>951</v>
      </c>
      <c r="AO1461" t="s">
        <v>950</v>
      </c>
      <c r="AP1461" t="s">
        <v>950</v>
      </c>
      <c r="AQ1461" t="s">
        <v>952</v>
      </c>
      <c r="AR1461">
        <v>0</v>
      </c>
      <c r="AS1461">
        <v>0</v>
      </c>
      <c r="AT1461">
        <v>0</v>
      </c>
      <c r="AU1461" t="s">
        <v>951</v>
      </c>
      <c r="AV1461" t="s">
        <v>950</v>
      </c>
      <c r="AW1461" t="s">
        <v>950</v>
      </c>
      <c r="AX1461" t="s">
        <v>952</v>
      </c>
      <c r="AY1461">
        <v>0</v>
      </c>
      <c r="AZ1461">
        <v>0</v>
      </c>
      <c r="BA1461" t="s">
        <v>951</v>
      </c>
      <c r="BB1461" t="s">
        <v>950</v>
      </c>
      <c r="BC1461" t="s">
        <v>950</v>
      </c>
      <c r="BD1461" t="s">
        <v>952</v>
      </c>
      <c r="BE1461">
        <v>0</v>
      </c>
      <c r="BF1461">
        <v>0</v>
      </c>
      <c r="BG1461">
        <v>0</v>
      </c>
      <c r="BH1461" t="s">
        <v>951</v>
      </c>
      <c r="BI1461" t="s">
        <v>950</v>
      </c>
      <c r="BJ1461" t="s">
        <v>950</v>
      </c>
      <c r="BK1461" t="s">
        <v>952</v>
      </c>
      <c r="BL1461">
        <v>0</v>
      </c>
      <c r="BM1461">
        <v>0</v>
      </c>
      <c r="BN1461">
        <v>0</v>
      </c>
      <c r="BO1461" t="s">
        <v>951</v>
      </c>
      <c r="BP1461" t="s">
        <v>950</v>
      </c>
      <c r="BQ1461" t="s">
        <v>950</v>
      </c>
      <c r="BR1461" t="s">
        <v>952</v>
      </c>
      <c r="BS1461">
        <v>0</v>
      </c>
      <c r="BT1461">
        <v>0</v>
      </c>
      <c r="BU1461">
        <v>0</v>
      </c>
      <c r="BV1461">
        <v>7010</v>
      </c>
      <c r="BW1461" t="s">
        <v>953</v>
      </c>
      <c r="BX1461" t="s">
        <v>950</v>
      </c>
      <c r="BY1461" t="s">
        <v>948</v>
      </c>
      <c r="BZ1461">
        <v>0</v>
      </c>
      <c r="CA1461">
        <v>0</v>
      </c>
      <c r="CB1461">
        <v>78.5</v>
      </c>
      <c r="CC1461">
        <v>0</v>
      </c>
      <c r="CD1461" t="s">
        <v>954</v>
      </c>
      <c r="CE1461" s="7">
        <v>29699</v>
      </c>
      <c r="CF1461" s="7">
        <v>43252</v>
      </c>
      <c r="CG1461">
        <v>37</v>
      </c>
      <c r="CH1461">
        <v>999</v>
      </c>
      <c r="CI1461" s="7">
        <v>43465</v>
      </c>
      <c r="CJ1461" s="7">
        <v>55884</v>
      </c>
      <c r="CK1461">
        <v>409</v>
      </c>
      <c r="CL1461">
        <v>7</v>
      </c>
      <c r="CM1461">
        <v>329</v>
      </c>
      <c r="CN1461">
        <v>0</v>
      </c>
      <c r="CO1461" t="s">
        <v>955</v>
      </c>
      <c r="CP1461" t="s">
        <v>955</v>
      </c>
      <c r="CQ1461">
        <v>0</v>
      </c>
      <c r="CR1461">
        <v>0</v>
      </c>
      <c r="CS1461">
        <v>0</v>
      </c>
      <c r="CT1461">
        <f>VLOOKUP(E1461,Prophet!$A:$AA,3,FALSE)</f>
        <v>37</v>
      </c>
      <c r="CU1461">
        <f t="shared" si="44"/>
        <v>0</v>
      </c>
      <c r="CV1461">
        <f>VLOOKUP(E1461,Prophet!$A:$AA,5,FALSE)</f>
        <v>7</v>
      </c>
      <c r="CW1461">
        <f t="shared" si="45"/>
        <v>0</v>
      </c>
    </row>
    <row r="1462" spans="1:101" x14ac:dyDescent="0.25">
      <c r="A1462">
        <v>7195</v>
      </c>
      <c r="B1462">
        <v>2018</v>
      </c>
      <c r="C1462">
        <v>70</v>
      </c>
      <c r="D1462">
        <v>9</v>
      </c>
      <c r="E1462">
        <v>71002</v>
      </c>
      <c r="F1462">
        <v>0</v>
      </c>
      <c r="G1462">
        <v>0</v>
      </c>
      <c r="H1462">
        <v>0</v>
      </c>
      <c r="I1462">
        <v>0</v>
      </c>
      <c r="J1462">
        <v>30000</v>
      </c>
      <c r="K1462">
        <v>0</v>
      </c>
      <c r="L1462">
        <v>0</v>
      </c>
      <c r="M1462" t="s">
        <v>947</v>
      </c>
      <c r="N1462">
        <v>12</v>
      </c>
      <c r="O1462">
        <v>0</v>
      </c>
      <c r="P1462" t="s">
        <v>948</v>
      </c>
      <c r="Q1462">
        <v>0</v>
      </c>
      <c r="R1462">
        <v>0</v>
      </c>
      <c r="S1462">
        <v>1</v>
      </c>
      <c r="T1462">
        <v>1</v>
      </c>
      <c r="U1462" s="7">
        <v>43252</v>
      </c>
      <c r="V1462" s="7">
        <v>43616</v>
      </c>
      <c r="W1462">
        <v>509.7</v>
      </c>
      <c r="X1462">
        <v>509.7</v>
      </c>
      <c r="Y1462">
        <v>271.5</v>
      </c>
      <c r="Z1462">
        <v>0</v>
      </c>
      <c r="AA1462">
        <v>0</v>
      </c>
      <c r="AB1462">
        <v>399.3</v>
      </c>
      <c r="AC1462">
        <v>1</v>
      </c>
      <c r="AD1462" t="s">
        <v>949</v>
      </c>
      <c r="AE1462" t="s">
        <v>950</v>
      </c>
      <c r="AF1462">
        <v>0</v>
      </c>
      <c r="AG1462" t="s">
        <v>951</v>
      </c>
      <c r="AH1462" t="s">
        <v>950</v>
      </c>
      <c r="AI1462" t="s">
        <v>950</v>
      </c>
      <c r="AJ1462" t="s">
        <v>952</v>
      </c>
      <c r="AK1462">
        <v>0</v>
      </c>
      <c r="AL1462">
        <v>0</v>
      </c>
      <c r="AM1462">
        <v>0</v>
      </c>
      <c r="AN1462" t="s">
        <v>951</v>
      </c>
      <c r="AO1462" t="s">
        <v>950</v>
      </c>
      <c r="AP1462" t="s">
        <v>950</v>
      </c>
      <c r="AQ1462" t="s">
        <v>952</v>
      </c>
      <c r="AR1462">
        <v>0</v>
      </c>
      <c r="AS1462">
        <v>0</v>
      </c>
      <c r="AT1462">
        <v>0</v>
      </c>
      <c r="AU1462" t="s">
        <v>951</v>
      </c>
      <c r="AV1462" t="s">
        <v>950</v>
      </c>
      <c r="AW1462" t="s">
        <v>950</v>
      </c>
      <c r="AX1462" t="s">
        <v>952</v>
      </c>
      <c r="AY1462">
        <v>0</v>
      </c>
      <c r="AZ1462">
        <v>0</v>
      </c>
      <c r="BA1462" t="s">
        <v>951</v>
      </c>
      <c r="BB1462" t="s">
        <v>950</v>
      </c>
      <c r="BC1462" t="s">
        <v>950</v>
      </c>
      <c r="BD1462" t="s">
        <v>952</v>
      </c>
      <c r="BE1462">
        <v>0</v>
      </c>
      <c r="BF1462">
        <v>0</v>
      </c>
      <c r="BG1462">
        <v>0</v>
      </c>
      <c r="BH1462" t="s">
        <v>951</v>
      </c>
      <c r="BI1462" t="s">
        <v>950</v>
      </c>
      <c r="BJ1462" t="s">
        <v>950</v>
      </c>
      <c r="BK1462" t="s">
        <v>952</v>
      </c>
      <c r="BL1462">
        <v>0</v>
      </c>
      <c r="BM1462">
        <v>0</v>
      </c>
      <c r="BN1462">
        <v>0</v>
      </c>
      <c r="BO1462" t="s">
        <v>951</v>
      </c>
      <c r="BP1462" t="s">
        <v>950</v>
      </c>
      <c r="BQ1462" t="s">
        <v>950</v>
      </c>
      <c r="BR1462" t="s">
        <v>952</v>
      </c>
      <c r="BS1462">
        <v>0</v>
      </c>
      <c r="BT1462">
        <v>0</v>
      </c>
      <c r="BU1462">
        <v>0</v>
      </c>
      <c r="BV1462">
        <v>7010</v>
      </c>
      <c r="BW1462" t="s">
        <v>953</v>
      </c>
      <c r="BX1462" t="s">
        <v>950</v>
      </c>
      <c r="BY1462" t="s">
        <v>948</v>
      </c>
      <c r="BZ1462">
        <v>0</v>
      </c>
      <c r="CA1462">
        <v>0</v>
      </c>
      <c r="CB1462">
        <v>78.5</v>
      </c>
      <c r="CC1462">
        <v>0</v>
      </c>
      <c r="CD1462" t="s">
        <v>954</v>
      </c>
      <c r="CE1462" s="7">
        <v>21867</v>
      </c>
      <c r="CF1462" s="7">
        <v>43252</v>
      </c>
      <c r="CG1462">
        <v>59</v>
      </c>
      <c r="CH1462">
        <v>999</v>
      </c>
      <c r="CI1462" s="7">
        <v>43465</v>
      </c>
      <c r="CJ1462" s="7">
        <v>55884</v>
      </c>
      <c r="CK1462">
        <v>409</v>
      </c>
      <c r="CL1462">
        <v>7</v>
      </c>
      <c r="CM1462">
        <v>65</v>
      </c>
      <c r="CN1462">
        <v>0</v>
      </c>
      <c r="CO1462" t="s">
        <v>955</v>
      </c>
      <c r="CP1462" t="s">
        <v>955</v>
      </c>
      <c r="CQ1462">
        <v>0</v>
      </c>
      <c r="CR1462">
        <v>0</v>
      </c>
      <c r="CS1462">
        <v>0</v>
      </c>
      <c r="CT1462">
        <f>VLOOKUP(E1462,Prophet!$A:$AA,3,FALSE)</f>
        <v>59</v>
      </c>
      <c r="CU1462">
        <f t="shared" si="44"/>
        <v>0</v>
      </c>
      <c r="CV1462">
        <f>VLOOKUP(E1462,Prophet!$A:$AA,5,FALSE)</f>
        <v>7</v>
      </c>
      <c r="CW1462">
        <f t="shared" si="45"/>
        <v>0</v>
      </c>
    </row>
    <row r="1463" spans="1:101" x14ac:dyDescent="0.25">
      <c r="A1463">
        <v>7197</v>
      </c>
      <c r="B1463">
        <v>2018</v>
      </c>
      <c r="C1463">
        <v>70</v>
      </c>
      <c r="D1463">
        <v>9</v>
      </c>
      <c r="E1463">
        <v>2500201</v>
      </c>
      <c r="F1463">
        <v>0</v>
      </c>
      <c r="G1463">
        <v>0</v>
      </c>
      <c r="H1463">
        <v>0</v>
      </c>
      <c r="I1463">
        <v>0</v>
      </c>
      <c r="J1463">
        <v>30000</v>
      </c>
      <c r="K1463">
        <v>0</v>
      </c>
      <c r="L1463">
        <v>0</v>
      </c>
      <c r="M1463" t="s">
        <v>947</v>
      </c>
      <c r="N1463">
        <v>12</v>
      </c>
      <c r="O1463">
        <v>0</v>
      </c>
      <c r="P1463" t="s">
        <v>948</v>
      </c>
      <c r="Q1463">
        <v>0</v>
      </c>
      <c r="R1463">
        <v>0</v>
      </c>
      <c r="S1463">
        <v>1</v>
      </c>
      <c r="T1463">
        <v>1</v>
      </c>
      <c r="U1463" s="7">
        <v>43221</v>
      </c>
      <c r="V1463" s="7">
        <v>43585</v>
      </c>
      <c r="W1463">
        <v>262</v>
      </c>
      <c r="X1463">
        <v>262</v>
      </c>
      <c r="Y1463">
        <v>115.5</v>
      </c>
      <c r="Z1463">
        <v>0</v>
      </c>
      <c r="AA1463">
        <v>0</v>
      </c>
      <c r="AB1463">
        <v>169.9</v>
      </c>
      <c r="AC1463">
        <v>1</v>
      </c>
      <c r="AD1463" t="s">
        <v>949</v>
      </c>
      <c r="AE1463" t="s">
        <v>950</v>
      </c>
      <c r="AF1463">
        <v>0</v>
      </c>
      <c r="AG1463" t="s">
        <v>951</v>
      </c>
      <c r="AH1463" t="s">
        <v>950</v>
      </c>
      <c r="AI1463" t="s">
        <v>950</v>
      </c>
      <c r="AJ1463" t="s">
        <v>952</v>
      </c>
      <c r="AK1463">
        <v>0</v>
      </c>
      <c r="AL1463">
        <v>0</v>
      </c>
      <c r="AM1463">
        <v>0</v>
      </c>
      <c r="AN1463" t="s">
        <v>951</v>
      </c>
      <c r="AO1463" t="s">
        <v>950</v>
      </c>
      <c r="AP1463" t="s">
        <v>950</v>
      </c>
      <c r="AQ1463" t="s">
        <v>952</v>
      </c>
      <c r="AR1463">
        <v>0</v>
      </c>
      <c r="AS1463">
        <v>0</v>
      </c>
      <c r="AT1463">
        <v>0</v>
      </c>
      <c r="AU1463" t="s">
        <v>951</v>
      </c>
      <c r="AV1463" t="s">
        <v>950</v>
      </c>
      <c r="AW1463" t="s">
        <v>950</v>
      </c>
      <c r="AX1463" t="s">
        <v>952</v>
      </c>
      <c r="AY1463">
        <v>0</v>
      </c>
      <c r="AZ1463">
        <v>0</v>
      </c>
      <c r="BA1463" t="s">
        <v>951</v>
      </c>
      <c r="BB1463" t="s">
        <v>950</v>
      </c>
      <c r="BC1463" t="s">
        <v>950</v>
      </c>
      <c r="BD1463" t="s">
        <v>952</v>
      </c>
      <c r="BE1463">
        <v>0</v>
      </c>
      <c r="BF1463">
        <v>0</v>
      </c>
      <c r="BG1463">
        <v>0</v>
      </c>
      <c r="BH1463" t="s">
        <v>951</v>
      </c>
      <c r="BI1463" t="s">
        <v>950</v>
      </c>
      <c r="BJ1463" t="s">
        <v>950</v>
      </c>
      <c r="BK1463" t="s">
        <v>952</v>
      </c>
      <c r="BL1463">
        <v>0</v>
      </c>
      <c r="BM1463">
        <v>0</v>
      </c>
      <c r="BN1463">
        <v>0</v>
      </c>
      <c r="BO1463" t="s">
        <v>951</v>
      </c>
      <c r="BP1463" t="s">
        <v>950</v>
      </c>
      <c r="BQ1463" t="s">
        <v>950</v>
      </c>
      <c r="BR1463" t="s">
        <v>952</v>
      </c>
      <c r="BS1463">
        <v>0</v>
      </c>
      <c r="BT1463">
        <v>0</v>
      </c>
      <c r="BU1463">
        <v>0</v>
      </c>
      <c r="BV1463">
        <v>7010</v>
      </c>
      <c r="BW1463" t="s">
        <v>953</v>
      </c>
      <c r="BX1463" t="s">
        <v>950</v>
      </c>
      <c r="BY1463" t="s">
        <v>948</v>
      </c>
      <c r="BZ1463">
        <v>0</v>
      </c>
      <c r="CA1463">
        <v>0</v>
      </c>
      <c r="CB1463">
        <v>78.5</v>
      </c>
      <c r="CC1463">
        <v>0</v>
      </c>
      <c r="CD1463" t="s">
        <v>954</v>
      </c>
      <c r="CE1463" s="7">
        <v>33416</v>
      </c>
      <c r="CF1463" s="7">
        <v>43221</v>
      </c>
      <c r="CG1463">
        <v>27</v>
      </c>
      <c r="CH1463">
        <v>999</v>
      </c>
      <c r="CI1463" s="7">
        <v>43465</v>
      </c>
      <c r="CJ1463" s="7">
        <v>55884</v>
      </c>
      <c r="CK1463">
        <v>409</v>
      </c>
      <c r="CL1463">
        <v>8</v>
      </c>
      <c r="CM1463">
        <v>448</v>
      </c>
      <c r="CN1463">
        <v>0</v>
      </c>
      <c r="CO1463" t="s">
        <v>955</v>
      </c>
      <c r="CP1463" t="s">
        <v>955</v>
      </c>
      <c r="CQ1463">
        <v>0</v>
      </c>
      <c r="CR1463">
        <v>0</v>
      </c>
      <c r="CS1463">
        <v>0</v>
      </c>
      <c r="CT1463">
        <f>VLOOKUP(E1463,Prophet!$A:$AA,3,FALSE)</f>
        <v>27</v>
      </c>
      <c r="CU1463">
        <f t="shared" si="44"/>
        <v>0</v>
      </c>
      <c r="CV1463">
        <f>VLOOKUP(E1463,Prophet!$A:$AA,5,FALSE)</f>
        <v>8</v>
      </c>
      <c r="CW1463">
        <f t="shared" si="45"/>
        <v>0</v>
      </c>
    </row>
    <row r="1464" spans="1:101" x14ac:dyDescent="0.25">
      <c r="A1464">
        <v>7199</v>
      </c>
      <c r="B1464">
        <v>2018</v>
      </c>
      <c r="C1464">
        <v>70</v>
      </c>
      <c r="D1464">
        <v>9</v>
      </c>
      <c r="E1464">
        <v>2500301</v>
      </c>
      <c r="F1464">
        <v>0</v>
      </c>
      <c r="G1464">
        <v>0</v>
      </c>
      <c r="H1464">
        <v>0</v>
      </c>
      <c r="I1464">
        <v>0</v>
      </c>
      <c r="J1464">
        <v>30000</v>
      </c>
      <c r="K1464">
        <v>0</v>
      </c>
      <c r="L1464">
        <v>0</v>
      </c>
      <c r="M1464" t="s">
        <v>947</v>
      </c>
      <c r="N1464">
        <v>12</v>
      </c>
      <c r="O1464">
        <v>0</v>
      </c>
      <c r="P1464" t="s">
        <v>948</v>
      </c>
      <c r="Q1464">
        <v>0</v>
      </c>
      <c r="R1464">
        <v>0</v>
      </c>
      <c r="S1464">
        <v>1</v>
      </c>
      <c r="T1464">
        <v>1</v>
      </c>
      <c r="U1464" s="7">
        <v>43252</v>
      </c>
      <c r="V1464" s="7">
        <v>43616</v>
      </c>
      <c r="W1464">
        <v>385.9</v>
      </c>
      <c r="X1464">
        <v>385.9</v>
      </c>
      <c r="Y1464">
        <v>193.5</v>
      </c>
      <c r="Z1464">
        <v>0</v>
      </c>
      <c r="AA1464">
        <v>0</v>
      </c>
      <c r="AB1464">
        <v>284.60000000000002</v>
      </c>
      <c r="AC1464">
        <v>1</v>
      </c>
      <c r="AD1464" t="s">
        <v>949</v>
      </c>
      <c r="AE1464" t="s">
        <v>950</v>
      </c>
      <c r="AF1464">
        <v>0</v>
      </c>
      <c r="AG1464" t="s">
        <v>951</v>
      </c>
      <c r="AH1464" t="s">
        <v>950</v>
      </c>
      <c r="AI1464" t="s">
        <v>950</v>
      </c>
      <c r="AJ1464" t="s">
        <v>952</v>
      </c>
      <c r="AK1464">
        <v>0</v>
      </c>
      <c r="AL1464">
        <v>0</v>
      </c>
      <c r="AM1464">
        <v>0</v>
      </c>
      <c r="AN1464" t="s">
        <v>951</v>
      </c>
      <c r="AO1464" t="s">
        <v>950</v>
      </c>
      <c r="AP1464" t="s">
        <v>950</v>
      </c>
      <c r="AQ1464" t="s">
        <v>952</v>
      </c>
      <c r="AR1464">
        <v>0</v>
      </c>
      <c r="AS1464">
        <v>0</v>
      </c>
      <c r="AT1464">
        <v>0</v>
      </c>
      <c r="AU1464" t="s">
        <v>951</v>
      </c>
      <c r="AV1464" t="s">
        <v>950</v>
      </c>
      <c r="AW1464" t="s">
        <v>950</v>
      </c>
      <c r="AX1464" t="s">
        <v>952</v>
      </c>
      <c r="AY1464">
        <v>0</v>
      </c>
      <c r="AZ1464">
        <v>0</v>
      </c>
      <c r="BA1464" t="s">
        <v>951</v>
      </c>
      <c r="BB1464" t="s">
        <v>950</v>
      </c>
      <c r="BC1464" t="s">
        <v>950</v>
      </c>
      <c r="BD1464" t="s">
        <v>952</v>
      </c>
      <c r="BE1464">
        <v>0</v>
      </c>
      <c r="BF1464">
        <v>0</v>
      </c>
      <c r="BG1464">
        <v>0</v>
      </c>
      <c r="BH1464" t="s">
        <v>951</v>
      </c>
      <c r="BI1464" t="s">
        <v>950</v>
      </c>
      <c r="BJ1464" t="s">
        <v>950</v>
      </c>
      <c r="BK1464" t="s">
        <v>952</v>
      </c>
      <c r="BL1464">
        <v>0</v>
      </c>
      <c r="BM1464">
        <v>0</v>
      </c>
      <c r="BN1464">
        <v>0</v>
      </c>
      <c r="BO1464" t="s">
        <v>951</v>
      </c>
      <c r="BP1464" t="s">
        <v>950</v>
      </c>
      <c r="BQ1464" t="s">
        <v>950</v>
      </c>
      <c r="BR1464" t="s">
        <v>952</v>
      </c>
      <c r="BS1464">
        <v>0</v>
      </c>
      <c r="BT1464">
        <v>0</v>
      </c>
      <c r="BU1464">
        <v>0</v>
      </c>
      <c r="BV1464">
        <v>7010</v>
      </c>
      <c r="BW1464" t="s">
        <v>953</v>
      </c>
      <c r="BX1464" t="s">
        <v>950</v>
      </c>
      <c r="BY1464" t="s">
        <v>948</v>
      </c>
      <c r="BZ1464">
        <v>0</v>
      </c>
      <c r="CA1464">
        <v>0</v>
      </c>
      <c r="CB1464">
        <v>78.5</v>
      </c>
      <c r="CC1464">
        <v>0</v>
      </c>
      <c r="CD1464" t="s">
        <v>954</v>
      </c>
      <c r="CE1464" s="7">
        <v>26822</v>
      </c>
      <c r="CF1464" s="7">
        <v>43252</v>
      </c>
      <c r="CG1464">
        <v>45</v>
      </c>
      <c r="CH1464">
        <v>999</v>
      </c>
      <c r="CI1464" s="7">
        <v>43465</v>
      </c>
      <c r="CJ1464" s="7">
        <v>55884</v>
      </c>
      <c r="CK1464">
        <v>409</v>
      </c>
      <c r="CL1464">
        <v>7</v>
      </c>
      <c r="CM1464">
        <v>233</v>
      </c>
      <c r="CN1464">
        <v>0</v>
      </c>
      <c r="CO1464" t="s">
        <v>955</v>
      </c>
      <c r="CP1464" t="s">
        <v>955</v>
      </c>
      <c r="CQ1464">
        <v>0</v>
      </c>
      <c r="CR1464">
        <v>0</v>
      </c>
      <c r="CS1464">
        <v>0</v>
      </c>
      <c r="CT1464">
        <f>VLOOKUP(E1464,Prophet!$A:$AA,3,FALSE)</f>
        <v>45</v>
      </c>
      <c r="CU1464">
        <f t="shared" si="44"/>
        <v>0</v>
      </c>
      <c r="CV1464">
        <f>VLOOKUP(E1464,Prophet!$A:$AA,5,FALSE)</f>
        <v>7</v>
      </c>
      <c r="CW1464">
        <f t="shared" si="45"/>
        <v>0</v>
      </c>
    </row>
    <row r="1465" spans="1:101" x14ac:dyDescent="0.25">
      <c r="A1465">
        <v>7200</v>
      </c>
      <c r="B1465">
        <v>2018</v>
      </c>
      <c r="C1465">
        <v>70</v>
      </c>
      <c r="D1465">
        <v>9</v>
      </c>
      <c r="E1465">
        <v>2500501</v>
      </c>
      <c r="F1465">
        <v>0</v>
      </c>
      <c r="G1465">
        <v>0</v>
      </c>
      <c r="H1465">
        <v>0</v>
      </c>
      <c r="I1465">
        <v>0</v>
      </c>
      <c r="J1465">
        <v>30000</v>
      </c>
      <c r="K1465">
        <v>0</v>
      </c>
      <c r="L1465">
        <v>0</v>
      </c>
      <c r="M1465" t="s">
        <v>947</v>
      </c>
      <c r="N1465">
        <v>12</v>
      </c>
      <c r="O1465">
        <v>0</v>
      </c>
      <c r="P1465" t="s">
        <v>948</v>
      </c>
      <c r="Q1465">
        <v>0</v>
      </c>
      <c r="R1465">
        <v>0</v>
      </c>
      <c r="S1465">
        <v>1</v>
      </c>
      <c r="T1465">
        <v>1</v>
      </c>
      <c r="U1465" s="7">
        <v>43282</v>
      </c>
      <c r="V1465" s="7">
        <v>43646</v>
      </c>
      <c r="W1465">
        <v>509.7</v>
      </c>
      <c r="X1465">
        <v>509.7</v>
      </c>
      <c r="Y1465">
        <v>271.5</v>
      </c>
      <c r="Z1465">
        <v>0</v>
      </c>
      <c r="AA1465">
        <v>0</v>
      </c>
      <c r="AB1465">
        <v>399.3</v>
      </c>
      <c r="AC1465">
        <v>1</v>
      </c>
      <c r="AD1465" t="s">
        <v>949</v>
      </c>
      <c r="AE1465" t="s">
        <v>950</v>
      </c>
      <c r="AF1465">
        <v>0</v>
      </c>
      <c r="AG1465" t="s">
        <v>951</v>
      </c>
      <c r="AH1465" t="s">
        <v>950</v>
      </c>
      <c r="AI1465" t="s">
        <v>950</v>
      </c>
      <c r="AJ1465" t="s">
        <v>952</v>
      </c>
      <c r="AK1465">
        <v>0</v>
      </c>
      <c r="AL1465">
        <v>0</v>
      </c>
      <c r="AM1465">
        <v>0</v>
      </c>
      <c r="AN1465" t="s">
        <v>951</v>
      </c>
      <c r="AO1465" t="s">
        <v>950</v>
      </c>
      <c r="AP1465" t="s">
        <v>950</v>
      </c>
      <c r="AQ1465" t="s">
        <v>952</v>
      </c>
      <c r="AR1465">
        <v>0</v>
      </c>
      <c r="AS1465">
        <v>0</v>
      </c>
      <c r="AT1465">
        <v>0</v>
      </c>
      <c r="AU1465" t="s">
        <v>951</v>
      </c>
      <c r="AV1465" t="s">
        <v>950</v>
      </c>
      <c r="AW1465" t="s">
        <v>950</v>
      </c>
      <c r="AX1465" t="s">
        <v>952</v>
      </c>
      <c r="AY1465">
        <v>0</v>
      </c>
      <c r="AZ1465">
        <v>0</v>
      </c>
      <c r="BA1465" t="s">
        <v>951</v>
      </c>
      <c r="BB1465" t="s">
        <v>950</v>
      </c>
      <c r="BC1465" t="s">
        <v>950</v>
      </c>
      <c r="BD1465" t="s">
        <v>952</v>
      </c>
      <c r="BE1465">
        <v>0</v>
      </c>
      <c r="BF1465">
        <v>0</v>
      </c>
      <c r="BG1465">
        <v>0</v>
      </c>
      <c r="BH1465" t="s">
        <v>951</v>
      </c>
      <c r="BI1465" t="s">
        <v>950</v>
      </c>
      <c r="BJ1465" t="s">
        <v>950</v>
      </c>
      <c r="BK1465" t="s">
        <v>952</v>
      </c>
      <c r="BL1465">
        <v>0</v>
      </c>
      <c r="BM1465">
        <v>0</v>
      </c>
      <c r="BN1465">
        <v>0</v>
      </c>
      <c r="BO1465" t="s">
        <v>951</v>
      </c>
      <c r="BP1465" t="s">
        <v>950</v>
      </c>
      <c r="BQ1465" t="s">
        <v>950</v>
      </c>
      <c r="BR1465" t="s">
        <v>952</v>
      </c>
      <c r="BS1465">
        <v>0</v>
      </c>
      <c r="BT1465">
        <v>0</v>
      </c>
      <c r="BU1465">
        <v>0</v>
      </c>
      <c r="BV1465">
        <v>7010</v>
      </c>
      <c r="BW1465" t="s">
        <v>953</v>
      </c>
      <c r="BX1465" t="s">
        <v>950</v>
      </c>
      <c r="BY1465" t="s">
        <v>948</v>
      </c>
      <c r="BZ1465">
        <v>0</v>
      </c>
      <c r="CA1465">
        <v>0</v>
      </c>
      <c r="CB1465">
        <v>78.5</v>
      </c>
      <c r="CC1465">
        <v>0</v>
      </c>
      <c r="CD1465" t="s">
        <v>954</v>
      </c>
      <c r="CE1465" s="7">
        <v>29900</v>
      </c>
      <c r="CF1465" s="7">
        <v>43282</v>
      </c>
      <c r="CG1465">
        <v>37</v>
      </c>
      <c r="CH1465">
        <v>999</v>
      </c>
      <c r="CI1465" s="7">
        <v>43465</v>
      </c>
      <c r="CJ1465" s="7">
        <v>55884</v>
      </c>
      <c r="CK1465">
        <v>409</v>
      </c>
      <c r="CL1465">
        <v>6</v>
      </c>
      <c r="CM1465">
        <v>330</v>
      </c>
      <c r="CN1465">
        <v>0</v>
      </c>
      <c r="CO1465" t="s">
        <v>955</v>
      </c>
      <c r="CP1465" t="s">
        <v>955</v>
      </c>
      <c r="CQ1465">
        <v>0</v>
      </c>
      <c r="CR1465">
        <v>0</v>
      </c>
      <c r="CS1465">
        <v>0</v>
      </c>
      <c r="CT1465">
        <f>VLOOKUP(E1465,Prophet!$A:$AA,3,FALSE)</f>
        <v>37</v>
      </c>
      <c r="CU1465">
        <f t="shared" si="44"/>
        <v>0</v>
      </c>
      <c r="CV1465">
        <f>VLOOKUP(E1465,Prophet!$A:$AA,5,FALSE)</f>
        <v>6</v>
      </c>
      <c r="CW1465">
        <f t="shared" si="45"/>
        <v>0</v>
      </c>
    </row>
    <row r="1466" spans="1:101" x14ac:dyDescent="0.25">
      <c r="A1466">
        <v>7202</v>
      </c>
      <c r="B1466">
        <v>2018</v>
      </c>
      <c r="C1466">
        <v>70</v>
      </c>
      <c r="D1466">
        <v>9</v>
      </c>
      <c r="E1466">
        <v>2500503</v>
      </c>
      <c r="F1466">
        <v>0</v>
      </c>
      <c r="G1466">
        <v>0</v>
      </c>
      <c r="H1466">
        <v>0</v>
      </c>
      <c r="I1466">
        <v>0</v>
      </c>
      <c r="J1466">
        <v>30000</v>
      </c>
      <c r="K1466">
        <v>0</v>
      </c>
      <c r="L1466">
        <v>0</v>
      </c>
      <c r="M1466" t="s">
        <v>947</v>
      </c>
      <c r="N1466">
        <v>12</v>
      </c>
      <c r="O1466">
        <v>0</v>
      </c>
      <c r="P1466" t="s">
        <v>948</v>
      </c>
      <c r="Q1466">
        <v>0</v>
      </c>
      <c r="R1466">
        <v>0</v>
      </c>
      <c r="S1466">
        <v>1</v>
      </c>
      <c r="T1466">
        <v>1</v>
      </c>
      <c r="U1466" s="7">
        <v>43282</v>
      </c>
      <c r="V1466" s="7">
        <v>43646</v>
      </c>
      <c r="W1466">
        <v>375.2</v>
      </c>
      <c r="X1466">
        <v>375.2</v>
      </c>
      <c r="Y1466">
        <v>186.8</v>
      </c>
      <c r="Z1466">
        <v>0</v>
      </c>
      <c r="AA1466">
        <v>0</v>
      </c>
      <c r="AB1466">
        <v>274.7</v>
      </c>
      <c r="AC1466">
        <v>1</v>
      </c>
      <c r="AD1466" t="s">
        <v>956</v>
      </c>
      <c r="AE1466" t="s">
        <v>950</v>
      </c>
      <c r="AF1466">
        <v>0</v>
      </c>
      <c r="AG1466" t="s">
        <v>951</v>
      </c>
      <c r="AH1466" t="s">
        <v>950</v>
      </c>
      <c r="AI1466" t="s">
        <v>950</v>
      </c>
      <c r="AJ1466" t="s">
        <v>952</v>
      </c>
      <c r="AK1466">
        <v>0</v>
      </c>
      <c r="AL1466">
        <v>0</v>
      </c>
      <c r="AM1466">
        <v>0</v>
      </c>
      <c r="AN1466" t="s">
        <v>951</v>
      </c>
      <c r="AO1466" t="s">
        <v>950</v>
      </c>
      <c r="AP1466" t="s">
        <v>950</v>
      </c>
      <c r="AQ1466" t="s">
        <v>952</v>
      </c>
      <c r="AR1466">
        <v>0</v>
      </c>
      <c r="AS1466">
        <v>0</v>
      </c>
      <c r="AT1466">
        <v>0</v>
      </c>
      <c r="AU1466" t="s">
        <v>951</v>
      </c>
      <c r="AV1466" t="s">
        <v>950</v>
      </c>
      <c r="AW1466" t="s">
        <v>950</v>
      </c>
      <c r="AX1466" t="s">
        <v>952</v>
      </c>
      <c r="AY1466">
        <v>0</v>
      </c>
      <c r="AZ1466">
        <v>0</v>
      </c>
      <c r="BA1466" t="s">
        <v>951</v>
      </c>
      <c r="BB1466" t="s">
        <v>950</v>
      </c>
      <c r="BC1466" t="s">
        <v>950</v>
      </c>
      <c r="BD1466" t="s">
        <v>952</v>
      </c>
      <c r="BE1466">
        <v>0</v>
      </c>
      <c r="BF1466">
        <v>0</v>
      </c>
      <c r="BG1466">
        <v>0</v>
      </c>
      <c r="BH1466" t="s">
        <v>951</v>
      </c>
      <c r="BI1466" t="s">
        <v>950</v>
      </c>
      <c r="BJ1466" t="s">
        <v>950</v>
      </c>
      <c r="BK1466" t="s">
        <v>952</v>
      </c>
      <c r="BL1466">
        <v>0</v>
      </c>
      <c r="BM1466">
        <v>0</v>
      </c>
      <c r="BN1466">
        <v>0</v>
      </c>
      <c r="BO1466" t="s">
        <v>951</v>
      </c>
      <c r="BP1466" t="s">
        <v>950</v>
      </c>
      <c r="BQ1466" t="s">
        <v>950</v>
      </c>
      <c r="BR1466" t="s">
        <v>952</v>
      </c>
      <c r="BS1466">
        <v>0</v>
      </c>
      <c r="BT1466">
        <v>0</v>
      </c>
      <c r="BU1466">
        <v>0</v>
      </c>
      <c r="BV1466">
        <v>7010</v>
      </c>
      <c r="BW1466" t="s">
        <v>953</v>
      </c>
      <c r="BX1466" t="s">
        <v>950</v>
      </c>
      <c r="BY1466" t="s">
        <v>948</v>
      </c>
      <c r="BZ1466">
        <v>0</v>
      </c>
      <c r="CA1466">
        <v>0</v>
      </c>
      <c r="CB1466">
        <v>78.5</v>
      </c>
      <c r="CC1466">
        <v>0</v>
      </c>
      <c r="CD1466" t="s">
        <v>954</v>
      </c>
      <c r="CE1466" s="7">
        <v>29406</v>
      </c>
      <c r="CF1466" s="7">
        <v>43282</v>
      </c>
      <c r="CG1466">
        <v>38</v>
      </c>
      <c r="CH1466">
        <v>999</v>
      </c>
      <c r="CI1466" s="7">
        <v>43465</v>
      </c>
      <c r="CJ1466" s="7">
        <v>55884</v>
      </c>
      <c r="CK1466">
        <v>409</v>
      </c>
      <c r="CL1466">
        <v>6</v>
      </c>
      <c r="CM1466">
        <v>318</v>
      </c>
      <c r="CN1466">
        <v>0</v>
      </c>
      <c r="CO1466" t="s">
        <v>955</v>
      </c>
      <c r="CP1466" t="s">
        <v>955</v>
      </c>
      <c r="CQ1466">
        <v>0</v>
      </c>
      <c r="CR1466">
        <v>0</v>
      </c>
      <c r="CS1466">
        <v>0</v>
      </c>
      <c r="CT1466">
        <f>VLOOKUP(E1466,Prophet!$A:$AA,3,FALSE)</f>
        <v>38</v>
      </c>
      <c r="CU1466">
        <f t="shared" si="44"/>
        <v>0</v>
      </c>
      <c r="CV1466">
        <f>VLOOKUP(E1466,Prophet!$A:$AA,5,FALSE)</f>
        <v>6</v>
      </c>
      <c r="CW1466">
        <f t="shared" si="45"/>
        <v>0</v>
      </c>
    </row>
    <row r="1467" spans="1:101" x14ac:dyDescent="0.25">
      <c r="A1467">
        <v>7204</v>
      </c>
      <c r="B1467">
        <v>2018</v>
      </c>
      <c r="C1467">
        <v>70</v>
      </c>
      <c r="D1467">
        <v>9</v>
      </c>
      <c r="E1467">
        <v>2500701</v>
      </c>
      <c r="F1467">
        <v>0</v>
      </c>
      <c r="G1467">
        <v>0</v>
      </c>
      <c r="H1467">
        <v>0</v>
      </c>
      <c r="I1467">
        <v>0</v>
      </c>
      <c r="J1467">
        <v>30000</v>
      </c>
      <c r="K1467">
        <v>0</v>
      </c>
      <c r="L1467">
        <v>0</v>
      </c>
      <c r="M1467" t="s">
        <v>947</v>
      </c>
      <c r="N1467">
        <v>12</v>
      </c>
      <c r="O1467">
        <v>0</v>
      </c>
      <c r="P1467" t="s">
        <v>948</v>
      </c>
      <c r="Q1467">
        <v>0</v>
      </c>
      <c r="R1467">
        <v>0</v>
      </c>
      <c r="S1467">
        <v>1</v>
      </c>
      <c r="T1467">
        <v>1</v>
      </c>
      <c r="U1467" s="7">
        <v>43252</v>
      </c>
      <c r="V1467" s="7">
        <v>43616</v>
      </c>
      <c r="W1467">
        <v>375.2</v>
      </c>
      <c r="X1467">
        <v>375.2</v>
      </c>
      <c r="Y1467">
        <v>186.8</v>
      </c>
      <c r="Z1467">
        <v>0</v>
      </c>
      <c r="AA1467">
        <v>0</v>
      </c>
      <c r="AB1467">
        <v>274.7</v>
      </c>
      <c r="AC1467">
        <v>1</v>
      </c>
      <c r="AD1467" t="s">
        <v>956</v>
      </c>
      <c r="AE1467" t="s">
        <v>950</v>
      </c>
      <c r="AF1467">
        <v>0</v>
      </c>
      <c r="AG1467" t="s">
        <v>951</v>
      </c>
      <c r="AH1467" t="s">
        <v>950</v>
      </c>
      <c r="AI1467" t="s">
        <v>950</v>
      </c>
      <c r="AJ1467" t="s">
        <v>952</v>
      </c>
      <c r="AK1467">
        <v>0</v>
      </c>
      <c r="AL1467">
        <v>0</v>
      </c>
      <c r="AM1467">
        <v>0</v>
      </c>
      <c r="AN1467" t="s">
        <v>951</v>
      </c>
      <c r="AO1467" t="s">
        <v>950</v>
      </c>
      <c r="AP1467" t="s">
        <v>950</v>
      </c>
      <c r="AQ1467" t="s">
        <v>952</v>
      </c>
      <c r="AR1467">
        <v>0</v>
      </c>
      <c r="AS1467">
        <v>0</v>
      </c>
      <c r="AT1467">
        <v>0</v>
      </c>
      <c r="AU1467" t="s">
        <v>951</v>
      </c>
      <c r="AV1467" t="s">
        <v>950</v>
      </c>
      <c r="AW1467" t="s">
        <v>950</v>
      </c>
      <c r="AX1467" t="s">
        <v>952</v>
      </c>
      <c r="AY1467">
        <v>0</v>
      </c>
      <c r="AZ1467">
        <v>0</v>
      </c>
      <c r="BA1467" t="s">
        <v>951</v>
      </c>
      <c r="BB1467" t="s">
        <v>950</v>
      </c>
      <c r="BC1467" t="s">
        <v>950</v>
      </c>
      <c r="BD1467" t="s">
        <v>952</v>
      </c>
      <c r="BE1467">
        <v>0</v>
      </c>
      <c r="BF1467">
        <v>0</v>
      </c>
      <c r="BG1467">
        <v>0</v>
      </c>
      <c r="BH1467" t="s">
        <v>951</v>
      </c>
      <c r="BI1467" t="s">
        <v>950</v>
      </c>
      <c r="BJ1467" t="s">
        <v>950</v>
      </c>
      <c r="BK1467" t="s">
        <v>952</v>
      </c>
      <c r="BL1467">
        <v>0</v>
      </c>
      <c r="BM1467">
        <v>0</v>
      </c>
      <c r="BN1467">
        <v>0</v>
      </c>
      <c r="BO1467" t="s">
        <v>951</v>
      </c>
      <c r="BP1467" t="s">
        <v>950</v>
      </c>
      <c r="BQ1467" t="s">
        <v>950</v>
      </c>
      <c r="BR1467" t="s">
        <v>952</v>
      </c>
      <c r="BS1467">
        <v>0</v>
      </c>
      <c r="BT1467">
        <v>0</v>
      </c>
      <c r="BU1467">
        <v>0</v>
      </c>
      <c r="BV1467">
        <v>7010</v>
      </c>
      <c r="BW1467" t="s">
        <v>953</v>
      </c>
      <c r="BX1467" t="s">
        <v>950</v>
      </c>
      <c r="BY1467" t="s">
        <v>948</v>
      </c>
      <c r="BZ1467">
        <v>0</v>
      </c>
      <c r="CA1467">
        <v>0</v>
      </c>
      <c r="CB1467">
        <v>78.5</v>
      </c>
      <c r="CC1467">
        <v>0</v>
      </c>
      <c r="CD1467" t="s">
        <v>954</v>
      </c>
      <c r="CE1467" s="7">
        <v>29704</v>
      </c>
      <c r="CF1467" s="7">
        <v>43252</v>
      </c>
      <c r="CG1467">
        <v>37</v>
      </c>
      <c r="CH1467">
        <v>999</v>
      </c>
      <c r="CI1467" s="7">
        <v>43465</v>
      </c>
      <c r="CJ1467" s="7">
        <v>55884</v>
      </c>
      <c r="CK1467">
        <v>409</v>
      </c>
      <c r="CL1467">
        <v>7</v>
      </c>
      <c r="CM1467">
        <v>329</v>
      </c>
      <c r="CN1467">
        <v>0</v>
      </c>
      <c r="CO1467" t="s">
        <v>955</v>
      </c>
      <c r="CP1467" t="s">
        <v>955</v>
      </c>
      <c r="CQ1467">
        <v>0</v>
      </c>
      <c r="CR1467">
        <v>0</v>
      </c>
      <c r="CS1467">
        <v>0</v>
      </c>
      <c r="CT1467">
        <f>VLOOKUP(E1467,Prophet!$A:$AA,3,FALSE)</f>
        <v>37</v>
      </c>
      <c r="CU1467">
        <f t="shared" si="44"/>
        <v>0</v>
      </c>
      <c r="CV1467">
        <f>VLOOKUP(E1467,Prophet!$A:$AA,5,FALSE)</f>
        <v>7</v>
      </c>
      <c r="CW1467">
        <f t="shared" si="45"/>
        <v>0</v>
      </c>
    </row>
    <row r="1468" spans="1:101" x14ac:dyDescent="0.25">
      <c r="A1468">
        <v>7207</v>
      </c>
      <c r="B1468">
        <v>2018</v>
      </c>
      <c r="C1468">
        <v>70</v>
      </c>
      <c r="D1468">
        <v>9</v>
      </c>
      <c r="E1468">
        <v>2500901</v>
      </c>
      <c r="F1468">
        <v>0</v>
      </c>
      <c r="G1468">
        <v>0</v>
      </c>
      <c r="H1468">
        <v>27.4</v>
      </c>
      <c r="I1468">
        <v>0</v>
      </c>
      <c r="J1468">
        <v>30000</v>
      </c>
      <c r="K1468">
        <v>0</v>
      </c>
      <c r="L1468">
        <v>0</v>
      </c>
      <c r="M1468" t="s">
        <v>947</v>
      </c>
      <c r="N1468">
        <v>6</v>
      </c>
      <c r="O1468">
        <v>0</v>
      </c>
      <c r="P1468" t="s">
        <v>948</v>
      </c>
      <c r="Q1468">
        <v>0</v>
      </c>
      <c r="R1468">
        <v>0</v>
      </c>
      <c r="S1468">
        <v>1</v>
      </c>
      <c r="T1468">
        <v>1</v>
      </c>
      <c r="U1468" s="7">
        <v>43252</v>
      </c>
      <c r="V1468" s="7">
        <v>43616</v>
      </c>
      <c r="W1468">
        <v>257.2</v>
      </c>
      <c r="X1468">
        <v>257.2</v>
      </c>
      <c r="Y1468">
        <v>115.5</v>
      </c>
      <c r="Z1468">
        <v>0</v>
      </c>
      <c r="AA1468">
        <v>0</v>
      </c>
      <c r="AB1468">
        <v>169.9</v>
      </c>
      <c r="AC1468">
        <v>1</v>
      </c>
      <c r="AD1468" t="s">
        <v>949</v>
      </c>
      <c r="AE1468" t="s">
        <v>950</v>
      </c>
      <c r="AF1468">
        <v>0</v>
      </c>
      <c r="AG1468" t="s">
        <v>951</v>
      </c>
      <c r="AH1468" t="s">
        <v>950</v>
      </c>
      <c r="AI1468" t="s">
        <v>950</v>
      </c>
      <c r="AJ1468" t="s">
        <v>952</v>
      </c>
      <c r="AK1468">
        <v>0</v>
      </c>
      <c r="AL1468">
        <v>0</v>
      </c>
      <c r="AM1468">
        <v>0</v>
      </c>
      <c r="AN1468" t="s">
        <v>951</v>
      </c>
      <c r="AO1468" t="s">
        <v>950</v>
      </c>
      <c r="AP1468" t="s">
        <v>950</v>
      </c>
      <c r="AQ1468" t="s">
        <v>952</v>
      </c>
      <c r="AR1468">
        <v>0</v>
      </c>
      <c r="AS1468">
        <v>0</v>
      </c>
      <c r="AT1468">
        <v>0</v>
      </c>
      <c r="AU1468" t="s">
        <v>951</v>
      </c>
      <c r="AV1468" t="s">
        <v>950</v>
      </c>
      <c r="AW1468" t="s">
        <v>950</v>
      </c>
      <c r="AX1468" t="s">
        <v>952</v>
      </c>
      <c r="AY1468">
        <v>0</v>
      </c>
      <c r="AZ1468">
        <v>0</v>
      </c>
      <c r="BA1468" t="s">
        <v>951</v>
      </c>
      <c r="BB1468" t="s">
        <v>950</v>
      </c>
      <c r="BC1468" t="s">
        <v>950</v>
      </c>
      <c r="BD1468" t="s">
        <v>952</v>
      </c>
      <c r="BE1468">
        <v>0</v>
      </c>
      <c r="BF1468">
        <v>0</v>
      </c>
      <c r="BG1468">
        <v>0</v>
      </c>
      <c r="BH1468" t="s">
        <v>951</v>
      </c>
      <c r="BI1468" t="s">
        <v>950</v>
      </c>
      <c r="BJ1468" t="s">
        <v>950</v>
      </c>
      <c r="BK1468" t="s">
        <v>952</v>
      </c>
      <c r="BL1468">
        <v>0</v>
      </c>
      <c r="BM1468">
        <v>0</v>
      </c>
      <c r="BN1468">
        <v>0</v>
      </c>
      <c r="BO1468" t="s">
        <v>951</v>
      </c>
      <c r="BP1468" t="s">
        <v>950</v>
      </c>
      <c r="BQ1468" t="s">
        <v>950</v>
      </c>
      <c r="BR1468" t="s">
        <v>952</v>
      </c>
      <c r="BS1468">
        <v>0</v>
      </c>
      <c r="BT1468">
        <v>0</v>
      </c>
      <c r="BU1468">
        <v>0</v>
      </c>
      <c r="BV1468">
        <v>7010</v>
      </c>
      <c r="BW1468" t="s">
        <v>953</v>
      </c>
      <c r="BX1468" t="s">
        <v>950</v>
      </c>
      <c r="BY1468" t="s">
        <v>948</v>
      </c>
      <c r="BZ1468">
        <v>0</v>
      </c>
      <c r="CA1468">
        <v>0</v>
      </c>
      <c r="CB1468">
        <v>77.099999999999994</v>
      </c>
      <c r="CC1468">
        <v>0</v>
      </c>
      <c r="CD1468" t="s">
        <v>954</v>
      </c>
      <c r="CE1468" s="7">
        <v>22554</v>
      </c>
      <c r="CF1468" s="7">
        <v>43252</v>
      </c>
      <c r="CG1468">
        <v>57</v>
      </c>
      <c r="CH1468">
        <v>999</v>
      </c>
      <c r="CI1468" s="7">
        <v>43465</v>
      </c>
      <c r="CJ1468" s="7">
        <v>55884</v>
      </c>
      <c r="CK1468">
        <v>409</v>
      </c>
      <c r="CL1468">
        <v>7</v>
      </c>
      <c r="CM1468">
        <v>89</v>
      </c>
      <c r="CN1468">
        <v>0</v>
      </c>
      <c r="CO1468" t="s">
        <v>955</v>
      </c>
      <c r="CP1468" t="s">
        <v>955</v>
      </c>
      <c r="CQ1468">
        <v>27.4</v>
      </c>
      <c r="CR1468">
        <v>0</v>
      </c>
      <c r="CS1468">
        <v>0</v>
      </c>
      <c r="CT1468">
        <f>VLOOKUP(E1468,Prophet!$A:$AA,3,FALSE)</f>
        <v>57</v>
      </c>
      <c r="CU1468">
        <f t="shared" si="44"/>
        <v>0</v>
      </c>
      <c r="CV1468">
        <f>VLOOKUP(E1468,Prophet!$A:$AA,5,FALSE)</f>
        <v>7</v>
      </c>
      <c r="CW1468">
        <f t="shared" si="45"/>
        <v>0</v>
      </c>
    </row>
    <row r="1469" spans="1:101" x14ac:dyDescent="0.25">
      <c r="A1469">
        <v>7209</v>
      </c>
      <c r="B1469">
        <v>2018</v>
      </c>
      <c r="C1469">
        <v>70</v>
      </c>
      <c r="D1469">
        <v>9</v>
      </c>
      <c r="E1469">
        <v>2501001</v>
      </c>
      <c r="F1469">
        <v>0</v>
      </c>
      <c r="G1469">
        <v>0</v>
      </c>
      <c r="H1469">
        <v>0</v>
      </c>
      <c r="I1469">
        <v>0</v>
      </c>
      <c r="J1469">
        <v>30000</v>
      </c>
      <c r="K1469">
        <v>0</v>
      </c>
      <c r="L1469">
        <v>0</v>
      </c>
      <c r="M1469" t="s">
        <v>947</v>
      </c>
      <c r="N1469">
        <v>12</v>
      </c>
      <c r="O1469">
        <v>0</v>
      </c>
      <c r="P1469" t="s">
        <v>948</v>
      </c>
      <c r="Q1469">
        <v>0</v>
      </c>
      <c r="R1469">
        <v>0</v>
      </c>
      <c r="S1469">
        <v>1</v>
      </c>
      <c r="T1469">
        <v>1</v>
      </c>
      <c r="U1469" s="7">
        <v>43252</v>
      </c>
      <c r="V1469" s="7">
        <v>43616</v>
      </c>
      <c r="W1469">
        <v>262</v>
      </c>
      <c r="X1469">
        <v>262</v>
      </c>
      <c r="Y1469">
        <v>115.5</v>
      </c>
      <c r="Z1469">
        <v>0</v>
      </c>
      <c r="AA1469">
        <v>0</v>
      </c>
      <c r="AB1469">
        <v>169.9</v>
      </c>
      <c r="AC1469">
        <v>1</v>
      </c>
      <c r="AD1469" t="s">
        <v>949</v>
      </c>
      <c r="AE1469" t="s">
        <v>950</v>
      </c>
      <c r="AF1469">
        <v>0</v>
      </c>
      <c r="AG1469" t="s">
        <v>951</v>
      </c>
      <c r="AH1469" t="s">
        <v>950</v>
      </c>
      <c r="AI1469" t="s">
        <v>950</v>
      </c>
      <c r="AJ1469" t="s">
        <v>952</v>
      </c>
      <c r="AK1469">
        <v>0</v>
      </c>
      <c r="AL1469">
        <v>0</v>
      </c>
      <c r="AM1469">
        <v>0</v>
      </c>
      <c r="AN1469" t="s">
        <v>951</v>
      </c>
      <c r="AO1469" t="s">
        <v>950</v>
      </c>
      <c r="AP1469" t="s">
        <v>950</v>
      </c>
      <c r="AQ1469" t="s">
        <v>952</v>
      </c>
      <c r="AR1469">
        <v>0</v>
      </c>
      <c r="AS1469">
        <v>0</v>
      </c>
      <c r="AT1469">
        <v>0</v>
      </c>
      <c r="AU1469" t="s">
        <v>951</v>
      </c>
      <c r="AV1469" t="s">
        <v>950</v>
      </c>
      <c r="AW1469" t="s">
        <v>950</v>
      </c>
      <c r="AX1469" t="s">
        <v>952</v>
      </c>
      <c r="AY1469">
        <v>0</v>
      </c>
      <c r="AZ1469">
        <v>0</v>
      </c>
      <c r="BA1469" t="s">
        <v>951</v>
      </c>
      <c r="BB1469" t="s">
        <v>950</v>
      </c>
      <c r="BC1469" t="s">
        <v>950</v>
      </c>
      <c r="BD1469" t="s">
        <v>952</v>
      </c>
      <c r="BE1469">
        <v>0</v>
      </c>
      <c r="BF1469">
        <v>0</v>
      </c>
      <c r="BG1469">
        <v>0</v>
      </c>
      <c r="BH1469" t="s">
        <v>951</v>
      </c>
      <c r="BI1469" t="s">
        <v>950</v>
      </c>
      <c r="BJ1469" t="s">
        <v>950</v>
      </c>
      <c r="BK1469" t="s">
        <v>952</v>
      </c>
      <c r="BL1469">
        <v>0</v>
      </c>
      <c r="BM1469">
        <v>0</v>
      </c>
      <c r="BN1469">
        <v>0</v>
      </c>
      <c r="BO1469" t="s">
        <v>951</v>
      </c>
      <c r="BP1469" t="s">
        <v>950</v>
      </c>
      <c r="BQ1469" t="s">
        <v>950</v>
      </c>
      <c r="BR1469" t="s">
        <v>952</v>
      </c>
      <c r="BS1469">
        <v>0</v>
      </c>
      <c r="BT1469">
        <v>0</v>
      </c>
      <c r="BU1469">
        <v>0</v>
      </c>
      <c r="BV1469">
        <v>7010</v>
      </c>
      <c r="BW1469" t="s">
        <v>953</v>
      </c>
      <c r="BX1469" t="s">
        <v>950</v>
      </c>
      <c r="BY1469" t="s">
        <v>948</v>
      </c>
      <c r="BZ1469">
        <v>0</v>
      </c>
      <c r="CA1469">
        <v>0</v>
      </c>
      <c r="CB1469">
        <v>78.5</v>
      </c>
      <c r="CC1469">
        <v>0</v>
      </c>
      <c r="CD1469" t="s">
        <v>954</v>
      </c>
      <c r="CE1469" s="7">
        <v>30267</v>
      </c>
      <c r="CF1469" s="7">
        <v>43252</v>
      </c>
      <c r="CG1469">
        <v>36</v>
      </c>
      <c r="CH1469">
        <v>999</v>
      </c>
      <c r="CI1469" s="7">
        <v>43465</v>
      </c>
      <c r="CJ1469" s="7">
        <v>55884</v>
      </c>
      <c r="CK1469">
        <v>409</v>
      </c>
      <c r="CL1469">
        <v>7</v>
      </c>
      <c r="CM1469">
        <v>341</v>
      </c>
      <c r="CN1469">
        <v>0</v>
      </c>
      <c r="CO1469" t="s">
        <v>955</v>
      </c>
      <c r="CP1469" t="s">
        <v>955</v>
      </c>
      <c r="CQ1469">
        <v>0</v>
      </c>
      <c r="CR1469">
        <v>0</v>
      </c>
      <c r="CS1469">
        <v>0</v>
      </c>
      <c r="CT1469">
        <f>VLOOKUP(E1469,Prophet!$A:$AA,3,FALSE)</f>
        <v>36</v>
      </c>
      <c r="CU1469">
        <f t="shared" si="44"/>
        <v>0</v>
      </c>
      <c r="CV1469">
        <f>VLOOKUP(E1469,Prophet!$A:$AA,5,FALSE)</f>
        <v>7</v>
      </c>
      <c r="CW1469">
        <f t="shared" si="45"/>
        <v>0</v>
      </c>
    </row>
    <row r="1470" spans="1:101" x14ac:dyDescent="0.25">
      <c r="A1470">
        <v>7211</v>
      </c>
      <c r="B1470">
        <v>2018</v>
      </c>
      <c r="C1470">
        <v>70</v>
      </c>
      <c r="D1470">
        <v>9</v>
      </c>
      <c r="E1470">
        <v>988202</v>
      </c>
      <c r="F1470">
        <v>0</v>
      </c>
      <c r="G1470">
        <v>0</v>
      </c>
      <c r="H1470">
        <v>0</v>
      </c>
      <c r="I1470">
        <v>0</v>
      </c>
      <c r="J1470">
        <v>30000</v>
      </c>
      <c r="K1470">
        <v>0</v>
      </c>
      <c r="L1470">
        <v>0</v>
      </c>
      <c r="M1470" t="s">
        <v>947</v>
      </c>
      <c r="N1470">
        <v>12</v>
      </c>
      <c r="O1470">
        <v>0</v>
      </c>
      <c r="P1470" t="s">
        <v>948</v>
      </c>
      <c r="Q1470">
        <v>0</v>
      </c>
      <c r="R1470">
        <v>0</v>
      </c>
      <c r="S1470">
        <v>1</v>
      </c>
      <c r="T1470">
        <v>1</v>
      </c>
      <c r="U1470" s="7">
        <v>43252</v>
      </c>
      <c r="V1470" s="7">
        <v>43616</v>
      </c>
      <c r="W1470">
        <v>385.9</v>
      </c>
      <c r="X1470">
        <v>385.9</v>
      </c>
      <c r="Y1470">
        <v>193.5</v>
      </c>
      <c r="Z1470">
        <v>0</v>
      </c>
      <c r="AA1470">
        <v>0</v>
      </c>
      <c r="AB1470">
        <v>284.60000000000002</v>
      </c>
      <c r="AC1470">
        <v>1</v>
      </c>
      <c r="AD1470" t="s">
        <v>949</v>
      </c>
      <c r="AE1470" t="s">
        <v>950</v>
      </c>
      <c r="AF1470">
        <v>0</v>
      </c>
      <c r="AG1470" t="s">
        <v>951</v>
      </c>
      <c r="AH1470" t="s">
        <v>950</v>
      </c>
      <c r="AI1470" t="s">
        <v>950</v>
      </c>
      <c r="AJ1470" t="s">
        <v>952</v>
      </c>
      <c r="AK1470">
        <v>0</v>
      </c>
      <c r="AL1470">
        <v>0</v>
      </c>
      <c r="AM1470">
        <v>0</v>
      </c>
      <c r="AN1470" t="s">
        <v>951</v>
      </c>
      <c r="AO1470" t="s">
        <v>950</v>
      </c>
      <c r="AP1470" t="s">
        <v>950</v>
      </c>
      <c r="AQ1470" t="s">
        <v>952</v>
      </c>
      <c r="AR1470">
        <v>0</v>
      </c>
      <c r="AS1470">
        <v>0</v>
      </c>
      <c r="AT1470">
        <v>0</v>
      </c>
      <c r="AU1470" t="s">
        <v>951</v>
      </c>
      <c r="AV1470" t="s">
        <v>950</v>
      </c>
      <c r="AW1470" t="s">
        <v>950</v>
      </c>
      <c r="AX1470" t="s">
        <v>952</v>
      </c>
      <c r="AY1470">
        <v>0</v>
      </c>
      <c r="AZ1470">
        <v>0</v>
      </c>
      <c r="BA1470" t="s">
        <v>951</v>
      </c>
      <c r="BB1470" t="s">
        <v>950</v>
      </c>
      <c r="BC1470" t="s">
        <v>950</v>
      </c>
      <c r="BD1470" t="s">
        <v>952</v>
      </c>
      <c r="BE1470">
        <v>0</v>
      </c>
      <c r="BF1470">
        <v>0</v>
      </c>
      <c r="BG1470">
        <v>0</v>
      </c>
      <c r="BH1470" t="s">
        <v>951</v>
      </c>
      <c r="BI1470" t="s">
        <v>950</v>
      </c>
      <c r="BJ1470" t="s">
        <v>950</v>
      </c>
      <c r="BK1470" t="s">
        <v>952</v>
      </c>
      <c r="BL1470">
        <v>0</v>
      </c>
      <c r="BM1470">
        <v>0</v>
      </c>
      <c r="BN1470">
        <v>0</v>
      </c>
      <c r="BO1470" t="s">
        <v>951</v>
      </c>
      <c r="BP1470" t="s">
        <v>950</v>
      </c>
      <c r="BQ1470" t="s">
        <v>950</v>
      </c>
      <c r="BR1470" t="s">
        <v>952</v>
      </c>
      <c r="BS1470">
        <v>0</v>
      </c>
      <c r="BT1470">
        <v>0</v>
      </c>
      <c r="BU1470">
        <v>0</v>
      </c>
      <c r="BV1470">
        <v>7010</v>
      </c>
      <c r="BW1470" t="s">
        <v>953</v>
      </c>
      <c r="BX1470" t="s">
        <v>950</v>
      </c>
      <c r="BY1470" t="s">
        <v>948</v>
      </c>
      <c r="BZ1470">
        <v>0</v>
      </c>
      <c r="CA1470">
        <v>0</v>
      </c>
      <c r="CB1470">
        <v>78.5</v>
      </c>
      <c r="CC1470">
        <v>0</v>
      </c>
      <c r="CD1470" t="s">
        <v>954</v>
      </c>
      <c r="CE1470" s="7">
        <v>23831</v>
      </c>
      <c r="CF1470" s="7">
        <v>43252</v>
      </c>
      <c r="CG1470">
        <v>53</v>
      </c>
      <c r="CH1470">
        <v>999</v>
      </c>
      <c r="CI1470" s="7">
        <v>43465</v>
      </c>
      <c r="CJ1470" s="7">
        <v>55884</v>
      </c>
      <c r="CK1470">
        <v>409</v>
      </c>
      <c r="CL1470">
        <v>7</v>
      </c>
      <c r="CM1470">
        <v>137</v>
      </c>
      <c r="CN1470">
        <v>0</v>
      </c>
      <c r="CO1470" t="s">
        <v>955</v>
      </c>
      <c r="CP1470" t="s">
        <v>955</v>
      </c>
      <c r="CQ1470">
        <v>0</v>
      </c>
      <c r="CR1470">
        <v>0</v>
      </c>
      <c r="CS1470">
        <v>0</v>
      </c>
      <c r="CT1470">
        <f>VLOOKUP(E1470,Prophet!$A:$AA,3,FALSE)</f>
        <v>53</v>
      </c>
      <c r="CU1470">
        <f t="shared" si="44"/>
        <v>0</v>
      </c>
      <c r="CV1470">
        <f>VLOOKUP(E1470,Prophet!$A:$AA,5,FALSE)</f>
        <v>7</v>
      </c>
      <c r="CW1470">
        <f t="shared" si="45"/>
        <v>0</v>
      </c>
    </row>
    <row r="1471" spans="1:101" x14ac:dyDescent="0.25">
      <c r="A1471">
        <v>7212</v>
      </c>
      <c r="B1471">
        <v>2018</v>
      </c>
      <c r="C1471">
        <v>70</v>
      </c>
      <c r="D1471">
        <v>9</v>
      </c>
      <c r="E1471">
        <v>988203</v>
      </c>
      <c r="F1471">
        <v>0</v>
      </c>
      <c r="G1471">
        <v>0</v>
      </c>
      <c r="H1471">
        <v>0</v>
      </c>
      <c r="I1471">
        <v>0</v>
      </c>
      <c r="J1471">
        <v>30000</v>
      </c>
      <c r="K1471">
        <v>0</v>
      </c>
      <c r="L1471">
        <v>0</v>
      </c>
      <c r="M1471" t="s">
        <v>947</v>
      </c>
      <c r="N1471">
        <v>12</v>
      </c>
      <c r="O1471">
        <v>0</v>
      </c>
      <c r="P1471" t="s">
        <v>948</v>
      </c>
      <c r="Q1471">
        <v>0</v>
      </c>
      <c r="R1471">
        <v>0</v>
      </c>
      <c r="S1471">
        <v>1</v>
      </c>
      <c r="T1471">
        <v>1</v>
      </c>
      <c r="U1471" s="7">
        <v>43252</v>
      </c>
      <c r="V1471" s="7">
        <v>43616</v>
      </c>
      <c r="W1471">
        <v>290</v>
      </c>
      <c r="X1471">
        <v>290</v>
      </c>
      <c r="Y1471">
        <v>133.1</v>
      </c>
      <c r="Z1471">
        <v>0</v>
      </c>
      <c r="AA1471">
        <v>0</v>
      </c>
      <c r="AB1471">
        <v>195.8</v>
      </c>
      <c r="AC1471">
        <v>1</v>
      </c>
      <c r="AD1471" t="s">
        <v>956</v>
      </c>
      <c r="AE1471" t="s">
        <v>950</v>
      </c>
      <c r="AF1471">
        <v>0</v>
      </c>
      <c r="AG1471" t="s">
        <v>951</v>
      </c>
      <c r="AH1471" t="s">
        <v>950</v>
      </c>
      <c r="AI1471" t="s">
        <v>950</v>
      </c>
      <c r="AJ1471" t="s">
        <v>952</v>
      </c>
      <c r="AK1471">
        <v>0</v>
      </c>
      <c r="AL1471">
        <v>0</v>
      </c>
      <c r="AM1471">
        <v>0</v>
      </c>
      <c r="AN1471" t="s">
        <v>951</v>
      </c>
      <c r="AO1471" t="s">
        <v>950</v>
      </c>
      <c r="AP1471" t="s">
        <v>950</v>
      </c>
      <c r="AQ1471" t="s">
        <v>952</v>
      </c>
      <c r="AR1471">
        <v>0</v>
      </c>
      <c r="AS1471">
        <v>0</v>
      </c>
      <c r="AT1471">
        <v>0</v>
      </c>
      <c r="AU1471" t="s">
        <v>951</v>
      </c>
      <c r="AV1471" t="s">
        <v>950</v>
      </c>
      <c r="AW1471" t="s">
        <v>950</v>
      </c>
      <c r="AX1471" t="s">
        <v>952</v>
      </c>
      <c r="AY1471">
        <v>0</v>
      </c>
      <c r="AZ1471">
        <v>0</v>
      </c>
      <c r="BA1471" t="s">
        <v>951</v>
      </c>
      <c r="BB1471" t="s">
        <v>950</v>
      </c>
      <c r="BC1471" t="s">
        <v>950</v>
      </c>
      <c r="BD1471" t="s">
        <v>952</v>
      </c>
      <c r="BE1471">
        <v>0</v>
      </c>
      <c r="BF1471">
        <v>0</v>
      </c>
      <c r="BG1471">
        <v>0</v>
      </c>
      <c r="BH1471" t="s">
        <v>951</v>
      </c>
      <c r="BI1471" t="s">
        <v>950</v>
      </c>
      <c r="BJ1471" t="s">
        <v>950</v>
      </c>
      <c r="BK1471" t="s">
        <v>952</v>
      </c>
      <c r="BL1471">
        <v>0</v>
      </c>
      <c r="BM1471">
        <v>0</v>
      </c>
      <c r="BN1471">
        <v>0</v>
      </c>
      <c r="BO1471" t="s">
        <v>951</v>
      </c>
      <c r="BP1471" t="s">
        <v>950</v>
      </c>
      <c r="BQ1471" t="s">
        <v>950</v>
      </c>
      <c r="BR1471" t="s">
        <v>952</v>
      </c>
      <c r="BS1471">
        <v>0</v>
      </c>
      <c r="BT1471">
        <v>0</v>
      </c>
      <c r="BU1471">
        <v>0</v>
      </c>
      <c r="BV1471">
        <v>7010</v>
      </c>
      <c r="BW1471" t="s">
        <v>953</v>
      </c>
      <c r="BX1471" t="s">
        <v>950</v>
      </c>
      <c r="BY1471" t="s">
        <v>948</v>
      </c>
      <c r="BZ1471">
        <v>0</v>
      </c>
      <c r="CA1471">
        <v>0</v>
      </c>
      <c r="CB1471">
        <v>78.5</v>
      </c>
      <c r="CC1471">
        <v>0</v>
      </c>
      <c r="CD1471" t="s">
        <v>954</v>
      </c>
      <c r="CE1471" s="7">
        <v>26243</v>
      </c>
      <c r="CF1471" s="7">
        <v>43252</v>
      </c>
      <c r="CG1471">
        <v>47</v>
      </c>
      <c r="CH1471">
        <v>999</v>
      </c>
      <c r="CI1471" s="7">
        <v>43465</v>
      </c>
      <c r="CJ1471" s="7">
        <v>55884</v>
      </c>
      <c r="CK1471">
        <v>409</v>
      </c>
      <c r="CL1471">
        <v>7</v>
      </c>
      <c r="CM1471">
        <v>209</v>
      </c>
      <c r="CN1471">
        <v>0</v>
      </c>
      <c r="CO1471" t="s">
        <v>955</v>
      </c>
      <c r="CP1471" t="s">
        <v>955</v>
      </c>
      <c r="CQ1471">
        <v>0</v>
      </c>
      <c r="CR1471">
        <v>0</v>
      </c>
      <c r="CS1471">
        <v>0</v>
      </c>
      <c r="CT1471">
        <f>VLOOKUP(E1471,Prophet!$A:$AA,3,FALSE)</f>
        <v>47</v>
      </c>
      <c r="CU1471">
        <f t="shared" si="44"/>
        <v>0</v>
      </c>
      <c r="CV1471">
        <f>VLOOKUP(E1471,Prophet!$A:$AA,5,FALSE)</f>
        <v>7</v>
      </c>
      <c r="CW1471">
        <f t="shared" si="45"/>
        <v>0</v>
      </c>
    </row>
    <row r="1472" spans="1:101" x14ac:dyDescent="0.25">
      <c r="A1472">
        <v>7214</v>
      </c>
      <c r="B1472">
        <v>2018</v>
      </c>
      <c r="C1472">
        <v>70</v>
      </c>
      <c r="D1472">
        <v>9</v>
      </c>
      <c r="E1472">
        <v>2501701</v>
      </c>
      <c r="F1472">
        <v>0</v>
      </c>
      <c r="G1472">
        <v>0</v>
      </c>
      <c r="H1472">
        <v>0</v>
      </c>
      <c r="I1472">
        <v>0</v>
      </c>
      <c r="J1472">
        <v>30000</v>
      </c>
      <c r="K1472">
        <v>0</v>
      </c>
      <c r="L1472">
        <v>0</v>
      </c>
      <c r="M1472" t="s">
        <v>947</v>
      </c>
      <c r="N1472">
        <v>12</v>
      </c>
      <c r="O1472">
        <v>0</v>
      </c>
      <c r="P1472" t="s">
        <v>948</v>
      </c>
      <c r="Q1472">
        <v>0</v>
      </c>
      <c r="R1472">
        <v>0</v>
      </c>
      <c r="S1472">
        <v>1</v>
      </c>
      <c r="T1472">
        <v>1</v>
      </c>
      <c r="U1472" s="7">
        <v>43252</v>
      </c>
      <c r="V1472" s="7">
        <v>43616</v>
      </c>
      <c r="W1472">
        <v>204.8</v>
      </c>
      <c r="X1472">
        <v>204.8</v>
      </c>
      <c r="Y1472">
        <v>79.5</v>
      </c>
      <c r="Z1472">
        <v>0</v>
      </c>
      <c r="AA1472">
        <v>0</v>
      </c>
      <c r="AB1472">
        <v>116.9</v>
      </c>
      <c r="AC1472">
        <v>1</v>
      </c>
      <c r="AD1472" t="s">
        <v>956</v>
      </c>
      <c r="AE1472" t="s">
        <v>950</v>
      </c>
      <c r="AF1472">
        <v>0</v>
      </c>
      <c r="AG1472" t="s">
        <v>951</v>
      </c>
      <c r="AH1472" t="s">
        <v>950</v>
      </c>
      <c r="AI1472" t="s">
        <v>950</v>
      </c>
      <c r="AJ1472" t="s">
        <v>952</v>
      </c>
      <c r="AK1472">
        <v>0</v>
      </c>
      <c r="AL1472">
        <v>0</v>
      </c>
      <c r="AM1472">
        <v>0</v>
      </c>
      <c r="AN1472" t="s">
        <v>951</v>
      </c>
      <c r="AO1472" t="s">
        <v>950</v>
      </c>
      <c r="AP1472" t="s">
        <v>950</v>
      </c>
      <c r="AQ1472" t="s">
        <v>952</v>
      </c>
      <c r="AR1472">
        <v>0</v>
      </c>
      <c r="AS1472">
        <v>0</v>
      </c>
      <c r="AT1472">
        <v>0</v>
      </c>
      <c r="AU1472" t="s">
        <v>951</v>
      </c>
      <c r="AV1472" t="s">
        <v>950</v>
      </c>
      <c r="AW1472" t="s">
        <v>950</v>
      </c>
      <c r="AX1472" t="s">
        <v>952</v>
      </c>
      <c r="AY1472">
        <v>0</v>
      </c>
      <c r="AZ1472">
        <v>0</v>
      </c>
      <c r="BA1472" t="s">
        <v>951</v>
      </c>
      <c r="BB1472" t="s">
        <v>950</v>
      </c>
      <c r="BC1472" t="s">
        <v>950</v>
      </c>
      <c r="BD1472" t="s">
        <v>952</v>
      </c>
      <c r="BE1472">
        <v>0</v>
      </c>
      <c r="BF1472">
        <v>0</v>
      </c>
      <c r="BG1472">
        <v>0</v>
      </c>
      <c r="BH1472" t="s">
        <v>951</v>
      </c>
      <c r="BI1472" t="s">
        <v>950</v>
      </c>
      <c r="BJ1472" t="s">
        <v>950</v>
      </c>
      <c r="BK1472" t="s">
        <v>952</v>
      </c>
      <c r="BL1472">
        <v>0</v>
      </c>
      <c r="BM1472">
        <v>0</v>
      </c>
      <c r="BN1472">
        <v>0</v>
      </c>
      <c r="BO1472" t="s">
        <v>951</v>
      </c>
      <c r="BP1472" t="s">
        <v>950</v>
      </c>
      <c r="BQ1472" t="s">
        <v>950</v>
      </c>
      <c r="BR1472" t="s">
        <v>952</v>
      </c>
      <c r="BS1472">
        <v>0</v>
      </c>
      <c r="BT1472">
        <v>0</v>
      </c>
      <c r="BU1472">
        <v>0</v>
      </c>
      <c r="BV1472">
        <v>7010</v>
      </c>
      <c r="BW1472" t="s">
        <v>953</v>
      </c>
      <c r="BX1472" t="s">
        <v>950</v>
      </c>
      <c r="BY1472" t="s">
        <v>948</v>
      </c>
      <c r="BZ1472">
        <v>0</v>
      </c>
      <c r="CA1472">
        <v>0</v>
      </c>
      <c r="CB1472">
        <v>78.5</v>
      </c>
      <c r="CC1472">
        <v>0</v>
      </c>
      <c r="CD1472" t="s">
        <v>954</v>
      </c>
      <c r="CE1472" s="7">
        <v>36425</v>
      </c>
      <c r="CF1472" s="7">
        <v>43252</v>
      </c>
      <c r="CG1472">
        <v>19</v>
      </c>
      <c r="CH1472">
        <v>999</v>
      </c>
      <c r="CI1472" s="7">
        <v>43465</v>
      </c>
      <c r="CJ1472" s="7">
        <v>55884</v>
      </c>
      <c r="CK1472">
        <v>409</v>
      </c>
      <c r="CL1472">
        <v>7</v>
      </c>
      <c r="CM1472">
        <v>545</v>
      </c>
      <c r="CN1472">
        <v>0</v>
      </c>
      <c r="CO1472" t="s">
        <v>955</v>
      </c>
      <c r="CP1472" t="s">
        <v>955</v>
      </c>
      <c r="CQ1472">
        <v>0</v>
      </c>
      <c r="CR1472">
        <v>0</v>
      </c>
      <c r="CS1472">
        <v>0</v>
      </c>
      <c r="CT1472">
        <f>VLOOKUP(E1472,Prophet!$A:$AA,3,FALSE)</f>
        <v>19</v>
      </c>
      <c r="CU1472">
        <f t="shared" si="44"/>
        <v>0</v>
      </c>
      <c r="CV1472">
        <f>VLOOKUP(E1472,Prophet!$A:$AA,5,FALSE)</f>
        <v>7</v>
      </c>
      <c r="CW1472">
        <f t="shared" si="45"/>
        <v>0</v>
      </c>
    </row>
    <row r="1473" spans="1:101" x14ac:dyDescent="0.25">
      <c r="A1473">
        <v>7215</v>
      </c>
      <c r="B1473">
        <v>2018</v>
      </c>
      <c r="C1473">
        <v>70</v>
      </c>
      <c r="D1473">
        <v>9</v>
      </c>
      <c r="E1473">
        <v>2501901</v>
      </c>
      <c r="F1473">
        <v>0</v>
      </c>
      <c r="G1473">
        <v>0</v>
      </c>
      <c r="H1473">
        <v>0</v>
      </c>
      <c r="I1473">
        <v>0</v>
      </c>
      <c r="J1473">
        <v>30000</v>
      </c>
      <c r="K1473">
        <v>0</v>
      </c>
      <c r="L1473">
        <v>0</v>
      </c>
      <c r="M1473" t="s">
        <v>947</v>
      </c>
      <c r="N1473">
        <v>12</v>
      </c>
      <c r="O1473">
        <v>0</v>
      </c>
      <c r="P1473" t="s">
        <v>948</v>
      </c>
      <c r="Q1473">
        <v>0</v>
      </c>
      <c r="R1473">
        <v>0</v>
      </c>
      <c r="S1473">
        <v>1</v>
      </c>
      <c r="T1473">
        <v>1</v>
      </c>
      <c r="U1473" s="7">
        <v>43252</v>
      </c>
      <c r="V1473" s="7">
        <v>43616</v>
      </c>
      <c r="W1473">
        <v>204.8</v>
      </c>
      <c r="X1473">
        <v>204.8</v>
      </c>
      <c r="Y1473">
        <v>79.5</v>
      </c>
      <c r="Z1473">
        <v>0</v>
      </c>
      <c r="AA1473">
        <v>0</v>
      </c>
      <c r="AB1473">
        <v>116.9</v>
      </c>
      <c r="AC1473">
        <v>1</v>
      </c>
      <c r="AD1473" t="s">
        <v>956</v>
      </c>
      <c r="AE1473" t="s">
        <v>950</v>
      </c>
      <c r="AF1473">
        <v>0</v>
      </c>
      <c r="AG1473" t="s">
        <v>951</v>
      </c>
      <c r="AH1473" t="s">
        <v>950</v>
      </c>
      <c r="AI1473" t="s">
        <v>950</v>
      </c>
      <c r="AJ1473" t="s">
        <v>952</v>
      </c>
      <c r="AK1473">
        <v>0</v>
      </c>
      <c r="AL1473">
        <v>0</v>
      </c>
      <c r="AM1473">
        <v>0</v>
      </c>
      <c r="AN1473" t="s">
        <v>951</v>
      </c>
      <c r="AO1473" t="s">
        <v>950</v>
      </c>
      <c r="AP1473" t="s">
        <v>950</v>
      </c>
      <c r="AQ1473" t="s">
        <v>952</v>
      </c>
      <c r="AR1473">
        <v>0</v>
      </c>
      <c r="AS1473">
        <v>0</v>
      </c>
      <c r="AT1473">
        <v>0</v>
      </c>
      <c r="AU1473" t="s">
        <v>951</v>
      </c>
      <c r="AV1473" t="s">
        <v>950</v>
      </c>
      <c r="AW1473" t="s">
        <v>950</v>
      </c>
      <c r="AX1473" t="s">
        <v>952</v>
      </c>
      <c r="AY1473">
        <v>0</v>
      </c>
      <c r="AZ1473">
        <v>0</v>
      </c>
      <c r="BA1473" t="s">
        <v>951</v>
      </c>
      <c r="BB1473" t="s">
        <v>950</v>
      </c>
      <c r="BC1473" t="s">
        <v>950</v>
      </c>
      <c r="BD1473" t="s">
        <v>952</v>
      </c>
      <c r="BE1473">
        <v>0</v>
      </c>
      <c r="BF1473">
        <v>0</v>
      </c>
      <c r="BG1473">
        <v>0</v>
      </c>
      <c r="BH1473" t="s">
        <v>951</v>
      </c>
      <c r="BI1473" t="s">
        <v>950</v>
      </c>
      <c r="BJ1473" t="s">
        <v>950</v>
      </c>
      <c r="BK1473" t="s">
        <v>952</v>
      </c>
      <c r="BL1473">
        <v>0</v>
      </c>
      <c r="BM1473">
        <v>0</v>
      </c>
      <c r="BN1473">
        <v>0</v>
      </c>
      <c r="BO1473" t="s">
        <v>951</v>
      </c>
      <c r="BP1473" t="s">
        <v>950</v>
      </c>
      <c r="BQ1473" t="s">
        <v>950</v>
      </c>
      <c r="BR1473" t="s">
        <v>952</v>
      </c>
      <c r="BS1473">
        <v>0</v>
      </c>
      <c r="BT1473">
        <v>0</v>
      </c>
      <c r="BU1473">
        <v>0</v>
      </c>
      <c r="BV1473">
        <v>7010</v>
      </c>
      <c r="BW1473" t="s">
        <v>953</v>
      </c>
      <c r="BX1473" t="s">
        <v>950</v>
      </c>
      <c r="BY1473" t="s">
        <v>948</v>
      </c>
      <c r="BZ1473">
        <v>0</v>
      </c>
      <c r="CA1473">
        <v>0</v>
      </c>
      <c r="CB1473">
        <v>78.5</v>
      </c>
      <c r="CC1473">
        <v>0</v>
      </c>
      <c r="CD1473" t="s">
        <v>954</v>
      </c>
      <c r="CE1473" s="7">
        <v>22761</v>
      </c>
      <c r="CF1473" s="7">
        <v>43252</v>
      </c>
      <c r="CG1473">
        <v>56</v>
      </c>
      <c r="CH1473">
        <v>999</v>
      </c>
      <c r="CI1473" s="7">
        <v>43465</v>
      </c>
      <c r="CJ1473" s="7">
        <v>55884</v>
      </c>
      <c r="CK1473">
        <v>409</v>
      </c>
      <c r="CL1473">
        <v>7</v>
      </c>
      <c r="CM1473">
        <v>101</v>
      </c>
      <c r="CN1473">
        <v>0</v>
      </c>
      <c r="CO1473" t="s">
        <v>955</v>
      </c>
      <c r="CP1473" t="s">
        <v>955</v>
      </c>
      <c r="CQ1473">
        <v>0</v>
      </c>
      <c r="CR1473">
        <v>0</v>
      </c>
      <c r="CS1473">
        <v>0</v>
      </c>
      <c r="CT1473">
        <f>VLOOKUP(E1473,Prophet!$A:$AA,3,FALSE)</f>
        <v>56</v>
      </c>
      <c r="CU1473">
        <f t="shared" si="44"/>
        <v>0</v>
      </c>
      <c r="CV1473">
        <f>VLOOKUP(E1473,Prophet!$A:$AA,5,FALSE)</f>
        <v>7</v>
      </c>
      <c r="CW1473">
        <f t="shared" si="45"/>
        <v>0</v>
      </c>
    </row>
    <row r="1474" spans="1:101" x14ac:dyDescent="0.25">
      <c r="A1474">
        <v>7216</v>
      </c>
      <c r="B1474">
        <v>2018</v>
      </c>
      <c r="C1474">
        <v>70</v>
      </c>
      <c r="D1474">
        <v>9</v>
      </c>
      <c r="E1474">
        <v>2502001</v>
      </c>
      <c r="F1474">
        <v>0</v>
      </c>
      <c r="G1474">
        <v>0</v>
      </c>
      <c r="H1474">
        <v>0</v>
      </c>
      <c r="I1474">
        <v>0</v>
      </c>
      <c r="J1474">
        <v>30000</v>
      </c>
      <c r="K1474">
        <v>0</v>
      </c>
      <c r="L1474">
        <v>0</v>
      </c>
      <c r="M1474" t="s">
        <v>947</v>
      </c>
      <c r="N1474">
        <v>12</v>
      </c>
      <c r="O1474">
        <v>0</v>
      </c>
      <c r="P1474" t="s">
        <v>948</v>
      </c>
      <c r="Q1474">
        <v>0</v>
      </c>
      <c r="R1474">
        <v>0</v>
      </c>
      <c r="S1474">
        <v>1</v>
      </c>
      <c r="T1474">
        <v>1</v>
      </c>
      <c r="U1474" s="7">
        <v>43252</v>
      </c>
      <c r="V1474" s="7">
        <v>43616</v>
      </c>
      <c r="W1474">
        <v>375.2</v>
      </c>
      <c r="X1474">
        <v>375.2</v>
      </c>
      <c r="Y1474">
        <v>186.8</v>
      </c>
      <c r="Z1474">
        <v>0</v>
      </c>
      <c r="AA1474">
        <v>0</v>
      </c>
      <c r="AB1474">
        <v>274.7</v>
      </c>
      <c r="AC1474">
        <v>1</v>
      </c>
      <c r="AD1474" t="s">
        <v>956</v>
      </c>
      <c r="AE1474" t="s">
        <v>950</v>
      </c>
      <c r="AF1474">
        <v>0</v>
      </c>
      <c r="AG1474" t="s">
        <v>951</v>
      </c>
      <c r="AH1474" t="s">
        <v>950</v>
      </c>
      <c r="AI1474" t="s">
        <v>950</v>
      </c>
      <c r="AJ1474" t="s">
        <v>952</v>
      </c>
      <c r="AK1474">
        <v>0</v>
      </c>
      <c r="AL1474">
        <v>0</v>
      </c>
      <c r="AM1474">
        <v>0</v>
      </c>
      <c r="AN1474" t="s">
        <v>951</v>
      </c>
      <c r="AO1474" t="s">
        <v>950</v>
      </c>
      <c r="AP1474" t="s">
        <v>950</v>
      </c>
      <c r="AQ1474" t="s">
        <v>952</v>
      </c>
      <c r="AR1474">
        <v>0</v>
      </c>
      <c r="AS1474">
        <v>0</v>
      </c>
      <c r="AT1474">
        <v>0</v>
      </c>
      <c r="AU1474" t="s">
        <v>951</v>
      </c>
      <c r="AV1474" t="s">
        <v>950</v>
      </c>
      <c r="AW1474" t="s">
        <v>950</v>
      </c>
      <c r="AX1474" t="s">
        <v>952</v>
      </c>
      <c r="AY1474">
        <v>0</v>
      </c>
      <c r="AZ1474">
        <v>0</v>
      </c>
      <c r="BA1474" t="s">
        <v>951</v>
      </c>
      <c r="BB1474" t="s">
        <v>950</v>
      </c>
      <c r="BC1474" t="s">
        <v>950</v>
      </c>
      <c r="BD1474" t="s">
        <v>952</v>
      </c>
      <c r="BE1474">
        <v>0</v>
      </c>
      <c r="BF1474">
        <v>0</v>
      </c>
      <c r="BG1474">
        <v>0</v>
      </c>
      <c r="BH1474" t="s">
        <v>951</v>
      </c>
      <c r="BI1474" t="s">
        <v>950</v>
      </c>
      <c r="BJ1474" t="s">
        <v>950</v>
      </c>
      <c r="BK1474" t="s">
        <v>952</v>
      </c>
      <c r="BL1474">
        <v>0</v>
      </c>
      <c r="BM1474">
        <v>0</v>
      </c>
      <c r="BN1474">
        <v>0</v>
      </c>
      <c r="BO1474" t="s">
        <v>951</v>
      </c>
      <c r="BP1474" t="s">
        <v>950</v>
      </c>
      <c r="BQ1474" t="s">
        <v>950</v>
      </c>
      <c r="BR1474" t="s">
        <v>952</v>
      </c>
      <c r="BS1474">
        <v>0</v>
      </c>
      <c r="BT1474">
        <v>0</v>
      </c>
      <c r="BU1474">
        <v>0</v>
      </c>
      <c r="BV1474">
        <v>7010</v>
      </c>
      <c r="BW1474" t="s">
        <v>953</v>
      </c>
      <c r="BX1474" t="s">
        <v>950</v>
      </c>
      <c r="BY1474" t="s">
        <v>948</v>
      </c>
      <c r="BZ1474">
        <v>0</v>
      </c>
      <c r="CA1474">
        <v>0</v>
      </c>
      <c r="CB1474">
        <v>78.5</v>
      </c>
      <c r="CC1474">
        <v>0</v>
      </c>
      <c r="CD1474" t="s">
        <v>954</v>
      </c>
      <c r="CE1474" s="7">
        <v>22901</v>
      </c>
      <c r="CF1474" s="7">
        <v>43252</v>
      </c>
      <c r="CG1474">
        <v>56</v>
      </c>
      <c r="CH1474">
        <v>999</v>
      </c>
      <c r="CI1474" s="7">
        <v>43465</v>
      </c>
      <c r="CJ1474" s="7">
        <v>55884</v>
      </c>
      <c r="CK1474">
        <v>409</v>
      </c>
      <c r="CL1474">
        <v>7</v>
      </c>
      <c r="CM1474">
        <v>101</v>
      </c>
      <c r="CN1474">
        <v>0</v>
      </c>
      <c r="CO1474" t="s">
        <v>955</v>
      </c>
      <c r="CP1474" t="s">
        <v>955</v>
      </c>
      <c r="CQ1474">
        <v>0</v>
      </c>
      <c r="CR1474">
        <v>0</v>
      </c>
      <c r="CS1474">
        <v>0</v>
      </c>
      <c r="CT1474">
        <f>VLOOKUP(E1474,Prophet!$A:$AA,3,FALSE)</f>
        <v>56</v>
      </c>
      <c r="CU1474">
        <f t="shared" si="44"/>
        <v>0</v>
      </c>
      <c r="CV1474">
        <f>VLOOKUP(E1474,Prophet!$A:$AA,5,FALSE)</f>
        <v>7</v>
      </c>
      <c r="CW1474">
        <f t="shared" si="45"/>
        <v>0</v>
      </c>
    </row>
    <row r="1475" spans="1:101" x14ac:dyDescent="0.25">
      <c r="A1475">
        <v>7219</v>
      </c>
      <c r="B1475">
        <v>2018</v>
      </c>
      <c r="C1475">
        <v>70</v>
      </c>
      <c r="D1475">
        <v>9</v>
      </c>
      <c r="E1475">
        <v>933802</v>
      </c>
      <c r="F1475">
        <v>0</v>
      </c>
      <c r="G1475">
        <v>0</v>
      </c>
      <c r="H1475">
        <v>0</v>
      </c>
      <c r="I1475">
        <v>0</v>
      </c>
      <c r="J1475">
        <v>30000</v>
      </c>
      <c r="K1475">
        <v>0</v>
      </c>
      <c r="L1475">
        <v>0</v>
      </c>
      <c r="M1475" t="s">
        <v>947</v>
      </c>
      <c r="N1475">
        <v>12</v>
      </c>
      <c r="O1475">
        <v>0</v>
      </c>
      <c r="P1475" t="s">
        <v>948</v>
      </c>
      <c r="Q1475">
        <v>0</v>
      </c>
      <c r="R1475">
        <v>0</v>
      </c>
      <c r="S1475">
        <v>1</v>
      </c>
      <c r="T1475">
        <v>1</v>
      </c>
      <c r="U1475" s="7">
        <v>43252</v>
      </c>
      <c r="V1475" s="7">
        <v>43616</v>
      </c>
      <c r="W1475">
        <v>509.7</v>
      </c>
      <c r="X1475">
        <v>509.7</v>
      </c>
      <c r="Y1475">
        <v>271.5</v>
      </c>
      <c r="Z1475">
        <v>0</v>
      </c>
      <c r="AA1475">
        <v>0</v>
      </c>
      <c r="AB1475">
        <v>399.3</v>
      </c>
      <c r="AC1475">
        <v>1</v>
      </c>
      <c r="AD1475" t="s">
        <v>949</v>
      </c>
      <c r="AE1475" t="s">
        <v>950</v>
      </c>
      <c r="AF1475">
        <v>0</v>
      </c>
      <c r="AG1475" t="s">
        <v>951</v>
      </c>
      <c r="AH1475" t="s">
        <v>950</v>
      </c>
      <c r="AI1475" t="s">
        <v>950</v>
      </c>
      <c r="AJ1475" t="s">
        <v>952</v>
      </c>
      <c r="AK1475">
        <v>0</v>
      </c>
      <c r="AL1475">
        <v>0</v>
      </c>
      <c r="AM1475">
        <v>0</v>
      </c>
      <c r="AN1475" t="s">
        <v>951</v>
      </c>
      <c r="AO1475" t="s">
        <v>950</v>
      </c>
      <c r="AP1475" t="s">
        <v>950</v>
      </c>
      <c r="AQ1475" t="s">
        <v>952</v>
      </c>
      <c r="AR1475">
        <v>0</v>
      </c>
      <c r="AS1475">
        <v>0</v>
      </c>
      <c r="AT1475">
        <v>0</v>
      </c>
      <c r="AU1475" t="s">
        <v>951</v>
      </c>
      <c r="AV1475" t="s">
        <v>950</v>
      </c>
      <c r="AW1475" t="s">
        <v>950</v>
      </c>
      <c r="AX1475" t="s">
        <v>952</v>
      </c>
      <c r="AY1475">
        <v>0</v>
      </c>
      <c r="AZ1475">
        <v>0</v>
      </c>
      <c r="BA1475" t="s">
        <v>951</v>
      </c>
      <c r="BB1475" t="s">
        <v>950</v>
      </c>
      <c r="BC1475" t="s">
        <v>950</v>
      </c>
      <c r="BD1475" t="s">
        <v>952</v>
      </c>
      <c r="BE1475">
        <v>0</v>
      </c>
      <c r="BF1475">
        <v>0</v>
      </c>
      <c r="BG1475">
        <v>0</v>
      </c>
      <c r="BH1475" t="s">
        <v>951</v>
      </c>
      <c r="BI1475" t="s">
        <v>950</v>
      </c>
      <c r="BJ1475" t="s">
        <v>950</v>
      </c>
      <c r="BK1475" t="s">
        <v>952</v>
      </c>
      <c r="BL1475">
        <v>0</v>
      </c>
      <c r="BM1475">
        <v>0</v>
      </c>
      <c r="BN1475">
        <v>0</v>
      </c>
      <c r="BO1475" t="s">
        <v>951</v>
      </c>
      <c r="BP1475" t="s">
        <v>950</v>
      </c>
      <c r="BQ1475" t="s">
        <v>950</v>
      </c>
      <c r="BR1475" t="s">
        <v>952</v>
      </c>
      <c r="BS1475">
        <v>0</v>
      </c>
      <c r="BT1475">
        <v>0</v>
      </c>
      <c r="BU1475">
        <v>0</v>
      </c>
      <c r="BV1475">
        <v>7010</v>
      </c>
      <c r="BW1475" t="s">
        <v>953</v>
      </c>
      <c r="BX1475" t="s">
        <v>950</v>
      </c>
      <c r="BY1475" t="s">
        <v>948</v>
      </c>
      <c r="BZ1475">
        <v>0</v>
      </c>
      <c r="CA1475">
        <v>0</v>
      </c>
      <c r="CB1475">
        <v>78.5</v>
      </c>
      <c r="CC1475">
        <v>0</v>
      </c>
      <c r="CD1475" t="s">
        <v>954</v>
      </c>
      <c r="CE1475" s="7">
        <v>26990</v>
      </c>
      <c r="CF1475" s="7">
        <v>43252</v>
      </c>
      <c r="CG1475">
        <v>45</v>
      </c>
      <c r="CH1475">
        <v>999</v>
      </c>
      <c r="CI1475" s="7">
        <v>43465</v>
      </c>
      <c r="CJ1475" s="7">
        <v>55884</v>
      </c>
      <c r="CK1475">
        <v>409</v>
      </c>
      <c r="CL1475">
        <v>7</v>
      </c>
      <c r="CM1475">
        <v>233</v>
      </c>
      <c r="CN1475">
        <v>0</v>
      </c>
      <c r="CO1475" t="s">
        <v>955</v>
      </c>
      <c r="CP1475" t="s">
        <v>955</v>
      </c>
      <c r="CQ1475">
        <v>0</v>
      </c>
      <c r="CR1475">
        <v>0</v>
      </c>
      <c r="CS1475">
        <v>0</v>
      </c>
      <c r="CT1475">
        <f>VLOOKUP(E1475,Prophet!$A:$AA,3,FALSE)</f>
        <v>45</v>
      </c>
      <c r="CU1475">
        <f t="shared" ref="CU1475:CU1538" si="46">CT1475-CG1475</f>
        <v>0</v>
      </c>
      <c r="CV1475">
        <f>VLOOKUP(E1475,Prophet!$A:$AA,5,FALSE)</f>
        <v>7</v>
      </c>
      <c r="CW1475">
        <f t="shared" ref="CW1475:CW1538" si="47">CV1475-CL1475</f>
        <v>0</v>
      </c>
    </row>
    <row r="1476" spans="1:101" x14ac:dyDescent="0.25">
      <c r="A1476">
        <v>7220</v>
      </c>
      <c r="B1476">
        <v>2018</v>
      </c>
      <c r="C1476">
        <v>70</v>
      </c>
      <c r="D1476">
        <v>9</v>
      </c>
      <c r="E1476">
        <v>2502101</v>
      </c>
      <c r="F1476">
        <v>0</v>
      </c>
      <c r="G1476">
        <v>0</v>
      </c>
      <c r="H1476">
        <v>0</v>
      </c>
      <c r="I1476">
        <v>0</v>
      </c>
      <c r="J1476">
        <v>30000</v>
      </c>
      <c r="K1476">
        <v>0</v>
      </c>
      <c r="L1476">
        <v>0</v>
      </c>
      <c r="M1476" t="s">
        <v>947</v>
      </c>
      <c r="N1476">
        <v>12</v>
      </c>
      <c r="O1476">
        <v>0</v>
      </c>
      <c r="P1476" t="s">
        <v>948</v>
      </c>
      <c r="Q1476">
        <v>0</v>
      </c>
      <c r="R1476">
        <v>0</v>
      </c>
      <c r="S1476">
        <v>1</v>
      </c>
      <c r="T1476">
        <v>1</v>
      </c>
      <c r="U1476" s="7">
        <v>43252</v>
      </c>
      <c r="V1476" s="7">
        <v>43616</v>
      </c>
      <c r="W1476">
        <v>385.9</v>
      </c>
      <c r="X1476">
        <v>385.9</v>
      </c>
      <c r="Y1476">
        <v>193.5</v>
      </c>
      <c r="Z1476">
        <v>0</v>
      </c>
      <c r="AA1476">
        <v>0</v>
      </c>
      <c r="AB1476">
        <v>284.60000000000002</v>
      </c>
      <c r="AC1476">
        <v>1</v>
      </c>
      <c r="AD1476" t="s">
        <v>949</v>
      </c>
      <c r="AE1476" t="s">
        <v>950</v>
      </c>
      <c r="AF1476">
        <v>0</v>
      </c>
      <c r="AG1476" t="s">
        <v>951</v>
      </c>
      <c r="AH1476" t="s">
        <v>950</v>
      </c>
      <c r="AI1476" t="s">
        <v>950</v>
      </c>
      <c r="AJ1476" t="s">
        <v>952</v>
      </c>
      <c r="AK1476">
        <v>0</v>
      </c>
      <c r="AL1476">
        <v>0</v>
      </c>
      <c r="AM1476">
        <v>0</v>
      </c>
      <c r="AN1476" t="s">
        <v>951</v>
      </c>
      <c r="AO1476" t="s">
        <v>950</v>
      </c>
      <c r="AP1476" t="s">
        <v>950</v>
      </c>
      <c r="AQ1476" t="s">
        <v>952</v>
      </c>
      <c r="AR1476">
        <v>0</v>
      </c>
      <c r="AS1476">
        <v>0</v>
      </c>
      <c r="AT1476">
        <v>0</v>
      </c>
      <c r="AU1476" t="s">
        <v>951</v>
      </c>
      <c r="AV1476" t="s">
        <v>950</v>
      </c>
      <c r="AW1476" t="s">
        <v>950</v>
      </c>
      <c r="AX1476" t="s">
        <v>952</v>
      </c>
      <c r="AY1476">
        <v>0</v>
      </c>
      <c r="AZ1476">
        <v>0</v>
      </c>
      <c r="BA1476" t="s">
        <v>951</v>
      </c>
      <c r="BB1476" t="s">
        <v>950</v>
      </c>
      <c r="BC1476" t="s">
        <v>950</v>
      </c>
      <c r="BD1476" t="s">
        <v>952</v>
      </c>
      <c r="BE1476">
        <v>0</v>
      </c>
      <c r="BF1476">
        <v>0</v>
      </c>
      <c r="BG1476">
        <v>0</v>
      </c>
      <c r="BH1476" t="s">
        <v>951</v>
      </c>
      <c r="BI1476" t="s">
        <v>950</v>
      </c>
      <c r="BJ1476" t="s">
        <v>950</v>
      </c>
      <c r="BK1476" t="s">
        <v>952</v>
      </c>
      <c r="BL1476">
        <v>0</v>
      </c>
      <c r="BM1476">
        <v>0</v>
      </c>
      <c r="BN1476">
        <v>0</v>
      </c>
      <c r="BO1476" t="s">
        <v>951</v>
      </c>
      <c r="BP1476" t="s">
        <v>950</v>
      </c>
      <c r="BQ1476" t="s">
        <v>950</v>
      </c>
      <c r="BR1476" t="s">
        <v>952</v>
      </c>
      <c r="BS1476">
        <v>0</v>
      </c>
      <c r="BT1476">
        <v>0</v>
      </c>
      <c r="BU1476">
        <v>0</v>
      </c>
      <c r="BV1476">
        <v>7010</v>
      </c>
      <c r="BW1476" t="s">
        <v>953</v>
      </c>
      <c r="BX1476" t="s">
        <v>950</v>
      </c>
      <c r="BY1476" t="s">
        <v>948</v>
      </c>
      <c r="BZ1476">
        <v>0</v>
      </c>
      <c r="CA1476">
        <v>0</v>
      </c>
      <c r="CB1476">
        <v>78.5</v>
      </c>
      <c r="CC1476">
        <v>0</v>
      </c>
      <c r="CD1476" t="s">
        <v>954</v>
      </c>
      <c r="CE1476" s="7">
        <v>28384</v>
      </c>
      <c r="CF1476" s="7">
        <v>43252</v>
      </c>
      <c r="CG1476">
        <v>41</v>
      </c>
      <c r="CH1476">
        <v>999</v>
      </c>
      <c r="CI1476" s="7">
        <v>43465</v>
      </c>
      <c r="CJ1476" s="7">
        <v>55884</v>
      </c>
      <c r="CK1476">
        <v>409</v>
      </c>
      <c r="CL1476">
        <v>7</v>
      </c>
      <c r="CM1476">
        <v>281</v>
      </c>
      <c r="CN1476">
        <v>0</v>
      </c>
      <c r="CO1476" t="s">
        <v>955</v>
      </c>
      <c r="CP1476" t="s">
        <v>955</v>
      </c>
      <c r="CQ1476">
        <v>0</v>
      </c>
      <c r="CR1476">
        <v>0</v>
      </c>
      <c r="CS1476">
        <v>0</v>
      </c>
      <c r="CT1476">
        <f>VLOOKUP(E1476,Prophet!$A:$AA,3,FALSE)</f>
        <v>41</v>
      </c>
      <c r="CU1476">
        <f t="shared" si="46"/>
        <v>0</v>
      </c>
      <c r="CV1476">
        <f>VLOOKUP(E1476,Prophet!$A:$AA,5,FALSE)</f>
        <v>7</v>
      </c>
      <c r="CW1476">
        <f t="shared" si="47"/>
        <v>0</v>
      </c>
    </row>
    <row r="1477" spans="1:101" x14ac:dyDescent="0.25">
      <c r="A1477">
        <v>7221</v>
      </c>
      <c r="B1477">
        <v>2018</v>
      </c>
      <c r="C1477">
        <v>70</v>
      </c>
      <c r="D1477">
        <v>9</v>
      </c>
      <c r="E1477">
        <v>933803</v>
      </c>
      <c r="F1477">
        <v>0</v>
      </c>
      <c r="G1477">
        <v>0</v>
      </c>
      <c r="H1477">
        <v>0</v>
      </c>
      <c r="I1477">
        <v>0</v>
      </c>
      <c r="J1477">
        <v>30000</v>
      </c>
      <c r="K1477">
        <v>0</v>
      </c>
      <c r="L1477">
        <v>0</v>
      </c>
      <c r="M1477" t="s">
        <v>947</v>
      </c>
      <c r="N1477">
        <v>12</v>
      </c>
      <c r="O1477">
        <v>0</v>
      </c>
      <c r="P1477" t="s">
        <v>948</v>
      </c>
      <c r="Q1477">
        <v>0</v>
      </c>
      <c r="R1477">
        <v>0</v>
      </c>
      <c r="S1477">
        <v>1</v>
      </c>
      <c r="T1477">
        <v>1</v>
      </c>
      <c r="U1477" s="7">
        <v>43252</v>
      </c>
      <c r="V1477" s="7">
        <v>43616</v>
      </c>
      <c r="W1477">
        <v>375.2</v>
      </c>
      <c r="X1477">
        <v>375.2</v>
      </c>
      <c r="Y1477">
        <v>186.8</v>
      </c>
      <c r="Z1477">
        <v>0</v>
      </c>
      <c r="AA1477">
        <v>0</v>
      </c>
      <c r="AB1477">
        <v>274.7</v>
      </c>
      <c r="AC1477">
        <v>1</v>
      </c>
      <c r="AD1477" t="s">
        <v>956</v>
      </c>
      <c r="AE1477" t="s">
        <v>950</v>
      </c>
      <c r="AF1477">
        <v>0</v>
      </c>
      <c r="AG1477" t="s">
        <v>951</v>
      </c>
      <c r="AH1477" t="s">
        <v>950</v>
      </c>
      <c r="AI1477" t="s">
        <v>950</v>
      </c>
      <c r="AJ1477" t="s">
        <v>952</v>
      </c>
      <c r="AK1477">
        <v>0</v>
      </c>
      <c r="AL1477">
        <v>0</v>
      </c>
      <c r="AM1477">
        <v>0</v>
      </c>
      <c r="AN1477" t="s">
        <v>951</v>
      </c>
      <c r="AO1477" t="s">
        <v>950</v>
      </c>
      <c r="AP1477" t="s">
        <v>950</v>
      </c>
      <c r="AQ1477" t="s">
        <v>952</v>
      </c>
      <c r="AR1477">
        <v>0</v>
      </c>
      <c r="AS1477">
        <v>0</v>
      </c>
      <c r="AT1477">
        <v>0</v>
      </c>
      <c r="AU1477" t="s">
        <v>951</v>
      </c>
      <c r="AV1477" t="s">
        <v>950</v>
      </c>
      <c r="AW1477" t="s">
        <v>950</v>
      </c>
      <c r="AX1477" t="s">
        <v>952</v>
      </c>
      <c r="AY1477">
        <v>0</v>
      </c>
      <c r="AZ1477">
        <v>0</v>
      </c>
      <c r="BA1477" t="s">
        <v>951</v>
      </c>
      <c r="BB1477" t="s">
        <v>950</v>
      </c>
      <c r="BC1477" t="s">
        <v>950</v>
      </c>
      <c r="BD1477" t="s">
        <v>952</v>
      </c>
      <c r="BE1477">
        <v>0</v>
      </c>
      <c r="BF1477">
        <v>0</v>
      </c>
      <c r="BG1477">
        <v>0</v>
      </c>
      <c r="BH1477" t="s">
        <v>951</v>
      </c>
      <c r="BI1477" t="s">
        <v>950</v>
      </c>
      <c r="BJ1477" t="s">
        <v>950</v>
      </c>
      <c r="BK1477" t="s">
        <v>952</v>
      </c>
      <c r="BL1477">
        <v>0</v>
      </c>
      <c r="BM1477">
        <v>0</v>
      </c>
      <c r="BN1477">
        <v>0</v>
      </c>
      <c r="BO1477" t="s">
        <v>951</v>
      </c>
      <c r="BP1477" t="s">
        <v>950</v>
      </c>
      <c r="BQ1477" t="s">
        <v>950</v>
      </c>
      <c r="BR1477" t="s">
        <v>952</v>
      </c>
      <c r="BS1477">
        <v>0</v>
      </c>
      <c r="BT1477">
        <v>0</v>
      </c>
      <c r="BU1477">
        <v>0</v>
      </c>
      <c r="BV1477">
        <v>7010</v>
      </c>
      <c r="BW1477" t="s">
        <v>953</v>
      </c>
      <c r="BX1477" t="s">
        <v>950</v>
      </c>
      <c r="BY1477" t="s">
        <v>948</v>
      </c>
      <c r="BZ1477">
        <v>0</v>
      </c>
      <c r="CA1477">
        <v>0</v>
      </c>
      <c r="CB1477">
        <v>78.5</v>
      </c>
      <c r="CC1477">
        <v>0</v>
      </c>
      <c r="CD1477" t="s">
        <v>954</v>
      </c>
      <c r="CE1477" s="7">
        <v>29202</v>
      </c>
      <c r="CF1477" s="7">
        <v>43252</v>
      </c>
      <c r="CG1477">
        <v>38</v>
      </c>
      <c r="CH1477">
        <v>999</v>
      </c>
      <c r="CI1477" s="7">
        <v>43465</v>
      </c>
      <c r="CJ1477" s="7">
        <v>55884</v>
      </c>
      <c r="CK1477">
        <v>409</v>
      </c>
      <c r="CL1477">
        <v>7</v>
      </c>
      <c r="CM1477">
        <v>317</v>
      </c>
      <c r="CN1477">
        <v>0</v>
      </c>
      <c r="CO1477" t="s">
        <v>955</v>
      </c>
      <c r="CP1477" t="s">
        <v>955</v>
      </c>
      <c r="CQ1477">
        <v>0</v>
      </c>
      <c r="CR1477">
        <v>0</v>
      </c>
      <c r="CS1477">
        <v>0</v>
      </c>
      <c r="CT1477">
        <f>VLOOKUP(E1477,Prophet!$A:$AA,3,FALSE)</f>
        <v>38</v>
      </c>
      <c r="CU1477">
        <f t="shared" si="46"/>
        <v>0</v>
      </c>
      <c r="CV1477">
        <f>VLOOKUP(E1477,Prophet!$A:$AA,5,FALSE)</f>
        <v>7</v>
      </c>
      <c r="CW1477">
        <f t="shared" si="47"/>
        <v>0</v>
      </c>
    </row>
    <row r="1478" spans="1:101" x14ac:dyDescent="0.25">
      <c r="A1478">
        <v>7223</v>
      </c>
      <c r="B1478">
        <v>2018</v>
      </c>
      <c r="C1478">
        <v>70</v>
      </c>
      <c r="D1478">
        <v>9</v>
      </c>
      <c r="E1478">
        <v>2502103</v>
      </c>
      <c r="F1478">
        <v>0</v>
      </c>
      <c r="G1478">
        <v>0</v>
      </c>
      <c r="H1478">
        <v>0</v>
      </c>
      <c r="I1478">
        <v>0</v>
      </c>
      <c r="J1478">
        <v>30000</v>
      </c>
      <c r="K1478">
        <v>0</v>
      </c>
      <c r="L1478">
        <v>0</v>
      </c>
      <c r="M1478" t="s">
        <v>947</v>
      </c>
      <c r="N1478">
        <v>12</v>
      </c>
      <c r="O1478">
        <v>0</v>
      </c>
      <c r="P1478" t="s">
        <v>948</v>
      </c>
      <c r="Q1478">
        <v>0</v>
      </c>
      <c r="R1478">
        <v>0</v>
      </c>
      <c r="S1478">
        <v>1</v>
      </c>
      <c r="T1478">
        <v>1</v>
      </c>
      <c r="U1478" s="7">
        <v>43252</v>
      </c>
      <c r="V1478" s="7">
        <v>43616</v>
      </c>
      <c r="W1478">
        <v>290</v>
      </c>
      <c r="X1478">
        <v>290</v>
      </c>
      <c r="Y1478">
        <v>133.1</v>
      </c>
      <c r="Z1478">
        <v>0</v>
      </c>
      <c r="AA1478">
        <v>0</v>
      </c>
      <c r="AB1478">
        <v>195.8</v>
      </c>
      <c r="AC1478">
        <v>1</v>
      </c>
      <c r="AD1478" t="s">
        <v>956</v>
      </c>
      <c r="AE1478" t="s">
        <v>950</v>
      </c>
      <c r="AF1478">
        <v>0</v>
      </c>
      <c r="AG1478" t="s">
        <v>951</v>
      </c>
      <c r="AH1478" t="s">
        <v>950</v>
      </c>
      <c r="AI1478" t="s">
        <v>950</v>
      </c>
      <c r="AJ1478" t="s">
        <v>952</v>
      </c>
      <c r="AK1478">
        <v>0</v>
      </c>
      <c r="AL1478">
        <v>0</v>
      </c>
      <c r="AM1478">
        <v>0</v>
      </c>
      <c r="AN1478" t="s">
        <v>951</v>
      </c>
      <c r="AO1478" t="s">
        <v>950</v>
      </c>
      <c r="AP1478" t="s">
        <v>950</v>
      </c>
      <c r="AQ1478" t="s">
        <v>952</v>
      </c>
      <c r="AR1478">
        <v>0</v>
      </c>
      <c r="AS1478">
        <v>0</v>
      </c>
      <c r="AT1478">
        <v>0</v>
      </c>
      <c r="AU1478" t="s">
        <v>951</v>
      </c>
      <c r="AV1478" t="s">
        <v>950</v>
      </c>
      <c r="AW1478" t="s">
        <v>950</v>
      </c>
      <c r="AX1478" t="s">
        <v>952</v>
      </c>
      <c r="AY1478">
        <v>0</v>
      </c>
      <c r="AZ1478">
        <v>0</v>
      </c>
      <c r="BA1478" t="s">
        <v>951</v>
      </c>
      <c r="BB1478" t="s">
        <v>950</v>
      </c>
      <c r="BC1478" t="s">
        <v>950</v>
      </c>
      <c r="BD1478" t="s">
        <v>952</v>
      </c>
      <c r="BE1478">
        <v>0</v>
      </c>
      <c r="BF1478">
        <v>0</v>
      </c>
      <c r="BG1478">
        <v>0</v>
      </c>
      <c r="BH1478" t="s">
        <v>951</v>
      </c>
      <c r="BI1478" t="s">
        <v>950</v>
      </c>
      <c r="BJ1478" t="s">
        <v>950</v>
      </c>
      <c r="BK1478" t="s">
        <v>952</v>
      </c>
      <c r="BL1478">
        <v>0</v>
      </c>
      <c r="BM1478">
        <v>0</v>
      </c>
      <c r="BN1478">
        <v>0</v>
      </c>
      <c r="BO1478" t="s">
        <v>951</v>
      </c>
      <c r="BP1478" t="s">
        <v>950</v>
      </c>
      <c r="BQ1478" t="s">
        <v>950</v>
      </c>
      <c r="BR1478" t="s">
        <v>952</v>
      </c>
      <c r="BS1478">
        <v>0</v>
      </c>
      <c r="BT1478">
        <v>0</v>
      </c>
      <c r="BU1478">
        <v>0</v>
      </c>
      <c r="BV1478">
        <v>7010</v>
      </c>
      <c r="BW1478" t="s">
        <v>953</v>
      </c>
      <c r="BX1478" t="s">
        <v>950</v>
      </c>
      <c r="BY1478" t="s">
        <v>948</v>
      </c>
      <c r="BZ1478">
        <v>0</v>
      </c>
      <c r="CA1478">
        <v>0</v>
      </c>
      <c r="CB1478">
        <v>78.5</v>
      </c>
      <c r="CC1478">
        <v>0</v>
      </c>
      <c r="CD1478" t="s">
        <v>954</v>
      </c>
      <c r="CE1478" s="7">
        <v>29505</v>
      </c>
      <c r="CF1478" s="7">
        <v>43252</v>
      </c>
      <c r="CG1478">
        <v>38</v>
      </c>
      <c r="CH1478">
        <v>999</v>
      </c>
      <c r="CI1478" s="7">
        <v>43465</v>
      </c>
      <c r="CJ1478" s="7">
        <v>55884</v>
      </c>
      <c r="CK1478">
        <v>409</v>
      </c>
      <c r="CL1478">
        <v>7</v>
      </c>
      <c r="CM1478">
        <v>317</v>
      </c>
      <c r="CN1478">
        <v>0</v>
      </c>
      <c r="CO1478" t="s">
        <v>955</v>
      </c>
      <c r="CP1478" t="s">
        <v>955</v>
      </c>
      <c r="CQ1478">
        <v>0</v>
      </c>
      <c r="CR1478">
        <v>0</v>
      </c>
      <c r="CS1478">
        <v>0</v>
      </c>
      <c r="CT1478">
        <f>VLOOKUP(E1478,Prophet!$A:$AA,3,FALSE)</f>
        <v>38</v>
      </c>
      <c r="CU1478">
        <f t="shared" si="46"/>
        <v>0</v>
      </c>
      <c r="CV1478">
        <f>VLOOKUP(E1478,Prophet!$A:$AA,5,FALSE)</f>
        <v>7</v>
      </c>
      <c r="CW1478">
        <f t="shared" si="47"/>
        <v>0</v>
      </c>
    </row>
    <row r="1479" spans="1:101" x14ac:dyDescent="0.25">
      <c r="A1479">
        <v>7225</v>
      </c>
      <c r="B1479">
        <v>2018</v>
      </c>
      <c r="C1479">
        <v>70</v>
      </c>
      <c r="D1479">
        <v>9</v>
      </c>
      <c r="E1479">
        <v>2502401</v>
      </c>
      <c r="F1479">
        <v>0</v>
      </c>
      <c r="G1479">
        <v>0</v>
      </c>
      <c r="H1479">
        <v>0</v>
      </c>
      <c r="I1479">
        <v>0</v>
      </c>
      <c r="J1479">
        <v>30000</v>
      </c>
      <c r="K1479">
        <v>0</v>
      </c>
      <c r="L1479">
        <v>0</v>
      </c>
      <c r="M1479" t="s">
        <v>947</v>
      </c>
      <c r="N1479">
        <v>12</v>
      </c>
      <c r="O1479">
        <v>0</v>
      </c>
      <c r="P1479" t="s">
        <v>948</v>
      </c>
      <c r="Q1479">
        <v>0</v>
      </c>
      <c r="R1479">
        <v>0</v>
      </c>
      <c r="S1479">
        <v>1</v>
      </c>
      <c r="T1479">
        <v>1</v>
      </c>
      <c r="U1479" s="7">
        <v>43252</v>
      </c>
      <c r="V1479" s="7">
        <v>43616</v>
      </c>
      <c r="W1479">
        <v>385.9</v>
      </c>
      <c r="X1479">
        <v>385.9</v>
      </c>
      <c r="Y1479">
        <v>193.5</v>
      </c>
      <c r="Z1479">
        <v>0</v>
      </c>
      <c r="AA1479">
        <v>0</v>
      </c>
      <c r="AB1479">
        <v>284.60000000000002</v>
      </c>
      <c r="AC1479">
        <v>1</v>
      </c>
      <c r="AD1479" t="s">
        <v>949</v>
      </c>
      <c r="AE1479" t="s">
        <v>950</v>
      </c>
      <c r="AF1479">
        <v>0</v>
      </c>
      <c r="AG1479" t="s">
        <v>951</v>
      </c>
      <c r="AH1479" t="s">
        <v>950</v>
      </c>
      <c r="AI1479" t="s">
        <v>950</v>
      </c>
      <c r="AJ1479" t="s">
        <v>952</v>
      </c>
      <c r="AK1479">
        <v>0</v>
      </c>
      <c r="AL1479">
        <v>0</v>
      </c>
      <c r="AM1479">
        <v>0</v>
      </c>
      <c r="AN1479" t="s">
        <v>951</v>
      </c>
      <c r="AO1479" t="s">
        <v>950</v>
      </c>
      <c r="AP1479" t="s">
        <v>950</v>
      </c>
      <c r="AQ1479" t="s">
        <v>952</v>
      </c>
      <c r="AR1479">
        <v>0</v>
      </c>
      <c r="AS1479">
        <v>0</v>
      </c>
      <c r="AT1479">
        <v>0</v>
      </c>
      <c r="AU1479" t="s">
        <v>951</v>
      </c>
      <c r="AV1479" t="s">
        <v>950</v>
      </c>
      <c r="AW1479" t="s">
        <v>950</v>
      </c>
      <c r="AX1479" t="s">
        <v>952</v>
      </c>
      <c r="AY1479">
        <v>0</v>
      </c>
      <c r="AZ1479">
        <v>0</v>
      </c>
      <c r="BA1479" t="s">
        <v>951</v>
      </c>
      <c r="BB1479" t="s">
        <v>950</v>
      </c>
      <c r="BC1479" t="s">
        <v>950</v>
      </c>
      <c r="BD1479" t="s">
        <v>952</v>
      </c>
      <c r="BE1479">
        <v>0</v>
      </c>
      <c r="BF1479">
        <v>0</v>
      </c>
      <c r="BG1479">
        <v>0</v>
      </c>
      <c r="BH1479" t="s">
        <v>951</v>
      </c>
      <c r="BI1479" t="s">
        <v>950</v>
      </c>
      <c r="BJ1479" t="s">
        <v>950</v>
      </c>
      <c r="BK1479" t="s">
        <v>952</v>
      </c>
      <c r="BL1479">
        <v>0</v>
      </c>
      <c r="BM1479">
        <v>0</v>
      </c>
      <c r="BN1479">
        <v>0</v>
      </c>
      <c r="BO1479" t="s">
        <v>951</v>
      </c>
      <c r="BP1479" t="s">
        <v>950</v>
      </c>
      <c r="BQ1479" t="s">
        <v>950</v>
      </c>
      <c r="BR1479" t="s">
        <v>952</v>
      </c>
      <c r="BS1479">
        <v>0</v>
      </c>
      <c r="BT1479">
        <v>0</v>
      </c>
      <c r="BU1479">
        <v>0</v>
      </c>
      <c r="BV1479">
        <v>7010</v>
      </c>
      <c r="BW1479" t="s">
        <v>953</v>
      </c>
      <c r="BX1479" t="s">
        <v>950</v>
      </c>
      <c r="BY1479" t="s">
        <v>948</v>
      </c>
      <c r="BZ1479">
        <v>0</v>
      </c>
      <c r="CA1479">
        <v>0</v>
      </c>
      <c r="CB1479">
        <v>78.5</v>
      </c>
      <c r="CC1479">
        <v>0</v>
      </c>
      <c r="CD1479" t="s">
        <v>954</v>
      </c>
      <c r="CE1479" s="7">
        <v>27991</v>
      </c>
      <c r="CF1479" s="7">
        <v>43252</v>
      </c>
      <c r="CG1479">
        <v>42</v>
      </c>
      <c r="CH1479">
        <v>999</v>
      </c>
      <c r="CI1479" s="7">
        <v>43465</v>
      </c>
      <c r="CJ1479" s="7">
        <v>55884</v>
      </c>
      <c r="CK1479">
        <v>409</v>
      </c>
      <c r="CL1479">
        <v>7</v>
      </c>
      <c r="CM1479">
        <v>269</v>
      </c>
      <c r="CN1479">
        <v>0</v>
      </c>
      <c r="CO1479" t="s">
        <v>955</v>
      </c>
      <c r="CP1479" t="s">
        <v>955</v>
      </c>
      <c r="CQ1479">
        <v>0</v>
      </c>
      <c r="CR1479">
        <v>0</v>
      </c>
      <c r="CS1479">
        <v>0</v>
      </c>
      <c r="CT1479">
        <f>VLOOKUP(E1479,Prophet!$A:$AA,3,FALSE)</f>
        <v>42</v>
      </c>
      <c r="CU1479">
        <f t="shared" si="46"/>
        <v>0</v>
      </c>
      <c r="CV1479">
        <f>VLOOKUP(E1479,Prophet!$A:$AA,5,FALSE)</f>
        <v>7</v>
      </c>
      <c r="CW1479">
        <f t="shared" si="47"/>
        <v>0</v>
      </c>
    </row>
    <row r="1480" spans="1:101" x14ac:dyDescent="0.25">
      <c r="A1480">
        <v>7229</v>
      </c>
      <c r="B1480">
        <v>2018</v>
      </c>
      <c r="C1480">
        <v>70</v>
      </c>
      <c r="D1480">
        <v>9</v>
      </c>
      <c r="E1480">
        <v>2502404</v>
      </c>
      <c r="F1480">
        <v>0</v>
      </c>
      <c r="G1480">
        <v>0</v>
      </c>
      <c r="H1480">
        <v>0</v>
      </c>
      <c r="I1480">
        <v>0</v>
      </c>
      <c r="J1480">
        <v>30000</v>
      </c>
      <c r="K1480">
        <v>0</v>
      </c>
      <c r="L1480">
        <v>0</v>
      </c>
      <c r="M1480" t="s">
        <v>947</v>
      </c>
      <c r="N1480">
        <v>12</v>
      </c>
      <c r="O1480">
        <v>0</v>
      </c>
      <c r="P1480" t="s">
        <v>948</v>
      </c>
      <c r="Q1480">
        <v>0</v>
      </c>
      <c r="R1480">
        <v>0</v>
      </c>
      <c r="S1480">
        <v>1</v>
      </c>
      <c r="T1480">
        <v>1</v>
      </c>
      <c r="U1480" s="7">
        <v>43252</v>
      </c>
      <c r="V1480" s="7">
        <v>43616</v>
      </c>
      <c r="W1480">
        <v>290</v>
      </c>
      <c r="X1480">
        <v>290</v>
      </c>
      <c r="Y1480">
        <v>133.1</v>
      </c>
      <c r="Z1480">
        <v>0</v>
      </c>
      <c r="AA1480">
        <v>0</v>
      </c>
      <c r="AB1480">
        <v>195.8</v>
      </c>
      <c r="AC1480">
        <v>1</v>
      </c>
      <c r="AD1480" t="s">
        <v>956</v>
      </c>
      <c r="AE1480" t="s">
        <v>950</v>
      </c>
      <c r="AF1480">
        <v>0</v>
      </c>
      <c r="AG1480" t="s">
        <v>951</v>
      </c>
      <c r="AH1480" t="s">
        <v>950</v>
      </c>
      <c r="AI1480" t="s">
        <v>950</v>
      </c>
      <c r="AJ1480" t="s">
        <v>952</v>
      </c>
      <c r="AK1480">
        <v>0</v>
      </c>
      <c r="AL1480">
        <v>0</v>
      </c>
      <c r="AM1480">
        <v>0</v>
      </c>
      <c r="AN1480" t="s">
        <v>951</v>
      </c>
      <c r="AO1480" t="s">
        <v>950</v>
      </c>
      <c r="AP1480" t="s">
        <v>950</v>
      </c>
      <c r="AQ1480" t="s">
        <v>952</v>
      </c>
      <c r="AR1480">
        <v>0</v>
      </c>
      <c r="AS1480">
        <v>0</v>
      </c>
      <c r="AT1480">
        <v>0</v>
      </c>
      <c r="AU1480" t="s">
        <v>951</v>
      </c>
      <c r="AV1480" t="s">
        <v>950</v>
      </c>
      <c r="AW1480" t="s">
        <v>950</v>
      </c>
      <c r="AX1480" t="s">
        <v>952</v>
      </c>
      <c r="AY1480">
        <v>0</v>
      </c>
      <c r="AZ1480">
        <v>0</v>
      </c>
      <c r="BA1480" t="s">
        <v>951</v>
      </c>
      <c r="BB1480" t="s">
        <v>950</v>
      </c>
      <c r="BC1480" t="s">
        <v>950</v>
      </c>
      <c r="BD1480" t="s">
        <v>952</v>
      </c>
      <c r="BE1480">
        <v>0</v>
      </c>
      <c r="BF1480">
        <v>0</v>
      </c>
      <c r="BG1480">
        <v>0</v>
      </c>
      <c r="BH1480" t="s">
        <v>951</v>
      </c>
      <c r="BI1480" t="s">
        <v>950</v>
      </c>
      <c r="BJ1480" t="s">
        <v>950</v>
      </c>
      <c r="BK1480" t="s">
        <v>952</v>
      </c>
      <c r="BL1480">
        <v>0</v>
      </c>
      <c r="BM1480">
        <v>0</v>
      </c>
      <c r="BN1480">
        <v>0</v>
      </c>
      <c r="BO1480" t="s">
        <v>951</v>
      </c>
      <c r="BP1480" t="s">
        <v>950</v>
      </c>
      <c r="BQ1480" t="s">
        <v>950</v>
      </c>
      <c r="BR1480" t="s">
        <v>952</v>
      </c>
      <c r="BS1480">
        <v>0</v>
      </c>
      <c r="BT1480">
        <v>0</v>
      </c>
      <c r="BU1480">
        <v>0</v>
      </c>
      <c r="BV1480">
        <v>7010</v>
      </c>
      <c r="BW1480" t="s">
        <v>953</v>
      </c>
      <c r="BX1480" t="s">
        <v>950</v>
      </c>
      <c r="BY1480" t="s">
        <v>948</v>
      </c>
      <c r="BZ1480">
        <v>0</v>
      </c>
      <c r="CA1480">
        <v>0</v>
      </c>
      <c r="CB1480">
        <v>78.5</v>
      </c>
      <c r="CC1480">
        <v>0</v>
      </c>
      <c r="CD1480" t="s">
        <v>954</v>
      </c>
      <c r="CE1480" s="7">
        <v>27941</v>
      </c>
      <c r="CF1480" s="7">
        <v>43252</v>
      </c>
      <c r="CG1480">
        <v>42</v>
      </c>
      <c r="CH1480">
        <v>999</v>
      </c>
      <c r="CI1480" s="7">
        <v>43465</v>
      </c>
      <c r="CJ1480" s="7">
        <v>55884</v>
      </c>
      <c r="CK1480">
        <v>409</v>
      </c>
      <c r="CL1480">
        <v>7</v>
      </c>
      <c r="CM1480">
        <v>269</v>
      </c>
      <c r="CN1480">
        <v>0</v>
      </c>
      <c r="CO1480" t="s">
        <v>955</v>
      </c>
      <c r="CP1480" t="s">
        <v>955</v>
      </c>
      <c r="CQ1480">
        <v>0</v>
      </c>
      <c r="CR1480">
        <v>0</v>
      </c>
      <c r="CS1480">
        <v>0</v>
      </c>
      <c r="CT1480">
        <f>VLOOKUP(E1480,Prophet!$A:$AA,3,FALSE)</f>
        <v>42</v>
      </c>
      <c r="CU1480">
        <f t="shared" si="46"/>
        <v>0</v>
      </c>
      <c r="CV1480">
        <f>VLOOKUP(E1480,Prophet!$A:$AA,5,FALSE)</f>
        <v>7</v>
      </c>
      <c r="CW1480">
        <f t="shared" si="47"/>
        <v>0</v>
      </c>
    </row>
    <row r="1481" spans="1:101" x14ac:dyDescent="0.25">
      <c r="A1481">
        <v>7230</v>
      </c>
      <c r="B1481">
        <v>2018</v>
      </c>
      <c r="C1481">
        <v>70</v>
      </c>
      <c r="D1481">
        <v>9</v>
      </c>
      <c r="E1481">
        <v>2502801</v>
      </c>
      <c r="F1481">
        <v>0</v>
      </c>
      <c r="G1481">
        <v>0</v>
      </c>
      <c r="H1481">
        <v>0</v>
      </c>
      <c r="I1481">
        <v>0</v>
      </c>
      <c r="J1481">
        <v>30000</v>
      </c>
      <c r="K1481">
        <v>0</v>
      </c>
      <c r="L1481">
        <v>0</v>
      </c>
      <c r="M1481" t="s">
        <v>947</v>
      </c>
      <c r="N1481">
        <v>12</v>
      </c>
      <c r="O1481">
        <v>0</v>
      </c>
      <c r="P1481" t="s">
        <v>948</v>
      </c>
      <c r="Q1481">
        <v>0</v>
      </c>
      <c r="R1481">
        <v>0</v>
      </c>
      <c r="S1481">
        <v>1</v>
      </c>
      <c r="T1481">
        <v>1</v>
      </c>
      <c r="U1481" s="7">
        <v>43252</v>
      </c>
      <c r="V1481" s="7">
        <v>43616</v>
      </c>
      <c r="W1481">
        <v>204.8</v>
      </c>
      <c r="X1481">
        <v>204.8</v>
      </c>
      <c r="Y1481">
        <v>79.5</v>
      </c>
      <c r="Z1481">
        <v>0</v>
      </c>
      <c r="AA1481">
        <v>0</v>
      </c>
      <c r="AB1481">
        <v>116.9</v>
      </c>
      <c r="AC1481">
        <v>1</v>
      </c>
      <c r="AD1481" t="s">
        <v>956</v>
      </c>
      <c r="AE1481" t="s">
        <v>950</v>
      </c>
      <c r="AF1481">
        <v>0</v>
      </c>
      <c r="AG1481" t="s">
        <v>951</v>
      </c>
      <c r="AH1481" t="s">
        <v>950</v>
      </c>
      <c r="AI1481" t="s">
        <v>950</v>
      </c>
      <c r="AJ1481" t="s">
        <v>952</v>
      </c>
      <c r="AK1481">
        <v>0</v>
      </c>
      <c r="AL1481">
        <v>0</v>
      </c>
      <c r="AM1481">
        <v>0</v>
      </c>
      <c r="AN1481" t="s">
        <v>951</v>
      </c>
      <c r="AO1481" t="s">
        <v>950</v>
      </c>
      <c r="AP1481" t="s">
        <v>950</v>
      </c>
      <c r="AQ1481" t="s">
        <v>952</v>
      </c>
      <c r="AR1481">
        <v>0</v>
      </c>
      <c r="AS1481">
        <v>0</v>
      </c>
      <c r="AT1481">
        <v>0</v>
      </c>
      <c r="AU1481" t="s">
        <v>951</v>
      </c>
      <c r="AV1481" t="s">
        <v>950</v>
      </c>
      <c r="AW1481" t="s">
        <v>950</v>
      </c>
      <c r="AX1481" t="s">
        <v>952</v>
      </c>
      <c r="AY1481">
        <v>0</v>
      </c>
      <c r="AZ1481">
        <v>0</v>
      </c>
      <c r="BA1481" t="s">
        <v>951</v>
      </c>
      <c r="BB1481" t="s">
        <v>950</v>
      </c>
      <c r="BC1481" t="s">
        <v>950</v>
      </c>
      <c r="BD1481" t="s">
        <v>952</v>
      </c>
      <c r="BE1481">
        <v>0</v>
      </c>
      <c r="BF1481">
        <v>0</v>
      </c>
      <c r="BG1481">
        <v>0</v>
      </c>
      <c r="BH1481" t="s">
        <v>951</v>
      </c>
      <c r="BI1481" t="s">
        <v>950</v>
      </c>
      <c r="BJ1481" t="s">
        <v>950</v>
      </c>
      <c r="BK1481" t="s">
        <v>952</v>
      </c>
      <c r="BL1481">
        <v>0</v>
      </c>
      <c r="BM1481">
        <v>0</v>
      </c>
      <c r="BN1481">
        <v>0</v>
      </c>
      <c r="BO1481" t="s">
        <v>951</v>
      </c>
      <c r="BP1481" t="s">
        <v>950</v>
      </c>
      <c r="BQ1481" t="s">
        <v>950</v>
      </c>
      <c r="BR1481" t="s">
        <v>952</v>
      </c>
      <c r="BS1481">
        <v>0</v>
      </c>
      <c r="BT1481">
        <v>0</v>
      </c>
      <c r="BU1481">
        <v>0</v>
      </c>
      <c r="BV1481">
        <v>7010</v>
      </c>
      <c r="BW1481" t="s">
        <v>953</v>
      </c>
      <c r="BX1481" t="s">
        <v>950</v>
      </c>
      <c r="BY1481" t="s">
        <v>948</v>
      </c>
      <c r="BZ1481">
        <v>0</v>
      </c>
      <c r="CA1481">
        <v>0</v>
      </c>
      <c r="CB1481">
        <v>78.5</v>
      </c>
      <c r="CC1481">
        <v>0</v>
      </c>
      <c r="CD1481" t="s">
        <v>954</v>
      </c>
      <c r="CE1481" s="7">
        <v>27891</v>
      </c>
      <c r="CF1481" s="7">
        <v>43252</v>
      </c>
      <c r="CG1481">
        <v>42</v>
      </c>
      <c r="CH1481">
        <v>999</v>
      </c>
      <c r="CI1481" s="7">
        <v>43465</v>
      </c>
      <c r="CJ1481" s="7">
        <v>55884</v>
      </c>
      <c r="CK1481">
        <v>409</v>
      </c>
      <c r="CL1481">
        <v>7</v>
      </c>
      <c r="CM1481">
        <v>269</v>
      </c>
      <c r="CN1481">
        <v>0</v>
      </c>
      <c r="CO1481" t="s">
        <v>955</v>
      </c>
      <c r="CP1481" t="s">
        <v>955</v>
      </c>
      <c r="CQ1481">
        <v>0</v>
      </c>
      <c r="CR1481">
        <v>0</v>
      </c>
      <c r="CS1481">
        <v>0</v>
      </c>
      <c r="CT1481">
        <f>VLOOKUP(E1481,Prophet!$A:$AA,3,FALSE)</f>
        <v>42</v>
      </c>
      <c r="CU1481">
        <f t="shared" si="46"/>
        <v>0</v>
      </c>
      <c r="CV1481">
        <f>VLOOKUP(E1481,Prophet!$A:$AA,5,FALSE)</f>
        <v>7</v>
      </c>
      <c r="CW1481">
        <f t="shared" si="47"/>
        <v>0</v>
      </c>
    </row>
    <row r="1482" spans="1:101" x14ac:dyDescent="0.25">
      <c r="A1482">
        <v>7232</v>
      </c>
      <c r="B1482">
        <v>2018</v>
      </c>
      <c r="C1482">
        <v>70</v>
      </c>
      <c r="D1482">
        <v>9</v>
      </c>
      <c r="E1482">
        <v>2502803</v>
      </c>
      <c r="F1482">
        <v>0</v>
      </c>
      <c r="G1482">
        <v>0</v>
      </c>
      <c r="H1482">
        <v>0</v>
      </c>
      <c r="I1482">
        <v>0</v>
      </c>
      <c r="J1482">
        <v>30000</v>
      </c>
      <c r="K1482">
        <v>0</v>
      </c>
      <c r="L1482">
        <v>0</v>
      </c>
      <c r="M1482" t="s">
        <v>947</v>
      </c>
      <c r="N1482">
        <v>12</v>
      </c>
      <c r="O1482">
        <v>0</v>
      </c>
      <c r="P1482" t="s">
        <v>948</v>
      </c>
      <c r="Q1482">
        <v>0</v>
      </c>
      <c r="R1482">
        <v>0</v>
      </c>
      <c r="S1482">
        <v>1</v>
      </c>
      <c r="T1482">
        <v>1</v>
      </c>
      <c r="U1482" s="7">
        <v>43252</v>
      </c>
      <c r="V1482" s="7">
        <v>43616</v>
      </c>
      <c r="W1482">
        <v>262</v>
      </c>
      <c r="X1482">
        <v>262</v>
      </c>
      <c r="Y1482">
        <v>115.5</v>
      </c>
      <c r="Z1482">
        <v>0</v>
      </c>
      <c r="AA1482">
        <v>0</v>
      </c>
      <c r="AB1482">
        <v>169.9</v>
      </c>
      <c r="AC1482">
        <v>1</v>
      </c>
      <c r="AD1482" t="s">
        <v>949</v>
      </c>
      <c r="AE1482" t="s">
        <v>950</v>
      </c>
      <c r="AF1482">
        <v>0</v>
      </c>
      <c r="AG1482" t="s">
        <v>951</v>
      </c>
      <c r="AH1482" t="s">
        <v>950</v>
      </c>
      <c r="AI1482" t="s">
        <v>950</v>
      </c>
      <c r="AJ1482" t="s">
        <v>952</v>
      </c>
      <c r="AK1482">
        <v>0</v>
      </c>
      <c r="AL1482">
        <v>0</v>
      </c>
      <c r="AM1482">
        <v>0</v>
      </c>
      <c r="AN1482" t="s">
        <v>951</v>
      </c>
      <c r="AO1482" t="s">
        <v>950</v>
      </c>
      <c r="AP1482" t="s">
        <v>950</v>
      </c>
      <c r="AQ1482" t="s">
        <v>952</v>
      </c>
      <c r="AR1482">
        <v>0</v>
      </c>
      <c r="AS1482">
        <v>0</v>
      </c>
      <c r="AT1482">
        <v>0</v>
      </c>
      <c r="AU1482" t="s">
        <v>951</v>
      </c>
      <c r="AV1482" t="s">
        <v>950</v>
      </c>
      <c r="AW1482" t="s">
        <v>950</v>
      </c>
      <c r="AX1482" t="s">
        <v>952</v>
      </c>
      <c r="AY1482">
        <v>0</v>
      </c>
      <c r="AZ1482">
        <v>0</v>
      </c>
      <c r="BA1482" t="s">
        <v>951</v>
      </c>
      <c r="BB1482" t="s">
        <v>950</v>
      </c>
      <c r="BC1482" t="s">
        <v>950</v>
      </c>
      <c r="BD1482" t="s">
        <v>952</v>
      </c>
      <c r="BE1482">
        <v>0</v>
      </c>
      <c r="BF1482">
        <v>0</v>
      </c>
      <c r="BG1482">
        <v>0</v>
      </c>
      <c r="BH1482" t="s">
        <v>951</v>
      </c>
      <c r="BI1482" t="s">
        <v>950</v>
      </c>
      <c r="BJ1482" t="s">
        <v>950</v>
      </c>
      <c r="BK1482" t="s">
        <v>952</v>
      </c>
      <c r="BL1482">
        <v>0</v>
      </c>
      <c r="BM1482">
        <v>0</v>
      </c>
      <c r="BN1482">
        <v>0</v>
      </c>
      <c r="BO1482" t="s">
        <v>951</v>
      </c>
      <c r="BP1482" t="s">
        <v>950</v>
      </c>
      <c r="BQ1482" t="s">
        <v>950</v>
      </c>
      <c r="BR1482" t="s">
        <v>952</v>
      </c>
      <c r="BS1482">
        <v>0</v>
      </c>
      <c r="BT1482">
        <v>0</v>
      </c>
      <c r="BU1482">
        <v>0</v>
      </c>
      <c r="BV1482">
        <v>7010</v>
      </c>
      <c r="BW1482" t="s">
        <v>953</v>
      </c>
      <c r="BX1482" t="s">
        <v>950</v>
      </c>
      <c r="BY1482" t="s">
        <v>948</v>
      </c>
      <c r="BZ1482">
        <v>0</v>
      </c>
      <c r="CA1482">
        <v>0</v>
      </c>
      <c r="CB1482">
        <v>78.5</v>
      </c>
      <c r="CC1482">
        <v>0</v>
      </c>
      <c r="CD1482" t="s">
        <v>954</v>
      </c>
      <c r="CE1482" s="7">
        <v>26497</v>
      </c>
      <c r="CF1482" s="7">
        <v>43252</v>
      </c>
      <c r="CG1482">
        <v>46</v>
      </c>
      <c r="CH1482">
        <v>999</v>
      </c>
      <c r="CI1482" s="7">
        <v>43465</v>
      </c>
      <c r="CJ1482" s="7">
        <v>55884</v>
      </c>
      <c r="CK1482">
        <v>409</v>
      </c>
      <c r="CL1482">
        <v>7</v>
      </c>
      <c r="CM1482">
        <v>221</v>
      </c>
      <c r="CN1482">
        <v>0</v>
      </c>
      <c r="CO1482" t="s">
        <v>955</v>
      </c>
      <c r="CP1482" t="s">
        <v>955</v>
      </c>
      <c r="CQ1482">
        <v>0</v>
      </c>
      <c r="CR1482">
        <v>0</v>
      </c>
      <c r="CS1482">
        <v>0</v>
      </c>
      <c r="CT1482">
        <f>VLOOKUP(E1482,Prophet!$A:$AA,3,FALSE)</f>
        <v>46</v>
      </c>
      <c r="CU1482">
        <f t="shared" si="46"/>
        <v>0</v>
      </c>
      <c r="CV1482">
        <f>VLOOKUP(E1482,Prophet!$A:$AA,5,FALSE)</f>
        <v>7</v>
      </c>
      <c r="CW1482">
        <f t="shared" si="47"/>
        <v>0</v>
      </c>
    </row>
    <row r="1483" spans="1:101" x14ac:dyDescent="0.25">
      <c r="A1483">
        <v>7233</v>
      </c>
      <c r="B1483">
        <v>2018</v>
      </c>
      <c r="C1483">
        <v>70</v>
      </c>
      <c r="D1483">
        <v>9</v>
      </c>
      <c r="E1483">
        <v>2503001</v>
      </c>
      <c r="F1483">
        <v>0</v>
      </c>
      <c r="G1483">
        <v>0</v>
      </c>
      <c r="H1483">
        <v>0</v>
      </c>
      <c r="I1483">
        <v>0</v>
      </c>
      <c r="J1483">
        <v>30000</v>
      </c>
      <c r="K1483">
        <v>0</v>
      </c>
      <c r="L1483">
        <v>0</v>
      </c>
      <c r="M1483" t="s">
        <v>947</v>
      </c>
      <c r="N1483">
        <v>12</v>
      </c>
      <c r="O1483">
        <v>0</v>
      </c>
      <c r="P1483" t="s">
        <v>948</v>
      </c>
      <c r="Q1483">
        <v>0</v>
      </c>
      <c r="R1483">
        <v>0</v>
      </c>
      <c r="S1483">
        <v>1</v>
      </c>
      <c r="T1483">
        <v>1</v>
      </c>
      <c r="U1483" s="7">
        <v>43252</v>
      </c>
      <c r="V1483" s="7">
        <v>43616</v>
      </c>
      <c r="W1483">
        <v>460.4</v>
      </c>
      <c r="X1483">
        <v>460.4</v>
      </c>
      <c r="Y1483">
        <v>240.5</v>
      </c>
      <c r="Z1483">
        <v>0</v>
      </c>
      <c r="AA1483">
        <v>0</v>
      </c>
      <c r="AB1483">
        <v>353.6</v>
      </c>
      <c r="AC1483">
        <v>1</v>
      </c>
      <c r="AD1483" t="s">
        <v>956</v>
      </c>
      <c r="AE1483" t="s">
        <v>950</v>
      </c>
      <c r="AF1483">
        <v>0</v>
      </c>
      <c r="AG1483" t="s">
        <v>951</v>
      </c>
      <c r="AH1483" t="s">
        <v>950</v>
      </c>
      <c r="AI1483" t="s">
        <v>950</v>
      </c>
      <c r="AJ1483" t="s">
        <v>952</v>
      </c>
      <c r="AK1483">
        <v>0</v>
      </c>
      <c r="AL1483">
        <v>0</v>
      </c>
      <c r="AM1483">
        <v>0</v>
      </c>
      <c r="AN1483" t="s">
        <v>951</v>
      </c>
      <c r="AO1483" t="s">
        <v>950</v>
      </c>
      <c r="AP1483" t="s">
        <v>950</v>
      </c>
      <c r="AQ1483" t="s">
        <v>952</v>
      </c>
      <c r="AR1483">
        <v>0</v>
      </c>
      <c r="AS1483">
        <v>0</v>
      </c>
      <c r="AT1483">
        <v>0</v>
      </c>
      <c r="AU1483" t="s">
        <v>951</v>
      </c>
      <c r="AV1483" t="s">
        <v>950</v>
      </c>
      <c r="AW1483" t="s">
        <v>950</v>
      </c>
      <c r="AX1483" t="s">
        <v>952</v>
      </c>
      <c r="AY1483">
        <v>0</v>
      </c>
      <c r="AZ1483">
        <v>0</v>
      </c>
      <c r="BA1483" t="s">
        <v>951</v>
      </c>
      <c r="BB1483" t="s">
        <v>950</v>
      </c>
      <c r="BC1483" t="s">
        <v>950</v>
      </c>
      <c r="BD1483" t="s">
        <v>952</v>
      </c>
      <c r="BE1483">
        <v>0</v>
      </c>
      <c r="BF1483">
        <v>0</v>
      </c>
      <c r="BG1483">
        <v>0</v>
      </c>
      <c r="BH1483" t="s">
        <v>951</v>
      </c>
      <c r="BI1483" t="s">
        <v>950</v>
      </c>
      <c r="BJ1483" t="s">
        <v>950</v>
      </c>
      <c r="BK1483" t="s">
        <v>952</v>
      </c>
      <c r="BL1483">
        <v>0</v>
      </c>
      <c r="BM1483">
        <v>0</v>
      </c>
      <c r="BN1483">
        <v>0</v>
      </c>
      <c r="BO1483" t="s">
        <v>951</v>
      </c>
      <c r="BP1483" t="s">
        <v>950</v>
      </c>
      <c r="BQ1483" t="s">
        <v>950</v>
      </c>
      <c r="BR1483" t="s">
        <v>952</v>
      </c>
      <c r="BS1483">
        <v>0</v>
      </c>
      <c r="BT1483">
        <v>0</v>
      </c>
      <c r="BU1483">
        <v>0</v>
      </c>
      <c r="BV1483">
        <v>7010</v>
      </c>
      <c r="BW1483" t="s">
        <v>953</v>
      </c>
      <c r="BX1483" t="s">
        <v>950</v>
      </c>
      <c r="BY1483" t="s">
        <v>948</v>
      </c>
      <c r="BZ1483">
        <v>0</v>
      </c>
      <c r="CA1483">
        <v>0</v>
      </c>
      <c r="CB1483">
        <v>78.5</v>
      </c>
      <c r="CC1483">
        <v>0</v>
      </c>
      <c r="CD1483" t="s">
        <v>954</v>
      </c>
      <c r="CE1483" s="7">
        <v>29503</v>
      </c>
      <c r="CF1483" s="7">
        <v>43252</v>
      </c>
      <c r="CG1483">
        <v>38</v>
      </c>
      <c r="CH1483">
        <v>999</v>
      </c>
      <c r="CI1483" s="7">
        <v>43465</v>
      </c>
      <c r="CJ1483" s="7">
        <v>55884</v>
      </c>
      <c r="CK1483">
        <v>409</v>
      </c>
      <c r="CL1483">
        <v>7</v>
      </c>
      <c r="CM1483">
        <v>317</v>
      </c>
      <c r="CN1483">
        <v>0</v>
      </c>
      <c r="CO1483" t="s">
        <v>955</v>
      </c>
      <c r="CP1483" t="s">
        <v>955</v>
      </c>
      <c r="CQ1483">
        <v>0</v>
      </c>
      <c r="CR1483">
        <v>0</v>
      </c>
      <c r="CS1483">
        <v>0</v>
      </c>
      <c r="CT1483">
        <f>VLOOKUP(E1483,Prophet!$A:$AA,3,FALSE)</f>
        <v>38</v>
      </c>
      <c r="CU1483">
        <f t="shared" si="46"/>
        <v>0</v>
      </c>
      <c r="CV1483">
        <f>VLOOKUP(E1483,Prophet!$A:$AA,5,FALSE)</f>
        <v>7</v>
      </c>
      <c r="CW1483">
        <f t="shared" si="47"/>
        <v>0</v>
      </c>
    </row>
    <row r="1484" spans="1:101" x14ac:dyDescent="0.25">
      <c r="A1484">
        <v>7235</v>
      </c>
      <c r="B1484">
        <v>2018</v>
      </c>
      <c r="C1484">
        <v>70</v>
      </c>
      <c r="D1484">
        <v>9</v>
      </c>
      <c r="E1484">
        <v>2503003</v>
      </c>
      <c r="F1484">
        <v>0</v>
      </c>
      <c r="G1484">
        <v>0</v>
      </c>
      <c r="H1484">
        <v>0</v>
      </c>
      <c r="I1484">
        <v>0</v>
      </c>
      <c r="J1484">
        <v>30000</v>
      </c>
      <c r="K1484">
        <v>0</v>
      </c>
      <c r="L1484">
        <v>0</v>
      </c>
      <c r="M1484" t="s">
        <v>947</v>
      </c>
      <c r="N1484">
        <v>12</v>
      </c>
      <c r="O1484">
        <v>0</v>
      </c>
      <c r="P1484" t="s">
        <v>948</v>
      </c>
      <c r="Q1484">
        <v>0</v>
      </c>
      <c r="R1484">
        <v>0</v>
      </c>
      <c r="S1484">
        <v>1</v>
      </c>
      <c r="T1484">
        <v>1</v>
      </c>
      <c r="U1484" s="7">
        <v>43252</v>
      </c>
      <c r="V1484" s="7">
        <v>43616</v>
      </c>
      <c r="W1484">
        <v>633.6</v>
      </c>
      <c r="X1484">
        <v>633.6</v>
      </c>
      <c r="Y1484">
        <v>349.5</v>
      </c>
      <c r="Z1484">
        <v>0</v>
      </c>
      <c r="AA1484">
        <v>0</v>
      </c>
      <c r="AB1484">
        <v>514</v>
      </c>
      <c r="AC1484">
        <v>1</v>
      </c>
      <c r="AD1484" t="s">
        <v>949</v>
      </c>
      <c r="AE1484" t="s">
        <v>950</v>
      </c>
      <c r="AF1484">
        <v>0</v>
      </c>
      <c r="AG1484" t="s">
        <v>951</v>
      </c>
      <c r="AH1484" t="s">
        <v>950</v>
      </c>
      <c r="AI1484" t="s">
        <v>950</v>
      </c>
      <c r="AJ1484" t="s">
        <v>952</v>
      </c>
      <c r="AK1484">
        <v>0</v>
      </c>
      <c r="AL1484">
        <v>0</v>
      </c>
      <c r="AM1484">
        <v>0</v>
      </c>
      <c r="AN1484" t="s">
        <v>951</v>
      </c>
      <c r="AO1484" t="s">
        <v>950</v>
      </c>
      <c r="AP1484" t="s">
        <v>950</v>
      </c>
      <c r="AQ1484" t="s">
        <v>952</v>
      </c>
      <c r="AR1484">
        <v>0</v>
      </c>
      <c r="AS1484">
        <v>0</v>
      </c>
      <c r="AT1484">
        <v>0</v>
      </c>
      <c r="AU1484" t="s">
        <v>951</v>
      </c>
      <c r="AV1484" t="s">
        <v>950</v>
      </c>
      <c r="AW1484" t="s">
        <v>950</v>
      </c>
      <c r="AX1484" t="s">
        <v>952</v>
      </c>
      <c r="AY1484">
        <v>0</v>
      </c>
      <c r="AZ1484">
        <v>0</v>
      </c>
      <c r="BA1484" t="s">
        <v>951</v>
      </c>
      <c r="BB1484" t="s">
        <v>950</v>
      </c>
      <c r="BC1484" t="s">
        <v>950</v>
      </c>
      <c r="BD1484" t="s">
        <v>952</v>
      </c>
      <c r="BE1484">
        <v>0</v>
      </c>
      <c r="BF1484">
        <v>0</v>
      </c>
      <c r="BG1484">
        <v>0</v>
      </c>
      <c r="BH1484" t="s">
        <v>951</v>
      </c>
      <c r="BI1484" t="s">
        <v>950</v>
      </c>
      <c r="BJ1484" t="s">
        <v>950</v>
      </c>
      <c r="BK1484" t="s">
        <v>952</v>
      </c>
      <c r="BL1484">
        <v>0</v>
      </c>
      <c r="BM1484">
        <v>0</v>
      </c>
      <c r="BN1484">
        <v>0</v>
      </c>
      <c r="BO1484" t="s">
        <v>951</v>
      </c>
      <c r="BP1484" t="s">
        <v>950</v>
      </c>
      <c r="BQ1484" t="s">
        <v>950</v>
      </c>
      <c r="BR1484" t="s">
        <v>952</v>
      </c>
      <c r="BS1484">
        <v>0</v>
      </c>
      <c r="BT1484">
        <v>0</v>
      </c>
      <c r="BU1484">
        <v>0</v>
      </c>
      <c r="BV1484">
        <v>7010</v>
      </c>
      <c r="BW1484" t="s">
        <v>953</v>
      </c>
      <c r="BX1484" t="s">
        <v>950</v>
      </c>
      <c r="BY1484" t="s">
        <v>948</v>
      </c>
      <c r="BZ1484">
        <v>0</v>
      </c>
      <c r="CA1484">
        <v>0</v>
      </c>
      <c r="CB1484">
        <v>78.5</v>
      </c>
      <c r="CC1484">
        <v>0</v>
      </c>
      <c r="CD1484" t="s">
        <v>954</v>
      </c>
      <c r="CE1484" s="7">
        <v>25447</v>
      </c>
      <c r="CF1484" s="7">
        <v>43252</v>
      </c>
      <c r="CG1484">
        <v>49</v>
      </c>
      <c r="CH1484">
        <v>999</v>
      </c>
      <c r="CI1484" s="7">
        <v>43465</v>
      </c>
      <c r="CJ1484" s="7">
        <v>55884</v>
      </c>
      <c r="CK1484">
        <v>409</v>
      </c>
      <c r="CL1484">
        <v>7</v>
      </c>
      <c r="CM1484">
        <v>185</v>
      </c>
      <c r="CN1484">
        <v>0</v>
      </c>
      <c r="CO1484" t="s">
        <v>955</v>
      </c>
      <c r="CP1484" t="s">
        <v>955</v>
      </c>
      <c r="CQ1484">
        <v>0</v>
      </c>
      <c r="CR1484">
        <v>0</v>
      </c>
      <c r="CS1484">
        <v>0</v>
      </c>
      <c r="CT1484">
        <f>VLOOKUP(E1484,Prophet!$A:$AA,3,FALSE)</f>
        <v>49</v>
      </c>
      <c r="CU1484">
        <f t="shared" si="46"/>
        <v>0</v>
      </c>
      <c r="CV1484">
        <f>VLOOKUP(E1484,Prophet!$A:$AA,5,FALSE)</f>
        <v>7</v>
      </c>
      <c r="CW1484">
        <f t="shared" si="47"/>
        <v>0</v>
      </c>
    </row>
    <row r="1485" spans="1:101" x14ac:dyDescent="0.25">
      <c r="A1485">
        <v>7238</v>
      </c>
      <c r="B1485">
        <v>2018</v>
      </c>
      <c r="C1485">
        <v>70</v>
      </c>
      <c r="D1485">
        <v>9</v>
      </c>
      <c r="E1485">
        <v>2503501</v>
      </c>
      <c r="F1485">
        <v>0</v>
      </c>
      <c r="G1485">
        <v>0</v>
      </c>
      <c r="H1485">
        <v>0</v>
      </c>
      <c r="I1485">
        <v>0</v>
      </c>
      <c r="J1485">
        <v>30000</v>
      </c>
      <c r="K1485">
        <v>0</v>
      </c>
      <c r="L1485">
        <v>0</v>
      </c>
      <c r="M1485" t="s">
        <v>947</v>
      </c>
      <c r="N1485">
        <v>12</v>
      </c>
      <c r="O1485">
        <v>0</v>
      </c>
      <c r="P1485" t="s">
        <v>948</v>
      </c>
      <c r="Q1485">
        <v>0</v>
      </c>
      <c r="R1485">
        <v>0</v>
      </c>
      <c r="S1485">
        <v>1</v>
      </c>
      <c r="T1485">
        <v>1</v>
      </c>
      <c r="U1485" s="7">
        <v>43252</v>
      </c>
      <c r="V1485" s="7">
        <v>43616</v>
      </c>
      <c r="W1485">
        <v>290</v>
      </c>
      <c r="X1485">
        <v>290</v>
      </c>
      <c r="Y1485">
        <v>133.1</v>
      </c>
      <c r="Z1485">
        <v>0</v>
      </c>
      <c r="AA1485">
        <v>0</v>
      </c>
      <c r="AB1485">
        <v>195.8</v>
      </c>
      <c r="AC1485">
        <v>1</v>
      </c>
      <c r="AD1485" t="s">
        <v>956</v>
      </c>
      <c r="AE1485" t="s">
        <v>950</v>
      </c>
      <c r="AF1485">
        <v>0</v>
      </c>
      <c r="AG1485" t="s">
        <v>951</v>
      </c>
      <c r="AH1485" t="s">
        <v>950</v>
      </c>
      <c r="AI1485" t="s">
        <v>950</v>
      </c>
      <c r="AJ1485" t="s">
        <v>952</v>
      </c>
      <c r="AK1485">
        <v>0</v>
      </c>
      <c r="AL1485">
        <v>0</v>
      </c>
      <c r="AM1485">
        <v>0</v>
      </c>
      <c r="AN1485" t="s">
        <v>951</v>
      </c>
      <c r="AO1485" t="s">
        <v>950</v>
      </c>
      <c r="AP1485" t="s">
        <v>950</v>
      </c>
      <c r="AQ1485" t="s">
        <v>952</v>
      </c>
      <c r="AR1485">
        <v>0</v>
      </c>
      <c r="AS1485">
        <v>0</v>
      </c>
      <c r="AT1485">
        <v>0</v>
      </c>
      <c r="AU1485" t="s">
        <v>951</v>
      </c>
      <c r="AV1485" t="s">
        <v>950</v>
      </c>
      <c r="AW1485" t="s">
        <v>950</v>
      </c>
      <c r="AX1485" t="s">
        <v>952</v>
      </c>
      <c r="AY1485">
        <v>0</v>
      </c>
      <c r="AZ1485">
        <v>0</v>
      </c>
      <c r="BA1485" t="s">
        <v>951</v>
      </c>
      <c r="BB1485" t="s">
        <v>950</v>
      </c>
      <c r="BC1485" t="s">
        <v>950</v>
      </c>
      <c r="BD1485" t="s">
        <v>952</v>
      </c>
      <c r="BE1485">
        <v>0</v>
      </c>
      <c r="BF1485">
        <v>0</v>
      </c>
      <c r="BG1485">
        <v>0</v>
      </c>
      <c r="BH1485" t="s">
        <v>951</v>
      </c>
      <c r="BI1485" t="s">
        <v>950</v>
      </c>
      <c r="BJ1485" t="s">
        <v>950</v>
      </c>
      <c r="BK1485" t="s">
        <v>952</v>
      </c>
      <c r="BL1485">
        <v>0</v>
      </c>
      <c r="BM1485">
        <v>0</v>
      </c>
      <c r="BN1485">
        <v>0</v>
      </c>
      <c r="BO1485" t="s">
        <v>951</v>
      </c>
      <c r="BP1485" t="s">
        <v>950</v>
      </c>
      <c r="BQ1485" t="s">
        <v>950</v>
      </c>
      <c r="BR1485" t="s">
        <v>952</v>
      </c>
      <c r="BS1485">
        <v>0</v>
      </c>
      <c r="BT1485">
        <v>0</v>
      </c>
      <c r="BU1485">
        <v>0</v>
      </c>
      <c r="BV1485">
        <v>7010</v>
      </c>
      <c r="BW1485" t="s">
        <v>953</v>
      </c>
      <c r="BX1485" t="s">
        <v>950</v>
      </c>
      <c r="BY1485" t="s">
        <v>948</v>
      </c>
      <c r="BZ1485">
        <v>0</v>
      </c>
      <c r="CA1485">
        <v>0</v>
      </c>
      <c r="CB1485">
        <v>78.5</v>
      </c>
      <c r="CC1485">
        <v>0</v>
      </c>
      <c r="CD1485" t="s">
        <v>954</v>
      </c>
      <c r="CE1485" s="7">
        <v>30824</v>
      </c>
      <c r="CF1485" s="7">
        <v>43252</v>
      </c>
      <c r="CG1485">
        <v>34</v>
      </c>
      <c r="CH1485">
        <v>999</v>
      </c>
      <c r="CI1485" s="7">
        <v>43465</v>
      </c>
      <c r="CJ1485" s="7">
        <v>55884</v>
      </c>
      <c r="CK1485">
        <v>409</v>
      </c>
      <c r="CL1485">
        <v>7</v>
      </c>
      <c r="CM1485">
        <v>365</v>
      </c>
      <c r="CN1485">
        <v>0</v>
      </c>
      <c r="CO1485" t="s">
        <v>955</v>
      </c>
      <c r="CP1485" t="s">
        <v>955</v>
      </c>
      <c r="CQ1485">
        <v>0</v>
      </c>
      <c r="CR1485">
        <v>0</v>
      </c>
      <c r="CS1485">
        <v>0</v>
      </c>
      <c r="CT1485">
        <f>VLOOKUP(E1485,Prophet!$A:$AA,3,FALSE)</f>
        <v>34</v>
      </c>
      <c r="CU1485">
        <f t="shared" si="46"/>
        <v>0</v>
      </c>
      <c r="CV1485">
        <f>VLOOKUP(E1485,Prophet!$A:$AA,5,FALSE)</f>
        <v>7</v>
      </c>
      <c r="CW1485">
        <f t="shared" si="47"/>
        <v>0</v>
      </c>
    </row>
    <row r="1486" spans="1:101" x14ac:dyDescent="0.25">
      <c r="A1486">
        <v>7240</v>
      </c>
      <c r="B1486">
        <v>2018</v>
      </c>
      <c r="C1486">
        <v>70</v>
      </c>
      <c r="D1486">
        <v>9</v>
      </c>
      <c r="E1486">
        <v>2503503</v>
      </c>
      <c r="F1486">
        <v>0</v>
      </c>
      <c r="G1486">
        <v>0</v>
      </c>
      <c r="H1486">
        <v>0</v>
      </c>
      <c r="I1486">
        <v>0</v>
      </c>
      <c r="J1486">
        <v>30000</v>
      </c>
      <c r="K1486">
        <v>0</v>
      </c>
      <c r="L1486">
        <v>0</v>
      </c>
      <c r="M1486" t="s">
        <v>947</v>
      </c>
      <c r="N1486">
        <v>12</v>
      </c>
      <c r="O1486">
        <v>0</v>
      </c>
      <c r="P1486" t="s">
        <v>948</v>
      </c>
      <c r="Q1486">
        <v>0</v>
      </c>
      <c r="R1486">
        <v>0</v>
      </c>
      <c r="S1486">
        <v>1</v>
      </c>
      <c r="T1486">
        <v>1</v>
      </c>
      <c r="U1486" s="7">
        <v>43252</v>
      </c>
      <c r="V1486" s="7">
        <v>43616</v>
      </c>
      <c r="W1486">
        <v>385.9</v>
      </c>
      <c r="X1486">
        <v>385.9</v>
      </c>
      <c r="Y1486">
        <v>193.5</v>
      </c>
      <c r="Z1486">
        <v>0</v>
      </c>
      <c r="AA1486">
        <v>0</v>
      </c>
      <c r="AB1486">
        <v>284.60000000000002</v>
      </c>
      <c r="AC1486">
        <v>1</v>
      </c>
      <c r="AD1486" t="s">
        <v>949</v>
      </c>
      <c r="AE1486" t="s">
        <v>950</v>
      </c>
      <c r="AF1486">
        <v>0</v>
      </c>
      <c r="AG1486" t="s">
        <v>951</v>
      </c>
      <c r="AH1486" t="s">
        <v>950</v>
      </c>
      <c r="AI1486" t="s">
        <v>950</v>
      </c>
      <c r="AJ1486" t="s">
        <v>952</v>
      </c>
      <c r="AK1486">
        <v>0</v>
      </c>
      <c r="AL1486">
        <v>0</v>
      </c>
      <c r="AM1486">
        <v>0</v>
      </c>
      <c r="AN1486" t="s">
        <v>951</v>
      </c>
      <c r="AO1486" t="s">
        <v>950</v>
      </c>
      <c r="AP1486" t="s">
        <v>950</v>
      </c>
      <c r="AQ1486" t="s">
        <v>952</v>
      </c>
      <c r="AR1486">
        <v>0</v>
      </c>
      <c r="AS1486">
        <v>0</v>
      </c>
      <c r="AT1486">
        <v>0</v>
      </c>
      <c r="AU1486" t="s">
        <v>951</v>
      </c>
      <c r="AV1486" t="s">
        <v>950</v>
      </c>
      <c r="AW1486" t="s">
        <v>950</v>
      </c>
      <c r="AX1486" t="s">
        <v>952</v>
      </c>
      <c r="AY1486">
        <v>0</v>
      </c>
      <c r="AZ1486">
        <v>0</v>
      </c>
      <c r="BA1486" t="s">
        <v>951</v>
      </c>
      <c r="BB1486" t="s">
        <v>950</v>
      </c>
      <c r="BC1486" t="s">
        <v>950</v>
      </c>
      <c r="BD1486" t="s">
        <v>952</v>
      </c>
      <c r="BE1486">
        <v>0</v>
      </c>
      <c r="BF1486">
        <v>0</v>
      </c>
      <c r="BG1486">
        <v>0</v>
      </c>
      <c r="BH1486" t="s">
        <v>951</v>
      </c>
      <c r="BI1486" t="s">
        <v>950</v>
      </c>
      <c r="BJ1486" t="s">
        <v>950</v>
      </c>
      <c r="BK1486" t="s">
        <v>952</v>
      </c>
      <c r="BL1486">
        <v>0</v>
      </c>
      <c r="BM1486">
        <v>0</v>
      </c>
      <c r="BN1486">
        <v>0</v>
      </c>
      <c r="BO1486" t="s">
        <v>951</v>
      </c>
      <c r="BP1486" t="s">
        <v>950</v>
      </c>
      <c r="BQ1486" t="s">
        <v>950</v>
      </c>
      <c r="BR1486" t="s">
        <v>952</v>
      </c>
      <c r="BS1486">
        <v>0</v>
      </c>
      <c r="BT1486">
        <v>0</v>
      </c>
      <c r="BU1486">
        <v>0</v>
      </c>
      <c r="BV1486">
        <v>7010</v>
      </c>
      <c r="BW1486" t="s">
        <v>953</v>
      </c>
      <c r="BX1486" t="s">
        <v>950</v>
      </c>
      <c r="BY1486" t="s">
        <v>948</v>
      </c>
      <c r="BZ1486">
        <v>0</v>
      </c>
      <c r="CA1486">
        <v>0</v>
      </c>
      <c r="CB1486">
        <v>78.5</v>
      </c>
      <c r="CC1486">
        <v>0</v>
      </c>
      <c r="CD1486" t="s">
        <v>954</v>
      </c>
      <c r="CE1486" s="7">
        <v>31103</v>
      </c>
      <c r="CF1486" s="7">
        <v>43252</v>
      </c>
      <c r="CG1486">
        <v>33</v>
      </c>
      <c r="CH1486">
        <v>999</v>
      </c>
      <c r="CI1486" s="7">
        <v>43465</v>
      </c>
      <c r="CJ1486" s="7">
        <v>55884</v>
      </c>
      <c r="CK1486">
        <v>409</v>
      </c>
      <c r="CL1486">
        <v>7</v>
      </c>
      <c r="CM1486">
        <v>377</v>
      </c>
      <c r="CN1486">
        <v>0</v>
      </c>
      <c r="CO1486" t="s">
        <v>955</v>
      </c>
      <c r="CP1486" t="s">
        <v>955</v>
      </c>
      <c r="CQ1486">
        <v>0</v>
      </c>
      <c r="CR1486">
        <v>0</v>
      </c>
      <c r="CS1486">
        <v>0</v>
      </c>
      <c r="CT1486">
        <f>VLOOKUP(E1486,Prophet!$A:$AA,3,FALSE)</f>
        <v>33</v>
      </c>
      <c r="CU1486">
        <f t="shared" si="46"/>
        <v>0</v>
      </c>
      <c r="CV1486">
        <f>VLOOKUP(E1486,Prophet!$A:$AA,5,FALSE)</f>
        <v>7</v>
      </c>
      <c r="CW1486">
        <f t="shared" si="47"/>
        <v>0</v>
      </c>
    </row>
    <row r="1487" spans="1:101" x14ac:dyDescent="0.25">
      <c r="A1487">
        <v>7241</v>
      </c>
      <c r="B1487">
        <v>2018</v>
      </c>
      <c r="C1487">
        <v>70</v>
      </c>
      <c r="D1487">
        <v>9</v>
      </c>
      <c r="E1487">
        <v>2503701</v>
      </c>
      <c r="F1487">
        <v>0</v>
      </c>
      <c r="G1487">
        <v>0</v>
      </c>
      <c r="H1487">
        <v>0</v>
      </c>
      <c r="I1487">
        <v>0</v>
      </c>
      <c r="J1487">
        <v>30000</v>
      </c>
      <c r="K1487">
        <v>0</v>
      </c>
      <c r="L1487">
        <v>0</v>
      </c>
      <c r="M1487" t="s">
        <v>947</v>
      </c>
      <c r="N1487">
        <v>12</v>
      </c>
      <c r="O1487">
        <v>0</v>
      </c>
      <c r="P1487" t="s">
        <v>948</v>
      </c>
      <c r="Q1487">
        <v>0</v>
      </c>
      <c r="R1487">
        <v>0</v>
      </c>
      <c r="S1487">
        <v>1</v>
      </c>
      <c r="T1487">
        <v>1</v>
      </c>
      <c r="U1487" s="7">
        <v>43252</v>
      </c>
      <c r="V1487" s="7">
        <v>43616</v>
      </c>
      <c r="W1487">
        <v>385.9</v>
      </c>
      <c r="X1487">
        <v>385.9</v>
      </c>
      <c r="Y1487">
        <v>193.5</v>
      </c>
      <c r="Z1487">
        <v>0</v>
      </c>
      <c r="AA1487">
        <v>0</v>
      </c>
      <c r="AB1487">
        <v>284.60000000000002</v>
      </c>
      <c r="AC1487">
        <v>1</v>
      </c>
      <c r="AD1487" t="s">
        <v>949</v>
      </c>
      <c r="AE1487" t="s">
        <v>950</v>
      </c>
      <c r="AF1487">
        <v>0</v>
      </c>
      <c r="AG1487" t="s">
        <v>951</v>
      </c>
      <c r="AH1487" t="s">
        <v>950</v>
      </c>
      <c r="AI1487" t="s">
        <v>950</v>
      </c>
      <c r="AJ1487" t="s">
        <v>952</v>
      </c>
      <c r="AK1487">
        <v>0</v>
      </c>
      <c r="AL1487">
        <v>0</v>
      </c>
      <c r="AM1487">
        <v>0</v>
      </c>
      <c r="AN1487" t="s">
        <v>951</v>
      </c>
      <c r="AO1487" t="s">
        <v>950</v>
      </c>
      <c r="AP1487" t="s">
        <v>950</v>
      </c>
      <c r="AQ1487" t="s">
        <v>952</v>
      </c>
      <c r="AR1487">
        <v>0</v>
      </c>
      <c r="AS1487">
        <v>0</v>
      </c>
      <c r="AT1487">
        <v>0</v>
      </c>
      <c r="AU1487" t="s">
        <v>951</v>
      </c>
      <c r="AV1487" t="s">
        <v>950</v>
      </c>
      <c r="AW1487" t="s">
        <v>950</v>
      </c>
      <c r="AX1487" t="s">
        <v>952</v>
      </c>
      <c r="AY1487">
        <v>0</v>
      </c>
      <c r="AZ1487">
        <v>0</v>
      </c>
      <c r="BA1487" t="s">
        <v>951</v>
      </c>
      <c r="BB1487" t="s">
        <v>950</v>
      </c>
      <c r="BC1487" t="s">
        <v>950</v>
      </c>
      <c r="BD1487" t="s">
        <v>952</v>
      </c>
      <c r="BE1487">
        <v>0</v>
      </c>
      <c r="BF1487">
        <v>0</v>
      </c>
      <c r="BG1487">
        <v>0</v>
      </c>
      <c r="BH1487" t="s">
        <v>951</v>
      </c>
      <c r="BI1487" t="s">
        <v>950</v>
      </c>
      <c r="BJ1487" t="s">
        <v>950</v>
      </c>
      <c r="BK1487" t="s">
        <v>952</v>
      </c>
      <c r="BL1487">
        <v>0</v>
      </c>
      <c r="BM1487">
        <v>0</v>
      </c>
      <c r="BN1487">
        <v>0</v>
      </c>
      <c r="BO1487" t="s">
        <v>951</v>
      </c>
      <c r="BP1487" t="s">
        <v>950</v>
      </c>
      <c r="BQ1487" t="s">
        <v>950</v>
      </c>
      <c r="BR1487" t="s">
        <v>952</v>
      </c>
      <c r="BS1487">
        <v>0</v>
      </c>
      <c r="BT1487">
        <v>0</v>
      </c>
      <c r="BU1487">
        <v>0</v>
      </c>
      <c r="BV1487">
        <v>7010</v>
      </c>
      <c r="BW1487" t="s">
        <v>953</v>
      </c>
      <c r="BX1487" t="s">
        <v>950</v>
      </c>
      <c r="BY1487" t="s">
        <v>948</v>
      </c>
      <c r="BZ1487">
        <v>0</v>
      </c>
      <c r="CA1487">
        <v>0</v>
      </c>
      <c r="CB1487">
        <v>78.5</v>
      </c>
      <c r="CC1487">
        <v>0</v>
      </c>
      <c r="CD1487" t="s">
        <v>954</v>
      </c>
      <c r="CE1487" s="7">
        <v>23593</v>
      </c>
      <c r="CF1487" s="7">
        <v>43252</v>
      </c>
      <c r="CG1487">
        <v>54</v>
      </c>
      <c r="CH1487">
        <v>999</v>
      </c>
      <c r="CI1487" s="7">
        <v>43465</v>
      </c>
      <c r="CJ1487" s="7">
        <v>55884</v>
      </c>
      <c r="CK1487">
        <v>409</v>
      </c>
      <c r="CL1487">
        <v>7</v>
      </c>
      <c r="CM1487">
        <v>125</v>
      </c>
      <c r="CN1487">
        <v>0</v>
      </c>
      <c r="CO1487" t="s">
        <v>955</v>
      </c>
      <c r="CP1487" t="s">
        <v>955</v>
      </c>
      <c r="CQ1487">
        <v>0</v>
      </c>
      <c r="CR1487">
        <v>0</v>
      </c>
      <c r="CS1487">
        <v>0</v>
      </c>
      <c r="CT1487">
        <f>VLOOKUP(E1487,Prophet!$A:$AA,3,FALSE)</f>
        <v>54</v>
      </c>
      <c r="CU1487">
        <f t="shared" si="46"/>
        <v>0</v>
      </c>
      <c r="CV1487">
        <f>VLOOKUP(E1487,Prophet!$A:$AA,5,FALSE)</f>
        <v>7</v>
      </c>
      <c r="CW1487">
        <f t="shared" si="47"/>
        <v>0</v>
      </c>
    </row>
    <row r="1488" spans="1:101" x14ac:dyDescent="0.25">
      <c r="A1488">
        <v>7242</v>
      </c>
      <c r="B1488">
        <v>2018</v>
      </c>
      <c r="C1488">
        <v>70</v>
      </c>
      <c r="D1488">
        <v>9</v>
      </c>
      <c r="E1488">
        <v>2503702</v>
      </c>
      <c r="F1488">
        <v>0</v>
      </c>
      <c r="G1488">
        <v>0</v>
      </c>
      <c r="H1488">
        <v>0</v>
      </c>
      <c r="I1488">
        <v>0</v>
      </c>
      <c r="J1488">
        <v>30000</v>
      </c>
      <c r="K1488">
        <v>0</v>
      </c>
      <c r="L1488">
        <v>0</v>
      </c>
      <c r="M1488" t="s">
        <v>947</v>
      </c>
      <c r="N1488">
        <v>12</v>
      </c>
      <c r="O1488">
        <v>0</v>
      </c>
      <c r="P1488" t="s">
        <v>948</v>
      </c>
      <c r="Q1488">
        <v>0</v>
      </c>
      <c r="R1488">
        <v>0</v>
      </c>
      <c r="S1488">
        <v>1</v>
      </c>
      <c r="T1488">
        <v>1</v>
      </c>
      <c r="U1488" s="7">
        <v>43252</v>
      </c>
      <c r="V1488" s="7">
        <v>43616</v>
      </c>
      <c r="W1488">
        <v>290</v>
      </c>
      <c r="X1488">
        <v>290</v>
      </c>
      <c r="Y1488">
        <v>133.1</v>
      </c>
      <c r="Z1488">
        <v>0</v>
      </c>
      <c r="AA1488">
        <v>0</v>
      </c>
      <c r="AB1488">
        <v>195.8</v>
      </c>
      <c r="AC1488">
        <v>1</v>
      </c>
      <c r="AD1488" t="s">
        <v>956</v>
      </c>
      <c r="AE1488" t="s">
        <v>950</v>
      </c>
      <c r="AF1488">
        <v>0</v>
      </c>
      <c r="AG1488" t="s">
        <v>951</v>
      </c>
      <c r="AH1488" t="s">
        <v>950</v>
      </c>
      <c r="AI1488" t="s">
        <v>950</v>
      </c>
      <c r="AJ1488" t="s">
        <v>952</v>
      </c>
      <c r="AK1488">
        <v>0</v>
      </c>
      <c r="AL1488">
        <v>0</v>
      </c>
      <c r="AM1488">
        <v>0</v>
      </c>
      <c r="AN1488" t="s">
        <v>951</v>
      </c>
      <c r="AO1488" t="s">
        <v>950</v>
      </c>
      <c r="AP1488" t="s">
        <v>950</v>
      </c>
      <c r="AQ1488" t="s">
        <v>952</v>
      </c>
      <c r="AR1488">
        <v>0</v>
      </c>
      <c r="AS1488">
        <v>0</v>
      </c>
      <c r="AT1488">
        <v>0</v>
      </c>
      <c r="AU1488" t="s">
        <v>951</v>
      </c>
      <c r="AV1488" t="s">
        <v>950</v>
      </c>
      <c r="AW1488" t="s">
        <v>950</v>
      </c>
      <c r="AX1488" t="s">
        <v>952</v>
      </c>
      <c r="AY1488">
        <v>0</v>
      </c>
      <c r="AZ1488">
        <v>0</v>
      </c>
      <c r="BA1488" t="s">
        <v>951</v>
      </c>
      <c r="BB1488" t="s">
        <v>950</v>
      </c>
      <c r="BC1488" t="s">
        <v>950</v>
      </c>
      <c r="BD1488" t="s">
        <v>952</v>
      </c>
      <c r="BE1488">
        <v>0</v>
      </c>
      <c r="BF1488">
        <v>0</v>
      </c>
      <c r="BG1488">
        <v>0</v>
      </c>
      <c r="BH1488" t="s">
        <v>951</v>
      </c>
      <c r="BI1488" t="s">
        <v>950</v>
      </c>
      <c r="BJ1488" t="s">
        <v>950</v>
      </c>
      <c r="BK1488" t="s">
        <v>952</v>
      </c>
      <c r="BL1488">
        <v>0</v>
      </c>
      <c r="BM1488">
        <v>0</v>
      </c>
      <c r="BN1488">
        <v>0</v>
      </c>
      <c r="BO1488" t="s">
        <v>951</v>
      </c>
      <c r="BP1488" t="s">
        <v>950</v>
      </c>
      <c r="BQ1488" t="s">
        <v>950</v>
      </c>
      <c r="BR1488" t="s">
        <v>952</v>
      </c>
      <c r="BS1488">
        <v>0</v>
      </c>
      <c r="BT1488">
        <v>0</v>
      </c>
      <c r="BU1488">
        <v>0</v>
      </c>
      <c r="BV1488">
        <v>7010</v>
      </c>
      <c r="BW1488" t="s">
        <v>953</v>
      </c>
      <c r="BX1488" t="s">
        <v>950</v>
      </c>
      <c r="BY1488" t="s">
        <v>948</v>
      </c>
      <c r="BZ1488">
        <v>0</v>
      </c>
      <c r="CA1488">
        <v>0</v>
      </c>
      <c r="CB1488">
        <v>78.5</v>
      </c>
      <c r="CC1488">
        <v>0</v>
      </c>
      <c r="CD1488" t="s">
        <v>954</v>
      </c>
      <c r="CE1488" s="7">
        <v>22630</v>
      </c>
      <c r="CF1488" s="7">
        <v>43252</v>
      </c>
      <c r="CG1488">
        <v>56</v>
      </c>
      <c r="CH1488">
        <v>999</v>
      </c>
      <c r="CI1488" s="7">
        <v>43465</v>
      </c>
      <c r="CJ1488" s="7">
        <v>55884</v>
      </c>
      <c r="CK1488">
        <v>409</v>
      </c>
      <c r="CL1488">
        <v>7</v>
      </c>
      <c r="CM1488">
        <v>101</v>
      </c>
      <c r="CN1488">
        <v>0</v>
      </c>
      <c r="CO1488" t="s">
        <v>955</v>
      </c>
      <c r="CP1488" t="s">
        <v>955</v>
      </c>
      <c r="CQ1488">
        <v>0</v>
      </c>
      <c r="CR1488">
        <v>0</v>
      </c>
      <c r="CS1488">
        <v>0</v>
      </c>
      <c r="CT1488">
        <f>VLOOKUP(E1488,Prophet!$A:$AA,3,FALSE)</f>
        <v>56</v>
      </c>
      <c r="CU1488">
        <f t="shared" si="46"/>
        <v>0</v>
      </c>
      <c r="CV1488">
        <f>VLOOKUP(E1488,Prophet!$A:$AA,5,FALSE)</f>
        <v>7</v>
      </c>
      <c r="CW1488">
        <f t="shared" si="47"/>
        <v>0</v>
      </c>
    </row>
    <row r="1489" spans="1:101" x14ac:dyDescent="0.25">
      <c r="A1489">
        <v>7243</v>
      </c>
      <c r="B1489">
        <v>2018</v>
      </c>
      <c r="C1489">
        <v>70</v>
      </c>
      <c r="D1489">
        <v>9</v>
      </c>
      <c r="E1489">
        <v>2503901</v>
      </c>
      <c r="F1489">
        <v>0</v>
      </c>
      <c r="G1489">
        <v>0</v>
      </c>
      <c r="H1489">
        <v>0</v>
      </c>
      <c r="I1489">
        <v>0</v>
      </c>
      <c r="J1489">
        <v>30000</v>
      </c>
      <c r="K1489">
        <v>0</v>
      </c>
      <c r="L1489">
        <v>0</v>
      </c>
      <c r="M1489" t="s">
        <v>947</v>
      </c>
      <c r="N1489">
        <v>12</v>
      </c>
      <c r="O1489">
        <v>0</v>
      </c>
      <c r="P1489" t="s">
        <v>948</v>
      </c>
      <c r="Q1489">
        <v>0</v>
      </c>
      <c r="R1489">
        <v>0</v>
      </c>
      <c r="S1489">
        <v>1</v>
      </c>
      <c r="T1489">
        <v>1</v>
      </c>
      <c r="U1489" s="7">
        <v>43252</v>
      </c>
      <c r="V1489" s="7">
        <v>43616</v>
      </c>
      <c r="W1489">
        <v>509.7</v>
      </c>
      <c r="X1489">
        <v>509.7</v>
      </c>
      <c r="Y1489">
        <v>271.5</v>
      </c>
      <c r="Z1489">
        <v>0</v>
      </c>
      <c r="AA1489">
        <v>0</v>
      </c>
      <c r="AB1489">
        <v>399.3</v>
      </c>
      <c r="AC1489">
        <v>1</v>
      </c>
      <c r="AD1489" t="s">
        <v>949</v>
      </c>
      <c r="AE1489" t="s">
        <v>950</v>
      </c>
      <c r="AF1489">
        <v>0</v>
      </c>
      <c r="AG1489" t="s">
        <v>951</v>
      </c>
      <c r="AH1489" t="s">
        <v>950</v>
      </c>
      <c r="AI1489" t="s">
        <v>950</v>
      </c>
      <c r="AJ1489" t="s">
        <v>952</v>
      </c>
      <c r="AK1489">
        <v>0</v>
      </c>
      <c r="AL1489">
        <v>0</v>
      </c>
      <c r="AM1489">
        <v>0</v>
      </c>
      <c r="AN1489" t="s">
        <v>951</v>
      </c>
      <c r="AO1489" t="s">
        <v>950</v>
      </c>
      <c r="AP1489" t="s">
        <v>950</v>
      </c>
      <c r="AQ1489" t="s">
        <v>952</v>
      </c>
      <c r="AR1489">
        <v>0</v>
      </c>
      <c r="AS1489">
        <v>0</v>
      </c>
      <c r="AT1489">
        <v>0</v>
      </c>
      <c r="AU1489" t="s">
        <v>951</v>
      </c>
      <c r="AV1489" t="s">
        <v>950</v>
      </c>
      <c r="AW1489" t="s">
        <v>950</v>
      </c>
      <c r="AX1489" t="s">
        <v>952</v>
      </c>
      <c r="AY1489">
        <v>0</v>
      </c>
      <c r="AZ1489">
        <v>0</v>
      </c>
      <c r="BA1489" t="s">
        <v>951</v>
      </c>
      <c r="BB1489" t="s">
        <v>950</v>
      </c>
      <c r="BC1489" t="s">
        <v>950</v>
      </c>
      <c r="BD1489" t="s">
        <v>952</v>
      </c>
      <c r="BE1489">
        <v>0</v>
      </c>
      <c r="BF1489">
        <v>0</v>
      </c>
      <c r="BG1489">
        <v>0</v>
      </c>
      <c r="BH1489" t="s">
        <v>951</v>
      </c>
      <c r="BI1489" t="s">
        <v>950</v>
      </c>
      <c r="BJ1489" t="s">
        <v>950</v>
      </c>
      <c r="BK1489" t="s">
        <v>952</v>
      </c>
      <c r="BL1489">
        <v>0</v>
      </c>
      <c r="BM1489">
        <v>0</v>
      </c>
      <c r="BN1489">
        <v>0</v>
      </c>
      <c r="BO1489" t="s">
        <v>951</v>
      </c>
      <c r="BP1489" t="s">
        <v>950</v>
      </c>
      <c r="BQ1489" t="s">
        <v>950</v>
      </c>
      <c r="BR1489" t="s">
        <v>952</v>
      </c>
      <c r="BS1489">
        <v>0</v>
      </c>
      <c r="BT1489">
        <v>0</v>
      </c>
      <c r="BU1489">
        <v>0</v>
      </c>
      <c r="BV1489">
        <v>7010</v>
      </c>
      <c r="BW1489" t="s">
        <v>953</v>
      </c>
      <c r="BX1489" t="s">
        <v>950</v>
      </c>
      <c r="BY1489" t="s">
        <v>948</v>
      </c>
      <c r="BZ1489">
        <v>0</v>
      </c>
      <c r="CA1489">
        <v>0</v>
      </c>
      <c r="CB1489">
        <v>78.5</v>
      </c>
      <c r="CC1489">
        <v>0</v>
      </c>
      <c r="CD1489" t="s">
        <v>954</v>
      </c>
      <c r="CE1489" s="7">
        <v>28232</v>
      </c>
      <c r="CF1489" s="7">
        <v>43252</v>
      </c>
      <c r="CG1489">
        <v>41</v>
      </c>
      <c r="CH1489">
        <v>999</v>
      </c>
      <c r="CI1489" s="7">
        <v>43465</v>
      </c>
      <c r="CJ1489" s="7">
        <v>55884</v>
      </c>
      <c r="CK1489">
        <v>409</v>
      </c>
      <c r="CL1489">
        <v>7</v>
      </c>
      <c r="CM1489">
        <v>281</v>
      </c>
      <c r="CN1489">
        <v>0</v>
      </c>
      <c r="CO1489" t="s">
        <v>955</v>
      </c>
      <c r="CP1489" t="s">
        <v>955</v>
      </c>
      <c r="CQ1489">
        <v>0</v>
      </c>
      <c r="CR1489">
        <v>0</v>
      </c>
      <c r="CS1489">
        <v>0</v>
      </c>
      <c r="CT1489">
        <f>VLOOKUP(E1489,Prophet!$A:$AA,3,FALSE)</f>
        <v>41</v>
      </c>
      <c r="CU1489">
        <f t="shared" si="46"/>
        <v>0</v>
      </c>
      <c r="CV1489">
        <f>VLOOKUP(E1489,Prophet!$A:$AA,5,FALSE)</f>
        <v>7</v>
      </c>
      <c r="CW1489">
        <f t="shared" si="47"/>
        <v>0</v>
      </c>
    </row>
    <row r="1490" spans="1:101" x14ac:dyDescent="0.25">
      <c r="A1490">
        <v>7245</v>
      </c>
      <c r="B1490">
        <v>2018</v>
      </c>
      <c r="C1490">
        <v>70</v>
      </c>
      <c r="D1490">
        <v>9</v>
      </c>
      <c r="E1490">
        <v>2503903</v>
      </c>
      <c r="F1490">
        <v>0</v>
      </c>
      <c r="G1490">
        <v>0</v>
      </c>
      <c r="H1490">
        <v>0</v>
      </c>
      <c r="I1490">
        <v>0</v>
      </c>
      <c r="J1490">
        <v>30000</v>
      </c>
      <c r="K1490">
        <v>0</v>
      </c>
      <c r="L1490">
        <v>0</v>
      </c>
      <c r="M1490" t="s">
        <v>947</v>
      </c>
      <c r="N1490">
        <v>12</v>
      </c>
      <c r="O1490">
        <v>0</v>
      </c>
      <c r="P1490" t="s">
        <v>948</v>
      </c>
      <c r="Q1490">
        <v>0</v>
      </c>
      <c r="R1490">
        <v>0</v>
      </c>
      <c r="S1490">
        <v>1</v>
      </c>
      <c r="T1490">
        <v>1</v>
      </c>
      <c r="U1490" s="7">
        <v>43252</v>
      </c>
      <c r="V1490" s="7">
        <v>43616</v>
      </c>
      <c r="W1490">
        <v>375.2</v>
      </c>
      <c r="X1490">
        <v>375.2</v>
      </c>
      <c r="Y1490">
        <v>186.8</v>
      </c>
      <c r="Z1490">
        <v>0</v>
      </c>
      <c r="AA1490">
        <v>0</v>
      </c>
      <c r="AB1490">
        <v>274.7</v>
      </c>
      <c r="AC1490">
        <v>1</v>
      </c>
      <c r="AD1490" t="s">
        <v>956</v>
      </c>
      <c r="AE1490" t="s">
        <v>950</v>
      </c>
      <c r="AF1490">
        <v>0</v>
      </c>
      <c r="AG1490" t="s">
        <v>951</v>
      </c>
      <c r="AH1490" t="s">
        <v>950</v>
      </c>
      <c r="AI1490" t="s">
        <v>950</v>
      </c>
      <c r="AJ1490" t="s">
        <v>952</v>
      </c>
      <c r="AK1490">
        <v>0</v>
      </c>
      <c r="AL1490">
        <v>0</v>
      </c>
      <c r="AM1490">
        <v>0</v>
      </c>
      <c r="AN1490" t="s">
        <v>951</v>
      </c>
      <c r="AO1490" t="s">
        <v>950</v>
      </c>
      <c r="AP1490" t="s">
        <v>950</v>
      </c>
      <c r="AQ1490" t="s">
        <v>952</v>
      </c>
      <c r="AR1490">
        <v>0</v>
      </c>
      <c r="AS1490">
        <v>0</v>
      </c>
      <c r="AT1490">
        <v>0</v>
      </c>
      <c r="AU1490" t="s">
        <v>951</v>
      </c>
      <c r="AV1490" t="s">
        <v>950</v>
      </c>
      <c r="AW1490" t="s">
        <v>950</v>
      </c>
      <c r="AX1490" t="s">
        <v>952</v>
      </c>
      <c r="AY1490">
        <v>0</v>
      </c>
      <c r="AZ1490">
        <v>0</v>
      </c>
      <c r="BA1490" t="s">
        <v>951</v>
      </c>
      <c r="BB1490" t="s">
        <v>950</v>
      </c>
      <c r="BC1490" t="s">
        <v>950</v>
      </c>
      <c r="BD1490" t="s">
        <v>952</v>
      </c>
      <c r="BE1490">
        <v>0</v>
      </c>
      <c r="BF1490">
        <v>0</v>
      </c>
      <c r="BG1490">
        <v>0</v>
      </c>
      <c r="BH1490" t="s">
        <v>951</v>
      </c>
      <c r="BI1490" t="s">
        <v>950</v>
      </c>
      <c r="BJ1490" t="s">
        <v>950</v>
      </c>
      <c r="BK1490" t="s">
        <v>952</v>
      </c>
      <c r="BL1490">
        <v>0</v>
      </c>
      <c r="BM1490">
        <v>0</v>
      </c>
      <c r="BN1490">
        <v>0</v>
      </c>
      <c r="BO1490" t="s">
        <v>951</v>
      </c>
      <c r="BP1490" t="s">
        <v>950</v>
      </c>
      <c r="BQ1490" t="s">
        <v>950</v>
      </c>
      <c r="BR1490" t="s">
        <v>952</v>
      </c>
      <c r="BS1490">
        <v>0</v>
      </c>
      <c r="BT1490">
        <v>0</v>
      </c>
      <c r="BU1490">
        <v>0</v>
      </c>
      <c r="BV1490">
        <v>7010</v>
      </c>
      <c r="BW1490" t="s">
        <v>953</v>
      </c>
      <c r="BX1490" t="s">
        <v>950</v>
      </c>
      <c r="BY1490" t="s">
        <v>948</v>
      </c>
      <c r="BZ1490">
        <v>0</v>
      </c>
      <c r="CA1490">
        <v>0</v>
      </c>
      <c r="CB1490">
        <v>78.5</v>
      </c>
      <c r="CC1490">
        <v>0</v>
      </c>
      <c r="CD1490" t="s">
        <v>954</v>
      </c>
      <c r="CE1490" s="7">
        <v>29237</v>
      </c>
      <c r="CF1490" s="7">
        <v>43252</v>
      </c>
      <c r="CG1490">
        <v>38</v>
      </c>
      <c r="CH1490">
        <v>999</v>
      </c>
      <c r="CI1490" s="7">
        <v>43465</v>
      </c>
      <c r="CJ1490" s="7">
        <v>55884</v>
      </c>
      <c r="CK1490">
        <v>409</v>
      </c>
      <c r="CL1490">
        <v>7</v>
      </c>
      <c r="CM1490">
        <v>317</v>
      </c>
      <c r="CN1490">
        <v>0</v>
      </c>
      <c r="CO1490" t="s">
        <v>955</v>
      </c>
      <c r="CP1490" t="s">
        <v>955</v>
      </c>
      <c r="CQ1490">
        <v>0</v>
      </c>
      <c r="CR1490">
        <v>0</v>
      </c>
      <c r="CS1490">
        <v>0</v>
      </c>
      <c r="CT1490">
        <f>VLOOKUP(E1490,Prophet!$A:$AA,3,FALSE)</f>
        <v>38</v>
      </c>
      <c r="CU1490">
        <f t="shared" si="46"/>
        <v>0</v>
      </c>
      <c r="CV1490">
        <f>VLOOKUP(E1490,Prophet!$A:$AA,5,FALSE)</f>
        <v>7</v>
      </c>
      <c r="CW1490">
        <f t="shared" si="47"/>
        <v>0</v>
      </c>
    </row>
    <row r="1491" spans="1:101" x14ac:dyDescent="0.25">
      <c r="A1491">
        <v>7246</v>
      </c>
      <c r="B1491">
        <v>2018</v>
      </c>
      <c r="C1491">
        <v>70</v>
      </c>
      <c r="D1491">
        <v>9</v>
      </c>
      <c r="E1491">
        <v>2504101</v>
      </c>
      <c r="F1491">
        <v>0</v>
      </c>
      <c r="G1491">
        <v>0</v>
      </c>
      <c r="H1491">
        <v>0</v>
      </c>
      <c r="I1491">
        <v>0</v>
      </c>
      <c r="J1491">
        <v>30000</v>
      </c>
      <c r="K1491">
        <v>0</v>
      </c>
      <c r="L1491">
        <v>0</v>
      </c>
      <c r="M1491" t="s">
        <v>947</v>
      </c>
      <c r="N1491">
        <v>12</v>
      </c>
      <c r="O1491">
        <v>0</v>
      </c>
      <c r="P1491" t="s">
        <v>948</v>
      </c>
      <c r="Q1491">
        <v>0</v>
      </c>
      <c r="R1491">
        <v>0</v>
      </c>
      <c r="S1491">
        <v>1</v>
      </c>
      <c r="T1491">
        <v>1</v>
      </c>
      <c r="U1491" s="7">
        <v>43252</v>
      </c>
      <c r="V1491" s="7">
        <v>43616</v>
      </c>
      <c r="W1491">
        <v>375.2</v>
      </c>
      <c r="X1491">
        <v>375.2</v>
      </c>
      <c r="Y1491">
        <v>186.8</v>
      </c>
      <c r="Z1491">
        <v>0</v>
      </c>
      <c r="AA1491">
        <v>0</v>
      </c>
      <c r="AB1491">
        <v>274.7</v>
      </c>
      <c r="AC1491">
        <v>1</v>
      </c>
      <c r="AD1491" t="s">
        <v>956</v>
      </c>
      <c r="AE1491" t="s">
        <v>950</v>
      </c>
      <c r="AF1491">
        <v>0</v>
      </c>
      <c r="AG1491" t="s">
        <v>951</v>
      </c>
      <c r="AH1491" t="s">
        <v>950</v>
      </c>
      <c r="AI1491" t="s">
        <v>950</v>
      </c>
      <c r="AJ1491" t="s">
        <v>952</v>
      </c>
      <c r="AK1491">
        <v>0</v>
      </c>
      <c r="AL1491">
        <v>0</v>
      </c>
      <c r="AM1491">
        <v>0</v>
      </c>
      <c r="AN1491" t="s">
        <v>951</v>
      </c>
      <c r="AO1491" t="s">
        <v>950</v>
      </c>
      <c r="AP1491" t="s">
        <v>950</v>
      </c>
      <c r="AQ1491" t="s">
        <v>952</v>
      </c>
      <c r="AR1491">
        <v>0</v>
      </c>
      <c r="AS1491">
        <v>0</v>
      </c>
      <c r="AT1491">
        <v>0</v>
      </c>
      <c r="AU1491" t="s">
        <v>951</v>
      </c>
      <c r="AV1491" t="s">
        <v>950</v>
      </c>
      <c r="AW1491" t="s">
        <v>950</v>
      </c>
      <c r="AX1491" t="s">
        <v>952</v>
      </c>
      <c r="AY1491">
        <v>0</v>
      </c>
      <c r="AZ1491">
        <v>0</v>
      </c>
      <c r="BA1491" t="s">
        <v>951</v>
      </c>
      <c r="BB1491" t="s">
        <v>950</v>
      </c>
      <c r="BC1491" t="s">
        <v>950</v>
      </c>
      <c r="BD1491" t="s">
        <v>952</v>
      </c>
      <c r="BE1491">
        <v>0</v>
      </c>
      <c r="BF1491">
        <v>0</v>
      </c>
      <c r="BG1491">
        <v>0</v>
      </c>
      <c r="BH1491" t="s">
        <v>951</v>
      </c>
      <c r="BI1491" t="s">
        <v>950</v>
      </c>
      <c r="BJ1491" t="s">
        <v>950</v>
      </c>
      <c r="BK1491" t="s">
        <v>952</v>
      </c>
      <c r="BL1491">
        <v>0</v>
      </c>
      <c r="BM1491">
        <v>0</v>
      </c>
      <c r="BN1491">
        <v>0</v>
      </c>
      <c r="BO1491" t="s">
        <v>951</v>
      </c>
      <c r="BP1491" t="s">
        <v>950</v>
      </c>
      <c r="BQ1491" t="s">
        <v>950</v>
      </c>
      <c r="BR1491" t="s">
        <v>952</v>
      </c>
      <c r="BS1491">
        <v>0</v>
      </c>
      <c r="BT1491">
        <v>0</v>
      </c>
      <c r="BU1491">
        <v>0</v>
      </c>
      <c r="BV1491">
        <v>7010</v>
      </c>
      <c r="BW1491" t="s">
        <v>953</v>
      </c>
      <c r="BX1491" t="s">
        <v>950</v>
      </c>
      <c r="BY1491" t="s">
        <v>948</v>
      </c>
      <c r="BZ1491">
        <v>0</v>
      </c>
      <c r="CA1491">
        <v>0</v>
      </c>
      <c r="CB1491">
        <v>78.5</v>
      </c>
      <c r="CC1491">
        <v>0</v>
      </c>
      <c r="CD1491" t="s">
        <v>954</v>
      </c>
      <c r="CE1491" s="7">
        <v>24849</v>
      </c>
      <c r="CF1491" s="7">
        <v>43252</v>
      </c>
      <c r="CG1491">
        <v>50</v>
      </c>
      <c r="CH1491">
        <v>999</v>
      </c>
      <c r="CI1491" s="7">
        <v>43465</v>
      </c>
      <c r="CJ1491" s="7">
        <v>55884</v>
      </c>
      <c r="CK1491">
        <v>409</v>
      </c>
      <c r="CL1491">
        <v>7</v>
      </c>
      <c r="CM1491">
        <v>173</v>
      </c>
      <c r="CN1491">
        <v>0</v>
      </c>
      <c r="CO1491" t="s">
        <v>955</v>
      </c>
      <c r="CP1491" t="s">
        <v>955</v>
      </c>
      <c r="CQ1491">
        <v>0</v>
      </c>
      <c r="CR1491">
        <v>0</v>
      </c>
      <c r="CS1491">
        <v>0</v>
      </c>
      <c r="CT1491">
        <f>VLOOKUP(E1491,Prophet!$A:$AA,3,FALSE)</f>
        <v>50</v>
      </c>
      <c r="CU1491">
        <f t="shared" si="46"/>
        <v>0</v>
      </c>
      <c r="CV1491">
        <f>VLOOKUP(E1491,Prophet!$A:$AA,5,FALSE)</f>
        <v>7</v>
      </c>
      <c r="CW1491">
        <f t="shared" si="47"/>
        <v>0</v>
      </c>
    </row>
    <row r="1492" spans="1:101" x14ac:dyDescent="0.25">
      <c r="A1492">
        <v>7248</v>
      </c>
      <c r="B1492">
        <v>2018</v>
      </c>
      <c r="C1492">
        <v>70</v>
      </c>
      <c r="D1492">
        <v>9</v>
      </c>
      <c r="E1492">
        <v>2504103</v>
      </c>
      <c r="F1492">
        <v>0</v>
      </c>
      <c r="G1492">
        <v>0</v>
      </c>
      <c r="H1492">
        <v>0</v>
      </c>
      <c r="I1492">
        <v>0</v>
      </c>
      <c r="J1492">
        <v>30000</v>
      </c>
      <c r="K1492">
        <v>0</v>
      </c>
      <c r="L1492">
        <v>0</v>
      </c>
      <c r="M1492" t="s">
        <v>947</v>
      </c>
      <c r="N1492">
        <v>12</v>
      </c>
      <c r="O1492">
        <v>0</v>
      </c>
      <c r="P1492" t="s">
        <v>948</v>
      </c>
      <c r="Q1492">
        <v>0</v>
      </c>
      <c r="R1492">
        <v>0</v>
      </c>
      <c r="S1492">
        <v>1</v>
      </c>
      <c r="T1492">
        <v>1</v>
      </c>
      <c r="U1492" s="7">
        <v>43252</v>
      </c>
      <c r="V1492" s="7">
        <v>43616</v>
      </c>
      <c r="W1492">
        <v>431.2</v>
      </c>
      <c r="X1492">
        <v>431.2</v>
      </c>
      <c r="Y1492">
        <v>271.5</v>
      </c>
      <c r="Z1492">
        <v>0</v>
      </c>
      <c r="AA1492">
        <v>0</v>
      </c>
      <c r="AB1492">
        <v>399.3</v>
      </c>
      <c r="AC1492">
        <v>1</v>
      </c>
      <c r="AD1492" t="s">
        <v>949</v>
      </c>
      <c r="AE1492" t="s">
        <v>950</v>
      </c>
      <c r="AF1492">
        <v>0</v>
      </c>
      <c r="AG1492" t="s">
        <v>951</v>
      </c>
      <c r="AH1492" t="s">
        <v>950</v>
      </c>
      <c r="AI1492" t="s">
        <v>950</v>
      </c>
      <c r="AJ1492" t="s">
        <v>952</v>
      </c>
      <c r="AK1492">
        <v>0</v>
      </c>
      <c r="AL1492">
        <v>0</v>
      </c>
      <c r="AM1492">
        <v>0</v>
      </c>
      <c r="AN1492" t="s">
        <v>951</v>
      </c>
      <c r="AO1492" t="s">
        <v>950</v>
      </c>
      <c r="AP1492" t="s">
        <v>950</v>
      </c>
      <c r="AQ1492" t="s">
        <v>952</v>
      </c>
      <c r="AR1492">
        <v>0</v>
      </c>
      <c r="AS1492">
        <v>0</v>
      </c>
      <c r="AT1492">
        <v>0</v>
      </c>
      <c r="AU1492" t="s">
        <v>951</v>
      </c>
      <c r="AV1492" t="s">
        <v>950</v>
      </c>
      <c r="AW1492" t="s">
        <v>950</v>
      </c>
      <c r="AX1492" t="s">
        <v>952</v>
      </c>
      <c r="AY1492">
        <v>0</v>
      </c>
      <c r="AZ1492">
        <v>0</v>
      </c>
      <c r="BA1492" t="s">
        <v>951</v>
      </c>
      <c r="BB1492" t="s">
        <v>950</v>
      </c>
      <c r="BC1492" t="s">
        <v>950</v>
      </c>
      <c r="BD1492" t="s">
        <v>952</v>
      </c>
      <c r="BE1492">
        <v>0</v>
      </c>
      <c r="BF1492">
        <v>0</v>
      </c>
      <c r="BG1492">
        <v>0</v>
      </c>
      <c r="BH1492" t="s">
        <v>951</v>
      </c>
      <c r="BI1492" t="s">
        <v>950</v>
      </c>
      <c r="BJ1492" t="s">
        <v>950</v>
      </c>
      <c r="BK1492" t="s">
        <v>952</v>
      </c>
      <c r="BL1492">
        <v>0</v>
      </c>
      <c r="BM1492">
        <v>0</v>
      </c>
      <c r="BN1492">
        <v>0</v>
      </c>
      <c r="BO1492" t="s">
        <v>951</v>
      </c>
      <c r="BP1492" t="s">
        <v>950</v>
      </c>
      <c r="BQ1492" t="s">
        <v>950</v>
      </c>
      <c r="BR1492" t="s">
        <v>952</v>
      </c>
      <c r="BS1492">
        <v>0</v>
      </c>
      <c r="BT1492">
        <v>0</v>
      </c>
      <c r="BU1492">
        <v>0</v>
      </c>
      <c r="BV1492" t="s">
        <v>951</v>
      </c>
      <c r="BW1492" t="s">
        <v>950</v>
      </c>
      <c r="BX1492" t="s">
        <v>950</v>
      </c>
      <c r="BY1492" t="s">
        <v>952</v>
      </c>
      <c r="BZ1492">
        <v>0</v>
      </c>
      <c r="CA1492">
        <v>0</v>
      </c>
      <c r="CB1492">
        <v>0</v>
      </c>
      <c r="CC1492">
        <v>0</v>
      </c>
      <c r="CD1492" t="s">
        <v>954</v>
      </c>
      <c r="CE1492" s="7">
        <v>21071</v>
      </c>
      <c r="CF1492" s="7">
        <v>43252</v>
      </c>
      <c r="CG1492">
        <v>61</v>
      </c>
      <c r="CH1492">
        <v>999</v>
      </c>
      <c r="CI1492" s="7">
        <v>43465</v>
      </c>
      <c r="CJ1492" s="7">
        <v>55884</v>
      </c>
      <c r="CK1492">
        <v>409</v>
      </c>
      <c r="CL1492">
        <v>7</v>
      </c>
      <c r="CM1492">
        <v>41</v>
      </c>
      <c r="CN1492">
        <v>0</v>
      </c>
      <c r="CO1492" t="s">
        <v>955</v>
      </c>
      <c r="CP1492" t="s">
        <v>955</v>
      </c>
      <c r="CQ1492">
        <v>0</v>
      </c>
      <c r="CR1492">
        <v>0</v>
      </c>
      <c r="CS1492">
        <v>0</v>
      </c>
      <c r="CT1492">
        <f>VLOOKUP(E1492,Prophet!$A:$AA,3,FALSE)</f>
        <v>61</v>
      </c>
      <c r="CU1492">
        <f t="shared" si="46"/>
        <v>0</v>
      </c>
      <c r="CV1492">
        <f>VLOOKUP(E1492,Prophet!$A:$AA,5,FALSE)</f>
        <v>7</v>
      </c>
      <c r="CW1492">
        <f t="shared" si="47"/>
        <v>0</v>
      </c>
    </row>
    <row r="1493" spans="1:101" x14ac:dyDescent="0.25">
      <c r="A1493">
        <v>7250</v>
      </c>
      <c r="B1493">
        <v>2018</v>
      </c>
      <c r="C1493">
        <v>70</v>
      </c>
      <c r="D1493">
        <v>9</v>
      </c>
      <c r="E1493">
        <v>2504501</v>
      </c>
      <c r="F1493">
        <v>0</v>
      </c>
      <c r="G1493">
        <v>0</v>
      </c>
      <c r="H1493">
        <v>0</v>
      </c>
      <c r="I1493">
        <v>0</v>
      </c>
      <c r="J1493">
        <v>30000</v>
      </c>
      <c r="K1493">
        <v>0</v>
      </c>
      <c r="L1493">
        <v>0</v>
      </c>
      <c r="M1493" t="s">
        <v>947</v>
      </c>
      <c r="N1493">
        <v>12</v>
      </c>
      <c r="O1493">
        <v>0</v>
      </c>
      <c r="P1493" t="s">
        <v>948</v>
      </c>
      <c r="Q1493">
        <v>0</v>
      </c>
      <c r="R1493">
        <v>0</v>
      </c>
      <c r="S1493">
        <v>1</v>
      </c>
      <c r="T1493">
        <v>1</v>
      </c>
      <c r="U1493" s="7">
        <v>43252</v>
      </c>
      <c r="V1493" s="7">
        <v>43616</v>
      </c>
      <c r="W1493">
        <v>290</v>
      </c>
      <c r="X1493">
        <v>290</v>
      </c>
      <c r="Y1493">
        <v>133.1</v>
      </c>
      <c r="Z1493">
        <v>0</v>
      </c>
      <c r="AA1493">
        <v>0</v>
      </c>
      <c r="AB1493">
        <v>195.8</v>
      </c>
      <c r="AC1493">
        <v>1</v>
      </c>
      <c r="AD1493" t="s">
        <v>956</v>
      </c>
      <c r="AE1493" t="s">
        <v>950</v>
      </c>
      <c r="AF1493">
        <v>0</v>
      </c>
      <c r="AG1493" t="s">
        <v>951</v>
      </c>
      <c r="AH1493" t="s">
        <v>950</v>
      </c>
      <c r="AI1493" t="s">
        <v>950</v>
      </c>
      <c r="AJ1493" t="s">
        <v>952</v>
      </c>
      <c r="AK1493">
        <v>0</v>
      </c>
      <c r="AL1493">
        <v>0</v>
      </c>
      <c r="AM1493">
        <v>0</v>
      </c>
      <c r="AN1493" t="s">
        <v>951</v>
      </c>
      <c r="AO1493" t="s">
        <v>950</v>
      </c>
      <c r="AP1493" t="s">
        <v>950</v>
      </c>
      <c r="AQ1493" t="s">
        <v>952</v>
      </c>
      <c r="AR1493">
        <v>0</v>
      </c>
      <c r="AS1493">
        <v>0</v>
      </c>
      <c r="AT1493">
        <v>0</v>
      </c>
      <c r="AU1493" t="s">
        <v>951</v>
      </c>
      <c r="AV1493" t="s">
        <v>950</v>
      </c>
      <c r="AW1493" t="s">
        <v>950</v>
      </c>
      <c r="AX1493" t="s">
        <v>952</v>
      </c>
      <c r="AY1493">
        <v>0</v>
      </c>
      <c r="AZ1493">
        <v>0</v>
      </c>
      <c r="BA1493" t="s">
        <v>951</v>
      </c>
      <c r="BB1493" t="s">
        <v>950</v>
      </c>
      <c r="BC1493" t="s">
        <v>950</v>
      </c>
      <c r="BD1493" t="s">
        <v>952</v>
      </c>
      <c r="BE1493">
        <v>0</v>
      </c>
      <c r="BF1493">
        <v>0</v>
      </c>
      <c r="BG1493">
        <v>0</v>
      </c>
      <c r="BH1493" t="s">
        <v>951</v>
      </c>
      <c r="BI1493" t="s">
        <v>950</v>
      </c>
      <c r="BJ1493" t="s">
        <v>950</v>
      </c>
      <c r="BK1493" t="s">
        <v>952</v>
      </c>
      <c r="BL1493">
        <v>0</v>
      </c>
      <c r="BM1493">
        <v>0</v>
      </c>
      <c r="BN1493">
        <v>0</v>
      </c>
      <c r="BO1493" t="s">
        <v>951</v>
      </c>
      <c r="BP1493" t="s">
        <v>950</v>
      </c>
      <c r="BQ1493" t="s">
        <v>950</v>
      </c>
      <c r="BR1493" t="s">
        <v>952</v>
      </c>
      <c r="BS1493">
        <v>0</v>
      </c>
      <c r="BT1493">
        <v>0</v>
      </c>
      <c r="BU1493">
        <v>0</v>
      </c>
      <c r="BV1493">
        <v>7010</v>
      </c>
      <c r="BW1493" t="s">
        <v>953</v>
      </c>
      <c r="BX1493" t="s">
        <v>950</v>
      </c>
      <c r="BY1493" t="s">
        <v>948</v>
      </c>
      <c r="BZ1493">
        <v>0</v>
      </c>
      <c r="CA1493">
        <v>0</v>
      </c>
      <c r="CB1493">
        <v>78.5</v>
      </c>
      <c r="CC1493">
        <v>0</v>
      </c>
      <c r="CD1493" t="s">
        <v>954</v>
      </c>
      <c r="CE1493" s="7">
        <v>22962</v>
      </c>
      <c r="CF1493" s="7">
        <v>43252</v>
      </c>
      <c r="CG1493">
        <v>56</v>
      </c>
      <c r="CH1493">
        <v>999</v>
      </c>
      <c r="CI1493" s="7">
        <v>43465</v>
      </c>
      <c r="CJ1493" s="7">
        <v>55884</v>
      </c>
      <c r="CK1493">
        <v>409</v>
      </c>
      <c r="CL1493">
        <v>7</v>
      </c>
      <c r="CM1493">
        <v>101</v>
      </c>
      <c r="CN1493">
        <v>0</v>
      </c>
      <c r="CO1493" t="s">
        <v>955</v>
      </c>
      <c r="CP1493" t="s">
        <v>955</v>
      </c>
      <c r="CQ1493">
        <v>0</v>
      </c>
      <c r="CR1493">
        <v>0</v>
      </c>
      <c r="CS1493">
        <v>0</v>
      </c>
      <c r="CT1493">
        <f>VLOOKUP(E1493,Prophet!$A:$AA,3,FALSE)</f>
        <v>56</v>
      </c>
      <c r="CU1493">
        <f t="shared" si="46"/>
        <v>0</v>
      </c>
      <c r="CV1493">
        <f>VLOOKUP(E1493,Prophet!$A:$AA,5,FALSE)</f>
        <v>7</v>
      </c>
      <c r="CW1493">
        <f t="shared" si="47"/>
        <v>0</v>
      </c>
    </row>
    <row r="1494" spans="1:101" x14ac:dyDescent="0.25">
      <c r="A1494">
        <v>7252</v>
      </c>
      <c r="B1494">
        <v>2018</v>
      </c>
      <c r="C1494">
        <v>70</v>
      </c>
      <c r="D1494">
        <v>9</v>
      </c>
      <c r="E1494">
        <v>2504601</v>
      </c>
      <c r="F1494">
        <v>0</v>
      </c>
      <c r="G1494">
        <v>0</v>
      </c>
      <c r="H1494">
        <v>0</v>
      </c>
      <c r="I1494">
        <v>0</v>
      </c>
      <c r="J1494">
        <v>30000</v>
      </c>
      <c r="K1494">
        <v>0</v>
      </c>
      <c r="L1494">
        <v>0</v>
      </c>
      <c r="M1494" t="s">
        <v>947</v>
      </c>
      <c r="N1494">
        <v>12</v>
      </c>
      <c r="O1494">
        <v>0</v>
      </c>
      <c r="P1494" t="s">
        <v>948</v>
      </c>
      <c r="Q1494">
        <v>0</v>
      </c>
      <c r="R1494">
        <v>0</v>
      </c>
      <c r="S1494">
        <v>1</v>
      </c>
      <c r="T1494">
        <v>1</v>
      </c>
      <c r="U1494" s="7">
        <v>43282</v>
      </c>
      <c r="V1494" s="7">
        <v>43646</v>
      </c>
      <c r="W1494">
        <v>385.9</v>
      </c>
      <c r="X1494">
        <v>385.9</v>
      </c>
      <c r="Y1494">
        <v>193.5</v>
      </c>
      <c r="Z1494">
        <v>0</v>
      </c>
      <c r="AA1494">
        <v>0</v>
      </c>
      <c r="AB1494">
        <v>284.60000000000002</v>
      </c>
      <c r="AC1494">
        <v>1</v>
      </c>
      <c r="AD1494" t="s">
        <v>949</v>
      </c>
      <c r="AE1494" t="s">
        <v>950</v>
      </c>
      <c r="AF1494">
        <v>0</v>
      </c>
      <c r="AG1494" t="s">
        <v>951</v>
      </c>
      <c r="AH1494" t="s">
        <v>950</v>
      </c>
      <c r="AI1494" t="s">
        <v>950</v>
      </c>
      <c r="AJ1494" t="s">
        <v>952</v>
      </c>
      <c r="AK1494">
        <v>0</v>
      </c>
      <c r="AL1494">
        <v>0</v>
      </c>
      <c r="AM1494">
        <v>0</v>
      </c>
      <c r="AN1494" t="s">
        <v>951</v>
      </c>
      <c r="AO1494" t="s">
        <v>950</v>
      </c>
      <c r="AP1494" t="s">
        <v>950</v>
      </c>
      <c r="AQ1494" t="s">
        <v>952</v>
      </c>
      <c r="AR1494">
        <v>0</v>
      </c>
      <c r="AS1494">
        <v>0</v>
      </c>
      <c r="AT1494">
        <v>0</v>
      </c>
      <c r="AU1494" t="s">
        <v>951</v>
      </c>
      <c r="AV1494" t="s">
        <v>950</v>
      </c>
      <c r="AW1494" t="s">
        <v>950</v>
      </c>
      <c r="AX1494" t="s">
        <v>952</v>
      </c>
      <c r="AY1494">
        <v>0</v>
      </c>
      <c r="AZ1494">
        <v>0</v>
      </c>
      <c r="BA1494" t="s">
        <v>951</v>
      </c>
      <c r="BB1494" t="s">
        <v>950</v>
      </c>
      <c r="BC1494" t="s">
        <v>950</v>
      </c>
      <c r="BD1494" t="s">
        <v>952</v>
      </c>
      <c r="BE1494">
        <v>0</v>
      </c>
      <c r="BF1494">
        <v>0</v>
      </c>
      <c r="BG1494">
        <v>0</v>
      </c>
      <c r="BH1494" t="s">
        <v>951</v>
      </c>
      <c r="BI1494" t="s">
        <v>950</v>
      </c>
      <c r="BJ1494" t="s">
        <v>950</v>
      </c>
      <c r="BK1494" t="s">
        <v>952</v>
      </c>
      <c r="BL1494">
        <v>0</v>
      </c>
      <c r="BM1494">
        <v>0</v>
      </c>
      <c r="BN1494">
        <v>0</v>
      </c>
      <c r="BO1494" t="s">
        <v>951</v>
      </c>
      <c r="BP1494" t="s">
        <v>950</v>
      </c>
      <c r="BQ1494" t="s">
        <v>950</v>
      </c>
      <c r="BR1494" t="s">
        <v>952</v>
      </c>
      <c r="BS1494">
        <v>0</v>
      </c>
      <c r="BT1494">
        <v>0</v>
      </c>
      <c r="BU1494">
        <v>0</v>
      </c>
      <c r="BV1494">
        <v>7010</v>
      </c>
      <c r="BW1494" t="s">
        <v>953</v>
      </c>
      <c r="BX1494" t="s">
        <v>950</v>
      </c>
      <c r="BY1494" t="s">
        <v>948</v>
      </c>
      <c r="BZ1494">
        <v>0</v>
      </c>
      <c r="CA1494">
        <v>0</v>
      </c>
      <c r="CB1494">
        <v>78.5</v>
      </c>
      <c r="CC1494">
        <v>0</v>
      </c>
      <c r="CD1494" t="s">
        <v>954</v>
      </c>
      <c r="CE1494" s="7">
        <v>29648</v>
      </c>
      <c r="CF1494" s="7">
        <v>43282</v>
      </c>
      <c r="CG1494">
        <v>37</v>
      </c>
      <c r="CH1494">
        <v>999</v>
      </c>
      <c r="CI1494" s="7">
        <v>43465</v>
      </c>
      <c r="CJ1494" s="7">
        <v>55884</v>
      </c>
      <c r="CK1494">
        <v>409</v>
      </c>
      <c r="CL1494">
        <v>6</v>
      </c>
      <c r="CM1494">
        <v>330</v>
      </c>
      <c r="CN1494">
        <v>0</v>
      </c>
      <c r="CO1494" t="s">
        <v>955</v>
      </c>
      <c r="CP1494" t="s">
        <v>955</v>
      </c>
      <c r="CQ1494">
        <v>0</v>
      </c>
      <c r="CR1494">
        <v>0</v>
      </c>
      <c r="CS1494">
        <v>0</v>
      </c>
      <c r="CT1494">
        <f>VLOOKUP(E1494,Prophet!$A:$AA,3,FALSE)</f>
        <v>37</v>
      </c>
      <c r="CU1494">
        <f t="shared" si="46"/>
        <v>0</v>
      </c>
      <c r="CV1494">
        <f>VLOOKUP(E1494,Prophet!$A:$AA,5,FALSE)</f>
        <v>6</v>
      </c>
      <c r="CW1494">
        <f t="shared" si="47"/>
        <v>0</v>
      </c>
    </row>
    <row r="1495" spans="1:101" x14ac:dyDescent="0.25">
      <c r="A1495">
        <v>7254</v>
      </c>
      <c r="B1495">
        <v>2018</v>
      </c>
      <c r="C1495">
        <v>70</v>
      </c>
      <c r="D1495">
        <v>9</v>
      </c>
      <c r="E1495">
        <v>2504603</v>
      </c>
      <c r="F1495">
        <v>0</v>
      </c>
      <c r="G1495">
        <v>0</v>
      </c>
      <c r="H1495">
        <v>0</v>
      </c>
      <c r="I1495">
        <v>0</v>
      </c>
      <c r="J1495">
        <v>30000</v>
      </c>
      <c r="K1495">
        <v>0</v>
      </c>
      <c r="L1495">
        <v>0</v>
      </c>
      <c r="M1495" t="s">
        <v>947</v>
      </c>
      <c r="N1495">
        <v>12</v>
      </c>
      <c r="O1495">
        <v>0</v>
      </c>
      <c r="P1495" t="s">
        <v>948</v>
      </c>
      <c r="Q1495">
        <v>0</v>
      </c>
      <c r="R1495">
        <v>0</v>
      </c>
      <c r="S1495">
        <v>1</v>
      </c>
      <c r="T1495">
        <v>1</v>
      </c>
      <c r="U1495" s="7">
        <v>43282</v>
      </c>
      <c r="V1495" s="7">
        <v>43646</v>
      </c>
      <c r="W1495">
        <v>290</v>
      </c>
      <c r="X1495">
        <v>290</v>
      </c>
      <c r="Y1495">
        <v>133.1</v>
      </c>
      <c r="Z1495">
        <v>0</v>
      </c>
      <c r="AA1495">
        <v>0</v>
      </c>
      <c r="AB1495">
        <v>195.8</v>
      </c>
      <c r="AC1495">
        <v>1</v>
      </c>
      <c r="AD1495" t="s">
        <v>956</v>
      </c>
      <c r="AE1495" t="s">
        <v>950</v>
      </c>
      <c r="AF1495">
        <v>0</v>
      </c>
      <c r="AG1495" t="s">
        <v>951</v>
      </c>
      <c r="AH1495" t="s">
        <v>950</v>
      </c>
      <c r="AI1495" t="s">
        <v>950</v>
      </c>
      <c r="AJ1495" t="s">
        <v>952</v>
      </c>
      <c r="AK1495">
        <v>0</v>
      </c>
      <c r="AL1495">
        <v>0</v>
      </c>
      <c r="AM1495">
        <v>0</v>
      </c>
      <c r="AN1495" t="s">
        <v>951</v>
      </c>
      <c r="AO1495" t="s">
        <v>950</v>
      </c>
      <c r="AP1495" t="s">
        <v>950</v>
      </c>
      <c r="AQ1495" t="s">
        <v>952</v>
      </c>
      <c r="AR1495">
        <v>0</v>
      </c>
      <c r="AS1495">
        <v>0</v>
      </c>
      <c r="AT1495">
        <v>0</v>
      </c>
      <c r="AU1495" t="s">
        <v>951</v>
      </c>
      <c r="AV1495" t="s">
        <v>950</v>
      </c>
      <c r="AW1495" t="s">
        <v>950</v>
      </c>
      <c r="AX1495" t="s">
        <v>952</v>
      </c>
      <c r="AY1495">
        <v>0</v>
      </c>
      <c r="AZ1495">
        <v>0</v>
      </c>
      <c r="BA1495" t="s">
        <v>951</v>
      </c>
      <c r="BB1495" t="s">
        <v>950</v>
      </c>
      <c r="BC1495" t="s">
        <v>950</v>
      </c>
      <c r="BD1495" t="s">
        <v>952</v>
      </c>
      <c r="BE1495">
        <v>0</v>
      </c>
      <c r="BF1495">
        <v>0</v>
      </c>
      <c r="BG1495">
        <v>0</v>
      </c>
      <c r="BH1495" t="s">
        <v>951</v>
      </c>
      <c r="BI1495" t="s">
        <v>950</v>
      </c>
      <c r="BJ1495" t="s">
        <v>950</v>
      </c>
      <c r="BK1495" t="s">
        <v>952</v>
      </c>
      <c r="BL1495">
        <v>0</v>
      </c>
      <c r="BM1495">
        <v>0</v>
      </c>
      <c r="BN1495">
        <v>0</v>
      </c>
      <c r="BO1495" t="s">
        <v>951</v>
      </c>
      <c r="BP1495" t="s">
        <v>950</v>
      </c>
      <c r="BQ1495" t="s">
        <v>950</v>
      </c>
      <c r="BR1495" t="s">
        <v>952</v>
      </c>
      <c r="BS1495">
        <v>0</v>
      </c>
      <c r="BT1495">
        <v>0</v>
      </c>
      <c r="BU1495">
        <v>0</v>
      </c>
      <c r="BV1495">
        <v>7010</v>
      </c>
      <c r="BW1495" t="s">
        <v>953</v>
      </c>
      <c r="BX1495" t="s">
        <v>950</v>
      </c>
      <c r="BY1495" t="s">
        <v>948</v>
      </c>
      <c r="BZ1495">
        <v>0</v>
      </c>
      <c r="CA1495">
        <v>0</v>
      </c>
      <c r="CB1495">
        <v>78.5</v>
      </c>
      <c r="CC1495">
        <v>0</v>
      </c>
      <c r="CD1495" t="s">
        <v>954</v>
      </c>
      <c r="CE1495" s="7">
        <v>31572</v>
      </c>
      <c r="CF1495" s="7">
        <v>43282</v>
      </c>
      <c r="CG1495">
        <v>32</v>
      </c>
      <c r="CH1495">
        <v>999</v>
      </c>
      <c r="CI1495" s="7">
        <v>43465</v>
      </c>
      <c r="CJ1495" s="7">
        <v>55884</v>
      </c>
      <c r="CK1495">
        <v>409</v>
      </c>
      <c r="CL1495">
        <v>6</v>
      </c>
      <c r="CM1495">
        <v>390</v>
      </c>
      <c r="CN1495">
        <v>0</v>
      </c>
      <c r="CO1495" t="s">
        <v>955</v>
      </c>
      <c r="CP1495" t="s">
        <v>955</v>
      </c>
      <c r="CQ1495">
        <v>0</v>
      </c>
      <c r="CR1495">
        <v>0</v>
      </c>
      <c r="CS1495">
        <v>0</v>
      </c>
      <c r="CT1495">
        <f>VLOOKUP(E1495,Prophet!$A:$AA,3,FALSE)</f>
        <v>32</v>
      </c>
      <c r="CU1495">
        <f t="shared" si="46"/>
        <v>0</v>
      </c>
      <c r="CV1495">
        <f>VLOOKUP(E1495,Prophet!$A:$AA,5,FALSE)</f>
        <v>6</v>
      </c>
      <c r="CW1495">
        <f t="shared" si="47"/>
        <v>0</v>
      </c>
    </row>
    <row r="1496" spans="1:101" x14ac:dyDescent="0.25">
      <c r="A1496">
        <v>7255</v>
      </c>
      <c r="B1496">
        <v>2018</v>
      </c>
      <c r="C1496">
        <v>70</v>
      </c>
      <c r="D1496">
        <v>9</v>
      </c>
      <c r="E1496">
        <v>2504901</v>
      </c>
      <c r="F1496">
        <v>0</v>
      </c>
      <c r="G1496">
        <v>0</v>
      </c>
      <c r="H1496">
        <v>0</v>
      </c>
      <c r="I1496">
        <v>0</v>
      </c>
      <c r="J1496">
        <v>30000</v>
      </c>
      <c r="K1496">
        <v>0</v>
      </c>
      <c r="L1496">
        <v>0</v>
      </c>
      <c r="M1496" t="s">
        <v>947</v>
      </c>
      <c r="N1496">
        <v>12</v>
      </c>
      <c r="O1496">
        <v>0</v>
      </c>
      <c r="P1496" t="s">
        <v>948</v>
      </c>
      <c r="Q1496">
        <v>0</v>
      </c>
      <c r="R1496">
        <v>0</v>
      </c>
      <c r="S1496">
        <v>1</v>
      </c>
      <c r="T1496">
        <v>1</v>
      </c>
      <c r="U1496" s="7">
        <v>43282</v>
      </c>
      <c r="V1496" s="7">
        <v>43646</v>
      </c>
      <c r="W1496">
        <v>262</v>
      </c>
      <c r="X1496">
        <v>262</v>
      </c>
      <c r="Y1496">
        <v>115.5</v>
      </c>
      <c r="Z1496">
        <v>0</v>
      </c>
      <c r="AA1496">
        <v>0</v>
      </c>
      <c r="AB1496">
        <v>169.9</v>
      </c>
      <c r="AC1496">
        <v>1</v>
      </c>
      <c r="AD1496" t="s">
        <v>949</v>
      </c>
      <c r="AE1496" t="s">
        <v>950</v>
      </c>
      <c r="AF1496">
        <v>0</v>
      </c>
      <c r="AG1496" t="s">
        <v>951</v>
      </c>
      <c r="AH1496" t="s">
        <v>950</v>
      </c>
      <c r="AI1496" t="s">
        <v>950</v>
      </c>
      <c r="AJ1496" t="s">
        <v>952</v>
      </c>
      <c r="AK1496">
        <v>0</v>
      </c>
      <c r="AL1496">
        <v>0</v>
      </c>
      <c r="AM1496">
        <v>0</v>
      </c>
      <c r="AN1496" t="s">
        <v>951</v>
      </c>
      <c r="AO1496" t="s">
        <v>950</v>
      </c>
      <c r="AP1496" t="s">
        <v>950</v>
      </c>
      <c r="AQ1496" t="s">
        <v>952</v>
      </c>
      <c r="AR1496">
        <v>0</v>
      </c>
      <c r="AS1496">
        <v>0</v>
      </c>
      <c r="AT1496">
        <v>0</v>
      </c>
      <c r="AU1496" t="s">
        <v>951</v>
      </c>
      <c r="AV1496" t="s">
        <v>950</v>
      </c>
      <c r="AW1496" t="s">
        <v>950</v>
      </c>
      <c r="AX1496" t="s">
        <v>952</v>
      </c>
      <c r="AY1496">
        <v>0</v>
      </c>
      <c r="AZ1496">
        <v>0</v>
      </c>
      <c r="BA1496" t="s">
        <v>951</v>
      </c>
      <c r="BB1496" t="s">
        <v>950</v>
      </c>
      <c r="BC1496" t="s">
        <v>950</v>
      </c>
      <c r="BD1496" t="s">
        <v>952</v>
      </c>
      <c r="BE1496">
        <v>0</v>
      </c>
      <c r="BF1496">
        <v>0</v>
      </c>
      <c r="BG1496">
        <v>0</v>
      </c>
      <c r="BH1496" t="s">
        <v>951</v>
      </c>
      <c r="BI1496" t="s">
        <v>950</v>
      </c>
      <c r="BJ1496" t="s">
        <v>950</v>
      </c>
      <c r="BK1496" t="s">
        <v>952</v>
      </c>
      <c r="BL1496">
        <v>0</v>
      </c>
      <c r="BM1496">
        <v>0</v>
      </c>
      <c r="BN1496">
        <v>0</v>
      </c>
      <c r="BO1496" t="s">
        <v>951</v>
      </c>
      <c r="BP1496" t="s">
        <v>950</v>
      </c>
      <c r="BQ1496" t="s">
        <v>950</v>
      </c>
      <c r="BR1496" t="s">
        <v>952</v>
      </c>
      <c r="BS1496">
        <v>0</v>
      </c>
      <c r="BT1496">
        <v>0</v>
      </c>
      <c r="BU1496">
        <v>0</v>
      </c>
      <c r="BV1496">
        <v>7010</v>
      </c>
      <c r="BW1496" t="s">
        <v>953</v>
      </c>
      <c r="BX1496" t="s">
        <v>950</v>
      </c>
      <c r="BY1496" t="s">
        <v>948</v>
      </c>
      <c r="BZ1496">
        <v>0</v>
      </c>
      <c r="CA1496">
        <v>0</v>
      </c>
      <c r="CB1496">
        <v>78.5</v>
      </c>
      <c r="CC1496">
        <v>0</v>
      </c>
      <c r="CD1496" t="s">
        <v>954</v>
      </c>
      <c r="CE1496" s="7">
        <v>24096</v>
      </c>
      <c r="CF1496" s="7">
        <v>43282</v>
      </c>
      <c r="CG1496">
        <v>53</v>
      </c>
      <c r="CH1496">
        <v>999</v>
      </c>
      <c r="CI1496" s="7">
        <v>43465</v>
      </c>
      <c r="CJ1496" s="7">
        <v>55884</v>
      </c>
      <c r="CK1496">
        <v>409</v>
      </c>
      <c r="CL1496">
        <v>6</v>
      </c>
      <c r="CM1496">
        <v>138</v>
      </c>
      <c r="CN1496">
        <v>0</v>
      </c>
      <c r="CO1496" t="s">
        <v>955</v>
      </c>
      <c r="CP1496" t="s">
        <v>955</v>
      </c>
      <c r="CQ1496">
        <v>0</v>
      </c>
      <c r="CR1496">
        <v>0</v>
      </c>
      <c r="CS1496">
        <v>0</v>
      </c>
      <c r="CT1496">
        <f>VLOOKUP(E1496,Prophet!$A:$AA,3,FALSE)</f>
        <v>53</v>
      </c>
      <c r="CU1496">
        <f t="shared" si="46"/>
        <v>0</v>
      </c>
      <c r="CV1496">
        <f>VLOOKUP(E1496,Prophet!$A:$AA,5,FALSE)</f>
        <v>6</v>
      </c>
      <c r="CW1496">
        <f t="shared" si="47"/>
        <v>0</v>
      </c>
    </row>
    <row r="1497" spans="1:101" x14ac:dyDescent="0.25">
      <c r="A1497">
        <v>7257</v>
      </c>
      <c r="B1497">
        <v>2018</v>
      </c>
      <c r="C1497">
        <v>70</v>
      </c>
      <c r="D1497">
        <v>9</v>
      </c>
      <c r="E1497">
        <v>2505001</v>
      </c>
      <c r="F1497">
        <v>0</v>
      </c>
      <c r="G1497">
        <v>0</v>
      </c>
      <c r="H1497">
        <v>0</v>
      </c>
      <c r="I1497">
        <v>0</v>
      </c>
      <c r="J1497">
        <v>30000</v>
      </c>
      <c r="K1497">
        <v>0</v>
      </c>
      <c r="L1497">
        <v>0</v>
      </c>
      <c r="M1497" t="s">
        <v>947</v>
      </c>
      <c r="N1497">
        <v>12</v>
      </c>
      <c r="O1497">
        <v>0</v>
      </c>
      <c r="P1497" t="s">
        <v>948</v>
      </c>
      <c r="Q1497">
        <v>0</v>
      </c>
      <c r="R1497">
        <v>0</v>
      </c>
      <c r="S1497">
        <v>1</v>
      </c>
      <c r="T1497">
        <v>1</v>
      </c>
      <c r="U1497" s="7">
        <v>43282</v>
      </c>
      <c r="V1497" s="7">
        <v>43646</v>
      </c>
      <c r="W1497">
        <v>385.9</v>
      </c>
      <c r="X1497">
        <v>385.9</v>
      </c>
      <c r="Y1497">
        <v>193.5</v>
      </c>
      <c r="Z1497">
        <v>0</v>
      </c>
      <c r="AA1497">
        <v>0</v>
      </c>
      <c r="AB1497">
        <v>284.60000000000002</v>
      </c>
      <c r="AC1497">
        <v>1</v>
      </c>
      <c r="AD1497" t="s">
        <v>949</v>
      </c>
      <c r="AE1497" t="s">
        <v>950</v>
      </c>
      <c r="AF1497">
        <v>0</v>
      </c>
      <c r="AG1497" t="s">
        <v>951</v>
      </c>
      <c r="AH1497" t="s">
        <v>950</v>
      </c>
      <c r="AI1497" t="s">
        <v>950</v>
      </c>
      <c r="AJ1497" t="s">
        <v>952</v>
      </c>
      <c r="AK1497">
        <v>0</v>
      </c>
      <c r="AL1497">
        <v>0</v>
      </c>
      <c r="AM1497">
        <v>0</v>
      </c>
      <c r="AN1497" t="s">
        <v>951</v>
      </c>
      <c r="AO1497" t="s">
        <v>950</v>
      </c>
      <c r="AP1497" t="s">
        <v>950</v>
      </c>
      <c r="AQ1497" t="s">
        <v>952</v>
      </c>
      <c r="AR1497">
        <v>0</v>
      </c>
      <c r="AS1497">
        <v>0</v>
      </c>
      <c r="AT1497">
        <v>0</v>
      </c>
      <c r="AU1497" t="s">
        <v>951</v>
      </c>
      <c r="AV1497" t="s">
        <v>950</v>
      </c>
      <c r="AW1497" t="s">
        <v>950</v>
      </c>
      <c r="AX1497" t="s">
        <v>952</v>
      </c>
      <c r="AY1497">
        <v>0</v>
      </c>
      <c r="AZ1497">
        <v>0</v>
      </c>
      <c r="BA1497" t="s">
        <v>951</v>
      </c>
      <c r="BB1497" t="s">
        <v>950</v>
      </c>
      <c r="BC1497" t="s">
        <v>950</v>
      </c>
      <c r="BD1497" t="s">
        <v>952</v>
      </c>
      <c r="BE1497">
        <v>0</v>
      </c>
      <c r="BF1497">
        <v>0</v>
      </c>
      <c r="BG1497">
        <v>0</v>
      </c>
      <c r="BH1497" t="s">
        <v>951</v>
      </c>
      <c r="BI1497" t="s">
        <v>950</v>
      </c>
      <c r="BJ1497" t="s">
        <v>950</v>
      </c>
      <c r="BK1497" t="s">
        <v>952</v>
      </c>
      <c r="BL1497">
        <v>0</v>
      </c>
      <c r="BM1497">
        <v>0</v>
      </c>
      <c r="BN1497">
        <v>0</v>
      </c>
      <c r="BO1497" t="s">
        <v>951</v>
      </c>
      <c r="BP1497" t="s">
        <v>950</v>
      </c>
      <c r="BQ1497" t="s">
        <v>950</v>
      </c>
      <c r="BR1497" t="s">
        <v>952</v>
      </c>
      <c r="BS1497">
        <v>0</v>
      </c>
      <c r="BT1497">
        <v>0</v>
      </c>
      <c r="BU1497">
        <v>0</v>
      </c>
      <c r="BV1497">
        <v>7010</v>
      </c>
      <c r="BW1497" t="s">
        <v>953</v>
      </c>
      <c r="BX1497" t="s">
        <v>950</v>
      </c>
      <c r="BY1497" t="s">
        <v>948</v>
      </c>
      <c r="BZ1497">
        <v>0</v>
      </c>
      <c r="CA1497">
        <v>0</v>
      </c>
      <c r="CB1497">
        <v>78.5</v>
      </c>
      <c r="CC1497">
        <v>0</v>
      </c>
      <c r="CD1497" t="s">
        <v>954</v>
      </c>
      <c r="CE1497" s="7">
        <v>22409</v>
      </c>
      <c r="CF1497" s="7">
        <v>43282</v>
      </c>
      <c r="CG1497">
        <v>57</v>
      </c>
      <c r="CH1497">
        <v>999</v>
      </c>
      <c r="CI1497" s="7">
        <v>43465</v>
      </c>
      <c r="CJ1497" s="7">
        <v>55884</v>
      </c>
      <c r="CK1497">
        <v>409</v>
      </c>
      <c r="CL1497">
        <v>6</v>
      </c>
      <c r="CM1497">
        <v>90</v>
      </c>
      <c r="CN1497">
        <v>0</v>
      </c>
      <c r="CO1497" t="s">
        <v>955</v>
      </c>
      <c r="CP1497" t="s">
        <v>955</v>
      </c>
      <c r="CQ1497">
        <v>0</v>
      </c>
      <c r="CR1497">
        <v>0</v>
      </c>
      <c r="CS1497">
        <v>0</v>
      </c>
      <c r="CT1497">
        <f>VLOOKUP(E1497,Prophet!$A:$AA,3,FALSE)</f>
        <v>57</v>
      </c>
      <c r="CU1497">
        <f t="shared" si="46"/>
        <v>0</v>
      </c>
      <c r="CV1497">
        <f>VLOOKUP(E1497,Prophet!$A:$AA,5,FALSE)</f>
        <v>6</v>
      </c>
      <c r="CW1497">
        <f t="shared" si="47"/>
        <v>0</v>
      </c>
    </row>
    <row r="1498" spans="1:101" x14ac:dyDescent="0.25">
      <c r="A1498">
        <v>7259</v>
      </c>
      <c r="B1498">
        <v>2018</v>
      </c>
      <c r="C1498">
        <v>70</v>
      </c>
      <c r="D1498">
        <v>9</v>
      </c>
      <c r="E1498">
        <v>2505003</v>
      </c>
      <c r="F1498">
        <v>0</v>
      </c>
      <c r="G1498">
        <v>0</v>
      </c>
      <c r="H1498">
        <v>0</v>
      </c>
      <c r="I1498">
        <v>0</v>
      </c>
      <c r="J1498">
        <v>30000</v>
      </c>
      <c r="K1498">
        <v>0</v>
      </c>
      <c r="L1498">
        <v>0</v>
      </c>
      <c r="M1498" t="s">
        <v>947</v>
      </c>
      <c r="N1498">
        <v>12</v>
      </c>
      <c r="O1498">
        <v>0</v>
      </c>
      <c r="P1498" t="s">
        <v>948</v>
      </c>
      <c r="Q1498">
        <v>0</v>
      </c>
      <c r="R1498">
        <v>0</v>
      </c>
      <c r="S1498">
        <v>1</v>
      </c>
      <c r="T1498">
        <v>1</v>
      </c>
      <c r="U1498" s="7">
        <v>43282</v>
      </c>
      <c r="V1498" s="7">
        <v>43646</v>
      </c>
      <c r="W1498">
        <v>290</v>
      </c>
      <c r="X1498">
        <v>290</v>
      </c>
      <c r="Y1498">
        <v>133.1</v>
      </c>
      <c r="Z1498">
        <v>0</v>
      </c>
      <c r="AA1498">
        <v>0</v>
      </c>
      <c r="AB1498">
        <v>195.8</v>
      </c>
      <c r="AC1498">
        <v>1</v>
      </c>
      <c r="AD1498" t="s">
        <v>956</v>
      </c>
      <c r="AE1498" t="s">
        <v>950</v>
      </c>
      <c r="AF1498">
        <v>0</v>
      </c>
      <c r="AG1498" t="s">
        <v>951</v>
      </c>
      <c r="AH1498" t="s">
        <v>950</v>
      </c>
      <c r="AI1498" t="s">
        <v>950</v>
      </c>
      <c r="AJ1498" t="s">
        <v>952</v>
      </c>
      <c r="AK1498">
        <v>0</v>
      </c>
      <c r="AL1498">
        <v>0</v>
      </c>
      <c r="AM1498">
        <v>0</v>
      </c>
      <c r="AN1498" t="s">
        <v>951</v>
      </c>
      <c r="AO1498" t="s">
        <v>950</v>
      </c>
      <c r="AP1498" t="s">
        <v>950</v>
      </c>
      <c r="AQ1498" t="s">
        <v>952</v>
      </c>
      <c r="AR1498">
        <v>0</v>
      </c>
      <c r="AS1498">
        <v>0</v>
      </c>
      <c r="AT1498">
        <v>0</v>
      </c>
      <c r="AU1498" t="s">
        <v>951</v>
      </c>
      <c r="AV1498" t="s">
        <v>950</v>
      </c>
      <c r="AW1498" t="s">
        <v>950</v>
      </c>
      <c r="AX1498" t="s">
        <v>952</v>
      </c>
      <c r="AY1498">
        <v>0</v>
      </c>
      <c r="AZ1498">
        <v>0</v>
      </c>
      <c r="BA1498" t="s">
        <v>951</v>
      </c>
      <c r="BB1498" t="s">
        <v>950</v>
      </c>
      <c r="BC1498" t="s">
        <v>950</v>
      </c>
      <c r="BD1498" t="s">
        <v>952</v>
      </c>
      <c r="BE1498">
        <v>0</v>
      </c>
      <c r="BF1498">
        <v>0</v>
      </c>
      <c r="BG1498">
        <v>0</v>
      </c>
      <c r="BH1498" t="s">
        <v>951</v>
      </c>
      <c r="BI1498" t="s">
        <v>950</v>
      </c>
      <c r="BJ1498" t="s">
        <v>950</v>
      </c>
      <c r="BK1498" t="s">
        <v>952</v>
      </c>
      <c r="BL1498">
        <v>0</v>
      </c>
      <c r="BM1498">
        <v>0</v>
      </c>
      <c r="BN1498">
        <v>0</v>
      </c>
      <c r="BO1498" t="s">
        <v>951</v>
      </c>
      <c r="BP1498" t="s">
        <v>950</v>
      </c>
      <c r="BQ1498" t="s">
        <v>950</v>
      </c>
      <c r="BR1498" t="s">
        <v>952</v>
      </c>
      <c r="BS1498">
        <v>0</v>
      </c>
      <c r="BT1498">
        <v>0</v>
      </c>
      <c r="BU1498">
        <v>0</v>
      </c>
      <c r="BV1498">
        <v>7010</v>
      </c>
      <c r="BW1498" t="s">
        <v>953</v>
      </c>
      <c r="BX1498" t="s">
        <v>950</v>
      </c>
      <c r="BY1498" t="s">
        <v>948</v>
      </c>
      <c r="BZ1498">
        <v>0</v>
      </c>
      <c r="CA1498">
        <v>0</v>
      </c>
      <c r="CB1498">
        <v>78.5</v>
      </c>
      <c r="CC1498">
        <v>0</v>
      </c>
      <c r="CD1498" t="s">
        <v>954</v>
      </c>
      <c r="CE1498" s="7">
        <v>24441</v>
      </c>
      <c r="CF1498" s="7">
        <v>43282</v>
      </c>
      <c r="CG1498">
        <v>52</v>
      </c>
      <c r="CH1498">
        <v>999</v>
      </c>
      <c r="CI1498" s="7">
        <v>43465</v>
      </c>
      <c r="CJ1498" s="7">
        <v>55884</v>
      </c>
      <c r="CK1498">
        <v>409</v>
      </c>
      <c r="CL1498">
        <v>6</v>
      </c>
      <c r="CM1498">
        <v>150</v>
      </c>
      <c r="CN1498">
        <v>0</v>
      </c>
      <c r="CO1498" t="s">
        <v>955</v>
      </c>
      <c r="CP1498" t="s">
        <v>955</v>
      </c>
      <c r="CQ1498">
        <v>0</v>
      </c>
      <c r="CR1498">
        <v>0</v>
      </c>
      <c r="CS1498">
        <v>0</v>
      </c>
      <c r="CT1498">
        <f>VLOOKUP(E1498,Prophet!$A:$AA,3,FALSE)</f>
        <v>52</v>
      </c>
      <c r="CU1498">
        <f t="shared" si="46"/>
        <v>0</v>
      </c>
      <c r="CV1498">
        <f>VLOOKUP(E1498,Prophet!$A:$AA,5,FALSE)</f>
        <v>6</v>
      </c>
      <c r="CW1498">
        <f t="shared" si="47"/>
        <v>0</v>
      </c>
    </row>
    <row r="1499" spans="1:101" x14ac:dyDescent="0.25">
      <c r="A1499">
        <v>7260</v>
      </c>
      <c r="B1499">
        <v>2018</v>
      </c>
      <c r="C1499">
        <v>70</v>
      </c>
      <c r="D1499">
        <v>9</v>
      </c>
      <c r="E1499">
        <v>2505201</v>
      </c>
      <c r="F1499">
        <v>0</v>
      </c>
      <c r="G1499">
        <v>0</v>
      </c>
      <c r="H1499">
        <v>0</v>
      </c>
      <c r="I1499">
        <v>0</v>
      </c>
      <c r="J1499">
        <v>30000</v>
      </c>
      <c r="K1499">
        <v>0</v>
      </c>
      <c r="L1499">
        <v>0</v>
      </c>
      <c r="M1499" t="s">
        <v>947</v>
      </c>
      <c r="N1499">
        <v>12</v>
      </c>
      <c r="O1499">
        <v>0</v>
      </c>
      <c r="P1499" t="s">
        <v>948</v>
      </c>
      <c r="Q1499">
        <v>0</v>
      </c>
      <c r="R1499">
        <v>0</v>
      </c>
      <c r="S1499">
        <v>1</v>
      </c>
      <c r="T1499">
        <v>1</v>
      </c>
      <c r="U1499" s="7">
        <v>43252</v>
      </c>
      <c r="V1499" s="7">
        <v>43616</v>
      </c>
      <c r="W1499">
        <v>509.7</v>
      </c>
      <c r="X1499">
        <v>509.7</v>
      </c>
      <c r="Y1499">
        <v>271.5</v>
      </c>
      <c r="Z1499">
        <v>0</v>
      </c>
      <c r="AA1499">
        <v>0</v>
      </c>
      <c r="AB1499">
        <v>399.3</v>
      </c>
      <c r="AC1499">
        <v>1</v>
      </c>
      <c r="AD1499" t="s">
        <v>949</v>
      </c>
      <c r="AE1499" t="s">
        <v>950</v>
      </c>
      <c r="AF1499">
        <v>0</v>
      </c>
      <c r="AG1499" t="s">
        <v>951</v>
      </c>
      <c r="AH1499" t="s">
        <v>950</v>
      </c>
      <c r="AI1499" t="s">
        <v>950</v>
      </c>
      <c r="AJ1499" t="s">
        <v>952</v>
      </c>
      <c r="AK1499">
        <v>0</v>
      </c>
      <c r="AL1499">
        <v>0</v>
      </c>
      <c r="AM1499">
        <v>0</v>
      </c>
      <c r="AN1499" t="s">
        <v>951</v>
      </c>
      <c r="AO1499" t="s">
        <v>950</v>
      </c>
      <c r="AP1499" t="s">
        <v>950</v>
      </c>
      <c r="AQ1499" t="s">
        <v>952</v>
      </c>
      <c r="AR1499">
        <v>0</v>
      </c>
      <c r="AS1499">
        <v>0</v>
      </c>
      <c r="AT1499">
        <v>0</v>
      </c>
      <c r="AU1499" t="s">
        <v>951</v>
      </c>
      <c r="AV1499" t="s">
        <v>950</v>
      </c>
      <c r="AW1499" t="s">
        <v>950</v>
      </c>
      <c r="AX1499" t="s">
        <v>952</v>
      </c>
      <c r="AY1499">
        <v>0</v>
      </c>
      <c r="AZ1499">
        <v>0</v>
      </c>
      <c r="BA1499" t="s">
        <v>951</v>
      </c>
      <c r="BB1499" t="s">
        <v>950</v>
      </c>
      <c r="BC1499" t="s">
        <v>950</v>
      </c>
      <c r="BD1499" t="s">
        <v>952</v>
      </c>
      <c r="BE1499">
        <v>0</v>
      </c>
      <c r="BF1499">
        <v>0</v>
      </c>
      <c r="BG1499">
        <v>0</v>
      </c>
      <c r="BH1499" t="s">
        <v>951</v>
      </c>
      <c r="BI1499" t="s">
        <v>950</v>
      </c>
      <c r="BJ1499" t="s">
        <v>950</v>
      </c>
      <c r="BK1499" t="s">
        <v>952</v>
      </c>
      <c r="BL1499">
        <v>0</v>
      </c>
      <c r="BM1499">
        <v>0</v>
      </c>
      <c r="BN1499">
        <v>0</v>
      </c>
      <c r="BO1499" t="s">
        <v>951</v>
      </c>
      <c r="BP1499" t="s">
        <v>950</v>
      </c>
      <c r="BQ1499" t="s">
        <v>950</v>
      </c>
      <c r="BR1499" t="s">
        <v>952</v>
      </c>
      <c r="BS1499">
        <v>0</v>
      </c>
      <c r="BT1499">
        <v>0</v>
      </c>
      <c r="BU1499">
        <v>0</v>
      </c>
      <c r="BV1499">
        <v>7010</v>
      </c>
      <c r="BW1499" t="s">
        <v>953</v>
      </c>
      <c r="BX1499" t="s">
        <v>950</v>
      </c>
      <c r="BY1499" t="s">
        <v>948</v>
      </c>
      <c r="BZ1499">
        <v>0</v>
      </c>
      <c r="CA1499">
        <v>0</v>
      </c>
      <c r="CB1499">
        <v>78.5</v>
      </c>
      <c r="CC1499">
        <v>0</v>
      </c>
      <c r="CD1499" t="s">
        <v>954</v>
      </c>
      <c r="CE1499" s="7">
        <v>26987</v>
      </c>
      <c r="CF1499" s="7">
        <v>43252</v>
      </c>
      <c r="CG1499">
        <v>45</v>
      </c>
      <c r="CH1499">
        <v>999</v>
      </c>
      <c r="CI1499" s="7">
        <v>43465</v>
      </c>
      <c r="CJ1499" s="7">
        <v>55884</v>
      </c>
      <c r="CK1499">
        <v>409</v>
      </c>
      <c r="CL1499">
        <v>7</v>
      </c>
      <c r="CM1499">
        <v>233</v>
      </c>
      <c r="CN1499">
        <v>0</v>
      </c>
      <c r="CO1499" t="s">
        <v>955</v>
      </c>
      <c r="CP1499" t="s">
        <v>955</v>
      </c>
      <c r="CQ1499">
        <v>0</v>
      </c>
      <c r="CR1499">
        <v>0</v>
      </c>
      <c r="CS1499">
        <v>0</v>
      </c>
      <c r="CT1499">
        <f>VLOOKUP(E1499,Prophet!$A:$AA,3,FALSE)</f>
        <v>45</v>
      </c>
      <c r="CU1499">
        <f t="shared" si="46"/>
        <v>0</v>
      </c>
      <c r="CV1499">
        <f>VLOOKUP(E1499,Prophet!$A:$AA,5,FALSE)</f>
        <v>7</v>
      </c>
      <c r="CW1499">
        <f t="shared" si="47"/>
        <v>0</v>
      </c>
    </row>
    <row r="1500" spans="1:101" x14ac:dyDescent="0.25">
      <c r="A1500">
        <v>7261</v>
      </c>
      <c r="B1500">
        <v>2018</v>
      </c>
      <c r="C1500">
        <v>70</v>
      </c>
      <c r="D1500">
        <v>9</v>
      </c>
      <c r="E1500">
        <v>2505202</v>
      </c>
      <c r="F1500">
        <v>0</v>
      </c>
      <c r="G1500">
        <v>0</v>
      </c>
      <c r="H1500">
        <v>0</v>
      </c>
      <c r="I1500">
        <v>0</v>
      </c>
      <c r="J1500">
        <v>30000</v>
      </c>
      <c r="K1500">
        <v>0</v>
      </c>
      <c r="L1500">
        <v>0</v>
      </c>
      <c r="M1500" t="s">
        <v>947</v>
      </c>
      <c r="N1500">
        <v>12</v>
      </c>
      <c r="O1500">
        <v>0</v>
      </c>
      <c r="P1500" t="s">
        <v>948</v>
      </c>
      <c r="Q1500">
        <v>0</v>
      </c>
      <c r="R1500">
        <v>0</v>
      </c>
      <c r="S1500">
        <v>1</v>
      </c>
      <c r="T1500">
        <v>1</v>
      </c>
      <c r="U1500" s="7">
        <v>43252</v>
      </c>
      <c r="V1500" s="7">
        <v>43616</v>
      </c>
      <c r="W1500">
        <v>375.2</v>
      </c>
      <c r="X1500">
        <v>375.2</v>
      </c>
      <c r="Y1500">
        <v>186.8</v>
      </c>
      <c r="Z1500">
        <v>0</v>
      </c>
      <c r="AA1500">
        <v>0</v>
      </c>
      <c r="AB1500">
        <v>274.7</v>
      </c>
      <c r="AC1500">
        <v>1</v>
      </c>
      <c r="AD1500" t="s">
        <v>956</v>
      </c>
      <c r="AE1500" t="s">
        <v>950</v>
      </c>
      <c r="AF1500">
        <v>0</v>
      </c>
      <c r="AG1500" t="s">
        <v>951</v>
      </c>
      <c r="AH1500" t="s">
        <v>950</v>
      </c>
      <c r="AI1500" t="s">
        <v>950</v>
      </c>
      <c r="AJ1500" t="s">
        <v>952</v>
      </c>
      <c r="AK1500">
        <v>0</v>
      </c>
      <c r="AL1500">
        <v>0</v>
      </c>
      <c r="AM1500">
        <v>0</v>
      </c>
      <c r="AN1500" t="s">
        <v>951</v>
      </c>
      <c r="AO1500" t="s">
        <v>950</v>
      </c>
      <c r="AP1500" t="s">
        <v>950</v>
      </c>
      <c r="AQ1500" t="s">
        <v>952</v>
      </c>
      <c r="AR1500">
        <v>0</v>
      </c>
      <c r="AS1500">
        <v>0</v>
      </c>
      <c r="AT1500">
        <v>0</v>
      </c>
      <c r="AU1500" t="s">
        <v>951</v>
      </c>
      <c r="AV1500" t="s">
        <v>950</v>
      </c>
      <c r="AW1500" t="s">
        <v>950</v>
      </c>
      <c r="AX1500" t="s">
        <v>952</v>
      </c>
      <c r="AY1500">
        <v>0</v>
      </c>
      <c r="AZ1500">
        <v>0</v>
      </c>
      <c r="BA1500" t="s">
        <v>951</v>
      </c>
      <c r="BB1500" t="s">
        <v>950</v>
      </c>
      <c r="BC1500" t="s">
        <v>950</v>
      </c>
      <c r="BD1500" t="s">
        <v>952</v>
      </c>
      <c r="BE1500">
        <v>0</v>
      </c>
      <c r="BF1500">
        <v>0</v>
      </c>
      <c r="BG1500">
        <v>0</v>
      </c>
      <c r="BH1500" t="s">
        <v>951</v>
      </c>
      <c r="BI1500" t="s">
        <v>950</v>
      </c>
      <c r="BJ1500" t="s">
        <v>950</v>
      </c>
      <c r="BK1500" t="s">
        <v>952</v>
      </c>
      <c r="BL1500">
        <v>0</v>
      </c>
      <c r="BM1500">
        <v>0</v>
      </c>
      <c r="BN1500">
        <v>0</v>
      </c>
      <c r="BO1500" t="s">
        <v>951</v>
      </c>
      <c r="BP1500" t="s">
        <v>950</v>
      </c>
      <c r="BQ1500" t="s">
        <v>950</v>
      </c>
      <c r="BR1500" t="s">
        <v>952</v>
      </c>
      <c r="BS1500">
        <v>0</v>
      </c>
      <c r="BT1500">
        <v>0</v>
      </c>
      <c r="BU1500">
        <v>0</v>
      </c>
      <c r="BV1500">
        <v>7010</v>
      </c>
      <c r="BW1500" t="s">
        <v>953</v>
      </c>
      <c r="BX1500" t="s">
        <v>950</v>
      </c>
      <c r="BY1500" t="s">
        <v>948</v>
      </c>
      <c r="BZ1500">
        <v>0</v>
      </c>
      <c r="CA1500">
        <v>0</v>
      </c>
      <c r="CB1500">
        <v>78.5</v>
      </c>
      <c r="CC1500">
        <v>0</v>
      </c>
      <c r="CD1500" t="s">
        <v>954</v>
      </c>
      <c r="CE1500" s="7">
        <v>27419</v>
      </c>
      <c r="CF1500" s="7">
        <v>43252</v>
      </c>
      <c r="CG1500">
        <v>43</v>
      </c>
      <c r="CH1500">
        <v>999</v>
      </c>
      <c r="CI1500" s="7">
        <v>43465</v>
      </c>
      <c r="CJ1500" s="7">
        <v>55884</v>
      </c>
      <c r="CK1500">
        <v>409</v>
      </c>
      <c r="CL1500">
        <v>7</v>
      </c>
      <c r="CM1500">
        <v>257</v>
      </c>
      <c r="CN1500">
        <v>0</v>
      </c>
      <c r="CO1500" t="s">
        <v>955</v>
      </c>
      <c r="CP1500" t="s">
        <v>955</v>
      </c>
      <c r="CQ1500">
        <v>0</v>
      </c>
      <c r="CR1500">
        <v>0</v>
      </c>
      <c r="CS1500">
        <v>0</v>
      </c>
      <c r="CT1500">
        <f>VLOOKUP(E1500,Prophet!$A:$AA,3,FALSE)</f>
        <v>43</v>
      </c>
      <c r="CU1500">
        <f t="shared" si="46"/>
        <v>0</v>
      </c>
      <c r="CV1500">
        <f>VLOOKUP(E1500,Prophet!$A:$AA,5,FALSE)</f>
        <v>7</v>
      </c>
      <c r="CW1500">
        <f t="shared" si="47"/>
        <v>0</v>
      </c>
    </row>
    <row r="1501" spans="1:101" x14ac:dyDescent="0.25">
      <c r="A1501">
        <v>7262</v>
      </c>
      <c r="B1501">
        <v>2018</v>
      </c>
      <c r="C1501">
        <v>70</v>
      </c>
      <c r="D1501">
        <v>9</v>
      </c>
      <c r="E1501">
        <v>2189401</v>
      </c>
      <c r="F1501">
        <v>0</v>
      </c>
      <c r="G1501">
        <v>0</v>
      </c>
      <c r="H1501">
        <v>0</v>
      </c>
      <c r="I1501">
        <v>0</v>
      </c>
      <c r="J1501">
        <v>30000</v>
      </c>
      <c r="K1501">
        <v>0</v>
      </c>
      <c r="L1501">
        <v>0</v>
      </c>
      <c r="M1501" t="s">
        <v>947</v>
      </c>
      <c r="N1501">
        <v>12</v>
      </c>
      <c r="O1501">
        <v>0</v>
      </c>
      <c r="P1501" t="s">
        <v>948</v>
      </c>
      <c r="Q1501">
        <v>0</v>
      </c>
      <c r="R1501">
        <v>0</v>
      </c>
      <c r="S1501">
        <v>1</v>
      </c>
      <c r="T1501">
        <v>1</v>
      </c>
      <c r="U1501" s="7">
        <v>43252</v>
      </c>
      <c r="V1501" s="7">
        <v>43616</v>
      </c>
      <c r="W1501">
        <v>290</v>
      </c>
      <c r="X1501">
        <v>290</v>
      </c>
      <c r="Y1501">
        <v>133.1</v>
      </c>
      <c r="Z1501">
        <v>0</v>
      </c>
      <c r="AA1501">
        <v>0</v>
      </c>
      <c r="AB1501">
        <v>195.8</v>
      </c>
      <c r="AC1501">
        <v>1</v>
      </c>
      <c r="AD1501" t="s">
        <v>956</v>
      </c>
      <c r="AE1501" t="s">
        <v>950</v>
      </c>
      <c r="AF1501">
        <v>0</v>
      </c>
      <c r="AG1501" t="s">
        <v>951</v>
      </c>
      <c r="AH1501" t="s">
        <v>950</v>
      </c>
      <c r="AI1501" t="s">
        <v>950</v>
      </c>
      <c r="AJ1501" t="s">
        <v>952</v>
      </c>
      <c r="AK1501">
        <v>0</v>
      </c>
      <c r="AL1501">
        <v>0</v>
      </c>
      <c r="AM1501">
        <v>0</v>
      </c>
      <c r="AN1501" t="s">
        <v>951</v>
      </c>
      <c r="AO1501" t="s">
        <v>950</v>
      </c>
      <c r="AP1501" t="s">
        <v>950</v>
      </c>
      <c r="AQ1501" t="s">
        <v>952</v>
      </c>
      <c r="AR1501">
        <v>0</v>
      </c>
      <c r="AS1501">
        <v>0</v>
      </c>
      <c r="AT1501">
        <v>0</v>
      </c>
      <c r="AU1501" t="s">
        <v>951</v>
      </c>
      <c r="AV1501" t="s">
        <v>950</v>
      </c>
      <c r="AW1501" t="s">
        <v>950</v>
      </c>
      <c r="AX1501" t="s">
        <v>952</v>
      </c>
      <c r="AY1501">
        <v>0</v>
      </c>
      <c r="AZ1501">
        <v>0</v>
      </c>
      <c r="BA1501" t="s">
        <v>951</v>
      </c>
      <c r="BB1501" t="s">
        <v>950</v>
      </c>
      <c r="BC1501" t="s">
        <v>950</v>
      </c>
      <c r="BD1501" t="s">
        <v>952</v>
      </c>
      <c r="BE1501">
        <v>0</v>
      </c>
      <c r="BF1501">
        <v>0</v>
      </c>
      <c r="BG1501">
        <v>0</v>
      </c>
      <c r="BH1501" t="s">
        <v>951</v>
      </c>
      <c r="BI1501" t="s">
        <v>950</v>
      </c>
      <c r="BJ1501" t="s">
        <v>950</v>
      </c>
      <c r="BK1501" t="s">
        <v>952</v>
      </c>
      <c r="BL1501">
        <v>0</v>
      </c>
      <c r="BM1501">
        <v>0</v>
      </c>
      <c r="BN1501">
        <v>0</v>
      </c>
      <c r="BO1501" t="s">
        <v>951</v>
      </c>
      <c r="BP1501" t="s">
        <v>950</v>
      </c>
      <c r="BQ1501" t="s">
        <v>950</v>
      </c>
      <c r="BR1501" t="s">
        <v>952</v>
      </c>
      <c r="BS1501">
        <v>0</v>
      </c>
      <c r="BT1501">
        <v>0</v>
      </c>
      <c r="BU1501">
        <v>0</v>
      </c>
      <c r="BV1501">
        <v>7010</v>
      </c>
      <c r="BW1501" t="s">
        <v>953</v>
      </c>
      <c r="BX1501" t="s">
        <v>950</v>
      </c>
      <c r="BY1501" t="s">
        <v>948</v>
      </c>
      <c r="BZ1501">
        <v>0</v>
      </c>
      <c r="CA1501">
        <v>0</v>
      </c>
      <c r="CB1501">
        <v>78.5</v>
      </c>
      <c r="CC1501">
        <v>0</v>
      </c>
      <c r="CD1501" t="s">
        <v>954</v>
      </c>
      <c r="CE1501" s="7">
        <v>25214</v>
      </c>
      <c r="CF1501" s="7">
        <v>43252</v>
      </c>
      <c r="CG1501">
        <v>49</v>
      </c>
      <c r="CH1501">
        <v>999</v>
      </c>
      <c r="CI1501" s="7">
        <v>43465</v>
      </c>
      <c r="CJ1501" s="7">
        <v>55884</v>
      </c>
      <c r="CK1501">
        <v>409</v>
      </c>
      <c r="CL1501">
        <v>7</v>
      </c>
      <c r="CM1501">
        <v>185</v>
      </c>
      <c r="CN1501">
        <v>0</v>
      </c>
      <c r="CO1501" t="s">
        <v>955</v>
      </c>
      <c r="CP1501" t="s">
        <v>955</v>
      </c>
      <c r="CQ1501">
        <v>0</v>
      </c>
      <c r="CR1501">
        <v>0</v>
      </c>
      <c r="CS1501">
        <v>0</v>
      </c>
      <c r="CT1501">
        <f>VLOOKUP(E1501,Prophet!$A:$AA,3,FALSE)</f>
        <v>49</v>
      </c>
      <c r="CU1501">
        <f t="shared" si="46"/>
        <v>0</v>
      </c>
      <c r="CV1501">
        <f>VLOOKUP(E1501,Prophet!$A:$AA,5,FALSE)</f>
        <v>7</v>
      </c>
      <c r="CW1501">
        <f t="shared" si="47"/>
        <v>0</v>
      </c>
    </row>
    <row r="1502" spans="1:101" x14ac:dyDescent="0.25">
      <c r="A1502">
        <v>7263</v>
      </c>
      <c r="B1502">
        <v>2018</v>
      </c>
      <c r="C1502">
        <v>70</v>
      </c>
      <c r="D1502">
        <v>9</v>
      </c>
      <c r="E1502">
        <v>2505401</v>
      </c>
      <c r="F1502">
        <v>0</v>
      </c>
      <c r="G1502">
        <v>0</v>
      </c>
      <c r="H1502">
        <v>0</v>
      </c>
      <c r="I1502">
        <v>0</v>
      </c>
      <c r="J1502">
        <v>30000</v>
      </c>
      <c r="K1502">
        <v>0</v>
      </c>
      <c r="L1502">
        <v>0</v>
      </c>
      <c r="M1502" t="s">
        <v>947</v>
      </c>
      <c r="N1502">
        <v>12</v>
      </c>
      <c r="O1502">
        <v>0</v>
      </c>
      <c r="P1502" t="s">
        <v>948</v>
      </c>
      <c r="Q1502">
        <v>0</v>
      </c>
      <c r="R1502">
        <v>0</v>
      </c>
      <c r="S1502">
        <v>1</v>
      </c>
      <c r="T1502">
        <v>1</v>
      </c>
      <c r="U1502" s="7">
        <v>43282</v>
      </c>
      <c r="V1502" s="7">
        <v>43646</v>
      </c>
      <c r="W1502">
        <v>385.9</v>
      </c>
      <c r="X1502">
        <v>385.9</v>
      </c>
      <c r="Y1502">
        <v>193.5</v>
      </c>
      <c r="Z1502">
        <v>0</v>
      </c>
      <c r="AA1502">
        <v>0</v>
      </c>
      <c r="AB1502">
        <v>284.60000000000002</v>
      </c>
      <c r="AC1502">
        <v>1</v>
      </c>
      <c r="AD1502" t="s">
        <v>949</v>
      </c>
      <c r="AE1502" t="s">
        <v>950</v>
      </c>
      <c r="AF1502">
        <v>0</v>
      </c>
      <c r="AG1502" t="s">
        <v>951</v>
      </c>
      <c r="AH1502" t="s">
        <v>950</v>
      </c>
      <c r="AI1502" t="s">
        <v>950</v>
      </c>
      <c r="AJ1502" t="s">
        <v>952</v>
      </c>
      <c r="AK1502">
        <v>0</v>
      </c>
      <c r="AL1502">
        <v>0</v>
      </c>
      <c r="AM1502">
        <v>0</v>
      </c>
      <c r="AN1502" t="s">
        <v>951</v>
      </c>
      <c r="AO1502" t="s">
        <v>950</v>
      </c>
      <c r="AP1502" t="s">
        <v>950</v>
      </c>
      <c r="AQ1502" t="s">
        <v>952</v>
      </c>
      <c r="AR1502">
        <v>0</v>
      </c>
      <c r="AS1502">
        <v>0</v>
      </c>
      <c r="AT1502">
        <v>0</v>
      </c>
      <c r="AU1502" t="s">
        <v>951</v>
      </c>
      <c r="AV1502" t="s">
        <v>950</v>
      </c>
      <c r="AW1502" t="s">
        <v>950</v>
      </c>
      <c r="AX1502" t="s">
        <v>952</v>
      </c>
      <c r="AY1502">
        <v>0</v>
      </c>
      <c r="AZ1502">
        <v>0</v>
      </c>
      <c r="BA1502" t="s">
        <v>951</v>
      </c>
      <c r="BB1502" t="s">
        <v>950</v>
      </c>
      <c r="BC1502" t="s">
        <v>950</v>
      </c>
      <c r="BD1502" t="s">
        <v>952</v>
      </c>
      <c r="BE1502">
        <v>0</v>
      </c>
      <c r="BF1502">
        <v>0</v>
      </c>
      <c r="BG1502">
        <v>0</v>
      </c>
      <c r="BH1502" t="s">
        <v>951</v>
      </c>
      <c r="BI1502" t="s">
        <v>950</v>
      </c>
      <c r="BJ1502" t="s">
        <v>950</v>
      </c>
      <c r="BK1502" t="s">
        <v>952</v>
      </c>
      <c r="BL1502">
        <v>0</v>
      </c>
      <c r="BM1502">
        <v>0</v>
      </c>
      <c r="BN1502">
        <v>0</v>
      </c>
      <c r="BO1502" t="s">
        <v>951</v>
      </c>
      <c r="BP1502" t="s">
        <v>950</v>
      </c>
      <c r="BQ1502" t="s">
        <v>950</v>
      </c>
      <c r="BR1502" t="s">
        <v>952</v>
      </c>
      <c r="BS1502">
        <v>0</v>
      </c>
      <c r="BT1502">
        <v>0</v>
      </c>
      <c r="BU1502">
        <v>0</v>
      </c>
      <c r="BV1502">
        <v>7010</v>
      </c>
      <c r="BW1502" t="s">
        <v>953</v>
      </c>
      <c r="BX1502" t="s">
        <v>950</v>
      </c>
      <c r="BY1502" t="s">
        <v>948</v>
      </c>
      <c r="BZ1502">
        <v>0</v>
      </c>
      <c r="CA1502">
        <v>0</v>
      </c>
      <c r="CB1502">
        <v>78.5</v>
      </c>
      <c r="CC1502">
        <v>0</v>
      </c>
      <c r="CD1502" t="s">
        <v>954</v>
      </c>
      <c r="CE1502" s="7">
        <v>26027</v>
      </c>
      <c r="CF1502" s="7">
        <v>43282</v>
      </c>
      <c r="CG1502">
        <v>47</v>
      </c>
      <c r="CH1502">
        <v>999</v>
      </c>
      <c r="CI1502" s="7">
        <v>43465</v>
      </c>
      <c r="CJ1502" s="7">
        <v>55884</v>
      </c>
      <c r="CK1502">
        <v>409</v>
      </c>
      <c r="CL1502">
        <v>6</v>
      </c>
      <c r="CM1502">
        <v>210</v>
      </c>
      <c r="CN1502">
        <v>0</v>
      </c>
      <c r="CO1502" t="s">
        <v>955</v>
      </c>
      <c r="CP1502" t="s">
        <v>955</v>
      </c>
      <c r="CQ1502">
        <v>0</v>
      </c>
      <c r="CR1502">
        <v>0</v>
      </c>
      <c r="CS1502">
        <v>0</v>
      </c>
      <c r="CT1502">
        <f>VLOOKUP(E1502,Prophet!$A:$AA,3,FALSE)</f>
        <v>47</v>
      </c>
      <c r="CU1502">
        <f t="shared" si="46"/>
        <v>0</v>
      </c>
      <c r="CV1502">
        <f>VLOOKUP(E1502,Prophet!$A:$AA,5,FALSE)</f>
        <v>6</v>
      </c>
      <c r="CW1502">
        <f t="shared" si="47"/>
        <v>0</v>
      </c>
    </row>
    <row r="1503" spans="1:101" x14ac:dyDescent="0.25">
      <c r="A1503">
        <v>7265</v>
      </c>
      <c r="B1503">
        <v>2018</v>
      </c>
      <c r="C1503">
        <v>70</v>
      </c>
      <c r="D1503">
        <v>9</v>
      </c>
      <c r="E1503">
        <v>2505601</v>
      </c>
      <c r="F1503">
        <v>0</v>
      </c>
      <c r="G1503">
        <v>0</v>
      </c>
      <c r="H1503">
        <v>0</v>
      </c>
      <c r="I1503">
        <v>0</v>
      </c>
      <c r="J1503">
        <v>30000</v>
      </c>
      <c r="K1503">
        <v>0</v>
      </c>
      <c r="L1503">
        <v>0</v>
      </c>
      <c r="M1503" t="s">
        <v>947</v>
      </c>
      <c r="N1503">
        <v>6</v>
      </c>
      <c r="O1503">
        <v>0</v>
      </c>
      <c r="P1503" t="s">
        <v>948</v>
      </c>
      <c r="Q1503">
        <v>0</v>
      </c>
      <c r="R1503">
        <v>0</v>
      </c>
      <c r="S1503">
        <v>1</v>
      </c>
      <c r="T1503">
        <v>1</v>
      </c>
      <c r="U1503" s="7">
        <v>43282</v>
      </c>
      <c r="V1503" s="7">
        <v>43646</v>
      </c>
      <c r="W1503">
        <v>257.2</v>
      </c>
      <c r="X1503">
        <v>257.2</v>
      </c>
      <c r="Y1503">
        <v>115.5</v>
      </c>
      <c r="Z1503">
        <v>0</v>
      </c>
      <c r="AA1503">
        <v>0</v>
      </c>
      <c r="AB1503">
        <v>169.9</v>
      </c>
      <c r="AC1503">
        <v>1</v>
      </c>
      <c r="AD1503" t="s">
        <v>949</v>
      </c>
      <c r="AE1503" t="s">
        <v>950</v>
      </c>
      <c r="AF1503">
        <v>0</v>
      </c>
      <c r="AG1503" t="s">
        <v>951</v>
      </c>
      <c r="AH1503" t="s">
        <v>950</v>
      </c>
      <c r="AI1503" t="s">
        <v>950</v>
      </c>
      <c r="AJ1503" t="s">
        <v>952</v>
      </c>
      <c r="AK1503">
        <v>0</v>
      </c>
      <c r="AL1503">
        <v>0</v>
      </c>
      <c r="AM1503">
        <v>0</v>
      </c>
      <c r="AN1503" t="s">
        <v>951</v>
      </c>
      <c r="AO1503" t="s">
        <v>950</v>
      </c>
      <c r="AP1503" t="s">
        <v>950</v>
      </c>
      <c r="AQ1503" t="s">
        <v>952</v>
      </c>
      <c r="AR1503">
        <v>0</v>
      </c>
      <c r="AS1503">
        <v>0</v>
      </c>
      <c r="AT1503">
        <v>0</v>
      </c>
      <c r="AU1503" t="s">
        <v>951</v>
      </c>
      <c r="AV1503" t="s">
        <v>950</v>
      </c>
      <c r="AW1503" t="s">
        <v>950</v>
      </c>
      <c r="AX1503" t="s">
        <v>952</v>
      </c>
      <c r="AY1503">
        <v>0</v>
      </c>
      <c r="AZ1503">
        <v>0</v>
      </c>
      <c r="BA1503" t="s">
        <v>951</v>
      </c>
      <c r="BB1503" t="s">
        <v>950</v>
      </c>
      <c r="BC1503" t="s">
        <v>950</v>
      </c>
      <c r="BD1503" t="s">
        <v>952</v>
      </c>
      <c r="BE1503">
        <v>0</v>
      </c>
      <c r="BF1503">
        <v>0</v>
      </c>
      <c r="BG1503">
        <v>0</v>
      </c>
      <c r="BH1503" t="s">
        <v>951</v>
      </c>
      <c r="BI1503" t="s">
        <v>950</v>
      </c>
      <c r="BJ1503" t="s">
        <v>950</v>
      </c>
      <c r="BK1503" t="s">
        <v>952</v>
      </c>
      <c r="BL1503">
        <v>0</v>
      </c>
      <c r="BM1503">
        <v>0</v>
      </c>
      <c r="BN1503">
        <v>0</v>
      </c>
      <c r="BO1503" t="s">
        <v>951</v>
      </c>
      <c r="BP1503" t="s">
        <v>950</v>
      </c>
      <c r="BQ1503" t="s">
        <v>950</v>
      </c>
      <c r="BR1503" t="s">
        <v>952</v>
      </c>
      <c r="BS1503">
        <v>0</v>
      </c>
      <c r="BT1503">
        <v>0</v>
      </c>
      <c r="BU1503">
        <v>0</v>
      </c>
      <c r="BV1503">
        <v>7010</v>
      </c>
      <c r="BW1503" t="s">
        <v>953</v>
      </c>
      <c r="BX1503" t="s">
        <v>950</v>
      </c>
      <c r="BY1503" t="s">
        <v>948</v>
      </c>
      <c r="BZ1503">
        <v>0</v>
      </c>
      <c r="CA1503">
        <v>0</v>
      </c>
      <c r="CB1503">
        <v>77.099999999999994</v>
      </c>
      <c r="CC1503">
        <v>0</v>
      </c>
      <c r="CD1503" t="s">
        <v>954</v>
      </c>
      <c r="CE1503" s="7">
        <v>27089</v>
      </c>
      <c r="CF1503" s="7">
        <v>43282</v>
      </c>
      <c r="CG1503">
        <v>44</v>
      </c>
      <c r="CH1503">
        <v>999</v>
      </c>
      <c r="CI1503" s="7">
        <v>43465</v>
      </c>
      <c r="CJ1503" s="7">
        <v>55884</v>
      </c>
      <c r="CK1503">
        <v>409</v>
      </c>
      <c r="CL1503">
        <v>6</v>
      </c>
      <c r="CM1503">
        <v>246</v>
      </c>
      <c r="CN1503">
        <v>0</v>
      </c>
      <c r="CO1503" t="s">
        <v>955</v>
      </c>
      <c r="CP1503" t="s">
        <v>955</v>
      </c>
      <c r="CQ1503">
        <v>0</v>
      </c>
      <c r="CR1503">
        <v>0</v>
      </c>
      <c r="CS1503">
        <v>0</v>
      </c>
      <c r="CT1503">
        <f>VLOOKUP(E1503,Prophet!$A:$AA,3,FALSE)</f>
        <v>44</v>
      </c>
      <c r="CU1503">
        <f t="shared" si="46"/>
        <v>0</v>
      </c>
      <c r="CV1503">
        <f>VLOOKUP(E1503,Prophet!$A:$AA,5,FALSE)</f>
        <v>6</v>
      </c>
      <c r="CW1503">
        <f t="shared" si="47"/>
        <v>0</v>
      </c>
    </row>
    <row r="1504" spans="1:101" x14ac:dyDescent="0.25">
      <c r="A1504">
        <v>7268</v>
      </c>
      <c r="B1504">
        <v>2018</v>
      </c>
      <c r="C1504">
        <v>70</v>
      </c>
      <c r="D1504">
        <v>9</v>
      </c>
      <c r="E1504">
        <v>2505603</v>
      </c>
      <c r="F1504">
        <v>0</v>
      </c>
      <c r="G1504">
        <v>0</v>
      </c>
      <c r="H1504">
        <v>0</v>
      </c>
      <c r="I1504">
        <v>0</v>
      </c>
      <c r="J1504">
        <v>30000</v>
      </c>
      <c r="K1504">
        <v>0</v>
      </c>
      <c r="L1504">
        <v>0</v>
      </c>
      <c r="M1504" t="s">
        <v>947</v>
      </c>
      <c r="N1504">
        <v>6</v>
      </c>
      <c r="O1504">
        <v>0</v>
      </c>
      <c r="P1504" t="s">
        <v>948</v>
      </c>
      <c r="Q1504">
        <v>0</v>
      </c>
      <c r="R1504">
        <v>0</v>
      </c>
      <c r="S1504">
        <v>1</v>
      </c>
      <c r="T1504">
        <v>1</v>
      </c>
      <c r="U1504" s="7">
        <v>43282</v>
      </c>
      <c r="V1504" s="7">
        <v>43646</v>
      </c>
      <c r="W1504">
        <v>201</v>
      </c>
      <c r="X1504">
        <v>201</v>
      </c>
      <c r="Y1504">
        <v>79.5</v>
      </c>
      <c r="Z1504">
        <v>0</v>
      </c>
      <c r="AA1504">
        <v>0</v>
      </c>
      <c r="AB1504">
        <v>116.9</v>
      </c>
      <c r="AC1504">
        <v>1</v>
      </c>
      <c r="AD1504" t="s">
        <v>956</v>
      </c>
      <c r="AE1504" t="s">
        <v>950</v>
      </c>
      <c r="AF1504">
        <v>0</v>
      </c>
      <c r="AG1504" t="s">
        <v>951</v>
      </c>
      <c r="AH1504" t="s">
        <v>950</v>
      </c>
      <c r="AI1504" t="s">
        <v>950</v>
      </c>
      <c r="AJ1504" t="s">
        <v>952</v>
      </c>
      <c r="AK1504">
        <v>0</v>
      </c>
      <c r="AL1504">
        <v>0</v>
      </c>
      <c r="AM1504">
        <v>0</v>
      </c>
      <c r="AN1504" t="s">
        <v>951</v>
      </c>
      <c r="AO1504" t="s">
        <v>950</v>
      </c>
      <c r="AP1504" t="s">
        <v>950</v>
      </c>
      <c r="AQ1504" t="s">
        <v>952</v>
      </c>
      <c r="AR1504">
        <v>0</v>
      </c>
      <c r="AS1504">
        <v>0</v>
      </c>
      <c r="AT1504">
        <v>0</v>
      </c>
      <c r="AU1504" t="s">
        <v>951</v>
      </c>
      <c r="AV1504" t="s">
        <v>950</v>
      </c>
      <c r="AW1504" t="s">
        <v>950</v>
      </c>
      <c r="AX1504" t="s">
        <v>952</v>
      </c>
      <c r="AY1504">
        <v>0</v>
      </c>
      <c r="AZ1504">
        <v>0</v>
      </c>
      <c r="BA1504" t="s">
        <v>951</v>
      </c>
      <c r="BB1504" t="s">
        <v>950</v>
      </c>
      <c r="BC1504" t="s">
        <v>950</v>
      </c>
      <c r="BD1504" t="s">
        <v>952</v>
      </c>
      <c r="BE1504">
        <v>0</v>
      </c>
      <c r="BF1504">
        <v>0</v>
      </c>
      <c r="BG1504">
        <v>0</v>
      </c>
      <c r="BH1504" t="s">
        <v>951</v>
      </c>
      <c r="BI1504" t="s">
        <v>950</v>
      </c>
      <c r="BJ1504" t="s">
        <v>950</v>
      </c>
      <c r="BK1504" t="s">
        <v>952</v>
      </c>
      <c r="BL1504">
        <v>0</v>
      </c>
      <c r="BM1504">
        <v>0</v>
      </c>
      <c r="BN1504">
        <v>0</v>
      </c>
      <c r="BO1504" t="s">
        <v>951</v>
      </c>
      <c r="BP1504" t="s">
        <v>950</v>
      </c>
      <c r="BQ1504" t="s">
        <v>950</v>
      </c>
      <c r="BR1504" t="s">
        <v>952</v>
      </c>
      <c r="BS1504">
        <v>0</v>
      </c>
      <c r="BT1504">
        <v>0</v>
      </c>
      <c r="BU1504">
        <v>0</v>
      </c>
      <c r="BV1504">
        <v>7010</v>
      </c>
      <c r="BW1504" t="s">
        <v>953</v>
      </c>
      <c r="BX1504" t="s">
        <v>950</v>
      </c>
      <c r="BY1504" t="s">
        <v>948</v>
      </c>
      <c r="BZ1504">
        <v>0</v>
      </c>
      <c r="CA1504">
        <v>0</v>
      </c>
      <c r="CB1504">
        <v>77.099999999999994</v>
      </c>
      <c r="CC1504">
        <v>0</v>
      </c>
      <c r="CD1504" t="s">
        <v>954</v>
      </c>
      <c r="CE1504" s="7">
        <v>28402</v>
      </c>
      <c r="CF1504" s="7">
        <v>43282</v>
      </c>
      <c r="CG1504">
        <v>41</v>
      </c>
      <c r="CH1504">
        <v>999</v>
      </c>
      <c r="CI1504" s="7">
        <v>43465</v>
      </c>
      <c r="CJ1504" s="7">
        <v>55884</v>
      </c>
      <c r="CK1504">
        <v>409</v>
      </c>
      <c r="CL1504">
        <v>6</v>
      </c>
      <c r="CM1504">
        <v>282</v>
      </c>
      <c r="CN1504">
        <v>0</v>
      </c>
      <c r="CO1504" t="s">
        <v>955</v>
      </c>
      <c r="CP1504" t="s">
        <v>955</v>
      </c>
      <c r="CQ1504">
        <v>0</v>
      </c>
      <c r="CR1504">
        <v>0</v>
      </c>
      <c r="CS1504">
        <v>0</v>
      </c>
      <c r="CT1504">
        <f>VLOOKUP(E1504,Prophet!$A:$AA,3,FALSE)</f>
        <v>41</v>
      </c>
      <c r="CU1504">
        <f t="shared" si="46"/>
        <v>0</v>
      </c>
      <c r="CV1504">
        <f>VLOOKUP(E1504,Prophet!$A:$AA,5,FALSE)</f>
        <v>6</v>
      </c>
      <c r="CW1504">
        <f t="shared" si="47"/>
        <v>0</v>
      </c>
    </row>
    <row r="1505" spans="1:101" x14ac:dyDescent="0.25">
      <c r="A1505">
        <v>7269</v>
      </c>
      <c r="B1505">
        <v>2018</v>
      </c>
      <c r="C1505">
        <v>70</v>
      </c>
      <c r="D1505">
        <v>9</v>
      </c>
      <c r="E1505">
        <v>2506001</v>
      </c>
      <c r="F1505">
        <v>0</v>
      </c>
      <c r="G1505">
        <v>0</v>
      </c>
      <c r="H1505">
        <v>117.9</v>
      </c>
      <c r="I1505">
        <v>0</v>
      </c>
      <c r="J1505">
        <v>30000</v>
      </c>
      <c r="K1505">
        <v>0</v>
      </c>
      <c r="L1505">
        <v>0</v>
      </c>
      <c r="M1505" t="s">
        <v>947</v>
      </c>
      <c r="N1505">
        <v>2</v>
      </c>
      <c r="O1505">
        <v>0</v>
      </c>
      <c r="P1505" t="s">
        <v>948</v>
      </c>
      <c r="Q1505">
        <v>0</v>
      </c>
      <c r="R1505">
        <v>0</v>
      </c>
      <c r="S1505">
        <v>1</v>
      </c>
      <c r="T1505">
        <v>1</v>
      </c>
      <c r="U1505" s="7">
        <v>43252</v>
      </c>
      <c r="V1505" s="7">
        <v>43616</v>
      </c>
      <c r="W1505">
        <v>285.7</v>
      </c>
      <c r="X1505">
        <v>285.7</v>
      </c>
      <c r="Y1505">
        <v>186.8</v>
      </c>
      <c r="Z1505">
        <v>0</v>
      </c>
      <c r="AA1505">
        <v>0</v>
      </c>
      <c r="AB1505">
        <v>274.7</v>
      </c>
      <c r="AC1505">
        <v>1</v>
      </c>
      <c r="AD1505" t="s">
        <v>956</v>
      </c>
      <c r="AE1505" t="s">
        <v>950</v>
      </c>
      <c r="AF1505">
        <v>0</v>
      </c>
      <c r="AG1505" t="s">
        <v>951</v>
      </c>
      <c r="AH1505" t="s">
        <v>950</v>
      </c>
      <c r="AI1505" t="s">
        <v>950</v>
      </c>
      <c r="AJ1505" t="s">
        <v>952</v>
      </c>
      <c r="AK1505">
        <v>0</v>
      </c>
      <c r="AL1505">
        <v>0</v>
      </c>
      <c r="AM1505">
        <v>0</v>
      </c>
      <c r="AN1505" t="s">
        <v>951</v>
      </c>
      <c r="AO1505" t="s">
        <v>950</v>
      </c>
      <c r="AP1505" t="s">
        <v>950</v>
      </c>
      <c r="AQ1505" t="s">
        <v>952</v>
      </c>
      <c r="AR1505">
        <v>0</v>
      </c>
      <c r="AS1505">
        <v>0</v>
      </c>
      <c r="AT1505">
        <v>0</v>
      </c>
      <c r="AU1505" t="s">
        <v>951</v>
      </c>
      <c r="AV1505" t="s">
        <v>950</v>
      </c>
      <c r="AW1505" t="s">
        <v>950</v>
      </c>
      <c r="AX1505" t="s">
        <v>952</v>
      </c>
      <c r="AY1505">
        <v>0</v>
      </c>
      <c r="AZ1505">
        <v>0</v>
      </c>
      <c r="BA1505" t="s">
        <v>951</v>
      </c>
      <c r="BB1505" t="s">
        <v>950</v>
      </c>
      <c r="BC1505" t="s">
        <v>950</v>
      </c>
      <c r="BD1505" t="s">
        <v>952</v>
      </c>
      <c r="BE1505">
        <v>0</v>
      </c>
      <c r="BF1505">
        <v>0</v>
      </c>
      <c r="BG1505">
        <v>0</v>
      </c>
      <c r="BH1505" t="s">
        <v>951</v>
      </c>
      <c r="BI1505" t="s">
        <v>950</v>
      </c>
      <c r="BJ1505" t="s">
        <v>950</v>
      </c>
      <c r="BK1505" t="s">
        <v>952</v>
      </c>
      <c r="BL1505">
        <v>0</v>
      </c>
      <c r="BM1505">
        <v>0</v>
      </c>
      <c r="BN1505">
        <v>0</v>
      </c>
      <c r="BO1505" t="s">
        <v>951</v>
      </c>
      <c r="BP1505" t="s">
        <v>950</v>
      </c>
      <c r="BQ1505" t="s">
        <v>950</v>
      </c>
      <c r="BR1505" t="s">
        <v>952</v>
      </c>
      <c r="BS1505">
        <v>0</v>
      </c>
      <c r="BT1505">
        <v>0</v>
      </c>
      <c r="BU1505">
        <v>0</v>
      </c>
      <c r="BV1505" t="s">
        <v>951</v>
      </c>
      <c r="BW1505" t="s">
        <v>950</v>
      </c>
      <c r="BX1505" t="s">
        <v>950</v>
      </c>
      <c r="BY1505" t="s">
        <v>952</v>
      </c>
      <c r="BZ1505">
        <v>0</v>
      </c>
      <c r="CA1505">
        <v>0</v>
      </c>
      <c r="CB1505">
        <v>0</v>
      </c>
      <c r="CC1505">
        <v>0</v>
      </c>
      <c r="CD1505" t="s">
        <v>954</v>
      </c>
      <c r="CE1505" s="7">
        <v>28310</v>
      </c>
      <c r="CF1505" s="7">
        <v>43252</v>
      </c>
      <c r="CG1505">
        <v>41</v>
      </c>
      <c r="CH1505">
        <v>999</v>
      </c>
      <c r="CI1505" s="7">
        <v>43465</v>
      </c>
      <c r="CJ1505" s="7">
        <v>55884</v>
      </c>
      <c r="CK1505">
        <v>409</v>
      </c>
      <c r="CL1505">
        <v>7</v>
      </c>
      <c r="CM1505">
        <v>281</v>
      </c>
      <c r="CN1505">
        <v>0</v>
      </c>
      <c r="CO1505" t="s">
        <v>955</v>
      </c>
      <c r="CP1505" t="s">
        <v>955</v>
      </c>
      <c r="CQ1505">
        <v>117.9</v>
      </c>
      <c r="CR1505">
        <v>0</v>
      </c>
      <c r="CS1505">
        <v>0</v>
      </c>
      <c r="CT1505">
        <f>VLOOKUP(E1505,Prophet!$A:$AA,3,FALSE)</f>
        <v>41</v>
      </c>
      <c r="CU1505">
        <f t="shared" si="46"/>
        <v>0</v>
      </c>
      <c r="CV1505">
        <f>VLOOKUP(E1505,Prophet!$A:$AA,5,FALSE)</f>
        <v>7</v>
      </c>
      <c r="CW1505">
        <f t="shared" si="47"/>
        <v>0</v>
      </c>
    </row>
    <row r="1506" spans="1:101" x14ac:dyDescent="0.25">
      <c r="A1506">
        <v>7271</v>
      </c>
      <c r="B1506">
        <v>2018</v>
      </c>
      <c r="C1506">
        <v>70</v>
      </c>
      <c r="D1506">
        <v>9</v>
      </c>
      <c r="E1506">
        <v>2506101</v>
      </c>
      <c r="F1506">
        <v>0</v>
      </c>
      <c r="G1506">
        <v>0</v>
      </c>
      <c r="H1506">
        <v>0</v>
      </c>
      <c r="I1506">
        <v>0</v>
      </c>
      <c r="J1506">
        <v>30000</v>
      </c>
      <c r="K1506">
        <v>0</v>
      </c>
      <c r="L1506">
        <v>0</v>
      </c>
      <c r="M1506" t="s">
        <v>947</v>
      </c>
      <c r="N1506">
        <v>12</v>
      </c>
      <c r="O1506">
        <v>0</v>
      </c>
      <c r="P1506" t="s">
        <v>948</v>
      </c>
      <c r="Q1506">
        <v>0</v>
      </c>
      <c r="R1506">
        <v>0</v>
      </c>
      <c r="S1506">
        <v>1</v>
      </c>
      <c r="T1506">
        <v>1</v>
      </c>
      <c r="U1506" s="7">
        <v>43282</v>
      </c>
      <c r="V1506" s="7">
        <v>43646</v>
      </c>
      <c r="W1506">
        <v>509.7</v>
      </c>
      <c r="X1506">
        <v>509.7</v>
      </c>
      <c r="Y1506">
        <v>271.5</v>
      </c>
      <c r="Z1506">
        <v>0</v>
      </c>
      <c r="AA1506">
        <v>0</v>
      </c>
      <c r="AB1506">
        <v>399.3</v>
      </c>
      <c r="AC1506">
        <v>1</v>
      </c>
      <c r="AD1506" t="s">
        <v>949</v>
      </c>
      <c r="AE1506" t="s">
        <v>950</v>
      </c>
      <c r="AF1506">
        <v>0</v>
      </c>
      <c r="AG1506" t="s">
        <v>951</v>
      </c>
      <c r="AH1506" t="s">
        <v>950</v>
      </c>
      <c r="AI1506" t="s">
        <v>950</v>
      </c>
      <c r="AJ1506" t="s">
        <v>952</v>
      </c>
      <c r="AK1506">
        <v>0</v>
      </c>
      <c r="AL1506">
        <v>0</v>
      </c>
      <c r="AM1506">
        <v>0</v>
      </c>
      <c r="AN1506" t="s">
        <v>951</v>
      </c>
      <c r="AO1506" t="s">
        <v>950</v>
      </c>
      <c r="AP1506" t="s">
        <v>950</v>
      </c>
      <c r="AQ1506" t="s">
        <v>952</v>
      </c>
      <c r="AR1506">
        <v>0</v>
      </c>
      <c r="AS1506">
        <v>0</v>
      </c>
      <c r="AT1506">
        <v>0</v>
      </c>
      <c r="AU1506" t="s">
        <v>951</v>
      </c>
      <c r="AV1506" t="s">
        <v>950</v>
      </c>
      <c r="AW1506" t="s">
        <v>950</v>
      </c>
      <c r="AX1506" t="s">
        <v>952</v>
      </c>
      <c r="AY1506">
        <v>0</v>
      </c>
      <c r="AZ1506">
        <v>0</v>
      </c>
      <c r="BA1506" t="s">
        <v>951</v>
      </c>
      <c r="BB1506" t="s">
        <v>950</v>
      </c>
      <c r="BC1506" t="s">
        <v>950</v>
      </c>
      <c r="BD1506" t="s">
        <v>952</v>
      </c>
      <c r="BE1506">
        <v>0</v>
      </c>
      <c r="BF1506">
        <v>0</v>
      </c>
      <c r="BG1506">
        <v>0</v>
      </c>
      <c r="BH1506" t="s">
        <v>951</v>
      </c>
      <c r="BI1506" t="s">
        <v>950</v>
      </c>
      <c r="BJ1506" t="s">
        <v>950</v>
      </c>
      <c r="BK1506" t="s">
        <v>952</v>
      </c>
      <c r="BL1506">
        <v>0</v>
      </c>
      <c r="BM1506">
        <v>0</v>
      </c>
      <c r="BN1506">
        <v>0</v>
      </c>
      <c r="BO1506" t="s">
        <v>951</v>
      </c>
      <c r="BP1506" t="s">
        <v>950</v>
      </c>
      <c r="BQ1506" t="s">
        <v>950</v>
      </c>
      <c r="BR1506" t="s">
        <v>952</v>
      </c>
      <c r="BS1506">
        <v>0</v>
      </c>
      <c r="BT1506">
        <v>0</v>
      </c>
      <c r="BU1506">
        <v>0</v>
      </c>
      <c r="BV1506">
        <v>7010</v>
      </c>
      <c r="BW1506" t="s">
        <v>953</v>
      </c>
      <c r="BX1506" t="s">
        <v>950</v>
      </c>
      <c r="BY1506" t="s">
        <v>948</v>
      </c>
      <c r="BZ1506">
        <v>0</v>
      </c>
      <c r="CA1506">
        <v>0</v>
      </c>
      <c r="CB1506">
        <v>78.5</v>
      </c>
      <c r="CC1506">
        <v>0</v>
      </c>
      <c r="CD1506" t="s">
        <v>954</v>
      </c>
      <c r="CE1506" s="7">
        <v>26505</v>
      </c>
      <c r="CF1506" s="7">
        <v>43282</v>
      </c>
      <c r="CG1506">
        <v>46</v>
      </c>
      <c r="CH1506">
        <v>999</v>
      </c>
      <c r="CI1506" s="7">
        <v>43465</v>
      </c>
      <c r="CJ1506" s="7">
        <v>55884</v>
      </c>
      <c r="CK1506">
        <v>409</v>
      </c>
      <c r="CL1506">
        <v>6</v>
      </c>
      <c r="CM1506">
        <v>222</v>
      </c>
      <c r="CN1506">
        <v>0</v>
      </c>
      <c r="CO1506" t="s">
        <v>955</v>
      </c>
      <c r="CP1506" t="s">
        <v>955</v>
      </c>
      <c r="CQ1506">
        <v>0</v>
      </c>
      <c r="CR1506">
        <v>0</v>
      </c>
      <c r="CS1506">
        <v>0</v>
      </c>
      <c r="CT1506">
        <f>VLOOKUP(E1506,Prophet!$A:$AA,3,FALSE)</f>
        <v>46</v>
      </c>
      <c r="CU1506">
        <f t="shared" si="46"/>
        <v>0</v>
      </c>
      <c r="CV1506">
        <f>VLOOKUP(E1506,Prophet!$A:$AA,5,FALSE)</f>
        <v>6</v>
      </c>
      <c r="CW1506">
        <f t="shared" si="47"/>
        <v>0</v>
      </c>
    </row>
    <row r="1507" spans="1:101" x14ac:dyDescent="0.25">
      <c r="A1507">
        <v>7274</v>
      </c>
      <c r="B1507">
        <v>2018</v>
      </c>
      <c r="C1507">
        <v>70</v>
      </c>
      <c r="D1507">
        <v>9</v>
      </c>
      <c r="E1507">
        <v>2506003</v>
      </c>
      <c r="F1507">
        <v>0</v>
      </c>
      <c r="G1507">
        <v>0</v>
      </c>
      <c r="H1507">
        <v>135.30000000000001</v>
      </c>
      <c r="I1507">
        <v>0</v>
      </c>
      <c r="J1507">
        <v>30000</v>
      </c>
      <c r="K1507">
        <v>0</v>
      </c>
      <c r="L1507">
        <v>0</v>
      </c>
      <c r="M1507" t="s">
        <v>947</v>
      </c>
      <c r="N1507">
        <v>2</v>
      </c>
      <c r="O1507">
        <v>0</v>
      </c>
      <c r="P1507" t="s">
        <v>948</v>
      </c>
      <c r="Q1507">
        <v>0</v>
      </c>
      <c r="R1507">
        <v>0</v>
      </c>
      <c r="S1507">
        <v>1</v>
      </c>
      <c r="T1507">
        <v>1</v>
      </c>
      <c r="U1507" s="7">
        <v>43252</v>
      </c>
      <c r="V1507" s="7">
        <v>43616</v>
      </c>
      <c r="W1507">
        <v>252.3</v>
      </c>
      <c r="X1507">
        <v>252.3</v>
      </c>
      <c r="Y1507">
        <v>115.5</v>
      </c>
      <c r="Z1507">
        <v>0</v>
      </c>
      <c r="AA1507">
        <v>0</v>
      </c>
      <c r="AB1507">
        <v>169.9</v>
      </c>
      <c r="AC1507">
        <v>1</v>
      </c>
      <c r="AD1507" t="s">
        <v>949</v>
      </c>
      <c r="AE1507" t="s">
        <v>950</v>
      </c>
      <c r="AF1507">
        <v>0</v>
      </c>
      <c r="AG1507" t="s">
        <v>951</v>
      </c>
      <c r="AH1507" t="s">
        <v>950</v>
      </c>
      <c r="AI1507" t="s">
        <v>950</v>
      </c>
      <c r="AJ1507" t="s">
        <v>952</v>
      </c>
      <c r="AK1507">
        <v>0</v>
      </c>
      <c r="AL1507">
        <v>0</v>
      </c>
      <c r="AM1507">
        <v>0</v>
      </c>
      <c r="AN1507" t="s">
        <v>951</v>
      </c>
      <c r="AO1507" t="s">
        <v>950</v>
      </c>
      <c r="AP1507" t="s">
        <v>950</v>
      </c>
      <c r="AQ1507" t="s">
        <v>952</v>
      </c>
      <c r="AR1507">
        <v>0</v>
      </c>
      <c r="AS1507">
        <v>0</v>
      </c>
      <c r="AT1507">
        <v>0</v>
      </c>
      <c r="AU1507" t="s">
        <v>951</v>
      </c>
      <c r="AV1507" t="s">
        <v>950</v>
      </c>
      <c r="AW1507" t="s">
        <v>950</v>
      </c>
      <c r="AX1507" t="s">
        <v>952</v>
      </c>
      <c r="AY1507">
        <v>0</v>
      </c>
      <c r="AZ1507">
        <v>0</v>
      </c>
      <c r="BA1507" t="s">
        <v>951</v>
      </c>
      <c r="BB1507" t="s">
        <v>950</v>
      </c>
      <c r="BC1507" t="s">
        <v>950</v>
      </c>
      <c r="BD1507" t="s">
        <v>952</v>
      </c>
      <c r="BE1507">
        <v>0</v>
      </c>
      <c r="BF1507">
        <v>0</v>
      </c>
      <c r="BG1507">
        <v>0</v>
      </c>
      <c r="BH1507" t="s">
        <v>951</v>
      </c>
      <c r="BI1507" t="s">
        <v>950</v>
      </c>
      <c r="BJ1507" t="s">
        <v>950</v>
      </c>
      <c r="BK1507" t="s">
        <v>952</v>
      </c>
      <c r="BL1507">
        <v>0</v>
      </c>
      <c r="BM1507">
        <v>0</v>
      </c>
      <c r="BN1507">
        <v>0</v>
      </c>
      <c r="BO1507" t="s">
        <v>951</v>
      </c>
      <c r="BP1507" t="s">
        <v>950</v>
      </c>
      <c r="BQ1507" t="s">
        <v>950</v>
      </c>
      <c r="BR1507" t="s">
        <v>952</v>
      </c>
      <c r="BS1507">
        <v>0</v>
      </c>
      <c r="BT1507">
        <v>0</v>
      </c>
      <c r="BU1507">
        <v>0</v>
      </c>
      <c r="BV1507">
        <v>7010</v>
      </c>
      <c r="BW1507" t="s">
        <v>953</v>
      </c>
      <c r="BX1507" t="s">
        <v>950</v>
      </c>
      <c r="BY1507" t="s">
        <v>948</v>
      </c>
      <c r="BZ1507">
        <v>0</v>
      </c>
      <c r="CA1507">
        <v>0</v>
      </c>
      <c r="CB1507">
        <v>75.599999999999994</v>
      </c>
      <c r="CC1507">
        <v>0</v>
      </c>
      <c r="CD1507" t="s">
        <v>954</v>
      </c>
      <c r="CE1507" s="7">
        <v>36475</v>
      </c>
      <c r="CF1507" s="7">
        <v>43252</v>
      </c>
      <c r="CG1507">
        <v>19</v>
      </c>
      <c r="CH1507">
        <v>999</v>
      </c>
      <c r="CI1507" s="7">
        <v>43465</v>
      </c>
      <c r="CJ1507" s="7">
        <v>55884</v>
      </c>
      <c r="CK1507">
        <v>409</v>
      </c>
      <c r="CL1507">
        <v>7</v>
      </c>
      <c r="CM1507">
        <v>545</v>
      </c>
      <c r="CN1507">
        <v>0</v>
      </c>
      <c r="CO1507" t="s">
        <v>955</v>
      </c>
      <c r="CP1507" t="s">
        <v>955</v>
      </c>
      <c r="CQ1507">
        <v>135.30000000000001</v>
      </c>
      <c r="CR1507">
        <v>0</v>
      </c>
      <c r="CS1507">
        <v>0</v>
      </c>
      <c r="CT1507">
        <f>VLOOKUP(E1507,Prophet!$A:$AA,3,FALSE)</f>
        <v>19</v>
      </c>
      <c r="CU1507">
        <f t="shared" si="46"/>
        <v>0</v>
      </c>
      <c r="CV1507">
        <f>VLOOKUP(E1507,Prophet!$A:$AA,5,FALSE)</f>
        <v>7</v>
      </c>
      <c r="CW1507">
        <f t="shared" si="47"/>
        <v>0</v>
      </c>
    </row>
    <row r="1508" spans="1:101" x14ac:dyDescent="0.25">
      <c r="A1508">
        <v>7275</v>
      </c>
      <c r="B1508">
        <v>2018</v>
      </c>
      <c r="C1508">
        <v>70</v>
      </c>
      <c r="D1508">
        <v>9</v>
      </c>
      <c r="E1508">
        <v>2506104</v>
      </c>
      <c r="F1508">
        <v>0</v>
      </c>
      <c r="G1508">
        <v>0</v>
      </c>
      <c r="H1508">
        <v>0</v>
      </c>
      <c r="I1508">
        <v>0</v>
      </c>
      <c r="J1508">
        <v>30000</v>
      </c>
      <c r="K1508">
        <v>0</v>
      </c>
      <c r="L1508">
        <v>0</v>
      </c>
      <c r="M1508" t="s">
        <v>947</v>
      </c>
      <c r="N1508">
        <v>12</v>
      </c>
      <c r="O1508">
        <v>0</v>
      </c>
      <c r="P1508" t="s">
        <v>948</v>
      </c>
      <c r="Q1508">
        <v>0</v>
      </c>
      <c r="R1508">
        <v>0</v>
      </c>
      <c r="S1508">
        <v>1</v>
      </c>
      <c r="T1508">
        <v>1</v>
      </c>
      <c r="U1508" s="7">
        <v>43282</v>
      </c>
      <c r="V1508" s="7">
        <v>43646</v>
      </c>
      <c r="W1508">
        <v>375.2</v>
      </c>
      <c r="X1508">
        <v>375.2</v>
      </c>
      <c r="Y1508">
        <v>186.8</v>
      </c>
      <c r="Z1508">
        <v>0</v>
      </c>
      <c r="AA1508">
        <v>0</v>
      </c>
      <c r="AB1508">
        <v>274.7</v>
      </c>
      <c r="AC1508">
        <v>1</v>
      </c>
      <c r="AD1508" t="s">
        <v>956</v>
      </c>
      <c r="AE1508" t="s">
        <v>950</v>
      </c>
      <c r="AF1508">
        <v>0</v>
      </c>
      <c r="AG1508" t="s">
        <v>951</v>
      </c>
      <c r="AH1508" t="s">
        <v>950</v>
      </c>
      <c r="AI1508" t="s">
        <v>950</v>
      </c>
      <c r="AJ1508" t="s">
        <v>952</v>
      </c>
      <c r="AK1508">
        <v>0</v>
      </c>
      <c r="AL1508">
        <v>0</v>
      </c>
      <c r="AM1508">
        <v>0</v>
      </c>
      <c r="AN1508" t="s">
        <v>951</v>
      </c>
      <c r="AO1508" t="s">
        <v>950</v>
      </c>
      <c r="AP1508" t="s">
        <v>950</v>
      </c>
      <c r="AQ1508" t="s">
        <v>952</v>
      </c>
      <c r="AR1508">
        <v>0</v>
      </c>
      <c r="AS1508">
        <v>0</v>
      </c>
      <c r="AT1508">
        <v>0</v>
      </c>
      <c r="AU1508" t="s">
        <v>951</v>
      </c>
      <c r="AV1508" t="s">
        <v>950</v>
      </c>
      <c r="AW1508" t="s">
        <v>950</v>
      </c>
      <c r="AX1508" t="s">
        <v>952</v>
      </c>
      <c r="AY1508">
        <v>0</v>
      </c>
      <c r="AZ1508">
        <v>0</v>
      </c>
      <c r="BA1508" t="s">
        <v>951</v>
      </c>
      <c r="BB1508" t="s">
        <v>950</v>
      </c>
      <c r="BC1508" t="s">
        <v>950</v>
      </c>
      <c r="BD1508" t="s">
        <v>952</v>
      </c>
      <c r="BE1508">
        <v>0</v>
      </c>
      <c r="BF1508">
        <v>0</v>
      </c>
      <c r="BG1508">
        <v>0</v>
      </c>
      <c r="BH1508" t="s">
        <v>951</v>
      </c>
      <c r="BI1508" t="s">
        <v>950</v>
      </c>
      <c r="BJ1508" t="s">
        <v>950</v>
      </c>
      <c r="BK1508" t="s">
        <v>952</v>
      </c>
      <c r="BL1508">
        <v>0</v>
      </c>
      <c r="BM1508">
        <v>0</v>
      </c>
      <c r="BN1508">
        <v>0</v>
      </c>
      <c r="BO1508" t="s">
        <v>951</v>
      </c>
      <c r="BP1508" t="s">
        <v>950</v>
      </c>
      <c r="BQ1508" t="s">
        <v>950</v>
      </c>
      <c r="BR1508" t="s">
        <v>952</v>
      </c>
      <c r="BS1508">
        <v>0</v>
      </c>
      <c r="BT1508">
        <v>0</v>
      </c>
      <c r="BU1508">
        <v>0</v>
      </c>
      <c r="BV1508">
        <v>7010</v>
      </c>
      <c r="BW1508" t="s">
        <v>953</v>
      </c>
      <c r="BX1508" t="s">
        <v>950</v>
      </c>
      <c r="BY1508" t="s">
        <v>948</v>
      </c>
      <c r="BZ1508">
        <v>0</v>
      </c>
      <c r="CA1508">
        <v>0</v>
      </c>
      <c r="CB1508">
        <v>78.5</v>
      </c>
      <c r="CC1508">
        <v>0</v>
      </c>
      <c r="CD1508" t="s">
        <v>954</v>
      </c>
      <c r="CE1508" s="7">
        <v>27162</v>
      </c>
      <c r="CF1508" s="7">
        <v>43282</v>
      </c>
      <c r="CG1508">
        <v>44</v>
      </c>
      <c r="CH1508">
        <v>999</v>
      </c>
      <c r="CI1508" s="7">
        <v>43465</v>
      </c>
      <c r="CJ1508" s="7">
        <v>55884</v>
      </c>
      <c r="CK1508">
        <v>409</v>
      </c>
      <c r="CL1508">
        <v>6</v>
      </c>
      <c r="CM1508">
        <v>246</v>
      </c>
      <c r="CN1508">
        <v>0</v>
      </c>
      <c r="CO1508" t="s">
        <v>955</v>
      </c>
      <c r="CP1508" t="s">
        <v>955</v>
      </c>
      <c r="CQ1508">
        <v>0</v>
      </c>
      <c r="CR1508">
        <v>0</v>
      </c>
      <c r="CS1508">
        <v>0</v>
      </c>
      <c r="CT1508">
        <f>VLOOKUP(E1508,Prophet!$A:$AA,3,FALSE)</f>
        <v>44</v>
      </c>
      <c r="CU1508">
        <f t="shared" si="46"/>
        <v>0</v>
      </c>
      <c r="CV1508">
        <f>VLOOKUP(E1508,Prophet!$A:$AA,5,FALSE)</f>
        <v>6</v>
      </c>
      <c r="CW1508">
        <f t="shared" si="47"/>
        <v>0</v>
      </c>
    </row>
    <row r="1509" spans="1:101" x14ac:dyDescent="0.25">
      <c r="A1509">
        <v>7276</v>
      </c>
      <c r="B1509">
        <v>2018</v>
      </c>
      <c r="C1509">
        <v>70</v>
      </c>
      <c r="D1509">
        <v>9</v>
      </c>
      <c r="E1509">
        <v>2507001</v>
      </c>
      <c r="F1509">
        <v>0</v>
      </c>
      <c r="G1509">
        <v>0</v>
      </c>
      <c r="H1509">
        <v>0</v>
      </c>
      <c r="I1509">
        <v>0</v>
      </c>
      <c r="J1509">
        <v>30000</v>
      </c>
      <c r="K1509">
        <v>0</v>
      </c>
      <c r="L1509">
        <v>0</v>
      </c>
      <c r="M1509" t="s">
        <v>947</v>
      </c>
      <c r="N1509">
        <v>12</v>
      </c>
      <c r="O1509">
        <v>0</v>
      </c>
      <c r="P1509" t="s">
        <v>948</v>
      </c>
      <c r="Q1509">
        <v>0</v>
      </c>
      <c r="R1509">
        <v>0</v>
      </c>
      <c r="S1509">
        <v>1</v>
      </c>
      <c r="T1509">
        <v>1</v>
      </c>
      <c r="U1509" s="7">
        <v>43282</v>
      </c>
      <c r="V1509" s="7">
        <v>43646</v>
      </c>
      <c r="W1509">
        <v>385.9</v>
      </c>
      <c r="X1509">
        <v>385.9</v>
      </c>
      <c r="Y1509">
        <v>193.5</v>
      </c>
      <c r="Z1509">
        <v>0</v>
      </c>
      <c r="AA1509">
        <v>0</v>
      </c>
      <c r="AB1509">
        <v>284.60000000000002</v>
      </c>
      <c r="AC1509">
        <v>1</v>
      </c>
      <c r="AD1509" t="s">
        <v>949</v>
      </c>
      <c r="AE1509" t="s">
        <v>950</v>
      </c>
      <c r="AF1509">
        <v>0</v>
      </c>
      <c r="AG1509" t="s">
        <v>951</v>
      </c>
      <c r="AH1509" t="s">
        <v>950</v>
      </c>
      <c r="AI1509" t="s">
        <v>950</v>
      </c>
      <c r="AJ1509" t="s">
        <v>952</v>
      </c>
      <c r="AK1509">
        <v>0</v>
      </c>
      <c r="AL1509">
        <v>0</v>
      </c>
      <c r="AM1509">
        <v>0</v>
      </c>
      <c r="AN1509" t="s">
        <v>951</v>
      </c>
      <c r="AO1509" t="s">
        <v>950</v>
      </c>
      <c r="AP1509" t="s">
        <v>950</v>
      </c>
      <c r="AQ1509" t="s">
        <v>952</v>
      </c>
      <c r="AR1509">
        <v>0</v>
      </c>
      <c r="AS1509">
        <v>0</v>
      </c>
      <c r="AT1509">
        <v>0</v>
      </c>
      <c r="AU1509" t="s">
        <v>951</v>
      </c>
      <c r="AV1509" t="s">
        <v>950</v>
      </c>
      <c r="AW1509" t="s">
        <v>950</v>
      </c>
      <c r="AX1509" t="s">
        <v>952</v>
      </c>
      <c r="AY1509">
        <v>0</v>
      </c>
      <c r="AZ1509">
        <v>0</v>
      </c>
      <c r="BA1509" t="s">
        <v>951</v>
      </c>
      <c r="BB1509" t="s">
        <v>950</v>
      </c>
      <c r="BC1509" t="s">
        <v>950</v>
      </c>
      <c r="BD1509" t="s">
        <v>952</v>
      </c>
      <c r="BE1509">
        <v>0</v>
      </c>
      <c r="BF1509">
        <v>0</v>
      </c>
      <c r="BG1509">
        <v>0</v>
      </c>
      <c r="BH1509" t="s">
        <v>951</v>
      </c>
      <c r="BI1509" t="s">
        <v>950</v>
      </c>
      <c r="BJ1509" t="s">
        <v>950</v>
      </c>
      <c r="BK1509" t="s">
        <v>952</v>
      </c>
      <c r="BL1509">
        <v>0</v>
      </c>
      <c r="BM1509">
        <v>0</v>
      </c>
      <c r="BN1509">
        <v>0</v>
      </c>
      <c r="BO1509" t="s">
        <v>951</v>
      </c>
      <c r="BP1509" t="s">
        <v>950</v>
      </c>
      <c r="BQ1509" t="s">
        <v>950</v>
      </c>
      <c r="BR1509" t="s">
        <v>952</v>
      </c>
      <c r="BS1509">
        <v>0</v>
      </c>
      <c r="BT1509">
        <v>0</v>
      </c>
      <c r="BU1509">
        <v>0</v>
      </c>
      <c r="BV1509">
        <v>7010</v>
      </c>
      <c r="BW1509" t="s">
        <v>953</v>
      </c>
      <c r="BX1509" t="s">
        <v>950</v>
      </c>
      <c r="BY1509" t="s">
        <v>948</v>
      </c>
      <c r="BZ1509">
        <v>0</v>
      </c>
      <c r="CA1509">
        <v>0</v>
      </c>
      <c r="CB1509">
        <v>78.5</v>
      </c>
      <c r="CC1509">
        <v>0</v>
      </c>
      <c r="CD1509" t="s">
        <v>954</v>
      </c>
      <c r="CE1509" s="7">
        <v>29058</v>
      </c>
      <c r="CF1509" s="7">
        <v>43282</v>
      </c>
      <c r="CG1509">
        <v>39</v>
      </c>
      <c r="CH1509">
        <v>999</v>
      </c>
      <c r="CI1509" s="7">
        <v>43465</v>
      </c>
      <c r="CJ1509" s="7">
        <v>55884</v>
      </c>
      <c r="CK1509">
        <v>409</v>
      </c>
      <c r="CL1509">
        <v>6</v>
      </c>
      <c r="CM1509">
        <v>306</v>
      </c>
      <c r="CN1509">
        <v>0</v>
      </c>
      <c r="CO1509" t="s">
        <v>955</v>
      </c>
      <c r="CP1509" t="s">
        <v>955</v>
      </c>
      <c r="CQ1509">
        <v>0</v>
      </c>
      <c r="CR1509">
        <v>0</v>
      </c>
      <c r="CS1509">
        <v>0</v>
      </c>
      <c r="CT1509">
        <f>VLOOKUP(E1509,Prophet!$A:$AA,3,FALSE)</f>
        <v>39</v>
      </c>
      <c r="CU1509">
        <f t="shared" si="46"/>
        <v>0</v>
      </c>
      <c r="CV1509">
        <f>VLOOKUP(E1509,Prophet!$A:$AA,5,FALSE)</f>
        <v>6</v>
      </c>
      <c r="CW1509">
        <f t="shared" si="47"/>
        <v>0</v>
      </c>
    </row>
    <row r="1510" spans="1:101" x14ac:dyDescent="0.25">
      <c r="A1510">
        <v>7279</v>
      </c>
      <c r="B1510">
        <v>2018</v>
      </c>
      <c r="C1510">
        <v>70</v>
      </c>
      <c r="D1510">
        <v>9</v>
      </c>
      <c r="E1510">
        <v>2507004</v>
      </c>
      <c r="F1510">
        <v>0</v>
      </c>
      <c r="G1510">
        <v>0</v>
      </c>
      <c r="H1510">
        <v>0</v>
      </c>
      <c r="I1510">
        <v>0</v>
      </c>
      <c r="J1510">
        <v>30000</v>
      </c>
      <c r="K1510">
        <v>0</v>
      </c>
      <c r="L1510">
        <v>0</v>
      </c>
      <c r="M1510" t="s">
        <v>947</v>
      </c>
      <c r="N1510">
        <v>12</v>
      </c>
      <c r="O1510">
        <v>0</v>
      </c>
      <c r="P1510" t="s">
        <v>948</v>
      </c>
      <c r="Q1510">
        <v>0</v>
      </c>
      <c r="R1510">
        <v>0</v>
      </c>
      <c r="S1510">
        <v>1</v>
      </c>
      <c r="T1510">
        <v>1</v>
      </c>
      <c r="U1510" s="7">
        <v>43282</v>
      </c>
      <c r="V1510" s="7">
        <v>43646</v>
      </c>
      <c r="W1510">
        <v>290</v>
      </c>
      <c r="X1510">
        <v>290</v>
      </c>
      <c r="Y1510">
        <v>133.1</v>
      </c>
      <c r="Z1510">
        <v>0</v>
      </c>
      <c r="AA1510">
        <v>0</v>
      </c>
      <c r="AB1510">
        <v>195.8</v>
      </c>
      <c r="AC1510">
        <v>1</v>
      </c>
      <c r="AD1510" t="s">
        <v>956</v>
      </c>
      <c r="AE1510" t="s">
        <v>950</v>
      </c>
      <c r="AF1510">
        <v>0</v>
      </c>
      <c r="AG1510" t="s">
        <v>951</v>
      </c>
      <c r="AH1510" t="s">
        <v>950</v>
      </c>
      <c r="AI1510" t="s">
        <v>950</v>
      </c>
      <c r="AJ1510" t="s">
        <v>952</v>
      </c>
      <c r="AK1510">
        <v>0</v>
      </c>
      <c r="AL1510">
        <v>0</v>
      </c>
      <c r="AM1510">
        <v>0</v>
      </c>
      <c r="AN1510" t="s">
        <v>951</v>
      </c>
      <c r="AO1510" t="s">
        <v>950</v>
      </c>
      <c r="AP1510" t="s">
        <v>950</v>
      </c>
      <c r="AQ1510" t="s">
        <v>952</v>
      </c>
      <c r="AR1510">
        <v>0</v>
      </c>
      <c r="AS1510">
        <v>0</v>
      </c>
      <c r="AT1510">
        <v>0</v>
      </c>
      <c r="AU1510" t="s">
        <v>951</v>
      </c>
      <c r="AV1510" t="s">
        <v>950</v>
      </c>
      <c r="AW1510" t="s">
        <v>950</v>
      </c>
      <c r="AX1510" t="s">
        <v>952</v>
      </c>
      <c r="AY1510">
        <v>0</v>
      </c>
      <c r="AZ1510">
        <v>0</v>
      </c>
      <c r="BA1510" t="s">
        <v>951</v>
      </c>
      <c r="BB1510" t="s">
        <v>950</v>
      </c>
      <c r="BC1510" t="s">
        <v>950</v>
      </c>
      <c r="BD1510" t="s">
        <v>952</v>
      </c>
      <c r="BE1510">
        <v>0</v>
      </c>
      <c r="BF1510">
        <v>0</v>
      </c>
      <c r="BG1510">
        <v>0</v>
      </c>
      <c r="BH1510" t="s">
        <v>951</v>
      </c>
      <c r="BI1510" t="s">
        <v>950</v>
      </c>
      <c r="BJ1510" t="s">
        <v>950</v>
      </c>
      <c r="BK1510" t="s">
        <v>952</v>
      </c>
      <c r="BL1510">
        <v>0</v>
      </c>
      <c r="BM1510">
        <v>0</v>
      </c>
      <c r="BN1510">
        <v>0</v>
      </c>
      <c r="BO1510" t="s">
        <v>951</v>
      </c>
      <c r="BP1510" t="s">
        <v>950</v>
      </c>
      <c r="BQ1510" t="s">
        <v>950</v>
      </c>
      <c r="BR1510" t="s">
        <v>952</v>
      </c>
      <c r="BS1510">
        <v>0</v>
      </c>
      <c r="BT1510">
        <v>0</v>
      </c>
      <c r="BU1510">
        <v>0</v>
      </c>
      <c r="BV1510">
        <v>7010</v>
      </c>
      <c r="BW1510" t="s">
        <v>953</v>
      </c>
      <c r="BX1510" t="s">
        <v>950</v>
      </c>
      <c r="BY1510" t="s">
        <v>948</v>
      </c>
      <c r="BZ1510">
        <v>0</v>
      </c>
      <c r="CA1510">
        <v>0</v>
      </c>
      <c r="CB1510">
        <v>78.5</v>
      </c>
      <c r="CC1510">
        <v>0</v>
      </c>
      <c r="CD1510" t="s">
        <v>954</v>
      </c>
      <c r="CE1510" s="7">
        <v>28584</v>
      </c>
      <c r="CF1510" s="7">
        <v>43282</v>
      </c>
      <c r="CG1510">
        <v>40</v>
      </c>
      <c r="CH1510">
        <v>999</v>
      </c>
      <c r="CI1510" s="7">
        <v>43465</v>
      </c>
      <c r="CJ1510" s="7">
        <v>55884</v>
      </c>
      <c r="CK1510">
        <v>409</v>
      </c>
      <c r="CL1510">
        <v>6</v>
      </c>
      <c r="CM1510">
        <v>294</v>
      </c>
      <c r="CN1510">
        <v>0</v>
      </c>
      <c r="CO1510" t="s">
        <v>955</v>
      </c>
      <c r="CP1510" t="s">
        <v>955</v>
      </c>
      <c r="CQ1510">
        <v>0</v>
      </c>
      <c r="CR1510">
        <v>0</v>
      </c>
      <c r="CS1510">
        <v>0</v>
      </c>
      <c r="CT1510">
        <f>VLOOKUP(E1510,Prophet!$A:$AA,3,FALSE)</f>
        <v>40</v>
      </c>
      <c r="CU1510">
        <f t="shared" si="46"/>
        <v>0</v>
      </c>
      <c r="CV1510">
        <f>VLOOKUP(E1510,Prophet!$A:$AA,5,FALSE)</f>
        <v>6</v>
      </c>
      <c r="CW1510">
        <f t="shared" si="47"/>
        <v>0</v>
      </c>
    </row>
    <row r="1511" spans="1:101" x14ac:dyDescent="0.25">
      <c r="A1511">
        <v>7280</v>
      </c>
      <c r="B1511">
        <v>2018</v>
      </c>
      <c r="C1511">
        <v>70</v>
      </c>
      <c r="D1511">
        <v>9</v>
      </c>
      <c r="E1511">
        <v>2507201</v>
      </c>
      <c r="F1511">
        <v>0</v>
      </c>
      <c r="G1511">
        <v>0</v>
      </c>
      <c r="H1511">
        <v>0</v>
      </c>
      <c r="I1511">
        <v>0</v>
      </c>
      <c r="J1511">
        <v>30000</v>
      </c>
      <c r="K1511">
        <v>0</v>
      </c>
      <c r="L1511">
        <v>0</v>
      </c>
      <c r="M1511" t="s">
        <v>947</v>
      </c>
      <c r="N1511">
        <v>12</v>
      </c>
      <c r="O1511">
        <v>0</v>
      </c>
      <c r="P1511" t="s">
        <v>948</v>
      </c>
      <c r="Q1511">
        <v>0</v>
      </c>
      <c r="R1511">
        <v>0</v>
      </c>
      <c r="S1511">
        <v>1</v>
      </c>
      <c r="T1511">
        <v>1</v>
      </c>
      <c r="U1511" s="7">
        <v>43282</v>
      </c>
      <c r="V1511" s="7">
        <v>43646</v>
      </c>
      <c r="W1511">
        <v>204.8</v>
      </c>
      <c r="X1511">
        <v>204.8</v>
      </c>
      <c r="Y1511">
        <v>79.5</v>
      </c>
      <c r="Z1511">
        <v>0</v>
      </c>
      <c r="AA1511">
        <v>0</v>
      </c>
      <c r="AB1511">
        <v>116.9</v>
      </c>
      <c r="AC1511">
        <v>1</v>
      </c>
      <c r="AD1511" t="s">
        <v>956</v>
      </c>
      <c r="AE1511" t="s">
        <v>950</v>
      </c>
      <c r="AF1511">
        <v>0</v>
      </c>
      <c r="AG1511" t="s">
        <v>951</v>
      </c>
      <c r="AH1511" t="s">
        <v>950</v>
      </c>
      <c r="AI1511" t="s">
        <v>950</v>
      </c>
      <c r="AJ1511" t="s">
        <v>952</v>
      </c>
      <c r="AK1511">
        <v>0</v>
      </c>
      <c r="AL1511">
        <v>0</v>
      </c>
      <c r="AM1511">
        <v>0</v>
      </c>
      <c r="AN1511" t="s">
        <v>951</v>
      </c>
      <c r="AO1511" t="s">
        <v>950</v>
      </c>
      <c r="AP1511" t="s">
        <v>950</v>
      </c>
      <c r="AQ1511" t="s">
        <v>952</v>
      </c>
      <c r="AR1511">
        <v>0</v>
      </c>
      <c r="AS1511">
        <v>0</v>
      </c>
      <c r="AT1511">
        <v>0</v>
      </c>
      <c r="AU1511" t="s">
        <v>951</v>
      </c>
      <c r="AV1511" t="s">
        <v>950</v>
      </c>
      <c r="AW1511" t="s">
        <v>950</v>
      </c>
      <c r="AX1511" t="s">
        <v>952</v>
      </c>
      <c r="AY1511">
        <v>0</v>
      </c>
      <c r="AZ1511">
        <v>0</v>
      </c>
      <c r="BA1511" t="s">
        <v>951</v>
      </c>
      <c r="BB1511" t="s">
        <v>950</v>
      </c>
      <c r="BC1511" t="s">
        <v>950</v>
      </c>
      <c r="BD1511" t="s">
        <v>952</v>
      </c>
      <c r="BE1511">
        <v>0</v>
      </c>
      <c r="BF1511">
        <v>0</v>
      </c>
      <c r="BG1511">
        <v>0</v>
      </c>
      <c r="BH1511" t="s">
        <v>951</v>
      </c>
      <c r="BI1511" t="s">
        <v>950</v>
      </c>
      <c r="BJ1511" t="s">
        <v>950</v>
      </c>
      <c r="BK1511" t="s">
        <v>952</v>
      </c>
      <c r="BL1511">
        <v>0</v>
      </c>
      <c r="BM1511">
        <v>0</v>
      </c>
      <c r="BN1511">
        <v>0</v>
      </c>
      <c r="BO1511" t="s">
        <v>951</v>
      </c>
      <c r="BP1511" t="s">
        <v>950</v>
      </c>
      <c r="BQ1511" t="s">
        <v>950</v>
      </c>
      <c r="BR1511" t="s">
        <v>952</v>
      </c>
      <c r="BS1511">
        <v>0</v>
      </c>
      <c r="BT1511">
        <v>0</v>
      </c>
      <c r="BU1511">
        <v>0</v>
      </c>
      <c r="BV1511">
        <v>7010</v>
      </c>
      <c r="BW1511" t="s">
        <v>953</v>
      </c>
      <c r="BX1511" t="s">
        <v>950</v>
      </c>
      <c r="BY1511" t="s">
        <v>948</v>
      </c>
      <c r="BZ1511">
        <v>0</v>
      </c>
      <c r="CA1511">
        <v>0</v>
      </c>
      <c r="CB1511">
        <v>78.5</v>
      </c>
      <c r="CC1511">
        <v>0</v>
      </c>
      <c r="CD1511" t="s">
        <v>954</v>
      </c>
      <c r="CE1511" s="7">
        <v>32987</v>
      </c>
      <c r="CF1511" s="7">
        <v>43282</v>
      </c>
      <c r="CG1511">
        <v>28</v>
      </c>
      <c r="CH1511">
        <v>999</v>
      </c>
      <c r="CI1511" s="7">
        <v>43465</v>
      </c>
      <c r="CJ1511" s="7">
        <v>55884</v>
      </c>
      <c r="CK1511">
        <v>409</v>
      </c>
      <c r="CL1511">
        <v>6</v>
      </c>
      <c r="CM1511">
        <v>438</v>
      </c>
      <c r="CN1511">
        <v>0</v>
      </c>
      <c r="CO1511" t="s">
        <v>955</v>
      </c>
      <c r="CP1511" t="s">
        <v>955</v>
      </c>
      <c r="CQ1511">
        <v>0</v>
      </c>
      <c r="CR1511">
        <v>0</v>
      </c>
      <c r="CS1511">
        <v>0</v>
      </c>
      <c r="CT1511">
        <f>VLOOKUP(E1511,Prophet!$A:$AA,3,FALSE)</f>
        <v>28</v>
      </c>
      <c r="CU1511">
        <f t="shared" si="46"/>
        <v>0</v>
      </c>
      <c r="CV1511">
        <f>VLOOKUP(E1511,Prophet!$A:$AA,5,FALSE)</f>
        <v>6</v>
      </c>
      <c r="CW1511">
        <f t="shared" si="47"/>
        <v>0</v>
      </c>
    </row>
    <row r="1512" spans="1:101" x14ac:dyDescent="0.25">
      <c r="A1512">
        <v>7283</v>
      </c>
      <c r="B1512">
        <v>2018</v>
      </c>
      <c r="C1512">
        <v>70</v>
      </c>
      <c r="D1512">
        <v>9</v>
      </c>
      <c r="E1512">
        <v>2507204</v>
      </c>
      <c r="F1512">
        <v>0</v>
      </c>
      <c r="G1512">
        <v>0</v>
      </c>
      <c r="H1512">
        <v>0</v>
      </c>
      <c r="I1512">
        <v>0</v>
      </c>
      <c r="J1512">
        <v>30000</v>
      </c>
      <c r="K1512">
        <v>0</v>
      </c>
      <c r="L1512">
        <v>0</v>
      </c>
      <c r="M1512" t="s">
        <v>947</v>
      </c>
      <c r="N1512">
        <v>12</v>
      </c>
      <c r="O1512">
        <v>0</v>
      </c>
      <c r="P1512" t="s">
        <v>948</v>
      </c>
      <c r="Q1512">
        <v>0</v>
      </c>
      <c r="R1512">
        <v>0</v>
      </c>
      <c r="S1512">
        <v>1</v>
      </c>
      <c r="T1512">
        <v>1</v>
      </c>
      <c r="U1512" s="7">
        <v>43282</v>
      </c>
      <c r="V1512" s="7">
        <v>43646</v>
      </c>
      <c r="W1512">
        <v>262</v>
      </c>
      <c r="X1512">
        <v>262</v>
      </c>
      <c r="Y1512">
        <v>115.5</v>
      </c>
      <c r="Z1512">
        <v>0</v>
      </c>
      <c r="AA1512">
        <v>0</v>
      </c>
      <c r="AB1512">
        <v>169.9</v>
      </c>
      <c r="AC1512">
        <v>1</v>
      </c>
      <c r="AD1512" t="s">
        <v>949</v>
      </c>
      <c r="AE1512" t="s">
        <v>950</v>
      </c>
      <c r="AF1512">
        <v>0</v>
      </c>
      <c r="AG1512" t="s">
        <v>951</v>
      </c>
      <c r="AH1512" t="s">
        <v>950</v>
      </c>
      <c r="AI1512" t="s">
        <v>950</v>
      </c>
      <c r="AJ1512" t="s">
        <v>952</v>
      </c>
      <c r="AK1512">
        <v>0</v>
      </c>
      <c r="AL1512">
        <v>0</v>
      </c>
      <c r="AM1512">
        <v>0</v>
      </c>
      <c r="AN1512" t="s">
        <v>951</v>
      </c>
      <c r="AO1512" t="s">
        <v>950</v>
      </c>
      <c r="AP1512" t="s">
        <v>950</v>
      </c>
      <c r="AQ1512" t="s">
        <v>952</v>
      </c>
      <c r="AR1512">
        <v>0</v>
      </c>
      <c r="AS1512">
        <v>0</v>
      </c>
      <c r="AT1512">
        <v>0</v>
      </c>
      <c r="AU1512" t="s">
        <v>951</v>
      </c>
      <c r="AV1512" t="s">
        <v>950</v>
      </c>
      <c r="AW1512" t="s">
        <v>950</v>
      </c>
      <c r="AX1512" t="s">
        <v>952</v>
      </c>
      <c r="AY1512">
        <v>0</v>
      </c>
      <c r="AZ1512">
        <v>0</v>
      </c>
      <c r="BA1512" t="s">
        <v>951</v>
      </c>
      <c r="BB1512" t="s">
        <v>950</v>
      </c>
      <c r="BC1512" t="s">
        <v>950</v>
      </c>
      <c r="BD1512" t="s">
        <v>952</v>
      </c>
      <c r="BE1512">
        <v>0</v>
      </c>
      <c r="BF1512">
        <v>0</v>
      </c>
      <c r="BG1512">
        <v>0</v>
      </c>
      <c r="BH1512" t="s">
        <v>951</v>
      </c>
      <c r="BI1512" t="s">
        <v>950</v>
      </c>
      <c r="BJ1512" t="s">
        <v>950</v>
      </c>
      <c r="BK1512" t="s">
        <v>952</v>
      </c>
      <c r="BL1512">
        <v>0</v>
      </c>
      <c r="BM1512">
        <v>0</v>
      </c>
      <c r="BN1512">
        <v>0</v>
      </c>
      <c r="BO1512" t="s">
        <v>951</v>
      </c>
      <c r="BP1512" t="s">
        <v>950</v>
      </c>
      <c r="BQ1512" t="s">
        <v>950</v>
      </c>
      <c r="BR1512" t="s">
        <v>952</v>
      </c>
      <c r="BS1512">
        <v>0</v>
      </c>
      <c r="BT1512">
        <v>0</v>
      </c>
      <c r="BU1512">
        <v>0</v>
      </c>
      <c r="BV1512">
        <v>7010</v>
      </c>
      <c r="BW1512" t="s">
        <v>953</v>
      </c>
      <c r="BX1512" t="s">
        <v>950</v>
      </c>
      <c r="BY1512" t="s">
        <v>948</v>
      </c>
      <c r="BZ1512">
        <v>0</v>
      </c>
      <c r="CA1512">
        <v>0</v>
      </c>
      <c r="CB1512">
        <v>78.5</v>
      </c>
      <c r="CC1512">
        <v>0</v>
      </c>
      <c r="CD1512" t="s">
        <v>954</v>
      </c>
      <c r="CE1512" s="7">
        <v>35417</v>
      </c>
      <c r="CF1512" s="7">
        <v>43282</v>
      </c>
      <c r="CG1512">
        <v>22</v>
      </c>
      <c r="CH1512">
        <v>999</v>
      </c>
      <c r="CI1512" s="7">
        <v>43465</v>
      </c>
      <c r="CJ1512" s="7">
        <v>55884</v>
      </c>
      <c r="CK1512">
        <v>409</v>
      </c>
      <c r="CL1512">
        <v>6</v>
      </c>
      <c r="CM1512">
        <v>510</v>
      </c>
      <c r="CN1512">
        <v>0</v>
      </c>
      <c r="CO1512" t="s">
        <v>955</v>
      </c>
      <c r="CP1512" t="s">
        <v>955</v>
      </c>
      <c r="CQ1512">
        <v>0</v>
      </c>
      <c r="CR1512">
        <v>0</v>
      </c>
      <c r="CS1512">
        <v>0</v>
      </c>
      <c r="CT1512">
        <f>VLOOKUP(E1512,Prophet!$A:$AA,3,FALSE)</f>
        <v>22</v>
      </c>
      <c r="CU1512">
        <f t="shared" si="46"/>
        <v>0</v>
      </c>
      <c r="CV1512">
        <f>VLOOKUP(E1512,Prophet!$A:$AA,5,FALSE)</f>
        <v>6</v>
      </c>
      <c r="CW1512">
        <f t="shared" si="47"/>
        <v>0</v>
      </c>
    </row>
    <row r="1513" spans="1:101" x14ac:dyDescent="0.25">
      <c r="A1513">
        <v>7284</v>
      </c>
      <c r="B1513">
        <v>2018</v>
      </c>
      <c r="C1513">
        <v>70</v>
      </c>
      <c r="D1513">
        <v>9</v>
      </c>
      <c r="E1513">
        <v>2066702</v>
      </c>
      <c r="F1513">
        <v>0</v>
      </c>
      <c r="G1513">
        <v>0</v>
      </c>
      <c r="H1513">
        <v>0</v>
      </c>
      <c r="I1513">
        <v>0</v>
      </c>
      <c r="J1513">
        <v>30000</v>
      </c>
      <c r="K1513">
        <v>0</v>
      </c>
      <c r="L1513">
        <v>0</v>
      </c>
      <c r="M1513" t="s">
        <v>947</v>
      </c>
      <c r="N1513">
        <v>12</v>
      </c>
      <c r="O1513">
        <v>0</v>
      </c>
      <c r="P1513" t="s">
        <v>948</v>
      </c>
      <c r="Q1513">
        <v>0</v>
      </c>
      <c r="R1513">
        <v>0</v>
      </c>
      <c r="S1513">
        <v>1</v>
      </c>
      <c r="T1513">
        <v>1</v>
      </c>
      <c r="U1513" s="7">
        <v>43282</v>
      </c>
      <c r="V1513" s="7">
        <v>43646</v>
      </c>
      <c r="W1513">
        <v>385.9</v>
      </c>
      <c r="X1513">
        <v>385.9</v>
      </c>
      <c r="Y1513">
        <v>193.5</v>
      </c>
      <c r="Z1513">
        <v>0</v>
      </c>
      <c r="AA1513">
        <v>0</v>
      </c>
      <c r="AB1513">
        <v>284.60000000000002</v>
      </c>
      <c r="AC1513">
        <v>1</v>
      </c>
      <c r="AD1513" t="s">
        <v>949</v>
      </c>
      <c r="AE1513" t="s">
        <v>950</v>
      </c>
      <c r="AF1513">
        <v>0</v>
      </c>
      <c r="AG1513" t="s">
        <v>951</v>
      </c>
      <c r="AH1513" t="s">
        <v>950</v>
      </c>
      <c r="AI1513" t="s">
        <v>950</v>
      </c>
      <c r="AJ1513" t="s">
        <v>952</v>
      </c>
      <c r="AK1513">
        <v>0</v>
      </c>
      <c r="AL1513">
        <v>0</v>
      </c>
      <c r="AM1513">
        <v>0</v>
      </c>
      <c r="AN1513" t="s">
        <v>951</v>
      </c>
      <c r="AO1513" t="s">
        <v>950</v>
      </c>
      <c r="AP1513" t="s">
        <v>950</v>
      </c>
      <c r="AQ1513" t="s">
        <v>952</v>
      </c>
      <c r="AR1513">
        <v>0</v>
      </c>
      <c r="AS1513">
        <v>0</v>
      </c>
      <c r="AT1513">
        <v>0</v>
      </c>
      <c r="AU1513" t="s">
        <v>951</v>
      </c>
      <c r="AV1513" t="s">
        <v>950</v>
      </c>
      <c r="AW1513" t="s">
        <v>950</v>
      </c>
      <c r="AX1513" t="s">
        <v>952</v>
      </c>
      <c r="AY1513">
        <v>0</v>
      </c>
      <c r="AZ1513">
        <v>0</v>
      </c>
      <c r="BA1513" t="s">
        <v>951</v>
      </c>
      <c r="BB1513" t="s">
        <v>950</v>
      </c>
      <c r="BC1513" t="s">
        <v>950</v>
      </c>
      <c r="BD1513" t="s">
        <v>952</v>
      </c>
      <c r="BE1513">
        <v>0</v>
      </c>
      <c r="BF1513">
        <v>0</v>
      </c>
      <c r="BG1513">
        <v>0</v>
      </c>
      <c r="BH1513" t="s">
        <v>951</v>
      </c>
      <c r="BI1513" t="s">
        <v>950</v>
      </c>
      <c r="BJ1513" t="s">
        <v>950</v>
      </c>
      <c r="BK1513" t="s">
        <v>952</v>
      </c>
      <c r="BL1513">
        <v>0</v>
      </c>
      <c r="BM1513">
        <v>0</v>
      </c>
      <c r="BN1513">
        <v>0</v>
      </c>
      <c r="BO1513" t="s">
        <v>951</v>
      </c>
      <c r="BP1513" t="s">
        <v>950</v>
      </c>
      <c r="BQ1513" t="s">
        <v>950</v>
      </c>
      <c r="BR1513" t="s">
        <v>952</v>
      </c>
      <c r="BS1513">
        <v>0</v>
      </c>
      <c r="BT1513">
        <v>0</v>
      </c>
      <c r="BU1513">
        <v>0</v>
      </c>
      <c r="BV1513">
        <v>7010</v>
      </c>
      <c r="BW1513" t="s">
        <v>953</v>
      </c>
      <c r="BX1513" t="s">
        <v>950</v>
      </c>
      <c r="BY1513" t="s">
        <v>948</v>
      </c>
      <c r="BZ1513">
        <v>0</v>
      </c>
      <c r="CA1513">
        <v>0</v>
      </c>
      <c r="CB1513">
        <v>78.5</v>
      </c>
      <c r="CC1513">
        <v>0</v>
      </c>
      <c r="CD1513" t="s">
        <v>954</v>
      </c>
      <c r="CE1513" s="7">
        <v>24702</v>
      </c>
      <c r="CF1513" s="7">
        <v>43282</v>
      </c>
      <c r="CG1513">
        <v>51</v>
      </c>
      <c r="CH1513">
        <v>999</v>
      </c>
      <c r="CI1513" s="7">
        <v>43465</v>
      </c>
      <c r="CJ1513" s="7">
        <v>55884</v>
      </c>
      <c r="CK1513">
        <v>409</v>
      </c>
      <c r="CL1513">
        <v>6</v>
      </c>
      <c r="CM1513">
        <v>162</v>
      </c>
      <c r="CN1513">
        <v>0</v>
      </c>
      <c r="CO1513" t="s">
        <v>955</v>
      </c>
      <c r="CP1513" t="s">
        <v>955</v>
      </c>
      <c r="CQ1513">
        <v>0</v>
      </c>
      <c r="CR1513">
        <v>0</v>
      </c>
      <c r="CS1513">
        <v>0</v>
      </c>
      <c r="CT1513">
        <f>VLOOKUP(E1513,Prophet!$A:$AA,3,FALSE)</f>
        <v>51</v>
      </c>
      <c r="CU1513">
        <f t="shared" si="46"/>
        <v>0</v>
      </c>
      <c r="CV1513">
        <f>VLOOKUP(E1513,Prophet!$A:$AA,5,FALSE)</f>
        <v>6</v>
      </c>
      <c r="CW1513">
        <f t="shared" si="47"/>
        <v>0</v>
      </c>
    </row>
    <row r="1514" spans="1:101" x14ac:dyDescent="0.25">
      <c r="A1514">
        <v>7286</v>
      </c>
      <c r="B1514">
        <v>2018</v>
      </c>
      <c r="C1514">
        <v>70</v>
      </c>
      <c r="D1514">
        <v>9</v>
      </c>
      <c r="E1514">
        <v>2066704</v>
      </c>
      <c r="F1514">
        <v>0</v>
      </c>
      <c r="G1514">
        <v>0</v>
      </c>
      <c r="H1514">
        <v>0</v>
      </c>
      <c r="I1514">
        <v>0</v>
      </c>
      <c r="J1514">
        <v>30000</v>
      </c>
      <c r="K1514">
        <v>0</v>
      </c>
      <c r="L1514">
        <v>0</v>
      </c>
      <c r="M1514" t="s">
        <v>947</v>
      </c>
      <c r="N1514">
        <v>12</v>
      </c>
      <c r="O1514">
        <v>0</v>
      </c>
      <c r="P1514" t="s">
        <v>948</v>
      </c>
      <c r="Q1514">
        <v>0</v>
      </c>
      <c r="R1514">
        <v>0</v>
      </c>
      <c r="S1514">
        <v>1</v>
      </c>
      <c r="T1514">
        <v>1</v>
      </c>
      <c r="U1514" s="7">
        <v>43282</v>
      </c>
      <c r="V1514" s="7">
        <v>43646</v>
      </c>
      <c r="W1514">
        <v>290</v>
      </c>
      <c r="X1514">
        <v>290</v>
      </c>
      <c r="Y1514">
        <v>133.1</v>
      </c>
      <c r="Z1514">
        <v>0</v>
      </c>
      <c r="AA1514">
        <v>0</v>
      </c>
      <c r="AB1514">
        <v>195.8</v>
      </c>
      <c r="AC1514">
        <v>1</v>
      </c>
      <c r="AD1514" t="s">
        <v>956</v>
      </c>
      <c r="AE1514" t="s">
        <v>950</v>
      </c>
      <c r="AF1514">
        <v>0</v>
      </c>
      <c r="AG1514" t="s">
        <v>951</v>
      </c>
      <c r="AH1514" t="s">
        <v>950</v>
      </c>
      <c r="AI1514" t="s">
        <v>950</v>
      </c>
      <c r="AJ1514" t="s">
        <v>952</v>
      </c>
      <c r="AK1514">
        <v>0</v>
      </c>
      <c r="AL1514">
        <v>0</v>
      </c>
      <c r="AM1514">
        <v>0</v>
      </c>
      <c r="AN1514" t="s">
        <v>951</v>
      </c>
      <c r="AO1514" t="s">
        <v>950</v>
      </c>
      <c r="AP1514" t="s">
        <v>950</v>
      </c>
      <c r="AQ1514" t="s">
        <v>952</v>
      </c>
      <c r="AR1514">
        <v>0</v>
      </c>
      <c r="AS1514">
        <v>0</v>
      </c>
      <c r="AT1514">
        <v>0</v>
      </c>
      <c r="AU1514" t="s">
        <v>951</v>
      </c>
      <c r="AV1514" t="s">
        <v>950</v>
      </c>
      <c r="AW1514" t="s">
        <v>950</v>
      </c>
      <c r="AX1514" t="s">
        <v>952</v>
      </c>
      <c r="AY1514">
        <v>0</v>
      </c>
      <c r="AZ1514">
        <v>0</v>
      </c>
      <c r="BA1514" t="s">
        <v>951</v>
      </c>
      <c r="BB1514" t="s">
        <v>950</v>
      </c>
      <c r="BC1514" t="s">
        <v>950</v>
      </c>
      <c r="BD1514" t="s">
        <v>952</v>
      </c>
      <c r="BE1514">
        <v>0</v>
      </c>
      <c r="BF1514">
        <v>0</v>
      </c>
      <c r="BG1514">
        <v>0</v>
      </c>
      <c r="BH1514" t="s">
        <v>951</v>
      </c>
      <c r="BI1514" t="s">
        <v>950</v>
      </c>
      <c r="BJ1514" t="s">
        <v>950</v>
      </c>
      <c r="BK1514" t="s">
        <v>952</v>
      </c>
      <c r="BL1514">
        <v>0</v>
      </c>
      <c r="BM1514">
        <v>0</v>
      </c>
      <c r="BN1514">
        <v>0</v>
      </c>
      <c r="BO1514" t="s">
        <v>951</v>
      </c>
      <c r="BP1514" t="s">
        <v>950</v>
      </c>
      <c r="BQ1514" t="s">
        <v>950</v>
      </c>
      <c r="BR1514" t="s">
        <v>952</v>
      </c>
      <c r="BS1514">
        <v>0</v>
      </c>
      <c r="BT1514">
        <v>0</v>
      </c>
      <c r="BU1514">
        <v>0</v>
      </c>
      <c r="BV1514">
        <v>7010</v>
      </c>
      <c r="BW1514" t="s">
        <v>953</v>
      </c>
      <c r="BX1514" t="s">
        <v>950</v>
      </c>
      <c r="BY1514" t="s">
        <v>948</v>
      </c>
      <c r="BZ1514">
        <v>0</v>
      </c>
      <c r="CA1514">
        <v>0</v>
      </c>
      <c r="CB1514">
        <v>78.5</v>
      </c>
      <c r="CC1514">
        <v>0</v>
      </c>
      <c r="CD1514" t="s">
        <v>954</v>
      </c>
      <c r="CE1514" s="7">
        <v>24301</v>
      </c>
      <c r="CF1514" s="7">
        <v>43282</v>
      </c>
      <c r="CG1514">
        <v>52</v>
      </c>
      <c r="CH1514">
        <v>999</v>
      </c>
      <c r="CI1514" s="7">
        <v>43465</v>
      </c>
      <c r="CJ1514" s="7">
        <v>55884</v>
      </c>
      <c r="CK1514">
        <v>409</v>
      </c>
      <c r="CL1514">
        <v>6</v>
      </c>
      <c r="CM1514">
        <v>150</v>
      </c>
      <c r="CN1514">
        <v>0</v>
      </c>
      <c r="CO1514" t="s">
        <v>955</v>
      </c>
      <c r="CP1514" t="s">
        <v>955</v>
      </c>
      <c r="CQ1514">
        <v>0</v>
      </c>
      <c r="CR1514">
        <v>0</v>
      </c>
      <c r="CS1514">
        <v>0</v>
      </c>
      <c r="CT1514">
        <f>VLOOKUP(E1514,Prophet!$A:$AA,3,FALSE)</f>
        <v>52</v>
      </c>
      <c r="CU1514">
        <f t="shared" si="46"/>
        <v>0</v>
      </c>
      <c r="CV1514">
        <f>VLOOKUP(E1514,Prophet!$A:$AA,5,FALSE)</f>
        <v>6</v>
      </c>
      <c r="CW1514">
        <f t="shared" si="47"/>
        <v>0</v>
      </c>
    </row>
    <row r="1515" spans="1:101" x14ac:dyDescent="0.25">
      <c r="A1515">
        <v>7287</v>
      </c>
      <c r="B1515">
        <v>2018</v>
      </c>
      <c r="C1515">
        <v>70</v>
      </c>
      <c r="D1515">
        <v>9</v>
      </c>
      <c r="E1515">
        <v>2092102</v>
      </c>
      <c r="F1515">
        <v>0</v>
      </c>
      <c r="G1515">
        <v>0</v>
      </c>
      <c r="H1515">
        <v>0</v>
      </c>
      <c r="I1515">
        <v>0</v>
      </c>
      <c r="J1515">
        <v>30000</v>
      </c>
      <c r="K1515">
        <v>0</v>
      </c>
      <c r="L1515">
        <v>0</v>
      </c>
      <c r="M1515" t="s">
        <v>947</v>
      </c>
      <c r="N1515">
        <v>12</v>
      </c>
      <c r="O1515">
        <v>0</v>
      </c>
      <c r="P1515" t="s">
        <v>948</v>
      </c>
      <c r="Q1515">
        <v>0</v>
      </c>
      <c r="R1515">
        <v>0</v>
      </c>
      <c r="S1515">
        <v>1</v>
      </c>
      <c r="T1515">
        <v>1</v>
      </c>
      <c r="U1515" s="7">
        <v>43282</v>
      </c>
      <c r="V1515" s="7">
        <v>43646</v>
      </c>
      <c r="W1515">
        <v>204.8</v>
      </c>
      <c r="X1515">
        <v>204.8</v>
      </c>
      <c r="Y1515">
        <v>79.5</v>
      </c>
      <c r="Z1515">
        <v>0</v>
      </c>
      <c r="AA1515">
        <v>0</v>
      </c>
      <c r="AB1515">
        <v>116.9</v>
      </c>
      <c r="AC1515">
        <v>1</v>
      </c>
      <c r="AD1515" t="s">
        <v>956</v>
      </c>
      <c r="AE1515" t="s">
        <v>950</v>
      </c>
      <c r="AF1515">
        <v>0</v>
      </c>
      <c r="AG1515" t="s">
        <v>951</v>
      </c>
      <c r="AH1515" t="s">
        <v>950</v>
      </c>
      <c r="AI1515" t="s">
        <v>950</v>
      </c>
      <c r="AJ1515" t="s">
        <v>952</v>
      </c>
      <c r="AK1515">
        <v>0</v>
      </c>
      <c r="AL1515">
        <v>0</v>
      </c>
      <c r="AM1515">
        <v>0</v>
      </c>
      <c r="AN1515" t="s">
        <v>951</v>
      </c>
      <c r="AO1515" t="s">
        <v>950</v>
      </c>
      <c r="AP1515" t="s">
        <v>950</v>
      </c>
      <c r="AQ1515" t="s">
        <v>952</v>
      </c>
      <c r="AR1515">
        <v>0</v>
      </c>
      <c r="AS1515">
        <v>0</v>
      </c>
      <c r="AT1515">
        <v>0</v>
      </c>
      <c r="AU1515" t="s">
        <v>951</v>
      </c>
      <c r="AV1515" t="s">
        <v>950</v>
      </c>
      <c r="AW1515" t="s">
        <v>950</v>
      </c>
      <c r="AX1515" t="s">
        <v>952</v>
      </c>
      <c r="AY1515">
        <v>0</v>
      </c>
      <c r="AZ1515">
        <v>0</v>
      </c>
      <c r="BA1515" t="s">
        <v>951</v>
      </c>
      <c r="BB1515" t="s">
        <v>950</v>
      </c>
      <c r="BC1515" t="s">
        <v>950</v>
      </c>
      <c r="BD1515" t="s">
        <v>952</v>
      </c>
      <c r="BE1515">
        <v>0</v>
      </c>
      <c r="BF1515">
        <v>0</v>
      </c>
      <c r="BG1515">
        <v>0</v>
      </c>
      <c r="BH1515" t="s">
        <v>951</v>
      </c>
      <c r="BI1515" t="s">
        <v>950</v>
      </c>
      <c r="BJ1515" t="s">
        <v>950</v>
      </c>
      <c r="BK1515" t="s">
        <v>952</v>
      </c>
      <c r="BL1515">
        <v>0</v>
      </c>
      <c r="BM1515">
        <v>0</v>
      </c>
      <c r="BN1515">
        <v>0</v>
      </c>
      <c r="BO1515" t="s">
        <v>951</v>
      </c>
      <c r="BP1515" t="s">
        <v>950</v>
      </c>
      <c r="BQ1515" t="s">
        <v>950</v>
      </c>
      <c r="BR1515" t="s">
        <v>952</v>
      </c>
      <c r="BS1515">
        <v>0</v>
      </c>
      <c r="BT1515">
        <v>0</v>
      </c>
      <c r="BU1515">
        <v>0</v>
      </c>
      <c r="BV1515">
        <v>7010</v>
      </c>
      <c r="BW1515" t="s">
        <v>953</v>
      </c>
      <c r="BX1515" t="s">
        <v>950</v>
      </c>
      <c r="BY1515" t="s">
        <v>948</v>
      </c>
      <c r="BZ1515">
        <v>0</v>
      </c>
      <c r="CA1515">
        <v>0</v>
      </c>
      <c r="CB1515">
        <v>78.5</v>
      </c>
      <c r="CC1515">
        <v>0</v>
      </c>
      <c r="CD1515" t="s">
        <v>954</v>
      </c>
      <c r="CE1515" s="7">
        <v>28816</v>
      </c>
      <c r="CF1515" s="7">
        <v>43282</v>
      </c>
      <c r="CG1515">
        <v>40</v>
      </c>
      <c r="CH1515">
        <v>999</v>
      </c>
      <c r="CI1515" s="7">
        <v>43465</v>
      </c>
      <c r="CJ1515" s="7">
        <v>55884</v>
      </c>
      <c r="CK1515">
        <v>409</v>
      </c>
      <c r="CL1515">
        <v>6</v>
      </c>
      <c r="CM1515">
        <v>294</v>
      </c>
      <c r="CN1515">
        <v>0</v>
      </c>
      <c r="CO1515" t="s">
        <v>955</v>
      </c>
      <c r="CP1515" t="s">
        <v>955</v>
      </c>
      <c r="CQ1515">
        <v>0</v>
      </c>
      <c r="CR1515">
        <v>0</v>
      </c>
      <c r="CS1515">
        <v>0</v>
      </c>
      <c r="CT1515">
        <f>VLOOKUP(E1515,Prophet!$A:$AA,3,FALSE)</f>
        <v>40</v>
      </c>
      <c r="CU1515">
        <f t="shared" si="46"/>
        <v>0</v>
      </c>
      <c r="CV1515">
        <f>VLOOKUP(E1515,Prophet!$A:$AA,5,FALSE)</f>
        <v>6</v>
      </c>
      <c r="CW1515">
        <f t="shared" si="47"/>
        <v>0</v>
      </c>
    </row>
    <row r="1516" spans="1:101" x14ac:dyDescent="0.25">
      <c r="A1516">
        <v>7288</v>
      </c>
      <c r="B1516">
        <v>2018</v>
      </c>
      <c r="C1516">
        <v>70</v>
      </c>
      <c r="D1516">
        <v>9</v>
      </c>
      <c r="E1516">
        <v>2507401</v>
      </c>
      <c r="F1516">
        <v>0</v>
      </c>
      <c r="G1516">
        <v>0</v>
      </c>
      <c r="H1516">
        <v>0</v>
      </c>
      <c r="I1516">
        <v>0</v>
      </c>
      <c r="J1516">
        <v>30000</v>
      </c>
      <c r="K1516">
        <v>0</v>
      </c>
      <c r="L1516">
        <v>0</v>
      </c>
      <c r="M1516" t="s">
        <v>947</v>
      </c>
      <c r="N1516">
        <v>12</v>
      </c>
      <c r="O1516">
        <v>0</v>
      </c>
      <c r="P1516" t="s">
        <v>948</v>
      </c>
      <c r="Q1516">
        <v>0</v>
      </c>
      <c r="R1516">
        <v>0</v>
      </c>
      <c r="S1516">
        <v>1</v>
      </c>
      <c r="T1516">
        <v>1</v>
      </c>
      <c r="U1516" s="7">
        <v>43282</v>
      </c>
      <c r="V1516" s="7">
        <v>43646</v>
      </c>
      <c r="W1516">
        <v>385.9</v>
      </c>
      <c r="X1516">
        <v>385.9</v>
      </c>
      <c r="Y1516">
        <v>193.5</v>
      </c>
      <c r="Z1516">
        <v>0</v>
      </c>
      <c r="AA1516">
        <v>0</v>
      </c>
      <c r="AB1516">
        <v>284.60000000000002</v>
      </c>
      <c r="AC1516">
        <v>1</v>
      </c>
      <c r="AD1516" t="s">
        <v>949</v>
      </c>
      <c r="AE1516" t="s">
        <v>950</v>
      </c>
      <c r="AF1516">
        <v>0</v>
      </c>
      <c r="AG1516" t="s">
        <v>951</v>
      </c>
      <c r="AH1516" t="s">
        <v>950</v>
      </c>
      <c r="AI1516" t="s">
        <v>950</v>
      </c>
      <c r="AJ1516" t="s">
        <v>952</v>
      </c>
      <c r="AK1516">
        <v>0</v>
      </c>
      <c r="AL1516">
        <v>0</v>
      </c>
      <c r="AM1516">
        <v>0</v>
      </c>
      <c r="AN1516" t="s">
        <v>951</v>
      </c>
      <c r="AO1516" t="s">
        <v>950</v>
      </c>
      <c r="AP1516" t="s">
        <v>950</v>
      </c>
      <c r="AQ1516" t="s">
        <v>952</v>
      </c>
      <c r="AR1516">
        <v>0</v>
      </c>
      <c r="AS1516">
        <v>0</v>
      </c>
      <c r="AT1516">
        <v>0</v>
      </c>
      <c r="AU1516" t="s">
        <v>951</v>
      </c>
      <c r="AV1516" t="s">
        <v>950</v>
      </c>
      <c r="AW1516" t="s">
        <v>950</v>
      </c>
      <c r="AX1516" t="s">
        <v>952</v>
      </c>
      <c r="AY1516">
        <v>0</v>
      </c>
      <c r="AZ1516">
        <v>0</v>
      </c>
      <c r="BA1516" t="s">
        <v>951</v>
      </c>
      <c r="BB1516" t="s">
        <v>950</v>
      </c>
      <c r="BC1516" t="s">
        <v>950</v>
      </c>
      <c r="BD1516" t="s">
        <v>952</v>
      </c>
      <c r="BE1516">
        <v>0</v>
      </c>
      <c r="BF1516">
        <v>0</v>
      </c>
      <c r="BG1516">
        <v>0</v>
      </c>
      <c r="BH1516" t="s">
        <v>951</v>
      </c>
      <c r="BI1516" t="s">
        <v>950</v>
      </c>
      <c r="BJ1516" t="s">
        <v>950</v>
      </c>
      <c r="BK1516" t="s">
        <v>952</v>
      </c>
      <c r="BL1516">
        <v>0</v>
      </c>
      <c r="BM1516">
        <v>0</v>
      </c>
      <c r="BN1516">
        <v>0</v>
      </c>
      <c r="BO1516" t="s">
        <v>951</v>
      </c>
      <c r="BP1516" t="s">
        <v>950</v>
      </c>
      <c r="BQ1516" t="s">
        <v>950</v>
      </c>
      <c r="BR1516" t="s">
        <v>952</v>
      </c>
      <c r="BS1516">
        <v>0</v>
      </c>
      <c r="BT1516">
        <v>0</v>
      </c>
      <c r="BU1516">
        <v>0</v>
      </c>
      <c r="BV1516">
        <v>7010</v>
      </c>
      <c r="BW1516" t="s">
        <v>953</v>
      </c>
      <c r="BX1516" t="s">
        <v>950</v>
      </c>
      <c r="BY1516" t="s">
        <v>948</v>
      </c>
      <c r="BZ1516">
        <v>0</v>
      </c>
      <c r="CA1516">
        <v>0</v>
      </c>
      <c r="CB1516">
        <v>78.5</v>
      </c>
      <c r="CC1516">
        <v>0</v>
      </c>
      <c r="CD1516" t="s">
        <v>954</v>
      </c>
      <c r="CE1516" s="7">
        <v>23333</v>
      </c>
      <c r="CF1516" s="7">
        <v>43282</v>
      </c>
      <c r="CG1516">
        <v>55</v>
      </c>
      <c r="CH1516">
        <v>999</v>
      </c>
      <c r="CI1516" s="7">
        <v>43465</v>
      </c>
      <c r="CJ1516" s="7">
        <v>55884</v>
      </c>
      <c r="CK1516">
        <v>409</v>
      </c>
      <c r="CL1516">
        <v>6</v>
      </c>
      <c r="CM1516">
        <v>114</v>
      </c>
      <c r="CN1516">
        <v>0</v>
      </c>
      <c r="CO1516" t="s">
        <v>955</v>
      </c>
      <c r="CP1516" t="s">
        <v>955</v>
      </c>
      <c r="CQ1516">
        <v>0</v>
      </c>
      <c r="CR1516">
        <v>0</v>
      </c>
      <c r="CS1516">
        <v>0</v>
      </c>
      <c r="CT1516">
        <f>VLOOKUP(E1516,Prophet!$A:$AA,3,FALSE)</f>
        <v>55</v>
      </c>
      <c r="CU1516">
        <f t="shared" si="46"/>
        <v>0</v>
      </c>
      <c r="CV1516">
        <f>VLOOKUP(E1516,Prophet!$A:$AA,5,FALSE)</f>
        <v>6</v>
      </c>
      <c r="CW1516">
        <f t="shared" si="47"/>
        <v>0</v>
      </c>
    </row>
    <row r="1517" spans="1:101" x14ac:dyDescent="0.25">
      <c r="A1517">
        <v>7290</v>
      </c>
      <c r="B1517">
        <v>2018</v>
      </c>
      <c r="C1517">
        <v>70</v>
      </c>
      <c r="D1517">
        <v>9</v>
      </c>
      <c r="E1517">
        <v>2507402</v>
      </c>
      <c r="F1517">
        <v>0</v>
      </c>
      <c r="G1517">
        <v>0</v>
      </c>
      <c r="H1517">
        <v>0</v>
      </c>
      <c r="I1517">
        <v>0</v>
      </c>
      <c r="J1517">
        <v>30000</v>
      </c>
      <c r="K1517">
        <v>0</v>
      </c>
      <c r="L1517">
        <v>0</v>
      </c>
      <c r="M1517" t="s">
        <v>947</v>
      </c>
      <c r="N1517">
        <v>12</v>
      </c>
      <c r="O1517">
        <v>0</v>
      </c>
      <c r="P1517" t="s">
        <v>948</v>
      </c>
      <c r="Q1517">
        <v>0</v>
      </c>
      <c r="R1517">
        <v>0</v>
      </c>
      <c r="S1517">
        <v>1</v>
      </c>
      <c r="T1517">
        <v>1</v>
      </c>
      <c r="U1517" s="7">
        <v>43282</v>
      </c>
      <c r="V1517" s="7">
        <v>43646</v>
      </c>
      <c r="W1517">
        <v>290</v>
      </c>
      <c r="X1517">
        <v>290</v>
      </c>
      <c r="Y1517">
        <v>133.1</v>
      </c>
      <c r="Z1517">
        <v>0</v>
      </c>
      <c r="AA1517">
        <v>0</v>
      </c>
      <c r="AB1517">
        <v>195.8</v>
      </c>
      <c r="AC1517">
        <v>1</v>
      </c>
      <c r="AD1517" t="s">
        <v>956</v>
      </c>
      <c r="AE1517" t="s">
        <v>950</v>
      </c>
      <c r="AF1517">
        <v>0</v>
      </c>
      <c r="AG1517" t="s">
        <v>951</v>
      </c>
      <c r="AH1517" t="s">
        <v>950</v>
      </c>
      <c r="AI1517" t="s">
        <v>950</v>
      </c>
      <c r="AJ1517" t="s">
        <v>952</v>
      </c>
      <c r="AK1517">
        <v>0</v>
      </c>
      <c r="AL1517">
        <v>0</v>
      </c>
      <c r="AM1517">
        <v>0</v>
      </c>
      <c r="AN1517" t="s">
        <v>951</v>
      </c>
      <c r="AO1517" t="s">
        <v>950</v>
      </c>
      <c r="AP1517" t="s">
        <v>950</v>
      </c>
      <c r="AQ1517" t="s">
        <v>952</v>
      </c>
      <c r="AR1517">
        <v>0</v>
      </c>
      <c r="AS1517">
        <v>0</v>
      </c>
      <c r="AT1517">
        <v>0</v>
      </c>
      <c r="AU1517" t="s">
        <v>951</v>
      </c>
      <c r="AV1517" t="s">
        <v>950</v>
      </c>
      <c r="AW1517" t="s">
        <v>950</v>
      </c>
      <c r="AX1517" t="s">
        <v>952</v>
      </c>
      <c r="AY1517">
        <v>0</v>
      </c>
      <c r="AZ1517">
        <v>0</v>
      </c>
      <c r="BA1517" t="s">
        <v>951</v>
      </c>
      <c r="BB1517" t="s">
        <v>950</v>
      </c>
      <c r="BC1517" t="s">
        <v>950</v>
      </c>
      <c r="BD1517" t="s">
        <v>952</v>
      </c>
      <c r="BE1517">
        <v>0</v>
      </c>
      <c r="BF1517">
        <v>0</v>
      </c>
      <c r="BG1517">
        <v>0</v>
      </c>
      <c r="BH1517" t="s">
        <v>951</v>
      </c>
      <c r="BI1517" t="s">
        <v>950</v>
      </c>
      <c r="BJ1517" t="s">
        <v>950</v>
      </c>
      <c r="BK1517" t="s">
        <v>952</v>
      </c>
      <c r="BL1517">
        <v>0</v>
      </c>
      <c r="BM1517">
        <v>0</v>
      </c>
      <c r="BN1517">
        <v>0</v>
      </c>
      <c r="BO1517" t="s">
        <v>951</v>
      </c>
      <c r="BP1517" t="s">
        <v>950</v>
      </c>
      <c r="BQ1517" t="s">
        <v>950</v>
      </c>
      <c r="BR1517" t="s">
        <v>952</v>
      </c>
      <c r="BS1517">
        <v>0</v>
      </c>
      <c r="BT1517">
        <v>0</v>
      </c>
      <c r="BU1517">
        <v>0</v>
      </c>
      <c r="BV1517">
        <v>7010</v>
      </c>
      <c r="BW1517" t="s">
        <v>953</v>
      </c>
      <c r="BX1517" t="s">
        <v>950</v>
      </c>
      <c r="BY1517" t="s">
        <v>948</v>
      </c>
      <c r="BZ1517">
        <v>0</v>
      </c>
      <c r="CA1517">
        <v>0</v>
      </c>
      <c r="CB1517">
        <v>78.5</v>
      </c>
      <c r="CC1517">
        <v>0</v>
      </c>
      <c r="CD1517" t="s">
        <v>954</v>
      </c>
      <c r="CE1517" s="7">
        <v>25229</v>
      </c>
      <c r="CF1517" s="7">
        <v>43282</v>
      </c>
      <c r="CG1517">
        <v>49</v>
      </c>
      <c r="CH1517">
        <v>999</v>
      </c>
      <c r="CI1517" s="7">
        <v>43465</v>
      </c>
      <c r="CJ1517" s="7">
        <v>55884</v>
      </c>
      <c r="CK1517">
        <v>409</v>
      </c>
      <c r="CL1517">
        <v>6</v>
      </c>
      <c r="CM1517">
        <v>186</v>
      </c>
      <c r="CN1517">
        <v>0</v>
      </c>
      <c r="CO1517" t="s">
        <v>955</v>
      </c>
      <c r="CP1517" t="s">
        <v>955</v>
      </c>
      <c r="CQ1517">
        <v>0</v>
      </c>
      <c r="CR1517">
        <v>0</v>
      </c>
      <c r="CS1517">
        <v>0</v>
      </c>
      <c r="CT1517">
        <f>VLOOKUP(E1517,Prophet!$A:$AA,3,FALSE)</f>
        <v>49</v>
      </c>
      <c r="CU1517">
        <f t="shared" si="46"/>
        <v>0</v>
      </c>
      <c r="CV1517">
        <f>VLOOKUP(E1517,Prophet!$A:$AA,5,FALSE)</f>
        <v>6</v>
      </c>
      <c r="CW1517">
        <f t="shared" si="47"/>
        <v>0</v>
      </c>
    </row>
    <row r="1518" spans="1:101" x14ac:dyDescent="0.25">
      <c r="A1518">
        <v>7291</v>
      </c>
      <c r="B1518">
        <v>2018</v>
      </c>
      <c r="C1518">
        <v>70</v>
      </c>
      <c r="D1518">
        <v>9</v>
      </c>
      <c r="E1518">
        <v>2507601</v>
      </c>
      <c r="F1518">
        <v>0</v>
      </c>
      <c r="G1518">
        <v>0</v>
      </c>
      <c r="H1518">
        <v>0</v>
      </c>
      <c r="I1518">
        <v>0</v>
      </c>
      <c r="J1518">
        <v>30000</v>
      </c>
      <c r="K1518">
        <v>0</v>
      </c>
      <c r="L1518">
        <v>0</v>
      </c>
      <c r="M1518" t="s">
        <v>947</v>
      </c>
      <c r="N1518">
        <v>12</v>
      </c>
      <c r="O1518">
        <v>0</v>
      </c>
      <c r="P1518" t="s">
        <v>948</v>
      </c>
      <c r="Q1518">
        <v>0</v>
      </c>
      <c r="R1518">
        <v>0</v>
      </c>
      <c r="S1518">
        <v>1</v>
      </c>
      <c r="T1518">
        <v>1</v>
      </c>
      <c r="U1518" s="7">
        <v>43282</v>
      </c>
      <c r="V1518" s="7">
        <v>43646</v>
      </c>
      <c r="W1518">
        <v>290</v>
      </c>
      <c r="X1518">
        <v>290</v>
      </c>
      <c r="Y1518">
        <v>133.1</v>
      </c>
      <c r="Z1518">
        <v>0</v>
      </c>
      <c r="AA1518">
        <v>0</v>
      </c>
      <c r="AB1518">
        <v>195.8</v>
      </c>
      <c r="AC1518">
        <v>1</v>
      </c>
      <c r="AD1518" t="s">
        <v>956</v>
      </c>
      <c r="AE1518" t="s">
        <v>950</v>
      </c>
      <c r="AF1518">
        <v>0</v>
      </c>
      <c r="AG1518" t="s">
        <v>951</v>
      </c>
      <c r="AH1518" t="s">
        <v>950</v>
      </c>
      <c r="AI1518" t="s">
        <v>950</v>
      </c>
      <c r="AJ1518" t="s">
        <v>952</v>
      </c>
      <c r="AK1518">
        <v>0</v>
      </c>
      <c r="AL1518">
        <v>0</v>
      </c>
      <c r="AM1518">
        <v>0</v>
      </c>
      <c r="AN1518" t="s">
        <v>951</v>
      </c>
      <c r="AO1518" t="s">
        <v>950</v>
      </c>
      <c r="AP1518" t="s">
        <v>950</v>
      </c>
      <c r="AQ1518" t="s">
        <v>952</v>
      </c>
      <c r="AR1518">
        <v>0</v>
      </c>
      <c r="AS1518">
        <v>0</v>
      </c>
      <c r="AT1518">
        <v>0</v>
      </c>
      <c r="AU1518" t="s">
        <v>951</v>
      </c>
      <c r="AV1518" t="s">
        <v>950</v>
      </c>
      <c r="AW1518" t="s">
        <v>950</v>
      </c>
      <c r="AX1518" t="s">
        <v>952</v>
      </c>
      <c r="AY1518">
        <v>0</v>
      </c>
      <c r="AZ1518">
        <v>0</v>
      </c>
      <c r="BA1518" t="s">
        <v>951</v>
      </c>
      <c r="BB1518" t="s">
        <v>950</v>
      </c>
      <c r="BC1518" t="s">
        <v>950</v>
      </c>
      <c r="BD1518" t="s">
        <v>952</v>
      </c>
      <c r="BE1518">
        <v>0</v>
      </c>
      <c r="BF1518">
        <v>0</v>
      </c>
      <c r="BG1518">
        <v>0</v>
      </c>
      <c r="BH1518" t="s">
        <v>951</v>
      </c>
      <c r="BI1518" t="s">
        <v>950</v>
      </c>
      <c r="BJ1518" t="s">
        <v>950</v>
      </c>
      <c r="BK1518" t="s">
        <v>952</v>
      </c>
      <c r="BL1518">
        <v>0</v>
      </c>
      <c r="BM1518">
        <v>0</v>
      </c>
      <c r="BN1518">
        <v>0</v>
      </c>
      <c r="BO1518" t="s">
        <v>951</v>
      </c>
      <c r="BP1518" t="s">
        <v>950</v>
      </c>
      <c r="BQ1518" t="s">
        <v>950</v>
      </c>
      <c r="BR1518" t="s">
        <v>952</v>
      </c>
      <c r="BS1518">
        <v>0</v>
      </c>
      <c r="BT1518">
        <v>0</v>
      </c>
      <c r="BU1518">
        <v>0</v>
      </c>
      <c r="BV1518">
        <v>7010</v>
      </c>
      <c r="BW1518" t="s">
        <v>953</v>
      </c>
      <c r="BX1518" t="s">
        <v>950</v>
      </c>
      <c r="BY1518" t="s">
        <v>948</v>
      </c>
      <c r="BZ1518">
        <v>0</v>
      </c>
      <c r="CA1518">
        <v>0</v>
      </c>
      <c r="CB1518">
        <v>78.5</v>
      </c>
      <c r="CC1518">
        <v>0</v>
      </c>
      <c r="CD1518" t="s">
        <v>954</v>
      </c>
      <c r="CE1518" s="7">
        <v>32603</v>
      </c>
      <c r="CF1518" s="7">
        <v>43282</v>
      </c>
      <c r="CG1518">
        <v>29</v>
      </c>
      <c r="CH1518">
        <v>999</v>
      </c>
      <c r="CI1518" s="7">
        <v>43465</v>
      </c>
      <c r="CJ1518" s="7">
        <v>55884</v>
      </c>
      <c r="CK1518">
        <v>409</v>
      </c>
      <c r="CL1518">
        <v>6</v>
      </c>
      <c r="CM1518">
        <v>426</v>
      </c>
      <c r="CN1518">
        <v>0</v>
      </c>
      <c r="CO1518" t="s">
        <v>955</v>
      </c>
      <c r="CP1518" t="s">
        <v>955</v>
      </c>
      <c r="CQ1518">
        <v>0</v>
      </c>
      <c r="CR1518">
        <v>0</v>
      </c>
      <c r="CS1518">
        <v>0</v>
      </c>
      <c r="CT1518">
        <f>VLOOKUP(E1518,Prophet!$A:$AA,3,FALSE)</f>
        <v>29</v>
      </c>
      <c r="CU1518">
        <f t="shared" si="46"/>
        <v>0</v>
      </c>
      <c r="CV1518">
        <f>VLOOKUP(E1518,Prophet!$A:$AA,5,FALSE)</f>
        <v>6</v>
      </c>
      <c r="CW1518">
        <f t="shared" si="47"/>
        <v>0</v>
      </c>
    </row>
    <row r="1519" spans="1:101" x14ac:dyDescent="0.25">
      <c r="A1519">
        <v>7293</v>
      </c>
      <c r="B1519">
        <v>2018</v>
      </c>
      <c r="C1519">
        <v>70</v>
      </c>
      <c r="D1519">
        <v>9</v>
      </c>
      <c r="E1519">
        <v>2092105</v>
      </c>
      <c r="F1519">
        <v>0</v>
      </c>
      <c r="G1519">
        <v>0</v>
      </c>
      <c r="H1519">
        <v>0</v>
      </c>
      <c r="I1519">
        <v>0</v>
      </c>
      <c r="J1519">
        <v>30000</v>
      </c>
      <c r="K1519">
        <v>0</v>
      </c>
      <c r="L1519">
        <v>0</v>
      </c>
      <c r="M1519" t="s">
        <v>947</v>
      </c>
      <c r="N1519">
        <v>12</v>
      </c>
      <c r="O1519">
        <v>0</v>
      </c>
      <c r="P1519" t="s">
        <v>948</v>
      </c>
      <c r="Q1519">
        <v>0</v>
      </c>
      <c r="R1519">
        <v>0</v>
      </c>
      <c r="S1519">
        <v>1</v>
      </c>
      <c r="T1519">
        <v>1</v>
      </c>
      <c r="U1519" s="7">
        <v>43282</v>
      </c>
      <c r="V1519" s="7">
        <v>43646</v>
      </c>
      <c r="W1519">
        <v>262</v>
      </c>
      <c r="X1519">
        <v>262</v>
      </c>
      <c r="Y1519">
        <v>115.5</v>
      </c>
      <c r="Z1519">
        <v>0</v>
      </c>
      <c r="AA1519">
        <v>0</v>
      </c>
      <c r="AB1519">
        <v>169.9</v>
      </c>
      <c r="AC1519">
        <v>1</v>
      </c>
      <c r="AD1519" t="s">
        <v>949</v>
      </c>
      <c r="AE1519" t="s">
        <v>950</v>
      </c>
      <c r="AF1519">
        <v>0</v>
      </c>
      <c r="AG1519" t="s">
        <v>951</v>
      </c>
      <c r="AH1519" t="s">
        <v>950</v>
      </c>
      <c r="AI1519" t="s">
        <v>950</v>
      </c>
      <c r="AJ1519" t="s">
        <v>952</v>
      </c>
      <c r="AK1519">
        <v>0</v>
      </c>
      <c r="AL1519">
        <v>0</v>
      </c>
      <c r="AM1519">
        <v>0</v>
      </c>
      <c r="AN1519" t="s">
        <v>951</v>
      </c>
      <c r="AO1519" t="s">
        <v>950</v>
      </c>
      <c r="AP1519" t="s">
        <v>950</v>
      </c>
      <c r="AQ1519" t="s">
        <v>952</v>
      </c>
      <c r="AR1519">
        <v>0</v>
      </c>
      <c r="AS1519">
        <v>0</v>
      </c>
      <c r="AT1519">
        <v>0</v>
      </c>
      <c r="AU1519" t="s">
        <v>951</v>
      </c>
      <c r="AV1519" t="s">
        <v>950</v>
      </c>
      <c r="AW1519" t="s">
        <v>950</v>
      </c>
      <c r="AX1519" t="s">
        <v>952</v>
      </c>
      <c r="AY1519">
        <v>0</v>
      </c>
      <c r="AZ1519">
        <v>0</v>
      </c>
      <c r="BA1519" t="s">
        <v>951</v>
      </c>
      <c r="BB1519" t="s">
        <v>950</v>
      </c>
      <c r="BC1519" t="s">
        <v>950</v>
      </c>
      <c r="BD1519" t="s">
        <v>952</v>
      </c>
      <c r="BE1519">
        <v>0</v>
      </c>
      <c r="BF1519">
        <v>0</v>
      </c>
      <c r="BG1519">
        <v>0</v>
      </c>
      <c r="BH1519" t="s">
        <v>951</v>
      </c>
      <c r="BI1519" t="s">
        <v>950</v>
      </c>
      <c r="BJ1519" t="s">
        <v>950</v>
      </c>
      <c r="BK1519" t="s">
        <v>952</v>
      </c>
      <c r="BL1519">
        <v>0</v>
      </c>
      <c r="BM1519">
        <v>0</v>
      </c>
      <c r="BN1519">
        <v>0</v>
      </c>
      <c r="BO1519" t="s">
        <v>951</v>
      </c>
      <c r="BP1519" t="s">
        <v>950</v>
      </c>
      <c r="BQ1519" t="s">
        <v>950</v>
      </c>
      <c r="BR1519" t="s">
        <v>952</v>
      </c>
      <c r="BS1519">
        <v>0</v>
      </c>
      <c r="BT1519">
        <v>0</v>
      </c>
      <c r="BU1519">
        <v>0</v>
      </c>
      <c r="BV1519">
        <v>7010</v>
      </c>
      <c r="BW1519" t="s">
        <v>953</v>
      </c>
      <c r="BX1519" t="s">
        <v>950</v>
      </c>
      <c r="BY1519" t="s">
        <v>948</v>
      </c>
      <c r="BZ1519">
        <v>0</v>
      </c>
      <c r="CA1519">
        <v>0</v>
      </c>
      <c r="CB1519">
        <v>78.5</v>
      </c>
      <c r="CC1519">
        <v>0</v>
      </c>
      <c r="CD1519" t="s">
        <v>954</v>
      </c>
      <c r="CE1519" s="7">
        <v>25583</v>
      </c>
      <c r="CF1519" s="7">
        <v>43282</v>
      </c>
      <c r="CG1519">
        <v>48</v>
      </c>
      <c r="CH1519">
        <v>999</v>
      </c>
      <c r="CI1519" s="7">
        <v>43465</v>
      </c>
      <c r="CJ1519" s="7">
        <v>55884</v>
      </c>
      <c r="CK1519">
        <v>409</v>
      </c>
      <c r="CL1519">
        <v>6</v>
      </c>
      <c r="CM1519">
        <v>198</v>
      </c>
      <c r="CN1519">
        <v>0</v>
      </c>
      <c r="CO1519" t="s">
        <v>955</v>
      </c>
      <c r="CP1519" t="s">
        <v>955</v>
      </c>
      <c r="CQ1519">
        <v>0</v>
      </c>
      <c r="CR1519">
        <v>0</v>
      </c>
      <c r="CS1519">
        <v>0</v>
      </c>
      <c r="CT1519">
        <f>VLOOKUP(E1519,Prophet!$A:$AA,3,FALSE)</f>
        <v>48</v>
      </c>
      <c r="CU1519">
        <f t="shared" si="46"/>
        <v>0</v>
      </c>
      <c r="CV1519">
        <f>VLOOKUP(E1519,Prophet!$A:$AA,5,FALSE)</f>
        <v>6</v>
      </c>
      <c r="CW1519">
        <f t="shared" si="47"/>
        <v>0</v>
      </c>
    </row>
    <row r="1520" spans="1:101" x14ac:dyDescent="0.25">
      <c r="A1520">
        <v>7297</v>
      </c>
      <c r="B1520">
        <v>2018</v>
      </c>
      <c r="C1520">
        <v>70</v>
      </c>
      <c r="D1520">
        <v>9</v>
      </c>
      <c r="E1520">
        <v>2507901</v>
      </c>
      <c r="F1520">
        <v>0</v>
      </c>
      <c r="G1520">
        <v>0</v>
      </c>
      <c r="H1520">
        <v>0</v>
      </c>
      <c r="I1520">
        <v>0</v>
      </c>
      <c r="J1520">
        <v>30000</v>
      </c>
      <c r="K1520">
        <v>0</v>
      </c>
      <c r="L1520">
        <v>0</v>
      </c>
      <c r="M1520" t="s">
        <v>947</v>
      </c>
      <c r="N1520">
        <v>12</v>
      </c>
      <c r="O1520">
        <v>0</v>
      </c>
      <c r="P1520" t="s">
        <v>948</v>
      </c>
      <c r="Q1520">
        <v>0</v>
      </c>
      <c r="R1520">
        <v>0</v>
      </c>
      <c r="S1520">
        <v>1</v>
      </c>
      <c r="T1520">
        <v>1</v>
      </c>
      <c r="U1520" s="7">
        <v>43282</v>
      </c>
      <c r="V1520" s="7">
        <v>43646</v>
      </c>
      <c r="W1520">
        <v>509.7</v>
      </c>
      <c r="X1520">
        <v>509.7</v>
      </c>
      <c r="Y1520">
        <v>271.5</v>
      </c>
      <c r="Z1520">
        <v>0</v>
      </c>
      <c r="AA1520">
        <v>0</v>
      </c>
      <c r="AB1520">
        <v>399.3</v>
      </c>
      <c r="AC1520">
        <v>1</v>
      </c>
      <c r="AD1520" t="s">
        <v>949</v>
      </c>
      <c r="AE1520" t="s">
        <v>950</v>
      </c>
      <c r="AF1520">
        <v>0</v>
      </c>
      <c r="AG1520" t="s">
        <v>951</v>
      </c>
      <c r="AH1520" t="s">
        <v>950</v>
      </c>
      <c r="AI1520" t="s">
        <v>950</v>
      </c>
      <c r="AJ1520" t="s">
        <v>952</v>
      </c>
      <c r="AK1520">
        <v>0</v>
      </c>
      <c r="AL1520">
        <v>0</v>
      </c>
      <c r="AM1520">
        <v>0</v>
      </c>
      <c r="AN1520" t="s">
        <v>951</v>
      </c>
      <c r="AO1520" t="s">
        <v>950</v>
      </c>
      <c r="AP1520" t="s">
        <v>950</v>
      </c>
      <c r="AQ1520" t="s">
        <v>952</v>
      </c>
      <c r="AR1520">
        <v>0</v>
      </c>
      <c r="AS1520">
        <v>0</v>
      </c>
      <c r="AT1520">
        <v>0</v>
      </c>
      <c r="AU1520" t="s">
        <v>951</v>
      </c>
      <c r="AV1520" t="s">
        <v>950</v>
      </c>
      <c r="AW1520" t="s">
        <v>950</v>
      </c>
      <c r="AX1520" t="s">
        <v>952</v>
      </c>
      <c r="AY1520">
        <v>0</v>
      </c>
      <c r="AZ1520">
        <v>0</v>
      </c>
      <c r="BA1520" t="s">
        <v>951</v>
      </c>
      <c r="BB1520" t="s">
        <v>950</v>
      </c>
      <c r="BC1520" t="s">
        <v>950</v>
      </c>
      <c r="BD1520" t="s">
        <v>952</v>
      </c>
      <c r="BE1520">
        <v>0</v>
      </c>
      <c r="BF1520">
        <v>0</v>
      </c>
      <c r="BG1520">
        <v>0</v>
      </c>
      <c r="BH1520" t="s">
        <v>951</v>
      </c>
      <c r="BI1520" t="s">
        <v>950</v>
      </c>
      <c r="BJ1520" t="s">
        <v>950</v>
      </c>
      <c r="BK1520" t="s">
        <v>952</v>
      </c>
      <c r="BL1520">
        <v>0</v>
      </c>
      <c r="BM1520">
        <v>0</v>
      </c>
      <c r="BN1520">
        <v>0</v>
      </c>
      <c r="BO1520" t="s">
        <v>951</v>
      </c>
      <c r="BP1520" t="s">
        <v>950</v>
      </c>
      <c r="BQ1520" t="s">
        <v>950</v>
      </c>
      <c r="BR1520" t="s">
        <v>952</v>
      </c>
      <c r="BS1520">
        <v>0</v>
      </c>
      <c r="BT1520">
        <v>0</v>
      </c>
      <c r="BU1520">
        <v>0</v>
      </c>
      <c r="BV1520">
        <v>7010</v>
      </c>
      <c r="BW1520" t="s">
        <v>953</v>
      </c>
      <c r="BX1520" t="s">
        <v>950</v>
      </c>
      <c r="BY1520" t="s">
        <v>948</v>
      </c>
      <c r="BZ1520">
        <v>0</v>
      </c>
      <c r="CA1520">
        <v>0</v>
      </c>
      <c r="CB1520">
        <v>78.5</v>
      </c>
      <c r="CC1520">
        <v>0</v>
      </c>
      <c r="CD1520" t="s">
        <v>954</v>
      </c>
      <c r="CE1520" s="7">
        <v>23454</v>
      </c>
      <c r="CF1520" s="7">
        <v>43282</v>
      </c>
      <c r="CG1520">
        <v>54</v>
      </c>
      <c r="CH1520">
        <v>999</v>
      </c>
      <c r="CI1520" s="7">
        <v>43465</v>
      </c>
      <c r="CJ1520" s="7">
        <v>55884</v>
      </c>
      <c r="CK1520">
        <v>409</v>
      </c>
      <c r="CL1520">
        <v>6</v>
      </c>
      <c r="CM1520">
        <v>126</v>
      </c>
      <c r="CN1520">
        <v>0</v>
      </c>
      <c r="CO1520" t="s">
        <v>955</v>
      </c>
      <c r="CP1520" t="s">
        <v>955</v>
      </c>
      <c r="CQ1520">
        <v>0</v>
      </c>
      <c r="CR1520">
        <v>0</v>
      </c>
      <c r="CS1520">
        <v>0</v>
      </c>
      <c r="CT1520">
        <f>VLOOKUP(E1520,Prophet!$A:$AA,3,FALSE)</f>
        <v>54</v>
      </c>
      <c r="CU1520">
        <f t="shared" si="46"/>
        <v>0</v>
      </c>
      <c r="CV1520">
        <f>VLOOKUP(E1520,Prophet!$A:$AA,5,FALSE)</f>
        <v>6</v>
      </c>
      <c r="CW1520">
        <f t="shared" si="47"/>
        <v>0</v>
      </c>
    </row>
    <row r="1521" spans="1:101" x14ac:dyDescent="0.25">
      <c r="A1521">
        <v>7301</v>
      </c>
      <c r="B1521">
        <v>2018</v>
      </c>
      <c r="C1521">
        <v>70</v>
      </c>
      <c r="D1521">
        <v>9</v>
      </c>
      <c r="E1521">
        <v>2507904</v>
      </c>
      <c r="F1521">
        <v>0</v>
      </c>
      <c r="G1521">
        <v>0</v>
      </c>
      <c r="H1521">
        <v>0</v>
      </c>
      <c r="I1521">
        <v>0</v>
      </c>
      <c r="J1521">
        <v>30000</v>
      </c>
      <c r="K1521">
        <v>0</v>
      </c>
      <c r="L1521">
        <v>0</v>
      </c>
      <c r="M1521" t="s">
        <v>947</v>
      </c>
      <c r="N1521">
        <v>12</v>
      </c>
      <c r="O1521">
        <v>0</v>
      </c>
      <c r="P1521" t="s">
        <v>948</v>
      </c>
      <c r="Q1521">
        <v>0</v>
      </c>
      <c r="R1521">
        <v>0</v>
      </c>
      <c r="S1521">
        <v>1</v>
      </c>
      <c r="T1521">
        <v>1</v>
      </c>
      <c r="U1521" s="7">
        <v>43282</v>
      </c>
      <c r="V1521" s="7">
        <v>43646</v>
      </c>
      <c r="W1521">
        <v>375.2</v>
      </c>
      <c r="X1521">
        <v>375.2</v>
      </c>
      <c r="Y1521">
        <v>186.8</v>
      </c>
      <c r="Z1521">
        <v>0</v>
      </c>
      <c r="AA1521">
        <v>0</v>
      </c>
      <c r="AB1521">
        <v>274.7</v>
      </c>
      <c r="AC1521">
        <v>1</v>
      </c>
      <c r="AD1521" t="s">
        <v>956</v>
      </c>
      <c r="AE1521" t="s">
        <v>950</v>
      </c>
      <c r="AF1521">
        <v>0</v>
      </c>
      <c r="AG1521" t="s">
        <v>951</v>
      </c>
      <c r="AH1521" t="s">
        <v>950</v>
      </c>
      <c r="AI1521" t="s">
        <v>950</v>
      </c>
      <c r="AJ1521" t="s">
        <v>952</v>
      </c>
      <c r="AK1521">
        <v>0</v>
      </c>
      <c r="AL1521">
        <v>0</v>
      </c>
      <c r="AM1521">
        <v>0</v>
      </c>
      <c r="AN1521" t="s">
        <v>951</v>
      </c>
      <c r="AO1521" t="s">
        <v>950</v>
      </c>
      <c r="AP1521" t="s">
        <v>950</v>
      </c>
      <c r="AQ1521" t="s">
        <v>952</v>
      </c>
      <c r="AR1521">
        <v>0</v>
      </c>
      <c r="AS1521">
        <v>0</v>
      </c>
      <c r="AT1521">
        <v>0</v>
      </c>
      <c r="AU1521" t="s">
        <v>951</v>
      </c>
      <c r="AV1521" t="s">
        <v>950</v>
      </c>
      <c r="AW1521" t="s">
        <v>950</v>
      </c>
      <c r="AX1521" t="s">
        <v>952</v>
      </c>
      <c r="AY1521">
        <v>0</v>
      </c>
      <c r="AZ1521">
        <v>0</v>
      </c>
      <c r="BA1521" t="s">
        <v>951</v>
      </c>
      <c r="BB1521" t="s">
        <v>950</v>
      </c>
      <c r="BC1521" t="s">
        <v>950</v>
      </c>
      <c r="BD1521" t="s">
        <v>952</v>
      </c>
      <c r="BE1521">
        <v>0</v>
      </c>
      <c r="BF1521">
        <v>0</v>
      </c>
      <c r="BG1521">
        <v>0</v>
      </c>
      <c r="BH1521" t="s">
        <v>951</v>
      </c>
      <c r="BI1521" t="s">
        <v>950</v>
      </c>
      <c r="BJ1521" t="s">
        <v>950</v>
      </c>
      <c r="BK1521" t="s">
        <v>952</v>
      </c>
      <c r="BL1521">
        <v>0</v>
      </c>
      <c r="BM1521">
        <v>0</v>
      </c>
      <c r="BN1521">
        <v>0</v>
      </c>
      <c r="BO1521" t="s">
        <v>951</v>
      </c>
      <c r="BP1521" t="s">
        <v>950</v>
      </c>
      <c r="BQ1521" t="s">
        <v>950</v>
      </c>
      <c r="BR1521" t="s">
        <v>952</v>
      </c>
      <c r="BS1521">
        <v>0</v>
      </c>
      <c r="BT1521">
        <v>0</v>
      </c>
      <c r="BU1521">
        <v>0</v>
      </c>
      <c r="BV1521">
        <v>7010</v>
      </c>
      <c r="BW1521" t="s">
        <v>953</v>
      </c>
      <c r="BX1521" t="s">
        <v>950</v>
      </c>
      <c r="BY1521" t="s">
        <v>948</v>
      </c>
      <c r="BZ1521">
        <v>0</v>
      </c>
      <c r="CA1521">
        <v>0</v>
      </c>
      <c r="CB1521">
        <v>78.5</v>
      </c>
      <c r="CC1521">
        <v>0</v>
      </c>
      <c r="CD1521" t="s">
        <v>954</v>
      </c>
      <c r="CE1521" s="7">
        <v>25679</v>
      </c>
      <c r="CF1521" s="7">
        <v>43282</v>
      </c>
      <c r="CG1521">
        <v>48</v>
      </c>
      <c r="CH1521">
        <v>999</v>
      </c>
      <c r="CI1521" s="7">
        <v>43465</v>
      </c>
      <c r="CJ1521" s="7">
        <v>55884</v>
      </c>
      <c r="CK1521">
        <v>409</v>
      </c>
      <c r="CL1521">
        <v>6</v>
      </c>
      <c r="CM1521">
        <v>198</v>
      </c>
      <c r="CN1521">
        <v>0</v>
      </c>
      <c r="CO1521" t="s">
        <v>955</v>
      </c>
      <c r="CP1521" t="s">
        <v>955</v>
      </c>
      <c r="CQ1521">
        <v>0</v>
      </c>
      <c r="CR1521">
        <v>0</v>
      </c>
      <c r="CS1521">
        <v>0</v>
      </c>
      <c r="CT1521">
        <f>VLOOKUP(E1521,Prophet!$A:$AA,3,FALSE)</f>
        <v>48</v>
      </c>
      <c r="CU1521">
        <f t="shared" si="46"/>
        <v>0</v>
      </c>
      <c r="CV1521">
        <f>VLOOKUP(E1521,Prophet!$A:$AA,5,FALSE)</f>
        <v>6</v>
      </c>
      <c r="CW1521">
        <f t="shared" si="47"/>
        <v>0</v>
      </c>
    </row>
    <row r="1522" spans="1:101" x14ac:dyDescent="0.25">
      <c r="A1522">
        <v>7303</v>
      </c>
      <c r="B1522">
        <v>2018</v>
      </c>
      <c r="C1522">
        <v>70</v>
      </c>
      <c r="D1522">
        <v>9</v>
      </c>
      <c r="E1522">
        <v>1764805</v>
      </c>
      <c r="F1522">
        <v>0</v>
      </c>
      <c r="G1522">
        <v>0</v>
      </c>
      <c r="H1522">
        <v>0</v>
      </c>
      <c r="I1522">
        <v>0</v>
      </c>
      <c r="J1522">
        <v>30000</v>
      </c>
      <c r="K1522">
        <v>0</v>
      </c>
      <c r="L1522">
        <v>0</v>
      </c>
      <c r="M1522" t="s">
        <v>947</v>
      </c>
      <c r="N1522">
        <v>12</v>
      </c>
      <c r="O1522">
        <v>0</v>
      </c>
      <c r="P1522" t="s">
        <v>948</v>
      </c>
      <c r="Q1522">
        <v>0</v>
      </c>
      <c r="R1522">
        <v>0</v>
      </c>
      <c r="S1522">
        <v>1</v>
      </c>
      <c r="T1522">
        <v>1</v>
      </c>
      <c r="U1522" s="7">
        <v>43282</v>
      </c>
      <c r="V1522" s="7">
        <v>43646</v>
      </c>
      <c r="W1522">
        <v>509.7</v>
      </c>
      <c r="X1522">
        <v>509.7</v>
      </c>
      <c r="Y1522">
        <v>271.5</v>
      </c>
      <c r="Z1522">
        <v>0</v>
      </c>
      <c r="AA1522">
        <v>0</v>
      </c>
      <c r="AB1522">
        <v>399.3</v>
      </c>
      <c r="AC1522">
        <v>1</v>
      </c>
      <c r="AD1522" t="s">
        <v>949</v>
      </c>
      <c r="AE1522" t="s">
        <v>950</v>
      </c>
      <c r="AF1522">
        <v>0</v>
      </c>
      <c r="AG1522" t="s">
        <v>951</v>
      </c>
      <c r="AH1522" t="s">
        <v>950</v>
      </c>
      <c r="AI1522" t="s">
        <v>950</v>
      </c>
      <c r="AJ1522" t="s">
        <v>952</v>
      </c>
      <c r="AK1522">
        <v>0</v>
      </c>
      <c r="AL1522">
        <v>0</v>
      </c>
      <c r="AM1522">
        <v>0</v>
      </c>
      <c r="AN1522" t="s">
        <v>951</v>
      </c>
      <c r="AO1522" t="s">
        <v>950</v>
      </c>
      <c r="AP1522" t="s">
        <v>950</v>
      </c>
      <c r="AQ1522" t="s">
        <v>952</v>
      </c>
      <c r="AR1522">
        <v>0</v>
      </c>
      <c r="AS1522">
        <v>0</v>
      </c>
      <c r="AT1522">
        <v>0</v>
      </c>
      <c r="AU1522" t="s">
        <v>951</v>
      </c>
      <c r="AV1522" t="s">
        <v>950</v>
      </c>
      <c r="AW1522" t="s">
        <v>950</v>
      </c>
      <c r="AX1522" t="s">
        <v>952</v>
      </c>
      <c r="AY1522">
        <v>0</v>
      </c>
      <c r="AZ1522">
        <v>0</v>
      </c>
      <c r="BA1522" t="s">
        <v>951</v>
      </c>
      <c r="BB1522" t="s">
        <v>950</v>
      </c>
      <c r="BC1522" t="s">
        <v>950</v>
      </c>
      <c r="BD1522" t="s">
        <v>952</v>
      </c>
      <c r="BE1522">
        <v>0</v>
      </c>
      <c r="BF1522">
        <v>0</v>
      </c>
      <c r="BG1522">
        <v>0</v>
      </c>
      <c r="BH1522" t="s">
        <v>951</v>
      </c>
      <c r="BI1522" t="s">
        <v>950</v>
      </c>
      <c r="BJ1522" t="s">
        <v>950</v>
      </c>
      <c r="BK1522" t="s">
        <v>952</v>
      </c>
      <c r="BL1522">
        <v>0</v>
      </c>
      <c r="BM1522">
        <v>0</v>
      </c>
      <c r="BN1522">
        <v>0</v>
      </c>
      <c r="BO1522" t="s">
        <v>951</v>
      </c>
      <c r="BP1522" t="s">
        <v>950</v>
      </c>
      <c r="BQ1522" t="s">
        <v>950</v>
      </c>
      <c r="BR1522" t="s">
        <v>952</v>
      </c>
      <c r="BS1522">
        <v>0</v>
      </c>
      <c r="BT1522">
        <v>0</v>
      </c>
      <c r="BU1522">
        <v>0</v>
      </c>
      <c r="BV1522">
        <v>7010</v>
      </c>
      <c r="BW1522" t="s">
        <v>953</v>
      </c>
      <c r="BX1522" t="s">
        <v>950</v>
      </c>
      <c r="BY1522" t="s">
        <v>948</v>
      </c>
      <c r="BZ1522">
        <v>0</v>
      </c>
      <c r="CA1522">
        <v>0</v>
      </c>
      <c r="CB1522">
        <v>78.5</v>
      </c>
      <c r="CC1522">
        <v>0</v>
      </c>
      <c r="CD1522" t="s">
        <v>954</v>
      </c>
      <c r="CE1522" s="7">
        <v>35455</v>
      </c>
      <c r="CF1522" s="7">
        <v>43282</v>
      </c>
      <c r="CG1522">
        <v>21</v>
      </c>
      <c r="CH1522">
        <v>999</v>
      </c>
      <c r="CI1522" s="7">
        <v>43465</v>
      </c>
      <c r="CJ1522" s="7">
        <v>55884</v>
      </c>
      <c r="CK1522">
        <v>409</v>
      </c>
      <c r="CL1522">
        <v>6</v>
      </c>
      <c r="CM1522">
        <v>522</v>
      </c>
      <c r="CN1522">
        <v>0</v>
      </c>
      <c r="CO1522" t="s">
        <v>955</v>
      </c>
      <c r="CP1522" t="s">
        <v>955</v>
      </c>
      <c r="CQ1522">
        <v>0</v>
      </c>
      <c r="CR1522">
        <v>0</v>
      </c>
      <c r="CS1522">
        <v>0</v>
      </c>
      <c r="CT1522">
        <f>VLOOKUP(E1522,Prophet!$A:$AA,3,FALSE)</f>
        <v>21</v>
      </c>
      <c r="CU1522">
        <f t="shared" si="46"/>
        <v>0</v>
      </c>
      <c r="CV1522">
        <f>VLOOKUP(E1522,Prophet!$A:$AA,5,FALSE)</f>
        <v>6</v>
      </c>
      <c r="CW1522">
        <f t="shared" si="47"/>
        <v>0</v>
      </c>
    </row>
    <row r="1523" spans="1:101" x14ac:dyDescent="0.25">
      <c r="A1523">
        <v>7305</v>
      </c>
      <c r="B1523">
        <v>2018</v>
      </c>
      <c r="C1523">
        <v>70</v>
      </c>
      <c r="D1523">
        <v>9</v>
      </c>
      <c r="E1523">
        <v>2508801</v>
      </c>
      <c r="F1523">
        <v>0</v>
      </c>
      <c r="G1523">
        <v>0</v>
      </c>
      <c r="H1523">
        <v>0</v>
      </c>
      <c r="I1523">
        <v>0</v>
      </c>
      <c r="J1523">
        <v>30000</v>
      </c>
      <c r="K1523">
        <v>0</v>
      </c>
      <c r="L1523">
        <v>0</v>
      </c>
      <c r="M1523" t="s">
        <v>947</v>
      </c>
      <c r="N1523">
        <v>12</v>
      </c>
      <c r="O1523">
        <v>0</v>
      </c>
      <c r="P1523" t="s">
        <v>948</v>
      </c>
      <c r="Q1523">
        <v>0</v>
      </c>
      <c r="R1523">
        <v>0</v>
      </c>
      <c r="S1523">
        <v>1</v>
      </c>
      <c r="T1523">
        <v>1</v>
      </c>
      <c r="U1523" s="7">
        <v>43282</v>
      </c>
      <c r="V1523" s="7">
        <v>43646</v>
      </c>
      <c r="W1523">
        <v>385.9</v>
      </c>
      <c r="X1523">
        <v>385.9</v>
      </c>
      <c r="Y1523">
        <v>193.5</v>
      </c>
      <c r="Z1523">
        <v>0</v>
      </c>
      <c r="AA1523">
        <v>0</v>
      </c>
      <c r="AB1523">
        <v>284.60000000000002</v>
      </c>
      <c r="AC1523">
        <v>1</v>
      </c>
      <c r="AD1523" t="s">
        <v>949</v>
      </c>
      <c r="AE1523" t="s">
        <v>950</v>
      </c>
      <c r="AF1523">
        <v>0</v>
      </c>
      <c r="AG1523" t="s">
        <v>951</v>
      </c>
      <c r="AH1523" t="s">
        <v>950</v>
      </c>
      <c r="AI1523" t="s">
        <v>950</v>
      </c>
      <c r="AJ1523" t="s">
        <v>952</v>
      </c>
      <c r="AK1523">
        <v>0</v>
      </c>
      <c r="AL1523">
        <v>0</v>
      </c>
      <c r="AM1523">
        <v>0</v>
      </c>
      <c r="AN1523" t="s">
        <v>951</v>
      </c>
      <c r="AO1523" t="s">
        <v>950</v>
      </c>
      <c r="AP1523" t="s">
        <v>950</v>
      </c>
      <c r="AQ1523" t="s">
        <v>952</v>
      </c>
      <c r="AR1523">
        <v>0</v>
      </c>
      <c r="AS1523">
        <v>0</v>
      </c>
      <c r="AT1523">
        <v>0</v>
      </c>
      <c r="AU1523" t="s">
        <v>951</v>
      </c>
      <c r="AV1523" t="s">
        <v>950</v>
      </c>
      <c r="AW1523" t="s">
        <v>950</v>
      </c>
      <c r="AX1523" t="s">
        <v>952</v>
      </c>
      <c r="AY1523">
        <v>0</v>
      </c>
      <c r="AZ1523">
        <v>0</v>
      </c>
      <c r="BA1523" t="s">
        <v>951</v>
      </c>
      <c r="BB1523" t="s">
        <v>950</v>
      </c>
      <c r="BC1523" t="s">
        <v>950</v>
      </c>
      <c r="BD1523" t="s">
        <v>952</v>
      </c>
      <c r="BE1523">
        <v>0</v>
      </c>
      <c r="BF1523">
        <v>0</v>
      </c>
      <c r="BG1523">
        <v>0</v>
      </c>
      <c r="BH1523" t="s">
        <v>951</v>
      </c>
      <c r="BI1523" t="s">
        <v>950</v>
      </c>
      <c r="BJ1523" t="s">
        <v>950</v>
      </c>
      <c r="BK1523" t="s">
        <v>952</v>
      </c>
      <c r="BL1523">
        <v>0</v>
      </c>
      <c r="BM1523">
        <v>0</v>
      </c>
      <c r="BN1523">
        <v>0</v>
      </c>
      <c r="BO1523" t="s">
        <v>951</v>
      </c>
      <c r="BP1523" t="s">
        <v>950</v>
      </c>
      <c r="BQ1523" t="s">
        <v>950</v>
      </c>
      <c r="BR1523" t="s">
        <v>952</v>
      </c>
      <c r="BS1523">
        <v>0</v>
      </c>
      <c r="BT1523">
        <v>0</v>
      </c>
      <c r="BU1523">
        <v>0</v>
      </c>
      <c r="BV1523">
        <v>7010</v>
      </c>
      <c r="BW1523" t="s">
        <v>953</v>
      </c>
      <c r="BX1523" t="s">
        <v>950</v>
      </c>
      <c r="BY1523" t="s">
        <v>948</v>
      </c>
      <c r="BZ1523">
        <v>0</v>
      </c>
      <c r="CA1523">
        <v>0</v>
      </c>
      <c r="CB1523">
        <v>78.5</v>
      </c>
      <c r="CC1523">
        <v>0</v>
      </c>
      <c r="CD1523" t="s">
        <v>954</v>
      </c>
      <c r="CE1523" s="7">
        <v>28307</v>
      </c>
      <c r="CF1523" s="7">
        <v>43282</v>
      </c>
      <c r="CG1523">
        <v>41</v>
      </c>
      <c r="CH1523">
        <v>999</v>
      </c>
      <c r="CI1523" s="7">
        <v>43465</v>
      </c>
      <c r="CJ1523" s="7">
        <v>55884</v>
      </c>
      <c r="CK1523">
        <v>409</v>
      </c>
      <c r="CL1523">
        <v>6</v>
      </c>
      <c r="CM1523">
        <v>282</v>
      </c>
      <c r="CN1523">
        <v>0</v>
      </c>
      <c r="CO1523" t="s">
        <v>955</v>
      </c>
      <c r="CP1523" t="s">
        <v>955</v>
      </c>
      <c r="CQ1523">
        <v>0</v>
      </c>
      <c r="CR1523">
        <v>0</v>
      </c>
      <c r="CS1523">
        <v>0</v>
      </c>
      <c r="CT1523">
        <f>VLOOKUP(E1523,Prophet!$A:$AA,3,FALSE)</f>
        <v>41</v>
      </c>
      <c r="CU1523">
        <f t="shared" si="46"/>
        <v>0</v>
      </c>
      <c r="CV1523">
        <f>VLOOKUP(E1523,Prophet!$A:$AA,5,FALSE)</f>
        <v>6</v>
      </c>
      <c r="CW1523">
        <f t="shared" si="47"/>
        <v>0</v>
      </c>
    </row>
    <row r="1524" spans="1:101" x14ac:dyDescent="0.25">
      <c r="A1524">
        <v>7308</v>
      </c>
      <c r="B1524">
        <v>2018</v>
      </c>
      <c r="C1524">
        <v>70</v>
      </c>
      <c r="D1524">
        <v>9</v>
      </c>
      <c r="E1524">
        <v>2508804</v>
      </c>
      <c r="F1524">
        <v>0</v>
      </c>
      <c r="G1524">
        <v>0</v>
      </c>
      <c r="H1524">
        <v>0</v>
      </c>
      <c r="I1524">
        <v>0</v>
      </c>
      <c r="J1524">
        <v>30000</v>
      </c>
      <c r="K1524">
        <v>0</v>
      </c>
      <c r="L1524">
        <v>0</v>
      </c>
      <c r="M1524" t="s">
        <v>947</v>
      </c>
      <c r="N1524">
        <v>12</v>
      </c>
      <c r="O1524">
        <v>0</v>
      </c>
      <c r="P1524" t="s">
        <v>948</v>
      </c>
      <c r="Q1524">
        <v>0</v>
      </c>
      <c r="R1524">
        <v>0</v>
      </c>
      <c r="S1524">
        <v>1</v>
      </c>
      <c r="T1524">
        <v>1</v>
      </c>
      <c r="U1524" s="7">
        <v>43282</v>
      </c>
      <c r="V1524" s="7">
        <v>43646</v>
      </c>
      <c r="W1524">
        <v>290</v>
      </c>
      <c r="X1524">
        <v>290</v>
      </c>
      <c r="Y1524">
        <v>133.1</v>
      </c>
      <c r="Z1524">
        <v>0</v>
      </c>
      <c r="AA1524">
        <v>0</v>
      </c>
      <c r="AB1524">
        <v>195.8</v>
      </c>
      <c r="AC1524">
        <v>1</v>
      </c>
      <c r="AD1524" t="s">
        <v>956</v>
      </c>
      <c r="AE1524" t="s">
        <v>950</v>
      </c>
      <c r="AF1524">
        <v>0</v>
      </c>
      <c r="AG1524" t="s">
        <v>951</v>
      </c>
      <c r="AH1524" t="s">
        <v>950</v>
      </c>
      <c r="AI1524" t="s">
        <v>950</v>
      </c>
      <c r="AJ1524" t="s">
        <v>952</v>
      </c>
      <c r="AK1524">
        <v>0</v>
      </c>
      <c r="AL1524">
        <v>0</v>
      </c>
      <c r="AM1524">
        <v>0</v>
      </c>
      <c r="AN1524" t="s">
        <v>951</v>
      </c>
      <c r="AO1524" t="s">
        <v>950</v>
      </c>
      <c r="AP1524" t="s">
        <v>950</v>
      </c>
      <c r="AQ1524" t="s">
        <v>952</v>
      </c>
      <c r="AR1524">
        <v>0</v>
      </c>
      <c r="AS1524">
        <v>0</v>
      </c>
      <c r="AT1524">
        <v>0</v>
      </c>
      <c r="AU1524" t="s">
        <v>951</v>
      </c>
      <c r="AV1524" t="s">
        <v>950</v>
      </c>
      <c r="AW1524" t="s">
        <v>950</v>
      </c>
      <c r="AX1524" t="s">
        <v>952</v>
      </c>
      <c r="AY1524">
        <v>0</v>
      </c>
      <c r="AZ1524">
        <v>0</v>
      </c>
      <c r="BA1524" t="s">
        <v>951</v>
      </c>
      <c r="BB1524" t="s">
        <v>950</v>
      </c>
      <c r="BC1524" t="s">
        <v>950</v>
      </c>
      <c r="BD1524" t="s">
        <v>952</v>
      </c>
      <c r="BE1524">
        <v>0</v>
      </c>
      <c r="BF1524">
        <v>0</v>
      </c>
      <c r="BG1524">
        <v>0</v>
      </c>
      <c r="BH1524" t="s">
        <v>951</v>
      </c>
      <c r="BI1524" t="s">
        <v>950</v>
      </c>
      <c r="BJ1524" t="s">
        <v>950</v>
      </c>
      <c r="BK1524" t="s">
        <v>952</v>
      </c>
      <c r="BL1524">
        <v>0</v>
      </c>
      <c r="BM1524">
        <v>0</v>
      </c>
      <c r="BN1524">
        <v>0</v>
      </c>
      <c r="BO1524" t="s">
        <v>951</v>
      </c>
      <c r="BP1524" t="s">
        <v>950</v>
      </c>
      <c r="BQ1524" t="s">
        <v>950</v>
      </c>
      <c r="BR1524" t="s">
        <v>952</v>
      </c>
      <c r="BS1524">
        <v>0</v>
      </c>
      <c r="BT1524">
        <v>0</v>
      </c>
      <c r="BU1524">
        <v>0</v>
      </c>
      <c r="BV1524">
        <v>7010</v>
      </c>
      <c r="BW1524" t="s">
        <v>953</v>
      </c>
      <c r="BX1524" t="s">
        <v>950</v>
      </c>
      <c r="BY1524" t="s">
        <v>948</v>
      </c>
      <c r="BZ1524">
        <v>0</v>
      </c>
      <c r="CA1524">
        <v>0</v>
      </c>
      <c r="CB1524">
        <v>78.5</v>
      </c>
      <c r="CC1524">
        <v>0</v>
      </c>
      <c r="CD1524" t="s">
        <v>954</v>
      </c>
      <c r="CE1524" s="7">
        <v>28228</v>
      </c>
      <c r="CF1524" s="7">
        <v>43282</v>
      </c>
      <c r="CG1524">
        <v>41</v>
      </c>
      <c r="CH1524">
        <v>999</v>
      </c>
      <c r="CI1524" s="7">
        <v>43465</v>
      </c>
      <c r="CJ1524" s="7">
        <v>55884</v>
      </c>
      <c r="CK1524">
        <v>409</v>
      </c>
      <c r="CL1524">
        <v>6</v>
      </c>
      <c r="CM1524">
        <v>282</v>
      </c>
      <c r="CN1524">
        <v>0</v>
      </c>
      <c r="CO1524" t="s">
        <v>955</v>
      </c>
      <c r="CP1524" t="s">
        <v>955</v>
      </c>
      <c r="CQ1524">
        <v>0</v>
      </c>
      <c r="CR1524">
        <v>0</v>
      </c>
      <c r="CS1524">
        <v>0</v>
      </c>
      <c r="CT1524">
        <f>VLOOKUP(E1524,Prophet!$A:$AA,3,FALSE)</f>
        <v>41</v>
      </c>
      <c r="CU1524">
        <f t="shared" si="46"/>
        <v>0</v>
      </c>
      <c r="CV1524">
        <f>VLOOKUP(E1524,Prophet!$A:$AA,5,FALSE)</f>
        <v>6</v>
      </c>
      <c r="CW1524">
        <f t="shared" si="47"/>
        <v>0</v>
      </c>
    </row>
    <row r="1525" spans="1:101" x14ac:dyDescent="0.25">
      <c r="A1525">
        <v>7309</v>
      </c>
      <c r="B1525">
        <v>2018</v>
      </c>
      <c r="C1525">
        <v>70</v>
      </c>
      <c r="D1525">
        <v>9</v>
      </c>
      <c r="E1525">
        <v>2509101</v>
      </c>
      <c r="F1525">
        <v>0</v>
      </c>
      <c r="G1525">
        <v>0</v>
      </c>
      <c r="H1525">
        <v>0</v>
      </c>
      <c r="I1525">
        <v>0</v>
      </c>
      <c r="J1525">
        <v>30000</v>
      </c>
      <c r="K1525">
        <v>0</v>
      </c>
      <c r="L1525">
        <v>0</v>
      </c>
      <c r="M1525" t="s">
        <v>947</v>
      </c>
      <c r="N1525">
        <v>12</v>
      </c>
      <c r="O1525">
        <v>0</v>
      </c>
      <c r="P1525" t="s">
        <v>948</v>
      </c>
      <c r="Q1525">
        <v>0</v>
      </c>
      <c r="R1525">
        <v>0</v>
      </c>
      <c r="S1525">
        <v>1</v>
      </c>
      <c r="T1525">
        <v>1</v>
      </c>
      <c r="U1525" s="7">
        <v>43282</v>
      </c>
      <c r="V1525" s="7">
        <v>43646</v>
      </c>
      <c r="W1525">
        <v>290</v>
      </c>
      <c r="X1525">
        <v>290</v>
      </c>
      <c r="Y1525">
        <v>133.1</v>
      </c>
      <c r="Z1525">
        <v>0</v>
      </c>
      <c r="AA1525">
        <v>0</v>
      </c>
      <c r="AB1525">
        <v>195.8</v>
      </c>
      <c r="AC1525">
        <v>1</v>
      </c>
      <c r="AD1525" t="s">
        <v>956</v>
      </c>
      <c r="AE1525" t="s">
        <v>950</v>
      </c>
      <c r="AF1525">
        <v>0</v>
      </c>
      <c r="AG1525" t="s">
        <v>951</v>
      </c>
      <c r="AH1525" t="s">
        <v>950</v>
      </c>
      <c r="AI1525" t="s">
        <v>950</v>
      </c>
      <c r="AJ1525" t="s">
        <v>952</v>
      </c>
      <c r="AK1525">
        <v>0</v>
      </c>
      <c r="AL1525">
        <v>0</v>
      </c>
      <c r="AM1525">
        <v>0</v>
      </c>
      <c r="AN1525" t="s">
        <v>951</v>
      </c>
      <c r="AO1525" t="s">
        <v>950</v>
      </c>
      <c r="AP1525" t="s">
        <v>950</v>
      </c>
      <c r="AQ1525" t="s">
        <v>952</v>
      </c>
      <c r="AR1525">
        <v>0</v>
      </c>
      <c r="AS1525">
        <v>0</v>
      </c>
      <c r="AT1525">
        <v>0</v>
      </c>
      <c r="AU1525" t="s">
        <v>951</v>
      </c>
      <c r="AV1525" t="s">
        <v>950</v>
      </c>
      <c r="AW1525" t="s">
        <v>950</v>
      </c>
      <c r="AX1525" t="s">
        <v>952</v>
      </c>
      <c r="AY1525">
        <v>0</v>
      </c>
      <c r="AZ1525">
        <v>0</v>
      </c>
      <c r="BA1525" t="s">
        <v>951</v>
      </c>
      <c r="BB1525" t="s">
        <v>950</v>
      </c>
      <c r="BC1525" t="s">
        <v>950</v>
      </c>
      <c r="BD1525" t="s">
        <v>952</v>
      </c>
      <c r="BE1525">
        <v>0</v>
      </c>
      <c r="BF1525">
        <v>0</v>
      </c>
      <c r="BG1525">
        <v>0</v>
      </c>
      <c r="BH1525" t="s">
        <v>951</v>
      </c>
      <c r="BI1525" t="s">
        <v>950</v>
      </c>
      <c r="BJ1525" t="s">
        <v>950</v>
      </c>
      <c r="BK1525" t="s">
        <v>952</v>
      </c>
      <c r="BL1525">
        <v>0</v>
      </c>
      <c r="BM1525">
        <v>0</v>
      </c>
      <c r="BN1525">
        <v>0</v>
      </c>
      <c r="BO1525" t="s">
        <v>951</v>
      </c>
      <c r="BP1525" t="s">
        <v>950</v>
      </c>
      <c r="BQ1525" t="s">
        <v>950</v>
      </c>
      <c r="BR1525" t="s">
        <v>952</v>
      </c>
      <c r="BS1525">
        <v>0</v>
      </c>
      <c r="BT1525">
        <v>0</v>
      </c>
      <c r="BU1525">
        <v>0</v>
      </c>
      <c r="BV1525">
        <v>7010</v>
      </c>
      <c r="BW1525" t="s">
        <v>953</v>
      </c>
      <c r="BX1525" t="s">
        <v>950</v>
      </c>
      <c r="BY1525" t="s">
        <v>948</v>
      </c>
      <c r="BZ1525">
        <v>0</v>
      </c>
      <c r="CA1525">
        <v>0</v>
      </c>
      <c r="CB1525">
        <v>78.5</v>
      </c>
      <c r="CC1525">
        <v>0</v>
      </c>
      <c r="CD1525" t="s">
        <v>954</v>
      </c>
      <c r="CE1525" s="7">
        <v>23556</v>
      </c>
      <c r="CF1525" s="7">
        <v>43282</v>
      </c>
      <c r="CG1525">
        <v>54</v>
      </c>
      <c r="CH1525">
        <v>999</v>
      </c>
      <c r="CI1525" s="7">
        <v>43465</v>
      </c>
      <c r="CJ1525" s="7">
        <v>55884</v>
      </c>
      <c r="CK1525">
        <v>409</v>
      </c>
      <c r="CL1525">
        <v>6</v>
      </c>
      <c r="CM1525">
        <v>126</v>
      </c>
      <c r="CN1525">
        <v>0</v>
      </c>
      <c r="CO1525" t="s">
        <v>955</v>
      </c>
      <c r="CP1525" t="s">
        <v>955</v>
      </c>
      <c r="CQ1525">
        <v>0</v>
      </c>
      <c r="CR1525">
        <v>0</v>
      </c>
      <c r="CS1525">
        <v>0</v>
      </c>
      <c r="CT1525">
        <f>VLOOKUP(E1525,Prophet!$A:$AA,3,FALSE)</f>
        <v>54</v>
      </c>
      <c r="CU1525">
        <f t="shared" si="46"/>
        <v>0</v>
      </c>
      <c r="CV1525">
        <f>VLOOKUP(E1525,Prophet!$A:$AA,5,FALSE)</f>
        <v>6</v>
      </c>
      <c r="CW1525">
        <f t="shared" si="47"/>
        <v>0</v>
      </c>
    </row>
    <row r="1526" spans="1:101" x14ac:dyDescent="0.25">
      <c r="A1526">
        <v>7311</v>
      </c>
      <c r="B1526">
        <v>2018</v>
      </c>
      <c r="C1526">
        <v>70</v>
      </c>
      <c r="D1526">
        <v>9</v>
      </c>
      <c r="E1526">
        <v>2509201</v>
      </c>
      <c r="F1526">
        <v>0</v>
      </c>
      <c r="G1526">
        <v>0</v>
      </c>
      <c r="H1526">
        <v>0</v>
      </c>
      <c r="I1526">
        <v>0</v>
      </c>
      <c r="J1526">
        <v>30000</v>
      </c>
      <c r="K1526">
        <v>0</v>
      </c>
      <c r="L1526">
        <v>0</v>
      </c>
      <c r="M1526" t="s">
        <v>947</v>
      </c>
      <c r="N1526">
        <v>12</v>
      </c>
      <c r="O1526">
        <v>0</v>
      </c>
      <c r="P1526" t="s">
        <v>948</v>
      </c>
      <c r="Q1526">
        <v>0</v>
      </c>
      <c r="R1526">
        <v>0</v>
      </c>
      <c r="S1526">
        <v>1</v>
      </c>
      <c r="T1526">
        <v>1</v>
      </c>
      <c r="U1526" s="7">
        <v>43282</v>
      </c>
      <c r="V1526" s="7">
        <v>43646</v>
      </c>
      <c r="W1526">
        <v>509.7</v>
      </c>
      <c r="X1526">
        <v>509.7</v>
      </c>
      <c r="Y1526">
        <v>271.5</v>
      </c>
      <c r="Z1526">
        <v>0</v>
      </c>
      <c r="AA1526">
        <v>0</v>
      </c>
      <c r="AB1526">
        <v>399.3</v>
      </c>
      <c r="AC1526">
        <v>1</v>
      </c>
      <c r="AD1526" t="s">
        <v>949</v>
      </c>
      <c r="AE1526" t="s">
        <v>950</v>
      </c>
      <c r="AF1526">
        <v>0</v>
      </c>
      <c r="AG1526" t="s">
        <v>951</v>
      </c>
      <c r="AH1526" t="s">
        <v>950</v>
      </c>
      <c r="AI1526" t="s">
        <v>950</v>
      </c>
      <c r="AJ1526" t="s">
        <v>952</v>
      </c>
      <c r="AK1526">
        <v>0</v>
      </c>
      <c r="AL1526">
        <v>0</v>
      </c>
      <c r="AM1526">
        <v>0</v>
      </c>
      <c r="AN1526" t="s">
        <v>951</v>
      </c>
      <c r="AO1526" t="s">
        <v>950</v>
      </c>
      <c r="AP1526" t="s">
        <v>950</v>
      </c>
      <c r="AQ1526" t="s">
        <v>952</v>
      </c>
      <c r="AR1526">
        <v>0</v>
      </c>
      <c r="AS1526">
        <v>0</v>
      </c>
      <c r="AT1526">
        <v>0</v>
      </c>
      <c r="AU1526" t="s">
        <v>951</v>
      </c>
      <c r="AV1526" t="s">
        <v>950</v>
      </c>
      <c r="AW1526" t="s">
        <v>950</v>
      </c>
      <c r="AX1526" t="s">
        <v>952</v>
      </c>
      <c r="AY1526">
        <v>0</v>
      </c>
      <c r="AZ1526">
        <v>0</v>
      </c>
      <c r="BA1526" t="s">
        <v>951</v>
      </c>
      <c r="BB1526" t="s">
        <v>950</v>
      </c>
      <c r="BC1526" t="s">
        <v>950</v>
      </c>
      <c r="BD1526" t="s">
        <v>952</v>
      </c>
      <c r="BE1526">
        <v>0</v>
      </c>
      <c r="BF1526">
        <v>0</v>
      </c>
      <c r="BG1526">
        <v>0</v>
      </c>
      <c r="BH1526" t="s">
        <v>951</v>
      </c>
      <c r="BI1526" t="s">
        <v>950</v>
      </c>
      <c r="BJ1526" t="s">
        <v>950</v>
      </c>
      <c r="BK1526" t="s">
        <v>952</v>
      </c>
      <c r="BL1526">
        <v>0</v>
      </c>
      <c r="BM1526">
        <v>0</v>
      </c>
      <c r="BN1526">
        <v>0</v>
      </c>
      <c r="BO1526" t="s">
        <v>951</v>
      </c>
      <c r="BP1526" t="s">
        <v>950</v>
      </c>
      <c r="BQ1526" t="s">
        <v>950</v>
      </c>
      <c r="BR1526" t="s">
        <v>952</v>
      </c>
      <c r="BS1526">
        <v>0</v>
      </c>
      <c r="BT1526">
        <v>0</v>
      </c>
      <c r="BU1526">
        <v>0</v>
      </c>
      <c r="BV1526">
        <v>7010</v>
      </c>
      <c r="BW1526" t="s">
        <v>953</v>
      </c>
      <c r="BX1526" t="s">
        <v>950</v>
      </c>
      <c r="BY1526" t="s">
        <v>948</v>
      </c>
      <c r="BZ1526">
        <v>0</v>
      </c>
      <c r="CA1526">
        <v>0</v>
      </c>
      <c r="CB1526">
        <v>78.5</v>
      </c>
      <c r="CC1526">
        <v>0</v>
      </c>
      <c r="CD1526" t="s">
        <v>954</v>
      </c>
      <c r="CE1526" s="7">
        <v>28361</v>
      </c>
      <c r="CF1526" s="7">
        <v>43282</v>
      </c>
      <c r="CG1526">
        <v>41</v>
      </c>
      <c r="CH1526">
        <v>999</v>
      </c>
      <c r="CI1526" s="7">
        <v>43465</v>
      </c>
      <c r="CJ1526" s="7">
        <v>55884</v>
      </c>
      <c r="CK1526">
        <v>409</v>
      </c>
      <c r="CL1526">
        <v>6</v>
      </c>
      <c r="CM1526">
        <v>282</v>
      </c>
      <c r="CN1526">
        <v>0</v>
      </c>
      <c r="CO1526" t="s">
        <v>955</v>
      </c>
      <c r="CP1526" t="s">
        <v>955</v>
      </c>
      <c r="CQ1526">
        <v>0</v>
      </c>
      <c r="CR1526">
        <v>0</v>
      </c>
      <c r="CS1526">
        <v>0</v>
      </c>
      <c r="CT1526">
        <f>VLOOKUP(E1526,Prophet!$A:$AA,3,FALSE)</f>
        <v>41</v>
      </c>
      <c r="CU1526">
        <f t="shared" si="46"/>
        <v>0</v>
      </c>
      <c r="CV1526">
        <f>VLOOKUP(E1526,Prophet!$A:$AA,5,FALSE)</f>
        <v>6</v>
      </c>
      <c r="CW1526">
        <f t="shared" si="47"/>
        <v>0</v>
      </c>
    </row>
    <row r="1527" spans="1:101" x14ac:dyDescent="0.25">
      <c r="A1527">
        <v>7313</v>
      </c>
      <c r="B1527">
        <v>2018</v>
      </c>
      <c r="C1527">
        <v>70</v>
      </c>
      <c r="D1527">
        <v>9</v>
      </c>
      <c r="E1527">
        <v>2509001</v>
      </c>
      <c r="F1527">
        <v>0</v>
      </c>
      <c r="G1527">
        <v>0</v>
      </c>
      <c r="H1527">
        <v>0</v>
      </c>
      <c r="I1527">
        <v>0</v>
      </c>
      <c r="J1527">
        <v>30000</v>
      </c>
      <c r="K1527">
        <v>0</v>
      </c>
      <c r="L1527">
        <v>0</v>
      </c>
      <c r="M1527" t="s">
        <v>947</v>
      </c>
      <c r="N1527">
        <v>12</v>
      </c>
      <c r="O1527">
        <v>0</v>
      </c>
      <c r="P1527" t="s">
        <v>948</v>
      </c>
      <c r="Q1527">
        <v>0</v>
      </c>
      <c r="R1527">
        <v>0</v>
      </c>
      <c r="S1527">
        <v>1</v>
      </c>
      <c r="T1527">
        <v>1</v>
      </c>
      <c r="U1527" s="7">
        <v>43282</v>
      </c>
      <c r="V1527" s="7">
        <v>43646</v>
      </c>
      <c r="W1527">
        <v>211.5</v>
      </c>
      <c r="X1527">
        <v>211.5</v>
      </c>
      <c r="Y1527">
        <v>133.1</v>
      </c>
      <c r="Z1527">
        <v>0</v>
      </c>
      <c r="AA1527">
        <v>0</v>
      </c>
      <c r="AB1527">
        <v>195.8</v>
      </c>
      <c r="AC1527">
        <v>1</v>
      </c>
      <c r="AD1527" t="s">
        <v>956</v>
      </c>
      <c r="AE1527" t="s">
        <v>950</v>
      </c>
      <c r="AF1527">
        <v>0</v>
      </c>
      <c r="AG1527" t="s">
        <v>951</v>
      </c>
      <c r="AH1527" t="s">
        <v>950</v>
      </c>
      <c r="AI1527" t="s">
        <v>950</v>
      </c>
      <c r="AJ1527" t="s">
        <v>952</v>
      </c>
      <c r="AK1527">
        <v>0</v>
      </c>
      <c r="AL1527">
        <v>0</v>
      </c>
      <c r="AM1527">
        <v>0</v>
      </c>
      <c r="AN1527" t="s">
        <v>951</v>
      </c>
      <c r="AO1527" t="s">
        <v>950</v>
      </c>
      <c r="AP1527" t="s">
        <v>950</v>
      </c>
      <c r="AQ1527" t="s">
        <v>952</v>
      </c>
      <c r="AR1527">
        <v>0</v>
      </c>
      <c r="AS1527">
        <v>0</v>
      </c>
      <c r="AT1527">
        <v>0</v>
      </c>
      <c r="AU1527" t="s">
        <v>951</v>
      </c>
      <c r="AV1527" t="s">
        <v>950</v>
      </c>
      <c r="AW1527" t="s">
        <v>950</v>
      </c>
      <c r="AX1527" t="s">
        <v>952</v>
      </c>
      <c r="AY1527">
        <v>0</v>
      </c>
      <c r="AZ1527">
        <v>0</v>
      </c>
      <c r="BA1527" t="s">
        <v>951</v>
      </c>
      <c r="BB1527" t="s">
        <v>950</v>
      </c>
      <c r="BC1527" t="s">
        <v>950</v>
      </c>
      <c r="BD1527" t="s">
        <v>952</v>
      </c>
      <c r="BE1527">
        <v>0</v>
      </c>
      <c r="BF1527">
        <v>0</v>
      </c>
      <c r="BG1527">
        <v>0</v>
      </c>
      <c r="BH1527" t="s">
        <v>951</v>
      </c>
      <c r="BI1527" t="s">
        <v>950</v>
      </c>
      <c r="BJ1527" t="s">
        <v>950</v>
      </c>
      <c r="BK1527" t="s">
        <v>952</v>
      </c>
      <c r="BL1527">
        <v>0</v>
      </c>
      <c r="BM1527">
        <v>0</v>
      </c>
      <c r="BN1527">
        <v>0</v>
      </c>
      <c r="BO1527" t="s">
        <v>951</v>
      </c>
      <c r="BP1527" t="s">
        <v>950</v>
      </c>
      <c r="BQ1527" t="s">
        <v>950</v>
      </c>
      <c r="BR1527" t="s">
        <v>952</v>
      </c>
      <c r="BS1527">
        <v>0</v>
      </c>
      <c r="BT1527">
        <v>0</v>
      </c>
      <c r="BU1527">
        <v>0</v>
      </c>
      <c r="BV1527" t="s">
        <v>951</v>
      </c>
      <c r="BW1527" t="s">
        <v>950</v>
      </c>
      <c r="BX1527" t="s">
        <v>950</v>
      </c>
      <c r="BY1527" t="s">
        <v>952</v>
      </c>
      <c r="BZ1527">
        <v>0</v>
      </c>
      <c r="CA1527">
        <v>0</v>
      </c>
      <c r="CB1527">
        <v>0</v>
      </c>
      <c r="CC1527">
        <v>0</v>
      </c>
      <c r="CD1527" t="s">
        <v>954</v>
      </c>
      <c r="CE1527" s="7">
        <v>19607</v>
      </c>
      <c r="CF1527" s="7">
        <v>43282</v>
      </c>
      <c r="CG1527">
        <v>65</v>
      </c>
      <c r="CH1527">
        <v>999</v>
      </c>
      <c r="CI1527" s="7">
        <v>43465</v>
      </c>
      <c r="CJ1527" s="7">
        <v>55884</v>
      </c>
      <c r="CK1527">
        <v>409</v>
      </c>
      <c r="CL1527">
        <v>6</v>
      </c>
      <c r="CM1527">
        <v>0</v>
      </c>
      <c r="CN1527">
        <v>0</v>
      </c>
      <c r="CO1527" t="s">
        <v>955</v>
      </c>
      <c r="CP1527" t="s">
        <v>955</v>
      </c>
      <c r="CQ1527">
        <v>0</v>
      </c>
      <c r="CR1527">
        <v>0</v>
      </c>
      <c r="CS1527">
        <v>0</v>
      </c>
      <c r="CT1527">
        <f>VLOOKUP(E1527,Prophet!$A:$AA,3,FALSE)</f>
        <v>65</v>
      </c>
      <c r="CU1527">
        <f t="shared" si="46"/>
        <v>0</v>
      </c>
      <c r="CV1527">
        <f>VLOOKUP(E1527,Prophet!$A:$AA,5,FALSE)</f>
        <v>6</v>
      </c>
      <c r="CW1527">
        <f t="shared" si="47"/>
        <v>0</v>
      </c>
    </row>
    <row r="1528" spans="1:101" x14ac:dyDescent="0.25">
      <c r="A1528">
        <v>7314</v>
      </c>
      <c r="B1528">
        <v>2018</v>
      </c>
      <c r="C1528">
        <v>70</v>
      </c>
      <c r="D1528">
        <v>9</v>
      </c>
      <c r="E1528">
        <v>2509203</v>
      </c>
      <c r="F1528">
        <v>0</v>
      </c>
      <c r="G1528">
        <v>0</v>
      </c>
      <c r="H1528">
        <v>0</v>
      </c>
      <c r="I1528">
        <v>0</v>
      </c>
      <c r="J1528">
        <v>30000</v>
      </c>
      <c r="K1528">
        <v>0</v>
      </c>
      <c r="L1528">
        <v>0</v>
      </c>
      <c r="M1528" t="s">
        <v>947</v>
      </c>
      <c r="N1528">
        <v>12</v>
      </c>
      <c r="O1528">
        <v>0</v>
      </c>
      <c r="P1528" t="s">
        <v>948</v>
      </c>
      <c r="Q1528">
        <v>0</v>
      </c>
      <c r="R1528">
        <v>0</v>
      </c>
      <c r="S1528">
        <v>1</v>
      </c>
      <c r="T1528">
        <v>1</v>
      </c>
      <c r="U1528" s="7">
        <v>43282</v>
      </c>
      <c r="V1528" s="7">
        <v>43646</v>
      </c>
      <c r="W1528">
        <v>375.2</v>
      </c>
      <c r="X1528">
        <v>375.2</v>
      </c>
      <c r="Y1528">
        <v>186.8</v>
      </c>
      <c r="Z1528">
        <v>0</v>
      </c>
      <c r="AA1528">
        <v>0</v>
      </c>
      <c r="AB1528">
        <v>274.7</v>
      </c>
      <c r="AC1528">
        <v>1</v>
      </c>
      <c r="AD1528" t="s">
        <v>956</v>
      </c>
      <c r="AE1528" t="s">
        <v>950</v>
      </c>
      <c r="AF1528">
        <v>0</v>
      </c>
      <c r="AG1528" t="s">
        <v>951</v>
      </c>
      <c r="AH1528" t="s">
        <v>950</v>
      </c>
      <c r="AI1528" t="s">
        <v>950</v>
      </c>
      <c r="AJ1528" t="s">
        <v>952</v>
      </c>
      <c r="AK1528">
        <v>0</v>
      </c>
      <c r="AL1528">
        <v>0</v>
      </c>
      <c r="AM1528">
        <v>0</v>
      </c>
      <c r="AN1528" t="s">
        <v>951</v>
      </c>
      <c r="AO1528" t="s">
        <v>950</v>
      </c>
      <c r="AP1528" t="s">
        <v>950</v>
      </c>
      <c r="AQ1528" t="s">
        <v>952</v>
      </c>
      <c r="AR1528">
        <v>0</v>
      </c>
      <c r="AS1528">
        <v>0</v>
      </c>
      <c r="AT1528">
        <v>0</v>
      </c>
      <c r="AU1528" t="s">
        <v>951</v>
      </c>
      <c r="AV1528" t="s">
        <v>950</v>
      </c>
      <c r="AW1528" t="s">
        <v>950</v>
      </c>
      <c r="AX1528" t="s">
        <v>952</v>
      </c>
      <c r="AY1528">
        <v>0</v>
      </c>
      <c r="AZ1528">
        <v>0</v>
      </c>
      <c r="BA1528" t="s">
        <v>951</v>
      </c>
      <c r="BB1528" t="s">
        <v>950</v>
      </c>
      <c r="BC1528" t="s">
        <v>950</v>
      </c>
      <c r="BD1528" t="s">
        <v>952</v>
      </c>
      <c r="BE1528">
        <v>0</v>
      </c>
      <c r="BF1528">
        <v>0</v>
      </c>
      <c r="BG1528">
        <v>0</v>
      </c>
      <c r="BH1528" t="s">
        <v>951</v>
      </c>
      <c r="BI1528" t="s">
        <v>950</v>
      </c>
      <c r="BJ1528" t="s">
        <v>950</v>
      </c>
      <c r="BK1528" t="s">
        <v>952</v>
      </c>
      <c r="BL1528">
        <v>0</v>
      </c>
      <c r="BM1528">
        <v>0</v>
      </c>
      <c r="BN1528">
        <v>0</v>
      </c>
      <c r="BO1528" t="s">
        <v>951</v>
      </c>
      <c r="BP1528" t="s">
        <v>950</v>
      </c>
      <c r="BQ1528" t="s">
        <v>950</v>
      </c>
      <c r="BR1528" t="s">
        <v>952</v>
      </c>
      <c r="BS1528">
        <v>0</v>
      </c>
      <c r="BT1528">
        <v>0</v>
      </c>
      <c r="BU1528">
        <v>0</v>
      </c>
      <c r="BV1528">
        <v>7010</v>
      </c>
      <c r="BW1528" t="s">
        <v>953</v>
      </c>
      <c r="BX1528" t="s">
        <v>950</v>
      </c>
      <c r="BY1528" t="s">
        <v>948</v>
      </c>
      <c r="BZ1528">
        <v>0</v>
      </c>
      <c r="CA1528">
        <v>0</v>
      </c>
      <c r="CB1528">
        <v>78.5</v>
      </c>
      <c r="CC1528">
        <v>0</v>
      </c>
      <c r="CD1528" t="s">
        <v>954</v>
      </c>
      <c r="CE1528" s="7">
        <v>29716</v>
      </c>
      <c r="CF1528" s="7">
        <v>43282</v>
      </c>
      <c r="CG1528">
        <v>37</v>
      </c>
      <c r="CH1528">
        <v>999</v>
      </c>
      <c r="CI1528" s="7">
        <v>43465</v>
      </c>
      <c r="CJ1528" s="7">
        <v>55884</v>
      </c>
      <c r="CK1528">
        <v>409</v>
      </c>
      <c r="CL1528">
        <v>6</v>
      </c>
      <c r="CM1528">
        <v>330</v>
      </c>
      <c r="CN1528">
        <v>0</v>
      </c>
      <c r="CO1528" t="s">
        <v>955</v>
      </c>
      <c r="CP1528" t="s">
        <v>955</v>
      </c>
      <c r="CQ1528">
        <v>0</v>
      </c>
      <c r="CR1528">
        <v>0</v>
      </c>
      <c r="CS1528">
        <v>0</v>
      </c>
      <c r="CT1528">
        <f>VLOOKUP(E1528,Prophet!$A:$AA,3,FALSE)</f>
        <v>37</v>
      </c>
      <c r="CU1528">
        <f t="shared" si="46"/>
        <v>0</v>
      </c>
      <c r="CV1528">
        <f>VLOOKUP(E1528,Prophet!$A:$AA,5,FALSE)</f>
        <v>6</v>
      </c>
      <c r="CW1528">
        <f t="shared" si="47"/>
        <v>0</v>
      </c>
    </row>
    <row r="1529" spans="1:101" x14ac:dyDescent="0.25">
      <c r="A1529">
        <v>7315</v>
      </c>
      <c r="B1529">
        <v>2018</v>
      </c>
      <c r="C1529">
        <v>70</v>
      </c>
      <c r="D1529">
        <v>9</v>
      </c>
      <c r="E1529">
        <v>2509501</v>
      </c>
      <c r="F1529">
        <v>0</v>
      </c>
      <c r="G1529">
        <v>0</v>
      </c>
      <c r="H1529">
        <v>0</v>
      </c>
      <c r="I1529">
        <v>0</v>
      </c>
      <c r="J1529">
        <v>30000</v>
      </c>
      <c r="K1529">
        <v>0</v>
      </c>
      <c r="L1529">
        <v>0</v>
      </c>
      <c r="M1529" t="s">
        <v>947</v>
      </c>
      <c r="N1529">
        <v>12</v>
      </c>
      <c r="O1529">
        <v>0</v>
      </c>
      <c r="P1529" t="s">
        <v>948</v>
      </c>
      <c r="Q1529">
        <v>0</v>
      </c>
      <c r="R1529">
        <v>0</v>
      </c>
      <c r="S1529">
        <v>1</v>
      </c>
      <c r="T1529">
        <v>1</v>
      </c>
      <c r="U1529" s="7">
        <v>43282</v>
      </c>
      <c r="V1529" s="7">
        <v>43646</v>
      </c>
      <c r="W1529">
        <v>385.9</v>
      </c>
      <c r="X1529">
        <v>385.9</v>
      </c>
      <c r="Y1529">
        <v>193.5</v>
      </c>
      <c r="Z1529">
        <v>0</v>
      </c>
      <c r="AA1529">
        <v>0</v>
      </c>
      <c r="AB1529">
        <v>284.60000000000002</v>
      </c>
      <c r="AC1529">
        <v>1</v>
      </c>
      <c r="AD1529" t="s">
        <v>949</v>
      </c>
      <c r="AE1529" t="s">
        <v>950</v>
      </c>
      <c r="AF1529">
        <v>0</v>
      </c>
      <c r="AG1529" t="s">
        <v>951</v>
      </c>
      <c r="AH1529" t="s">
        <v>950</v>
      </c>
      <c r="AI1529" t="s">
        <v>950</v>
      </c>
      <c r="AJ1529" t="s">
        <v>952</v>
      </c>
      <c r="AK1529">
        <v>0</v>
      </c>
      <c r="AL1529">
        <v>0</v>
      </c>
      <c r="AM1529">
        <v>0</v>
      </c>
      <c r="AN1529" t="s">
        <v>951</v>
      </c>
      <c r="AO1529" t="s">
        <v>950</v>
      </c>
      <c r="AP1529" t="s">
        <v>950</v>
      </c>
      <c r="AQ1529" t="s">
        <v>952</v>
      </c>
      <c r="AR1529">
        <v>0</v>
      </c>
      <c r="AS1529">
        <v>0</v>
      </c>
      <c r="AT1529">
        <v>0</v>
      </c>
      <c r="AU1529" t="s">
        <v>951</v>
      </c>
      <c r="AV1529" t="s">
        <v>950</v>
      </c>
      <c r="AW1529" t="s">
        <v>950</v>
      </c>
      <c r="AX1529" t="s">
        <v>952</v>
      </c>
      <c r="AY1529">
        <v>0</v>
      </c>
      <c r="AZ1529">
        <v>0</v>
      </c>
      <c r="BA1529" t="s">
        <v>951</v>
      </c>
      <c r="BB1529" t="s">
        <v>950</v>
      </c>
      <c r="BC1529" t="s">
        <v>950</v>
      </c>
      <c r="BD1529" t="s">
        <v>952</v>
      </c>
      <c r="BE1529">
        <v>0</v>
      </c>
      <c r="BF1529">
        <v>0</v>
      </c>
      <c r="BG1529">
        <v>0</v>
      </c>
      <c r="BH1529" t="s">
        <v>951</v>
      </c>
      <c r="BI1529" t="s">
        <v>950</v>
      </c>
      <c r="BJ1529" t="s">
        <v>950</v>
      </c>
      <c r="BK1529" t="s">
        <v>952</v>
      </c>
      <c r="BL1529">
        <v>0</v>
      </c>
      <c r="BM1529">
        <v>0</v>
      </c>
      <c r="BN1529">
        <v>0</v>
      </c>
      <c r="BO1529" t="s">
        <v>951</v>
      </c>
      <c r="BP1529" t="s">
        <v>950</v>
      </c>
      <c r="BQ1529" t="s">
        <v>950</v>
      </c>
      <c r="BR1529" t="s">
        <v>952</v>
      </c>
      <c r="BS1529">
        <v>0</v>
      </c>
      <c r="BT1529">
        <v>0</v>
      </c>
      <c r="BU1529">
        <v>0</v>
      </c>
      <c r="BV1529">
        <v>7010</v>
      </c>
      <c r="BW1529" t="s">
        <v>953</v>
      </c>
      <c r="BX1529" t="s">
        <v>950</v>
      </c>
      <c r="BY1529" t="s">
        <v>948</v>
      </c>
      <c r="BZ1529">
        <v>0</v>
      </c>
      <c r="CA1529">
        <v>0</v>
      </c>
      <c r="CB1529">
        <v>78.5</v>
      </c>
      <c r="CC1529">
        <v>0</v>
      </c>
      <c r="CD1529" t="s">
        <v>954</v>
      </c>
      <c r="CE1529" s="7">
        <v>22260</v>
      </c>
      <c r="CF1529" s="7">
        <v>43282</v>
      </c>
      <c r="CG1529">
        <v>58</v>
      </c>
      <c r="CH1529">
        <v>999</v>
      </c>
      <c r="CI1529" s="7">
        <v>43465</v>
      </c>
      <c r="CJ1529" s="7">
        <v>55884</v>
      </c>
      <c r="CK1529">
        <v>409</v>
      </c>
      <c r="CL1529">
        <v>6</v>
      </c>
      <c r="CM1529">
        <v>78</v>
      </c>
      <c r="CN1529">
        <v>0</v>
      </c>
      <c r="CO1529" t="s">
        <v>955</v>
      </c>
      <c r="CP1529" t="s">
        <v>955</v>
      </c>
      <c r="CQ1529">
        <v>0</v>
      </c>
      <c r="CR1529">
        <v>0</v>
      </c>
      <c r="CS1529">
        <v>0</v>
      </c>
      <c r="CT1529">
        <f>VLOOKUP(E1529,Prophet!$A:$AA,3,FALSE)</f>
        <v>58</v>
      </c>
      <c r="CU1529">
        <f t="shared" si="46"/>
        <v>0</v>
      </c>
      <c r="CV1529">
        <f>VLOOKUP(E1529,Prophet!$A:$AA,5,FALSE)</f>
        <v>6</v>
      </c>
      <c r="CW1529">
        <f t="shared" si="47"/>
        <v>0</v>
      </c>
    </row>
    <row r="1530" spans="1:101" x14ac:dyDescent="0.25">
      <c r="A1530">
        <v>7316</v>
      </c>
      <c r="B1530">
        <v>2018</v>
      </c>
      <c r="C1530">
        <v>70</v>
      </c>
      <c r="D1530">
        <v>9</v>
      </c>
      <c r="E1530">
        <v>2509502</v>
      </c>
      <c r="F1530">
        <v>0</v>
      </c>
      <c r="G1530">
        <v>0</v>
      </c>
      <c r="H1530">
        <v>0</v>
      </c>
      <c r="I1530">
        <v>0</v>
      </c>
      <c r="J1530">
        <v>30000</v>
      </c>
      <c r="K1530">
        <v>0</v>
      </c>
      <c r="L1530">
        <v>0</v>
      </c>
      <c r="M1530" t="s">
        <v>947</v>
      </c>
      <c r="N1530">
        <v>12</v>
      </c>
      <c r="O1530">
        <v>0</v>
      </c>
      <c r="P1530" t="s">
        <v>948</v>
      </c>
      <c r="Q1530">
        <v>0</v>
      </c>
      <c r="R1530">
        <v>0</v>
      </c>
      <c r="S1530">
        <v>1</v>
      </c>
      <c r="T1530">
        <v>1</v>
      </c>
      <c r="U1530" s="7">
        <v>43282</v>
      </c>
      <c r="V1530" s="7">
        <v>43646</v>
      </c>
      <c r="W1530">
        <v>290</v>
      </c>
      <c r="X1530">
        <v>290</v>
      </c>
      <c r="Y1530">
        <v>133.1</v>
      </c>
      <c r="Z1530">
        <v>0</v>
      </c>
      <c r="AA1530">
        <v>0</v>
      </c>
      <c r="AB1530">
        <v>195.8</v>
      </c>
      <c r="AC1530">
        <v>1</v>
      </c>
      <c r="AD1530" t="s">
        <v>956</v>
      </c>
      <c r="AE1530" t="s">
        <v>950</v>
      </c>
      <c r="AF1530">
        <v>0</v>
      </c>
      <c r="AG1530" t="s">
        <v>951</v>
      </c>
      <c r="AH1530" t="s">
        <v>950</v>
      </c>
      <c r="AI1530" t="s">
        <v>950</v>
      </c>
      <c r="AJ1530" t="s">
        <v>952</v>
      </c>
      <c r="AK1530">
        <v>0</v>
      </c>
      <c r="AL1530">
        <v>0</v>
      </c>
      <c r="AM1530">
        <v>0</v>
      </c>
      <c r="AN1530" t="s">
        <v>951</v>
      </c>
      <c r="AO1530" t="s">
        <v>950</v>
      </c>
      <c r="AP1530" t="s">
        <v>950</v>
      </c>
      <c r="AQ1530" t="s">
        <v>952</v>
      </c>
      <c r="AR1530">
        <v>0</v>
      </c>
      <c r="AS1530">
        <v>0</v>
      </c>
      <c r="AT1530">
        <v>0</v>
      </c>
      <c r="AU1530" t="s">
        <v>951</v>
      </c>
      <c r="AV1530" t="s">
        <v>950</v>
      </c>
      <c r="AW1530" t="s">
        <v>950</v>
      </c>
      <c r="AX1530" t="s">
        <v>952</v>
      </c>
      <c r="AY1530">
        <v>0</v>
      </c>
      <c r="AZ1530">
        <v>0</v>
      </c>
      <c r="BA1530" t="s">
        <v>951</v>
      </c>
      <c r="BB1530" t="s">
        <v>950</v>
      </c>
      <c r="BC1530" t="s">
        <v>950</v>
      </c>
      <c r="BD1530" t="s">
        <v>952</v>
      </c>
      <c r="BE1530">
        <v>0</v>
      </c>
      <c r="BF1530">
        <v>0</v>
      </c>
      <c r="BG1530">
        <v>0</v>
      </c>
      <c r="BH1530" t="s">
        <v>951</v>
      </c>
      <c r="BI1530" t="s">
        <v>950</v>
      </c>
      <c r="BJ1530" t="s">
        <v>950</v>
      </c>
      <c r="BK1530" t="s">
        <v>952</v>
      </c>
      <c r="BL1530">
        <v>0</v>
      </c>
      <c r="BM1530">
        <v>0</v>
      </c>
      <c r="BN1530">
        <v>0</v>
      </c>
      <c r="BO1530" t="s">
        <v>951</v>
      </c>
      <c r="BP1530" t="s">
        <v>950</v>
      </c>
      <c r="BQ1530" t="s">
        <v>950</v>
      </c>
      <c r="BR1530" t="s">
        <v>952</v>
      </c>
      <c r="BS1530">
        <v>0</v>
      </c>
      <c r="BT1530">
        <v>0</v>
      </c>
      <c r="BU1530">
        <v>0</v>
      </c>
      <c r="BV1530">
        <v>7010</v>
      </c>
      <c r="BW1530" t="s">
        <v>953</v>
      </c>
      <c r="BX1530" t="s">
        <v>950</v>
      </c>
      <c r="BY1530" t="s">
        <v>948</v>
      </c>
      <c r="BZ1530">
        <v>0</v>
      </c>
      <c r="CA1530">
        <v>0</v>
      </c>
      <c r="CB1530">
        <v>78.5</v>
      </c>
      <c r="CC1530">
        <v>0</v>
      </c>
      <c r="CD1530" t="s">
        <v>954</v>
      </c>
      <c r="CE1530" s="7">
        <v>22702</v>
      </c>
      <c r="CF1530" s="7">
        <v>43282</v>
      </c>
      <c r="CG1530">
        <v>56</v>
      </c>
      <c r="CH1530">
        <v>999</v>
      </c>
      <c r="CI1530" s="7">
        <v>43465</v>
      </c>
      <c r="CJ1530" s="7">
        <v>55884</v>
      </c>
      <c r="CK1530">
        <v>409</v>
      </c>
      <c r="CL1530">
        <v>6</v>
      </c>
      <c r="CM1530">
        <v>102</v>
      </c>
      <c r="CN1530">
        <v>0</v>
      </c>
      <c r="CO1530" t="s">
        <v>955</v>
      </c>
      <c r="CP1530" t="s">
        <v>955</v>
      </c>
      <c r="CQ1530">
        <v>0</v>
      </c>
      <c r="CR1530">
        <v>0</v>
      </c>
      <c r="CS1530">
        <v>0</v>
      </c>
      <c r="CT1530">
        <f>VLOOKUP(E1530,Prophet!$A:$AA,3,FALSE)</f>
        <v>56</v>
      </c>
      <c r="CU1530">
        <f t="shared" si="46"/>
        <v>0</v>
      </c>
      <c r="CV1530">
        <f>VLOOKUP(E1530,Prophet!$A:$AA,5,FALSE)</f>
        <v>6</v>
      </c>
      <c r="CW1530">
        <f t="shared" si="47"/>
        <v>0</v>
      </c>
    </row>
    <row r="1531" spans="1:101" x14ac:dyDescent="0.25">
      <c r="A1531">
        <v>7317</v>
      </c>
      <c r="B1531">
        <v>2018</v>
      </c>
      <c r="C1531">
        <v>70</v>
      </c>
      <c r="D1531">
        <v>9</v>
      </c>
      <c r="E1531">
        <v>2509701</v>
      </c>
      <c r="F1531">
        <v>0</v>
      </c>
      <c r="G1531">
        <v>0</v>
      </c>
      <c r="H1531">
        <v>0</v>
      </c>
      <c r="I1531">
        <v>0</v>
      </c>
      <c r="J1531">
        <v>30000</v>
      </c>
      <c r="K1531">
        <v>0</v>
      </c>
      <c r="L1531">
        <v>0</v>
      </c>
      <c r="M1531" t="s">
        <v>947</v>
      </c>
      <c r="N1531">
        <v>12</v>
      </c>
      <c r="O1531">
        <v>0</v>
      </c>
      <c r="P1531" t="s">
        <v>948</v>
      </c>
      <c r="Q1531">
        <v>0</v>
      </c>
      <c r="R1531">
        <v>0</v>
      </c>
      <c r="S1531">
        <v>1</v>
      </c>
      <c r="T1531">
        <v>1</v>
      </c>
      <c r="U1531" s="7">
        <v>43282</v>
      </c>
      <c r="V1531" s="7">
        <v>43646</v>
      </c>
      <c r="W1531">
        <v>375.2</v>
      </c>
      <c r="X1531">
        <v>375.2</v>
      </c>
      <c r="Y1531">
        <v>186.8</v>
      </c>
      <c r="Z1531">
        <v>0</v>
      </c>
      <c r="AA1531">
        <v>0</v>
      </c>
      <c r="AB1531">
        <v>274.7</v>
      </c>
      <c r="AC1531">
        <v>1</v>
      </c>
      <c r="AD1531" t="s">
        <v>956</v>
      </c>
      <c r="AE1531" t="s">
        <v>950</v>
      </c>
      <c r="AF1531">
        <v>0</v>
      </c>
      <c r="AG1531" t="s">
        <v>951</v>
      </c>
      <c r="AH1531" t="s">
        <v>950</v>
      </c>
      <c r="AI1531" t="s">
        <v>950</v>
      </c>
      <c r="AJ1531" t="s">
        <v>952</v>
      </c>
      <c r="AK1531">
        <v>0</v>
      </c>
      <c r="AL1531">
        <v>0</v>
      </c>
      <c r="AM1531">
        <v>0</v>
      </c>
      <c r="AN1531" t="s">
        <v>951</v>
      </c>
      <c r="AO1531" t="s">
        <v>950</v>
      </c>
      <c r="AP1531" t="s">
        <v>950</v>
      </c>
      <c r="AQ1531" t="s">
        <v>952</v>
      </c>
      <c r="AR1531">
        <v>0</v>
      </c>
      <c r="AS1531">
        <v>0</v>
      </c>
      <c r="AT1531">
        <v>0</v>
      </c>
      <c r="AU1531" t="s">
        <v>951</v>
      </c>
      <c r="AV1531" t="s">
        <v>950</v>
      </c>
      <c r="AW1531" t="s">
        <v>950</v>
      </c>
      <c r="AX1531" t="s">
        <v>952</v>
      </c>
      <c r="AY1531">
        <v>0</v>
      </c>
      <c r="AZ1531">
        <v>0</v>
      </c>
      <c r="BA1531" t="s">
        <v>951</v>
      </c>
      <c r="BB1531" t="s">
        <v>950</v>
      </c>
      <c r="BC1531" t="s">
        <v>950</v>
      </c>
      <c r="BD1531" t="s">
        <v>952</v>
      </c>
      <c r="BE1531">
        <v>0</v>
      </c>
      <c r="BF1531">
        <v>0</v>
      </c>
      <c r="BG1531">
        <v>0</v>
      </c>
      <c r="BH1531" t="s">
        <v>951</v>
      </c>
      <c r="BI1531" t="s">
        <v>950</v>
      </c>
      <c r="BJ1531" t="s">
        <v>950</v>
      </c>
      <c r="BK1531" t="s">
        <v>952</v>
      </c>
      <c r="BL1531">
        <v>0</v>
      </c>
      <c r="BM1531">
        <v>0</v>
      </c>
      <c r="BN1531">
        <v>0</v>
      </c>
      <c r="BO1531" t="s">
        <v>951</v>
      </c>
      <c r="BP1531" t="s">
        <v>950</v>
      </c>
      <c r="BQ1531" t="s">
        <v>950</v>
      </c>
      <c r="BR1531" t="s">
        <v>952</v>
      </c>
      <c r="BS1531">
        <v>0</v>
      </c>
      <c r="BT1531">
        <v>0</v>
      </c>
      <c r="BU1531">
        <v>0</v>
      </c>
      <c r="BV1531">
        <v>7010</v>
      </c>
      <c r="BW1531" t="s">
        <v>953</v>
      </c>
      <c r="BX1531" t="s">
        <v>950</v>
      </c>
      <c r="BY1531" t="s">
        <v>948</v>
      </c>
      <c r="BZ1531">
        <v>0</v>
      </c>
      <c r="CA1531">
        <v>0</v>
      </c>
      <c r="CB1531">
        <v>78.5</v>
      </c>
      <c r="CC1531">
        <v>0</v>
      </c>
      <c r="CD1531" t="s">
        <v>954</v>
      </c>
      <c r="CE1531" s="7">
        <v>31464</v>
      </c>
      <c r="CF1531" s="7">
        <v>43282</v>
      </c>
      <c r="CG1531">
        <v>32</v>
      </c>
      <c r="CH1531">
        <v>999</v>
      </c>
      <c r="CI1531" s="7">
        <v>43465</v>
      </c>
      <c r="CJ1531" s="7">
        <v>55884</v>
      </c>
      <c r="CK1531">
        <v>409</v>
      </c>
      <c r="CL1531">
        <v>6</v>
      </c>
      <c r="CM1531">
        <v>390</v>
      </c>
      <c r="CN1531">
        <v>0</v>
      </c>
      <c r="CO1531" t="s">
        <v>955</v>
      </c>
      <c r="CP1531" t="s">
        <v>955</v>
      </c>
      <c r="CQ1531">
        <v>0</v>
      </c>
      <c r="CR1531">
        <v>0</v>
      </c>
      <c r="CS1531">
        <v>0</v>
      </c>
      <c r="CT1531">
        <f>VLOOKUP(E1531,Prophet!$A:$AA,3,FALSE)</f>
        <v>32</v>
      </c>
      <c r="CU1531">
        <f t="shared" si="46"/>
        <v>0</v>
      </c>
      <c r="CV1531">
        <f>VLOOKUP(E1531,Prophet!$A:$AA,5,FALSE)</f>
        <v>6</v>
      </c>
      <c r="CW1531">
        <f t="shared" si="47"/>
        <v>0</v>
      </c>
    </row>
    <row r="1532" spans="1:101" x14ac:dyDescent="0.25">
      <c r="A1532">
        <v>7318</v>
      </c>
      <c r="B1532">
        <v>2018</v>
      </c>
      <c r="C1532">
        <v>70</v>
      </c>
      <c r="D1532">
        <v>9</v>
      </c>
      <c r="E1532">
        <v>2509801</v>
      </c>
      <c r="F1532">
        <v>0</v>
      </c>
      <c r="G1532">
        <v>0</v>
      </c>
      <c r="H1532">
        <v>0</v>
      </c>
      <c r="I1532">
        <v>0</v>
      </c>
      <c r="J1532">
        <v>30000</v>
      </c>
      <c r="K1532">
        <v>0</v>
      </c>
      <c r="L1532">
        <v>0</v>
      </c>
      <c r="M1532" t="s">
        <v>947</v>
      </c>
      <c r="N1532">
        <v>12</v>
      </c>
      <c r="O1532">
        <v>0</v>
      </c>
      <c r="P1532" t="s">
        <v>948</v>
      </c>
      <c r="Q1532">
        <v>0</v>
      </c>
      <c r="R1532">
        <v>0</v>
      </c>
      <c r="S1532">
        <v>1</v>
      </c>
      <c r="T1532">
        <v>1</v>
      </c>
      <c r="U1532" s="7">
        <v>43282</v>
      </c>
      <c r="V1532" s="7">
        <v>43646</v>
      </c>
      <c r="W1532">
        <v>204.8</v>
      </c>
      <c r="X1532">
        <v>204.8</v>
      </c>
      <c r="Y1532">
        <v>79.5</v>
      </c>
      <c r="Z1532">
        <v>0</v>
      </c>
      <c r="AA1532">
        <v>0</v>
      </c>
      <c r="AB1532">
        <v>116.9</v>
      </c>
      <c r="AC1532">
        <v>1</v>
      </c>
      <c r="AD1532" t="s">
        <v>956</v>
      </c>
      <c r="AE1532" t="s">
        <v>950</v>
      </c>
      <c r="AF1532">
        <v>0</v>
      </c>
      <c r="AG1532" t="s">
        <v>951</v>
      </c>
      <c r="AH1532" t="s">
        <v>950</v>
      </c>
      <c r="AI1532" t="s">
        <v>950</v>
      </c>
      <c r="AJ1532" t="s">
        <v>952</v>
      </c>
      <c r="AK1532">
        <v>0</v>
      </c>
      <c r="AL1532">
        <v>0</v>
      </c>
      <c r="AM1532">
        <v>0</v>
      </c>
      <c r="AN1532" t="s">
        <v>951</v>
      </c>
      <c r="AO1532" t="s">
        <v>950</v>
      </c>
      <c r="AP1532" t="s">
        <v>950</v>
      </c>
      <c r="AQ1532" t="s">
        <v>952</v>
      </c>
      <c r="AR1532">
        <v>0</v>
      </c>
      <c r="AS1532">
        <v>0</v>
      </c>
      <c r="AT1532">
        <v>0</v>
      </c>
      <c r="AU1532" t="s">
        <v>951</v>
      </c>
      <c r="AV1532" t="s">
        <v>950</v>
      </c>
      <c r="AW1532" t="s">
        <v>950</v>
      </c>
      <c r="AX1532" t="s">
        <v>952</v>
      </c>
      <c r="AY1532">
        <v>0</v>
      </c>
      <c r="AZ1532">
        <v>0</v>
      </c>
      <c r="BA1532" t="s">
        <v>951</v>
      </c>
      <c r="BB1532" t="s">
        <v>950</v>
      </c>
      <c r="BC1532" t="s">
        <v>950</v>
      </c>
      <c r="BD1532" t="s">
        <v>952</v>
      </c>
      <c r="BE1532">
        <v>0</v>
      </c>
      <c r="BF1532">
        <v>0</v>
      </c>
      <c r="BG1532">
        <v>0</v>
      </c>
      <c r="BH1532" t="s">
        <v>951</v>
      </c>
      <c r="BI1532" t="s">
        <v>950</v>
      </c>
      <c r="BJ1532" t="s">
        <v>950</v>
      </c>
      <c r="BK1532" t="s">
        <v>952</v>
      </c>
      <c r="BL1532">
        <v>0</v>
      </c>
      <c r="BM1532">
        <v>0</v>
      </c>
      <c r="BN1532">
        <v>0</v>
      </c>
      <c r="BO1532" t="s">
        <v>951</v>
      </c>
      <c r="BP1532" t="s">
        <v>950</v>
      </c>
      <c r="BQ1532" t="s">
        <v>950</v>
      </c>
      <c r="BR1532" t="s">
        <v>952</v>
      </c>
      <c r="BS1532">
        <v>0</v>
      </c>
      <c r="BT1532">
        <v>0</v>
      </c>
      <c r="BU1532">
        <v>0</v>
      </c>
      <c r="BV1532">
        <v>7010</v>
      </c>
      <c r="BW1532" t="s">
        <v>953</v>
      </c>
      <c r="BX1532" t="s">
        <v>950</v>
      </c>
      <c r="BY1532" t="s">
        <v>948</v>
      </c>
      <c r="BZ1532">
        <v>0</v>
      </c>
      <c r="CA1532">
        <v>0</v>
      </c>
      <c r="CB1532">
        <v>78.5</v>
      </c>
      <c r="CC1532">
        <v>0</v>
      </c>
      <c r="CD1532" t="s">
        <v>954</v>
      </c>
      <c r="CE1532" s="7">
        <v>26384</v>
      </c>
      <c r="CF1532" s="7">
        <v>43282</v>
      </c>
      <c r="CG1532">
        <v>46</v>
      </c>
      <c r="CH1532">
        <v>999</v>
      </c>
      <c r="CI1532" s="7">
        <v>43465</v>
      </c>
      <c r="CJ1532" s="7">
        <v>55884</v>
      </c>
      <c r="CK1532">
        <v>409</v>
      </c>
      <c r="CL1532">
        <v>6</v>
      </c>
      <c r="CM1532">
        <v>222</v>
      </c>
      <c r="CN1532">
        <v>0</v>
      </c>
      <c r="CO1532" t="s">
        <v>955</v>
      </c>
      <c r="CP1532" t="s">
        <v>955</v>
      </c>
      <c r="CQ1532">
        <v>0</v>
      </c>
      <c r="CR1532">
        <v>0</v>
      </c>
      <c r="CS1532">
        <v>0</v>
      </c>
      <c r="CT1532">
        <f>VLOOKUP(E1532,Prophet!$A:$AA,3,FALSE)</f>
        <v>46</v>
      </c>
      <c r="CU1532">
        <f t="shared" si="46"/>
        <v>0</v>
      </c>
      <c r="CV1532">
        <f>VLOOKUP(E1532,Prophet!$A:$AA,5,FALSE)</f>
        <v>6</v>
      </c>
      <c r="CW1532">
        <f t="shared" si="47"/>
        <v>0</v>
      </c>
    </row>
    <row r="1533" spans="1:101" x14ac:dyDescent="0.25">
      <c r="A1533">
        <v>7321</v>
      </c>
      <c r="B1533">
        <v>2018</v>
      </c>
      <c r="C1533">
        <v>70</v>
      </c>
      <c r="D1533">
        <v>9</v>
      </c>
      <c r="E1533">
        <v>2510101</v>
      </c>
      <c r="F1533">
        <v>0</v>
      </c>
      <c r="G1533">
        <v>0</v>
      </c>
      <c r="H1533">
        <v>0</v>
      </c>
      <c r="I1533">
        <v>0</v>
      </c>
      <c r="J1533">
        <v>30000</v>
      </c>
      <c r="K1533">
        <v>0</v>
      </c>
      <c r="L1533">
        <v>0</v>
      </c>
      <c r="M1533" t="s">
        <v>947</v>
      </c>
      <c r="N1533">
        <v>12</v>
      </c>
      <c r="O1533">
        <v>0</v>
      </c>
      <c r="P1533" t="s">
        <v>948</v>
      </c>
      <c r="Q1533">
        <v>0</v>
      </c>
      <c r="R1533">
        <v>0</v>
      </c>
      <c r="S1533">
        <v>1</v>
      </c>
      <c r="T1533">
        <v>1</v>
      </c>
      <c r="U1533" s="7">
        <v>43282</v>
      </c>
      <c r="V1533" s="7">
        <v>43646</v>
      </c>
      <c r="W1533">
        <v>385.9</v>
      </c>
      <c r="X1533">
        <v>385.9</v>
      </c>
      <c r="Y1533">
        <v>193.5</v>
      </c>
      <c r="Z1533">
        <v>0</v>
      </c>
      <c r="AA1533">
        <v>0</v>
      </c>
      <c r="AB1533">
        <v>284.60000000000002</v>
      </c>
      <c r="AC1533">
        <v>1</v>
      </c>
      <c r="AD1533" t="s">
        <v>949</v>
      </c>
      <c r="AE1533" t="s">
        <v>950</v>
      </c>
      <c r="AF1533">
        <v>0</v>
      </c>
      <c r="AG1533" t="s">
        <v>951</v>
      </c>
      <c r="AH1533" t="s">
        <v>950</v>
      </c>
      <c r="AI1533" t="s">
        <v>950</v>
      </c>
      <c r="AJ1533" t="s">
        <v>952</v>
      </c>
      <c r="AK1533">
        <v>0</v>
      </c>
      <c r="AL1533">
        <v>0</v>
      </c>
      <c r="AM1533">
        <v>0</v>
      </c>
      <c r="AN1533" t="s">
        <v>951</v>
      </c>
      <c r="AO1533" t="s">
        <v>950</v>
      </c>
      <c r="AP1533" t="s">
        <v>950</v>
      </c>
      <c r="AQ1533" t="s">
        <v>952</v>
      </c>
      <c r="AR1533">
        <v>0</v>
      </c>
      <c r="AS1533">
        <v>0</v>
      </c>
      <c r="AT1533">
        <v>0</v>
      </c>
      <c r="AU1533" t="s">
        <v>951</v>
      </c>
      <c r="AV1533" t="s">
        <v>950</v>
      </c>
      <c r="AW1533" t="s">
        <v>950</v>
      </c>
      <c r="AX1533" t="s">
        <v>952</v>
      </c>
      <c r="AY1533">
        <v>0</v>
      </c>
      <c r="AZ1533">
        <v>0</v>
      </c>
      <c r="BA1533" t="s">
        <v>951</v>
      </c>
      <c r="BB1533" t="s">
        <v>950</v>
      </c>
      <c r="BC1533" t="s">
        <v>950</v>
      </c>
      <c r="BD1533" t="s">
        <v>952</v>
      </c>
      <c r="BE1533">
        <v>0</v>
      </c>
      <c r="BF1533">
        <v>0</v>
      </c>
      <c r="BG1533">
        <v>0</v>
      </c>
      <c r="BH1533" t="s">
        <v>951</v>
      </c>
      <c r="BI1533" t="s">
        <v>950</v>
      </c>
      <c r="BJ1533" t="s">
        <v>950</v>
      </c>
      <c r="BK1533" t="s">
        <v>952</v>
      </c>
      <c r="BL1533">
        <v>0</v>
      </c>
      <c r="BM1533">
        <v>0</v>
      </c>
      <c r="BN1533">
        <v>0</v>
      </c>
      <c r="BO1533" t="s">
        <v>951</v>
      </c>
      <c r="BP1533" t="s">
        <v>950</v>
      </c>
      <c r="BQ1533" t="s">
        <v>950</v>
      </c>
      <c r="BR1533" t="s">
        <v>952</v>
      </c>
      <c r="BS1533">
        <v>0</v>
      </c>
      <c r="BT1533">
        <v>0</v>
      </c>
      <c r="BU1533">
        <v>0</v>
      </c>
      <c r="BV1533">
        <v>7010</v>
      </c>
      <c r="BW1533" t="s">
        <v>953</v>
      </c>
      <c r="BX1533" t="s">
        <v>950</v>
      </c>
      <c r="BY1533" t="s">
        <v>948</v>
      </c>
      <c r="BZ1533">
        <v>0</v>
      </c>
      <c r="CA1533">
        <v>0</v>
      </c>
      <c r="CB1533">
        <v>78.5</v>
      </c>
      <c r="CC1533">
        <v>0</v>
      </c>
      <c r="CD1533" t="s">
        <v>954</v>
      </c>
      <c r="CE1533" s="7">
        <v>23251</v>
      </c>
      <c r="CF1533" s="7">
        <v>43282</v>
      </c>
      <c r="CG1533">
        <v>55</v>
      </c>
      <c r="CH1533">
        <v>999</v>
      </c>
      <c r="CI1533" s="7">
        <v>43465</v>
      </c>
      <c r="CJ1533" s="7">
        <v>55884</v>
      </c>
      <c r="CK1533">
        <v>409</v>
      </c>
      <c r="CL1533">
        <v>6</v>
      </c>
      <c r="CM1533">
        <v>114</v>
      </c>
      <c r="CN1533">
        <v>0</v>
      </c>
      <c r="CO1533" t="s">
        <v>955</v>
      </c>
      <c r="CP1533" t="s">
        <v>955</v>
      </c>
      <c r="CQ1533">
        <v>0</v>
      </c>
      <c r="CR1533">
        <v>0</v>
      </c>
      <c r="CS1533">
        <v>0</v>
      </c>
      <c r="CT1533">
        <f>VLOOKUP(E1533,Prophet!$A:$AA,3,FALSE)</f>
        <v>55</v>
      </c>
      <c r="CU1533">
        <f t="shared" si="46"/>
        <v>0</v>
      </c>
      <c r="CV1533">
        <f>VLOOKUP(E1533,Prophet!$A:$AA,5,FALSE)</f>
        <v>6</v>
      </c>
      <c r="CW1533">
        <f t="shared" si="47"/>
        <v>0</v>
      </c>
    </row>
    <row r="1534" spans="1:101" x14ac:dyDescent="0.25">
      <c r="A1534">
        <v>7322</v>
      </c>
      <c r="B1534">
        <v>2018</v>
      </c>
      <c r="C1534">
        <v>70</v>
      </c>
      <c r="D1534">
        <v>9</v>
      </c>
      <c r="E1534">
        <v>2510102</v>
      </c>
      <c r="F1534">
        <v>0</v>
      </c>
      <c r="G1534">
        <v>0</v>
      </c>
      <c r="H1534">
        <v>0</v>
      </c>
      <c r="I1534">
        <v>0</v>
      </c>
      <c r="J1534">
        <v>30000</v>
      </c>
      <c r="K1534">
        <v>0</v>
      </c>
      <c r="L1534">
        <v>0</v>
      </c>
      <c r="M1534" t="s">
        <v>947</v>
      </c>
      <c r="N1534">
        <v>12</v>
      </c>
      <c r="O1534">
        <v>0</v>
      </c>
      <c r="P1534" t="s">
        <v>948</v>
      </c>
      <c r="Q1534">
        <v>0</v>
      </c>
      <c r="R1534">
        <v>0</v>
      </c>
      <c r="S1534">
        <v>1</v>
      </c>
      <c r="T1534">
        <v>1</v>
      </c>
      <c r="U1534" s="7">
        <v>43282</v>
      </c>
      <c r="V1534" s="7">
        <v>43646</v>
      </c>
      <c r="W1534">
        <v>290</v>
      </c>
      <c r="X1534">
        <v>290</v>
      </c>
      <c r="Y1534">
        <v>133.1</v>
      </c>
      <c r="Z1534">
        <v>0</v>
      </c>
      <c r="AA1534">
        <v>0</v>
      </c>
      <c r="AB1534">
        <v>195.8</v>
      </c>
      <c r="AC1534">
        <v>1</v>
      </c>
      <c r="AD1534" t="s">
        <v>956</v>
      </c>
      <c r="AE1534" t="s">
        <v>950</v>
      </c>
      <c r="AF1534">
        <v>0</v>
      </c>
      <c r="AG1534" t="s">
        <v>951</v>
      </c>
      <c r="AH1534" t="s">
        <v>950</v>
      </c>
      <c r="AI1534" t="s">
        <v>950</v>
      </c>
      <c r="AJ1534" t="s">
        <v>952</v>
      </c>
      <c r="AK1534">
        <v>0</v>
      </c>
      <c r="AL1534">
        <v>0</v>
      </c>
      <c r="AM1534">
        <v>0</v>
      </c>
      <c r="AN1534" t="s">
        <v>951</v>
      </c>
      <c r="AO1534" t="s">
        <v>950</v>
      </c>
      <c r="AP1534" t="s">
        <v>950</v>
      </c>
      <c r="AQ1534" t="s">
        <v>952</v>
      </c>
      <c r="AR1534">
        <v>0</v>
      </c>
      <c r="AS1534">
        <v>0</v>
      </c>
      <c r="AT1534">
        <v>0</v>
      </c>
      <c r="AU1534" t="s">
        <v>951</v>
      </c>
      <c r="AV1534" t="s">
        <v>950</v>
      </c>
      <c r="AW1534" t="s">
        <v>950</v>
      </c>
      <c r="AX1534" t="s">
        <v>952</v>
      </c>
      <c r="AY1534">
        <v>0</v>
      </c>
      <c r="AZ1534">
        <v>0</v>
      </c>
      <c r="BA1534" t="s">
        <v>951</v>
      </c>
      <c r="BB1534" t="s">
        <v>950</v>
      </c>
      <c r="BC1534" t="s">
        <v>950</v>
      </c>
      <c r="BD1534" t="s">
        <v>952</v>
      </c>
      <c r="BE1534">
        <v>0</v>
      </c>
      <c r="BF1534">
        <v>0</v>
      </c>
      <c r="BG1534">
        <v>0</v>
      </c>
      <c r="BH1534" t="s">
        <v>951</v>
      </c>
      <c r="BI1534" t="s">
        <v>950</v>
      </c>
      <c r="BJ1534" t="s">
        <v>950</v>
      </c>
      <c r="BK1534" t="s">
        <v>952</v>
      </c>
      <c r="BL1534">
        <v>0</v>
      </c>
      <c r="BM1534">
        <v>0</v>
      </c>
      <c r="BN1534">
        <v>0</v>
      </c>
      <c r="BO1534" t="s">
        <v>951</v>
      </c>
      <c r="BP1534" t="s">
        <v>950</v>
      </c>
      <c r="BQ1534" t="s">
        <v>950</v>
      </c>
      <c r="BR1534" t="s">
        <v>952</v>
      </c>
      <c r="BS1534">
        <v>0</v>
      </c>
      <c r="BT1534">
        <v>0</v>
      </c>
      <c r="BU1534">
        <v>0</v>
      </c>
      <c r="BV1534">
        <v>7010</v>
      </c>
      <c r="BW1534" t="s">
        <v>953</v>
      </c>
      <c r="BX1534" t="s">
        <v>950</v>
      </c>
      <c r="BY1534" t="s">
        <v>948</v>
      </c>
      <c r="BZ1534">
        <v>0</v>
      </c>
      <c r="CA1534">
        <v>0</v>
      </c>
      <c r="CB1534">
        <v>78.5</v>
      </c>
      <c r="CC1534">
        <v>0</v>
      </c>
      <c r="CD1534" t="s">
        <v>954</v>
      </c>
      <c r="CE1534" s="7">
        <v>23875</v>
      </c>
      <c r="CF1534" s="7">
        <v>43282</v>
      </c>
      <c r="CG1534">
        <v>53</v>
      </c>
      <c r="CH1534">
        <v>999</v>
      </c>
      <c r="CI1534" s="7">
        <v>43465</v>
      </c>
      <c r="CJ1534" s="7">
        <v>55884</v>
      </c>
      <c r="CK1534">
        <v>409</v>
      </c>
      <c r="CL1534">
        <v>6</v>
      </c>
      <c r="CM1534">
        <v>138</v>
      </c>
      <c r="CN1534">
        <v>0</v>
      </c>
      <c r="CO1534" t="s">
        <v>955</v>
      </c>
      <c r="CP1534" t="s">
        <v>955</v>
      </c>
      <c r="CQ1534">
        <v>0</v>
      </c>
      <c r="CR1534">
        <v>0</v>
      </c>
      <c r="CS1534">
        <v>0</v>
      </c>
      <c r="CT1534">
        <f>VLOOKUP(E1534,Prophet!$A:$AA,3,FALSE)</f>
        <v>53</v>
      </c>
      <c r="CU1534">
        <f t="shared" si="46"/>
        <v>0</v>
      </c>
      <c r="CV1534">
        <f>VLOOKUP(E1534,Prophet!$A:$AA,5,FALSE)</f>
        <v>6</v>
      </c>
      <c r="CW1534">
        <f t="shared" si="47"/>
        <v>0</v>
      </c>
    </row>
    <row r="1535" spans="1:101" x14ac:dyDescent="0.25">
      <c r="A1535">
        <v>7323</v>
      </c>
      <c r="B1535">
        <v>2018</v>
      </c>
      <c r="C1535">
        <v>70</v>
      </c>
      <c r="D1535">
        <v>9</v>
      </c>
      <c r="E1535">
        <v>2510301</v>
      </c>
      <c r="F1535">
        <v>0</v>
      </c>
      <c r="G1535">
        <v>0</v>
      </c>
      <c r="H1535">
        <v>0</v>
      </c>
      <c r="I1535">
        <v>0</v>
      </c>
      <c r="J1535">
        <v>30000</v>
      </c>
      <c r="K1535">
        <v>0</v>
      </c>
      <c r="L1535">
        <v>0</v>
      </c>
      <c r="M1535" t="s">
        <v>947</v>
      </c>
      <c r="N1535">
        <v>12</v>
      </c>
      <c r="O1535">
        <v>0</v>
      </c>
      <c r="P1535" t="s">
        <v>948</v>
      </c>
      <c r="Q1535">
        <v>0</v>
      </c>
      <c r="R1535">
        <v>0</v>
      </c>
      <c r="S1535">
        <v>1</v>
      </c>
      <c r="T1535">
        <v>1</v>
      </c>
      <c r="U1535" s="7">
        <v>43282</v>
      </c>
      <c r="V1535" s="7">
        <v>43646</v>
      </c>
      <c r="W1535">
        <v>204.8</v>
      </c>
      <c r="X1535">
        <v>204.8</v>
      </c>
      <c r="Y1535">
        <v>79.5</v>
      </c>
      <c r="Z1535">
        <v>0</v>
      </c>
      <c r="AA1535">
        <v>0</v>
      </c>
      <c r="AB1535">
        <v>116.9</v>
      </c>
      <c r="AC1535">
        <v>1</v>
      </c>
      <c r="AD1535" t="s">
        <v>956</v>
      </c>
      <c r="AE1535" t="s">
        <v>950</v>
      </c>
      <c r="AF1535">
        <v>0</v>
      </c>
      <c r="AG1535" t="s">
        <v>951</v>
      </c>
      <c r="AH1535" t="s">
        <v>950</v>
      </c>
      <c r="AI1535" t="s">
        <v>950</v>
      </c>
      <c r="AJ1535" t="s">
        <v>952</v>
      </c>
      <c r="AK1535">
        <v>0</v>
      </c>
      <c r="AL1535">
        <v>0</v>
      </c>
      <c r="AM1535">
        <v>0</v>
      </c>
      <c r="AN1535" t="s">
        <v>951</v>
      </c>
      <c r="AO1535" t="s">
        <v>950</v>
      </c>
      <c r="AP1535" t="s">
        <v>950</v>
      </c>
      <c r="AQ1535" t="s">
        <v>952</v>
      </c>
      <c r="AR1535">
        <v>0</v>
      </c>
      <c r="AS1535">
        <v>0</v>
      </c>
      <c r="AT1535">
        <v>0</v>
      </c>
      <c r="AU1535" t="s">
        <v>951</v>
      </c>
      <c r="AV1535" t="s">
        <v>950</v>
      </c>
      <c r="AW1535" t="s">
        <v>950</v>
      </c>
      <c r="AX1535" t="s">
        <v>952</v>
      </c>
      <c r="AY1535">
        <v>0</v>
      </c>
      <c r="AZ1535">
        <v>0</v>
      </c>
      <c r="BA1535" t="s">
        <v>951</v>
      </c>
      <c r="BB1535" t="s">
        <v>950</v>
      </c>
      <c r="BC1535" t="s">
        <v>950</v>
      </c>
      <c r="BD1535" t="s">
        <v>952</v>
      </c>
      <c r="BE1535">
        <v>0</v>
      </c>
      <c r="BF1535">
        <v>0</v>
      </c>
      <c r="BG1535">
        <v>0</v>
      </c>
      <c r="BH1535" t="s">
        <v>951</v>
      </c>
      <c r="BI1535" t="s">
        <v>950</v>
      </c>
      <c r="BJ1535" t="s">
        <v>950</v>
      </c>
      <c r="BK1535" t="s">
        <v>952</v>
      </c>
      <c r="BL1535">
        <v>0</v>
      </c>
      <c r="BM1535">
        <v>0</v>
      </c>
      <c r="BN1535">
        <v>0</v>
      </c>
      <c r="BO1535" t="s">
        <v>951</v>
      </c>
      <c r="BP1535" t="s">
        <v>950</v>
      </c>
      <c r="BQ1535" t="s">
        <v>950</v>
      </c>
      <c r="BR1535" t="s">
        <v>952</v>
      </c>
      <c r="BS1535">
        <v>0</v>
      </c>
      <c r="BT1535">
        <v>0</v>
      </c>
      <c r="BU1535">
        <v>0</v>
      </c>
      <c r="BV1535">
        <v>7010</v>
      </c>
      <c r="BW1535" t="s">
        <v>953</v>
      </c>
      <c r="BX1535" t="s">
        <v>950</v>
      </c>
      <c r="BY1535" t="s">
        <v>948</v>
      </c>
      <c r="BZ1535">
        <v>0</v>
      </c>
      <c r="CA1535">
        <v>0</v>
      </c>
      <c r="CB1535">
        <v>78.5</v>
      </c>
      <c r="CC1535">
        <v>0</v>
      </c>
      <c r="CD1535" t="s">
        <v>954</v>
      </c>
      <c r="CE1535" s="7">
        <v>28709</v>
      </c>
      <c r="CF1535" s="7">
        <v>43282</v>
      </c>
      <c r="CG1535">
        <v>40</v>
      </c>
      <c r="CH1535">
        <v>999</v>
      </c>
      <c r="CI1535" s="7">
        <v>43465</v>
      </c>
      <c r="CJ1535" s="7">
        <v>55884</v>
      </c>
      <c r="CK1535">
        <v>409</v>
      </c>
      <c r="CL1535">
        <v>6</v>
      </c>
      <c r="CM1535">
        <v>294</v>
      </c>
      <c r="CN1535">
        <v>0</v>
      </c>
      <c r="CO1535" t="s">
        <v>955</v>
      </c>
      <c r="CP1535" t="s">
        <v>955</v>
      </c>
      <c r="CQ1535">
        <v>0</v>
      </c>
      <c r="CR1535">
        <v>0</v>
      </c>
      <c r="CS1535">
        <v>0</v>
      </c>
      <c r="CT1535">
        <f>VLOOKUP(E1535,Prophet!$A:$AA,3,FALSE)</f>
        <v>40</v>
      </c>
      <c r="CU1535">
        <f t="shared" si="46"/>
        <v>0</v>
      </c>
      <c r="CV1535">
        <f>VLOOKUP(E1535,Prophet!$A:$AA,5,FALSE)</f>
        <v>6</v>
      </c>
      <c r="CW1535">
        <f t="shared" si="47"/>
        <v>0</v>
      </c>
    </row>
    <row r="1536" spans="1:101" x14ac:dyDescent="0.25">
      <c r="A1536">
        <v>7326</v>
      </c>
      <c r="B1536">
        <v>2018</v>
      </c>
      <c r="C1536">
        <v>70</v>
      </c>
      <c r="D1536">
        <v>9</v>
      </c>
      <c r="E1536">
        <v>2510304</v>
      </c>
      <c r="F1536">
        <v>0</v>
      </c>
      <c r="G1536">
        <v>0</v>
      </c>
      <c r="H1536">
        <v>0</v>
      </c>
      <c r="I1536">
        <v>0</v>
      </c>
      <c r="J1536">
        <v>30000</v>
      </c>
      <c r="K1536">
        <v>0</v>
      </c>
      <c r="L1536">
        <v>0</v>
      </c>
      <c r="M1536" t="s">
        <v>947</v>
      </c>
      <c r="N1536">
        <v>12</v>
      </c>
      <c r="O1536">
        <v>0</v>
      </c>
      <c r="P1536" t="s">
        <v>948</v>
      </c>
      <c r="Q1536">
        <v>0</v>
      </c>
      <c r="R1536">
        <v>0</v>
      </c>
      <c r="S1536">
        <v>1</v>
      </c>
      <c r="T1536">
        <v>1</v>
      </c>
      <c r="U1536" s="7">
        <v>43282</v>
      </c>
      <c r="V1536" s="7">
        <v>43646</v>
      </c>
      <c r="W1536">
        <v>262</v>
      </c>
      <c r="X1536">
        <v>262</v>
      </c>
      <c r="Y1536">
        <v>115.5</v>
      </c>
      <c r="Z1536">
        <v>0</v>
      </c>
      <c r="AA1536">
        <v>0</v>
      </c>
      <c r="AB1536">
        <v>169.9</v>
      </c>
      <c r="AC1536">
        <v>1</v>
      </c>
      <c r="AD1536" t="s">
        <v>949</v>
      </c>
      <c r="AE1536" t="s">
        <v>950</v>
      </c>
      <c r="AF1536">
        <v>0</v>
      </c>
      <c r="AG1536" t="s">
        <v>951</v>
      </c>
      <c r="AH1536" t="s">
        <v>950</v>
      </c>
      <c r="AI1536" t="s">
        <v>950</v>
      </c>
      <c r="AJ1536" t="s">
        <v>952</v>
      </c>
      <c r="AK1536">
        <v>0</v>
      </c>
      <c r="AL1536">
        <v>0</v>
      </c>
      <c r="AM1536">
        <v>0</v>
      </c>
      <c r="AN1536" t="s">
        <v>951</v>
      </c>
      <c r="AO1536" t="s">
        <v>950</v>
      </c>
      <c r="AP1536" t="s">
        <v>950</v>
      </c>
      <c r="AQ1536" t="s">
        <v>952</v>
      </c>
      <c r="AR1536">
        <v>0</v>
      </c>
      <c r="AS1536">
        <v>0</v>
      </c>
      <c r="AT1536">
        <v>0</v>
      </c>
      <c r="AU1536" t="s">
        <v>951</v>
      </c>
      <c r="AV1536" t="s">
        <v>950</v>
      </c>
      <c r="AW1536" t="s">
        <v>950</v>
      </c>
      <c r="AX1536" t="s">
        <v>952</v>
      </c>
      <c r="AY1536">
        <v>0</v>
      </c>
      <c r="AZ1536">
        <v>0</v>
      </c>
      <c r="BA1536" t="s">
        <v>951</v>
      </c>
      <c r="BB1536" t="s">
        <v>950</v>
      </c>
      <c r="BC1536" t="s">
        <v>950</v>
      </c>
      <c r="BD1536" t="s">
        <v>952</v>
      </c>
      <c r="BE1536">
        <v>0</v>
      </c>
      <c r="BF1536">
        <v>0</v>
      </c>
      <c r="BG1536">
        <v>0</v>
      </c>
      <c r="BH1536" t="s">
        <v>951</v>
      </c>
      <c r="BI1536" t="s">
        <v>950</v>
      </c>
      <c r="BJ1536" t="s">
        <v>950</v>
      </c>
      <c r="BK1536" t="s">
        <v>952</v>
      </c>
      <c r="BL1536">
        <v>0</v>
      </c>
      <c r="BM1536">
        <v>0</v>
      </c>
      <c r="BN1536">
        <v>0</v>
      </c>
      <c r="BO1536" t="s">
        <v>951</v>
      </c>
      <c r="BP1536" t="s">
        <v>950</v>
      </c>
      <c r="BQ1536" t="s">
        <v>950</v>
      </c>
      <c r="BR1536" t="s">
        <v>952</v>
      </c>
      <c r="BS1536">
        <v>0</v>
      </c>
      <c r="BT1536">
        <v>0</v>
      </c>
      <c r="BU1536">
        <v>0</v>
      </c>
      <c r="BV1536">
        <v>7010</v>
      </c>
      <c r="BW1536" t="s">
        <v>953</v>
      </c>
      <c r="BX1536" t="s">
        <v>950</v>
      </c>
      <c r="BY1536" t="s">
        <v>948</v>
      </c>
      <c r="BZ1536">
        <v>0</v>
      </c>
      <c r="CA1536">
        <v>0</v>
      </c>
      <c r="CB1536">
        <v>78.5</v>
      </c>
      <c r="CC1536">
        <v>0</v>
      </c>
      <c r="CD1536" t="s">
        <v>954</v>
      </c>
      <c r="CE1536" s="7">
        <v>26588</v>
      </c>
      <c r="CF1536" s="7">
        <v>43282</v>
      </c>
      <c r="CG1536">
        <v>46</v>
      </c>
      <c r="CH1536">
        <v>999</v>
      </c>
      <c r="CI1536" s="7">
        <v>43465</v>
      </c>
      <c r="CJ1536" s="7">
        <v>55884</v>
      </c>
      <c r="CK1536">
        <v>409</v>
      </c>
      <c r="CL1536">
        <v>6</v>
      </c>
      <c r="CM1536">
        <v>222</v>
      </c>
      <c r="CN1536">
        <v>0</v>
      </c>
      <c r="CO1536" t="s">
        <v>955</v>
      </c>
      <c r="CP1536" t="s">
        <v>955</v>
      </c>
      <c r="CQ1536">
        <v>0</v>
      </c>
      <c r="CR1536">
        <v>0</v>
      </c>
      <c r="CS1536">
        <v>0</v>
      </c>
      <c r="CT1536">
        <f>VLOOKUP(E1536,Prophet!$A:$AA,3,FALSE)</f>
        <v>46</v>
      </c>
      <c r="CU1536">
        <f t="shared" si="46"/>
        <v>0</v>
      </c>
      <c r="CV1536">
        <f>VLOOKUP(E1536,Prophet!$A:$AA,5,FALSE)</f>
        <v>6</v>
      </c>
      <c r="CW1536">
        <f t="shared" si="47"/>
        <v>0</v>
      </c>
    </row>
    <row r="1537" spans="1:101" x14ac:dyDescent="0.25">
      <c r="A1537">
        <v>7328</v>
      </c>
      <c r="B1537">
        <v>2018</v>
      </c>
      <c r="C1537">
        <v>70</v>
      </c>
      <c r="D1537">
        <v>9</v>
      </c>
      <c r="E1537">
        <v>2510601</v>
      </c>
      <c r="F1537">
        <v>0</v>
      </c>
      <c r="G1537">
        <v>0</v>
      </c>
      <c r="H1537">
        <v>0</v>
      </c>
      <c r="I1537">
        <v>0</v>
      </c>
      <c r="J1537">
        <v>30000</v>
      </c>
      <c r="K1537">
        <v>0</v>
      </c>
      <c r="L1537">
        <v>0</v>
      </c>
      <c r="M1537" t="s">
        <v>947</v>
      </c>
      <c r="N1537">
        <v>12</v>
      </c>
      <c r="O1537">
        <v>0</v>
      </c>
      <c r="P1537" t="s">
        <v>948</v>
      </c>
      <c r="Q1537">
        <v>0</v>
      </c>
      <c r="R1537">
        <v>0</v>
      </c>
      <c r="S1537">
        <v>1</v>
      </c>
      <c r="T1537">
        <v>1</v>
      </c>
      <c r="U1537" s="7">
        <v>43282</v>
      </c>
      <c r="V1537" s="7">
        <v>43646</v>
      </c>
      <c r="W1537">
        <v>385.9</v>
      </c>
      <c r="X1537">
        <v>385.9</v>
      </c>
      <c r="Y1537">
        <v>193.5</v>
      </c>
      <c r="Z1537">
        <v>0</v>
      </c>
      <c r="AA1537">
        <v>0</v>
      </c>
      <c r="AB1537">
        <v>284.60000000000002</v>
      </c>
      <c r="AC1537">
        <v>1</v>
      </c>
      <c r="AD1537" t="s">
        <v>949</v>
      </c>
      <c r="AE1537" t="s">
        <v>950</v>
      </c>
      <c r="AF1537">
        <v>0</v>
      </c>
      <c r="AG1537" t="s">
        <v>951</v>
      </c>
      <c r="AH1537" t="s">
        <v>950</v>
      </c>
      <c r="AI1537" t="s">
        <v>950</v>
      </c>
      <c r="AJ1537" t="s">
        <v>952</v>
      </c>
      <c r="AK1537">
        <v>0</v>
      </c>
      <c r="AL1537">
        <v>0</v>
      </c>
      <c r="AM1537">
        <v>0</v>
      </c>
      <c r="AN1537" t="s">
        <v>951</v>
      </c>
      <c r="AO1537" t="s">
        <v>950</v>
      </c>
      <c r="AP1537" t="s">
        <v>950</v>
      </c>
      <c r="AQ1537" t="s">
        <v>952</v>
      </c>
      <c r="AR1537">
        <v>0</v>
      </c>
      <c r="AS1537">
        <v>0</v>
      </c>
      <c r="AT1537">
        <v>0</v>
      </c>
      <c r="AU1537" t="s">
        <v>951</v>
      </c>
      <c r="AV1537" t="s">
        <v>950</v>
      </c>
      <c r="AW1537" t="s">
        <v>950</v>
      </c>
      <c r="AX1537" t="s">
        <v>952</v>
      </c>
      <c r="AY1537">
        <v>0</v>
      </c>
      <c r="AZ1537">
        <v>0</v>
      </c>
      <c r="BA1537" t="s">
        <v>951</v>
      </c>
      <c r="BB1537" t="s">
        <v>950</v>
      </c>
      <c r="BC1537" t="s">
        <v>950</v>
      </c>
      <c r="BD1537" t="s">
        <v>952</v>
      </c>
      <c r="BE1537">
        <v>0</v>
      </c>
      <c r="BF1537">
        <v>0</v>
      </c>
      <c r="BG1537">
        <v>0</v>
      </c>
      <c r="BH1537" t="s">
        <v>951</v>
      </c>
      <c r="BI1537" t="s">
        <v>950</v>
      </c>
      <c r="BJ1537" t="s">
        <v>950</v>
      </c>
      <c r="BK1537" t="s">
        <v>952</v>
      </c>
      <c r="BL1537">
        <v>0</v>
      </c>
      <c r="BM1537">
        <v>0</v>
      </c>
      <c r="BN1537">
        <v>0</v>
      </c>
      <c r="BO1537" t="s">
        <v>951</v>
      </c>
      <c r="BP1537" t="s">
        <v>950</v>
      </c>
      <c r="BQ1537" t="s">
        <v>950</v>
      </c>
      <c r="BR1537" t="s">
        <v>952</v>
      </c>
      <c r="BS1537">
        <v>0</v>
      </c>
      <c r="BT1537">
        <v>0</v>
      </c>
      <c r="BU1537">
        <v>0</v>
      </c>
      <c r="BV1537">
        <v>7010</v>
      </c>
      <c r="BW1537" t="s">
        <v>953</v>
      </c>
      <c r="BX1537" t="s">
        <v>950</v>
      </c>
      <c r="BY1537" t="s">
        <v>948</v>
      </c>
      <c r="BZ1537">
        <v>0</v>
      </c>
      <c r="CA1537">
        <v>0</v>
      </c>
      <c r="CB1537">
        <v>78.5</v>
      </c>
      <c r="CC1537">
        <v>0</v>
      </c>
      <c r="CD1537" t="s">
        <v>954</v>
      </c>
      <c r="CE1537" s="7">
        <v>25243</v>
      </c>
      <c r="CF1537" s="7">
        <v>43282</v>
      </c>
      <c r="CG1537">
        <v>49</v>
      </c>
      <c r="CH1537">
        <v>999</v>
      </c>
      <c r="CI1537" s="7">
        <v>43465</v>
      </c>
      <c r="CJ1537" s="7">
        <v>55884</v>
      </c>
      <c r="CK1537">
        <v>409</v>
      </c>
      <c r="CL1537">
        <v>6</v>
      </c>
      <c r="CM1537">
        <v>186</v>
      </c>
      <c r="CN1537">
        <v>0</v>
      </c>
      <c r="CO1537" t="s">
        <v>955</v>
      </c>
      <c r="CP1537" t="s">
        <v>955</v>
      </c>
      <c r="CQ1537">
        <v>0</v>
      </c>
      <c r="CR1537">
        <v>0</v>
      </c>
      <c r="CS1537">
        <v>0</v>
      </c>
      <c r="CT1537">
        <f>VLOOKUP(E1537,Prophet!$A:$AA,3,FALSE)</f>
        <v>49</v>
      </c>
      <c r="CU1537">
        <f t="shared" si="46"/>
        <v>0</v>
      </c>
      <c r="CV1537">
        <f>VLOOKUP(E1537,Prophet!$A:$AA,5,FALSE)</f>
        <v>6</v>
      </c>
      <c r="CW1537">
        <f t="shared" si="47"/>
        <v>0</v>
      </c>
    </row>
    <row r="1538" spans="1:101" x14ac:dyDescent="0.25">
      <c r="A1538">
        <v>7329</v>
      </c>
      <c r="B1538">
        <v>2018</v>
      </c>
      <c r="C1538">
        <v>70</v>
      </c>
      <c r="D1538">
        <v>9</v>
      </c>
      <c r="E1538">
        <v>2510602</v>
      </c>
      <c r="F1538">
        <v>0</v>
      </c>
      <c r="G1538">
        <v>0</v>
      </c>
      <c r="H1538">
        <v>0</v>
      </c>
      <c r="I1538">
        <v>0</v>
      </c>
      <c r="J1538">
        <v>30000</v>
      </c>
      <c r="K1538">
        <v>0</v>
      </c>
      <c r="L1538">
        <v>0</v>
      </c>
      <c r="M1538" t="s">
        <v>947</v>
      </c>
      <c r="N1538">
        <v>12</v>
      </c>
      <c r="O1538">
        <v>0</v>
      </c>
      <c r="P1538" t="s">
        <v>948</v>
      </c>
      <c r="Q1538">
        <v>0</v>
      </c>
      <c r="R1538">
        <v>0</v>
      </c>
      <c r="S1538">
        <v>1</v>
      </c>
      <c r="T1538">
        <v>1</v>
      </c>
      <c r="U1538" s="7">
        <v>43282</v>
      </c>
      <c r="V1538" s="7">
        <v>43646</v>
      </c>
      <c r="W1538">
        <v>290</v>
      </c>
      <c r="X1538">
        <v>290</v>
      </c>
      <c r="Y1538">
        <v>133.1</v>
      </c>
      <c r="Z1538">
        <v>0</v>
      </c>
      <c r="AA1538">
        <v>0</v>
      </c>
      <c r="AB1538">
        <v>195.8</v>
      </c>
      <c r="AC1538">
        <v>1</v>
      </c>
      <c r="AD1538" t="s">
        <v>956</v>
      </c>
      <c r="AE1538" t="s">
        <v>950</v>
      </c>
      <c r="AF1538">
        <v>0</v>
      </c>
      <c r="AG1538" t="s">
        <v>951</v>
      </c>
      <c r="AH1538" t="s">
        <v>950</v>
      </c>
      <c r="AI1538" t="s">
        <v>950</v>
      </c>
      <c r="AJ1538" t="s">
        <v>952</v>
      </c>
      <c r="AK1538">
        <v>0</v>
      </c>
      <c r="AL1538">
        <v>0</v>
      </c>
      <c r="AM1538">
        <v>0</v>
      </c>
      <c r="AN1538" t="s">
        <v>951</v>
      </c>
      <c r="AO1538" t="s">
        <v>950</v>
      </c>
      <c r="AP1538" t="s">
        <v>950</v>
      </c>
      <c r="AQ1538" t="s">
        <v>952</v>
      </c>
      <c r="AR1538">
        <v>0</v>
      </c>
      <c r="AS1538">
        <v>0</v>
      </c>
      <c r="AT1538">
        <v>0</v>
      </c>
      <c r="AU1538" t="s">
        <v>951</v>
      </c>
      <c r="AV1538" t="s">
        <v>950</v>
      </c>
      <c r="AW1538" t="s">
        <v>950</v>
      </c>
      <c r="AX1538" t="s">
        <v>952</v>
      </c>
      <c r="AY1538">
        <v>0</v>
      </c>
      <c r="AZ1538">
        <v>0</v>
      </c>
      <c r="BA1538" t="s">
        <v>951</v>
      </c>
      <c r="BB1538" t="s">
        <v>950</v>
      </c>
      <c r="BC1538" t="s">
        <v>950</v>
      </c>
      <c r="BD1538" t="s">
        <v>952</v>
      </c>
      <c r="BE1538">
        <v>0</v>
      </c>
      <c r="BF1538">
        <v>0</v>
      </c>
      <c r="BG1538">
        <v>0</v>
      </c>
      <c r="BH1538" t="s">
        <v>951</v>
      </c>
      <c r="BI1538" t="s">
        <v>950</v>
      </c>
      <c r="BJ1538" t="s">
        <v>950</v>
      </c>
      <c r="BK1538" t="s">
        <v>952</v>
      </c>
      <c r="BL1538">
        <v>0</v>
      </c>
      <c r="BM1538">
        <v>0</v>
      </c>
      <c r="BN1538">
        <v>0</v>
      </c>
      <c r="BO1538" t="s">
        <v>951</v>
      </c>
      <c r="BP1538" t="s">
        <v>950</v>
      </c>
      <c r="BQ1538" t="s">
        <v>950</v>
      </c>
      <c r="BR1538" t="s">
        <v>952</v>
      </c>
      <c r="BS1538">
        <v>0</v>
      </c>
      <c r="BT1538">
        <v>0</v>
      </c>
      <c r="BU1538">
        <v>0</v>
      </c>
      <c r="BV1538">
        <v>7010</v>
      </c>
      <c r="BW1538" t="s">
        <v>953</v>
      </c>
      <c r="BX1538" t="s">
        <v>950</v>
      </c>
      <c r="BY1538" t="s">
        <v>948</v>
      </c>
      <c r="BZ1538">
        <v>0</v>
      </c>
      <c r="CA1538">
        <v>0</v>
      </c>
      <c r="CB1538">
        <v>78.5</v>
      </c>
      <c r="CC1538">
        <v>0</v>
      </c>
      <c r="CD1538" t="s">
        <v>954</v>
      </c>
      <c r="CE1538" s="7">
        <v>28430</v>
      </c>
      <c r="CF1538" s="7">
        <v>43282</v>
      </c>
      <c r="CG1538">
        <v>41</v>
      </c>
      <c r="CH1538">
        <v>999</v>
      </c>
      <c r="CI1538" s="7">
        <v>43465</v>
      </c>
      <c r="CJ1538" s="7">
        <v>55884</v>
      </c>
      <c r="CK1538">
        <v>409</v>
      </c>
      <c r="CL1538">
        <v>6</v>
      </c>
      <c r="CM1538">
        <v>282</v>
      </c>
      <c r="CN1538">
        <v>0</v>
      </c>
      <c r="CO1538" t="s">
        <v>955</v>
      </c>
      <c r="CP1538" t="s">
        <v>955</v>
      </c>
      <c r="CQ1538">
        <v>0</v>
      </c>
      <c r="CR1538">
        <v>0</v>
      </c>
      <c r="CS1538">
        <v>0</v>
      </c>
      <c r="CT1538">
        <f>VLOOKUP(E1538,Prophet!$A:$AA,3,FALSE)</f>
        <v>41</v>
      </c>
      <c r="CU1538">
        <f t="shared" si="46"/>
        <v>0</v>
      </c>
      <c r="CV1538">
        <f>VLOOKUP(E1538,Prophet!$A:$AA,5,FALSE)</f>
        <v>6</v>
      </c>
      <c r="CW1538">
        <f t="shared" si="47"/>
        <v>0</v>
      </c>
    </row>
    <row r="1539" spans="1:101" x14ac:dyDescent="0.25">
      <c r="A1539">
        <v>7330</v>
      </c>
      <c r="B1539">
        <v>2018</v>
      </c>
      <c r="C1539">
        <v>70</v>
      </c>
      <c r="D1539">
        <v>9</v>
      </c>
      <c r="E1539">
        <v>2510801</v>
      </c>
      <c r="F1539">
        <v>0</v>
      </c>
      <c r="G1539">
        <v>0</v>
      </c>
      <c r="H1539">
        <v>0</v>
      </c>
      <c r="I1539">
        <v>0</v>
      </c>
      <c r="J1539">
        <v>30000</v>
      </c>
      <c r="K1539">
        <v>0</v>
      </c>
      <c r="L1539">
        <v>0</v>
      </c>
      <c r="M1539" t="s">
        <v>947</v>
      </c>
      <c r="N1539">
        <v>12</v>
      </c>
      <c r="O1539">
        <v>0</v>
      </c>
      <c r="P1539" t="s">
        <v>948</v>
      </c>
      <c r="Q1539">
        <v>0</v>
      </c>
      <c r="R1539">
        <v>0</v>
      </c>
      <c r="S1539">
        <v>1</v>
      </c>
      <c r="T1539">
        <v>1</v>
      </c>
      <c r="U1539" s="7">
        <v>43282</v>
      </c>
      <c r="V1539" s="7">
        <v>43646</v>
      </c>
      <c r="W1539">
        <v>262</v>
      </c>
      <c r="X1539">
        <v>262</v>
      </c>
      <c r="Y1539">
        <v>115.5</v>
      </c>
      <c r="Z1539">
        <v>0</v>
      </c>
      <c r="AA1539">
        <v>0</v>
      </c>
      <c r="AB1539">
        <v>169.9</v>
      </c>
      <c r="AC1539">
        <v>1</v>
      </c>
      <c r="AD1539" t="s">
        <v>949</v>
      </c>
      <c r="AE1539" t="s">
        <v>950</v>
      </c>
      <c r="AF1539">
        <v>0</v>
      </c>
      <c r="AG1539" t="s">
        <v>951</v>
      </c>
      <c r="AH1539" t="s">
        <v>950</v>
      </c>
      <c r="AI1539" t="s">
        <v>950</v>
      </c>
      <c r="AJ1539" t="s">
        <v>952</v>
      </c>
      <c r="AK1539">
        <v>0</v>
      </c>
      <c r="AL1539">
        <v>0</v>
      </c>
      <c r="AM1539">
        <v>0</v>
      </c>
      <c r="AN1539" t="s">
        <v>951</v>
      </c>
      <c r="AO1539" t="s">
        <v>950</v>
      </c>
      <c r="AP1539" t="s">
        <v>950</v>
      </c>
      <c r="AQ1539" t="s">
        <v>952</v>
      </c>
      <c r="AR1539">
        <v>0</v>
      </c>
      <c r="AS1539">
        <v>0</v>
      </c>
      <c r="AT1539">
        <v>0</v>
      </c>
      <c r="AU1539" t="s">
        <v>951</v>
      </c>
      <c r="AV1539" t="s">
        <v>950</v>
      </c>
      <c r="AW1539" t="s">
        <v>950</v>
      </c>
      <c r="AX1539" t="s">
        <v>952</v>
      </c>
      <c r="AY1539">
        <v>0</v>
      </c>
      <c r="AZ1539">
        <v>0</v>
      </c>
      <c r="BA1539" t="s">
        <v>951</v>
      </c>
      <c r="BB1539" t="s">
        <v>950</v>
      </c>
      <c r="BC1539" t="s">
        <v>950</v>
      </c>
      <c r="BD1539" t="s">
        <v>952</v>
      </c>
      <c r="BE1539">
        <v>0</v>
      </c>
      <c r="BF1539">
        <v>0</v>
      </c>
      <c r="BG1539">
        <v>0</v>
      </c>
      <c r="BH1539" t="s">
        <v>951</v>
      </c>
      <c r="BI1539" t="s">
        <v>950</v>
      </c>
      <c r="BJ1539" t="s">
        <v>950</v>
      </c>
      <c r="BK1539" t="s">
        <v>952</v>
      </c>
      <c r="BL1539">
        <v>0</v>
      </c>
      <c r="BM1539">
        <v>0</v>
      </c>
      <c r="BN1539">
        <v>0</v>
      </c>
      <c r="BO1539" t="s">
        <v>951</v>
      </c>
      <c r="BP1539" t="s">
        <v>950</v>
      </c>
      <c r="BQ1539" t="s">
        <v>950</v>
      </c>
      <c r="BR1539" t="s">
        <v>952</v>
      </c>
      <c r="BS1539">
        <v>0</v>
      </c>
      <c r="BT1539">
        <v>0</v>
      </c>
      <c r="BU1539">
        <v>0</v>
      </c>
      <c r="BV1539">
        <v>7010</v>
      </c>
      <c r="BW1539" t="s">
        <v>953</v>
      </c>
      <c r="BX1539" t="s">
        <v>950</v>
      </c>
      <c r="BY1539" t="s">
        <v>948</v>
      </c>
      <c r="BZ1539">
        <v>0</v>
      </c>
      <c r="CA1539">
        <v>0</v>
      </c>
      <c r="CB1539">
        <v>78.5</v>
      </c>
      <c r="CC1539">
        <v>0</v>
      </c>
      <c r="CD1539" t="s">
        <v>954</v>
      </c>
      <c r="CE1539" s="7">
        <v>32150</v>
      </c>
      <c r="CF1539" s="7">
        <v>43282</v>
      </c>
      <c r="CG1539">
        <v>30</v>
      </c>
      <c r="CH1539">
        <v>999</v>
      </c>
      <c r="CI1539" s="7">
        <v>43465</v>
      </c>
      <c r="CJ1539" s="7">
        <v>55884</v>
      </c>
      <c r="CK1539">
        <v>409</v>
      </c>
      <c r="CL1539">
        <v>6</v>
      </c>
      <c r="CM1539">
        <v>414</v>
      </c>
      <c r="CN1539">
        <v>0</v>
      </c>
      <c r="CO1539" t="s">
        <v>955</v>
      </c>
      <c r="CP1539" t="s">
        <v>955</v>
      </c>
      <c r="CQ1539">
        <v>0</v>
      </c>
      <c r="CR1539">
        <v>0</v>
      </c>
      <c r="CS1539">
        <v>0</v>
      </c>
      <c r="CT1539">
        <f>VLOOKUP(E1539,Prophet!$A:$AA,3,FALSE)</f>
        <v>30</v>
      </c>
      <c r="CU1539">
        <f t="shared" ref="CU1539:CU1602" si="48">CT1539-CG1539</f>
        <v>0</v>
      </c>
      <c r="CV1539">
        <f>VLOOKUP(E1539,Prophet!$A:$AA,5,FALSE)</f>
        <v>6</v>
      </c>
      <c r="CW1539">
        <f t="shared" ref="CW1539:CW1602" si="49">CV1539-CL1539</f>
        <v>0</v>
      </c>
    </row>
    <row r="1540" spans="1:101" x14ac:dyDescent="0.25">
      <c r="A1540">
        <v>7332</v>
      </c>
      <c r="B1540">
        <v>2018</v>
      </c>
      <c r="C1540">
        <v>70</v>
      </c>
      <c r="D1540">
        <v>9</v>
      </c>
      <c r="E1540">
        <v>2511201</v>
      </c>
      <c r="F1540">
        <v>0</v>
      </c>
      <c r="G1540">
        <v>0</v>
      </c>
      <c r="H1540">
        <v>0</v>
      </c>
      <c r="I1540">
        <v>0</v>
      </c>
      <c r="J1540">
        <v>30000</v>
      </c>
      <c r="K1540">
        <v>0</v>
      </c>
      <c r="L1540">
        <v>0</v>
      </c>
      <c r="M1540" t="s">
        <v>947</v>
      </c>
      <c r="N1540">
        <v>12</v>
      </c>
      <c r="O1540">
        <v>0</v>
      </c>
      <c r="P1540" t="s">
        <v>948</v>
      </c>
      <c r="Q1540">
        <v>0</v>
      </c>
      <c r="R1540">
        <v>0</v>
      </c>
      <c r="S1540">
        <v>1</v>
      </c>
      <c r="T1540">
        <v>1</v>
      </c>
      <c r="U1540" s="7">
        <v>43282</v>
      </c>
      <c r="V1540" s="7">
        <v>43646</v>
      </c>
      <c r="W1540">
        <v>262</v>
      </c>
      <c r="X1540">
        <v>262</v>
      </c>
      <c r="Y1540">
        <v>115.5</v>
      </c>
      <c r="Z1540">
        <v>0</v>
      </c>
      <c r="AA1540">
        <v>0</v>
      </c>
      <c r="AB1540">
        <v>169.9</v>
      </c>
      <c r="AC1540">
        <v>1</v>
      </c>
      <c r="AD1540" t="s">
        <v>949</v>
      </c>
      <c r="AE1540" t="s">
        <v>950</v>
      </c>
      <c r="AF1540">
        <v>0</v>
      </c>
      <c r="AG1540" t="s">
        <v>951</v>
      </c>
      <c r="AH1540" t="s">
        <v>950</v>
      </c>
      <c r="AI1540" t="s">
        <v>950</v>
      </c>
      <c r="AJ1540" t="s">
        <v>952</v>
      </c>
      <c r="AK1540">
        <v>0</v>
      </c>
      <c r="AL1540">
        <v>0</v>
      </c>
      <c r="AM1540">
        <v>0</v>
      </c>
      <c r="AN1540" t="s">
        <v>951</v>
      </c>
      <c r="AO1540" t="s">
        <v>950</v>
      </c>
      <c r="AP1540" t="s">
        <v>950</v>
      </c>
      <c r="AQ1540" t="s">
        <v>952</v>
      </c>
      <c r="AR1540">
        <v>0</v>
      </c>
      <c r="AS1540">
        <v>0</v>
      </c>
      <c r="AT1540">
        <v>0</v>
      </c>
      <c r="AU1540" t="s">
        <v>951</v>
      </c>
      <c r="AV1540" t="s">
        <v>950</v>
      </c>
      <c r="AW1540" t="s">
        <v>950</v>
      </c>
      <c r="AX1540" t="s">
        <v>952</v>
      </c>
      <c r="AY1540">
        <v>0</v>
      </c>
      <c r="AZ1540">
        <v>0</v>
      </c>
      <c r="BA1540" t="s">
        <v>951</v>
      </c>
      <c r="BB1540" t="s">
        <v>950</v>
      </c>
      <c r="BC1540" t="s">
        <v>950</v>
      </c>
      <c r="BD1540" t="s">
        <v>952</v>
      </c>
      <c r="BE1540">
        <v>0</v>
      </c>
      <c r="BF1540">
        <v>0</v>
      </c>
      <c r="BG1540">
        <v>0</v>
      </c>
      <c r="BH1540" t="s">
        <v>951</v>
      </c>
      <c r="BI1540" t="s">
        <v>950</v>
      </c>
      <c r="BJ1540" t="s">
        <v>950</v>
      </c>
      <c r="BK1540" t="s">
        <v>952</v>
      </c>
      <c r="BL1540">
        <v>0</v>
      </c>
      <c r="BM1540">
        <v>0</v>
      </c>
      <c r="BN1540">
        <v>0</v>
      </c>
      <c r="BO1540" t="s">
        <v>951</v>
      </c>
      <c r="BP1540" t="s">
        <v>950</v>
      </c>
      <c r="BQ1540" t="s">
        <v>950</v>
      </c>
      <c r="BR1540" t="s">
        <v>952</v>
      </c>
      <c r="BS1540">
        <v>0</v>
      </c>
      <c r="BT1540">
        <v>0</v>
      </c>
      <c r="BU1540">
        <v>0</v>
      </c>
      <c r="BV1540">
        <v>7010</v>
      </c>
      <c r="BW1540" t="s">
        <v>953</v>
      </c>
      <c r="BX1540" t="s">
        <v>950</v>
      </c>
      <c r="BY1540" t="s">
        <v>948</v>
      </c>
      <c r="BZ1540">
        <v>0</v>
      </c>
      <c r="CA1540">
        <v>0</v>
      </c>
      <c r="CB1540">
        <v>78.5</v>
      </c>
      <c r="CC1540">
        <v>0</v>
      </c>
      <c r="CD1540" t="s">
        <v>954</v>
      </c>
      <c r="CE1540" s="7">
        <v>33149</v>
      </c>
      <c r="CF1540" s="7">
        <v>43282</v>
      </c>
      <c r="CG1540">
        <v>28</v>
      </c>
      <c r="CH1540">
        <v>999</v>
      </c>
      <c r="CI1540" s="7">
        <v>43465</v>
      </c>
      <c r="CJ1540" s="7">
        <v>55884</v>
      </c>
      <c r="CK1540">
        <v>409</v>
      </c>
      <c r="CL1540">
        <v>6</v>
      </c>
      <c r="CM1540">
        <v>438</v>
      </c>
      <c r="CN1540">
        <v>0</v>
      </c>
      <c r="CO1540" t="s">
        <v>955</v>
      </c>
      <c r="CP1540" t="s">
        <v>955</v>
      </c>
      <c r="CQ1540">
        <v>0</v>
      </c>
      <c r="CR1540">
        <v>0</v>
      </c>
      <c r="CS1540">
        <v>0</v>
      </c>
      <c r="CT1540">
        <f>VLOOKUP(E1540,Prophet!$A:$AA,3,FALSE)</f>
        <v>28</v>
      </c>
      <c r="CU1540">
        <f t="shared" si="48"/>
        <v>0</v>
      </c>
      <c r="CV1540">
        <f>VLOOKUP(E1540,Prophet!$A:$AA,5,FALSE)</f>
        <v>6</v>
      </c>
      <c r="CW1540">
        <f t="shared" si="49"/>
        <v>0</v>
      </c>
    </row>
    <row r="1541" spans="1:101" x14ac:dyDescent="0.25">
      <c r="A1541">
        <v>7334</v>
      </c>
      <c r="B1541">
        <v>2018</v>
      </c>
      <c r="C1541">
        <v>70</v>
      </c>
      <c r="D1541">
        <v>9</v>
      </c>
      <c r="E1541">
        <v>2510804</v>
      </c>
      <c r="F1541">
        <v>0</v>
      </c>
      <c r="G1541">
        <v>0</v>
      </c>
      <c r="H1541">
        <v>0</v>
      </c>
      <c r="I1541">
        <v>0</v>
      </c>
      <c r="J1541">
        <v>30000</v>
      </c>
      <c r="K1541">
        <v>0</v>
      </c>
      <c r="L1541">
        <v>0</v>
      </c>
      <c r="M1541" t="s">
        <v>947</v>
      </c>
      <c r="N1541">
        <v>12</v>
      </c>
      <c r="O1541">
        <v>0</v>
      </c>
      <c r="P1541" t="s">
        <v>948</v>
      </c>
      <c r="Q1541">
        <v>0</v>
      </c>
      <c r="R1541">
        <v>0</v>
      </c>
      <c r="S1541">
        <v>1</v>
      </c>
      <c r="T1541">
        <v>1</v>
      </c>
      <c r="U1541" s="7">
        <v>43282</v>
      </c>
      <c r="V1541" s="7">
        <v>43646</v>
      </c>
      <c r="W1541">
        <v>204.8</v>
      </c>
      <c r="X1541">
        <v>204.8</v>
      </c>
      <c r="Y1541">
        <v>79.5</v>
      </c>
      <c r="Z1541">
        <v>0</v>
      </c>
      <c r="AA1541">
        <v>0</v>
      </c>
      <c r="AB1541">
        <v>116.9</v>
      </c>
      <c r="AC1541">
        <v>1</v>
      </c>
      <c r="AD1541" t="s">
        <v>956</v>
      </c>
      <c r="AE1541" t="s">
        <v>950</v>
      </c>
      <c r="AF1541">
        <v>0</v>
      </c>
      <c r="AG1541" t="s">
        <v>951</v>
      </c>
      <c r="AH1541" t="s">
        <v>950</v>
      </c>
      <c r="AI1541" t="s">
        <v>950</v>
      </c>
      <c r="AJ1541" t="s">
        <v>952</v>
      </c>
      <c r="AK1541">
        <v>0</v>
      </c>
      <c r="AL1541">
        <v>0</v>
      </c>
      <c r="AM1541">
        <v>0</v>
      </c>
      <c r="AN1541" t="s">
        <v>951</v>
      </c>
      <c r="AO1541" t="s">
        <v>950</v>
      </c>
      <c r="AP1541" t="s">
        <v>950</v>
      </c>
      <c r="AQ1541" t="s">
        <v>952</v>
      </c>
      <c r="AR1541">
        <v>0</v>
      </c>
      <c r="AS1541">
        <v>0</v>
      </c>
      <c r="AT1541">
        <v>0</v>
      </c>
      <c r="AU1541" t="s">
        <v>951</v>
      </c>
      <c r="AV1541" t="s">
        <v>950</v>
      </c>
      <c r="AW1541" t="s">
        <v>950</v>
      </c>
      <c r="AX1541" t="s">
        <v>952</v>
      </c>
      <c r="AY1541">
        <v>0</v>
      </c>
      <c r="AZ1541">
        <v>0</v>
      </c>
      <c r="BA1541" t="s">
        <v>951</v>
      </c>
      <c r="BB1541" t="s">
        <v>950</v>
      </c>
      <c r="BC1541" t="s">
        <v>950</v>
      </c>
      <c r="BD1541" t="s">
        <v>952</v>
      </c>
      <c r="BE1541">
        <v>0</v>
      </c>
      <c r="BF1541">
        <v>0</v>
      </c>
      <c r="BG1541">
        <v>0</v>
      </c>
      <c r="BH1541" t="s">
        <v>951</v>
      </c>
      <c r="BI1541" t="s">
        <v>950</v>
      </c>
      <c r="BJ1541" t="s">
        <v>950</v>
      </c>
      <c r="BK1541" t="s">
        <v>952</v>
      </c>
      <c r="BL1541">
        <v>0</v>
      </c>
      <c r="BM1541">
        <v>0</v>
      </c>
      <c r="BN1541">
        <v>0</v>
      </c>
      <c r="BO1541" t="s">
        <v>951</v>
      </c>
      <c r="BP1541" t="s">
        <v>950</v>
      </c>
      <c r="BQ1541" t="s">
        <v>950</v>
      </c>
      <c r="BR1541" t="s">
        <v>952</v>
      </c>
      <c r="BS1541">
        <v>0</v>
      </c>
      <c r="BT1541">
        <v>0</v>
      </c>
      <c r="BU1541">
        <v>0</v>
      </c>
      <c r="BV1541">
        <v>7010</v>
      </c>
      <c r="BW1541" t="s">
        <v>953</v>
      </c>
      <c r="BX1541" t="s">
        <v>950</v>
      </c>
      <c r="BY1541" t="s">
        <v>948</v>
      </c>
      <c r="BZ1541">
        <v>0</v>
      </c>
      <c r="CA1541">
        <v>0</v>
      </c>
      <c r="CB1541">
        <v>78.5</v>
      </c>
      <c r="CC1541">
        <v>0</v>
      </c>
      <c r="CD1541" t="s">
        <v>954</v>
      </c>
      <c r="CE1541" s="7">
        <v>32354</v>
      </c>
      <c r="CF1541" s="7">
        <v>43282</v>
      </c>
      <c r="CG1541">
        <v>30</v>
      </c>
      <c r="CH1541">
        <v>999</v>
      </c>
      <c r="CI1541" s="7">
        <v>43465</v>
      </c>
      <c r="CJ1541" s="7">
        <v>55884</v>
      </c>
      <c r="CK1541">
        <v>409</v>
      </c>
      <c r="CL1541">
        <v>6</v>
      </c>
      <c r="CM1541">
        <v>414</v>
      </c>
      <c r="CN1541">
        <v>0</v>
      </c>
      <c r="CO1541" t="s">
        <v>955</v>
      </c>
      <c r="CP1541" t="s">
        <v>955</v>
      </c>
      <c r="CQ1541">
        <v>0</v>
      </c>
      <c r="CR1541">
        <v>0</v>
      </c>
      <c r="CS1541">
        <v>0</v>
      </c>
      <c r="CT1541">
        <f>VLOOKUP(E1541,Prophet!$A:$AA,3,FALSE)</f>
        <v>30</v>
      </c>
      <c r="CU1541">
        <f t="shared" si="48"/>
        <v>0</v>
      </c>
      <c r="CV1541">
        <f>VLOOKUP(E1541,Prophet!$A:$AA,5,FALSE)</f>
        <v>6</v>
      </c>
      <c r="CW1541">
        <f t="shared" si="49"/>
        <v>0</v>
      </c>
    </row>
    <row r="1542" spans="1:101" x14ac:dyDescent="0.25">
      <c r="A1542">
        <v>7335</v>
      </c>
      <c r="B1542">
        <v>2018</v>
      </c>
      <c r="C1542">
        <v>70</v>
      </c>
      <c r="D1542">
        <v>9</v>
      </c>
      <c r="E1542">
        <v>2511301</v>
      </c>
      <c r="F1542">
        <v>0</v>
      </c>
      <c r="G1542">
        <v>0</v>
      </c>
      <c r="H1542">
        <v>0</v>
      </c>
      <c r="I1542">
        <v>0</v>
      </c>
      <c r="J1542">
        <v>30000</v>
      </c>
      <c r="K1542">
        <v>0</v>
      </c>
      <c r="L1542">
        <v>0</v>
      </c>
      <c r="M1542" t="s">
        <v>947</v>
      </c>
      <c r="N1542">
        <v>12</v>
      </c>
      <c r="O1542">
        <v>0</v>
      </c>
      <c r="P1542" t="s">
        <v>948</v>
      </c>
      <c r="Q1542">
        <v>0</v>
      </c>
      <c r="R1542">
        <v>0</v>
      </c>
      <c r="S1542">
        <v>1</v>
      </c>
      <c r="T1542">
        <v>1</v>
      </c>
      <c r="U1542" s="7">
        <v>43282</v>
      </c>
      <c r="V1542" s="7">
        <v>43646</v>
      </c>
      <c r="W1542">
        <v>290</v>
      </c>
      <c r="X1542">
        <v>290</v>
      </c>
      <c r="Y1542">
        <v>133.1</v>
      </c>
      <c r="Z1542">
        <v>0</v>
      </c>
      <c r="AA1542">
        <v>0</v>
      </c>
      <c r="AB1542">
        <v>195.8</v>
      </c>
      <c r="AC1542">
        <v>1</v>
      </c>
      <c r="AD1542" t="s">
        <v>956</v>
      </c>
      <c r="AE1542" t="s">
        <v>950</v>
      </c>
      <c r="AF1542">
        <v>0</v>
      </c>
      <c r="AG1542" t="s">
        <v>951</v>
      </c>
      <c r="AH1542" t="s">
        <v>950</v>
      </c>
      <c r="AI1542" t="s">
        <v>950</v>
      </c>
      <c r="AJ1542" t="s">
        <v>952</v>
      </c>
      <c r="AK1542">
        <v>0</v>
      </c>
      <c r="AL1542">
        <v>0</v>
      </c>
      <c r="AM1542">
        <v>0</v>
      </c>
      <c r="AN1542" t="s">
        <v>951</v>
      </c>
      <c r="AO1542" t="s">
        <v>950</v>
      </c>
      <c r="AP1542" t="s">
        <v>950</v>
      </c>
      <c r="AQ1542" t="s">
        <v>952</v>
      </c>
      <c r="AR1542">
        <v>0</v>
      </c>
      <c r="AS1542">
        <v>0</v>
      </c>
      <c r="AT1542">
        <v>0</v>
      </c>
      <c r="AU1542" t="s">
        <v>951</v>
      </c>
      <c r="AV1542" t="s">
        <v>950</v>
      </c>
      <c r="AW1542" t="s">
        <v>950</v>
      </c>
      <c r="AX1542" t="s">
        <v>952</v>
      </c>
      <c r="AY1542">
        <v>0</v>
      </c>
      <c r="AZ1542">
        <v>0</v>
      </c>
      <c r="BA1542" t="s">
        <v>951</v>
      </c>
      <c r="BB1542" t="s">
        <v>950</v>
      </c>
      <c r="BC1542" t="s">
        <v>950</v>
      </c>
      <c r="BD1542" t="s">
        <v>952</v>
      </c>
      <c r="BE1542">
        <v>0</v>
      </c>
      <c r="BF1542">
        <v>0</v>
      </c>
      <c r="BG1542">
        <v>0</v>
      </c>
      <c r="BH1542" t="s">
        <v>951</v>
      </c>
      <c r="BI1542" t="s">
        <v>950</v>
      </c>
      <c r="BJ1542" t="s">
        <v>950</v>
      </c>
      <c r="BK1542" t="s">
        <v>952</v>
      </c>
      <c r="BL1542">
        <v>0</v>
      </c>
      <c r="BM1542">
        <v>0</v>
      </c>
      <c r="BN1542">
        <v>0</v>
      </c>
      <c r="BO1542" t="s">
        <v>951</v>
      </c>
      <c r="BP1542" t="s">
        <v>950</v>
      </c>
      <c r="BQ1542" t="s">
        <v>950</v>
      </c>
      <c r="BR1542" t="s">
        <v>952</v>
      </c>
      <c r="BS1542">
        <v>0</v>
      </c>
      <c r="BT1542">
        <v>0</v>
      </c>
      <c r="BU1542">
        <v>0</v>
      </c>
      <c r="BV1542">
        <v>7010</v>
      </c>
      <c r="BW1542" t="s">
        <v>953</v>
      </c>
      <c r="BX1542" t="s">
        <v>950</v>
      </c>
      <c r="BY1542" t="s">
        <v>948</v>
      </c>
      <c r="BZ1542">
        <v>0</v>
      </c>
      <c r="CA1542">
        <v>0</v>
      </c>
      <c r="CB1542">
        <v>78.5</v>
      </c>
      <c r="CC1542">
        <v>0</v>
      </c>
      <c r="CD1542" t="s">
        <v>954</v>
      </c>
      <c r="CE1542" s="7">
        <v>32600</v>
      </c>
      <c r="CF1542" s="7">
        <v>43282</v>
      </c>
      <c r="CG1542">
        <v>29</v>
      </c>
      <c r="CH1542">
        <v>999</v>
      </c>
      <c r="CI1542" s="7">
        <v>43465</v>
      </c>
      <c r="CJ1542" s="7">
        <v>55884</v>
      </c>
      <c r="CK1542">
        <v>409</v>
      </c>
      <c r="CL1542">
        <v>6</v>
      </c>
      <c r="CM1542">
        <v>426</v>
      </c>
      <c r="CN1542">
        <v>0</v>
      </c>
      <c r="CO1542" t="s">
        <v>955</v>
      </c>
      <c r="CP1542" t="s">
        <v>955</v>
      </c>
      <c r="CQ1542">
        <v>0</v>
      </c>
      <c r="CR1542">
        <v>0</v>
      </c>
      <c r="CS1542">
        <v>0</v>
      </c>
      <c r="CT1542">
        <f>VLOOKUP(E1542,Prophet!$A:$AA,3,FALSE)</f>
        <v>29</v>
      </c>
      <c r="CU1542">
        <f t="shared" si="48"/>
        <v>0</v>
      </c>
      <c r="CV1542">
        <f>VLOOKUP(E1542,Prophet!$A:$AA,5,FALSE)</f>
        <v>6</v>
      </c>
      <c r="CW1542">
        <f t="shared" si="49"/>
        <v>0</v>
      </c>
    </row>
    <row r="1543" spans="1:101" x14ac:dyDescent="0.25">
      <c r="A1543">
        <v>7337</v>
      </c>
      <c r="B1543">
        <v>2018</v>
      </c>
      <c r="C1543">
        <v>70</v>
      </c>
      <c r="D1543">
        <v>9</v>
      </c>
      <c r="E1543">
        <v>2511303</v>
      </c>
      <c r="F1543">
        <v>0</v>
      </c>
      <c r="G1543">
        <v>0</v>
      </c>
      <c r="H1543">
        <v>0</v>
      </c>
      <c r="I1543">
        <v>0</v>
      </c>
      <c r="J1543">
        <v>30000</v>
      </c>
      <c r="K1543">
        <v>0</v>
      </c>
      <c r="L1543">
        <v>0</v>
      </c>
      <c r="M1543" t="s">
        <v>947</v>
      </c>
      <c r="N1543">
        <v>12</v>
      </c>
      <c r="O1543">
        <v>0</v>
      </c>
      <c r="P1543" t="s">
        <v>948</v>
      </c>
      <c r="Q1543">
        <v>0</v>
      </c>
      <c r="R1543">
        <v>0</v>
      </c>
      <c r="S1543">
        <v>1</v>
      </c>
      <c r="T1543">
        <v>1</v>
      </c>
      <c r="U1543" s="7">
        <v>43282</v>
      </c>
      <c r="V1543" s="7">
        <v>43646</v>
      </c>
      <c r="W1543">
        <v>385.9</v>
      </c>
      <c r="X1543">
        <v>385.9</v>
      </c>
      <c r="Y1543">
        <v>193.5</v>
      </c>
      <c r="Z1543">
        <v>0</v>
      </c>
      <c r="AA1543">
        <v>0</v>
      </c>
      <c r="AB1543">
        <v>284.60000000000002</v>
      </c>
      <c r="AC1543">
        <v>1</v>
      </c>
      <c r="AD1543" t="s">
        <v>949</v>
      </c>
      <c r="AE1543" t="s">
        <v>950</v>
      </c>
      <c r="AF1543">
        <v>0</v>
      </c>
      <c r="AG1543" t="s">
        <v>951</v>
      </c>
      <c r="AH1543" t="s">
        <v>950</v>
      </c>
      <c r="AI1543" t="s">
        <v>950</v>
      </c>
      <c r="AJ1543" t="s">
        <v>952</v>
      </c>
      <c r="AK1543">
        <v>0</v>
      </c>
      <c r="AL1543">
        <v>0</v>
      </c>
      <c r="AM1543">
        <v>0</v>
      </c>
      <c r="AN1543" t="s">
        <v>951</v>
      </c>
      <c r="AO1543" t="s">
        <v>950</v>
      </c>
      <c r="AP1543" t="s">
        <v>950</v>
      </c>
      <c r="AQ1543" t="s">
        <v>952</v>
      </c>
      <c r="AR1543">
        <v>0</v>
      </c>
      <c r="AS1543">
        <v>0</v>
      </c>
      <c r="AT1543">
        <v>0</v>
      </c>
      <c r="AU1543" t="s">
        <v>951</v>
      </c>
      <c r="AV1543" t="s">
        <v>950</v>
      </c>
      <c r="AW1543" t="s">
        <v>950</v>
      </c>
      <c r="AX1543" t="s">
        <v>952</v>
      </c>
      <c r="AY1543">
        <v>0</v>
      </c>
      <c r="AZ1543">
        <v>0</v>
      </c>
      <c r="BA1543" t="s">
        <v>951</v>
      </c>
      <c r="BB1543" t="s">
        <v>950</v>
      </c>
      <c r="BC1543" t="s">
        <v>950</v>
      </c>
      <c r="BD1543" t="s">
        <v>952</v>
      </c>
      <c r="BE1543">
        <v>0</v>
      </c>
      <c r="BF1543">
        <v>0</v>
      </c>
      <c r="BG1543">
        <v>0</v>
      </c>
      <c r="BH1543" t="s">
        <v>951</v>
      </c>
      <c r="BI1543" t="s">
        <v>950</v>
      </c>
      <c r="BJ1543" t="s">
        <v>950</v>
      </c>
      <c r="BK1543" t="s">
        <v>952</v>
      </c>
      <c r="BL1543">
        <v>0</v>
      </c>
      <c r="BM1543">
        <v>0</v>
      </c>
      <c r="BN1543">
        <v>0</v>
      </c>
      <c r="BO1543" t="s">
        <v>951</v>
      </c>
      <c r="BP1543" t="s">
        <v>950</v>
      </c>
      <c r="BQ1543" t="s">
        <v>950</v>
      </c>
      <c r="BR1543" t="s">
        <v>952</v>
      </c>
      <c r="BS1543">
        <v>0</v>
      </c>
      <c r="BT1543">
        <v>0</v>
      </c>
      <c r="BU1543">
        <v>0</v>
      </c>
      <c r="BV1543">
        <v>7010</v>
      </c>
      <c r="BW1543" t="s">
        <v>953</v>
      </c>
      <c r="BX1543" t="s">
        <v>950</v>
      </c>
      <c r="BY1543" t="s">
        <v>948</v>
      </c>
      <c r="BZ1543">
        <v>0</v>
      </c>
      <c r="CA1543">
        <v>0</v>
      </c>
      <c r="CB1543">
        <v>78.5</v>
      </c>
      <c r="CC1543">
        <v>0</v>
      </c>
      <c r="CD1543" t="s">
        <v>954</v>
      </c>
      <c r="CE1543" s="7">
        <v>32984</v>
      </c>
      <c r="CF1543" s="7">
        <v>43282</v>
      </c>
      <c r="CG1543">
        <v>28</v>
      </c>
      <c r="CH1543">
        <v>999</v>
      </c>
      <c r="CI1543" s="7">
        <v>43465</v>
      </c>
      <c r="CJ1543" s="7">
        <v>55884</v>
      </c>
      <c r="CK1543">
        <v>409</v>
      </c>
      <c r="CL1543">
        <v>6</v>
      </c>
      <c r="CM1543">
        <v>438</v>
      </c>
      <c r="CN1543">
        <v>0</v>
      </c>
      <c r="CO1543" t="s">
        <v>955</v>
      </c>
      <c r="CP1543" t="s">
        <v>955</v>
      </c>
      <c r="CQ1543">
        <v>0</v>
      </c>
      <c r="CR1543">
        <v>0</v>
      </c>
      <c r="CS1543">
        <v>0</v>
      </c>
      <c r="CT1543">
        <f>VLOOKUP(E1543,Prophet!$A:$AA,3,FALSE)</f>
        <v>28</v>
      </c>
      <c r="CU1543">
        <f t="shared" si="48"/>
        <v>0</v>
      </c>
      <c r="CV1543">
        <f>VLOOKUP(E1543,Prophet!$A:$AA,5,FALSE)</f>
        <v>6</v>
      </c>
      <c r="CW1543">
        <f t="shared" si="49"/>
        <v>0</v>
      </c>
    </row>
    <row r="1544" spans="1:101" x14ac:dyDescent="0.25">
      <c r="A1544">
        <v>7339</v>
      </c>
      <c r="B1544">
        <v>2018</v>
      </c>
      <c r="C1544">
        <v>70</v>
      </c>
      <c r="D1544">
        <v>9</v>
      </c>
      <c r="E1544">
        <v>2511701</v>
      </c>
      <c r="F1544">
        <v>0</v>
      </c>
      <c r="G1544">
        <v>0</v>
      </c>
      <c r="H1544">
        <v>0</v>
      </c>
      <c r="I1544">
        <v>0</v>
      </c>
      <c r="J1544">
        <v>30000</v>
      </c>
      <c r="K1544">
        <v>0</v>
      </c>
      <c r="L1544">
        <v>0</v>
      </c>
      <c r="M1544" t="s">
        <v>947</v>
      </c>
      <c r="N1544">
        <v>12</v>
      </c>
      <c r="O1544">
        <v>0</v>
      </c>
      <c r="P1544" t="s">
        <v>948</v>
      </c>
      <c r="Q1544">
        <v>0</v>
      </c>
      <c r="R1544">
        <v>0</v>
      </c>
      <c r="S1544">
        <v>1</v>
      </c>
      <c r="T1544">
        <v>1</v>
      </c>
      <c r="U1544" s="7">
        <v>43282</v>
      </c>
      <c r="V1544" s="7">
        <v>43646</v>
      </c>
      <c r="W1544">
        <v>385.9</v>
      </c>
      <c r="X1544">
        <v>385.9</v>
      </c>
      <c r="Y1544">
        <v>193.5</v>
      </c>
      <c r="Z1544">
        <v>0</v>
      </c>
      <c r="AA1544">
        <v>0</v>
      </c>
      <c r="AB1544">
        <v>284.60000000000002</v>
      </c>
      <c r="AC1544">
        <v>1</v>
      </c>
      <c r="AD1544" t="s">
        <v>949</v>
      </c>
      <c r="AE1544" t="s">
        <v>950</v>
      </c>
      <c r="AF1544">
        <v>0</v>
      </c>
      <c r="AG1544" t="s">
        <v>951</v>
      </c>
      <c r="AH1544" t="s">
        <v>950</v>
      </c>
      <c r="AI1544" t="s">
        <v>950</v>
      </c>
      <c r="AJ1544" t="s">
        <v>952</v>
      </c>
      <c r="AK1544">
        <v>0</v>
      </c>
      <c r="AL1544">
        <v>0</v>
      </c>
      <c r="AM1544">
        <v>0</v>
      </c>
      <c r="AN1544" t="s">
        <v>951</v>
      </c>
      <c r="AO1544" t="s">
        <v>950</v>
      </c>
      <c r="AP1544" t="s">
        <v>950</v>
      </c>
      <c r="AQ1544" t="s">
        <v>952</v>
      </c>
      <c r="AR1544">
        <v>0</v>
      </c>
      <c r="AS1544">
        <v>0</v>
      </c>
      <c r="AT1544">
        <v>0</v>
      </c>
      <c r="AU1544" t="s">
        <v>951</v>
      </c>
      <c r="AV1544" t="s">
        <v>950</v>
      </c>
      <c r="AW1544" t="s">
        <v>950</v>
      </c>
      <c r="AX1544" t="s">
        <v>952</v>
      </c>
      <c r="AY1544">
        <v>0</v>
      </c>
      <c r="AZ1544">
        <v>0</v>
      </c>
      <c r="BA1544" t="s">
        <v>951</v>
      </c>
      <c r="BB1544" t="s">
        <v>950</v>
      </c>
      <c r="BC1544" t="s">
        <v>950</v>
      </c>
      <c r="BD1544" t="s">
        <v>952</v>
      </c>
      <c r="BE1544">
        <v>0</v>
      </c>
      <c r="BF1544">
        <v>0</v>
      </c>
      <c r="BG1544">
        <v>0</v>
      </c>
      <c r="BH1544" t="s">
        <v>951</v>
      </c>
      <c r="BI1544" t="s">
        <v>950</v>
      </c>
      <c r="BJ1544" t="s">
        <v>950</v>
      </c>
      <c r="BK1544" t="s">
        <v>952</v>
      </c>
      <c r="BL1544">
        <v>0</v>
      </c>
      <c r="BM1544">
        <v>0</v>
      </c>
      <c r="BN1544">
        <v>0</v>
      </c>
      <c r="BO1544" t="s">
        <v>951</v>
      </c>
      <c r="BP1544" t="s">
        <v>950</v>
      </c>
      <c r="BQ1544" t="s">
        <v>950</v>
      </c>
      <c r="BR1544" t="s">
        <v>952</v>
      </c>
      <c r="BS1544">
        <v>0</v>
      </c>
      <c r="BT1544">
        <v>0</v>
      </c>
      <c r="BU1544">
        <v>0</v>
      </c>
      <c r="BV1544">
        <v>7010</v>
      </c>
      <c r="BW1544" t="s">
        <v>953</v>
      </c>
      <c r="BX1544" t="s">
        <v>950</v>
      </c>
      <c r="BY1544" t="s">
        <v>948</v>
      </c>
      <c r="BZ1544">
        <v>0</v>
      </c>
      <c r="CA1544">
        <v>0</v>
      </c>
      <c r="CB1544">
        <v>78.5</v>
      </c>
      <c r="CC1544">
        <v>0</v>
      </c>
      <c r="CD1544" t="s">
        <v>954</v>
      </c>
      <c r="CE1544" s="7">
        <v>33856</v>
      </c>
      <c r="CF1544" s="7">
        <v>43282</v>
      </c>
      <c r="CG1544">
        <v>26</v>
      </c>
      <c r="CH1544">
        <v>999</v>
      </c>
      <c r="CI1544" s="7">
        <v>43465</v>
      </c>
      <c r="CJ1544" s="7">
        <v>55884</v>
      </c>
      <c r="CK1544">
        <v>409</v>
      </c>
      <c r="CL1544">
        <v>6</v>
      </c>
      <c r="CM1544">
        <v>462</v>
      </c>
      <c r="CN1544">
        <v>0</v>
      </c>
      <c r="CO1544" t="s">
        <v>955</v>
      </c>
      <c r="CP1544" t="s">
        <v>955</v>
      </c>
      <c r="CQ1544">
        <v>0</v>
      </c>
      <c r="CR1544">
        <v>0</v>
      </c>
      <c r="CS1544">
        <v>0</v>
      </c>
      <c r="CT1544">
        <f>VLOOKUP(E1544,Prophet!$A:$AA,3,FALSE)</f>
        <v>26</v>
      </c>
      <c r="CU1544">
        <f t="shared" si="48"/>
        <v>0</v>
      </c>
      <c r="CV1544">
        <f>VLOOKUP(E1544,Prophet!$A:$AA,5,FALSE)</f>
        <v>6</v>
      </c>
      <c r="CW1544">
        <f t="shared" si="49"/>
        <v>0</v>
      </c>
    </row>
    <row r="1545" spans="1:101" x14ac:dyDescent="0.25">
      <c r="A1545">
        <v>7341</v>
      </c>
      <c r="B1545">
        <v>2018</v>
      </c>
      <c r="C1545">
        <v>70</v>
      </c>
      <c r="D1545">
        <v>9</v>
      </c>
      <c r="E1545">
        <v>2511601</v>
      </c>
      <c r="F1545">
        <v>0</v>
      </c>
      <c r="G1545">
        <v>0</v>
      </c>
      <c r="H1545">
        <v>0</v>
      </c>
      <c r="I1545">
        <v>0</v>
      </c>
      <c r="J1545">
        <v>30000</v>
      </c>
      <c r="K1545">
        <v>0</v>
      </c>
      <c r="L1545">
        <v>0</v>
      </c>
      <c r="M1545" t="s">
        <v>947</v>
      </c>
      <c r="N1545">
        <v>4</v>
      </c>
      <c r="O1545">
        <v>0</v>
      </c>
      <c r="P1545" t="s">
        <v>948</v>
      </c>
      <c r="Q1545">
        <v>0</v>
      </c>
      <c r="R1545">
        <v>0</v>
      </c>
      <c r="S1545">
        <v>1</v>
      </c>
      <c r="T1545">
        <v>1</v>
      </c>
      <c r="U1545" s="7">
        <v>43282</v>
      </c>
      <c r="V1545" s="7">
        <v>43646</v>
      </c>
      <c r="W1545">
        <v>616</v>
      </c>
      <c r="X1545">
        <v>616</v>
      </c>
      <c r="Y1545">
        <v>349.5</v>
      </c>
      <c r="Z1545">
        <v>0</v>
      </c>
      <c r="AA1545">
        <v>0</v>
      </c>
      <c r="AB1545">
        <v>514</v>
      </c>
      <c r="AC1545">
        <v>1</v>
      </c>
      <c r="AD1545" t="s">
        <v>949</v>
      </c>
      <c r="AE1545" t="s">
        <v>950</v>
      </c>
      <c r="AF1545">
        <v>0</v>
      </c>
      <c r="AG1545" t="s">
        <v>951</v>
      </c>
      <c r="AH1545" t="s">
        <v>950</v>
      </c>
      <c r="AI1545" t="s">
        <v>950</v>
      </c>
      <c r="AJ1545" t="s">
        <v>952</v>
      </c>
      <c r="AK1545">
        <v>0</v>
      </c>
      <c r="AL1545">
        <v>0</v>
      </c>
      <c r="AM1545">
        <v>0</v>
      </c>
      <c r="AN1545" t="s">
        <v>951</v>
      </c>
      <c r="AO1545" t="s">
        <v>950</v>
      </c>
      <c r="AP1545" t="s">
        <v>950</v>
      </c>
      <c r="AQ1545" t="s">
        <v>952</v>
      </c>
      <c r="AR1545">
        <v>0</v>
      </c>
      <c r="AS1545">
        <v>0</v>
      </c>
      <c r="AT1545">
        <v>0</v>
      </c>
      <c r="AU1545" t="s">
        <v>951</v>
      </c>
      <c r="AV1545" t="s">
        <v>950</v>
      </c>
      <c r="AW1545" t="s">
        <v>950</v>
      </c>
      <c r="AX1545" t="s">
        <v>952</v>
      </c>
      <c r="AY1545">
        <v>0</v>
      </c>
      <c r="AZ1545">
        <v>0</v>
      </c>
      <c r="BA1545" t="s">
        <v>951</v>
      </c>
      <c r="BB1545" t="s">
        <v>950</v>
      </c>
      <c r="BC1545" t="s">
        <v>950</v>
      </c>
      <c r="BD1545" t="s">
        <v>952</v>
      </c>
      <c r="BE1545">
        <v>0</v>
      </c>
      <c r="BF1545">
        <v>0</v>
      </c>
      <c r="BG1545">
        <v>0</v>
      </c>
      <c r="BH1545" t="s">
        <v>951</v>
      </c>
      <c r="BI1545" t="s">
        <v>950</v>
      </c>
      <c r="BJ1545" t="s">
        <v>950</v>
      </c>
      <c r="BK1545" t="s">
        <v>952</v>
      </c>
      <c r="BL1545">
        <v>0</v>
      </c>
      <c r="BM1545">
        <v>0</v>
      </c>
      <c r="BN1545">
        <v>0</v>
      </c>
      <c r="BO1545" t="s">
        <v>951</v>
      </c>
      <c r="BP1545" t="s">
        <v>950</v>
      </c>
      <c r="BQ1545" t="s">
        <v>950</v>
      </c>
      <c r="BR1545" t="s">
        <v>952</v>
      </c>
      <c r="BS1545">
        <v>0</v>
      </c>
      <c r="BT1545">
        <v>0</v>
      </c>
      <c r="BU1545">
        <v>0</v>
      </c>
      <c r="BV1545">
        <v>7010</v>
      </c>
      <c r="BW1545" t="s">
        <v>953</v>
      </c>
      <c r="BX1545" t="s">
        <v>950</v>
      </c>
      <c r="BY1545" t="s">
        <v>948</v>
      </c>
      <c r="BZ1545">
        <v>0</v>
      </c>
      <c r="CA1545">
        <v>0</v>
      </c>
      <c r="CB1545">
        <v>76.3</v>
      </c>
      <c r="CC1545">
        <v>0</v>
      </c>
      <c r="CD1545" t="s">
        <v>954</v>
      </c>
      <c r="CE1545" s="7">
        <v>29982</v>
      </c>
      <c r="CF1545" s="7">
        <v>43282</v>
      </c>
      <c r="CG1545">
        <v>36</v>
      </c>
      <c r="CH1545">
        <v>999</v>
      </c>
      <c r="CI1545" s="7">
        <v>43465</v>
      </c>
      <c r="CJ1545" s="7">
        <v>55884</v>
      </c>
      <c r="CK1545">
        <v>409</v>
      </c>
      <c r="CL1545">
        <v>6</v>
      </c>
      <c r="CM1545">
        <v>342</v>
      </c>
      <c r="CN1545">
        <v>0</v>
      </c>
      <c r="CO1545" t="s">
        <v>955</v>
      </c>
      <c r="CP1545" t="s">
        <v>955</v>
      </c>
      <c r="CQ1545">
        <v>0</v>
      </c>
      <c r="CR1545">
        <v>0</v>
      </c>
      <c r="CS1545">
        <v>0</v>
      </c>
      <c r="CT1545">
        <f>VLOOKUP(E1545,Prophet!$A:$AA,3,FALSE)</f>
        <v>36</v>
      </c>
      <c r="CU1545">
        <f t="shared" si="48"/>
        <v>0</v>
      </c>
      <c r="CV1545">
        <f>VLOOKUP(E1545,Prophet!$A:$AA,5,FALSE)</f>
        <v>6</v>
      </c>
      <c r="CW1545">
        <f t="shared" si="49"/>
        <v>0</v>
      </c>
    </row>
    <row r="1546" spans="1:101" x14ac:dyDescent="0.25">
      <c r="A1546">
        <v>7342</v>
      </c>
      <c r="B1546">
        <v>2018</v>
      </c>
      <c r="C1546">
        <v>70</v>
      </c>
      <c r="D1546">
        <v>9</v>
      </c>
      <c r="E1546">
        <v>2511801</v>
      </c>
      <c r="F1546">
        <v>0</v>
      </c>
      <c r="G1546">
        <v>0</v>
      </c>
      <c r="H1546">
        <v>0</v>
      </c>
      <c r="I1546">
        <v>0</v>
      </c>
      <c r="J1546">
        <v>30000</v>
      </c>
      <c r="K1546">
        <v>0</v>
      </c>
      <c r="L1546">
        <v>0</v>
      </c>
      <c r="M1546" t="s">
        <v>947</v>
      </c>
      <c r="N1546">
        <v>12</v>
      </c>
      <c r="O1546">
        <v>0</v>
      </c>
      <c r="P1546" t="s">
        <v>948</v>
      </c>
      <c r="Q1546">
        <v>0</v>
      </c>
      <c r="R1546">
        <v>0</v>
      </c>
      <c r="S1546">
        <v>1</v>
      </c>
      <c r="T1546">
        <v>1</v>
      </c>
      <c r="U1546" s="7">
        <v>43282</v>
      </c>
      <c r="V1546" s="7">
        <v>43646</v>
      </c>
      <c r="W1546">
        <v>204.8</v>
      </c>
      <c r="X1546">
        <v>204.8</v>
      </c>
      <c r="Y1546">
        <v>79.5</v>
      </c>
      <c r="Z1546">
        <v>0</v>
      </c>
      <c r="AA1546">
        <v>0</v>
      </c>
      <c r="AB1546">
        <v>116.9</v>
      </c>
      <c r="AC1546">
        <v>1</v>
      </c>
      <c r="AD1546" t="s">
        <v>956</v>
      </c>
      <c r="AE1546" t="s">
        <v>950</v>
      </c>
      <c r="AF1546">
        <v>0</v>
      </c>
      <c r="AG1546" t="s">
        <v>951</v>
      </c>
      <c r="AH1546" t="s">
        <v>950</v>
      </c>
      <c r="AI1546" t="s">
        <v>950</v>
      </c>
      <c r="AJ1546" t="s">
        <v>952</v>
      </c>
      <c r="AK1546">
        <v>0</v>
      </c>
      <c r="AL1546">
        <v>0</v>
      </c>
      <c r="AM1546">
        <v>0</v>
      </c>
      <c r="AN1546" t="s">
        <v>951</v>
      </c>
      <c r="AO1546" t="s">
        <v>950</v>
      </c>
      <c r="AP1546" t="s">
        <v>950</v>
      </c>
      <c r="AQ1546" t="s">
        <v>952</v>
      </c>
      <c r="AR1546">
        <v>0</v>
      </c>
      <c r="AS1546">
        <v>0</v>
      </c>
      <c r="AT1546">
        <v>0</v>
      </c>
      <c r="AU1546" t="s">
        <v>951</v>
      </c>
      <c r="AV1546" t="s">
        <v>950</v>
      </c>
      <c r="AW1546" t="s">
        <v>950</v>
      </c>
      <c r="AX1546" t="s">
        <v>952</v>
      </c>
      <c r="AY1546">
        <v>0</v>
      </c>
      <c r="AZ1546">
        <v>0</v>
      </c>
      <c r="BA1546" t="s">
        <v>951</v>
      </c>
      <c r="BB1546" t="s">
        <v>950</v>
      </c>
      <c r="BC1546" t="s">
        <v>950</v>
      </c>
      <c r="BD1546" t="s">
        <v>952</v>
      </c>
      <c r="BE1546">
        <v>0</v>
      </c>
      <c r="BF1546">
        <v>0</v>
      </c>
      <c r="BG1546">
        <v>0</v>
      </c>
      <c r="BH1546" t="s">
        <v>951</v>
      </c>
      <c r="BI1546" t="s">
        <v>950</v>
      </c>
      <c r="BJ1546" t="s">
        <v>950</v>
      </c>
      <c r="BK1546" t="s">
        <v>952</v>
      </c>
      <c r="BL1546">
        <v>0</v>
      </c>
      <c r="BM1546">
        <v>0</v>
      </c>
      <c r="BN1546">
        <v>0</v>
      </c>
      <c r="BO1546" t="s">
        <v>951</v>
      </c>
      <c r="BP1546" t="s">
        <v>950</v>
      </c>
      <c r="BQ1546" t="s">
        <v>950</v>
      </c>
      <c r="BR1546" t="s">
        <v>952</v>
      </c>
      <c r="BS1546">
        <v>0</v>
      </c>
      <c r="BT1546">
        <v>0</v>
      </c>
      <c r="BU1546">
        <v>0</v>
      </c>
      <c r="BV1546">
        <v>7010</v>
      </c>
      <c r="BW1546" t="s">
        <v>953</v>
      </c>
      <c r="BX1546" t="s">
        <v>950</v>
      </c>
      <c r="BY1546" t="s">
        <v>948</v>
      </c>
      <c r="BZ1546">
        <v>0</v>
      </c>
      <c r="CA1546">
        <v>0</v>
      </c>
      <c r="CB1546">
        <v>78.5</v>
      </c>
      <c r="CC1546">
        <v>0</v>
      </c>
      <c r="CD1546" t="s">
        <v>954</v>
      </c>
      <c r="CE1546" s="7">
        <v>35274</v>
      </c>
      <c r="CF1546" s="7">
        <v>43282</v>
      </c>
      <c r="CG1546">
        <v>22</v>
      </c>
      <c r="CH1546">
        <v>999</v>
      </c>
      <c r="CI1546" s="7">
        <v>43465</v>
      </c>
      <c r="CJ1546" s="7">
        <v>55884</v>
      </c>
      <c r="CK1546">
        <v>409</v>
      </c>
      <c r="CL1546">
        <v>6</v>
      </c>
      <c r="CM1546">
        <v>510</v>
      </c>
      <c r="CN1546">
        <v>0</v>
      </c>
      <c r="CO1546" t="s">
        <v>955</v>
      </c>
      <c r="CP1546" t="s">
        <v>955</v>
      </c>
      <c r="CQ1546">
        <v>0</v>
      </c>
      <c r="CR1546">
        <v>0</v>
      </c>
      <c r="CS1546">
        <v>0</v>
      </c>
      <c r="CT1546">
        <f>VLOOKUP(E1546,Prophet!$A:$AA,3,FALSE)</f>
        <v>22</v>
      </c>
      <c r="CU1546">
        <f t="shared" si="48"/>
        <v>0</v>
      </c>
      <c r="CV1546">
        <f>VLOOKUP(E1546,Prophet!$A:$AA,5,FALSE)</f>
        <v>6</v>
      </c>
      <c r="CW1546">
        <f t="shared" si="49"/>
        <v>0</v>
      </c>
    </row>
    <row r="1547" spans="1:101" x14ac:dyDescent="0.25">
      <c r="A1547">
        <v>7344</v>
      </c>
      <c r="B1547">
        <v>2018</v>
      </c>
      <c r="C1547">
        <v>70</v>
      </c>
      <c r="D1547">
        <v>9</v>
      </c>
      <c r="E1547">
        <v>1011502</v>
      </c>
      <c r="F1547">
        <v>0</v>
      </c>
      <c r="G1547">
        <v>0</v>
      </c>
      <c r="H1547">
        <v>0</v>
      </c>
      <c r="I1547">
        <v>0</v>
      </c>
      <c r="J1547">
        <v>30000</v>
      </c>
      <c r="K1547">
        <v>0</v>
      </c>
      <c r="L1547">
        <v>0</v>
      </c>
      <c r="M1547" t="s">
        <v>947</v>
      </c>
      <c r="N1547">
        <v>12</v>
      </c>
      <c r="O1547">
        <v>0</v>
      </c>
      <c r="P1547" t="s">
        <v>948</v>
      </c>
      <c r="Q1547">
        <v>0</v>
      </c>
      <c r="R1547">
        <v>0</v>
      </c>
      <c r="S1547">
        <v>1</v>
      </c>
      <c r="T1547">
        <v>1</v>
      </c>
      <c r="U1547" s="7">
        <v>43282</v>
      </c>
      <c r="V1547" s="7">
        <v>43646</v>
      </c>
      <c r="W1547">
        <v>385.9</v>
      </c>
      <c r="X1547">
        <v>385.9</v>
      </c>
      <c r="Y1547">
        <v>193.5</v>
      </c>
      <c r="Z1547">
        <v>0</v>
      </c>
      <c r="AA1547">
        <v>0</v>
      </c>
      <c r="AB1547">
        <v>284.60000000000002</v>
      </c>
      <c r="AC1547">
        <v>1</v>
      </c>
      <c r="AD1547" t="s">
        <v>949</v>
      </c>
      <c r="AE1547" t="s">
        <v>950</v>
      </c>
      <c r="AF1547">
        <v>0</v>
      </c>
      <c r="AG1547" t="s">
        <v>951</v>
      </c>
      <c r="AH1547" t="s">
        <v>950</v>
      </c>
      <c r="AI1547" t="s">
        <v>950</v>
      </c>
      <c r="AJ1547" t="s">
        <v>952</v>
      </c>
      <c r="AK1547">
        <v>0</v>
      </c>
      <c r="AL1547">
        <v>0</v>
      </c>
      <c r="AM1547">
        <v>0</v>
      </c>
      <c r="AN1547" t="s">
        <v>951</v>
      </c>
      <c r="AO1547" t="s">
        <v>950</v>
      </c>
      <c r="AP1547" t="s">
        <v>950</v>
      </c>
      <c r="AQ1547" t="s">
        <v>952</v>
      </c>
      <c r="AR1547">
        <v>0</v>
      </c>
      <c r="AS1547">
        <v>0</v>
      </c>
      <c r="AT1547">
        <v>0</v>
      </c>
      <c r="AU1547" t="s">
        <v>951</v>
      </c>
      <c r="AV1547" t="s">
        <v>950</v>
      </c>
      <c r="AW1547" t="s">
        <v>950</v>
      </c>
      <c r="AX1547" t="s">
        <v>952</v>
      </c>
      <c r="AY1547">
        <v>0</v>
      </c>
      <c r="AZ1547">
        <v>0</v>
      </c>
      <c r="BA1547" t="s">
        <v>951</v>
      </c>
      <c r="BB1547" t="s">
        <v>950</v>
      </c>
      <c r="BC1547" t="s">
        <v>950</v>
      </c>
      <c r="BD1547" t="s">
        <v>952</v>
      </c>
      <c r="BE1547">
        <v>0</v>
      </c>
      <c r="BF1547">
        <v>0</v>
      </c>
      <c r="BG1547">
        <v>0</v>
      </c>
      <c r="BH1547" t="s">
        <v>951</v>
      </c>
      <c r="BI1547" t="s">
        <v>950</v>
      </c>
      <c r="BJ1547" t="s">
        <v>950</v>
      </c>
      <c r="BK1547" t="s">
        <v>952</v>
      </c>
      <c r="BL1547">
        <v>0</v>
      </c>
      <c r="BM1547">
        <v>0</v>
      </c>
      <c r="BN1547">
        <v>0</v>
      </c>
      <c r="BO1547" t="s">
        <v>951</v>
      </c>
      <c r="BP1547" t="s">
        <v>950</v>
      </c>
      <c r="BQ1547" t="s">
        <v>950</v>
      </c>
      <c r="BR1547" t="s">
        <v>952</v>
      </c>
      <c r="BS1547">
        <v>0</v>
      </c>
      <c r="BT1547">
        <v>0</v>
      </c>
      <c r="BU1547">
        <v>0</v>
      </c>
      <c r="BV1547">
        <v>7010</v>
      </c>
      <c r="BW1547" t="s">
        <v>953</v>
      </c>
      <c r="BX1547" t="s">
        <v>950</v>
      </c>
      <c r="BY1547" t="s">
        <v>948</v>
      </c>
      <c r="BZ1547">
        <v>0</v>
      </c>
      <c r="CA1547">
        <v>0</v>
      </c>
      <c r="CB1547">
        <v>78.5</v>
      </c>
      <c r="CC1547">
        <v>0</v>
      </c>
      <c r="CD1547" t="s">
        <v>954</v>
      </c>
      <c r="CE1547" s="7">
        <v>24208</v>
      </c>
      <c r="CF1547" s="7">
        <v>43282</v>
      </c>
      <c r="CG1547">
        <v>52</v>
      </c>
      <c r="CH1547">
        <v>999</v>
      </c>
      <c r="CI1547" s="7">
        <v>43465</v>
      </c>
      <c r="CJ1547" s="7">
        <v>55884</v>
      </c>
      <c r="CK1547">
        <v>409</v>
      </c>
      <c r="CL1547">
        <v>6</v>
      </c>
      <c r="CM1547">
        <v>150</v>
      </c>
      <c r="CN1547">
        <v>0</v>
      </c>
      <c r="CO1547" t="s">
        <v>955</v>
      </c>
      <c r="CP1547" t="s">
        <v>955</v>
      </c>
      <c r="CQ1547">
        <v>0</v>
      </c>
      <c r="CR1547">
        <v>0</v>
      </c>
      <c r="CS1547">
        <v>0</v>
      </c>
      <c r="CT1547">
        <f>VLOOKUP(E1547,Prophet!$A:$AA,3,FALSE)</f>
        <v>52</v>
      </c>
      <c r="CU1547">
        <f t="shared" si="48"/>
        <v>0</v>
      </c>
      <c r="CV1547">
        <f>VLOOKUP(E1547,Prophet!$A:$AA,5,FALSE)</f>
        <v>6</v>
      </c>
      <c r="CW1547">
        <f t="shared" si="49"/>
        <v>0</v>
      </c>
    </row>
    <row r="1548" spans="1:101" x14ac:dyDescent="0.25">
      <c r="A1548">
        <v>7346</v>
      </c>
      <c r="B1548">
        <v>2018</v>
      </c>
      <c r="C1548">
        <v>70</v>
      </c>
      <c r="D1548">
        <v>9</v>
      </c>
      <c r="E1548">
        <v>1011504</v>
      </c>
      <c r="F1548">
        <v>0</v>
      </c>
      <c r="G1548">
        <v>0</v>
      </c>
      <c r="H1548">
        <v>0</v>
      </c>
      <c r="I1548">
        <v>0</v>
      </c>
      <c r="J1548">
        <v>30000</v>
      </c>
      <c r="K1548">
        <v>0</v>
      </c>
      <c r="L1548">
        <v>0</v>
      </c>
      <c r="M1548" t="s">
        <v>947</v>
      </c>
      <c r="N1548">
        <v>12</v>
      </c>
      <c r="O1548">
        <v>0</v>
      </c>
      <c r="P1548" t="s">
        <v>948</v>
      </c>
      <c r="Q1548">
        <v>0</v>
      </c>
      <c r="R1548">
        <v>0</v>
      </c>
      <c r="S1548">
        <v>1</v>
      </c>
      <c r="T1548">
        <v>1</v>
      </c>
      <c r="U1548" s="7">
        <v>43282</v>
      </c>
      <c r="V1548" s="7">
        <v>43646</v>
      </c>
      <c r="W1548">
        <v>290</v>
      </c>
      <c r="X1548">
        <v>290</v>
      </c>
      <c r="Y1548">
        <v>133.1</v>
      </c>
      <c r="Z1548">
        <v>0</v>
      </c>
      <c r="AA1548">
        <v>0</v>
      </c>
      <c r="AB1548">
        <v>195.8</v>
      </c>
      <c r="AC1548">
        <v>1</v>
      </c>
      <c r="AD1548" t="s">
        <v>956</v>
      </c>
      <c r="AE1548" t="s">
        <v>950</v>
      </c>
      <c r="AF1548">
        <v>0</v>
      </c>
      <c r="AG1548" t="s">
        <v>951</v>
      </c>
      <c r="AH1548" t="s">
        <v>950</v>
      </c>
      <c r="AI1548" t="s">
        <v>950</v>
      </c>
      <c r="AJ1548" t="s">
        <v>952</v>
      </c>
      <c r="AK1548">
        <v>0</v>
      </c>
      <c r="AL1548">
        <v>0</v>
      </c>
      <c r="AM1548">
        <v>0</v>
      </c>
      <c r="AN1548" t="s">
        <v>951</v>
      </c>
      <c r="AO1548" t="s">
        <v>950</v>
      </c>
      <c r="AP1548" t="s">
        <v>950</v>
      </c>
      <c r="AQ1548" t="s">
        <v>952</v>
      </c>
      <c r="AR1548">
        <v>0</v>
      </c>
      <c r="AS1548">
        <v>0</v>
      </c>
      <c r="AT1548">
        <v>0</v>
      </c>
      <c r="AU1548" t="s">
        <v>951</v>
      </c>
      <c r="AV1548" t="s">
        <v>950</v>
      </c>
      <c r="AW1548" t="s">
        <v>950</v>
      </c>
      <c r="AX1548" t="s">
        <v>952</v>
      </c>
      <c r="AY1548">
        <v>0</v>
      </c>
      <c r="AZ1548">
        <v>0</v>
      </c>
      <c r="BA1548" t="s">
        <v>951</v>
      </c>
      <c r="BB1548" t="s">
        <v>950</v>
      </c>
      <c r="BC1548" t="s">
        <v>950</v>
      </c>
      <c r="BD1548" t="s">
        <v>952</v>
      </c>
      <c r="BE1548">
        <v>0</v>
      </c>
      <c r="BF1548">
        <v>0</v>
      </c>
      <c r="BG1548">
        <v>0</v>
      </c>
      <c r="BH1548" t="s">
        <v>951</v>
      </c>
      <c r="BI1548" t="s">
        <v>950</v>
      </c>
      <c r="BJ1548" t="s">
        <v>950</v>
      </c>
      <c r="BK1548" t="s">
        <v>952</v>
      </c>
      <c r="BL1548">
        <v>0</v>
      </c>
      <c r="BM1548">
        <v>0</v>
      </c>
      <c r="BN1548">
        <v>0</v>
      </c>
      <c r="BO1548" t="s">
        <v>951</v>
      </c>
      <c r="BP1548" t="s">
        <v>950</v>
      </c>
      <c r="BQ1548" t="s">
        <v>950</v>
      </c>
      <c r="BR1548" t="s">
        <v>952</v>
      </c>
      <c r="BS1548">
        <v>0</v>
      </c>
      <c r="BT1548">
        <v>0</v>
      </c>
      <c r="BU1548">
        <v>0</v>
      </c>
      <c r="BV1548">
        <v>7010</v>
      </c>
      <c r="BW1548" t="s">
        <v>953</v>
      </c>
      <c r="BX1548" t="s">
        <v>950</v>
      </c>
      <c r="BY1548" t="s">
        <v>948</v>
      </c>
      <c r="BZ1548">
        <v>0</v>
      </c>
      <c r="CA1548">
        <v>0</v>
      </c>
      <c r="CB1548">
        <v>78.5</v>
      </c>
      <c r="CC1548">
        <v>0</v>
      </c>
      <c r="CD1548" t="s">
        <v>954</v>
      </c>
      <c r="CE1548" s="7">
        <v>23745</v>
      </c>
      <c r="CF1548" s="7">
        <v>43282</v>
      </c>
      <c r="CG1548">
        <v>53</v>
      </c>
      <c r="CH1548">
        <v>999</v>
      </c>
      <c r="CI1548" s="7">
        <v>43465</v>
      </c>
      <c r="CJ1548" s="7">
        <v>55884</v>
      </c>
      <c r="CK1548">
        <v>409</v>
      </c>
      <c r="CL1548">
        <v>6</v>
      </c>
      <c r="CM1548">
        <v>138</v>
      </c>
      <c r="CN1548">
        <v>0</v>
      </c>
      <c r="CO1548" t="s">
        <v>955</v>
      </c>
      <c r="CP1548" t="s">
        <v>955</v>
      </c>
      <c r="CQ1548">
        <v>0</v>
      </c>
      <c r="CR1548">
        <v>0</v>
      </c>
      <c r="CS1548">
        <v>0</v>
      </c>
      <c r="CT1548">
        <f>VLOOKUP(E1548,Prophet!$A:$AA,3,FALSE)</f>
        <v>53</v>
      </c>
      <c r="CU1548">
        <f t="shared" si="48"/>
        <v>0</v>
      </c>
      <c r="CV1548">
        <f>VLOOKUP(E1548,Prophet!$A:$AA,5,FALSE)</f>
        <v>6</v>
      </c>
      <c r="CW1548">
        <f t="shared" si="49"/>
        <v>0</v>
      </c>
    </row>
    <row r="1549" spans="1:101" x14ac:dyDescent="0.25">
      <c r="A1549">
        <v>7347</v>
      </c>
      <c r="B1549">
        <v>2018</v>
      </c>
      <c r="C1549">
        <v>70</v>
      </c>
      <c r="D1549">
        <v>9</v>
      </c>
      <c r="E1549">
        <v>2511901</v>
      </c>
      <c r="F1549">
        <v>0</v>
      </c>
      <c r="G1549">
        <v>0</v>
      </c>
      <c r="H1549">
        <v>0</v>
      </c>
      <c r="I1549">
        <v>0</v>
      </c>
      <c r="J1549">
        <v>30000</v>
      </c>
      <c r="K1549">
        <v>0</v>
      </c>
      <c r="L1549">
        <v>0</v>
      </c>
      <c r="M1549" t="s">
        <v>947</v>
      </c>
      <c r="N1549">
        <v>12</v>
      </c>
      <c r="O1549">
        <v>0</v>
      </c>
      <c r="P1549" t="s">
        <v>948</v>
      </c>
      <c r="Q1549">
        <v>0</v>
      </c>
      <c r="R1549">
        <v>0</v>
      </c>
      <c r="S1549">
        <v>1</v>
      </c>
      <c r="T1549">
        <v>1</v>
      </c>
      <c r="U1549" s="7">
        <v>43282</v>
      </c>
      <c r="V1549" s="7">
        <v>43646</v>
      </c>
      <c r="W1549">
        <v>290</v>
      </c>
      <c r="X1549">
        <v>290</v>
      </c>
      <c r="Y1549">
        <v>133.1</v>
      </c>
      <c r="Z1549">
        <v>0</v>
      </c>
      <c r="AA1549">
        <v>0</v>
      </c>
      <c r="AB1549">
        <v>195.8</v>
      </c>
      <c r="AC1549">
        <v>1</v>
      </c>
      <c r="AD1549" t="s">
        <v>956</v>
      </c>
      <c r="AE1549" t="s">
        <v>950</v>
      </c>
      <c r="AF1549">
        <v>0</v>
      </c>
      <c r="AG1549" t="s">
        <v>951</v>
      </c>
      <c r="AH1549" t="s">
        <v>950</v>
      </c>
      <c r="AI1549" t="s">
        <v>950</v>
      </c>
      <c r="AJ1549" t="s">
        <v>952</v>
      </c>
      <c r="AK1549">
        <v>0</v>
      </c>
      <c r="AL1549">
        <v>0</v>
      </c>
      <c r="AM1549">
        <v>0</v>
      </c>
      <c r="AN1549" t="s">
        <v>951</v>
      </c>
      <c r="AO1549" t="s">
        <v>950</v>
      </c>
      <c r="AP1549" t="s">
        <v>950</v>
      </c>
      <c r="AQ1549" t="s">
        <v>952</v>
      </c>
      <c r="AR1549">
        <v>0</v>
      </c>
      <c r="AS1549">
        <v>0</v>
      </c>
      <c r="AT1549">
        <v>0</v>
      </c>
      <c r="AU1549" t="s">
        <v>951</v>
      </c>
      <c r="AV1549" t="s">
        <v>950</v>
      </c>
      <c r="AW1549" t="s">
        <v>950</v>
      </c>
      <c r="AX1549" t="s">
        <v>952</v>
      </c>
      <c r="AY1549">
        <v>0</v>
      </c>
      <c r="AZ1549">
        <v>0</v>
      </c>
      <c r="BA1549" t="s">
        <v>951</v>
      </c>
      <c r="BB1549" t="s">
        <v>950</v>
      </c>
      <c r="BC1549" t="s">
        <v>950</v>
      </c>
      <c r="BD1549" t="s">
        <v>952</v>
      </c>
      <c r="BE1549">
        <v>0</v>
      </c>
      <c r="BF1549">
        <v>0</v>
      </c>
      <c r="BG1549">
        <v>0</v>
      </c>
      <c r="BH1549" t="s">
        <v>951</v>
      </c>
      <c r="BI1549" t="s">
        <v>950</v>
      </c>
      <c r="BJ1549" t="s">
        <v>950</v>
      </c>
      <c r="BK1549" t="s">
        <v>952</v>
      </c>
      <c r="BL1549">
        <v>0</v>
      </c>
      <c r="BM1549">
        <v>0</v>
      </c>
      <c r="BN1549">
        <v>0</v>
      </c>
      <c r="BO1549" t="s">
        <v>951</v>
      </c>
      <c r="BP1549" t="s">
        <v>950</v>
      </c>
      <c r="BQ1549" t="s">
        <v>950</v>
      </c>
      <c r="BR1549" t="s">
        <v>952</v>
      </c>
      <c r="BS1549">
        <v>0</v>
      </c>
      <c r="BT1549">
        <v>0</v>
      </c>
      <c r="BU1549">
        <v>0</v>
      </c>
      <c r="BV1549">
        <v>7010</v>
      </c>
      <c r="BW1549" t="s">
        <v>953</v>
      </c>
      <c r="BX1549" t="s">
        <v>950</v>
      </c>
      <c r="BY1549" t="s">
        <v>948</v>
      </c>
      <c r="BZ1549">
        <v>0</v>
      </c>
      <c r="CA1549">
        <v>0</v>
      </c>
      <c r="CB1549">
        <v>78.5</v>
      </c>
      <c r="CC1549">
        <v>0</v>
      </c>
      <c r="CD1549" t="s">
        <v>954</v>
      </c>
      <c r="CE1549" s="7">
        <v>28286</v>
      </c>
      <c r="CF1549" s="7">
        <v>43282</v>
      </c>
      <c r="CG1549">
        <v>41</v>
      </c>
      <c r="CH1549">
        <v>999</v>
      </c>
      <c r="CI1549" s="7">
        <v>43465</v>
      </c>
      <c r="CJ1549" s="7">
        <v>55884</v>
      </c>
      <c r="CK1549">
        <v>409</v>
      </c>
      <c r="CL1549">
        <v>6</v>
      </c>
      <c r="CM1549">
        <v>282</v>
      </c>
      <c r="CN1549">
        <v>0</v>
      </c>
      <c r="CO1549" t="s">
        <v>955</v>
      </c>
      <c r="CP1549" t="s">
        <v>955</v>
      </c>
      <c r="CQ1549">
        <v>0</v>
      </c>
      <c r="CR1549">
        <v>0</v>
      </c>
      <c r="CS1549">
        <v>0</v>
      </c>
      <c r="CT1549">
        <f>VLOOKUP(E1549,Prophet!$A:$AA,3,FALSE)</f>
        <v>41</v>
      </c>
      <c r="CU1549">
        <f t="shared" si="48"/>
        <v>0</v>
      </c>
      <c r="CV1549">
        <f>VLOOKUP(E1549,Prophet!$A:$AA,5,FALSE)</f>
        <v>6</v>
      </c>
      <c r="CW1549">
        <f t="shared" si="49"/>
        <v>0</v>
      </c>
    </row>
    <row r="1550" spans="1:101" x14ac:dyDescent="0.25">
      <c r="A1550">
        <v>7351</v>
      </c>
      <c r="B1550">
        <v>2018</v>
      </c>
      <c r="C1550">
        <v>70</v>
      </c>
      <c r="D1550">
        <v>9</v>
      </c>
      <c r="E1550">
        <v>2512301</v>
      </c>
      <c r="F1550">
        <v>0</v>
      </c>
      <c r="G1550">
        <v>0</v>
      </c>
      <c r="H1550">
        <v>0</v>
      </c>
      <c r="I1550">
        <v>0</v>
      </c>
      <c r="J1550">
        <v>30000</v>
      </c>
      <c r="K1550">
        <v>0</v>
      </c>
      <c r="L1550">
        <v>0</v>
      </c>
      <c r="M1550" t="s">
        <v>947</v>
      </c>
      <c r="N1550">
        <v>12</v>
      </c>
      <c r="O1550">
        <v>0</v>
      </c>
      <c r="P1550" t="s">
        <v>948</v>
      </c>
      <c r="Q1550">
        <v>0</v>
      </c>
      <c r="R1550">
        <v>0</v>
      </c>
      <c r="S1550">
        <v>1</v>
      </c>
      <c r="T1550">
        <v>1</v>
      </c>
      <c r="U1550" s="7">
        <v>43282</v>
      </c>
      <c r="V1550" s="7">
        <v>43646</v>
      </c>
      <c r="W1550">
        <v>262</v>
      </c>
      <c r="X1550">
        <v>262</v>
      </c>
      <c r="Y1550">
        <v>115.5</v>
      </c>
      <c r="Z1550">
        <v>0</v>
      </c>
      <c r="AA1550">
        <v>0</v>
      </c>
      <c r="AB1550">
        <v>169.9</v>
      </c>
      <c r="AC1550">
        <v>1</v>
      </c>
      <c r="AD1550" t="s">
        <v>949</v>
      </c>
      <c r="AE1550" t="s">
        <v>950</v>
      </c>
      <c r="AF1550">
        <v>0</v>
      </c>
      <c r="AG1550" t="s">
        <v>951</v>
      </c>
      <c r="AH1550" t="s">
        <v>950</v>
      </c>
      <c r="AI1550" t="s">
        <v>950</v>
      </c>
      <c r="AJ1550" t="s">
        <v>952</v>
      </c>
      <c r="AK1550">
        <v>0</v>
      </c>
      <c r="AL1550">
        <v>0</v>
      </c>
      <c r="AM1550">
        <v>0</v>
      </c>
      <c r="AN1550" t="s">
        <v>951</v>
      </c>
      <c r="AO1550" t="s">
        <v>950</v>
      </c>
      <c r="AP1550" t="s">
        <v>950</v>
      </c>
      <c r="AQ1550" t="s">
        <v>952</v>
      </c>
      <c r="AR1550">
        <v>0</v>
      </c>
      <c r="AS1550">
        <v>0</v>
      </c>
      <c r="AT1550">
        <v>0</v>
      </c>
      <c r="AU1550" t="s">
        <v>951</v>
      </c>
      <c r="AV1550" t="s">
        <v>950</v>
      </c>
      <c r="AW1550" t="s">
        <v>950</v>
      </c>
      <c r="AX1550" t="s">
        <v>952</v>
      </c>
      <c r="AY1550">
        <v>0</v>
      </c>
      <c r="AZ1550">
        <v>0</v>
      </c>
      <c r="BA1550" t="s">
        <v>951</v>
      </c>
      <c r="BB1550" t="s">
        <v>950</v>
      </c>
      <c r="BC1550" t="s">
        <v>950</v>
      </c>
      <c r="BD1550" t="s">
        <v>952</v>
      </c>
      <c r="BE1550">
        <v>0</v>
      </c>
      <c r="BF1550">
        <v>0</v>
      </c>
      <c r="BG1550">
        <v>0</v>
      </c>
      <c r="BH1550" t="s">
        <v>951</v>
      </c>
      <c r="BI1550" t="s">
        <v>950</v>
      </c>
      <c r="BJ1550" t="s">
        <v>950</v>
      </c>
      <c r="BK1550" t="s">
        <v>952</v>
      </c>
      <c r="BL1550">
        <v>0</v>
      </c>
      <c r="BM1550">
        <v>0</v>
      </c>
      <c r="BN1550">
        <v>0</v>
      </c>
      <c r="BO1550" t="s">
        <v>951</v>
      </c>
      <c r="BP1550" t="s">
        <v>950</v>
      </c>
      <c r="BQ1550" t="s">
        <v>950</v>
      </c>
      <c r="BR1550" t="s">
        <v>952</v>
      </c>
      <c r="BS1550">
        <v>0</v>
      </c>
      <c r="BT1550">
        <v>0</v>
      </c>
      <c r="BU1550">
        <v>0</v>
      </c>
      <c r="BV1550">
        <v>7010</v>
      </c>
      <c r="BW1550" t="s">
        <v>953</v>
      </c>
      <c r="BX1550" t="s">
        <v>950</v>
      </c>
      <c r="BY1550" t="s">
        <v>948</v>
      </c>
      <c r="BZ1550">
        <v>0</v>
      </c>
      <c r="CA1550">
        <v>0</v>
      </c>
      <c r="CB1550">
        <v>78.5</v>
      </c>
      <c r="CC1550">
        <v>0</v>
      </c>
      <c r="CD1550" t="s">
        <v>954</v>
      </c>
      <c r="CE1550" s="7">
        <v>30311</v>
      </c>
      <c r="CF1550" s="7">
        <v>43282</v>
      </c>
      <c r="CG1550">
        <v>36</v>
      </c>
      <c r="CH1550">
        <v>999</v>
      </c>
      <c r="CI1550" s="7">
        <v>43465</v>
      </c>
      <c r="CJ1550" s="7">
        <v>55884</v>
      </c>
      <c r="CK1550">
        <v>409</v>
      </c>
      <c r="CL1550">
        <v>6</v>
      </c>
      <c r="CM1550">
        <v>342</v>
      </c>
      <c r="CN1550">
        <v>0</v>
      </c>
      <c r="CO1550" t="s">
        <v>955</v>
      </c>
      <c r="CP1550" t="s">
        <v>955</v>
      </c>
      <c r="CQ1550">
        <v>0</v>
      </c>
      <c r="CR1550">
        <v>0</v>
      </c>
      <c r="CS1550">
        <v>0</v>
      </c>
      <c r="CT1550">
        <f>VLOOKUP(E1550,Prophet!$A:$AA,3,FALSE)</f>
        <v>36</v>
      </c>
      <c r="CU1550">
        <f t="shared" si="48"/>
        <v>0</v>
      </c>
      <c r="CV1550">
        <f>VLOOKUP(E1550,Prophet!$A:$AA,5,FALSE)</f>
        <v>6</v>
      </c>
      <c r="CW1550">
        <f t="shared" si="49"/>
        <v>0</v>
      </c>
    </row>
    <row r="1551" spans="1:101" x14ac:dyDescent="0.25">
      <c r="A1551">
        <v>7352</v>
      </c>
      <c r="B1551">
        <v>2018</v>
      </c>
      <c r="C1551">
        <v>70</v>
      </c>
      <c r="D1551">
        <v>9</v>
      </c>
      <c r="E1551">
        <v>2512501</v>
      </c>
      <c r="F1551">
        <v>0</v>
      </c>
      <c r="G1551">
        <v>0</v>
      </c>
      <c r="H1551">
        <v>0</v>
      </c>
      <c r="I1551">
        <v>0</v>
      </c>
      <c r="J1551">
        <v>30000</v>
      </c>
      <c r="K1551">
        <v>0</v>
      </c>
      <c r="L1551">
        <v>0</v>
      </c>
      <c r="M1551" t="s">
        <v>947</v>
      </c>
      <c r="N1551">
        <v>12</v>
      </c>
      <c r="O1551">
        <v>0</v>
      </c>
      <c r="P1551" t="s">
        <v>948</v>
      </c>
      <c r="Q1551">
        <v>0</v>
      </c>
      <c r="R1551">
        <v>0</v>
      </c>
      <c r="S1551">
        <v>1</v>
      </c>
      <c r="T1551">
        <v>1</v>
      </c>
      <c r="U1551" s="7">
        <v>43282</v>
      </c>
      <c r="V1551" s="7">
        <v>43646</v>
      </c>
      <c r="W1551">
        <v>375.2</v>
      </c>
      <c r="X1551">
        <v>375.2</v>
      </c>
      <c r="Y1551">
        <v>186.8</v>
      </c>
      <c r="Z1551">
        <v>0</v>
      </c>
      <c r="AA1551">
        <v>0</v>
      </c>
      <c r="AB1551">
        <v>274.7</v>
      </c>
      <c r="AC1551">
        <v>1</v>
      </c>
      <c r="AD1551" t="s">
        <v>956</v>
      </c>
      <c r="AE1551" t="s">
        <v>950</v>
      </c>
      <c r="AF1551">
        <v>0</v>
      </c>
      <c r="AG1551" t="s">
        <v>951</v>
      </c>
      <c r="AH1551" t="s">
        <v>950</v>
      </c>
      <c r="AI1551" t="s">
        <v>950</v>
      </c>
      <c r="AJ1551" t="s">
        <v>952</v>
      </c>
      <c r="AK1551">
        <v>0</v>
      </c>
      <c r="AL1551">
        <v>0</v>
      </c>
      <c r="AM1551">
        <v>0</v>
      </c>
      <c r="AN1551" t="s">
        <v>951</v>
      </c>
      <c r="AO1551" t="s">
        <v>950</v>
      </c>
      <c r="AP1551" t="s">
        <v>950</v>
      </c>
      <c r="AQ1551" t="s">
        <v>952</v>
      </c>
      <c r="AR1551">
        <v>0</v>
      </c>
      <c r="AS1551">
        <v>0</v>
      </c>
      <c r="AT1551">
        <v>0</v>
      </c>
      <c r="AU1551" t="s">
        <v>951</v>
      </c>
      <c r="AV1551" t="s">
        <v>950</v>
      </c>
      <c r="AW1551" t="s">
        <v>950</v>
      </c>
      <c r="AX1551" t="s">
        <v>952</v>
      </c>
      <c r="AY1551">
        <v>0</v>
      </c>
      <c r="AZ1551">
        <v>0</v>
      </c>
      <c r="BA1551" t="s">
        <v>951</v>
      </c>
      <c r="BB1551" t="s">
        <v>950</v>
      </c>
      <c r="BC1551" t="s">
        <v>950</v>
      </c>
      <c r="BD1551" t="s">
        <v>952</v>
      </c>
      <c r="BE1551">
        <v>0</v>
      </c>
      <c r="BF1551">
        <v>0</v>
      </c>
      <c r="BG1551">
        <v>0</v>
      </c>
      <c r="BH1551" t="s">
        <v>951</v>
      </c>
      <c r="BI1551" t="s">
        <v>950</v>
      </c>
      <c r="BJ1551" t="s">
        <v>950</v>
      </c>
      <c r="BK1551" t="s">
        <v>952</v>
      </c>
      <c r="BL1551">
        <v>0</v>
      </c>
      <c r="BM1551">
        <v>0</v>
      </c>
      <c r="BN1551">
        <v>0</v>
      </c>
      <c r="BO1551" t="s">
        <v>951</v>
      </c>
      <c r="BP1551" t="s">
        <v>950</v>
      </c>
      <c r="BQ1551" t="s">
        <v>950</v>
      </c>
      <c r="BR1551" t="s">
        <v>952</v>
      </c>
      <c r="BS1551">
        <v>0</v>
      </c>
      <c r="BT1551">
        <v>0</v>
      </c>
      <c r="BU1551">
        <v>0</v>
      </c>
      <c r="BV1551">
        <v>7010</v>
      </c>
      <c r="BW1551" t="s">
        <v>953</v>
      </c>
      <c r="BX1551" t="s">
        <v>950</v>
      </c>
      <c r="BY1551" t="s">
        <v>948</v>
      </c>
      <c r="BZ1551">
        <v>0</v>
      </c>
      <c r="CA1551">
        <v>0</v>
      </c>
      <c r="CB1551">
        <v>78.5</v>
      </c>
      <c r="CC1551">
        <v>0</v>
      </c>
      <c r="CD1551" t="s">
        <v>954</v>
      </c>
      <c r="CE1551" s="7">
        <v>33150</v>
      </c>
      <c r="CF1551" s="7">
        <v>43282</v>
      </c>
      <c r="CG1551">
        <v>28</v>
      </c>
      <c r="CH1551">
        <v>999</v>
      </c>
      <c r="CI1551" s="7">
        <v>43465</v>
      </c>
      <c r="CJ1551" s="7">
        <v>55884</v>
      </c>
      <c r="CK1551">
        <v>409</v>
      </c>
      <c r="CL1551">
        <v>6</v>
      </c>
      <c r="CM1551">
        <v>438</v>
      </c>
      <c r="CN1551">
        <v>0</v>
      </c>
      <c r="CO1551" t="s">
        <v>955</v>
      </c>
      <c r="CP1551" t="s">
        <v>955</v>
      </c>
      <c r="CQ1551">
        <v>0</v>
      </c>
      <c r="CR1551">
        <v>0</v>
      </c>
      <c r="CS1551">
        <v>0</v>
      </c>
      <c r="CT1551">
        <f>VLOOKUP(E1551,Prophet!$A:$AA,3,FALSE)</f>
        <v>28</v>
      </c>
      <c r="CU1551">
        <f t="shared" si="48"/>
        <v>0</v>
      </c>
      <c r="CV1551">
        <f>VLOOKUP(E1551,Prophet!$A:$AA,5,FALSE)</f>
        <v>6</v>
      </c>
      <c r="CW1551">
        <f t="shared" si="49"/>
        <v>0</v>
      </c>
    </row>
    <row r="1552" spans="1:101" x14ac:dyDescent="0.25">
      <c r="A1552">
        <v>7355</v>
      </c>
      <c r="B1552">
        <v>2018</v>
      </c>
      <c r="C1552">
        <v>70</v>
      </c>
      <c r="D1552">
        <v>9</v>
      </c>
      <c r="E1552">
        <v>2512302</v>
      </c>
      <c r="F1552">
        <v>0</v>
      </c>
      <c r="G1552">
        <v>0</v>
      </c>
      <c r="H1552">
        <v>0</v>
      </c>
      <c r="I1552">
        <v>0</v>
      </c>
      <c r="J1552">
        <v>30000</v>
      </c>
      <c r="K1552">
        <v>0</v>
      </c>
      <c r="L1552">
        <v>0</v>
      </c>
      <c r="M1552" t="s">
        <v>947</v>
      </c>
      <c r="N1552">
        <v>12</v>
      </c>
      <c r="O1552">
        <v>0</v>
      </c>
      <c r="P1552" t="s">
        <v>948</v>
      </c>
      <c r="Q1552">
        <v>0</v>
      </c>
      <c r="R1552">
        <v>0</v>
      </c>
      <c r="S1552">
        <v>1</v>
      </c>
      <c r="T1552">
        <v>1</v>
      </c>
      <c r="U1552" s="7">
        <v>43282</v>
      </c>
      <c r="V1552" s="7">
        <v>43646</v>
      </c>
      <c r="W1552">
        <v>204.8</v>
      </c>
      <c r="X1552">
        <v>204.8</v>
      </c>
      <c r="Y1552">
        <v>79.5</v>
      </c>
      <c r="Z1552">
        <v>0</v>
      </c>
      <c r="AA1552">
        <v>0</v>
      </c>
      <c r="AB1552">
        <v>116.9</v>
      </c>
      <c r="AC1552">
        <v>1</v>
      </c>
      <c r="AD1552" t="s">
        <v>956</v>
      </c>
      <c r="AE1552" t="s">
        <v>950</v>
      </c>
      <c r="AF1552">
        <v>0</v>
      </c>
      <c r="AG1552" t="s">
        <v>951</v>
      </c>
      <c r="AH1552" t="s">
        <v>950</v>
      </c>
      <c r="AI1552" t="s">
        <v>950</v>
      </c>
      <c r="AJ1552" t="s">
        <v>952</v>
      </c>
      <c r="AK1552">
        <v>0</v>
      </c>
      <c r="AL1552">
        <v>0</v>
      </c>
      <c r="AM1552">
        <v>0</v>
      </c>
      <c r="AN1552" t="s">
        <v>951</v>
      </c>
      <c r="AO1552" t="s">
        <v>950</v>
      </c>
      <c r="AP1552" t="s">
        <v>950</v>
      </c>
      <c r="AQ1552" t="s">
        <v>952</v>
      </c>
      <c r="AR1552">
        <v>0</v>
      </c>
      <c r="AS1552">
        <v>0</v>
      </c>
      <c r="AT1552">
        <v>0</v>
      </c>
      <c r="AU1552" t="s">
        <v>951</v>
      </c>
      <c r="AV1552" t="s">
        <v>950</v>
      </c>
      <c r="AW1552" t="s">
        <v>950</v>
      </c>
      <c r="AX1552" t="s">
        <v>952</v>
      </c>
      <c r="AY1552">
        <v>0</v>
      </c>
      <c r="AZ1552">
        <v>0</v>
      </c>
      <c r="BA1552" t="s">
        <v>951</v>
      </c>
      <c r="BB1552" t="s">
        <v>950</v>
      </c>
      <c r="BC1552" t="s">
        <v>950</v>
      </c>
      <c r="BD1552" t="s">
        <v>952</v>
      </c>
      <c r="BE1552">
        <v>0</v>
      </c>
      <c r="BF1552">
        <v>0</v>
      </c>
      <c r="BG1552">
        <v>0</v>
      </c>
      <c r="BH1552" t="s">
        <v>951</v>
      </c>
      <c r="BI1552" t="s">
        <v>950</v>
      </c>
      <c r="BJ1552" t="s">
        <v>950</v>
      </c>
      <c r="BK1552" t="s">
        <v>952</v>
      </c>
      <c r="BL1552">
        <v>0</v>
      </c>
      <c r="BM1552">
        <v>0</v>
      </c>
      <c r="BN1552">
        <v>0</v>
      </c>
      <c r="BO1552" t="s">
        <v>951</v>
      </c>
      <c r="BP1552" t="s">
        <v>950</v>
      </c>
      <c r="BQ1552" t="s">
        <v>950</v>
      </c>
      <c r="BR1552" t="s">
        <v>952</v>
      </c>
      <c r="BS1552">
        <v>0</v>
      </c>
      <c r="BT1552">
        <v>0</v>
      </c>
      <c r="BU1552">
        <v>0</v>
      </c>
      <c r="BV1552">
        <v>7010</v>
      </c>
      <c r="BW1552" t="s">
        <v>953</v>
      </c>
      <c r="BX1552" t="s">
        <v>950</v>
      </c>
      <c r="BY1552" t="s">
        <v>948</v>
      </c>
      <c r="BZ1552">
        <v>0</v>
      </c>
      <c r="CA1552">
        <v>0</v>
      </c>
      <c r="CB1552">
        <v>78.5</v>
      </c>
      <c r="CC1552">
        <v>0</v>
      </c>
      <c r="CD1552" t="s">
        <v>954</v>
      </c>
      <c r="CE1552" s="7">
        <v>30667</v>
      </c>
      <c r="CF1552" s="7">
        <v>43282</v>
      </c>
      <c r="CG1552">
        <v>35</v>
      </c>
      <c r="CH1552">
        <v>999</v>
      </c>
      <c r="CI1552" s="7">
        <v>43465</v>
      </c>
      <c r="CJ1552" s="7">
        <v>55884</v>
      </c>
      <c r="CK1552">
        <v>409</v>
      </c>
      <c r="CL1552">
        <v>6</v>
      </c>
      <c r="CM1552">
        <v>354</v>
      </c>
      <c r="CN1552">
        <v>0</v>
      </c>
      <c r="CO1552" t="s">
        <v>955</v>
      </c>
      <c r="CP1552" t="s">
        <v>955</v>
      </c>
      <c r="CQ1552">
        <v>0</v>
      </c>
      <c r="CR1552">
        <v>0</v>
      </c>
      <c r="CS1552">
        <v>0</v>
      </c>
      <c r="CT1552">
        <f>VLOOKUP(E1552,Prophet!$A:$AA,3,FALSE)</f>
        <v>35</v>
      </c>
      <c r="CU1552">
        <f t="shared" si="48"/>
        <v>0</v>
      </c>
      <c r="CV1552">
        <f>VLOOKUP(E1552,Prophet!$A:$AA,5,FALSE)</f>
        <v>6</v>
      </c>
      <c r="CW1552">
        <f t="shared" si="49"/>
        <v>0</v>
      </c>
    </row>
    <row r="1553" spans="1:101" x14ac:dyDescent="0.25">
      <c r="A1553">
        <v>7357</v>
      </c>
      <c r="B1553">
        <v>2018</v>
      </c>
      <c r="C1553">
        <v>70</v>
      </c>
      <c r="D1553">
        <v>9</v>
      </c>
      <c r="E1553">
        <v>2512801</v>
      </c>
      <c r="F1553">
        <v>0</v>
      </c>
      <c r="G1553">
        <v>0</v>
      </c>
      <c r="H1553">
        <v>0</v>
      </c>
      <c r="I1553">
        <v>0</v>
      </c>
      <c r="J1553">
        <v>30000</v>
      </c>
      <c r="K1553">
        <v>0</v>
      </c>
      <c r="L1553">
        <v>0</v>
      </c>
      <c r="M1553" t="s">
        <v>947</v>
      </c>
      <c r="N1553">
        <v>12</v>
      </c>
      <c r="O1553">
        <v>0</v>
      </c>
      <c r="P1553" t="s">
        <v>948</v>
      </c>
      <c r="Q1553">
        <v>0</v>
      </c>
      <c r="R1553">
        <v>0</v>
      </c>
      <c r="S1553">
        <v>1</v>
      </c>
      <c r="T1553">
        <v>1</v>
      </c>
      <c r="U1553" s="7">
        <v>43282</v>
      </c>
      <c r="V1553" s="7">
        <v>43646</v>
      </c>
      <c r="W1553">
        <v>290</v>
      </c>
      <c r="X1553">
        <v>290</v>
      </c>
      <c r="Y1553">
        <v>133.1</v>
      </c>
      <c r="Z1553">
        <v>0</v>
      </c>
      <c r="AA1553">
        <v>0</v>
      </c>
      <c r="AB1553">
        <v>195.8</v>
      </c>
      <c r="AC1553">
        <v>1</v>
      </c>
      <c r="AD1553" t="s">
        <v>956</v>
      </c>
      <c r="AE1553" t="s">
        <v>950</v>
      </c>
      <c r="AF1553">
        <v>0</v>
      </c>
      <c r="AG1553" t="s">
        <v>951</v>
      </c>
      <c r="AH1553" t="s">
        <v>950</v>
      </c>
      <c r="AI1553" t="s">
        <v>950</v>
      </c>
      <c r="AJ1553" t="s">
        <v>952</v>
      </c>
      <c r="AK1553">
        <v>0</v>
      </c>
      <c r="AL1553">
        <v>0</v>
      </c>
      <c r="AM1553">
        <v>0</v>
      </c>
      <c r="AN1553" t="s">
        <v>951</v>
      </c>
      <c r="AO1553" t="s">
        <v>950</v>
      </c>
      <c r="AP1553" t="s">
        <v>950</v>
      </c>
      <c r="AQ1553" t="s">
        <v>952</v>
      </c>
      <c r="AR1553">
        <v>0</v>
      </c>
      <c r="AS1553">
        <v>0</v>
      </c>
      <c r="AT1553">
        <v>0</v>
      </c>
      <c r="AU1553" t="s">
        <v>951</v>
      </c>
      <c r="AV1553" t="s">
        <v>950</v>
      </c>
      <c r="AW1553" t="s">
        <v>950</v>
      </c>
      <c r="AX1553" t="s">
        <v>952</v>
      </c>
      <c r="AY1553">
        <v>0</v>
      </c>
      <c r="AZ1553">
        <v>0</v>
      </c>
      <c r="BA1553" t="s">
        <v>951</v>
      </c>
      <c r="BB1553" t="s">
        <v>950</v>
      </c>
      <c r="BC1553" t="s">
        <v>950</v>
      </c>
      <c r="BD1553" t="s">
        <v>952</v>
      </c>
      <c r="BE1553">
        <v>0</v>
      </c>
      <c r="BF1553">
        <v>0</v>
      </c>
      <c r="BG1553">
        <v>0</v>
      </c>
      <c r="BH1553" t="s">
        <v>951</v>
      </c>
      <c r="BI1553" t="s">
        <v>950</v>
      </c>
      <c r="BJ1553" t="s">
        <v>950</v>
      </c>
      <c r="BK1553" t="s">
        <v>952</v>
      </c>
      <c r="BL1553">
        <v>0</v>
      </c>
      <c r="BM1553">
        <v>0</v>
      </c>
      <c r="BN1553">
        <v>0</v>
      </c>
      <c r="BO1553" t="s">
        <v>951</v>
      </c>
      <c r="BP1553" t="s">
        <v>950</v>
      </c>
      <c r="BQ1553" t="s">
        <v>950</v>
      </c>
      <c r="BR1553" t="s">
        <v>952</v>
      </c>
      <c r="BS1553">
        <v>0</v>
      </c>
      <c r="BT1553">
        <v>0</v>
      </c>
      <c r="BU1553">
        <v>0</v>
      </c>
      <c r="BV1553">
        <v>7010</v>
      </c>
      <c r="BW1553" t="s">
        <v>953</v>
      </c>
      <c r="BX1553" t="s">
        <v>950</v>
      </c>
      <c r="BY1553" t="s">
        <v>948</v>
      </c>
      <c r="BZ1553">
        <v>0</v>
      </c>
      <c r="CA1553">
        <v>0</v>
      </c>
      <c r="CB1553">
        <v>78.5</v>
      </c>
      <c r="CC1553">
        <v>0</v>
      </c>
      <c r="CD1553" t="s">
        <v>954</v>
      </c>
      <c r="CE1553" s="7">
        <v>28458</v>
      </c>
      <c r="CF1553" s="7">
        <v>43282</v>
      </c>
      <c r="CG1553">
        <v>41</v>
      </c>
      <c r="CH1553">
        <v>999</v>
      </c>
      <c r="CI1553" s="7">
        <v>43465</v>
      </c>
      <c r="CJ1553" s="7">
        <v>55884</v>
      </c>
      <c r="CK1553">
        <v>409</v>
      </c>
      <c r="CL1553">
        <v>6</v>
      </c>
      <c r="CM1553">
        <v>282</v>
      </c>
      <c r="CN1553">
        <v>0</v>
      </c>
      <c r="CO1553" t="s">
        <v>955</v>
      </c>
      <c r="CP1553" t="s">
        <v>955</v>
      </c>
      <c r="CQ1553">
        <v>0</v>
      </c>
      <c r="CR1553">
        <v>0</v>
      </c>
      <c r="CS1553">
        <v>0</v>
      </c>
      <c r="CT1553">
        <f>VLOOKUP(E1553,Prophet!$A:$AA,3,FALSE)</f>
        <v>41</v>
      </c>
      <c r="CU1553">
        <f t="shared" si="48"/>
        <v>0</v>
      </c>
      <c r="CV1553">
        <f>VLOOKUP(E1553,Prophet!$A:$AA,5,FALSE)</f>
        <v>6</v>
      </c>
      <c r="CW1553">
        <f t="shared" si="49"/>
        <v>0</v>
      </c>
    </row>
    <row r="1554" spans="1:101" x14ac:dyDescent="0.25">
      <c r="A1554">
        <v>7360</v>
      </c>
      <c r="B1554">
        <v>2018</v>
      </c>
      <c r="C1554">
        <v>70</v>
      </c>
      <c r="D1554">
        <v>9</v>
      </c>
      <c r="E1554">
        <v>2512804</v>
      </c>
      <c r="F1554">
        <v>0</v>
      </c>
      <c r="G1554">
        <v>0</v>
      </c>
      <c r="H1554">
        <v>0</v>
      </c>
      <c r="I1554">
        <v>0</v>
      </c>
      <c r="J1554">
        <v>30000</v>
      </c>
      <c r="K1554">
        <v>0</v>
      </c>
      <c r="L1554">
        <v>0</v>
      </c>
      <c r="M1554" t="s">
        <v>947</v>
      </c>
      <c r="N1554">
        <v>12</v>
      </c>
      <c r="O1554">
        <v>0</v>
      </c>
      <c r="P1554" t="s">
        <v>948</v>
      </c>
      <c r="Q1554">
        <v>0</v>
      </c>
      <c r="R1554">
        <v>0</v>
      </c>
      <c r="S1554">
        <v>1</v>
      </c>
      <c r="T1554">
        <v>1</v>
      </c>
      <c r="U1554" s="7">
        <v>43282</v>
      </c>
      <c r="V1554" s="7">
        <v>43646</v>
      </c>
      <c r="W1554">
        <v>385.9</v>
      </c>
      <c r="X1554">
        <v>385.9</v>
      </c>
      <c r="Y1554">
        <v>193.5</v>
      </c>
      <c r="Z1554">
        <v>0</v>
      </c>
      <c r="AA1554">
        <v>0</v>
      </c>
      <c r="AB1554">
        <v>284.60000000000002</v>
      </c>
      <c r="AC1554">
        <v>1</v>
      </c>
      <c r="AD1554" t="s">
        <v>949</v>
      </c>
      <c r="AE1554" t="s">
        <v>950</v>
      </c>
      <c r="AF1554">
        <v>0</v>
      </c>
      <c r="AG1554" t="s">
        <v>951</v>
      </c>
      <c r="AH1554" t="s">
        <v>950</v>
      </c>
      <c r="AI1554" t="s">
        <v>950</v>
      </c>
      <c r="AJ1554" t="s">
        <v>952</v>
      </c>
      <c r="AK1554">
        <v>0</v>
      </c>
      <c r="AL1554">
        <v>0</v>
      </c>
      <c r="AM1554">
        <v>0</v>
      </c>
      <c r="AN1554" t="s">
        <v>951</v>
      </c>
      <c r="AO1554" t="s">
        <v>950</v>
      </c>
      <c r="AP1554" t="s">
        <v>950</v>
      </c>
      <c r="AQ1554" t="s">
        <v>952</v>
      </c>
      <c r="AR1554">
        <v>0</v>
      </c>
      <c r="AS1554">
        <v>0</v>
      </c>
      <c r="AT1554">
        <v>0</v>
      </c>
      <c r="AU1554" t="s">
        <v>951</v>
      </c>
      <c r="AV1554" t="s">
        <v>950</v>
      </c>
      <c r="AW1554" t="s">
        <v>950</v>
      </c>
      <c r="AX1554" t="s">
        <v>952</v>
      </c>
      <c r="AY1554">
        <v>0</v>
      </c>
      <c r="AZ1554">
        <v>0</v>
      </c>
      <c r="BA1554" t="s">
        <v>951</v>
      </c>
      <c r="BB1554" t="s">
        <v>950</v>
      </c>
      <c r="BC1554" t="s">
        <v>950</v>
      </c>
      <c r="BD1554" t="s">
        <v>952</v>
      </c>
      <c r="BE1554">
        <v>0</v>
      </c>
      <c r="BF1554">
        <v>0</v>
      </c>
      <c r="BG1554">
        <v>0</v>
      </c>
      <c r="BH1554" t="s">
        <v>951</v>
      </c>
      <c r="BI1554" t="s">
        <v>950</v>
      </c>
      <c r="BJ1554" t="s">
        <v>950</v>
      </c>
      <c r="BK1554" t="s">
        <v>952</v>
      </c>
      <c r="BL1554">
        <v>0</v>
      </c>
      <c r="BM1554">
        <v>0</v>
      </c>
      <c r="BN1554">
        <v>0</v>
      </c>
      <c r="BO1554" t="s">
        <v>951</v>
      </c>
      <c r="BP1554" t="s">
        <v>950</v>
      </c>
      <c r="BQ1554" t="s">
        <v>950</v>
      </c>
      <c r="BR1554" t="s">
        <v>952</v>
      </c>
      <c r="BS1554">
        <v>0</v>
      </c>
      <c r="BT1554">
        <v>0</v>
      </c>
      <c r="BU1554">
        <v>0</v>
      </c>
      <c r="BV1554">
        <v>7010</v>
      </c>
      <c r="BW1554" t="s">
        <v>953</v>
      </c>
      <c r="BX1554" t="s">
        <v>950</v>
      </c>
      <c r="BY1554" t="s">
        <v>948</v>
      </c>
      <c r="BZ1554">
        <v>0</v>
      </c>
      <c r="CA1554">
        <v>0</v>
      </c>
      <c r="CB1554">
        <v>78.5</v>
      </c>
      <c r="CC1554">
        <v>0</v>
      </c>
      <c r="CD1554" t="s">
        <v>954</v>
      </c>
      <c r="CE1554" s="7">
        <v>27096</v>
      </c>
      <c r="CF1554" s="7">
        <v>43282</v>
      </c>
      <c r="CG1554">
        <v>44</v>
      </c>
      <c r="CH1554">
        <v>999</v>
      </c>
      <c r="CI1554" s="7">
        <v>43465</v>
      </c>
      <c r="CJ1554" s="7">
        <v>55884</v>
      </c>
      <c r="CK1554">
        <v>409</v>
      </c>
      <c r="CL1554">
        <v>6</v>
      </c>
      <c r="CM1554">
        <v>246</v>
      </c>
      <c r="CN1554">
        <v>0</v>
      </c>
      <c r="CO1554" t="s">
        <v>955</v>
      </c>
      <c r="CP1554" t="s">
        <v>955</v>
      </c>
      <c r="CQ1554">
        <v>0</v>
      </c>
      <c r="CR1554">
        <v>0</v>
      </c>
      <c r="CS1554">
        <v>0</v>
      </c>
      <c r="CT1554">
        <f>VLOOKUP(E1554,Prophet!$A:$AA,3,FALSE)</f>
        <v>44</v>
      </c>
      <c r="CU1554">
        <f t="shared" si="48"/>
        <v>0</v>
      </c>
      <c r="CV1554">
        <f>VLOOKUP(E1554,Prophet!$A:$AA,5,FALSE)</f>
        <v>6</v>
      </c>
      <c r="CW1554">
        <f t="shared" si="49"/>
        <v>0</v>
      </c>
    </row>
    <row r="1555" spans="1:101" x14ac:dyDescent="0.25">
      <c r="A1555">
        <v>7363</v>
      </c>
      <c r="B1555">
        <v>2018</v>
      </c>
      <c r="C1555">
        <v>70</v>
      </c>
      <c r="D1555">
        <v>9</v>
      </c>
      <c r="E1555">
        <v>2500704</v>
      </c>
      <c r="F1555">
        <v>0</v>
      </c>
      <c r="G1555">
        <v>0</v>
      </c>
      <c r="H1555">
        <v>0</v>
      </c>
      <c r="I1555">
        <v>0</v>
      </c>
      <c r="J1555">
        <v>30000</v>
      </c>
      <c r="K1555">
        <v>0</v>
      </c>
      <c r="L1555">
        <v>0</v>
      </c>
      <c r="M1555" t="s">
        <v>947</v>
      </c>
      <c r="N1555">
        <v>12</v>
      </c>
      <c r="O1555">
        <v>0</v>
      </c>
      <c r="P1555" t="s">
        <v>948</v>
      </c>
      <c r="Q1555">
        <v>0</v>
      </c>
      <c r="R1555">
        <v>0</v>
      </c>
      <c r="S1555">
        <v>1</v>
      </c>
      <c r="T1555">
        <v>1</v>
      </c>
      <c r="U1555" s="7">
        <v>43282</v>
      </c>
      <c r="V1555" s="7">
        <v>43646</v>
      </c>
      <c r="W1555">
        <v>385.9</v>
      </c>
      <c r="X1555">
        <v>385.9</v>
      </c>
      <c r="Y1555">
        <v>193.5</v>
      </c>
      <c r="Z1555">
        <v>0</v>
      </c>
      <c r="AA1555">
        <v>0</v>
      </c>
      <c r="AB1555">
        <v>284.60000000000002</v>
      </c>
      <c r="AC1555">
        <v>1</v>
      </c>
      <c r="AD1555" t="s">
        <v>949</v>
      </c>
      <c r="AE1555" t="s">
        <v>950</v>
      </c>
      <c r="AF1555">
        <v>0</v>
      </c>
      <c r="AG1555" t="s">
        <v>951</v>
      </c>
      <c r="AH1555" t="s">
        <v>950</v>
      </c>
      <c r="AI1555" t="s">
        <v>950</v>
      </c>
      <c r="AJ1555" t="s">
        <v>952</v>
      </c>
      <c r="AK1555">
        <v>0</v>
      </c>
      <c r="AL1555">
        <v>0</v>
      </c>
      <c r="AM1555">
        <v>0</v>
      </c>
      <c r="AN1555" t="s">
        <v>951</v>
      </c>
      <c r="AO1555" t="s">
        <v>950</v>
      </c>
      <c r="AP1555" t="s">
        <v>950</v>
      </c>
      <c r="AQ1555" t="s">
        <v>952</v>
      </c>
      <c r="AR1555">
        <v>0</v>
      </c>
      <c r="AS1555">
        <v>0</v>
      </c>
      <c r="AT1555">
        <v>0</v>
      </c>
      <c r="AU1555" t="s">
        <v>951</v>
      </c>
      <c r="AV1555" t="s">
        <v>950</v>
      </c>
      <c r="AW1555" t="s">
        <v>950</v>
      </c>
      <c r="AX1555" t="s">
        <v>952</v>
      </c>
      <c r="AY1555">
        <v>0</v>
      </c>
      <c r="AZ1555">
        <v>0</v>
      </c>
      <c r="BA1555" t="s">
        <v>951</v>
      </c>
      <c r="BB1555" t="s">
        <v>950</v>
      </c>
      <c r="BC1555" t="s">
        <v>950</v>
      </c>
      <c r="BD1555" t="s">
        <v>952</v>
      </c>
      <c r="BE1555">
        <v>0</v>
      </c>
      <c r="BF1555">
        <v>0</v>
      </c>
      <c r="BG1555">
        <v>0</v>
      </c>
      <c r="BH1555" t="s">
        <v>951</v>
      </c>
      <c r="BI1555" t="s">
        <v>950</v>
      </c>
      <c r="BJ1555" t="s">
        <v>950</v>
      </c>
      <c r="BK1555" t="s">
        <v>952</v>
      </c>
      <c r="BL1555">
        <v>0</v>
      </c>
      <c r="BM1555">
        <v>0</v>
      </c>
      <c r="BN1555">
        <v>0</v>
      </c>
      <c r="BO1555" t="s">
        <v>951</v>
      </c>
      <c r="BP1555" t="s">
        <v>950</v>
      </c>
      <c r="BQ1555" t="s">
        <v>950</v>
      </c>
      <c r="BR1555" t="s">
        <v>952</v>
      </c>
      <c r="BS1555">
        <v>0</v>
      </c>
      <c r="BT1555">
        <v>0</v>
      </c>
      <c r="BU1555">
        <v>0</v>
      </c>
      <c r="BV1555">
        <v>7010</v>
      </c>
      <c r="BW1555" t="s">
        <v>953</v>
      </c>
      <c r="BX1555" t="s">
        <v>950</v>
      </c>
      <c r="BY1555" t="s">
        <v>948</v>
      </c>
      <c r="BZ1555">
        <v>0</v>
      </c>
      <c r="CA1555">
        <v>0</v>
      </c>
      <c r="CB1555">
        <v>78.5</v>
      </c>
      <c r="CC1555">
        <v>0</v>
      </c>
      <c r="CD1555" t="s">
        <v>954</v>
      </c>
      <c r="CE1555" s="7">
        <v>27798</v>
      </c>
      <c r="CF1555" s="7">
        <v>43282</v>
      </c>
      <c r="CG1555">
        <v>42</v>
      </c>
      <c r="CH1555">
        <v>999</v>
      </c>
      <c r="CI1555" s="7">
        <v>43465</v>
      </c>
      <c r="CJ1555" s="7">
        <v>55884</v>
      </c>
      <c r="CK1555">
        <v>409</v>
      </c>
      <c r="CL1555">
        <v>6</v>
      </c>
      <c r="CM1555">
        <v>270</v>
      </c>
      <c r="CN1555">
        <v>0</v>
      </c>
      <c r="CO1555" t="s">
        <v>955</v>
      </c>
      <c r="CP1555" t="s">
        <v>955</v>
      </c>
      <c r="CQ1555">
        <v>0</v>
      </c>
      <c r="CR1555">
        <v>0</v>
      </c>
      <c r="CS1555">
        <v>0</v>
      </c>
      <c r="CT1555">
        <f>VLOOKUP(E1555,Prophet!$A:$AA,3,FALSE)</f>
        <v>42</v>
      </c>
      <c r="CU1555">
        <f t="shared" si="48"/>
        <v>0</v>
      </c>
      <c r="CV1555">
        <f>VLOOKUP(E1555,Prophet!$A:$AA,5,FALSE)</f>
        <v>6</v>
      </c>
      <c r="CW1555">
        <f t="shared" si="49"/>
        <v>0</v>
      </c>
    </row>
    <row r="1556" spans="1:101" x14ac:dyDescent="0.25">
      <c r="A1556">
        <v>7365</v>
      </c>
      <c r="B1556">
        <v>2018</v>
      </c>
      <c r="C1556">
        <v>70</v>
      </c>
      <c r="D1556">
        <v>9</v>
      </c>
      <c r="E1556">
        <v>2513501</v>
      </c>
      <c r="F1556">
        <v>0</v>
      </c>
      <c r="G1556">
        <v>0</v>
      </c>
      <c r="H1556">
        <v>0</v>
      </c>
      <c r="I1556">
        <v>0</v>
      </c>
      <c r="J1556">
        <v>30000</v>
      </c>
      <c r="K1556">
        <v>0</v>
      </c>
      <c r="L1556">
        <v>0</v>
      </c>
      <c r="M1556" t="s">
        <v>947</v>
      </c>
      <c r="N1556">
        <v>12</v>
      </c>
      <c r="O1556">
        <v>0</v>
      </c>
      <c r="P1556" t="s">
        <v>948</v>
      </c>
      <c r="Q1556">
        <v>0</v>
      </c>
      <c r="R1556">
        <v>0</v>
      </c>
      <c r="S1556">
        <v>1</v>
      </c>
      <c r="T1556">
        <v>1</v>
      </c>
      <c r="U1556" s="7">
        <v>43282</v>
      </c>
      <c r="V1556" s="7">
        <v>43646</v>
      </c>
      <c r="W1556">
        <v>183.5</v>
      </c>
      <c r="X1556">
        <v>183.5</v>
      </c>
      <c r="Y1556">
        <v>115.5</v>
      </c>
      <c r="Z1556">
        <v>0</v>
      </c>
      <c r="AA1556">
        <v>0</v>
      </c>
      <c r="AB1556">
        <v>169.9</v>
      </c>
      <c r="AC1556">
        <v>1</v>
      </c>
      <c r="AD1556" t="s">
        <v>949</v>
      </c>
      <c r="AE1556" t="s">
        <v>950</v>
      </c>
      <c r="AF1556">
        <v>0</v>
      </c>
      <c r="AG1556" t="s">
        <v>951</v>
      </c>
      <c r="AH1556" t="s">
        <v>950</v>
      </c>
      <c r="AI1556" t="s">
        <v>950</v>
      </c>
      <c r="AJ1556" t="s">
        <v>952</v>
      </c>
      <c r="AK1556">
        <v>0</v>
      </c>
      <c r="AL1556">
        <v>0</v>
      </c>
      <c r="AM1556">
        <v>0</v>
      </c>
      <c r="AN1556" t="s">
        <v>951</v>
      </c>
      <c r="AO1556" t="s">
        <v>950</v>
      </c>
      <c r="AP1556" t="s">
        <v>950</v>
      </c>
      <c r="AQ1556" t="s">
        <v>952</v>
      </c>
      <c r="AR1556">
        <v>0</v>
      </c>
      <c r="AS1556">
        <v>0</v>
      </c>
      <c r="AT1556">
        <v>0</v>
      </c>
      <c r="AU1556" t="s">
        <v>951</v>
      </c>
      <c r="AV1556" t="s">
        <v>950</v>
      </c>
      <c r="AW1556" t="s">
        <v>950</v>
      </c>
      <c r="AX1556" t="s">
        <v>952</v>
      </c>
      <c r="AY1556">
        <v>0</v>
      </c>
      <c r="AZ1556">
        <v>0</v>
      </c>
      <c r="BA1556" t="s">
        <v>951</v>
      </c>
      <c r="BB1556" t="s">
        <v>950</v>
      </c>
      <c r="BC1556" t="s">
        <v>950</v>
      </c>
      <c r="BD1556" t="s">
        <v>952</v>
      </c>
      <c r="BE1556">
        <v>0</v>
      </c>
      <c r="BF1556">
        <v>0</v>
      </c>
      <c r="BG1556">
        <v>0</v>
      </c>
      <c r="BH1556" t="s">
        <v>951</v>
      </c>
      <c r="BI1556" t="s">
        <v>950</v>
      </c>
      <c r="BJ1556" t="s">
        <v>950</v>
      </c>
      <c r="BK1556" t="s">
        <v>952</v>
      </c>
      <c r="BL1556">
        <v>0</v>
      </c>
      <c r="BM1556">
        <v>0</v>
      </c>
      <c r="BN1556">
        <v>0</v>
      </c>
      <c r="BO1556" t="s">
        <v>951</v>
      </c>
      <c r="BP1556" t="s">
        <v>950</v>
      </c>
      <c r="BQ1556" t="s">
        <v>950</v>
      </c>
      <c r="BR1556" t="s">
        <v>952</v>
      </c>
      <c r="BS1556">
        <v>0</v>
      </c>
      <c r="BT1556">
        <v>0</v>
      </c>
      <c r="BU1556">
        <v>0</v>
      </c>
      <c r="BV1556" t="s">
        <v>951</v>
      </c>
      <c r="BW1556" t="s">
        <v>950</v>
      </c>
      <c r="BX1556" t="s">
        <v>950</v>
      </c>
      <c r="BY1556" t="s">
        <v>952</v>
      </c>
      <c r="BZ1556">
        <v>0</v>
      </c>
      <c r="CA1556">
        <v>0</v>
      </c>
      <c r="CB1556">
        <v>0</v>
      </c>
      <c r="CC1556">
        <v>0</v>
      </c>
      <c r="CD1556" t="s">
        <v>954</v>
      </c>
      <c r="CE1556" s="7">
        <v>30864</v>
      </c>
      <c r="CF1556" s="7">
        <v>43282</v>
      </c>
      <c r="CG1556">
        <v>34</v>
      </c>
      <c r="CH1556">
        <v>999</v>
      </c>
      <c r="CI1556" s="7">
        <v>43465</v>
      </c>
      <c r="CJ1556" s="7">
        <v>55884</v>
      </c>
      <c r="CK1556">
        <v>409</v>
      </c>
      <c r="CL1556">
        <v>6</v>
      </c>
      <c r="CM1556">
        <v>366</v>
      </c>
      <c r="CN1556">
        <v>0</v>
      </c>
      <c r="CO1556" t="s">
        <v>955</v>
      </c>
      <c r="CP1556" t="s">
        <v>955</v>
      </c>
      <c r="CQ1556">
        <v>0</v>
      </c>
      <c r="CR1556">
        <v>0</v>
      </c>
      <c r="CS1556">
        <v>0</v>
      </c>
      <c r="CT1556">
        <f>VLOOKUP(E1556,Prophet!$A:$AA,3,FALSE)</f>
        <v>34</v>
      </c>
      <c r="CU1556">
        <f t="shared" si="48"/>
        <v>0</v>
      </c>
      <c r="CV1556">
        <f>VLOOKUP(E1556,Prophet!$A:$AA,5,FALSE)</f>
        <v>6</v>
      </c>
      <c r="CW1556">
        <f t="shared" si="49"/>
        <v>0</v>
      </c>
    </row>
    <row r="1557" spans="1:101" x14ac:dyDescent="0.25">
      <c r="A1557">
        <v>7369</v>
      </c>
      <c r="B1557">
        <v>2018</v>
      </c>
      <c r="C1557">
        <v>70</v>
      </c>
      <c r="D1557">
        <v>9</v>
      </c>
      <c r="E1557">
        <v>2513801</v>
      </c>
      <c r="F1557">
        <v>0</v>
      </c>
      <c r="G1557">
        <v>0</v>
      </c>
      <c r="H1557">
        <v>0</v>
      </c>
      <c r="I1557">
        <v>0</v>
      </c>
      <c r="J1557">
        <v>30000</v>
      </c>
      <c r="K1557">
        <v>0</v>
      </c>
      <c r="L1557">
        <v>0</v>
      </c>
      <c r="M1557" t="s">
        <v>947</v>
      </c>
      <c r="N1557">
        <v>12</v>
      </c>
      <c r="O1557">
        <v>0</v>
      </c>
      <c r="P1557" t="s">
        <v>948</v>
      </c>
      <c r="Q1557">
        <v>0</v>
      </c>
      <c r="R1557">
        <v>0</v>
      </c>
      <c r="S1557">
        <v>1</v>
      </c>
      <c r="T1557">
        <v>1</v>
      </c>
      <c r="U1557" s="7">
        <v>43282</v>
      </c>
      <c r="V1557" s="7">
        <v>43646</v>
      </c>
      <c r="W1557">
        <v>385.9</v>
      </c>
      <c r="X1557">
        <v>385.9</v>
      </c>
      <c r="Y1557">
        <v>193.5</v>
      </c>
      <c r="Z1557">
        <v>0</v>
      </c>
      <c r="AA1557">
        <v>0</v>
      </c>
      <c r="AB1557">
        <v>284.60000000000002</v>
      </c>
      <c r="AC1557">
        <v>1</v>
      </c>
      <c r="AD1557" t="s">
        <v>949</v>
      </c>
      <c r="AE1557" t="s">
        <v>950</v>
      </c>
      <c r="AF1557">
        <v>0</v>
      </c>
      <c r="AG1557" t="s">
        <v>951</v>
      </c>
      <c r="AH1557" t="s">
        <v>950</v>
      </c>
      <c r="AI1557" t="s">
        <v>950</v>
      </c>
      <c r="AJ1557" t="s">
        <v>952</v>
      </c>
      <c r="AK1557">
        <v>0</v>
      </c>
      <c r="AL1557">
        <v>0</v>
      </c>
      <c r="AM1557">
        <v>0</v>
      </c>
      <c r="AN1557" t="s">
        <v>951</v>
      </c>
      <c r="AO1557" t="s">
        <v>950</v>
      </c>
      <c r="AP1557" t="s">
        <v>950</v>
      </c>
      <c r="AQ1557" t="s">
        <v>952</v>
      </c>
      <c r="AR1557">
        <v>0</v>
      </c>
      <c r="AS1557">
        <v>0</v>
      </c>
      <c r="AT1557">
        <v>0</v>
      </c>
      <c r="AU1557" t="s">
        <v>951</v>
      </c>
      <c r="AV1557" t="s">
        <v>950</v>
      </c>
      <c r="AW1557" t="s">
        <v>950</v>
      </c>
      <c r="AX1557" t="s">
        <v>952</v>
      </c>
      <c r="AY1557">
        <v>0</v>
      </c>
      <c r="AZ1557">
        <v>0</v>
      </c>
      <c r="BA1557" t="s">
        <v>951</v>
      </c>
      <c r="BB1557" t="s">
        <v>950</v>
      </c>
      <c r="BC1557" t="s">
        <v>950</v>
      </c>
      <c r="BD1557" t="s">
        <v>952</v>
      </c>
      <c r="BE1557">
        <v>0</v>
      </c>
      <c r="BF1557">
        <v>0</v>
      </c>
      <c r="BG1557">
        <v>0</v>
      </c>
      <c r="BH1557" t="s">
        <v>951</v>
      </c>
      <c r="BI1557" t="s">
        <v>950</v>
      </c>
      <c r="BJ1557" t="s">
        <v>950</v>
      </c>
      <c r="BK1557" t="s">
        <v>952</v>
      </c>
      <c r="BL1557">
        <v>0</v>
      </c>
      <c r="BM1557">
        <v>0</v>
      </c>
      <c r="BN1557">
        <v>0</v>
      </c>
      <c r="BO1557" t="s">
        <v>951</v>
      </c>
      <c r="BP1557" t="s">
        <v>950</v>
      </c>
      <c r="BQ1557" t="s">
        <v>950</v>
      </c>
      <c r="BR1557" t="s">
        <v>952</v>
      </c>
      <c r="BS1557">
        <v>0</v>
      </c>
      <c r="BT1557">
        <v>0</v>
      </c>
      <c r="BU1557">
        <v>0</v>
      </c>
      <c r="BV1557">
        <v>7010</v>
      </c>
      <c r="BW1557" t="s">
        <v>953</v>
      </c>
      <c r="BX1557" t="s">
        <v>950</v>
      </c>
      <c r="BY1557" t="s">
        <v>948</v>
      </c>
      <c r="BZ1557">
        <v>0</v>
      </c>
      <c r="CA1557">
        <v>0</v>
      </c>
      <c r="CB1557">
        <v>78.5</v>
      </c>
      <c r="CC1557">
        <v>0</v>
      </c>
      <c r="CD1557" t="s">
        <v>954</v>
      </c>
      <c r="CE1557" s="7">
        <v>28057</v>
      </c>
      <c r="CF1557" s="7">
        <v>43282</v>
      </c>
      <c r="CG1557">
        <v>42</v>
      </c>
      <c r="CH1557">
        <v>999</v>
      </c>
      <c r="CI1557" s="7">
        <v>43465</v>
      </c>
      <c r="CJ1557" s="7">
        <v>55884</v>
      </c>
      <c r="CK1557">
        <v>409</v>
      </c>
      <c r="CL1557">
        <v>6</v>
      </c>
      <c r="CM1557">
        <v>270</v>
      </c>
      <c r="CN1557">
        <v>0</v>
      </c>
      <c r="CO1557" t="s">
        <v>955</v>
      </c>
      <c r="CP1557" t="s">
        <v>955</v>
      </c>
      <c r="CQ1557">
        <v>0</v>
      </c>
      <c r="CR1557">
        <v>0</v>
      </c>
      <c r="CS1557">
        <v>0</v>
      </c>
      <c r="CT1557">
        <f>VLOOKUP(E1557,Prophet!$A:$AA,3,FALSE)</f>
        <v>42</v>
      </c>
      <c r="CU1557">
        <f t="shared" si="48"/>
        <v>0</v>
      </c>
      <c r="CV1557">
        <f>VLOOKUP(E1557,Prophet!$A:$AA,5,FALSE)</f>
        <v>6</v>
      </c>
      <c r="CW1557">
        <f t="shared" si="49"/>
        <v>0</v>
      </c>
    </row>
    <row r="1558" spans="1:101" x14ac:dyDescent="0.25">
      <c r="A1558">
        <v>7372</v>
      </c>
      <c r="B1558">
        <v>2018</v>
      </c>
      <c r="C1558">
        <v>70</v>
      </c>
      <c r="D1558">
        <v>9</v>
      </c>
      <c r="E1558">
        <v>2514001</v>
      </c>
      <c r="F1558">
        <v>0</v>
      </c>
      <c r="G1558">
        <v>0</v>
      </c>
      <c r="H1558">
        <v>0</v>
      </c>
      <c r="I1558">
        <v>0</v>
      </c>
      <c r="J1558">
        <v>30000</v>
      </c>
      <c r="K1558">
        <v>0</v>
      </c>
      <c r="L1558">
        <v>0</v>
      </c>
      <c r="M1558" t="s">
        <v>947</v>
      </c>
      <c r="N1558">
        <v>12</v>
      </c>
      <c r="O1558">
        <v>0</v>
      </c>
      <c r="P1558" t="s">
        <v>948</v>
      </c>
      <c r="Q1558">
        <v>0</v>
      </c>
      <c r="R1558">
        <v>0</v>
      </c>
      <c r="S1558">
        <v>1</v>
      </c>
      <c r="T1558">
        <v>1</v>
      </c>
      <c r="U1558" s="7">
        <v>43282</v>
      </c>
      <c r="V1558" s="7">
        <v>43646</v>
      </c>
      <c r="W1558">
        <v>262</v>
      </c>
      <c r="X1558">
        <v>262</v>
      </c>
      <c r="Y1558">
        <v>115.5</v>
      </c>
      <c r="Z1558">
        <v>0</v>
      </c>
      <c r="AA1558">
        <v>0</v>
      </c>
      <c r="AB1558">
        <v>169.9</v>
      </c>
      <c r="AC1558">
        <v>1</v>
      </c>
      <c r="AD1558" t="s">
        <v>949</v>
      </c>
      <c r="AE1558" t="s">
        <v>950</v>
      </c>
      <c r="AF1558">
        <v>0</v>
      </c>
      <c r="AG1558" t="s">
        <v>951</v>
      </c>
      <c r="AH1558" t="s">
        <v>950</v>
      </c>
      <c r="AI1558" t="s">
        <v>950</v>
      </c>
      <c r="AJ1558" t="s">
        <v>952</v>
      </c>
      <c r="AK1558">
        <v>0</v>
      </c>
      <c r="AL1558">
        <v>0</v>
      </c>
      <c r="AM1558">
        <v>0</v>
      </c>
      <c r="AN1558" t="s">
        <v>951</v>
      </c>
      <c r="AO1558" t="s">
        <v>950</v>
      </c>
      <c r="AP1558" t="s">
        <v>950</v>
      </c>
      <c r="AQ1558" t="s">
        <v>952</v>
      </c>
      <c r="AR1558">
        <v>0</v>
      </c>
      <c r="AS1558">
        <v>0</v>
      </c>
      <c r="AT1558">
        <v>0</v>
      </c>
      <c r="AU1558" t="s">
        <v>951</v>
      </c>
      <c r="AV1558" t="s">
        <v>950</v>
      </c>
      <c r="AW1558" t="s">
        <v>950</v>
      </c>
      <c r="AX1558" t="s">
        <v>952</v>
      </c>
      <c r="AY1558">
        <v>0</v>
      </c>
      <c r="AZ1558">
        <v>0</v>
      </c>
      <c r="BA1558" t="s">
        <v>951</v>
      </c>
      <c r="BB1558" t="s">
        <v>950</v>
      </c>
      <c r="BC1558" t="s">
        <v>950</v>
      </c>
      <c r="BD1558" t="s">
        <v>952</v>
      </c>
      <c r="BE1558">
        <v>0</v>
      </c>
      <c r="BF1558">
        <v>0</v>
      </c>
      <c r="BG1558">
        <v>0</v>
      </c>
      <c r="BH1558" t="s">
        <v>951</v>
      </c>
      <c r="BI1558" t="s">
        <v>950</v>
      </c>
      <c r="BJ1558" t="s">
        <v>950</v>
      </c>
      <c r="BK1558" t="s">
        <v>952</v>
      </c>
      <c r="BL1558">
        <v>0</v>
      </c>
      <c r="BM1558">
        <v>0</v>
      </c>
      <c r="BN1558">
        <v>0</v>
      </c>
      <c r="BO1558" t="s">
        <v>951</v>
      </c>
      <c r="BP1558" t="s">
        <v>950</v>
      </c>
      <c r="BQ1558" t="s">
        <v>950</v>
      </c>
      <c r="BR1558" t="s">
        <v>952</v>
      </c>
      <c r="BS1558">
        <v>0</v>
      </c>
      <c r="BT1558">
        <v>0</v>
      </c>
      <c r="BU1558">
        <v>0</v>
      </c>
      <c r="BV1558">
        <v>7010</v>
      </c>
      <c r="BW1558" t="s">
        <v>953</v>
      </c>
      <c r="BX1558" t="s">
        <v>950</v>
      </c>
      <c r="BY1558" t="s">
        <v>948</v>
      </c>
      <c r="BZ1558">
        <v>0</v>
      </c>
      <c r="CA1558">
        <v>0</v>
      </c>
      <c r="CB1558">
        <v>78.5</v>
      </c>
      <c r="CC1558">
        <v>0</v>
      </c>
      <c r="CD1558" t="s">
        <v>954</v>
      </c>
      <c r="CE1558" s="7">
        <v>34539</v>
      </c>
      <c r="CF1558" s="7">
        <v>43282</v>
      </c>
      <c r="CG1558">
        <v>24</v>
      </c>
      <c r="CH1558">
        <v>999</v>
      </c>
      <c r="CI1558" s="7">
        <v>43465</v>
      </c>
      <c r="CJ1558" s="7">
        <v>55884</v>
      </c>
      <c r="CK1558">
        <v>409</v>
      </c>
      <c r="CL1558">
        <v>6</v>
      </c>
      <c r="CM1558">
        <v>486</v>
      </c>
      <c r="CN1558">
        <v>0</v>
      </c>
      <c r="CO1558" t="s">
        <v>955</v>
      </c>
      <c r="CP1558" t="s">
        <v>955</v>
      </c>
      <c r="CQ1558">
        <v>0</v>
      </c>
      <c r="CR1558">
        <v>0</v>
      </c>
      <c r="CS1558">
        <v>0</v>
      </c>
      <c r="CT1558">
        <f>VLOOKUP(E1558,Prophet!$A:$AA,3,FALSE)</f>
        <v>24</v>
      </c>
      <c r="CU1558">
        <f t="shared" si="48"/>
        <v>0</v>
      </c>
      <c r="CV1558">
        <f>VLOOKUP(E1558,Prophet!$A:$AA,5,FALSE)</f>
        <v>6</v>
      </c>
      <c r="CW1558">
        <f t="shared" si="49"/>
        <v>0</v>
      </c>
    </row>
    <row r="1559" spans="1:101" x14ac:dyDescent="0.25">
      <c r="A1559">
        <v>7373</v>
      </c>
      <c r="B1559">
        <v>2018</v>
      </c>
      <c r="C1559">
        <v>70</v>
      </c>
      <c r="D1559">
        <v>9</v>
      </c>
      <c r="E1559">
        <v>2513804</v>
      </c>
      <c r="F1559">
        <v>0</v>
      </c>
      <c r="G1559">
        <v>0</v>
      </c>
      <c r="H1559">
        <v>0</v>
      </c>
      <c r="I1559">
        <v>0</v>
      </c>
      <c r="J1559">
        <v>30000</v>
      </c>
      <c r="K1559">
        <v>0</v>
      </c>
      <c r="L1559">
        <v>0</v>
      </c>
      <c r="M1559" t="s">
        <v>947</v>
      </c>
      <c r="N1559">
        <v>12</v>
      </c>
      <c r="O1559">
        <v>0</v>
      </c>
      <c r="P1559" t="s">
        <v>948</v>
      </c>
      <c r="Q1559">
        <v>0</v>
      </c>
      <c r="R1559">
        <v>0</v>
      </c>
      <c r="S1559">
        <v>1</v>
      </c>
      <c r="T1559">
        <v>1</v>
      </c>
      <c r="U1559" s="7">
        <v>43282</v>
      </c>
      <c r="V1559" s="7">
        <v>43646</v>
      </c>
      <c r="W1559">
        <v>375.2</v>
      </c>
      <c r="X1559">
        <v>375.2</v>
      </c>
      <c r="Y1559">
        <v>186.8</v>
      </c>
      <c r="Z1559">
        <v>0</v>
      </c>
      <c r="AA1559">
        <v>0</v>
      </c>
      <c r="AB1559">
        <v>274.7</v>
      </c>
      <c r="AC1559">
        <v>1</v>
      </c>
      <c r="AD1559" t="s">
        <v>956</v>
      </c>
      <c r="AE1559" t="s">
        <v>950</v>
      </c>
      <c r="AF1559">
        <v>0</v>
      </c>
      <c r="AG1559" t="s">
        <v>951</v>
      </c>
      <c r="AH1559" t="s">
        <v>950</v>
      </c>
      <c r="AI1559" t="s">
        <v>950</v>
      </c>
      <c r="AJ1559" t="s">
        <v>952</v>
      </c>
      <c r="AK1559">
        <v>0</v>
      </c>
      <c r="AL1559">
        <v>0</v>
      </c>
      <c r="AM1559">
        <v>0</v>
      </c>
      <c r="AN1559" t="s">
        <v>951</v>
      </c>
      <c r="AO1559" t="s">
        <v>950</v>
      </c>
      <c r="AP1559" t="s">
        <v>950</v>
      </c>
      <c r="AQ1559" t="s">
        <v>952</v>
      </c>
      <c r="AR1559">
        <v>0</v>
      </c>
      <c r="AS1559">
        <v>0</v>
      </c>
      <c r="AT1559">
        <v>0</v>
      </c>
      <c r="AU1559" t="s">
        <v>951</v>
      </c>
      <c r="AV1559" t="s">
        <v>950</v>
      </c>
      <c r="AW1559" t="s">
        <v>950</v>
      </c>
      <c r="AX1559" t="s">
        <v>952</v>
      </c>
      <c r="AY1559">
        <v>0</v>
      </c>
      <c r="AZ1559">
        <v>0</v>
      </c>
      <c r="BA1559" t="s">
        <v>951</v>
      </c>
      <c r="BB1559" t="s">
        <v>950</v>
      </c>
      <c r="BC1559" t="s">
        <v>950</v>
      </c>
      <c r="BD1559" t="s">
        <v>952</v>
      </c>
      <c r="BE1559">
        <v>0</v>
      </c>
      <c r="BF1559">
        <v>0</v>
      </c>
      <c r="BG1559">
        <v>0</v>
      </c>
      <c r="BH1559" t="s">
        <v>951</v>
      </c>
      <c r="BI1559" t="s">
        <v>950</v>
      </c>
      <c r="BJ1559" t="s">
        <v>950</v>
      </c>
      <c r="BK1559" t="s">
        <v>952</v>
      </c>
      <c r="BL1559">
        <v>0</v>
      </c>
      <c r="BM1559">
        <v>0</v>
      </c>
      <c r="BN1559">
        <v>0</v>
      </c>
      <c r="BO1559" t="s">
        <v>951</v>
      </c>
      <c r="BP1559" t="s">
        <v>950</v>
      </c>
      <c r="BQ1559" t="s">
        <v>950</v>
      </c>
      <c r="BR1559" t="s">
        <v>952</v>
      </c>
      <c r="BS1559">
        <v>0</v>
      </c>
      <c r="BT1559">
        <v>0</v>
      </c>
      <c r="BU1559">
        <v>0</v>
      </c>
      <c r="BV1559">
        <v>7010</v>
      </c>
      <c r="BW1559" t="s">
        <v>953</v>
      </c>
      <c r="BX1559" t="s">
        <v>950</v>
      </c>
      <c r="BY1559" t="s">
        <v>948</v>
      </c>
      <c r="BZ1559">
        <v>0</v>
      </c>
      <c r="CA1559">
        <v>0</v>
      </c>
      <c r="CB1559">
        <v>78.5</v>
      </c>
      <c r="CC1559">
        <v>0</v>
      </c>
      <c r="CD1559" t="s">
        <v>954</v>
      </c>
      <c r="CE1559" s="7">
        <v>30175</v>
      </c>
      <c r="CF1559" s="7">
        <v>43282</v>
      </c>
      <c r="CG1559">
        <v>36</v>
      </c>
      <c r="CH1559">
        <v>999</v>
      </c>
      <c r="CI1559" s="7">
        <v>43465</v>
      </c>
      <c r="CJ1559" s="7">
        <v>55884</v>
      </c>
      <c r="CK1559">
        <v>409</v>
      </c>
      <c r="CL1559">
        <v>6</v>
      </c>
      <c r="CM1559">
        <v>342</v>
      </c>
      <c r="CN1559">
        <v>0</v>
      </c>
      <c r="CO1559" t="s">
        <v>955</v>
      </c>
      <c r="CP1559" t="s">
        <v>955</v>
      </c>
      <c r="CQ1559">
        <v>0</v>
      </c>
      <c r="CR1559">
        <v>0</v>
      </c>
      <c r="CS1559">
        <v>0</v>
      </c>
      <c r="CT1559">
        <f>VLOOKUP(E1559,Prophet!$A:$AA,3,FALSE)</f>
        <v>36</v>
      </c>
      <c r="CU1559">
        <f t="shared" si="48"/>
        <v>0</v>
      </c>
      <c r="CV1559">
        <f>VLOOKUP(E1559,Prophet!$A:$AA,5,FALSE)</f>
        <v>6</v>
      </c>
      <c r="CW1559">
        <f t="shared" si="49"/>
        <v>0</v>
      </c>
    </row>
    <row r="1560" spans="1:101" x14ac:dyDescent="0.25">
      <c r="A1560">
        <v>7376</v>
      </c>
      <c r="B1560">
        <v>2018</v>
      </c>
      <c r="C1560">
        <v>70</v>
      </c>
      <c r="D1560">
        <v>9</v>
      </c>
      <c r="E1560">
        <v>2514101</v>
      </c>
      <c r="F1560">
        <v>0</v>
      </c>
      <c r="G1560">
        <v>0</v>
      </c>
      <c r="H1560">
        <v>0</v>
      </c>
      <c r="I1560">
        <v>0</v>
      </c>
      <c r="J1560">
        <v>30000</v>
      </c>
      <c r="K1560">
        <v>0</v>
      </c>
      <c r="L1560">
        <v>0</v>
      </c>
      <c r="M1560" t="s">
        <v>947</v>
      </c>
      <c r="N1560">
        <v>12</v>
      </c>
      <c r="O1560">
        <v>0</v>
      </c>
      <c r="P1560" t="s">
        <v>948</v>
      </c>
      <c r="Q1560">
        <v>0</v>
      </c>
      <c r="R1560">
        <v>0</v>
      </c>
      <c r="S1560">
        <v>1</v>
      </c>
      <c r="T1560">
        <v>1</v>
      </c>
      <c r="U1560" s="7">
        <v>43282</v>
      </c>
      <c r="V1560" s="7">
        <v>43646</v>
      </c>
      <c r="W1560">
        <v>509.7</v>
      </c>
      <c r="X1560">
        <v>509.7</v>
      </c>
      <c r="Y1560">
        <v>271.5</v>
      </c>
      <c r="Z1560">
        <v>0</v>
      </c>
      <c r="AA1560">
        <v>0</v>
      </c>
      <c r="AB1560">
        <v>399.3</v>
      </c>
      <c r="AC1560">
        <v>1</v>
      </c>
      <c r="AD1560" t="s">
        <v>949</v>
      </c>
      <c r="AE1560" t="s">
        <v>950</v>
      </c>
      <c r="AF1560">
        <v>0</v>
      </c>
      <c r="AG1560" t="s">
        <v>951</v>
      </c>
      <c r="AH1560" t="s">
        <v>950</v>
      </c>
      <c r="AI1560" t="s">
        <v>950</v>
      </c>
      <c r="AJ1560" t="s">
        <v>952</v>
      </c>
      <c r="AK1560">
        <v>0</v>
      </c>
      <c r="AL1560">
        <v>0</v>
      </c>
      <c r="AM1560">
        <v>0</v>
      </c>
      <c r="AN1560" t="s">
        <v>951</v>
      </c>
      <c r="AO1560" t="s">
        <v>950</v>
      </c>
      <c r="AP1560" t="s">
        <v>950</v>
      </c>
      <c r="AQ1560" t="s">
        <v>952</v>
      </c>
      <c r="AR1560">
        <v>0</v>
      </c>
      <c r="AS1560">
        <v>0</v>
      </c>
      <c r="AT1560">
        <v>0</v>
      </c>
      <c r="AU1560" t="s">
        <v>951</v>
      </c>
      <c r="AV1560" t="s">
        <v>950</v>
      </c>
      <c r="AW1560" t="s">
        <v>950</v>
      </c>
      <c r="AX1560" t="s">
        <v>952</v>
      </c>
      <c r="AY1560">
        <v>0</v>
      </c>
      <c r="AZ1560">
        <v>0</v>
      </c>
      <c r="BA1560" t="s">
        <v>951</v>
      </c>
      <c r="BB1560" t="s">
        <v>950</v>
      </c>
      <c r="BC1560" t="s">
        <v>950</v>
      </c>
      <c r="BD1560" t="s">
        <v>952</v>
      </c>
      <c r="BE1560">
        <v>0</v>
      </c>
      <c r="BF1560">
        <v>0</v>
      </c>
      <c r="BG1560">
        <v>0</v>
      </c>
      <c r="BH1560" t="s">
        <v>951</v>
      </c>
      <c r="BI1560" t="s">
        <v>950</v>
      </c>
      <c r="BJ1560" t="s">
        <v>950</v>
      </c>
      <c r="BK1560" t="s">
        <v>952</v>
      </c>
      <c r="BL1560">
        <v>0</v>
      </c>
      <c r="BM1560">
        <v>0</v>
      </c>
      <c r="BN1560">
        <v>0</v>
      </c>
      <c r="BO1560" t="s">
        <v>951</v>
      </c>
      <c r="BP1560" t="s">
        <v>950</v>
      </c>
      <c r="BQ1560" t="s">
        <v>950</v>
      </c>
      <c r="BR1560" t="s">
        <v>952</v>
      </c>
      <c r="BS1560">
        <v>0</v>
      </c>
      <c r="BT1560">
        <v>0</v>
      </c>
      <c r="BU1560">
        <v>0</v>
      </c>
      <c r="BV1560">
        <v>7010</v>
      </c>
      <c r="BW1560" t="s">
        <v>953</v>
      </c>
      <c r="BX1560" t="s">
        <v>950</v>
      </c>
      <c r="BY1560" t="s">
        <v>948</v>
      </c>
      <c r="BZ1560">
        <v>0</v>
      </c>
      <c r="CA1560">
        <v>0</v>
      </c>
      <c r="CB1560">
        <v>78.5</v>
      </c>
      <c r="CC1560">
        <v>0</v>
      </c>
      <c r="CD1560" t="s">
        <v>954</v>
      </c>
      <c r="CE1560" s="7">
        <v>31891</v>
      </c>
      <c r="CF1560" s="7">
        <v>43282</v>
      </c>
      <c r="CG1560">
        <v>31</v>
      </c>
      <c r="CH1560">
        <v>999</v>
      </c>
      <c r="CI1560" s="7">
        <v>43465</v>
      </c>
      <c r="CJ1560" s="7">
        <v>55884</v>
      </c>
      <c r="CK1560">
        <v>409</v>
      </c>
      <c r="CL1560">
        <v>6</v>
      </c>
      <c r="CM1560">
        <v>402</v>
      </c>
      <c r="CN1560">
        <v>0</v>
      </c>
      <c r="CO1560" t="s">
        <v>955</v>
      </c>
      <c r="CP1560" t="s">
        <v>955</v>
      </c>
      <c r="CQ1560">
        <v>0</v>
      </c>
      <c r="CR1560">
        <v>0</v>
      </c>
      <c r="CS1560">
        <v>0</v>
      </c>
      <c r="CT1560">
        <f>VLOOKUP(E1560,Prophet!$A:$AA,3,FALSE)</f>
        <v>31</v>
      </c>
      <c r="CU1560">
        <f t="shared" si="48"/>
        <v>0</v>
      </c>
      <c r="CV1560">
        <f>VLOOKUP(E1560,Prophet!$A:$AA,5,FALSE)</f>
        <v>6</v>
      </c>
      <c r="CW1560">
        <f t="shared" si="49"/>
        <v>0</v>
      </c>
    </row>
    <row r="1561" spans="1:101" x14ac:dyDescent="0.25">
      <c r="A1561">
        <v>7378</v>
      </c>
      <c r="B1561">
        <v>2018</v>
      </c>
      <c r="C1561">
        <v>70</v>
      </c>
      <c r="D1561">
        <v>9</v>
      </c>
      <c r="E1561">
        <v>2514501</v>
      </c>
      <c r="F1561">
        <v>0</v>
      </c>
      <c r="G1561">
        <v>0</v>
      </c>
      <c r="H1561">
        <v>0</v>
      </c>
      <c r="I1561">
        <v>0</v>
      </c>
      <c r="J1561">
        <v>30000</v>
      </c>
      <c r="K1561">
        <v>0</v>
      </c>
      <c r="L1561">
        <v>0</v>
      </c>
      <c r="M1561" t="s">
        <v>947</v>
      </c>
      <c r="N1561">
        <v>12</v>
      </c>
      <c r="O1561">
        <v>0</v>
      </c>
      <c r="P1561" t="s">
        <v>948</v>
      </c>
      <c r="Q1561">
        <v>0</v>
      </c>
      <c r="R1561">
        <v>0</v>
      </c>
      <c r="S1561">
        <v>1</v>
      </c>
      <c r="T1561">
        <v>1</v>
      </c>
      <c r="U1561" s="7">
        <v>43344</v>
      </c>
      <c r="V1561" s="7">
        <v>43708</v>
      </c>
      <c r="W1561">
        <v>375.2</v>
      </c>
      <c r="X1561">
        <v>375.2</v>
      </c>
      <c r="Y1561">
        <v>186.8</v>
      </c>
      <c r="Z1561">
        <v>0</v>
      </c>
      <c r="AA1561">
        <v>0</v>
      </c>
      <c r="AB1561">
        <v>274.7</v>
      </c>
      <c r="AC1561">
        <v>1</v>
      </c>
      <c r="AD1561" t="s">
        <v>956</v>
      </c>
      <c r="AE1561" t="s">
        <v>950</v>
      </c>
      <c r="AF1561">
        <v>0</v>
      </c>
      <c r="AG1561" t="s">
        <v>951</v>
      </c>
      <c r="AH1561" t="s">
        <v>950</v>
      </c>
      <c r="AI1561" t="s">
        <v>950</v>
      </c>
      <c r="AJ1561" t="s">
        <v>952</v>
      </c>
      <c r="AK1561">
        <v>0</v>
      </c>
      <c r="AL1561">
        <v>0</v>
      </c>
      <c r="AM1561">
        <v>0</v>
      </c>
      <c r="AN1561" t="s">
        <v>951</v>
      </c>
      <c r="AO1561" t="s">
        <v>950</v>
      </c>
      <c r="AP1561" t="s">
        <v>950</v>
      </c>
      <c r="AQ1561" t="s">
        <v>952</v>
      </c>
      <c r="AR1561">
        <v>0</v>
      </c>
      <c r="AS1561">
        <v>0</v>
      </c>
      <c r="AT1561">
        <v>0</v>
      </c>
      <c r="AU1561" t="s">
        <v>951</v>
      </c>
      <c r="AV1561" t="s">
        <v>950</v>
      </c>
      <c r="AW1561" t="s">
        <v>950</v>
      </c>
      <c r="AX1561" t="s">
        <v>952</v>
      </c>
      <c r="AY1561">
        <v>0</v>
      </c>
      <c r="AZ1561">
        <v>0</v>
      </c>
      <c r="BA1561" t="s">
        <v>951</v>
      </c>
      <c r="BB1561" t="s">
        <v>950</v>
      </c>
      <c r="BC1561" t="s">
        <v>950</v>
      </c>
      <c r="BD1561" t="s">
        <v>952</v>
      </c>
      <c r="BE1561">
        <v>0</v>
      </c>
      <c r="BF1561">
        <v>0</v>
      </c>
      <c r="BG1561">
        <v>0</v>
      </c>
      <c r="BH1561" t="s">
        <v>951</v>
      </c>
      <c r="BI1561" t="s">
        <v>950</v>
      </c>
      <c r="BJ1561" t="s">
        <v>950</v>
      </c>
      <c r="BK1561" t="s">
        <v>952</v>
      </c>
      <c r="BL1561">
        <v>0</v>
      </c>
      <c r="BM1561">
        <v>0</v>
      </c>
      <c r="BN1561">
        <v>0</v>
      </c>
      <c r="BO1561" t="s">
        <v>951</v>
      </c>
      <c r="BP1561" t="s">
        <v>950</v>
      </c>
      <c r="BQ1561" t="s">
        <v>950</v>
      </c>
      <c r="BR1561" t="s">
        <v>952</v>
      </c>
      <c r="BS1561">
        <v>0</v>
      </c>
      <c r="BT1561">
        <v>0</v>
      </c>
      <c r="BU1561">
        <v>0</v>
      </c>
      <c r="BV1561">
        <v>7010</v>
      </c>
      <c r="BW1561" t="s">
        <v>953</v>
      </c>
      <c r="BX1561" t="s">
        <v>950</v>
      </c>
      <c r="BY1561" t="s">
        <v>948</v>
      </c>
      <c r="BZ1561">
        <v>0</v>
      </c>
      <c r="CA1561">
        <v>0</v>
      </c>
      <c r="CB1561">
        <v>78.5</v>
      </c>
      <c r="CC1561">
        <v>0</v>
      </c>
      <c r="CD1561" t="s">
        <v>954</v>
      </c>
      <c r="CE1561" s="7">
        <v>27162</v>
      </c>
      <c r="CF1561" s="7">
        <v>43344</v>
      </c>
      <c r="CG1561">
        <v>44</v>
      </c>
      <c r="CH1561">
        <v>999</v>
      </c>
      <c r="CI1561" s="7">
        <v>43465</v>
      </c>
      <c r="CJ1561" s="7">
        <v>55884</v>
      </c>
      <c r="CK1561">
        <v>409</v>
      </c>
      <c r="CL1561">
        <v>4</v>
      </c>
      <c r="CM1561">
        <v>248</v>
      </c>
      <c r="CN1561">
        <v>0</v>
      </c>
      <c r="CO1561" t="s">
        <v>955</v>
      </c>
      <c r="CP1561" t="s">
        <v>955</v>
      </c>
      <c r="CQ1561">
        <v>0</v>
      </c>
      <c r="CR1561">
        <v>0</v>
      </c>
      <c r="CS1561">
        <v>0</v>
      </c>
      <c r="CT1561">
        <f>VLOOKUP(E1561,Prophet!$A:$AA,3,FALSE)</f>
        <v>44</v>
      </c>
      <c r="CU1561">
        <f t="shared" si="48"/>
        <v>0</v>
      </c>
      <c r="CV1561">
        <f>VLOOKUP(E1561,Prophet!$A:$AA,5,FALSE)</f>
        <v>4</v>
      </c>
      <c r="CW1561">
        <f t="shared" si="49"/>
        <v>0</v>
      </c>
    </row>
    <row r="1562" spans="1:101" x14ac:dyDescent="0.25">
      <c r="A1562">
        <v>7379</v>
      </c>
      <c r="B1562">
        <v>2018</v>
      </c>
      <c r="C1562">
        <v>70</v>
      </c>
      <c r="D1562">
        <v>9</v>
      </c>
      <c r="E1562">
        <v>1143902</v>
      </c>
      <c r="F1562">
        <v>0</v>
      </c>
      <c r="G1562">
        <v>0</v>
      </c>
      <c r="H1562">
        <v>0</v>
      </c>
      <c r="I1562">
        <v>0</v>
      </c>
      <c r="J1562">
        <v>30000</v>
      </c>
      <c r="K1562">
        <v>0</v>
      </c>
      <c r="L1562">
        <v>0</v>
      </c>
      <c r="M1562" t="s">
        <v>947</v>
      </c>
      <c r="N1562">
        <v>12</v>
      </c>
      <c r="O1562">
        <v>0</v>
      </c>
      <c r="P1562" t="s">
        <v>948</v>
      </c>
      <c r="Q1562">
        <v>0</v>
      </c>
      <c r="R1562">
        <v>0</v>
      </c>
      <c r="S1562">
        <v>1</v>
      </c>
      <c r="T1562">
        <v>1</v>
      </c>
      <c r="U1562" s="7">
        <v>43282</v>
      </c>
      <c r="V1562" s="7">
        <v>43646</v>
      </c>
      <c r="W1562">
        <v>262</v>
      </c>
      <c r="X1562">
        <v>262</v>
      </c>
      <c r="Y1562">
        <v>115.5</v>
      </c>
      <c r="Z1562">
        <v>0</v>
      </c>
      <c r="AA1562">
        <v>0</v>
      </c>
      <c r="AB1562">
        <v>169.9</v>
      </c>
      <c r="AC1562">
        <v>1</v>
      </c>
      <c r="AD1562" t="s">
        <v>949</v>
      </c>
      <c r="AE1562" t="s">
        <v>950</v>
      </c>
      <c r="AF1562">
        <v>0</v>
      </c>
      <c r="AG1562" t="s">
        <v>951</v>
      </c>
      <c r="AH1562" t="s">
        <v>950</v>
      </c>
      <c r="AI1562" t="s">
        <v>950</v>
      </c>
      <c r="AJ1562" t="s">
        <v>952</v>
      </c>
      <c r="AK1562">
        <v>0</v>
      </c>
      <c r="AL1562">
        <v>0</v>
      </c>
      <c r="AM1562">
        <v>0</v>
      </c>
      <c r="AN1562" t="s">
        <v>951</v>
      </c>
      <c r="AO1562" t="s">
        <v>950</v>
      </c>
      <c r="AP1562" t="s">
        <v>950</v>
      </c>
      <c r="AQ1562" t="s">
        <v>952</v>
      </c>
      <c r="AR1562">
        <v>0</v>
      </c>
      <c r="AS1562">
        <v>0</v>
      </c>
      <c r="AT1562">
        <v>0</v>
      </c>
      <c r="AU1562" t="s">
        <v>951</v>
      </c>
      <c r="AV1562" t="s">
        <v>950</v>
      </c>
      <c r="AW1562" t="s">
        <v>950</v>
      </c>
      <c r="AX1562" t="s">
        <v>952</v>
      </c>
      <c r="AY1562">
        <v>0</v>
      </c>
      <c r="AZ1562">
        <v>0</v>
      </c>
      <c r="BA1562" t="s">
        <v>951</v>
      </c>
      <c r="BB1562" t="s">
        <v>950</v>
      </c>
      <c r="BC1562" t="s">
        <v>950</v>
      </c>
      <c r="BD1562" t="s">
        <v>952</v>
      </c>
      <c r="BE1562">
        <v>0</v>
      </c>
      <c r="BF1562">
        <v>0</v>
      </c>
      <c r="BG1562">
        <v>0</v>
      </c>
      <c r="BH1562" t="s">
        <v>951</v>
      </c>
      <c r="BI1562" t="s">
        <v>950</v>
      </c>
      <c r="BJ1562" t="s">
        <v>950</v>
      </c>
      <c r="BK1562" t="s">
        <v>952</v>
      </c>
      <c r="BL1562">
        <v>0</v>
      </c>
      <c r="BM1562">
        <v>0</v>
      </c>
      <c r="BN1562">
        <v>0</v>
      </c>
      <c r="BO1562" t="s">
        <v>951</v>
      </c>
      <c r="BP1562" t="s">
        <v>950</v>
      </c>
      <c r="BQ1562" t="s">
        <v>950</v>
      </c>
      <c r="BR1562" t="s">
        <v>952</v>
      </c>
      <c r="BS1562">
        <v>0</v>
      </c>
      <c r="BT1562">
        <v>0</v>
      </c>
      <c r="BU1562">
        <v>0</v>
      </c>
      <c r="BV1562">
        <v>7010</v>
      </c>
      <c r="BW1562" t="s">
        <v>953</v>
      </c>
      <c r="BX1562" t="s">
        <v>950</v>
      </c>
      <c r="BY1562" t="s">
        <v>948</v>
      </c>
      <c r="BZ1562">
        <v>0</v>
      </c>
      <c r="CA1562">
        <v>0</v>
      </c>
      <c r="CB1562">
        <v>78.5</v>
      </c>
      <c r="CC1562">
        <v>0</v>
      </c>
      <c r="CD1562" t="s">
        <v>954</v>
      </c>
      <c r="CE1562" s="7">
        <v>24108</v>
      </c>
      <c r="CF1562" s="7">
        <v>43282</v>
      </c>
      <c r="CG1562">
        <v>53</v>
      </c>
      <c r="CH1562">
        <v>999</v>
      </c>
      <c r="CI1562" s="7">
        <v>43465</v>
      </c>
      <c r="CJ1562" s="7">
        <v>55884</v>
      </c>
      <c r="CK1562">
        <v>409</v>
      </c>
      <c r="CL1562">
        <v>6</v>
      </c>
      <c r="CM1562">
        <v>138</v>
      </c>
      <c r="CN1562">
        <v>0</v>
      </c>
      <c r="CO1562" t="s">
        <v>955</v>
      </c>
      <c r="CP1562" t="s">
        <v>955</v>
      </c>
      <c r="CQ1562">
        <v>0</v>
      </c>
      <c r="CR1562">
        <v>0</v>
      </c>
      <c r="CS1562">
        <v>0</v>
      </c>
      <c r="CT1562">
        <f>VLOOKUP(E1562,Prophet!$A:$AA,3,FALSE)</f>
        <v>53</v>
      </c>
      <c r="CU1562">
        <f t="shared" si="48"/>
        <v>0</v>
      </c>
      <c r="CV1562">
        <f>VLOOKUP(E1562,Prophet!$A:$AA,5,FALSE)</f>
        <v>6</v>
      </c>
      <c r="CW1562">
        <f t="shared" si="49"/>
        <v>0</v>
      </c>
    </row>
    <row r="1563" spans="1:101" x14ac:dyDescent="0.25">
      <c r="A1563">
        <v>7381</v>
      </c>
      <c r="B1563">
        <v>2018</v>
      </c>
      <c r="C1563">
        <v>70</v>
      </c>
      <c r="D1563">
        <v>9</v>
      </c>
      <c r="E1563">
        <v>1143903</v>
      </c>
      <c r="F1563">
        <v>0</v>
      </c>
      <c r="G1563">
        <v>0</v>
      </c>
      <c r="H1563">
        <v>0</v>
      </c>
      <c r="I1563">
        <v>0</v>
      </c>
      <c r="J1563">
        <v>30000</v>
      </c>
      <c r="K1563">
        <v>0</v>
      </c>
      <c r="L1563">
        <v>0</v>
      </c>
      <c r="M1563" t="s">
        <v>947</v>
      </c>
      <c r="N1563">
        <v>12</v>
      </c>
      <c r="O1563">
        <v>0</v>
      </c>
      <c r="P1563" t="s">
        <v>948</v>
      </c>
      <c r="Q1563">
        <v>0</v>
      </c>
      <c r="R1563">
        <v>0</v>
      </c>
      <c r="S1563">
        <v>1</v>
      </c>
      <c r="T1563">
        <v>1</v>
      </c>
      <c r="U1563" s="7">
        <v>43282</v>
      </c>
      <c r="V1563" s="7">
        <v>43646</v>
      </c>
      <c r="W1563">
        <v>204.8</v>
      </c>
      <c r="X1563">
        <v>204.8</v>
      </c>
      <c r="Y1563">
        <v>79.5</v>
      </c>
      <c r="Z1563">
        <v>0</v>
      </c>
      <c r="AA1563">
        <v>0</v>
      </c>
      <c r="AB1563">
        <v>116.9</v>
      </c>
      <c r="AC1563">
        <v>1</v>
      </c>
      <c r="AD1563" t="s">
        <v>956</v>
      </c>
      <c r="AE1563" t="s">
        <v>950</v>
      </c>
      <c r="AF1563">
        <v>0</v>
      </c>
      <c r="AG1563" t="s">
        <v>951</v>
      </c>
      <c r="AH1563" t="s">
        <v>950</v>
      </c>
      <c r="AI1563" t="s">
        <v>950</v>
      </c>
      <c r="AJ1563" t="s">
        <v>952</v>
      </c>
      <c r="AK1563">
        <v>0</v>
      </c>
      <c r="AL1563">
        <v>0</v>
      </c>
      <c r="AM1563">
        <v>0</v>
      </c>
      <c r="AN1563" t="s">
        <v>951</v>
      </c>
      <c r="AO1563" t="s">
        <v>950</v>
      </c>
      <c r="AP1563" t="s">
        <v>950</v>
      </c>
      <c r="AQ1563" t="s">
        <v>952</v>
      </c>
      <c r="AR1563">
        <v>0</v>
      </c>
      <c r="AS1563">
        <v>0</v>
      </c>
      <c r="AT1563">
        <v>0</v>
      </c>
      <c r="AU1563" t="s">
        <v>951</v>
      </c>
      <c r="AV1563" t="s">
        <v>950</v>
      </c>
      <c r="AW1563" t="s">
        <v>950</v>
      </c>
      <c r="AX1563" t="s">
        <v>952</v>
      </c>
      <c r="AY1563">
        <v>0</v>
      </c>
      <c r="AZ1563">
        <v>0</v>
      </c>
      <c r="BA1563" t="s">
        <v>951</v>
      </c>
      <c r="BB1563" t="s">
        <v>950</v>
      </c>
      <c r="BC1563" t="s">
        <v>950</v>
      </c>
      <c r="BD1563" t="s">
        <v>952</v>
      </c>
      <c r="BE1563">
        <v>0</v>
      </c>
      <c r="BF1563">
        <v>0</v>
      </c>
      <c r="BG1563">
        <v>0</v>
      </c>
      <c r="BH1563" t="s">
        <v>951</v>
      </c>
      <c r="BI1563" t="s">
        <v>950</v>
      </c>
      <c r="BJ1563" t="s">
        <v>950</v>
      </c>
      <c r="BK1563" t="s">
        <v>952</v>
      </c>
      <c r="BL1563">
        <v>0</v>
      </c>
      <c r="BM1563">
        <v>0</v>
      </c>
      <c r="BN1563">
        <v>0</v>
      </c>
      <c r="BO1563" t="s">
        <v>951</v>
      </c>
      <c r="BP1563" t="s">
        <v>950</v>
      </c>
      <c r="BQ1563" t="s">
        <v>950</v>
      </c>
      <c r="BR1563" t="s">
        <v>952</v>
      </c>
      <c r="BS1563">
        <v>0</v>
      </c>
      <c r="BT1563">
        <v>0</v>
      </c>
      <c r="BU1563">
        <v>0</v>
      </c>
      <c r="BV1563">
        <v>7010</v>
      </c>
      <c r="BW1563" t="s">
        <v>953</v>
      </c>
      <c r="BX1563" t="s">
        <v>950</v>
      </c>
      <c r="BY1563" t="s">
        <v>948</v>
      </c>
      <c r="BZ1563">
        <v>0</v>
      </c>
      <c r="CA1563">
        <v>0</v>
      </c>
      <c r="CB1563">
        <v>78.5</v>
      </c>
      <c r="CC1563">
        <v>0</v>
      </c>
      <c r="CD1563" t="s">
        <v>954</v>
      </c>
      <c r="CE1563" s="7">
        <v>23114</v>
      </c>
      <c r="CF1563" s="7">
        <v>43282</v>
      </c>
      <c r="CG1563">
        <v>55</v>
      </c>
      <c r="CH1563">
        <v>999</v>
      </c>
      <c r="CI1563" s="7">
        <v>43465</v>
      </c>
      <c r="CJ1563" s="7">
        <v>55884</v>
      </c>
      <c r="CK1563">
        <v>409</v>
      </c>
      <c r="CL1563">
        <v>6</v>
      </c>
      <c r="CM1563">
        <v>114</v>
      </c>
      <c r="CN1563">
        <v>0</v>
      </c>
      <c r="CO1563" t="s">
        <v>955</v>
      </c>
      <c r="CP1563" t="s">
        <v>955</v>
      </c>
      <c r="CQ1563">
        <v>0</v>
      </c>
      <c r="CR1563">
        <v>0</v>
      </c>
      <c r="CS1563">
        <v>0</v>
      </c>
      <c r="CT1563">
        <f>VLOOKUP(E1563,Prophet!$A:$AA,3,FALSE)</f>
        <v>55</v>
      </c>
      <c r="CU1563">
        <f t="shared" si="48"/>
        <v>0</v>
      </c>
      <c r="CV1563">
        <f>VLOOKUP(E1563,Prophet!$A:$AA,5,FALSE)</f>
        <v>6</v>
      </c>
      <c r="CW1563">
        <f t="shared" si="49"/>
        <v>0</v>
      </c>
    </row>
    <row r="1564" spans="1:101" x14ac:dyDescent="0.25">
      <c r="A1564">
        <v>7386</v>
      </c>
      <c r="B1564">
        <v>2018</v>
      </c>
      <c r="C1564">
        <v>70</v>
      </c>
      <c r="D1564">
        <v>9</v>
      </c>
      <c r="E1564">
        <v>2514104</v>
      </c>
      <c r="F1564">
        <v>0</v>
      </c>
      <c r="G1564">
        <v>0</v>
      </c>
      <c r="H1564">
        <v>0</v>
      </c>
      <c r="I1564">
        <v>0</v>
      </c>
      <c r="J1564">
        <v>30000</v>
      </c>
      <c r="K1564">
        <v>0</v>
      </c>
      <c r="L1564">
        <v>0</v>
      </c>
      <c r="M1564" t="s">
        <v>947</v>
      </c>
      <c r="N1564">
        <v>12</v>
      </c>
      <c r="O1564">
        <v>0</v>
      </c>
      <c r="P1564" t="s">
        <v>948</v>
      </c>
      <c r="Q1564">
        <v>0</v>
      </c>
      <c r="R1564">
        <v>0</v>
      </c>
      <c r="S1564">
        <v>1</v>
      </c>
      <c r="T1564">
        <v>1</v>
      </c>
      <c r="U1564" s="7">
        <v>43282</v>
      </c>
      <c r="V1564" s="7">
        <v>43646</v>
      </c>
      <c r="W1564">
        <v>375.2</v>
      </c>
      <c r="X1564">
        <v>375.2</v>
      </c>
      <c r="Y1564">
        <v>186.8</v>
      </c>
      <c r="Z1564">
        <v>0</v>
      </c>
      <c r="AA1564">
        <v>0</v>
      </c>
      <c r="AB1564">
        <v>274.7</v>
      </c>
      <c r="AC1564">
        <v>1</v>
      </c>
      <c r="AD1564" t="s">
        <v>956</v>
      </c>
      <c r="AE1564" t="s">
        <v>950</v>
      </c>
      <c r="AF1564">
        <v>0</v>
      </c>
      <c r="AG1564" t="s">
        <v>951</v>
      </c>
      <c r="AH1564" t="s">
        <v>950</v>
      </c>
      <c r="AI1564" t="s">
        <v>950</v>
      </c>
      <c r="AJ1564" t="s">
        <v>952</v>
      </c>
      <c r="AK1564">
        <v>0</v>
      </c>
      <c r="AL1564">
        <v>0</v>
      </c>
      <c r="AM1564">
        <v>0</v>
      </c>
      <c r="AN1564" t="s">
        <v>951</v>
      </c>
      <c r="AO1564" t="s">
        <v>950</v>
      </c>
      <c r="AP1564" t="s">
        <v>950</v>
      </c>
      <c r="AQ1564" t="s">
        <v>952</v>
      </c>
      <c r="AR1564">
        <v>0</v>
      </c>
      <c r="AS1564">
        <v>0</v>
      </c>
      <c r="AT1564">
        <v>0</v>
      </c>
      <c r="AU1564" t="s">
        <v>951</v>
      </c>
      <c r="AV1564" t="s">
        <v>950</v>
      </c>
      <c r="AW1564" t="s">
        <v>950</v>
      </c>
      <c r="AX1564" t="s">
        <v>952</v>
      </c>
      <c r="AY1564">
        <v>0</v>
      </c>
      <c r="AZ1564">
        <v>0</v>
      </c>
      <c r="BA1564" t="s">
        <v>951</v>
      </c>
      <c r="BB1564" t="s">
        <v>950</v>
      </c>
      <c r="BC1564" t="s">
        <v>950</v>
      </c>
      <c r="BD1564" t="s">
        <v>952</v>
      </c>
      <c r="BE1564">
        <v>0</v>
      </c>
      <c r="BF1564">
        <v>0</v>
      </c>
      <c r="BG1564">
        <v>0</v>
      </c>
      <c r="BH1564" t="s">
        <v>951</v>
      </c>
      <c r="BI1564" t="s">
        <v>950</v>
      </c>
      <c r="BJ1564" t="s">
        <v>950</v>
      </c>
      <c r="BK1564" t="s">
        <v>952</v>
      </c>
      <c r="BL1564">
        <v>0</v>
      </c>
      <c r="BM1564">
        <v>0</v>
      </c>
      <c r="BN1564">
        <v>0</v>
      </c>
      <c r="BO1564" t="s">
        <v>951</v>
      </c>
      <c r="BP1564" t="s">
        <v>950</v>
      </c>
      <c r="BQ1564" t="s">
        <v>950</v>
      </c>
      <c r="BR1564" t="s">
        <v>952</v>
      </c>
      <c r="BS1564">
        <v>0</v>
      </c>
      <c r="BT1564">
        <v>0</v>
      </c>
      <c r="BU1564">
        <v>0</v>
      </c>
      <c r="BV1564">
        <v>7010</v>
      </c>
      <c r="BW1564" t="s">
        <v>953</v>
      </c>
      <c r="BX1564" t="s">
        <v>950</v>
      </c>
      <c r="BY1564" t="s">
        <v>948</v>
      </c>
      <c r="BZ1564">
        <v>0</v>
      </c>
      <c r="CA1564">
        <v>0</v>
      </c>
      <c r="CB1564">
        <v>78.5</v>
      </c>
      <c r="CC1564">
        <v>0</v>
      </c>
      <c r="CD1564" t="s">
        <v>954</v>
      </c>
      <c r="CE1564" s="7">
        <v>28599</v>
      </c>
      <c r="CF1564" s="7">
        <v>43282</v>
      </c>
      <c r="CG1564">
        <v>40</v>
      </c>
      <c r="CH1564">
        <v>999</v>
      </c>
      <c r="CI1564" s="7">
        <v>43465</v>
      </c>
      <c r="CJ1564" s="7">
        <v>55884</v>
      </c>
      <c r="CK1564">
        <v>409</v>
      </c>
      <c r="CL1564">
        <v>6</v>
      </c>
      <c r="CM1564">
        <v>294</v>
      </c>
      <c r="CN1564">
        <v>0</v>
      </c>
      <c r="CO1564" t="s">
        <v>955</v>
      </c>
      <c r="CP1564" t="s">
        <v>955</v>
      </c>
      <c r="CQ1564">
        <v>0</v>
      </c>
      <c r="CR1564">
        <v>0</v>
      </c>
      <c r="CS1564">
        <v>0</v>
      </c>
      <c r="CT1564">
        <f>VLOOKUP(E1564,Prophet!$A:$AA,3,FALSE)</f>
        <v>40</v>
      </c>
      <c r="CU1564">
        <f t="shared" si="48"/>
        <v>0</v>
      </c>
      <c r="CV1564">
        <f>VLOOKUP(E1564,Prophet!$A:$AA,5,FALSE)</f>
        <v>6</v>
      </c>
      <c r="CW1564">
        <f t="shared" si="49"/>
        <v>0</v>
      </c>
    </row>
    <row r="1565" spans="1:101" x14ac:dyDescent="0.25">
      <c r="A1565">
        <v>7387</v>
      </c>
      <c r="B1565">
        <v>2018</v>
      </c>
      <c r="C1565">
        <v>70</v>
      </c>
      <c r="D1565">
        <v>9</v>
      </c>
      <c r="E1565">
        <v>2514504</v>
      </c>
      <c r="F1565">
        <v>0</v>
      </c>
      <c r="G1565">
        <v>0</v>
      </c>
      <c r="H1565">
        <v>0</v>
      </c>
      <c r="I1565">
        <v>0</v>
      </c>
      <c r="J1565">
        <v>30000</v>
      </c>
      <c r="K1565">
        <v>0</v>
      </c>
      <c r="L1565">
        <v>0</v>
      </c>
      <c r="M1565" t="s">
        <v>947</v>
      </c>
      <c r="N1565">
        <v>12</v>
      </c>
      <c r="O1565">
        <v>0</v>
      </c>
      <c r="P1565" t="s">
        <v>948</v>
      </c>
      <c r="Q1565">
        <v>0</v>
      </c>
      <c r="R1565">
        <v>0</v>
      </c>
      <c r="S1565">
        <v>1</v>
      </c>
      <c r="T1565">
        <v>1</v>
      </c>
      <c r="U1565" s="7">
        <v>43344</v>
      </c>
      <c r="V1565" s="7">
        <v>43708</v>
      </c>
      <c r="W1565">
        <v>509.7</v>
      </c>
      <c r="X1565">
        <v>509.7</v>
      </c>
      <c r="Y1565">
        <v>271.5</v>
      </c>
      <c r="Z1565">
        <v>0</v>
      </c>
      <c r="AA1565">
        <v>0</v>
      </c>
      <c r="AB1565">
        <v>399.3</v>
      </c>
      <c r="AC1565">
        <v>1</v>
      </c>
      <c r="AD1565" t="s">
        <v>949</v>
      </c>
      <c r="AE1565" t="s">
        <v>950</v>
      </c>
      <c r="AF1565">
        <v>0</v>
      </c>
      <c r="AG1565" t="s">
        <v>951</v>
      </c>
      <c r="AH1565" t="s">
        <v>950</v>
      </c>
      <c r="AI1565" t="s">
        <v>950</v>
      </c>
      <c r="AJ1565" t="s">
        <v>952</v>
      </c>
      <c r="AK1565">
        <v>0</v>
      </c>
      <c r="AL1565">
        <v>0</v>
      </c>
      <c r="AM1565">
        <v>0</v>
      </c>
      <c r="AN1565" t="s">
        <v>951</v>
      </c>
      <c r="AO1565" t="s">
        <v>950</v>
      </c>
      <c r="AP1565" t="s">
        <v>950</v>
      </c>
      <c r="AQ1565" t="s">
        <v>952</v>
      </c>
      <c r="AR1565">
        <v>0</v>
      </c>
      <c r="AS1565">
        <v>0</v>
      </c>
      <c r="AT1565">
        <v>0</v>
      </c>
      <c r="AU1565" t="s">
        <v>951</v>
      </c>
      <c r="AV1565" t="s">
        <v>950</v>
      </c>
      <c r="AW1565" t="s">
        <v>950</v>
      </c>
      <c r="AX1565" t="s">
        <v>952</v>
      </c>
      <c r="AY1565">
        <v>0</v>
      </c>
      <c r="AZ1565">
        <v>0</v>
      </c>
      <c r="BA1565" t="s">
        <v>951</v>
      </c>
      <c r="BB1565" t="s">
        <v>950</v>
      </c>
      <c r="BC1565" t="s">
        <v>950</v>
      </c>
      <c r="BD1565" t="s">
        <v>952</v>
      </c>
      <c r="BE1565">
        <v>0</v>
      </c>
      <c r="BF1565">
        <v>0</v>
      </c>
      <c r="BG1565">
        <v>0</v>
      </c>
      <c r="BH1565" t="s">
        <v>951</v>
      </c>
      <c r="BI1565" t="s">
        <v>950</v>
      </c>
      <c r="BJ1565" t="s">
        <v>950</v>
      </c>
      <c r="BK1565" t="s">
        <v>952</v>
      </c>
      <c r="BL1565">
        <v>0</v>
      </c>
      <c r="BM1565">
        <v>0</v>
      </c>
      <c r="BN1565">
        <v>0</v>
      </c>
      <c r="BO1565" t="s">
        <v>951</v>
      </c>
      <c r="BP1565" t="s">
        <v>950</v>
      </c>
      <c r="BQ1565" t="s">
        <v>950</v>
      </c>
      <c r="BR1565" t="s">
        <v>952</v>
      </c>
      <c r="BS1565">
        <v>0</v>
      </c>
      <c r="BT1565">
        <v>0</v>
      </c>
      <c r="BU1565">
        <v>0</v>
      </c>
      <c r="BV1565">
        <v>7010</v>
      </c>
      <c r="BW1565" t="s">
        <v>953</v>
      </c>
      <c r="BX1565" t="s">
        <v>950</v>
      </c>
      <c r="BY1565" t="s">
        <v>948</v>
      </c>
      <c r="BZ1565">
        <v>0</v>
      </c>
      <c r="CA1565">
        <v>0</v>
      </c>
      <c r="CB1565">
        <v>78.5</v>
      </c>
      <c r="CC1565">
        <v>0</v>
      </c>
      <c r="CD1565" t="s">
        <v>954</v>
      </c>
      <c r="CE1565" s="7">
        <v>32845</v>
      </c>
      <c r="CF1565" s="7">
        <v>43344</v>
      </c>
      <c r="CG1565">
        <v>29</v>
      </c>
      <c r="CH1565">
        <v>999</v>
      </c>
      <c r="CI1565" s="7">
        <v>43465</v>
      </c>
      <c r="CJ1565" s="7">
        <v>55884</v>
      </c>
      <c r="CK1565">
        <v>409</v>
      </c>
      <c r="CL1565">
        <v>4</v>
      </c>
      <c r="CM1565">
        <v>428</v>
      </c>
      <c r="CN1565">
        <v>0</v>
      </c>
      <c r="CO1565" t="s">
        <v>955</v>
      </c>
      <c r="CP1565" t="s">
        <v>955</v>
      </c>
      <c r="CQ1565">
        <v>0</v>
      </c>
      <c r="CR1565">
        <v>0</v>
      </c>
      <c r="CS1565">
        <v>0</v>
      </c>
      <c r="CT1565">
        <f>VLOOKUP(E1565,Prophet!$A:$AA,3,FALSE)</f>
        <v>29</v>
      </c>
      <c r="CU1565">
        <f t="shared" si="48"/>
        <v>0</v>
      </c>
      <c r="CV1565">
        <f>VLOOKUP(E1565,Prophet!$A:$AA,5,FALSE)</f>
        <v>4</v>
      </c>
      <c r="CW1565">
        <f t="shared" si="49"/>
        <v>0</v>
      </c>
    </row>
    <row r="1566" spans="1:101" x14ac:dyDescent="0.25">
      <c r="A1566">
        <v>7388</v>
      </c>
      <c r="B1566">
        <v>2018</v>
      </c>
      <c r="C1566">
        <v>70</v>
      </c>
      <c r="D1566">
        <v>9</v>
      </c>
      <c r="E1566">
        <v>2514701</v>
      </c>
      <c r="F1566">
        <v>0</v>
      </c>
      <c r="G1566">
        <v>0</v>
      </c>
      <c r="H1566">
        <v>0</v>
      </c>
      <c r="I1566">
        <v>0</v>
      </c>
      <c r="J1566">
        <v>30000</v>
      </c>
      <c r="K1566">
        <v>0</v>
      </c>
      <c r="L1566">
        <v>0</v>
      </c>
      <c r="M1566" t="s">
        <v>947</v>
      </c>
      <c r="N1566">
        <v>12</v>
      </c>
      <c r="O1566">
        <v>0</v>
      </c>
      <c r="P1566" t="s">
        <v>948</v>
      </c>
      <c r="Q1566">
        <v>0</v>
      </c>
      <c r="R1566">
        <v>0</v>
      </c>
      <c r="S1566">
        <v>1</v>
      </c>
      <c r="T1566">
        <v>1</v>
      </c>
      <c r="U1566" s="7">
        <v>43282</v>
      </c>
      <c r="V1566" s="7">
        <v>43646</v>
      </c>
      <c r="W1566">
        <v>385.9</v>
      </c>
      <c r="X1566">
        <v>385.9</v>
      </c>
      <c r="Y1566">
        <v>193.5</v>
      </c>
      <c r="Z1566">
        <v>0</v>
      </c>
      <c r="AA1566">
        <v>0</v>
      </c>
      <c r="AB1566">
        <v>284.60000000000002</v>
      </c>
      <c r="AC1566">
        <v>1</v>
      </c>
      <c r="AD1566" t="s">
        <v>949</v>
      </c>
      <c r="AE1566" t="s">
        <v>950</v>
      </c>
      <c r="AF1566">
        <v>0</v>
      </c>
      <c r="AG1566" t="s">
        <v>951</v>
      </c>
      <c r="AH1566" t="s">
        <v>950</v>
      </c>
      <c r="AI1566" t="s">
        <v>950</v>
      </c>
      <c r="AJ1566" t="s">
        <v>952</v>
      </c>
      <c r="AK1566">
        <v>0</v>
      </c>
      <c r="AL1566">
        <v>0</v>
      </c>
      <c r="AM1566">
        <v>0</v>
      </c>
      <c r="AN1566" t="s">
        <v>951</v>
      </c>
      <c r="AO1566" t="s">
        <v>950</v>
      </c>
      <c r="AP1566" t="s">
        <v>950</v>
      </c>
      <c r="AQ1566" t="s">
        <v>952</v>
      </c>
      <c r="AR1566">
        <v>0</v>
      </c>
      <c r="AS1566">
        <v>0</v>
      </c>
      <c r="AT1566">
        <v>0</v>
      </c>
      <c r="AU1566" t="s">
        <v>951</v>
      </c>
      <c r="AV1566" t="s">
        <v>950</v>
      </c>
      <c r="AW1566" t="s">
        <v>950</v>
      </c>
      <c r="AX1566" t="s">
        <v>952</v>
      </c>
      <c r="AY1566">
        <v>0</v>
      </c>
      <c r="AZ1566">
        <v>0</v>
      </c>
      <c r="BA1566" t="s">
        <v>951</v>
      </c>
      <c r="BB1566" t="s">
        <v>950</v>
      </c>
      <c r="BC1566" t="s">
        <v>950</v>
      </c>
      <c r="BD1566" t="s">
        <v>952</v>
      </c>
      <c r="BE1566">
        <v>0</v>
      </c>
      <c r="BF1566">
        <v>0</v>
      </c>
      <c r="BG1566">
        <v>0</v>
      </c>
      <c r="BH1566" t="s">
        <v>951</v>
      </c>
      <c r="BI1566" t="s">
        <v>950</v>
      </c>
      <c r="BJ1566" t="s">
        <v>950</v>
      </c>
      <c r="BK1566" t="s">
        <v>952</v>
      </c>
      <c r="BL1566">
        <v>0</v>
      </c>
      <c r="BM1566">
        <v>0</v>
      </c>
      <c r="BN1566">
        <v>0</v>
      </c>
      <c r="BO1566" t="s">
        <v>951</v>
      </c>
      <c r="BP1566" t="s">
        <v>950</v>
      </c>
      <c r="BQ1566" t="s">
        <v>950</v>
      </c>
      <c r="BR1566" t="s">
        <v>952</v>
      </c>
      <c r="BS1566">
        <v>0</v>
      </c>
      <c r="BT1566">
        <v>0</v>
      </c>
      <c r="BU1566">
        <v>0</v>
      </c>
      <c r="BV1566">
        <v>7010</v>
      </c>
      <c r="BW1566" t="s">
        <v>953</v>
      </c>
      <c r="BX1566" t="s">
        <v>950</v>
      </c>
      <c r="BY1566" t="s">
        <v>948</v>
      </c>
      <c r="BZ1566">
        <v>0</v>
      </c>
      <c r="CA1566">
        <v>0</v>
      </c>
      <c r="CB1566">
        <v>78.5</v>
      </c>
      <c r="CC1566">
        <v>0</v>
      </c>
      <c r="CD1566" t="s">
        <v>954</v>
      </c>
      <c r="CE1566" s="7">
        <v>26856</v>
      </c>
      <c r="CF1566" s="7">
        <v>43282</v>
      </c>
      <c r="CG1566">
        <v>45</v>
      </c>
      <c r="CH1566">
        <v>999</v>
      </c>
      <c r="CI1566" s="7">
        <v>43465</v>
      </c>
      <c r="CJ1566" s="7">
        <v>55884</v>
      </c>
      <c r="CK1566">
        <v>409</v>
      </c>
      <c r="CL1566">
        <v>6</v>
      </c>
      <c r="CM1566">
        <v>234</v>
      </c>
      <c r="CN1566">
        <v>0</v>
      </c>
      <c r="CO1566" t="s">
        <v>955</v>
      </c>
      <c r="CP1566" t="s">
        <v>955</v>
      </c>
      <c r="CQ1566">
        <v>0</v>
      </c>
      <c r="CR1566">
        <v>0</v>
      </c>
      <c r="CS1566">
        <v>0</v>
      </c>
      <c r="CT1566">
        <f>VLOOKUP(E1566,Prophet!$A:$AA,3,FALSE)</f>
        <v>45</v>
      </c>
      <c r="CU1566">
        <f t="shared" si="48"/>
        <v>0</v>
      </c>
      <c r="CV1566">
        <f>VLOOKUP(E1566,Prophet!$A:$AA,5,FALSE)</f>
        <v>6</v>
      </c>
      <c r="CW1566">
        <f t="shared" si="49"/>
        <v>0</v>
      </c>
    </row>
    <row r="1567" spans="1:101" x14ac:dyDescent="0.25">
      <c r="A1567">
        <v>7390</v>
      </c>
      <c r="B1567">
        <v>2018</v>
      </c>
      <c r="C1567">
        <v>70</v>
      </c>
      <c r="D1567">
        <v>9</v>
      </c>
      <c r="E1567">
        <v>2514703</v>
      </c>
      <c r="F1567">
        <v>0</v>
      </c>
      <c r="G1567">
        <v>0</v>
      </c>
      <c r="H1567">
        <v>0</v>
      </c>
      <c r="I1567">
        <v>0</v>
      </c>
      <c r="J1567">
        <v>30000</v>
      </c>
      <c r="K1567">
        <v>0</v>
      </c>
      <c r="L1567">
        <v>0</v>
      </c>
      <c r="M1567" t="s">
        <v>947</v>
      </c>
      <c r="N1567">
        <v>12</v>
      </c>
      <c r="O1567">
        <v>0</v>
      </c>
      <c r="P1567" t="s">
        <v>948</v>
      </c>
      <c r="Q1567">
        <v>0</v>
      </c>
      <c r="R1567">
        <v>0</v>
      </c>
      <c r="S1567">
        <v>1</v>
      </c>
      <c r="T1567">
        <v>1</v>
      </c>
      <c r="U1567" s="7">
        <v>43282</v>
      </c>
      <c r="V1567" s="7">
        <v>43646</v>
      </c>
      <c r="W1567">
        <v>290</v>
      </c>
      <c r="X1567">
        <v>290</v>
      </c>
      <c r="Y1567">
        <v>133.1</v>
      </c>
      <c r="Z1567">
        <v>0</v>
      </c>
      <c r="AA1567">
        <v>0</v>
      </c>
      <c r="AB1567">
        <v>195.8</v>
      </c>
      <c r="AC1567">
        <v>1</v>
      </c>
      <c r="AD1567" t="s">
        <v>956</v>
      </c>
      <c r="AE1567" t="s">
        <v>950</v>
      </c>
      <c r="AF1567">
        <v>0</v>
      </c>
      <c r="AG1567" t="s">
        <v>951</v>
      </c>
      <c r="AH1567" t="s">
        <v>950</v>
      </c>
      <c r="AI1567" t="s">
        <v>950</v>
      </c>
      <c r="AJ1567" t="s">
        <v>952</v>
      </c>
      <c r="AK1567">
        <v>0</v>
      </c>
      <c r="AL1567">
        <v>0</v>
      </c>
      <c r="AM1567">
        <v>0</v>
      </c>
      <c r="AN1567" t="s">
        <v>951</v>
      </c>
      <c r="AO1567" t="s">
        <v>950</v>
      </c>
      <c r="AP1567" t="s">
        <v>950</v>
      </c>
      <c r="AQ1567" t="s">
        <v>952</v>
      </c>
      <c r="AR1567">
        <v>0</v>
      </c>
      <c r="AS1567">
        <v>0</v>
      </c>
      <c r="AT1567">
        <v>0</v>
      </c>
      <c r="AU1567" t="s">
        <v>951</v>
      </c>
      <c r="AV1567" t="s">
        <v>950</v>
      </c>
      <c r="AW1567" t="s">
        <v>950</v>
      </c>
      <c r="AX1567" t="s">
        <v>952</v>
      </c>
      <c r="AY1567">
        <v>0</v>
      </c>
      <c r="AZ1567">
        <v>0</v>
      </c>
      <c r="BA1567" t="s">
        <v>951</v>
      </c>
      <c r="BB1567" t="s">
        <v>950</v>
      </c>
      <c r="BC1567" t="s">
        <v>950</v>
      </c>
      <c r="BD1567" t="s">
        <v>952</v>
      </c>
      <c r="BE1567">
        <v>0</v>
      </c>
      <c r="BF1567">
        <v>0</v>
      </c>
      <c r="BG1567">
        <v>0</v>
      </c>
      <c r="BH1567" t="s">
        <v>951</v>
      </c>
      <c r="BI1567" t="s">
        <v>950</v>
      </c>
      <c r="BJ1567" t="s">
        <v>950</v>
      </c>
      <c r="BK1567" t="s">
        <v>952</v>
      </c>
      <c r="BL1567">
        <v>0</v>
      </c>
      <c r="BM1567">
        <v>0</v>
      </c>
      <c r="BN1567">
        <v>0</v>
      </c>
      <c r="BO1567" t="s">
        <v>951</v>
      </c>
      <c r="BP1567" t="s">
        <v>950</v>
      </c>
      <c r="BQ1567" t="s">
        <v>950</v>
      </c>
      <c r="BR1567" t="s">
        <v>952</v>
      </c>
      <c r="BS1567">
        <v>0</v>
      </c>
      <c r="BT1567">
        <v>0</v>
      </c>
      <c r="BU1567">
        <v>0</v>
      </c>
      <c r="BV1567">
        <v>7010</v>
      </c>
      <c r="BW1567" t="s">
        <v>953</v>
      </c>
      <c r="BX1567" t="s">
        <v>950</v>
      </c>
      <c r="BY1567" t="s">
        <v>948</v>
      </c>
      <c r="BZ1567">
        <v>0</v>
      </c>
      <c r="CA1567">
        <v>0</v>
      </c>
      <c r="CB1567">
        <v>78.5</v>
      </c>
      <c r="CC1567">
        <v>0</v>
      </c>
      <c r="CD1567" t="s">
        <v>954</v>
      </c>
      <c r="CE1567" s="7">
        <v>27565</v>
      </c>
      <c r="CF1567" s="7">
        <v>43282</v>
      </c>
      <c r="CG1567">
        <v>43</v>
      </c>
      <c r="CH1567">
        <v>999</v>
      </c>
      <c r="CI1567" s="7">
        <v>43465</v>
      </c>
      <c r="CJ1567" s="7">
        <v>55884</v>
      </c>
      <c r="CK1567">
        <v>409</v>
      </c>
      <c r="CL1567">
        <v>6</v>
      </c>
      <c r="CM1567">
        <v>258</v>
      </c>
      <c r="CN1567">
        <v>0</v>
      </c>
      <c r="CO1567" t="s">
        <v>955</v>
      </c>
      <c r="CP1567" t="s">
        <v>955</v>
      </c>
      <c r="CQ1567">
        <v>0</v>
      </c>
      <c r="CR1567">
        <v>0</v>
      </c>
      <c r="CS1567">
        <v>0</v>
      </c>
      <c r="CT1567">
        <f>VLOOKUP(E1567,Prophet!$A:$AA,3,FALSE)</f>
        <v>43</v>
      </c>
      <c r="CU1567">
        <f t="shared" si="48"/>
        <v>0</v>
      </c>
      <c r="CV1567">
        <f>VLOOKUP(E1567,Prophet!$A:$AA,5,FALSE)</f>
        <v>6</v>
      </c>
      <c r="CW1567">
        <f t="shared" si="49"/>
        <v>0</v>
      </c>
    </row>
    <row r="1568" spans="1:101" x14ac:dyDescent="0.25">
      <c r="A1568">
        <v>7391</v>
      </c>
      <c r="B1568">
        <v>2018</v>
      </c>
      <c r="C1568">
        <v>70</v>
      </c>
      <c r="D1568">
        <v>9</v>
      </c>
      <c r="E1568">
        <v>2515001</v>
      </c>
      <c r="F1568">
        <v>0</v>
      </c>
      <c r="G1568">
        <v>0</v>
      </c>
      <c r="H1568">
        <v>0</v>
      </c>
      <c r="I1568">
        <v>0</v>
      </c>
      <c r="J1568">
        <v>30000</v>
      </c>
      <c r="K1568">
        <v>0</v>
      </c>
      <c r="L1568">
        <v>0</v>
      </c>
      <c r="M1568" t="s">
        <v>947</v>
      </c>
      <c r="N1568">
        <v>4</v>
      </c>
      <c r="O1568">
        <v>0</v>
      </c>
      <c r="P1568" t="s">
        <v>948</v>
      </c>
      <c r="Q1568">
        <v>0</v>
      </c>
      <c r="R1568">
        <v>0</v>
      </c>
      <c r="S1568">
        <v>1</v>
      </c>
      <c r="T1568">
        <v>1</v>
      </c>
      <c r="U1568" s="7">
        <v>43282</v>
      </c>
      <c r="V1568" s="7">
        <v>43646</v>
      </c>
      <c r="W1568">
        <v>375.1</v>
      </c>
      <c r="X1568">
        <v>375.1</v>
      </c>
      <c r="Y1568">
        <v>193.5</v>
      </c>
      <c r="Z1568">
        <v>0</v>
      </c>
      <c r="AA1568">
        <v>0</v>
      </c>
      <c r="AB1568">
        <v>284.60000000000002</v>
      </c>
      <c r="AC1568">
        <v>1</v>
      </c>
      <c r="AD1568" t="s">
        <v>949</v>
      </c>
      <c r="AE1568" t="s">
        <v>950</v>
      </c>
      <c r="AF1568">
        <v>0</v>
      </c>
      <c r="AG1568" t="s">
        <v>951</v>
      </c>
      <c r="AH1568" t="s">
        <v>950</v>
      </c>
      <c r="AI1568" t="s">
        <v>950</v>
      </c>
      <c r="AJ1568" t="s">
        <v>952</v>
      </c>
      <c r="AK1568">
        <v>0</v>
      </c>
      <c r="AL1568">
        <v>0</v>
      </c>
      <c r="AM1568">
        <v>0</v>
      </c>
      <c r="AN1568" t="s">
        <v>951</v>
      </c>
      <c r="AO1568" t="s">
        <v>950</v>
      </c>
      <c r="AP1568" t="s">
        <v>950</v>
      </c>
      <c r="AQ1568" t="s">
        <v>952</v>
      </c>
      <c r="AR1568">
        <v>0</v>
      </c>
      <c r="AS1568">
        <v>0</v>
      </c>
      <c r="AT1568">
        <v>0</v>
      </c>
      <c r="AU1568" t="s">
        <v>951</v>
      </c>
      <c r="AV1568" t="s">
        <v>950</v>
      </c>
      <c r="AW1568" t="s">
        <v>950</v>
      </c>
      <c r="AX1568" t="s">
        <v>952</v>
      </c>
      <c r="AY1568">
        <v>0</v>
      </c>
      <c r="AZ1568">
        <v>0</v>
      </c>
      <c r="BA1568" t="s">
        <v>951</v>
      </c>
      <c r="BB1568" t="s">
        <v>950</v>
      </c>
      <c r="BC1568" t="s">
        <v>950</v>
      </c>
      <c r="BD1568" t="s">
        <v>952</v>
      </c>
      <c r="BE1568">
        <v>0</v>
      </c>
      <c r="BF1568">
        <v>0</v>
      </c>
      <c r="BG1568">
        <v>0</v>
      </c>
      <c r="BH1568" t="s">
        <v>951</v>
      </c>
      <c r="BI1568" t="s">
        <v>950</v>
      </c>
      <c r="BJ1568" t="s">
        <v>950</v>
      </c>
      <c r="BK1568" t="s">
        <v>952</v>
      </c>
      <c r="BL1568">
        <v>0</v>
      </c>
      <c r="BM1568">
        <v>0</v>
      </c>
      <c r="BN1568">
        <v>0</v>
      </c>
      <c r="BO1568" t="s">
        <v>951</v>
      </c>
      <c r="BP1568" t="s">
        <v>950</v>
      </c>
      <c r="BQ1568" t="s">
        <v>950</v>
      </c>
      <c r="BR1568" t="s">
        <v>952</v>
      </c>
      <c r="BS1568">
        <v>0</v>
      </c>
      <c r="BT1568">
        <v>0</v>
      </c>
      <c r="BU1568">
        <v>0</v>
      </c>
      <c r="BV1568">
        <v>7010</v>
      </c>
      <c r="BW1568" t="s">
        <v>953</v>
      </c>
      <c r="BX1568" t="s">
        <v>950</v>
      </c>
      <c r="BY1568" t="s">
        <v>948</v>
      </c>
      <c r="BZ1568">
        <v>0</v>
      </c>
      <c r="CA1568">
        <v>0</v>
      </c>
      <c r="CB1568">
        <v>76.3</v>
      </c>
      <c r="CC1568">
        <v>0</v>
      </c>
      <c r="CD1568" t="s">
        <v>954</v>
      </c>
      <c r="CE1568" s="7">
        <v>22239</v>
      </c>
      <c r="CF1568" s="7">
        <v>43282</v>
      </c>
      <c r="CG1568">
        <v>58</v>
      </c>
      <c r="CH1568">
        <v>999</v>
      </c>
      <c r="CI1568" s="7">
        <v>43465</v>
      </c>
      <c r="CJ1568" s="7">
        <v>55884</v>
      </c>
      <c r="CK1568">
        <v>409</v>
      </c>
      <c r="CL1568">
        <v>6</v>
      </c>
      <c r="CM1568">
        <v>78</v>
      </c>
      <c r="CN1568">
        <v>0</v>
      </c>
      <c r="CO1568" t="s">
        <v>955</v>
      </c>
      <c r="CP1568" t="s">
        <v>955</v>
      </c>
      <c r="CQ1568">
        <v>0</v>
      </c>
      <c r="CR1568">
        <v>0</v>
      </c>
      <c r="CS1568">
        <v>0</v>
      </c>
      <c r="CT1568">
        <f>VLOOKUP(E1568,Prophet!$A:$AA,3,FALSE)</f>
        <v>58</v>
      </c>
      <c r="CU1568">
        <f t="shared" si="48"/>
        <v>0</v>
      </c>
      <c r="CV1568">
        <f>VLOOKUP(E1568,Prophet!$A:$AA,5,FALSE)</f>
        <v>6</v>
      </c>
      <c r="CW1568">
        <f t="shared" si="49"/>
        <v>0</v>
      </c>
    </row>
    <row r="1569" spans="1:101" x14ac:dyDescent="0.25">
      <c r="A1569">
        <v>7395</v>
      </c>
      <c r="B1569">
        <v>2018</v>
      </c>
      <c r="C1569">
        <v>70</v>
      </c>
      <c r="D1569">
        <v>9</v>
      </c>
      <c r="E1569">
        <v>2514901</v>
      </c>
      <c r="F1569">
        <v>0</v>
      </c>
      <c r="G1569">
        <v>0</v>
      </c>
      <c r="H1569">
        <v>0</v>
      </c>
      <c r="I1569">
        <v>0</v>
      </c>
      <c r="J1569">
        <v>30000</v>
      </c>
      <c r="K1569">
        <v>0</v>
      </c>
      <c r="L1569">
        <v>0</v>
      </c>
      <c r="M1569" t="s">
        <v>947</v>
      </c>
      <c r="N1569">
        <v>12</v>
      </c>
      <c r="O1569">
        <v>0</v>
      </c>
      <c r="P1569" t="s">
        <v>948</v>
      </c>
      <c r="Q1569">
        <v>0</v>
      </c>
      <c r="R1569">
        <v>0</v>
      </c>
      <c r="S1569">
        <v>1</v>
      </c>
      <c r="T1569">
        <v>1</v>
      </c>
      <c r="U1569" s="7">
        <v>43282</v>
      </c>
      <c r="V1569" s="7">
        <v>43646</v>
      </c>
      <c r="W1569">
        <v>385.9</v>
      </c>
      <c r="X1569">
        <v>385.9</v>
      </c>
      <c r="Y1569">
        <v>193.5</v>
      </c>
      <c r="Z1569">
        <v>0</v>
      </c>
      <c r="AA1569">
        <v>0</v>
      </c>
      <c r="AB1569">
        <v>284.60000000000002</v>
      </c>
      <c r="AC1569">
        <v>1</v>
      </c>
      <c r="AD1569" t="s">
        <v>949</v>
      </c>
      <c r="AE1569" t="s">
        <v>950</v>
      </c>
      <c r="AF1569">
        <v>0</v>
      </c>
      <c r="AG1569" t="s">
        <v>951</v>
      </c>
      <c r="AH1569" t="s">
        <v>950</v>
      </c>
      <c r="AI1569" t="s">
        <v>950</v>
      </c>
      <c r="AJ1569" t="s">
        <v>952</v>
      </c>
      <c r="AK1569">
        <v>0</v>
      </c>
      <c r="AL1569">
        <v>0</v>
      </c>
      <c r="AM1569">
        <v>0</v>
      </c>
      <c r="AN1569" t="s">
        <v>951</v>
      </c>
      <c r="AO1569" t="s">
        <v>950</v>
      </c>
      <c r="AP1569" t="s">
        <v>950</v>
      </c>
      <c r="AQ1569" t="s">
        <v>952</v>
      </c>
      <c r="AR1569">
        <v>0</v>
      </c>
      <c r="AS1569">
        <v>0</v>
      </c>
      <c r="AT1569">
        <v>0</v>
      </c>
      <c r="AU1569" t="s">
        <v>951</v>
      </c>
      <c r="AV1569" t="s">
        <v>950</v>
      </c>
      <c r="AW1569" t="s">
        <v>950</v>
      </c>
      <c r="AX1569" t="s">
        <v>952</v>
      </c>
      <c r="AY1569">
        <v>0</v>
      </c>
      <c r="AZ1569">
        <v>0</v>
      </c>
      <c r="BA1569" t="s">
        <v>951</v>
      </c>
      <c r="BB1569" t="s">
        <v>950</v>
      </c>
      <c r="BC1569" t="s">
        <v>950</v>
      </c>
      <c r="BD1569" t="s">
        <v>952</v>
      </c>
      <c r="BE1569">
        <v>0</v>
      </c>
      <c r="BF1569">
        <v>0</v>
      </c>
      <c r="BG1569">
        <v>0</v>
      </c>
      <c r="BH1569" t="s">
        <v>951</v>
      </c>
      <c r="BI1569" t="s">
        <v>950</v>
      </c>
      <c r="BJ1569" t="s">
        <v>950</v>
      </c>
      <c r="BK1569" t="s">
        <v>952</v>
      </c>
      <c r="BL1569">
        <v>0</v>
      </c>
      <c r="BM1569">
        <v>0</v>
      </c>
      <c r="BN1569">
        <v>0</v>
      </c>
      <c r="BO1569" t="s">
        <v>951</v>
      </c>
      <c r="BP1569" t="s">
        <v>950</v>
      </c>
      <c r="BQ1569" t="s">
        <v>950</v>
      </c>
      <c r="BR1569" t="s">
        <v>952</v>
      </c>
      <c r="BS1569">
        <v>0</v>
      </c>
      <c r="BT1569">
        <v>0</v>
      </c>
      <c r="BU1569">
        <v>0</v>
      </c>
      <c r="BV1569">
        <v>7010</v>
      </c>
      <c r="BW1569" t="s">
        <v>953</v>
      </c>
      <c r="BX1569" t="s">
        <v>950</v>
      </c>
      <c r="BY1569" t="s">
        <v>948</v>
      </c>
      <c r="BZ1569">
        <v>0</v>
      </c>
      <c r="CA1569">
        <v>0</v>
      </c>
      <c r="CB1569">
        <v>78.5</v>
      </c>
      <c r="CC1569">
        <v>0</v>
      </c>
      <c r="CD1569" t="s">
        <v>954</v>
      </c>
      <c r="CE1569" s="7">
        <v>24209</v>
      </c>
      <c r="CF1569" s="7">
        <v>43282</v>
      </c>
      <c r="CG1569">
        <v>52</v>
      </c>
      <c r="CH1569">
        <v>999</v>
      </c>
      <c r="CI1569" s="7">
        <v>43465</v>
      </c>
      <c r="CJ1569" s="7">
        <v>55884</v>
      </c>
      <c r="CK1569">
        <v>409</v>
      </c>
      <c r="CL1569">
        <v>6</v>
      </c>
      <c r="CM1569">
        <v>150</v>
      </c>
      <c r="CN1569">
        <v>0</v>
      </c>
      <c r="CO1569" t="s">
        <v>955</v>
      </c>
      <c r="CP1569" t="s">
        <v>955</v>
      </c>
      <c r="CQ1569">
        <v>0</v>
      </c>
      <c r="CR1569">
        <v>0</v>
      </c>
      <c r="CS1569">
        <v>0</v>
      </c>
      <c r="CT1569">
        <f>VLOOKUP(E1569,Prophet!$A:$AA,3,FALSE)</f>
        <v>52</v>
      </c>
      <c r="CU1569">
        <f t="shared" si="48"/>
        <v>0</v>
      </c>
      <c r="CV1569">
        <f>VLOOKUP(E1569,Prophet!$A:$AA,5,FALSE)</f>
        <v>6</v>
      </c>
      <c r="CW1569">
        <f t="shared" si="49"/>
        <v>0</v>
      </c>
    </row>
    <row r="1570" spans="1:101" x14ac:dyDescent="0.25">
      <c r="A1570">
        <v>7396</v>
      </c>
      <c r="B1570">
        <v>2018</v>
      </c>
      <c r="C1570">
        <v>70</v>
      </c>
      <c r="D1570">
        <v>9</v>
      </c>
      <c r="E1570">
        <v>2514902</v>
      </c>
      <c r="F1570">
        <v>0</v>
      </c>
      <c r="G1570">
        <v>0</v>
      </c>
      <c r="H1570">
        <v>0</v>
      </c>
      <c r="I1570">
        <v>0</v>
      </c>
      <c r="J1570">
        <v>30000</v>
      </c>
      <c r="K1570">
        <v>0</v>
      </c>
      <c r="L1570">
        <v>0</v>
      </c>
      <c r="M1570" t="s">
        <v>947</v>
      </c>
      <c r="N1570">
        <v>12</v>
      </c>
      <c r="O1570">
        <v>0</v>
      </c>
      <c r="P1570" t="s">
        <v>948</v>
      </c>
      <c r="Q1570">
        <v>0</v>
      </c>
      <c r="R1570">
        <v>0</v>
      </c>
      <c r="S1570">
        <v>1</v>
      </c>
      <c r="T1570">
        <v>1</v>
      </c>
      <c r="U1570" s="7">
        <v>43282</v>
      </c>
      <c r="V1570" s="7">
        <v>43646</v>
      </c>
      <c r="W1570">
        <v>290</v>
      </c>
      <c r="X1570">
        <v>290</v>
      </c>
      <c r="Y1570">
        <v>133.1</v>
      </c>
      <c r="Z1570">
        <v>0</v>
      </c>
      <c r="AA1570">
        <v>0</v>
      </c>
      <c r="AB1570">
        <v>195.8</v>
      </c>
      <c r="AC1570">
        <v>1</v>
      </c>
      <c r="AD1570" t="s">
        <v>956</v>
      </c>
      <c r="AE1570" t="s">
        <v>950</v>
      </c>
      <c r="AF1570">
        <v>0</v>
      </c>
      <c r="AG1570" t="s">
        <v>951</v>
      </c>
      <c r="AH1570" t="s">
        <v>950</v>
      </c>
      <c r="AI1570" t="s">
        <v>950</v>
      </c>
      <c r="AJ1570" t="s">
        <v>952</v>
      </c>
      <c r="AK1570">
        <v>0</v>
      </c>
      <c r="AL1570">
        <v>0</v>
      </c>
      <c r="AM1570">
        <v>0</v>
      </c>
      <c r="AN1570" t="s">
        <v>951</v>
      </c>
      <c r="AO1570" t="s">
        <v>950</v>
      </c>
      <c r="AP1570" t="s">
        <v>950</v>
      </c>
      <c r="AQ1570" t="s">
        <v>952</v>
      </c>
      <c r="AR1570">
        <v>0</v>
      </c>
      <c r="AS1570">
        <v>0</v>
      </c>
      <c r="AT1570">
        <v>0</v>
      </c>
      <c r="AU1570" t="s">
        <v>951</v>
      </c>
      <c r="AV1570" t="s">
        <v>950</v>
      </c>
      <c r="AW1570" t="s">
        <v>950</v>
      </c>
      <c r="AX1570" t="s">
        <v>952</v>
      </c>
      <c r="AY1570">
        <v>0</v>
      </c>
      <c r="AZ1570">
        <v>0</v>
      </c>
      <c r="BA1570" t="s">
        <v>951</v>
      </c>
      <c r="BB1570" t="s">
        <v>950</v>
      </c>
      <c r="BC1570" t="s">
        <v>950</v>
      </c>
      <c r="BD1570" t="s">
        <v>952</v>
      </c>
      <c r="BE1570">
        <v>0</v>
      </c>
      <c r="BF1570">
        <v>0</v>
      </c>
      <c r="BG1570">
        <v>0</v>
      </c>
      <c r="BH1570" t="s">
        <v>951</v>
      </c>
      <c r="BI1570" t="s">
        <v>950</v>
      </c>
      <c r="BJ1570" t="s">
        <v>950</v>
      </c>
      <c r="BK1570" t="s">
        <v>952</v>
      </c>
      <c r="BL1570">
        <v>0</v>
      </c>
      <c r="BM1570">
        <v>0</v>
      </c>
      <c r="BN1570">
        <v>0</v>
      </c>
      <c r="BO1570" t="s">
        <v>951</v>
      </c>
      <c r="BP1570" t="s">
        <v>950</v>
      </c>
      <c r="BQ1570" t="s">
        <v>950</v>
      </c>
      <c r="BR1570" t="s">
        <v>952</v>
      </c>
      <c r="BS1570">
        <v>0</v>
      </c>
      <c r="BT1570">
        <v>0</v>
      </c>
      <c r="BU1570">
        <v>0</v>
      </c>
      <c r="BV1570">
        <v>7010</v>
      </c>
      <c r="BW1570" t="s">
        <v>953</v>
      </c>
      <c r="BX1570" t="s">
        <v>950</v>
      </c>
      <c r="BY1570" t="s">
        <v>948</v>
      </c>
      <c r="BZ1570">
        <v>0</v>
      </c>
      <c r="CA1570">
        <v>0</v>
      </c>
      <c r="CB1570">
        <v>78.5</v>
      </c>
      <c r="CC1570">
        <v>0</v>
      </c>
      <c r="CD1570" t="s">
        <v>954</v>
      </c>
      <c r="CE1570" s="7">
        <v>26771</v>
      </c>
      <c r="CF1570" s="7">
        <v>43282</v>
      </c>
      <c r="CG1570">
        <v>45</v>
      </c>
      <c r="CH1570">
        <v>999</v>
      </c>
      <c r="CI1570" s="7">
        <v>43465</v>
      </c>
      <c r="CJ1570" s="7">
        <v>55884</v>
      </c>
      <c r="CK1570">
        <v>409</v>
      </c>
      <c r="CL1570">
        <v>6</v>
      </c>
      <c r="CM1570">
        <v>234</v>
      </c>
      <c r="CN1570">
        <v>0</v>
      </c>
      <c r="CO1570" t="s">
        <v>955</v>
      </c>
      <c r="CP1570" t="s">
        <v>955</v>
      </c>
      <c r="CQ1570">
        <v>0</v>
      </c>
      <c r="CR1570">
        <v>0</v>
      </c>
      <c r="CS1570">
        <v>0</v>
      </c>
      <c r="CT1570">
        <f>VLOOKUP(E1570,Prophet!$A:$AA,3,FALSE)</f>
        <v>45</v>
      </c>
      <c r="CU1570">
        <f t="shared" si="48"/>
        <v>0</v>
      </c>
      <c r="CV1570">
        <f>VLOOKUP(E1570,Prophet!$A:$AA,5,FALSE)</f>
        <v>6</v>
      </c>
      <c r="CW1570">
        <f t="shared" si="49"/>
        <v>0</v>
      </c>
    </row>
    <row r="1571" spans="1:101" x14ac:dyDescent="0.25">
      <c r="A1571">
        <v>7397</v>
      </c>
      <c r="B1571">
        <v>2018</v>
      </c>
      <c r="C1571">
        <v>70</v>
      </c>
      <c r="D1571">
        <v>9</v>
      </c>
      <c r="E1571">
        <v>2515401</v>
      </c>
      <c r="F1571">
        <v>0</v>
      </c>
      <c r="G1571">
        <v>0</v>
      </c>
      <c r="H1571">
        <v>0</v>
      </c>
      <c r="I1571">
        <v>0</v>
      </c>
      <c r="J1571">
        <v>30000</v>
      </c>
      <c r="K1571">
        <v>0</v>
      </c>
      <c r="L1571">
        <v>0</v>
      </c>
      <c r="M1571" t="s">
        <v>947</v>
      </c>
      <c r="N1571">
        <v>12</v>
      </c>
      <c r="O1571">
        <v>0</v>
      </c>
      <c r="P1571" t="s">
        <v>948</v>
      </c>
      <c r="Q1571">
        <v>0</v>
      </c>
      <c r="R1571">
        <v>0</v>
      </c>
      <c r="S1571">
        <v>1</v>
      </c>
      <c r="T1571">
        <v>1</v>
      </c>
      <c r="U1571" s="7">
        <v>43282</v>
      </c>
      <c r="V1571" s="7">
        <v>43646</v>
      </c>
      <c r="W1571">
        <v>385.9</v>
      </c>
      <c r="X1571">
        <v>385.9</v>
      </c>
      <c r="Y1571">
        <v>193.5</v>
      </c>
      <c r="Z1571">
        <v>0</v>
      </c>
      <c r="AA1571">
        <v>0</v>
      </c>
      <c r="AB1571">
        <v>284.60000000000002</v>
      </c>
      <c r="AC1571">
        <v>1</v>
      </c>
      <c r="AD1571" t="s">
        <v>949</v>
      </c>
      <c r="AE1571" t="s">
        <v>950</v>
      </c>
      <c r="AF1571">
        <v>0</v>
      </c>
      <c r="AG1571" t="s">
        <v>951</v>
      </c>
      <c r="AH1571" t="s">
        <v>950</v>
      </c>
      <c r="AI1571" t="s">
        <v>950</v>
      </c>
      <c r="AJ1571" t="s">
        <v>952</v>
      </c>
      <c r="AK1571">
        <v>0</v>
      </c>
      <c r="AL1571">
        <v>0</v>
      </c>
      <c r="AM1571">
        <v>0</v>
      </c>
      <c r="AN1571" t="s">
        <v>951</v>
      </c>
      <c r="AO1571" t="s">
        <v>950</v>
      </c>
      <c r="AP1571" t="s">
        <v>950</v>
      </c>
      <c r="AQ1571" t="s">
        <v>952</v>
      </c>
      <c r="AR1571">
        <v>0</v>
      </c>
      <c r="AS1571">
        <v>0</v>
      </c>
      <c r="AT1571">
        <v>0</v>
      </c>
      <c r="AU1571" t="s">
        <v>951</v>
      </c>
      <c r="AV1571" t="s">
        <v>950</v>
      </c>
      <c r="AW1571" t="s">
        <v>950</v>
      </c>
      <c r="AX1571" t="s">
        <v>952</v>
      </c>
      <c r="AY1571">
        <v>0</v>
      </c>
      <c r="AZ1571">
        <v>0</v>
      </c>
      <c r="BA1571" t="s">
        <v>951</v>
      </c>
      <c r="BB1571" t="s">
        <v>950</v>
      </c>
      <c r="BC1571" t="s">
        <v>950</v>
      </c>
      <c r="BD1571" t="s">
        <v>952</v>
      </c>
      <c r="BE1571">
        <v>0</v>
      </c>
      <c r="BF1571">
        <v>0</v>
      </c>
      <c r="BG1571">
        <v>0</v>
      </c>
      <c r="BH1571" t="s">
        <v>951</v>
      </c>
      <c r="BI1571" t="s">
        <v>950</v>
      </c>
      <c r="BJ1571" t="s">
        <v>950</v>
      </c>
      <c r="BK1571" t="s">
        <v>952</v>
      </c>
      <c r="BL1571">
        <v>0</v>
      </c>
      <c r="BM1571">
        <v>0</v>
      </c>
      <c r="BN1571">
        <v>0</v>
      </c>
      <c r="BO1571" t="s">
        <v>951</v>
      </c>
      <c r="BP1571" t="s">
        <v>950</v>
      </c>
      <c r="BQ1571" t="s">
        <v>950</v>
      </c>
      <c r="BR1571" t="s">
        <v>952</v>
      </c>
      <c r="BS1571">
        <v>0</v>
      </c>
      <c r="BT1571">
        <v>0</v>
      </c>
      <c r="BU1571">
        <v>0</v>
      </c>
      <c r="BV1571">
        <v>7010</v>
      </c>
      <c r="BW1571" t="s">
        <v>953</v>
      </c>
      <c r="BX1571" t="s">
        <v>950</v>
      </c>
      <c r="BY1571" t="s">
        <v>948</v>
      </c>
      <c r="BZ1571">
        <v>0</v>
      </c>
      <c r="CA1571">
        <v>0</v>
      </c>
      <c r="CB1571">
        <v>78.5</v>
      </c>
      <c r="CC1571">
        <v>0</v>
      </c>
      <c r="CD1571" t="s">
        <v>954</v>
      </c>
      <c r="CE1571" s="7">
        <v>21856</v>
      </c>
      <c r="CF1571" s="7">
        <v>43282</v>
      </c>
      <c r="CG1571">
        <v>59</v>
      </c>
      <c r="CH1571">
        <v>999</v>
      </c>
      <c r="CI1571" s="7">
        <v>43465</v>
      </c>
      <c r="CJ1571" s="7">
        <v>55884</v>
      </c>
      <c r="CK1571">
        <v>409</v>
      </c>
      <c r="CL1571">
        <v>6</v>
      </c>
      <c r="CM1571">
        <v>66</v>
      </c>
      <c r="CN1571">
        <v>0</v>
      </c>
      <c r="CO1571" t="s">
        <v>955</v>
      </c>
      <c r="CP1571" t="s">
        <v>955</v>
      </c>
      <c r="CQ1571">
        <v>0</v>
      </c>
      <c r="CR1571">
        <v>0</v>
      </c>
      <c r="CS1571">
        <v>0</v>
      </c>
      <c r="CT1571">
        <f>VLOOKUP(E1571,Prophet!$A:$AA,3,FALSE)</f>
        <v>59</v>
      </c>
      <c r="CU1571">
        <f t="shared" si="48"/>
        <v>0</v>
      </c>
      <c r="CV1571">
        <f>VLOOKUP(E1571,Prophet!$A:$AA,5,FALSE)</f>
        <v>6</v>
      </c>
      <c r="CW1571">
        <f t="shared" si="49"/>
        <v>0</v>
      </c>
    </row>
    <row r="1572" spans="1:101" x14ac:dyDescent="0.25">
      <c r="A1572">
        <v>7399</v>
      </c>
      <c r="B1572">
        <v>2018</v>
      </c>
      <c r="C1572">
        <v>70</v>
      </c>
      <c r="D1572">
        <v>9</v>
      </c>
      <c r="E1572">
        <v>2515403</v>
      </c>
      <c r="F1572">
        <v>0</v>
      </c>
      <c r="G1572">
        <v>0</v>
      </c>
      <c r="H1572">
        <v>0</v>
      </c>
      <c r="I1572">
        <v>0</v>
      </c>
      <c r="J1572">
        <v>30000</v>
      </c>
      <c r="K1572">
        <v>0</v>
      </c>
      <c r="L1572">
        <v>0</v>
      </c>
      <c r="M1572" t="s">
        <v>947</v>
      </c>
      <c r="N1572">
        <v>12</v>
      </c>
      <c r="O1572">
        <v>0</v>
      </c>
      <c r="P1572" t="s">
        <v>948</v>
      </c>
      <c r="Q1572">
        <v>0</v>
      </c>
      <c r="R1572">
        <v>0</v>
      </c>
      <c r="S1572">
        <v>1</v>
      </c>
      <c r="T1572">
        <v>1</v>
      </c>
      <c r="U1572" s="7">
        <v>43282</v>
      </c>
      <c r="V1572" s="7">
        <v>43646</v>
      </c>
      <c r="W1572">
        <v>290</v>
      </c>
      <c r="X1572">
        <v>290</v>
      </c>
      <c r="Y1572">
        <v>133.1</v>
      </c>
      <c r="Z1572">
        <v>0</v>
      </c>
      <c r="AA1572">
        <v>0</v>
      </c>
      <c r="AB1572">
        <v>195.8</v>
      </c>
      <c r="AC1572">
        <v>1</v>
      </c>
      <c r="AD1572" t="s">
        <v>956</v>
      </c>
      <c r="AE1572" t="s">
        <v>950</v>
      </c>
      <c r="AF1572">
        <v>0</v>
      </c>
      <c r="AG1572" t="s">
        <v>951</v>
      </c>
      <c r="AH1572" t="s">
        <v>950</v>
      </c>
      <c r="AI1572" t="s">
        <v>950</v>
      </c>
      <c r="AJ1572" t="s">
        <v>952</v>
      </c>
      <c r="AK1572">
        <v>0</v>
      </c>
      <c r="AL1572">
        <v>0</v>
      </c>
      <c r="AM1572">
        <v>0</v>
      </c>
      <c r="AN1572" t="s">
        <v>951</v>
      </c>
      <c r="AO1572" t="s">
        <v>950</v>
      </c>
      <c r="AP1572" t="s">
        <v>950</v>
      </c>
      <c r="AQ1572" t="s">
        <v>952</v>
      </c>
      <c r="AR1572">
        <v>0</v>
      </c>
      <c r="AS1572">
        <v>0</v>
      </c>
      <c r="AT1572">
        <v>0</v>
      </c>
      <c r="AU1572" t="s">
        <v>951</v>
      </c>
      <c r="AV1572" t="s">
        <v>950</v>
      </c>
      <c r="AW1572" t="s">
        <v>950</v>
      </c>
      <c r="AX1572" t="s">
        <v>952</v>
      </c>
      <c r="AY1572">
        <v>0</v>
      </c>
      <c r="AZ1572">
        <v>0</v>
      </c>
      <c r="BA1572" t="s">
        <v>951</v>
      </c>
      <c r="BB1572" t="s">
        <v>950</v>
      </c>
      <c r="BC1572" t="s">
        <v>950</v>
      </c>
      <c r="BD1572" t="s">
        <v>952</v>
      </c>
      <c r="BE1572">
        <v>0</v>
      </c>
      <c r="BF1572">
        <v>0</v>
      </c>
      <c r="BG1572">
        <v>0</v>
      </c>
      <c r="BH1572" t="s">
        <v>951</v>
      </c>
      <c r="BI1572" t="s">
        <v>950</v>
      </c>
      <c r="BJ1572" t="s">
        <v>950</v>
      </c>
      <c r="BK1572" t="s">
        <v>952</v>
      </c>
      <c r="BL1572">
        <v>0</v>
      </c>
      <c r="BM1572">
        <v>0</v>
      </c>
      <c r="BN1572">
        <v>0</v>
      </c>
      <c r="BO1572" t="s">
        <v>951</v>
      </c>
      <c r="BP1572" t="s">
        <v>950</v>
      </c>
      <c r="BQ1572" t="s">
        <v>950</v>
      </c>
      <c r="BR1572" t="s">
        <v>952</v>
      </c>
      <c r="BS1572">
        <v>0</v>
      </c>
      <c r="BT1572">
        <v>0</v>
      </c>
      <c r="BU1572">
        <v>0</v>
      </c>
      <c r="BV1572">
        <v>7010</v>
      </c>
      <c r="BW1572" t="s">
        <v>953</v>
      </c>
      <c r="BX1572" t="s">
        <v>950</v>
      </c>
      <c r="BY1572" t="s">
        <v>948</v>
      </c>
      <c r="BZ1572">
        <v>0</v>
      </c>
      <c r="CA1572">
        <v>0</v>
      </c>
      <c r="CB1572">
        <v>78.5</v>
      </c>
      <c r="CC1572">
        <v>0</v>
      </c>
      <c r="CD1572" t="s">
        <v>954</v>
      </c>
      <c r="CE1572" s="7">
        <v>24792</v>
      </c>
      <c r="CF1572" s="7">
        <v>43282</v>
      </c>
      <c r="CG1572">
        <v>51</v>
      </c>
      <c r="CH1572">
        <v>999</v>
      </c>
      <c r="CI1572" s="7">
        <v>43465</v>
      </c>
      <c r="CJ1572" s="7">
        <v>55884</v>
      </c>
      <c r="CK1572">
        <v>409</v>
      </c>
      <c r="CL1572">
        <v>6</v>
      </c>
      <c r="CM1572">
        <v>162</v>
      </c>
      <c r="CN1572">
        <v>0</v>
      </c>
      <c r="CO1572" t="s">
        <v>955</v>
      </c>
      <c r="CP1572" t="s">
        <v>955</v>
      </c>
      <c r="CQ1572">
        <v>0</v>
      </c>
      <c r="CR1572">
        <v>0</v>
      </c>
      <c r="CS1572">
        <v>0</v>
      </c>
      <c r="CT1572">
        <f>VLOOKUP(E1572,Prophet!$A:$AA,3,FALSE)</f>
        <v>51</v>
      </c>
      <c r="CU1572">
        <f t="shared" si="48"/>
        <v>0</v>
      </c>
      <c r="CV1572">
        <f>VLOOKUP(E1572,Prophet!$A:$AA,5,FALSE)</f>
        <v>6</v>
      </c>
      <c r="CW1572">
        <f t="shared" si="49"/>
        <v>0</v>
      </c>
    </row>
    <row r="1573" spans="1:101" x14ac:dyDescent="0.25">
      <c r="A1573">
        <v>7401</v>
      </c>
      <c r="B1573">
        <v>2018</v>
      </c>
      <c r="C1573">
        <v>70</v>
      </c>
      <c r="D1573">
        <v>9</v>
      </c>
      <c r="E1573">
        <v>2515901</v>
      </c>
      <c r="F1573">
        <v>0</v>
      </c>
      <c r="G1573">
        <v>0</v>
      </c>
      <c r="H1573">
        <v>0</v>
      </c>
      <c r="I1573">
        <v>0</v>
      </c>
      <c r="J1573">
        <v>30000</v>
      </c>
      <c r="K1573">
        <v>0</v>
      </c>
      <c r="L1573">
        <v>0</v>
      </c>
      <c r="M1573" t="s">
        <v>947</v>
      </c>
      <c r="N1573">
        <v>12</v>
      </c>
      <c r="O1573">
        <v>0</v>
      </c>
      <c r="P1573" t="s">
        <v>948</v>
      </c>
      <c r="Q1573">
        <v>0</v>
      </c>
      <c r="R1573">
        <v>0</v>
      </c>
      <c r="S1573">
        <v>1</v>
      </c>
      <c r="T1573">
        <v>1</v>
      </c>
      <c r="U1573" s="7">
        <v>43282</v>
      </c>
      <c r="V1573" s="7">
        <v>43646</v>
      </c>
      <c r="W1573">
        <v>290</v>
      </c>
      <c r="X1573">
        <v>290</v>
      </c>
      <c r="Y1573">
        <v>133.1</v>
      </c>
      <c r="Z1573">
        <v>0</v>
      </c>
      <c r="AA1573">
        <v>0</v>
      </c>
      <c r="AB1573">
        <v>195.8</v>
      </c>
      <c r="AC1573">
        <v>1</v>
      </c>
      <c r="AD1573" t="s">
        <v>956</v>
      </c>
      <c r="AE1573" t="s">
        <v>950</v>
      </c>
      <c r="AF1573">
        <v>0</v>
      </c>
      <c r="AG1573" t="s">
        <v>951</v>
      </c>
      <c r="AH1573" t="s">
        <v>950</v>
      </c>
      <c r="AI1573" t="s">
        <v>950</v>
      </c>
      <c r="AJ1573" t="s">
        <v>952</v>
      </c>
      <c r="AK1573">
        <v>0</v>
      </c>
      <c r="AL1573">
        <v>0</v>
      </c>
      <c r="AM1573">
        <v>0</v>
      </c>
      <c r="AN1573" t="s">
        <v>951</v>
      </c>
      <c r="AO1573" t="s">
        <v>950</v>
      </c>
      <c r="AP1573" t="s">
        <v>950</v>
      </c>
      <c r="AQ1573" t="s">
        <v>952</v>
      </c>
      <c r="AR1573">
        <v>0</v>
      </c>
      <c r="AS1573">
        <v>0</v>
      </c>
      <c r="AT1573">
        <v>0</v>
      </c>
      <c r="AU1573" t="s">
        <v>951</v>
      </c>
      <c r="AV1573" t="s">
        <v>950</v>
      </c>
      <c r="AW1573" t="s">
        <v>950</v>
      </c>
      <c r="AX1573" t="s">
        <v>952</v>
      </c>
      <c r="AY1573">
        <v>0</v>
      </c>
      <c r="AZ1573">
        <v>0</v>
      </c>
      <c r="BA1573" t="s">
        <v>951</v>
      </c>
      <c r="BB1573" t="s">
        <v>950</v>
      </c>
      <c r="BC1573" t="s">
        <v>950</v>
      </c>
      <c r="BD1573" t="s">
        <v>952</v>
      </c>
      <c r="BE1573">
        <v>0</v>
      </c>
      <c r="BF1573">
        <v>0</v>
      </c>
      <c r="BG1573">
        <v>0</v>
      </c>
      <c r="BH1573" t="s">
        <v>951</v>
      </c>
      <c r="BI1573" t="s">
        <v>950</v>
      </c>
      <c r="BJ1573" t="s">
        <v>950</v>
      </c>
      <c r="BK1573" t="s">
        <v>952</v>
      </c>
      <c r="BL1573">
        <v>0</v>
      </c>
      <c r="BM1573">
        <v>0</v>
      </c>
      <c r="BN1573">
        <v>0</v>
      </c>
      <c r="BO1573" t="s">
        <v>951</v>
      </c>
      <c r="BP1573" t="s">
        <v>950</v>
      </c>
      <c r="BQ1573" t="s">
        <v>950</v>
      </c>
      <c r="BR1573" t="s">
        <v>952</v>
      </c>
      <c r="BS1573">
        <v>0</v>
      </c>
      <c r="BT1573">
        <v>0</v>
      </c>
      <c r="BU1573">
        <v>0</v>
      </c>
      <c r="BV1573">
        <v>7010</v>
      </c>
      <c r="BW1573" t="s">
        <v>953</v>
      </c>
      <c r="BX1573" t="s">
        <v>950</v>
      </c>
      <c r="BY1573" t="s">
        <v>948</v>
      </c>
      <c r="BZ1573">
        <v>0</v>
      </c>
      <c r="CA1573">
        <v>0</v>
      </c>
      <c r="CB1573">
        <v>78.5</v>
      </c>
      <c r="CC1573">
        <v>0</v>
      </c>
      <c r="CD1573" t="s">
        <v>954</v>
      </c>
      <c r="CE1573" s="7">
        <v>28824</v>
      </c>
      <c r="CF1573" s="7">
        <v>43282</v>
      </c>
      <c r="CG1573">
        <v>40</v>
      </c>
      <c r="CH1573">
        <v>999</v>
      </c>
      <c r="CI1573" s="7">
        <v>43465</v>
      </c>
      <c r="CJ1573" s="7">
        <v>55884</v>
      </c>
      <c r="CK1573">
        <v>409</v>
      </c>
      <c r="CL1573">
        <v>6</v>
      </c>
      <c r="CM1573">
        <v>294</v>
      </c>
      <c r="CN1573">
        <v>0</v>
      </c>
      <c r="CO1573" t="s">
        <v>955</v>
      </c>
      <c r="CP1573" t="s">
        <v>955</v>
      </c>
      <c r="CQ1573">
        <v>0</v>
      </c>
      <c r="CR1573">
        <v>0</v>
      </c>
      <c r="CS1573">
        <v>0</v>
      </c>
      <c r="CT1573">
        <f>VLOOKUP(E1573,Prophet!$A:$AA,3,FALSE)</f>
        <v>40</v>
      </c>
      <c r="CU1573">
        <f t="shared" si="48"/>
        <v>0</v>
      </c>
      <c r="CV1573">
        <f>VLOOKUP(E1573,Prophet!$A:$AA,5,FALSE)</f>
        <v>6</v>
      </c>
      <c r="CW1573">
        <f t="shared" si="49"/>
        <v>0</v>
      </c>
    </row>
    <row r="1574" spans="1:101" x14ac:dyDescent="0.25">
      <c r="A1574">
        <v>7403</v>
      </c>
      <c r="B1574">
        <v>2018</v>
      </c>
      <c r="C1574">
        <v>70</v>
      </c>
      <c r="D1574">
        <v>9</v>
      </c>
      <c r="E1574">
        <v>2515801</v>
      </c>
      <c r="F1574">
        <v>0</v>
      </c>
      <c r="G1574">
        <v>0</v>
      </c>
      <c r="H1574">
        <v>0</v>
      </c>
      <c r="I1574">
        <v>0</v>
      </c>
      <c r="J1574">
        <v>30000</v>
      </c>
      <c r="K1574">
        <v>0</v>
      </c>
      <c r="L1574">
        <v>0</v>
      </c>
      <c r="M1574" t="s">
        <v>947</v>
      </c>
      <c r="N1574">
        <v>12</v>
      </c>
      <c r="O1574">
        <v>0</v>
      </c>
      <c r="P1574" t="s">
        <v>948</v>
      </c>
      <c r="Q1574">
        <v>0</v>
      </c>
      <c r="R1574">
        <v>0</v>
      </c>
      <c r="S1574">
        <v>1</v>
      </c>
      <c r="T1574">
        <v>1</v>
      </c>
      <c r="U1574" s="7">
        <v>43282</v>
      </c>
      <c r="V1574" s="7">
        <v>43646</v>
      </c>
      <c r="W1574">
        <v>262</v>
      </c>
      <c r="X1574">
        <v>262</v>
      </c>
      <c r="Y1574">
        <v>115.5</v>
      </c>
      <c r="Z1574">
        <v>0</v>
      </c>
      <c r="AA1574">
        <v>0</v>
      </c>
      <c r="AB1574">
        <v>169.9</v>
      </c>
      <c r="AC1574">
        <v>1</v>
      </c>
      <c r="AD1574" t="s">
        <v>949</v>
      </c>
      <c r="AE1574" t="s">
        <v>950</v>
      </c>
      <c r="AF1574">
        <v>0</v>
      </c>
      <c r="AG1574" t="s">
        <v>951</v>
      </c>
      <c r="AH1574" t="s">
        <v>950</v>
      </c>
      <c r="AI1574" t="s">
        <v>950</v>
      </c>
      <c r="AJ1574" t="s">
        <v>952</v>
      </c>
      <c r="AK1574">
        <v>0</v>
      </c>
      <c r="AL1574">
        <v>0</v>
      </c>
      <c r="AM1574">
        <v>0</v>
      </c>
      <c r="AN1574" t="s">
        <v>951</v>
      </c>
      <c r="AO1574" t="s">
        <v>950</v>
      </c>
      <c r="AP1574" t="s">
        <v>950</v>
      </c>
      <c r="AQ1574" t="s">
        <v>952</v>
      </c>
      <c r="AR1574">
        <v>0</v>
      </c>
      <c r="AS1574">
        <v>0</v>
      </c>
      <c r="AT1574">
        <v>0</v>
      </c>
      <c r="AU1574" t="s">
        <v>951</v>
      </c>
      <c r="AV1574" t="s">
        <v>950</v>
      </c>
      <c r="AW1574" t="s">
        <v>950</v>
      </c>
      <c r="AX1574" t="s">
        <v>952</v>
      </c>
      <c r="AY1574">
        <v>0</v>
      </c>
      <c r="AZ1574">
        <v>0</v>
      </c>
      <c r="BA1574" t="s">
        <v>951</v>
      </c>
      <c r="BB1574" t="s">
        <v>950</v>
      </c>
      <c r="BC1574" t="s">
        <v>950</v>
      </c>
      <c r="BD1574" t="s">
        <v>952</v>
      </c>
      <c r="BE1574">
        <v>0</v>
      </c>
      <c r="BF1574">
        <v>0</v>
      </c>
      <c r="BG1574">
        <v>0</v>
      </c>
      <c r="BH1574" t="s">
        <v>951</v>
      </c>
      <c r="BI1574" t="s">
        <v>950</v>
      </c>
      <c r="BJ1574" t="s">
        <v>950</v>
      </c>
      <c r="BK1574" t="s">
        <v>952</v>
      </c>
      <c r="BL1574">
        <v>0</v>
      </c>
      <c r="BM1574">
        <v>0</v>
      </c>
      <c r="BN1574">
        <v>0</v>
      </c>
      <c r="BO1574" t="s">
        <v>951</v>
      </c>
      <c r="BP1574" t="s">
        <v>950</v>
      </c>
      <c r="BQ1574" t="s">
        <v>950</v>
      </c>
      <c r="BR1574" t="s">
        <v>952</v>
      </c>
      <c r="BS1574">
        <v>0</v>
      </c>
      <c r="BT1574">
        <v>0</v>
      </c>
      <c r="BU1574">
        <v>0</v>
      </c>
      <c r="BV1574">
        <v>7010</v>
      </c>
      <c r="BW1574" t="s">
        <v>953</v>
      </c>
      <c r="BX1574" t="s">
        <v>950</v>
      </c>
      <c r="BY1574" t="s">
        <v>948</v>
      </c>
      <c r="BZ1574">
        <v>0</v>
      </c>
      <c r="CA1574">
        <v>0</v>
      </c>
      <c r="CB1574">
        <v>78.5</v>
      </c>
      <c r="CC1574">
        <v>0</v>
      </c>
      <c r="CD1574" t="s">
        <v>954</v>
      </c>
      <c r="CE1574" s="7">
        <v>29628</v>
      </c>
      <c r="CF1574" s="7">
        <v>43282</v>
      </c>
      <c r="CG1574">
        <v>37</v>
      </c>
      <c r="CH1574">
        <v>999</v>
      </c>
      <c r="CI1574" s="7">
        <v>43465</v>
      </c>
      <c r="CJ1574" s="7">
        <v>55884</v>
      </c>
      <c r="CK1574">
        <v>409</v>
      </c>
      <c r="CL1574">
        <v>6</v>
      </c>
      <c r="CM1574">
        <v>330</v>
      </c>
      <c r="CN1574">
        <v>0</v>
      </c>
      <c r="CO1574" t="s">
        <v>955</v>
      </c>
      <c r="CP1574" t="s">
        <v>955</v>
      </c>
      <c r="CQ1574">
        <v>0</v>
      </c>
      <c r="CR1574">
        <v>0</v>
      </c>
      <c r="CS1574">
        <v>0</v>
      </c>
      <c r="CT1574">
        <f>VLOOKUP(E1574,Prophet!$A:$AA,3,FALSE)</f>
        <v>37</v>
      </c>
      <c r="CU1574">
        <f t="shared" si="48"/>
        <v>0</v>
      </c>
      <c r="CV1574">
        <f>VLOOKUP(E1574,Prophet!$A:$AA,5,FALSE)</f>
        <v>6</v>
      </c>
      <c r="CW1574">
        <f t="shared" si="49"/>
        <v>0</v>
      </c>
    </row>
    <row r="1575" spans="1:101" x14ac:dyDescent="0.25">
      <c r="A1575">
        <v>7405</v>
      </c>
      <c r="B1575">
        <v>2018</v>
      </c>
      <c r="C1575">
        <v>70</v>
      </c>
      <c r="D1575">
        <v>9</v>
      </c>
      <c r="E1575">
        <v>2515904</v>
      </c>
      <c r="F1575">
        <v>0</v>
      </c>
      <c r="G1575">
        <v>0</v>
      </c>
      <c r="H1575">
        <v>0</v>
      </c>
      <c r="I1575">
        <v>0</v>
      </c>
      <c r="J1575">
        <v>30000</v>
      </c>
      <c r="K1575">
        <v>0</v>
      </c>
      <c r="L1575">
        <v>0</v>
      </c>
      <c r="M1575" t="s">
        <v>947</v>
      </c>
      <c r="N1575">
        <v>12</v>
      </c>
      <c r="O1575">
        <v>0</v>
      </c>
      <c r="P1575" t="s">
        <v>948</v>
      </c>
      <c r="Q1575">
        <v>0</v>
      </c>
      <c r="R1575">
        <v>0</v>
      </c>
      <c r="S1575">
        <v>1</v>
      </c>
      <c r="T1575">
        <v>1</v>
      </c>
      <c r="U1575" s="7">
        <v>43282</v>
      </c>
      <c r="V1575" s="7">
        <v>43646</v>
      </c>
      <c r="W1575">
        <v>385.9</v>
      </c>
      <c r="X1575">
        <v>385.9</v>
      </c>
      <c r="Y1575">
        <v>193.5</v>
      </c>
      <c r="Z1575">
        <v>0</v>
      </c>
      <c r="AA1575">
        <v>0</v>
      </c>
      <c r="AB1575">
        <v>284.60000000000002</v>
      </c>
      <c r="AC1575">
        <v>1</v>
      </c>
      <c r="AD1575" t="s">
        <v>949</v>
      </c>
      <c r="AE1575" t="s">
        <v>950</v>
      </c>
      <c r="AF1575">
        <v>0</v>
      </c>
      <c r="AG1575" t="s">
        <v>951</v>
      </c>
      <c r="AH1575" t="s">
        <v>950</v>
      </c>
      <c r="AI1575" t="s">
        <v>950</v>
      </c>
      <c r="AJ1575" t="s">
        <v>952</v>
      </c>
      <c r="AK1575">
        <v>0</v>
      </c>
      <c r="AL1575">
        <v>0</v>
      </c>
      <c r="AM1575">
        <v>0</v>
      </c>
      <c r="AN1575" t="s">
        <v>951</v>
      </c>
      <c r="AO1575" t="s">
        <v>950</v>
      </c>
      <c r="AP1575" t="s">
        <v>950</v>
      </c>
      <c r="AQ1575" t="s">
        <v>952</v>
      </c>
      <c r="AR1575">
        <v>0</v>
      </c>
      <c r="AS1575">
        <v>0</v>
      </c>
      <c r="AT1575">
        <v>0</v>
      </c>
      <c r="AU1575" t="s">
        <v>951</v>
      </c>
      <c r="AV1575" t="s">
        <v>950</v>
      </c>
      <c r="AW1575" t="s">
        <v>950</v>
      </c>
      <c r="AX1575" t="s">
        <v>952</v>
      </c>
      <c r="AY1575">
        <v>0</v>
      </c>
      <c r="AZ1575">
        <v>0</v>
      </c>
      <c r="BA1575" t="s">
        <v>951</v>
      </c>
      <c r="BB1575" t="s">
        <v>950</v>
      </c>
      <c r="BC1575" t="s">
        <v>950</v>
      </c>
      <c r="BD1575" t="s">
        <v>952</v>
      </c>
      <c r="BE1575">
        <v>0</v>
      </c>
      <c r="BF1575">
        <v>0</v>
      </c>
      <c r="BG1575">
        <v>0</v>
      </c>
      <c r="BH1575" t="s">
        <v>951</v>
      </c>
      <c r="BI1575" t="s">
        <v>950</v>
      </c>
      <c r="BJ1575" t="s">
        <v>950</v>
      </c>
      <c r="BK1575" t="s">
        <v>952</v>
      </c>
      <c r="BL1575">
        <v>0</v>
      </c>
      <c r="BM1575">
        <v>0</v>
      </c>
      <c r="BN1575">
        <v>0</v>
      </c>
      <c r="BO1575" t="s">
        <v>951</v>
      </c>
      <c r="BP1575" t="s">
        <v>950</v>
      </c>
      <c r="BQ1575" t="s">
        <v>950</v>
      </c>
      <c r="BR1575" t="s">
        <v>952</v>
      </c>
      <c r="BS1575">
        <v>0</v>
      </c>
      <c r="BT1575">
        <v>0</v>
      </c>
      <c r="BU1575">
        <v>0</v>
      </c>
      <c r="BV1575">
        <v>7010</v>
      </c>
      <c r="BW1575" t="s">
        <v>953</v>
      </c>
      <c r="BX1575" t="s">
        <v>950</v>
      </c>
      <c r="BY1575" t="s">
        <v>948</v>
      </c>
      <c r="BZ1575">
        <v>0</v>
      </c>
      <c r="CA1575">
        <v>0</v>
      </c>
      <c r="CB1575">
        <v>78.5</v>
      </c>
      <c r="CC1575">
        <v>0</v>
      </c>
      <c r="CD1575" t="s">
        <v>954</v>
      </c>
      <c r="CE1575" s="7">
        <v>26670</v>
      </c>
      <c r="CF1575" s="7">
        <v>43282</v>
      </c>
      <c r="CG1575">
        <v>45</v>
      </c>
      <c r="CH1575">
        <v>999</v>
      </c>
      <c r="CI1575" s="7">
        <v>43465</v>
      </c>
      <c r="CJ1575" s="7">
        <v>55884</v>
      </c>
      <c r="CK1575">
        <v>409</v>
      </c>
      <c r="CL1575">
        <v>6</v>
      </c>
      <c r="CM1575">
        <v>234</v>
      </c>
      <c r="CN1575">
        <v>0</v>
      </c>
      <c r="CO1575" t="s">
        <v>955</v>
      </c>
      <c r="CP1575" t="s">
        <v>955</v>
      </c>
      <c r="CQ1575">
        <v>0</v>
      </c>
      <c r="CR1575">
        <v>0</v>
      </c>
      <c r="CS1575">
        <v>0</v>
      </c>
      <c r="CT1575">
        <f>VLOOKUP(E1575,Prophet!$A:$AA,3,FALSE)</f>
        <v>45</v>
      </c>
      <c r="CU1575">
        <f t="shared" si="48"/>
        <v>0</v>
      </c>
      <c r="CV1575">
        <f>VLOOKUP(E1575,Prophet!$A:$AA,5,FALSE)</f>
        <v>6</v>
      </c>
      <c r="CW1575">
        <f t="shared" si="49"/>
        <v>0</v>
      </c>
    </row>
    <row r="1576" spans="1:101" x14ac:dyDescent="0.25">
      <c r="A1576">
        <v>7406</v>
      </c>
      <c r="B1576">
        <v>2018</v>
      </c>
      <c r="C1576">
        <v>70</v>
      </c>
      <c r="D1576">
        <v>9</v>
      </c>
      <c r="E1576">
        <v>2516201</v>
      </c>
      <c r="F1576">
        <v>0</v>
      </c>
      <c r="G1576">
        <v>0</v>
      </c>
      <c r="H1576">
        <v>0</v>
      </c>
      <c r="I1576">
        <v>0</v>
      </c>
      <c r="J1576">
        <v>30000</v>
      </c>
      <c r="K1576">
        <v>0</v>
      </c>
      <c r="L1576">
        <v>0</v>
      </c>
      <c r="M1576" t="s">
        <v>947</v>
      </c>
      <c r="N1576">
        <v>12</v>
      </c>
      <c r="O1576">
        <v>0</v>
      </c>
      <c r="P1576" t="s">
        <v>948</v>
      </c>
      <c r="Q1576">
        <v>0</v>
      </c>
      <c r="R1576">
        <v>0</v>
      </c>
      <c r="S1576">
        <v>1</v>
      </c>
      <c r="T1576">
        <v>1</v>
      </c>
      <c r="U1576" s="7">
        <v>43282</v>
      </c>
      <c r="V1576" s="7">
        <v>43646</v>
      </c>
      <c r="W1576">
        <v>385.9</v>
      </c>
      <c r="X1576">
        <v>385.9</v>
      </c>
      <c r="Y1576">
        <v>193.5</v>
      </c>
      <c r="Z1576">
        <v>0</v>
      </c>
      <c r="AA1576">
        <v>0</v>
      </c>
      <c r="AB1576">
        <v>284.60000000000002</v>
      </c>
      <c r="AC1576">
        <v>1</v>
      </c>
      <c r="AD1576" t="s">
        <v>949</v>
      </c>
      <c r="AE1576" t="s">
        <v>950</v>
      </c>
      <c r="AF1576">
        <v>0</v>
      </c>
      <c r="AG1576" t="s">
        <v>951</v>
      </c>
      <c r="AH1576" t="s">
        <v>950</v>
      </c>
      <c r="AI1576" t="s">
        <v>950</v>
      </c>
      <c r="AJ1576" t="s">
        <v>952</v>
      </c>
      <c r="AK1576">
        <v>0</v>
      </c>
      <c r="AL1576">
        <v>0</v>
      </c>
      <c r="AM1576">
        <v>0</v>
      </c>
      <c r="AN1576" t="s">
        <v>951</v>
      </c>
      <c r="AO1576" t="s">
        <v>950</v>
      </c>
      <c r="AP1576" t="s">
        <v>950</v>
      </c>
      <c r="AQ1576" t="s">
        <v>952</v>
      </c>
      <c r="AR1576">
        <v>0</v>
      </c>
      <c r="AS1576">
        <v>0</v>
      </c>
      <c r="AT1576">
        <v>0</v>
      </c>
      <c r="AU1576" t="s">
        <v>951</v>
      </c>
      <c r="AV1576" t="s">
        <v>950</v>
      </c>
      <c r="AW1576" t="s">
        <v>950</v>
      </c>
      <c r="AX1576" t="s">
        <v>952</v>
      </c>
      <c r="AY1576">
        <v>0</v>
      </c>
      <c r="AZ1576">
        <v>0</v>
      </c>
      <c r="BA1576" t="s">
        <v>951</v>
      </c>
      <c r="BB1576" t="s">
        <v>950</v>
      </c>
      <c r="BC1576" t="s">
        <v>950</v>
      </c>
      <c r="BD1576" t="s">
        <v>952</v>
      </c>
      <c r="BE1576">
        <v>0</v>
      </c>
      <c r="BF1576">
        <v>0</v>
      </c>
      <c r="BG1576">
        <v>0</v>
      </c>
      <c r="BH1576" t="s">
        <v>951</v>
      </c>
      <c r="BI1576" t="s">
        <v>950</v>
      </c>
      <c r="BJ1576" t="s">
        <v>950</v>
      </c>
      <c r="BK1576" t="s">
        <v>952</v>
      </c>
      <c r="BL1576">
        <v>0</v>
      </c>
      <c r="BM1576">
        <v>0</v>
      </c>
      <c r="BN1576">
        <v>0</v>
      </c>
      <c r="BO1576" t="s">
        <v>951</v>
      </c>
      <c r="BP1576" t="s">
        <v>950</v>
      </c>
      <c r="BQ1576" t="s">
        <v>950</v>
      </c>
      <c r="BR1576" t="s">
        <v>952</v>
      </c>
      <c r="BS1576">
        <v>0</v>
      </c>
      <c r="BT1576">
        <v>0</v>
      </c>
      <c r="BU1576">
        <v>0</v>
      </c>
      <c r="BV1576">
        <v>7010</v>
      </c>
      <c r="BW1576" t="s">
        <v>953</v>
      </c>
      <c r="BX1576" t="s">
        <v>950</v>
      </c>
      <c r="BY1576" t="s">
        <v>948</v>
      </c>
      <c r="BZ1576">
        <v>0</v>
      </c>
      <c r="CA1576">
        <v>0</v>
      </c>
      <c r="CB1576">
        <v>78.5</v>
      </c>
      <c r="CC1576">
        <v>0</v>
      </c>
      <c r="CD1576" t="s">
        <v>954</v>
      </c>
      <c r="CE1576" s="7">
        <v>30262</v>
      </c>
      <c r="CF1576" s="7">
        <v>43282</v>
      </c>
      <c r="CG1576">
        <v>36</v>
      </c>
      <c r="CH1576">
        <v>999</v>
      </c>
      <c r="CI1576" s="7">
        <v>43465</v>
      </c>
      <c r="CJ1576" s="7">
        <v>55884</v>
      </c>
      <c r="CK1576">
        <v>409</v>
      </c>
      <c r="CL1576">
        <v>6</v>
      </c>
      <c r="CM1576">
        <v>342</v>
      </c>
      <c r="CN1576">
        <v>0</v>
      </c>
      <c r="CO1576" t="s">
        <v>955</v>
      </c>
      <c r="CP1576" t="s">
        <v>955</v>
      </c>
      <c r="CQ1576">
        <v>0</v>
      </c>
      <c r="CR1576">
        <v>0</v>
      </c>
      <c r="CS1576">
        <v>0</v>
      </c>
      <c r="CT1576">
        <f>VLOOKUP(E1576,Prophet!$A:$AA,3,FALSE)</f>
        <v>36</v>
      </c>
      <c r="CU1576">
        <f t="shared" si="48"/>
        <v>0</v>
      </c>
      <c r="CV1576">
        <f>VLOOKUP(E1576,Prophet!$A:$AA,5,FALSE)</f>
        <v>6</v>
      </c>
      <c r="CW1576">
        <f t="shared" si="49"/>
        <v>0</v>
      </c>
    </row>
    <row r="1577" spans="1:101" x14ac:dyDescent="0.25">
      <c r="A1577">
        <v>7408</v>
      </c>
      <c r="B1577">
        <v>2018</v>
      </c>
      <c r="C1577">
        <v>70</v>
      </c>
      <c r="D1577">
        <v>9</v>
      </c>
      <c r="E1577">
        <v>2516401</v>
      </c>
      <c r="F1577">
        <v>0</v>
      </c>
      <c r="G1577">
        <v>0</v>
      </c>
      <c r="H1577">
        <v>0</v>
      </c>
      <c r="I1577">
        <v>0</v>
      </c>
      <c r="J1577">
        <v>30000</v>
      </c>
      <c r="K1577">
        <v>0</v>
      </c>
      <c r="L1577">
        <v>0</v>
      </c>
      <c r="M1577" t="s">
        <v>947</v>
      </c>
      <c r="N1577">
        <v>12</v>
      </c>
      <c r="O1577">
        <v>0</v>
      </c>
      <c r="P1577" t="s">
        <v>948</v>
      </c>
      <c r="Q1577">
        <v>0</v>
      </c>
      <c r="R1577">
        <v>0</v>
      </c>
      <c r="S1577">
        <v>1</v>
      </c>
      <c r="T1577">
        <v>1</v>
      </c>
      <c r="U1577" s="7">
        <v>43252</v>
      </c>
      <c r="V1577" s="7">
        <v>43616</v>
      </c>
      <c r="W1577">
        <v>441.4</v>
      </c>
      <c r="X1577">
        <v>441.4</v>
      </c>
      <c r="Y1577">
        <v>179.1</v>
      </c>
      <c r="Z1577">
        <v>0</v>
      </c>
      <c r="AA1577">
        <v>0</v>
      </c>
      <c r="AB1577">
        <v>263.3</v>
      </c>
      <c r="AC1577">
        <v>2</v>
      </c>
      <c r="AD1577" t="s">
        <v>956</v>
      </c>
      <c r="AE1577" t="s">
        <v>950</v>
      </c>
      <c r="AF1577">
        <v>0</v>
      </c>
      <c r="AG1577" t="s">
        <v>951</v>
      </c>
      <c r="AH1577" t="s">
        <v>950</v>
      </c>
      <c r="AI1577" t="s">
        <v>950</v>
      </c>
      <c r="AJ1577" t="s">
        <v>952</v>
      </c>
      <c r="AK1577">
        <v>0</v>
      </c>
      <c r="AL1577">
        <v>0</v>
      </c>
      <c r="AM1577">
        <v>0</v>
      </c>
      <c r="AN1577" t="s">
        <v>951</v>
      </c>
      <c r="AO1577" t="s">
        <v>950</v>
      </c>
      <c r="AP1577" t="s">
        <v>950</v>
      </c>
      <c r="AQ1577" t="s">
        <v>952</v>
      </c>
      <c r="AR1577">
        <v>0</v>
      </c>
      <c r="AS1577">
        <v>0</v>
      </c>
      <c r="AT1577">
        <v>0</v>
      </c>
      <c r="AU1577" t="s">
        <v>951</v>
      </c>
      <c r="AV1577" t="s">
        <v>950</v>
      </c>
      <c r="AW1577" t="s">
        <v>950</v>
      </c>
      <c r="AX1577" t="s">
        <v>952</v>
      </c>
      <c r="AY1577">
        <v>0</v>
      </c>
      <c r="AZ1577">
        <v>0</v>
      </c>
      <c r="BA1577" t="s">
        <v>951</v>
      </c>
      <c r="BB1577" t="s">
        <v>950</v>
      </c>
      <c r="BC1577" t="s">
        <v>950</v>
      </c>
      <c r="BD1577" t="s">
        <v>952</v>
      </c>
      <c r="BE1577">
        <v>0</v>
      </c>
      <c r="BF1577">
        <v>0</v>
      </c>
      <c r="BG1577">
        <v>0</v>
      </c>
      <c r="BH1577" t="s">
        <v>951</v>
      </c>
      <c r="BI1577" t="s">
        <v>950</v>
      </c>
      <c r="BJ1577" t="s">
        <v>950</v>
      </c>
      <c r="BK1577" t="s">
        <v>952</v>
      </c>
      <c r="BL1577">
        <v>0</v>
      </c>
      <c r="BM1577">
        <v>0</v>
      </c>
      <c r="BN1577">
        <v>0</v>
      </c>
      <c r="BO1577" t="s">
        <v>951</v>
      </c>
      <c r="BP1577" t="s">
        <v>950</v>
      </c>
      <c r="BQ1577" t="s">
        <v>950</v>
      </c>
      <c r="BR1577" t="s">
        <v>952</v>
      </c>
      <c r="BS1577">
        <v>0</v>
      </c>
      <c r="BT1577">
        <v>0</v>
      </c>
      <c r="BU1577">
        <v>0</v>
      </c>
      <c r="BV1577">
        <v>7010</v>
      </c>
      <c r="BW1577" t="s">
        <v>953</v>
      </c>
      <c r="BX1577" t="s">
        <v>953</v>
      </c>
      <c r="BY1577" t="s">
        <v>948</v>
      </c>
      <c r="BZ1577">
        <v>0</v>
      </c>
      <c r="CA1577">
        <v>0</v>
      </c>
      <c r="CB1577">
        <v>157</v>
      </c>
      <c r="CC1577">
        <v>0</v>
      </c>
      <c r="CD1577" t="s">
        <v>954</v>
      </c>
      <c r="CE1577" s="7">
        <v>26724</v>
      </c>
      <c r="CF1577" s="7">
        <v>27507</v>
      </c>
      <c r="CG1577">
        <v>44</v>
      </c>
      <c r="CH1577">
        <v>999</v>
      </c>
      <c r="CI1577" s="7">
        <v>43465</v>
      </c>
      <c r="CJ1577" s="7">
        <v>55884</v>
      </c>
      <c r="CK1577">
        <v>409</v>
      </c>
      <c r="CL1577">
        <v>7</v>
      </c>
      <c r="CM1577">
        <v>293</v>
      </c>
      <c r="CN1577">
        <v>0</v>
      </c>
      <c r="CO1577" t="s">
        <v>955</v>
      </c>
      <c r="CP1577" t="s">
        <v>955</v>
      </c>
      <c r="CQ1577">
        <v>0</v>
      </c>
      <c r="CR1577">
        <v>2</v>
      </c>
      <c r="CS1577">
        <v>1</v>
      </c>
      <c r="CT1577">
        <f>VLOOKUP(E1577,Prophet!$A:$AA,3,FALSE)</f>
        <v>44</v>
      </c>
      <c r="CU1577">
        <f t="shared" si="48"/>
        <v>0</v>
      </c>
      <c r="CV1577">
        <f>VLOOKUP(E1577,Prophet!$A:$AA,5,FALSE)</f>
        <v>7</v>
      </c>
      <c r="CW1577">
        <f t="shared" si="49"/>
        <v>0</v>
      </c>
    </row>
    <row r="1578" spans="1:101" x14ac:dyDescent="0.25">
      <c r="A1578">
        <v>7411</v>
      </c>
      <c r="B1578">
        <v>2018</v>
      </c>
      <c r="C1578">
        <v>70</v>
      </c>
      <c r="D1578">
        <v>9</v>
      </c>
      <c r="E1578">
        <v>2515803</v>
      </c>
      <c r="F1578">
        <v>0</v>
      </c>
      <c r="G1578">
        <v>0</v>
      </c>
      <c r="H1578">
        <v>0</v>
      </c>
      <c r="I1578">
        <v>0</v>
      </c>
      <c r="J1578">
        <v>30000</v>
      </c>
      <c r="K1578">
        <v>0</v>
      </c>
      <c r="L1578">
        <v>0</v>
      </c>
      <c r="M1578" t="s">
        <v>947</v>
      </c>
      <c r="N1578">
        <v>12</v>
      </c>
      <c r="O1578">
        <v>0</v>
      </c>
      <c r="P1578" t="s">
        <v>948</v>
      </c>
      <c r="Q1578">
        <v>0</v>
      </c>
      <c r="R1578">
        <v>0</v>
      </c>
      <c r="S1578">
        <v>1</v>
      </c>
      <c r="T1578">
        <v>1</v>
      </c>
      <c r="U1578" s="7">
        <v>43282</v>
      </c>
      <c r="V1578" s="7">
        <v>43646</v>
      </c>
      <c r="W1578">
        <v>204.8</v>
      </c>
      <c r="X1578">
        <v>204.8</v>
      </c>
      <c r="Y1578">
        <v>79.5</v>
      </c>
      <c r="Z1578">
        <v>0</v>
      </c>
      <c r="AA1578">
        <v>0</v>
      </c>
      <c r="AB1578">
        <v>116.9</v>
      </c>
      <c r="AC1578">
        <v>1</v>
      </c>
      <c r="AD1578" t="s">
        <v>956</v>
      </c>
      <c r="AE1578" t="s">
        <v>950</v>
      </c>
      <c r="AF1578">
        <v>0</v>
      </c>
      <c r="AG1578" t="s">
        <v>951</v>
      </c>
      <c r="AH1578" t="s">
        <v>950</v>
      </c>
      <c r="AI1578" t="s">
        <v>950</v>
      </c>
      <c r="AJ1578" t="s">
        <v>952</v>
      </c>
      <c r="AK1578">
        <v>0</v>
      </c>
      <c r="AL1578">
        <v>0</v>
      </c>
      <c r="AM1578">
        <v>0</v>
      </c>
      <c r="AN1578" t="s">
        <v>951</v>
      </c>
      <c r="AO1578" t="s">
        <v>950</v>
      </c>
      <c r="AP1578" t="s">
        <v>950</v>
      </c>
      <c r="AQ1578" t="s">
        <v>952</v>
      </c>
      <c r="AR1578">
        <v>0</v>
      </c>
      <c r="AS1578">
        <v>0</v>
      </c>
      <c r="AT1578">
        <v>0</v>
      </c>
      <c r="AU1578" t="s">
        <v>951</v>
      </c>
      <c r="AV1578" t="s">
        <v>950</v>
      </c>
      <c r="AW1578" t="s">
        <v>950</v>
      </c>
      <c r="AX1578" t="s">
        <v>952</v>
      </c>
      <c r="AY1578">
        <v>0</v>
      </c>
      <c r="AZ1578">
        <v>0</v>
      </c>
      <c r="BA1578" t="s">
        <v>951</v>
      </c>
      <c r="BB1578" t="s">
        <v>950</v>
      </c>
      <c r="BC1578" t="s">
        <v>950</v>
      </c>
      <c r="BD1578" t="s">
        <v>952</v>
      </c>
      <c r="BE1578">
        <v>0</v>
      </c>
      <c r="BF1578">
        <v>0</v>
      </c>
      <c r="BG1578">
        <v>0</v>
      </c>
      <c r="BH1578" t="s">
        <v>951</v>
      </c>
      <c r="BI1578" t="s">
        <v>950</v>
      </c>
      <c r="BJ1578" t="s">
        <v>950</v>
      </c>
      <c r="BK1578" t="s">
        <v>952</v>
      </c>
      <c r="BL1578">
        <v>0</v>
      </c>
      <c r="BM1578">
        <v>0</v>
      </c>
      <c r="BN1578">
        <v>0</v>
      </c>
      <c r="BO1578" t="s">
        <v>951</v>
      </c>
      <c r="BP1578" t="s">
        <v>950</v>
      </c>
      <c r="BQ1578" t="s">
        <v>950</v>
      </c>
      <c r="BR1578" t="s">
        <v>952</v>
      </c>
      <c r="BS1578">
        <v>0</v>
      </c>
      <c r="BT1578">
        <v>0</v>
      </c>
      <c r="BU1578">
        <v>0</v>
      </c>
      <c r="BV1578">
        <v>7010</v>
      </c>
      <c r="BW1578" t="s">
        <v>953</v>
      </c>
      <c r="BX1578" t="s">
        <v>950</v>
      </c>
      <c r="BY1578" t="s">
        <v>948</v>
      </c>
      <c r="BZ1578">
        <v>0</v>
      </c>
      <c r="CA1578">
        <v>0</v>
      </c>
      <c r="CB1578">
        <v>78.5</v>
      </c>
      <c r="CC1578">
        <v>0</v>
      </c>
      <c r="CD1578" t="s">
        <v>954</v>
      </c>
      <c r="CE1578" s="7">
        <v>30498</v>
      </c>
      <c r="CF1578" s="7">
        <v>43282</v>
      </c>
      <c r="CG1578">
        <v>35</v>
      </c>
      <c r="CH1578">
        <v>999</v>
      </c>
      <c r="CI1578" s="7">
        <v>43465</v>
      </c>
      <c r="CJ1578" s="7">
        <v>55884</v>
      </c>
      <c r="CK1578">
        <v>409</v>
      </c>
      <c r="CL1578">
        <v>6</v>
      </c>
      <c r="CM1578">
        <v>354</v>
      </c>
      <c r="CN1578">
        <v>0</v>
      </c>
      <c r="CO1578" t="s">
        <v>955</v>
      </c>
      <c r="CP1578" t="s">
        <v>955</v>
      </c>
      <c r="CQ1578">
        <v>0</v>
      </c>
      <c r="CR1578">
        <v>0</v>
      </c>
      <c r="CS1578">
        <v>0</v>
      </c>
      <c r="CT1578">
        <f>VLOOKUP(E1578,Prophet!$A:$AA,3,FALSE)</f>
        <v>35</v>
      </c>
      <c r="CU1578">
        <f t="shared" si="48"/>
        <v>0</v>
      </c>
      <c r="CV1578">
        <f>VLOOKUP(E1578,Prophet!$A:$AA,5,FALSE)</f>
        <v>6</v>
      </c>
      <c r="CW1578">
        <f t="shared" si="49"/>
        <v>0</v>
      </c>
    </row>
    <row r="1579" spans="1:101" x14ac:dyDescent="0.25">
      <c r="A1579">
        <v>7413</v>
      </c>
      <c r="B1579">
        <v>2018</v>
      </c>
      <c r="C1579">
        <v>70</v>
      </c>
      <c r="D1579">
        <v>9</v>
      </c>
      <c r="E1579">
        <v>2516204</v>
      </c>
      <c r="F1579">
        <v>0</v>
      </c>
      <c r="G1579">
        <v>0</v>
      </c>
      <c r="H1579">
        <v>0</v>
      </c>
      <c r="I1579">
        <v>0</v>
      </c>
      <c r="J1579">
        <v>30000</v>
      </c>
      <c r="K1579">
        <v>0</v>
      </c>
      <c r="L1579">
        <v>0</v>
      </c>
      <c r="M1579" t="s">
        <v>947</v>
      </c>
      <c r="N1579">
        <v>12</v>
      </c>
      <c r="O1579">
        <v>0</v>
      </c>
      <c r="P1579" t="s">
        <v>948</v>
      </c>
      <c r="Q1579">
        <v>0</v>
      </c>
      <c r="R1579">
        <v>0</v>
      </c>
      <c r="S1579">
        <v>1</v>
      </c>
      <c r="T1579">
        <v>1</v>
      </c>
      <c r="U1579" s="7">
        <v>43282</v>
      </c>
      <c r="V1579" s="7">
        <v>43646</v>
      </c>
      <c r="W1579">
        <v>290</v>
      </c>
      <c r="X1579">
        <v>290</v>
      </c>
      <c r="Y1579">
        <v>133.1</v>
      </c>
      <c r="Z1579">
        <v>0</v>
      </c>
      <c r="AA1579">
        <v>0</v>
      </c>
      <c r="AB1579">
        <v>195.8</v>
      </c>
      <c r="AC1579">
        <v>1</v>
      </c>
      <c r="AD1579" t="s">
        <v>956</v>
      </c>
      <c r="AE1579" t="s">
        <v>950</v>
      </c>
      <c r="AF1579">
        <v>0</v>
      </c>
      <c r="AG1579" t="s">
        <v>951</v>
      </c>
      <c r="AH1579" t="s">
        <v>950</v>
      </c>
      <c r="AI1579" t="s">
        <v>950</v>
      </c>
      <c r="AJ1579" t="s">
        <v>952</v>
      </c>
      <c r="AK1579">
        <v>0</v>
      </c>
      <c r="AL1579">
        <v>0</v>
      </c>
      <c r="AM1579">
        <v>0</v>
      </c>
      <c r="AN1579" t="s">
        <v>951</v>
      </c>
      <c r="AO1579" t="s">
        <v>950</v>
      </c>
      <c r="AP1579" t="s">
        <v>950</v>
      </c>
      <c r="AQ1579" t="s">
        <v>952</v>
      </c>
      <c r="AR1579">
        <v>0</v>
      </c>
      <c r="AS1579">
        <v>0</v>
      </c>
      <c r="AT1579">
        <v>0</v>
      </c>
      <c r="AU1579" t="s">
        <v>951</v>
      </c>
      <c r="AV1579" t="s">
        <v>950</v>
      </c>
      <c r="AW1579" t="s">
        <v>950</v>
      </c>
      <c r="AX1579" t="s">
        <v>952</v>
      </c>
      <c r="AY1579">
        <v>0</v>
      </c>
      <c r="AZ1579">
        <v>0</v>
      </c>
      <c r="BA1579" t="s">
        <v>951</v>
      </c>
      <c r="BB1579" t="s">
        <v>950</v>
      </c>
      <c r="BC1579" t="s">
        <v>950</v>
      </c>
      <c r="BD1579" t="s">
        <v>952</v>
      </c>
      <c r="BE1579">
        <v>0</v>
      </c>
      <c r="BF1579">
        <v>0</v>
      </c>
      <c r="BG1579">
        <v>0</v>
      </c>
      <c r="BH1579" t="s">
        <v>951</v>
      </c>
      <c r="BI1579" t="s">
        <v>950</v>
      </c>
      <c r="BJ1579" t="s">
        <v>950</v>
      </c>
      <c r="BK1579" t="s">
        <v>952</v>
      </c>
      <c r="BL1579">
        <v>0</v>
      </c>
      <c r="BM1579">
        <v>0</v>
      </c>
      <c r="BN1579">
        <v>0</v>
      </c>
      <c r="BO1579" t="s">
        <v>951</v>
      </c>
      <c r="BP1579" t="s">
        <v>950</v>
      </c>
      <c r="BQ1579" t="s">
        <v>950</v>
      </c>
      <c r="BR1579" t="s">
        <v>952</v>
      </c>
      <c r="BS1579">
        <v>0</v>
      </c>
      <c r="BT1579">
        <v>0</v>
      </c>
      <c r="BU1579">
        <v>0</v>
      </c>
      <c r="BV1579">
        <v>7010</v>
      </c>
      <c r="BW1579" t="s">
        <v>953</v>
      </c>
      <c r="BX1579" t="s">
        <v>950</v>
      </c>
      <c r="BY1579" t="s">
        <v>948</v>
      </c>
      <c r="BZ1579">
        <v>0</v>
      </c>
      <c r="CA1579">
        <v>0</v>
      </c>
      <c r="CB1579">
        <v>78.5</v>
      </c>
      <c r="CC1579">
        <v>0</v>
      </c>
      <c r="CD1579" t="s">
        <v>954</v>
      </c>
      <c r="CE1579" s="7">
        <v>29242</v>
      </c>
      <c r="CF1579" s="7">
        <v>43282</v>
      </c>
      <c r="CG1579">
        <v>38</v>
      </c>
      <c r="CH1579">
        <v>999</v>
      </c>
      <c r="CI1579" s="7">
        <v>43465</v>
      </c>
      <c r="CJ1579" s="7">
        <v>55884</v>
      </c>
      <c r="CK1579">
        <v>409</v>
      </c>
      <c r="CL1579">
        <v>6</v>
      </c>
      <c r="CM1579">
        <v>318</v>
      </c>
      <c r="CN1579">
        <v>0</v>
      </c>
      <c r="CO1579" t="s">
        <v>955</v>
      </c>
      <c r="CP1579" t="s">
        <v>955</v>
      </c>
      <c r="CQ1579">
        <v>0</v>
      </c>
      <c r="CR1579">
        <v>0</v>
      </c>
      <c r="CS1579">
        <v>0</v>
      </c>
      <c r="CT1579">
        <f>VLOOKUP(E1579,Prophet!$A:$AA,3,FALSE)</f>
        <v>38</v>
      </c>
      <c r="CU1579">
        <f t="shared" si="48"/>
        <v>0</v>
      </c>
      <c r="CV1579">
        <f>VLOOKUP(E1579,Prophet!$A:$AA,5,FALSE)</f>
        <v>6</v>
      </c>
      <c r="CW1579">
        <f t="shared" si="49"/>
        <v>0</v>
      </c>
    </row>
    <row r="1580" spans="1:101" x14ac:dyDescent="0.25">
      <c r="A1580">
        <v>7414</v>
      </c>
      <c r="B1580">
        <v>2018</v>
      </c>
      <c r="C1580">
        <v>70</v>
      </c>
      <c r="D1580">
        <v>9</v>
      </c>
      <c r="E1580">
        <v>2516601</v>
      </c>
      <c r="F1580">
        <v>0</v>
      </c>
      <c r="G1580">
        <v>0</v>
      </c>
      <c r="H1580">
        <v>0</v>
      </c>
      <c r="I1580">
        <v>0</v>
      </c>
      <c r="J1580">
        <v>30000</v>
      </c>
      <c r="K1580">
        <v>0</v>
      </c>
      <c r="L1580">
        <v>0</v>
      </c>
      <c r="M1580" t="s">
        <v>947</v>
      </c>
      <c r="N1580">
        <v>12</v>
      </c>
      <c r="O1580">
        <v>0</v>
      </c>
      <c r="P1580" t="s">
        <v>948</v>
      </c>
      <c r="Q1580">
        <v>0</v>
      </c>
      <c r="R1580">
        <v>0</v>
      </c>
      <c r="S1580">
        <v>1</v>
      </c>
      <c r="T1580">
        <v>1</v>
      </c>
      <c r="U1580" s="7">
        <v>43282</v>
      </c>
      <c r="V1580" s="7">
        <v>43646</v>
      </c>
      <c r="W1580">
        <v>633.5</v>
      </c>
      <c r="X1580">
        <v>633.5</v>
      </c>
      <c r="Y1580">
        <v>300</v>
      </c>
      <c r="Z1580">
        <v>0</v>
      </c>
      <c r="AA1580">
        <v>0</v>
      </c>
      <c r="AB1580">
        <v>441.2</v>
      </c>
      <c r="AC1580">
        <v>2</v>
      </c>
      <c r="AD1580" t="s">
        <v>956</v>
      </c>
      <c r="AE1580" t="s">
        <v>950</v>
      </c>
      <c r="AF1580">
        <v>0</v>
      </c>
      <c r="AG1580" t="s">
        <v>951</v>
      </c>
      <c r="AH1580" t="s">
        <v>950</v>
      </c>
      <c r="AI1580" t="s">
        <v>950</v>
      </c>
      <c r="AJ1580" t="s">
        <v>952</v>
      </c>
      <c r="AK1580">
        <v>0</v>
      </c>
      <c r="AL1580">
        <v>0</v>
      </c>
      <c r="AM1580">
        <v>0</v>
      </c>
      <c r="AN1580" t="s">
        <v>951</v>
      </c>
      <c r="AO1580" t="s">
        <v>950</v>
      </c>
      <c r="AP1580" t="s">
        <v>950</v>
      </c>
      <c r="AQ1580" t="s">
        <v>952</v>
      </c>
      <c r="AR1580">
        <v>0</v>
      </c>
      <c r="AS1580">
        <v>0</v>
      </c>
      <c r="AT1580">
        <v>0</v>
      </c>
      <c r="AU1580" t="s">
        <v>951</v>
      </c>
      <c r="AV1580" t="s">
        <v>950</v>
      </c>
      <c r="AW1580" t="s">
        <v>950</v>
      </c>
      <c r="AX1580" t="s">
        <v>952</v>
      </c>
      <c r="AY1580">
        <v>0</v>
      </c>
      <c r="AZ1580">
        <v>0</v>
      </c>
      <c r="BA1580" t="s">
        <v>951</v>
      </c>
      <c r="BB1580" t="s">
        <v>950</v>
      </c>
      <c r="BC1580" t="s">
        <v>950</v>
      </c>
      <c r="BD1580" t="s">
        <v>952</v>
      </c>
      <c r="BE1580">
        <v>0</v>
      </c>
      <c r="BF1580">
        <v>0</v>
      </c>
      <c r="BG1580">
        <v>0</v>
      </c>
      <c r="BH1580" t="s">
        <v>951</v>
      </c>
      <c r="BI1580" t="s">
        <v>950</v>
      </c>
      <c r="BJ1580" t="s">
        <v>950</v>
      </c>
      <c r="BK1580" t="s">
        <v>952</v>
      </c>
      <c r="BL1580">
        <v>0</v>
      </c>
      <c r="BM1580">
        <v>0</v>
      </c>
      <c r="BN1580">
        <v>0</v>
      </c>
      <c r="BO1580" t="s">
        <v>951</v>
      </c>
      <c r="BP1580" t="s">
        <v>950</v>
      </c>
      <c r="BQ1580" t="s">
        <v>950</v>
      </c>
      <c r="BR1580" t="s">
        <v>952</v>
      </c>
      <c r="BS1580">
        <v>0</v>
      </c>
      <c r="BT1580">
        <v>0</v>
      </c>
      <c r="BU1580">
        <v>0</v>
      </c>
      <c r="BV1580">
        <v>7010</v>
      </c>
      <c r="BW1580" t="s">
        <v>953</v>
      </c>
      <c r="BX1580" t="s">
        <v>953</v>
      </c>
      <c r="BY1580" t="s">
        <v>948</v>
      </c>
      <c r="BZ1580">
        <v>0</v>
      </c>
      <c r="CA1580">
        <v>0</v>
      </c>
      <c r="CB1580">
        <v>157</v>
      </c>
      <c r="CC1580">
        <v>0</v>
      </c>
      <c r="CD1580" t="s">
        <v>954</v>
      </c>
      <c r="CE1580" s="7">
        <v>32355</v>
      </c>
      <c r="CF1580" s="7">
        <v>32905</v>
      </c>
      <c r="CG1580">
        <v>29</v>
      </c>
      <c r="CH1580">
        <v>999</v>
      </c>
      <c r="CI1580" s="7">
        <v>43465</v>
      </c>
      <c r="CJ1580" s="7">
        <v>55884</v>
      </c>
      <c r="CK1580">
        <v>409</v>
      </c>
      <c r="CL1580">
        <v>6</v>
      </c>
      <c r="CM1580">
        <v>474</v>
      </c>
      <c r="CN1580">
        <v>0</v>
      </c>
      <c r="CO1580" t="s">
        <v>955</v>
      </c>
      <c r="CP1580" t="s">
        <v>955</v>
      </c>
      <c r="CQ1580">
        <v>0</v>
      </c>
      <c r="CR1580">
        <v>2</v>
      </c>
      <c r="CS1580">
        <v>1</v>
      </c>
      <c r="CT1580">
        <f>VLOOKUP(E1580,Prophet!$A:$AA,3,FALSE)</f>
        <v>29</v>
      </c>
      <c r="CU1580" s="10">
        <f t="shared" si="48"/>
        <v>0</v>
      </c>
      <c r="CV1580">
        <f>VLOOKUP(E1580,Prophet!$A:$AA,5,FALSE)</f>
        <v>6</v>
      </c>
      <c r="CW1580">
        <f t="shared" si="49"/>
        <v>0</v>
      </c>
    </row>
    <row r="1581" spans="1:101" x14ac:dyDescent="0.25">
      <c r="A1581">
        <v>7415</v>
      </c>
      <c r="B1581">
        <v>2018</v>
      </c>
      <c r="C1581">
        <v>70</v>
      </c>
      <c r="D1581">
        <v>9</v>
      </c>
      <c r="E1581">
        <v>198603</v>
      </c>
      <c r="F1581">
        <v>0</v>
      </c>
      <c r="G1581">
        <v>0</v>
      </c>
      <c r="H1581">
        <v>0</v>
      </c>
      <c r="I1581">
        <v>0</v>
      </c>
      <c r="J1581">
        <v>30000</v>
      </c>
      <c r="K1581">
        <v>0</v>
      </c>
      <c r="L1581">
        <v>0</v>
      </c>
      <c r="M1581" t="s">
        <v>947</v>
      </c>
      <c r="N1581">
        <v>12</v>
      </c>
      <c r="O1581">
        <v>0</v>
      </c>
      <c r="P1581" t="s">
        <v>948</v>
      </c>
      <c r="Q1581">
        <v>0</v>
      </c>
      <c r="R1581">
        <v>0</v>
      </c>
      <c r="S1581">
        <v>1</v>
      </c>
      <c r="T1581">
        <v>1</v>
      </c>
      <c r="U1581" s="7">
        <v>43282</v>
      </c>
      <c r="V1581" s="7">
        <v>43646</v>
      </c>
      <c r="W1581">
        <v>441.4</v>
      </c>
      <c r="X1581">
        <v>441.4</v>
      </c>
      <c r="Y1581">
        <v>179.1</v>
      </c>
      <c r="Z1581">
        <v>0</v>
      </c>
      <c r="AA1581">
        <v>0</v>
      </c>
      <c r="AB1581">
        <v>263.3</v>
      </c>
      <c r="AC1581">
        <v>2</v>
      </c>
      <c r="AD1581" t="s">
        <v>949</v>
      </c>
      <c r="AE1581" t="s">
        <v>950</v>
      </c>
      <c r="AF1581">
        <v>0</v>
      </c>
      <c r="AG1581" t="s">
        <v>951</v>
      </c>
      <c r="AH1581" t="s">
        <v>950</v>
      </c>
      <c r="AI1581" t="s">
        <v>950</v>
      </c>
      <c r="AJ1581" t="s">
        <v>952</v>
      </c>
      <c r="AK1581">
        <v>0</v>
      </c>
      <c r="AL1581">
        <v>0</v>
      </c>
      <c r="AM1581">
        <v>0</v>
      </c>
      <c r="AN1581" t="s">
        <v>951</v>
      </c>
      <c r="AO1581" t="s">
        <v>950</v>
      </c>
      <c r="AP1581" t="s">
        <v>950</v>
      </c>
      <c r="AQ1581" t="s">
        <v>952</v>
      </c>
      <c r="AR1581">
        <v>0</v>
      </c>
      <c r="AS1581">
        <v>0</v>
      </c>
      <c r="AT1581">
        <v>0</v>
      </c>
      <c r="AU1581" t="s">
        <v>951</v>
      </c>
      <c r="AV1581" t="s">
        <v>950</v>
      </c>
      <c r="AW1581" t="s">
        <v>950</v>
      </c>
      <c r="AX1581" t="s">
        <v>952</v>
      </c>
      <c r="AY1581">
        <v>0</v>
      </c>
      <c r="AZ1581">
        <v>0</v>
      </c>
      <c r="BA1581" t="s">
        <v>951</v>
      </c>
      <c r="BB1581" t="s">
        <v>950</v>
      </c>
      <c r="BC1581" t="s">
        <v>950</v>
      </c>
      <c r="BD1581" t="s">
        <v>952</v>
      </c>
      <c r="BE1581">
        <v>0</v>
      </c>
      <c r="BF1581">
        <v>0</v>
      </c>
      <c r="BG1581">
        <v>0</v>
      </c>
      <c r="BH1581" t="s">
        <v>951</v>
      </c>
      <c r="BI1581" t="s">
        <v>950</v>
      </c>
      <c r="BJ1581" t="s">
        <v>950</v>
      </c>
      <c r="BK1581" t="s">
        <v>952</v>
      </c>
      <c r="BL1581">
        <v>0</v>
      </c>
      <c r="BM1581">
        <v>0</v>
      </c>
      <c r="BN1581">
        <v>0</v>
      </c>
      <c r="BO1581" t="s">
        <v>951</v>
      </c>
      <c r="BP1581" t="s">
        <v>950</v>
      </c>
      <c r="BQ1581" t="s">
        <v>950</v>
      </c>
      <c r="BR1581" t="s">
        <v>952</v>
      </c>
      <c r="BS1581">
        <v>0</v>
      </c>
      <c r="BT1581">
        <v>0</v>
      </c>
      <c r="BU1581">
        <v>0</v>
      </c>
      <c r="BV1581">
        <v>7010</v>
      </c>
      <c r="BW1581" t="s">
        <v>953</v>
      </c>
      <c r="BX1581" t="s">
        <v>953</v>
      </c>
      <c r="BY1581" t="s">
        <v>948</v>
      </c>
      <c r="BZ1581">
        <v>0</v>
      </c>
      <c r="CA1581">
        <v>0</v>
      </c>
      <c r="CB1581">
        <v>157</v>
      </c>
      <c r="CC1581">
        <v>0</v>
      </c>
      <c r="CD1581" t="s">
        <v>954</v>
      </c>
      <c r="CE1581" s="7">
        <v>23089</v>
      </c>
      <c r="CF1581" s="7">
        <v>24685</v>
      </c>
      <c r="CG1581">
        <v>53</v>
      </c>
      <c r="CH1581">
        <v>999</v>
      </c>
      <c r="CI1581" s="7">
        <v>43465</v>
      </c>
      <c r="CJ1581" s="7">
        <v>55884</v>
      </c>
      <c r="CK1581">
        <v>409</v>
      </c>
      <c r="CL1581">
        <v>6</v>
      </c>
      <c r="CM1581">
        <v>174</v>
      </c>
      <c r="CN1581">
        <v>0</v>
      </c>
      <c r="CO1581" t="s">
        <v>955</v>
      </c>
      <c r="CP1581" t="s">
        <v>955</v>
      </c>
      <c r="CQ1581">
        <v>0</v>
      </c>
      <c r="CR1581">
        <v>4</v>
      </c>
      <c r="CS1581">
        <v>2</v>
      </c>
      <c r="CT1581">
        <f>VLOOKUP(E1581,Prophet!$A:$AA,3,FALSE)</f>
        <v>53</v>
      </c>
      <c r="CU1581" s="10">
        <f t="shared" si="48"/>
        <v>0</v>
      </c>
      <c r="CV1581">
        <f>VLOOKUP(E1581,Prophet!$A:$AA,5,FALSE)</f>
        <v>6</v>
      </c>
      <c r="CW1581">
        <f t="shared" si="49"/>
        <v>0</v>
      </c>
    </row>
    <row r="1582" spans="1:101" x14ac:dyDescent="0.25">
      <c r="A1582">
        <v>7418</v>
      </c>
      <c r="B1582">
        <v>2018</v>
      </c>
      <c r="C1582">
        <v>70</v>
      </c>
      <c r="D1582">
        <v>9</v>
      </c>
      <c r="E1582">
        <v>1923702</v>
      </c>
      <c r="F1582">
        <v>0</v>
      </c>
      <c r="G1582">
        <v>0</v>
      </c>
      <c r="H1582">
        <v>0</v>
      </c>
      <c r="I1582">
        <v>0</v>
      </c>
      <c r="J1582">
        <v>30000</v>
      </c>
      <c r="K1582">
        <v>0</v>
      </c>
      <c r="L1582">
        <v>0</v>
      </c>
      <c r="M1582" t="s">
        <v>947</v>
      </c>
      <c r="N1582">
        <v>12</v>
      </c>
      <c r="O1582">
        <v>0</v>
      </c>
      <c r="P1582" t="s">
        <v>948</v>
      </c>
      <c r="Q1582">
        <v>0</v>
      </c>
      <c r="R1582">
        <v>0</v>
      </c>
      <c r="S1582">
        <v>1</v>
      </c>
      <c r="T1582">
        <v>1</v>
      </c>
      <c r="U1582" s="7">
        <v>43282</v>
      </c>
      <c r="V1582" s="7">
        <v>43646</v>
      </c>
      <c r="W1582">
        <v>375.2</v>
      </c>
      <c r="X1582">
        <v>375.2</v>
      </c>
      <c r="Y1582">
        <v>186.8</v>
      </c>
      <c r="Z1582">
        <v>0</v>
      </c>
      <c r="AA1582">
        <v>0</v>
      </c>
      <c r="AB1582">
        <v>274.7</v>
      </c>
      <c r="AC1582">
        <v>1</v>
      </c>
      <c r="AD1582" t="s">
        <v>956</v>
      </c>
      <c r="AE1582" t="s">
        <v>950</v>
      </c>
      <c r="AF1582">
        <v>0</v>
      </c>
      <c r="AG1582" t="s">
        <v>951</v>
      </c>
      <c r="AH1582" t="s">
        <v>950</v>
      </c>
      <c r="AI1582" t="s">
        <v>950</v>
      </c>
      <c r="AJ1582" t="s">
        <v>952</v>
      </c>
      <c r="AK1582">
        <v>0</v>
      </c>
      <c r="AL1582">
        <v>0</v>
      </c>
      <c r="AM1582">
        <v>0</v>
      </c>
      <c r="AN1582" t="s">
        <v>951</v>
      </c>
      <c r="AO1582" t="s">
        <v>950</v>
      </c>
      <c r="AP1582" t="s">
        <v>950</v>
      </c>
      <c r="AQ1582" t="s">
        <v>952</v>
      </c>
      <c r="AR1582">
        <v>0</v>
      </c>
      <c r="AS1582">
        <v>0</v>
      </c>
      <c r="AT1582">
        <v>0</v>
      </c>
      <c r="AU1582" t="s">
        <v>951</v>
      </c>
      <c r="AV1582" t="s">
        <v>950</v>
      </c>
      <c r="AW1582" t="s">
        <v>950</v>
      </c>
      <c r="AX1582" t="s">
        <v>952</v>
      </c>
      <c r="AY1582">
        <v>0</v>
      </c>
      <c r="AZ1582">
        <v>0</v>
      </c>
      <c r="BA1582" t="s">
        <v>951</v>
      </c>
      <c r="BB1582" t="s">
        <v>950</v>
      </c>
      <c r="BC1582" t="s">
        <v>950</v>
      </c>
      <c r="BD1582" t="s">
        <v>952</v>
      </c>
      <c r="BE1582">
        <v>0</v>
      </c>
      <c r="BF1582">
        <v>0</v>
      </c>
      <c r="BG1582">
        <v>0</v>
      </c>
      <c r="BH1582" t="s">
        <v>951</v>
      </c>
      <c r="BI1582" t="s">
        <v>950</v>
      </c>
      <c r="BJ1582" t="s">
        <v>950</v>
      </c>
      <c r="BK1582" t="s">
        <v>952</v>
      </c>
      <c r="BL1582">
        <v>0</v>
      </c>
      <c r="BM1582">
        <v>0</v>
      </c>
      <c r="BN1582">
        <v>0</v>
      </c>
      <c r="BO1582" t="s">
        <v>951</v>
      </c>
      <c r="BP1582" t="s">
        <v>950</v>
      </c>
      <c r="BQ1582" t="s">
        <v>950</v>
      </c>
      <c r="BR1582" t="s">
        <v>952</v>
      </c>
      <c r="BS1582">
        <v>0</v>
      </c>
      <c r="BT1582">
        <v>0</v>
      </c>
      <c r="BU1582">
        <v>0</v>
      </c>
      <c r="BV1582">
        <v>7010</v>
      </c>
      <c r="BW1582" t="s">
        <v>953</v>
      </c>
      <c r="BX1582" t="s">
        <v>950</v>
      </c>
      <c r="BY1582" t="s">
        <v>948</v>
      </c>
      <c r="BZ1582">
        <v>0</v>
      </c>
      <c r="CA1582">
        <v>0</v>
      </c>
      <c r="CB1582">
        <v>78.5</v>
      </c>
      <c r="CC1582">
        <v>0</v>
      </c>
      <c r="CD1582" t="s">
        <v>954</v>
      </c>
      <c r="CE1582" s="7">
        <v>27123</v>
      </c>
      <c r="CF1582" s="7">
        <v>43282</v>
      </c>
      <c r="CG1582">
        <v>44</v>
      </c>
      <c r="CH1582">
        <v>999</v>
      </c>
      <c r="CI1582" s="7">
        <v>43465</v>
      </c>
      <c r="CJ1582" s="7">
        <v>55884</v>
      </c>
      <c r="CK1582">
        <v>409</v>
      </c>
      <c r="CL1582">
        <v>6</v>
      </c>
      <c r="CM1582">
        <v>246</v>
      </c>
      <c r="CN1582">
        <v>0</v>
      </c>
      <c r="CO1582" t="s">
        <v>955</v>
      </c>
      <c r="CP1582" t="s">
        <v>955</v>
      </c>
      <c r="CQ1582">
        <v>0</v>
      </c>
      <c r="CR1582">
        <v>0</v>
      </c>
      <c r="CS1582">
        <v>0</v>
      </c>
      <c r="CT1582">
        <f>VLOOKUP(E1582,Prophet!$A:$AA,3,FALSE)</f>
        <v>44</v>
      </c>
      <c r="CU1582">
        <f t="shared" si="48"/>
        <v>0</v>
      </c>
      <c r="CV1582">
        <f>VLOOKUP(E1582,Prophet!$A:$AA,5,FALSE)</f>
        <v>6</v>
      </c>
      <c r="CW1582">
        <f t="shared" si="49"/>
        <v>0</v>
      </c>
    </row>
    <row r="1583" spans="1:101" x14ac:dyDescent="0.25">
      <c r="A1583">
        <v>7421</v>
      </c>
      <c r="B1583">
        <v>2018</v>
      </c>
      <c r="C1583">
        <v>70</v>
      </c>
      <c r="D1583">
        <v>9</v>
      </c>
      <c r="E1583">
        <v>2516801</v>
      </c>
      <c r="F1583">
        <v>0</v>
      </c>
      <c r="G1583">
        <v>0</v>
      </c>
      <c r="H1583">
        <v>0</v>
      </c>
      <c r="I1583">
        <v>0</v>
      </c>
      <c r="J1583">
        <v>30000</v>
      </c>
      <c r="K1583">
        <v>0</v>
      </c>
      <c r="L1583">
        <v>0</v>
      </c>
      <c r="M1583" t="s">
        <v>947</v>
      </c>
      <c r="N1583">
        <v>12</v>
      </c>
      <c r="O1583">
        <v>0</v>
      </c>
      <c r="P1583" t="s">
        <v>948</v>
      </c>
      <c r="Q1583">
        <v>0</v>
      </c>
      <c r="R1583">
        <v>0</v>
      </c>
      <c r="S1583">
        <v>1</v>
      </c>
      <c r="T1583">
        <v>1</v>
      </c>
      <c r="U1583" s="7">
        <v>43282</v>
      </c>
      <c r="V1583" s="7">
        <v>43646</v>
      </c>
      <c r="W1583">
        <v>262</v>
      </c>
      <c r="X1583">
        <v>262</v>
      </c>
      <c r="Y1583">
        <v>115.5</v>
      </c>
      <c r="Z1583">
        <v>0</v>
      </c>
      <c r="AA1583">
        <v>0</v>
      </c>
      <c r="AB1583">
        <v>169.9</v>
      </c>
      <c r="AC1583">
        <v>1</v>
      </c>
      <c r="AD1583" t="s">
        <v>949</v>
      </c>
      <c r="AE1583" t="s">
        <v>950</v>
      </c>
      <c r="AF1583">
        <v>0</v>
      </c>
      <c r="AG1583" t="s">
        <v>951</v>
      </c>
      <c r="AH1583" t="s">
        <v>950</v>
      </c>
      <c r="AI1583" t="s">
        <v>950</v>
      </c>
      <c r="AJ1583" t="s">
        <v>952</v>
      </c>
      <c r="AK1583">
        <v>0</v>
      </c>
      <c r="AL1583">
        <v>0</v>
      </c>
      <c r="AM1583">
        <v>0</v>
      </c>
      <c r="AN1583" t="s">
        <v>951</v>
      </c>
      <c r="AO1583" t="s">
        <v>950</v>
      </c>
      <c r="AP1583" t="s">
        <v>950</v>
      </c>
      <c r="AQ1583" t="s">
        <v>952</v>
      </c>
      <c r="AR1583">
        <v>0</v>
      </c>
      <c r="AS1583">
        <v>0</v>
      </c>
      <c r="AT1583">
        <v>0</v>
      </c>
      <c r="AU1583" t="s">
        <v>951</v>
      </c>
      <c r="AV1583" t="s">
        <v>950</v>
      </c>
      <c r="AW1583" t="s">
        <v>950</v>
      </c>
      <c r="AX1583" t="s">
        <v>952</v>
      </c>
      <c r="AY1583">
        <v>0</v>
      </c>
      <c r="AZ1583">
        <v>0</v>
      </c>
      <c r="BA1583" t="s">
        <v>951</v>
      </c>
      <c r="BB1583" t="s">
        <v>950</v>
      </c>
      <c r="BC1583" t="s">
        <v>950</v>
      </c>
      <c r="BD1583" t="s">
        <v>952</v>
      </c>
      <c r="BE1583">
        <v>0</v>
      </c>
      <c r="BF1583">
        <v>0</v>
      </c>
      <c r="BG1583">
        <v>0</v>
      </c>
      <c r="BH1583" t="s">
        <v>951</v>
      </c>
      <c r="BI1583" t="s">
        <v>950</v>
      </c>
      <c r="BJ1583" t="s">
        <v>950</v>
      </c>
      <c r="BK1583" t="s">
        <v>952</v>
      </c>
      <c r="BL1583">
        <v>0</v>
      </c>
      <c r="BM1583">
        <v>0</v>
      </c>
      <c r="BN1583">
        <v>0</v>
      </c>
      <c r="BO1583" t="s">
        <v>951</v>
      </c>
      <c r="BP1583" t="s">
        <v>950</v>
      </c>
      <c r="BQ1583" t="s">
        <v>950</v>
      </c>
      <c r="BR1583" t="s">
        <v>952</v>
      </c>
      <c r="BS1583">
        <v>0</v>
      </c>
      <c r="BT1583">
        <v>0</v>
      </c>
      <c r="BU1583">
        <v>0</v>
      </c>
      <c r="BV1583">
        <v>7010</v>
      </c>
      <c r="BW1583" t="s">
        <v>953</v>
      </c>
      <c r="BX1583" t="s">
        <v>950</v>
      </c>
      <c r="BY1583" t="s">
        <v>948</v>
      </c>
      <c r="BZ1583">
        <v>0</v>
      </c>
      <c r="CA1583">
        <v>0</v>
      </c>
      <c r="CB1583">
        <v>78.5</v>
      </c>
      <c r="CC1583">
        <v>0</v>
      </c>
      <c r="CD1583" t="s">
        <v>954</v>
      </c>
      <c r="CE1583" s="7">
        <v>24618</v>
      </c>
      <c r="CF1583" s="7">
        <v>43282</v>
      </c>
      <c r="CG1583">
        <v>51</v>
      </c>
      <c r="CH1583">
        <v>999</v>
      </c>
      <c r="CI1583" s="7">
        <v>43465</v>
      </c>
      <c r="CJ1583" s="7">
        <v>55884</v>
      </c>
      <c r="CK1583">
        <v>409</v>
      </c>
      <c r="CL1583">
        <v>6</v>
      </c>
      <c r="CM1583">
        <v>162</v>
      </c>
      <c r="CN1583">
        <v>0</v>
      </c>
      <c r="CO1583" t="s">
        <v>955</v>
      </c>
      <c r="CP1583" t="s">
        <v>955</v>
      </c>
      <c r="CQ1583">
        <v>0</v>
      </c>
      <c r="CR1583">
        <v>0</v>
      </c>
      <c r="CS1583">
        <v>0</v>
      </c>
      <c r="CT1583">
        <f>VLOOKUP(E1583,Prophet!$A:$AA,3,FALSE)</f>
        <v>51</v>
      </c>
      <c r="CU1583">
        <f t="shared" si="48"/>
        <v>0</v>
      </c>
      <c r="CV1583">
        <f>VLOOKUP(E1583,Prophet!$A:$AA,5,FALSE)</f>
        <v>6</v>
      </c>
      <c r="CW1583">
        <f t="shared" si="49"/>
        <v>0</v>
      </c>
    </row>
    <row r="1584" spans="1:101" x14ac:dyDescent="0.25">
      <c r="A1584">
        <v>7422</v>
      </c>
      <c r="B1584">
        <v>2018</v>
      </c>
      <c r="C1584">
        <v>70</v>
      </c>
      <c r="D1584">
        <v>9</v>
      </c>
      <c r="E1584">
        <v>2516802</v>
      </c>
      <c r="F1584">
        <v>0</v>
      </c>
      <c r="G1584">
        <v>0</v>
      </c>
      <c r="H1584">
        <v>0</v>
      </c>
      <c r="I1584">
        <v>0</v>
      </c>
      <c r="J1584">
        <v>30000</v>
      </c>
      <c r="K1584">
        <v>0</v>
      </c>
      <c r="L1584">
        <v>0</v>
      </c>
      <c r="M1584" t="s">
        <v>947</v>
      </c>
      <c r="N1584">
        <v>12</v>
      </c>
      <c r="O1584">
        <v>0</v>
      </c>
      <c r="P1584" t="s">
        <v>948</v>
      </c>
      <c r="Q1584">
        <v>0</v>
      </c>
      <c r="R1584">
        <v>0</v>
      </c>
      <c r="S1584">
        <v>1</v>
      </c>
      <c r="T1584">
        <v>1</v>
      </c>
      <c r="U1584" s="7">
        <v>43282</v>
      </c>
      <c r="V1584" s="7">
        <v>43646</v>
      </c>
      <c r="W1584">
        <v>204.8</v>
      </c>
      <c r="X1584">
        <v>204.8</v>
      </c>
      <c r="Y1584">
        <v>79.5</v>
      </c>
      <c r="Z1584">
        <v>0</v>
      </c>
      <c r="AA1584">
        <v>0</v>
      </c>
      <c r="AB1584">
        <v>116.9</v>
      </c>
      <c r="AC1584">
        <v>1</v>
      </c>
      <c r="AD1584" t="s">
        <v>956</v>
      </c>
      <c r="AE1584" t="s">
        <v>950</v>
      </c>
      <c r="AF1584">
        <v>0</v>
      </c>
      <c r="AG1584" t="s">
        <v>951</v>
      </c>
      <c r="AH1584" t="s">
        <v>950</v>
      </c>
      <c r="AI1584" t="s">
        <v>950</v>
      </c>
      <c r="AJ1584" t="s">
        <v>952</v>
      </c>
      <c r="AK1584">
        <v>0</v>
      </c>
      <c r="AL1584">
        <v>0</v>
      </c>
      <c r="AM1584">
        <v>0</v>
      </c>
      <c r="AN1584" t="s">
        <v>951</v>
      </c>
      <c r="AO1584" t="s">
        <v>950</v>
      </c>
      <c r="AP1584" t="s">
        <v>950</v>
      </c>
      <c r="AQ1584" t="s">
        <v>952</v>
      </c>
      <c r="AR1584">
        <v>0</v>
      </c>
      <c r="AS1584">
        <v>0</v>
      </c>
      <c r="AT1584">
        <v>0</v>
      </c>
      <c r="AU1584" t="s">
        <v>951</v>
      </c>
      <c r="AV1584" t="s">
        <v>950</v>
      </c>
      <c r="AW1584" t="s">
        <v>950</v>
      </c>
      <c r="AX1584" t="s">
        <v>952</v>
      </c>
      <c r="AY1584">
        <v>0</v>
      </c>
      <c r="AZ1584">
        <v>0</v>
      </c>
      <c r="BA1584" t="s">
        <v>951</v>
      </c>
      <c r="BB1584" t="s">
        <v>950</v>
      </c>
      <c r="BC1584" t="s">
        <v>950</v>
      </c>
      <c r="BD1584" t="s">
        <v>952</v>
      </c>
      <c r="BE1584">
        <v>0</v>
      </c>
      <c r="BF1584">
        <v>0</v>
      </c>
      <c r="BG1584">
        <v>0</v>
      </c>
      <c r="BH1584" t="s">
        <v>951</v>
      </c>
      <c r="BI1584" t="s">
        <v>950</v>
      </c>
      <c r="BJ1584" t="s">
        <v>950</v>
      </c>
      <c r="BK1584" t="s">
        <v>952</v>
      </c>
      <c r="BL1584">
        <v>0</v>
      </c>
      <c r="BM1584">
        <v>0</v>
      </c>
      <c r="BN1584">
        <v>0</v>
      </c>
      <c r="BO1584" t="s">
        <v>951</v>
      </c>
      <c r="BP1584" t="s">
        <v>950</v>
      </c>
      <c r="BQ1584" t="s">
        <v>950</v>
      </c>
      <c r="BR1584" t="s">
        <v>952</v>
      </c>
      <c r="BS1584">
        <v>0</v>
      </c>
      <c r="BT1584">
        <v>0</v>
      </c>
      <c r="BU1584">
        <v>0</v>
      </c>
      <c r="BV1584">
        <v>7010</v>
      </c>
      <c r="BW1584" t="s">
        <v>953</v>
      </c>
      <c r="BX1584" t="s">
        <v>950</v>
      </c>
      <c r="BY1584" t="s">
        <v>948</v>
      </c>
      <c r="BZ1584">
        <v>0</v>
      </c>
      <c r="CA1584">
        <v>0</v>
      </c>
      <c r="CB1584">
        <v>78.5</v>
      </c>
      <c r="CC1584">
        <v>0</v>
      </c>
      <c r="CD1584" t="s">
        <v>954</v>
      </c>
      <c r="CE1584" s="7">
        <v>28802</v>
      </c>
      <c r="CF1584" s="7">
        <v>43282</v>
      </c>
      <c r="CG1584">
        <v>40</v>
      </c>
      <c r="CH1584">
        <v>999</v>
      </c>
      <c r="CI1584" s="7">
        <v>43465</v>
      </c>
      <c r="CJ1584" s="7">
        <v>55884</v>
      </c>
      <c r="CK1584">
        <v>409</v>
      </c>
      <c r="CL1584">
        <v>6</v>
      </c>
      <c r="CM1584">
        <v>294</v>
      </c>
      <c r="CN1584">
        <v>0</v>
      </c>
      <c r="CO1584" t="s">
        <v>955</v>
      </c>
      <c r="CP1584" t="s">
        <v>955</v>
      </c>
      <c r="CQ1584">
        <v>0</v>
      </c>
      <c r="CR1584">
        <v>0</v>
      </c>
      <c r="CS1584">
        <v>0</v>
      </c>
      <c r="CT1584">
        <f>VLOOKUP(E1584,Prophet!$A:$AA,3,FALSE)</f>
        <v>40</v>
      </c>
      <c r="CU1584">
        <f t="shared" si="48"/>
        <v>0</v>
      </c>
      <c r="CV1584">
        <f>VLOOKUP(E1584,Prophet!$A:$AA,5,FALSE)</f>
        <v>6</v>
      </c>
      <c r="CW1584">
        <f t="shared" si="49"/>
        <v>0</v>
      </c>
    </row>
    <row r="1585" spans="1:101" x14ac:dyDescent="0.25">
      <c r="A1585">
        <v>7424</v>
      </c>
      <c r="B1585">
        <v>2018</v>
      </c>
      <c r="C1585">
        <v>70</v>
      </c>
      <c r="D1585">
        <v>9</v>
      </c>
      <c r="E1585">
        <v>2517801</v>
      </c>
      <c r="F1585">
        <v>0</v>
      </c>
      <c r="G1585">
        <v>0</v>
      </c>
      <c r="H1585">
        <v>0</v>
      </c>
      <c r="I1585">
        <v>0</v>
      </c>
      <c r="J1585">
        <v>30000</v>
      </c>
      <c r="K1585">
        <v>0</v>
      </c>
      <c r="L1585">
        <v>0</v>
      </c>
      <c r="M1585" t="s">
        <v>947</v>
      </c>
      <c r="N1585">
        <v>12</v>
      </c>
      <c r="O1585">
        <v>0</v>
      </c>
      <c r="P1585" t="s">
        <v>948</v>
      </c>
      <c r="Q1585">
        <v>0</v>
      </c>
      <c r="R1585">
        <v>0</v>
      </c>
      <c r="S1585">
        <v>1</v>
      </c>
      <c r="T1585">
        <v>1</v>
      </c>
      <c r="U1585" s="7">
        <v>43282</v>
      </c>
      <c r="V1585" s="7">
        <v>43646</v>
      </c>
      <c r="W1585">
        <v>204.8</v>
      </c>
      <c r="X1585">
        <v>204.8</v>
      </c>
      <c r="Y1585">
        <v>79.5</v>
      </c>
      <c r="Z1585">
        <v>0</v>
      </c>
      <c r="AA1585">
        <v>0</v>
      </c>
      <c r="AB1585">
        <v>116.9</v>
      </c>
      <c r="AC1585">
        <v>1</v>
      </c>
      <c r="AD1585" t="s">
        <v>956</v>
      </c>
      <c r="AE1585" t="s">
        <v>950</v>
      </c>
      <c r="AF1585">
        <v>0</v>
      </c>
      <c r="AG1585" t="s">
        <v>951</v>
      </c>
      <c r="AH1585" t="s">
        <v>950</v>
      </c>
      <c r="AI1585" t="s">
        <v>950</v>
      </c>
      <c r="AJ1585" t="s">
        <v>952</v>
      </c>
      <c r="AK1585">
        <v>0</v>
      </c>
      <c r="AL1585">
        <v>0</v>
      </c>
      <c r="AM1585">
        <v>0</v>
      </c>
      <c r="AN1585" t="s">
        <v>951</v>
      </c>
      <c r="AO1585" t="s">
        <v>950</v>
      </c>
      <c r="AP1585" t="s">
        <v>950</v>
      </c>
      <c r="AQ1585" t="s">
        <v>952</v>
      </c>
      <c r="AR1585">
        <v>0</v>
      </c>
      <c r="AS1585">
        <v>0</v>
      </c>
      <c r="AT1585">
        <v>0</v>
      </c>
      <c r="AU1585" t="s">
        <v>951</v>
      </c>
      <c r="AV1585" t="s">
        <v>950</v>
      </c>
      <c r="AW1585" t="s">
        <v>950</v>
      </c>
      <c r="AX1585" t="s">
        <v>952</v>
      </c>
      <c r="AY1585">
        <v>0</v>
      </c>
      <c r="AZ1585">
        <v>0</v>
      </c>
      <c r="BA1585" t="s">
        <v>951</v>
      </c>
      <c r="BB1585" t="s">
        <v>950</v>
      </c>
      <c r="BC1585" t="s">
        <v>950</v>
      </c>
      <c r="BD1585" t="s">
        <v>952</v>
      </c>
      <c r="BE1585">
        <v>0</v>
      </c>
      <c r="BF1585">
        <v>0</v>
      </c>
      <c r="BG1585">
        <v>0</v>
      </c>
      <c r="BH1585" t="s">
        <v>951</v>
      </c>
      <c r="BI1585" t="s">
        <v>950</v>
      </c>
      <c r="BJ1585" t="s">
        <v>950</v>
      </c>
      <c r="BK1585" t="s">
        <v>952</v>
      </c>
      <c r="BL1585">
        <v>0</v>
      </c>
      <c r="BM1585">
        <v>0</v>
      </c>
      <c r="BN1585">
        <v>0</v>
      </c>
      <c r="BO1585" t="s">
        <v>951</v>
      </c>
      <c r="BP1585" t="s">
        <v>950</v>
      </c>
      <c r="BQ1585" t="s">
        <v>950</v>
      </c>
      <c r="BR1585" t="s">
        <v>952</v>
      </c>
      <c r="BS1585">
        <v>0</v>
      </c>
      <c r="BT1585">
        <v>0</v>
      </c>
      <c r="BU1585">
        <v>0</v>
      </c>
      <c r="BV1585">
        <v>7010</v>
      </c>
      <c r="BW1585" t="s">
        <v>953</v>
      </c>
      <c r="BX1585" t="s">
        <v>950</v>
      </c>
      <c r="BY1585" t="s">
        <v>948</v>
      </c>
      <c r="BZ1585">
        <v>0</v>
      </c>
      <c r="CA1585">
        <v>0</v>
      </c>
      <c r="CB1585">
        <v>78.5</v>
      </c>
      <c r="CC1585">
        <v>0</v>
      </c>
      <c r="CD1585" t="s">
        <v>954</v>
      </c>
      <c r="CE1585" s="7">
        <v>35080</v>
      </c>
      <c r="CF1585" s="7">
        <v>43282</v>
      </c>
      <c r="CG1585">
        <v>22</v>
      </c>
      <c r="CH1585">
        <v>999</v>
      </c>
      <c r="CI1585" s="7">
        <v>43465</v>
      </c>
      <c r="CJ1585" s="7">
        <v>55884</v>
      </c>
      <c r="CK1585">
        <v>409</v>
      </c>
      <c r="CL1585">
        <v>6</v>
      </c>
      <c r="CM1585">
        <v>510</v>
      </c>
      <c r="CN1585">
        <v>0</v>
      </c>
      <c r="CO1585" t="s">
        <v>955</v>
      </c>
      <c r="CP1585" t="s">
        <v>955</v>
      </c>
      <c r="CQ1585">
        <v>0</v>
      </c>
      <c r="CR1585">
        <v>0</v>
      </c>
      <c r="CS1585">
        <v>0</v>
      </c>
      <c r="CT1585">
        <f>VLOOKUP(E1585,Prophet!$A:$AA,3,FALSE)</f>
        <v>22</v>
      </c>
      <c r="CU1585">
        <f t="shared" si="48"/>
        <v>0</v>
      </c>
      <c r="CV1585">
        <f>VLOOKUP(E1585,Prophet!$A:$AA,5,FALSE)</f>
        <v>6</v>
      </c>
      <c r="CW1585">
        <f t="shared" si="49"/>
        <v>0</v>
      </c>
    </row>
    <row r="1586" spans="1:101" x14ac:dyDescent="0.25">
      <c r="A1586">
        <v>7425</v>
      </c>
      <c r="B1586">
        <v>2018</v>
      </c>
      <c r="C1586">
        <v>70</v>
      </c>
      <c r="D1586">
        <v>9</v>
      </c>
      <c r="E1586">
        <v>2517802</v>
      </c>
      <c r="F1586">
        <v>0</v>
      </c>
      <c r="G1586">
        <v>0</v>
      </c>
      <c r="H1586">
        <v>0</v>
      </c>
      <c r="I1586">
        <v>0</v>
      </c>
      <c r="J1586">
        <v>30000</v>
      </c>
      <c r="K1586">
        <v>0</v>
      </c>
      <c r="L1586">
        <v>0</v>
      </c>
      <c r="M1586" t="s">
        <v>947</v>
      </c>
      <c r="N1586">
        <v>12</v>
      </c>
      <c r="O1586">
        <v>0</v>
      </c>
      <c r="P1586" t="s">
        <v>948</v>
      </c>
      <c r="Q1586">
        <v>0</v>
      </c>
      <c r="R1586">
        <v>0</v>
      </c>
      <c r="S1586">
        <v>1</v>
      </c>
      <c r="T1586">
        <v>1</v>
      </c>
      <c r="U1586" s="7">
        <v>43282</v>
      </c>
      <c r="V1586" s="7">
        <v>43646</v>
      </c>
      <c r="W1586">
        <v>262</v>
      </c>
      <c r="X1586">
        <v>262</v>
      </c>
      <c r="Y1586">
        <v>115.5</v>
      </c>
      <c r="Z1586">
        <v>0</v>
      </c>
      <c r="AA1586">
        <v>0</v>
      </c>
      <c r="AB1586">
        <v>169.9</v>
      </c>
      <c r="AC1586">
        <v>1</v>
      </c>
      <c r="AD1586" t="s">
        <v>949</v>
      </c>
      <c r="AE1586" t="s">
        <v>950</v>
      </c>
      <c r="AF1586">
        <v>0</v>
      </c>
      <c r="AG1586" t="s">
        <v>951</v>
      </c>
      <c r="AH1586" t="s">
        <v>950</v>
      </c>
      <c r="AI1586" t="s">
        <v>950</v>
      </c>
      <c r="AJ1586" t="s">
        <v>952</v>
      </c>
      <c r="AK1586">
        <v>0</v>
      </c>
      <c r="AL1586">
        <v>0</v>
      </c>
      <c r="AM1586">
        <v>0</v>
      </c>
      <c r="AN1586" t="s">
        <v>951</v>
      </c>
      <c r="AO1586" t="s">
        <v>950</v>
      </c>
      <c r="AP1586" t="s">
        <v>950</v>
      </c>
      <c r="AQ1586" t="s">
        <v>952</v>
      </c>
      <c r="AR1586">
        <v>0</v>
      </c>
      <c r="AS1586">
        <v>0</v>
      </c>
      <c r="AT1586">
        <v>0</v>
      </c>
      <c r="AU1586" t="s">
        <v>951</v>
      </c>
      <c r="AV1586" t="s">
        <v>950</v>
      </c>
      <c r="AW1586" t="s">
        <v>950</v>
      </c>
      <c r="AX1586" t="s">
        <v>952</v>
      </c>
      <c r="AY1586">
        <v>0</v>
      </c>
      <c r="AZ1586">
        <v>0</v>
      </c>
      <c r="BA1586" t="s">
        <v>951</v>
      </c>
      <c r="BB1586" t="s">
        <v>950</v>
      </c>
      <c r="BC1586" t="s">
        <v>950</v>
      </c>
      <c r="BD1586" t="s">
        <v>952</v>
      </c>
      <c r="BE1586">
        <v>0</v>
      </c>
      <c r="BF1586">
        <v>0</v>
      </c>
      <c r="BG1586">
        <v>0</v>
      </c>
      <c r="BH1586" t="s">
        <v>951</v>
      </c>
      <c r="BI1586" t="s">
        <v>950</v>
      </c>
      <c r="BJ1586" t="s">
        <v>950</v>
      </c>
      <c r="BK1586" t="s">
        <v>952</v>
      </c>
      <c r="BL1586">
        <v>0</v>
      </c>
      <c r="BM1586">
        <v>0</v>
      </c>
      <c r="BN1586">
        <v>0</v>
      </c>
      <c r="BO1586" t="s">
        <v>951</v>
      </c>
      <c r="BP1586" t="s">
        <v>950</v>
      </c>
      <c r="BQ1586" t="s">
        <v>950</v>
      </c>
      <c r="BR1586" t="s">
        <v>952</v>
      </c>
      <c r="BS1586">
        <v>0</v>
      </c>
      <c r="BT1586">
        <v>0</v>
      </c>
      <c r="BU1586">
        <v>0</v>
      </c>
      <c r="BV1586">
        <v>7010</v>
      </c>
      <c r="BW1586" t="s">
        <v>953</v>
      </c>
      <c r="BX1586" t="s">
        <v>950</v>
      </c>
      <c r="BY1586" t="s">
        <v>948</v>
      </c>
      <c r="BZ1586">
        <v>0</v>
      </c>
      <c r="CA1586">
        <v>0</v>
      </c>
      <c r="CB1586">
        <v>78.5</v>
      </c>
      <c r="CC1586">
        <v>0</v>
      </c>
      <c r="CD1586" t="s">
        <v>954</v>
      </c>
      <c r="CE1586" s="7">
        <v>24301</v>
      </c>
      <c r="CF1586" s="7">
        <v>43282</v>
      </c>
      <c r="CG1586">
        <v>52</v>
      </c>
      <c r="CH1586">
        <v>999</v>
      </c>
      <c r="CI1586" s="7">
        <v>43465</v>
      </c>
      <c r="CJ1586" s="7">
        <v>55884</v>
      </c>
      <c r="CK1586">
        <v>409</v>
      </c>
      <c r="CL1586">
        <v>6</v>
      </c>
      <c r="CM1586">
        <v>150</v>
      </c>
      <c r="CN1586">
        <v>0</v>
      </c>
      <c r="CO1586" t="s">
        <v>955</v>
      </c>
      <c r="CP1586" t="s">
        <v>955</v>
      </c>
      <c r="CQ1586">
        <v>0</v>
      </c>
      <c r="CR1586">
        <v>0</v>
      </c>
      <c r="CS1586">
        <v>0</v>
      </c>
      <c r="CT1586">
        <f>VLOOKUP(E1586,Prophet!$A:$AA,3,FALSE)</f>
        <v>52</v>
      </c>
      <c r="CU1586">
        <f t="shared" si="48"/>
        <v>0</v>
      </c>
      <c r="CV1586">
        <f>VLOOKUP(E1586,Prophet!$A:$AA,5,FALSE)</f>
        <v>6</v>
      </c>
      <c r="CW1586">
        <f t="shared" si="49"/>
        <v>0</v>
      </c>
    </row>
    <row r="1587" spans="1:101" x14ac:dyDescent="0.25">
      <c r="A1587">
        <v>7426</v>
      </c>
      <c r="B1587">
        <v>2018</v>
      </c>
      <c r="C1587">
        <v>70</v>
      </c>
      <c r="D1587">
        <v>9</v>
      </c>
      <c r="E1587">
        <v>2518101</v>
      </c>
      <c r="F1587">
        <v>0</v>
      </c>
      <c r="G1587">
        <v>0</v>
      </c>
      <c r="H1587">
        <v>0</v>
      </c>
      <c r="I1587">
        <v>0</v>
      </c>
      <c r="J1587">
        <v>30000</v>
      </c>
      <c r="K1587">
        <v>0</v>
      </c>
      <c r="L1587">
        <v>0</v>
      </c>
      <c r="M1587" t="s">
        <v>947</v>
      </c>
      <c r="N1587">
        <v>12</v>
      </c>
      <c r="O1587">
        <v>0</v>
      </c>
      <c r="P1587" t="s">
        <v>948</v>
      </c>
      <c r="Q1587">
        <v>0</v>
      </c>
      <c r="R1587">
        <v>0</v>
      </c>
      <c r="S1587">
        <v>1</v>
      </c>
      <c r="T1587">
        <v>1</v>
      </c>
      <c r="U1587" s="7">
        <v>43282</v>
      </c>
      <c r="V1587" s="7">
        <v>43646</v>
      </c>
      <c r="W1587">
        <v>509.7</v>
      </c>
      <c r="X1587">
        <v>509.7</v>
      </c>
      <c r="Y1587">
        <v>271.5</v>
      </c>
      <c r="Z1587">
        <v>0</v>
      </c>
      <c r="AA1587">
        <v>0</v>
      </c>
      <c r="AB1587">
        <v>399.3</v>
      </c>
      <c r="AC1587">
        <v>1</v>
      </c>
      <c r="AD1587" t="s">
        <v>949</v>
      </c>
      <c r="AE1587" t="s">
        <v>950</v>
      </c>
      <c r="AF1587">
        <v>0</v>
      </c>
      <c r="AG1587" t="s">
        <v>951</v>
      </c>
      <c r="AH1587" t="s">
        <v>950</v>
      </c>
      <c r="AI1587" t="s">
        <v>950</v>
      </c>
      <c r="AJ1587" t="s">
        <v>952</v>
      </c>
      <c r="AK1587">
        <v>0</v>
      </c>
      <c r="AL1587">
        <v>0</v>
      </c>
      <c r="AM1587">
        <v>0</v>
      </c>
      <c r="AN1587" t="s">
        <v>951</v>
      </c>
      <c r="AO1587" t="s">
        <v>950</v>
      </c>
      <c r="AP1587" t="s">
        <v>950</v>
      </c>
      <c r="AQ1587" t="s">
        <v>952</v>
      </c>
      <c r="AR1587">
        <v>0</v>
      </c>
      <c r="AS1587">
        <v>0</v>
      </c>
      <c r="AT1587">
        <v>0</v>
      </c>
      <c r="AU1587" t="s">
        <v>951</v>
      </c>
      <c r="AV1587" t="s">
        <v>950</v>
      </c>
      <c r="AW1587" t="s">
        <v>950</v>
      </c>
      <c r="AX1587" t="s">
        <v>952</v>
      </c>
      <c r="AY1587">
        <v>0</v>
      </c>
      <c r="AZ1587">
        <v>0</v>
      </c>
      <c r="BA1587" t="s">
        <v>951</v>
      </c>
      <c r="BB1587" t="s">
        <v>950</v>
      </c>
      <c r="BC1587" t="s">
        <v>950</v>
      </c>
      <c r="BD1587" t="s">
        <v>952</v>
      </c>
      <c r="BE1587">
        <v>0</v>
      </c>
      <c r="BF1587">
        <v>0</v>
      </c>
      <c r="BG1587">
        <v>0</v>
      </c>
      <c r="BH1587" t="s">
        <v>951</v>
      </c>
      <c r="BI1587" t="s">
        <v>950</v>
      </c>
      <c r="BJ1587" t="s">
        <v>950</v>
      </c>
      <c r="BK1587" t="s">
        <v>952</v>
      </c>
      <c r="BL1587">
        <v>0</v>
      </c>
      <c r="BM1587">
        <v>0</v>
      </c>
      <c r="BN1587">
        <v>0</v>
      </c>
      <c r="BO1587" t="s">
        <v>951</v>
      </c>
      <c r="BP1587" t="s">
        <v>950</v>
      </c>
      <c r="BQ1587" t="s">
        <v>950</v>
      </c>
      <c r="BR1587" t="s">
        <v>952</v>
      </c>
      <c r="BS1587">
        <v>0</v>
      </c>
      <c r="BT1587">
        <v>0</v>
      </c>
      <c r="BU1587">
        <v>0</v>
      </c>
      <c r="BV1587">
        <v>7010</v>
      </c>
      <c r="BW1587" t="s">
        <v>953</v>
      </c>
      <c r="BX1587" t="s">
        <v>950</v>
      </c>
      <c r="BY1587" t="s">
        <v>948</v>
      </c>
      <c r="BZ1587">
        <v>0</v>
      </c>
      <c r="CA1587">
        <v>0</v>
      </c>
      <c r="CB1587">
        <v>78.5</v>
      </c>
      <c r="CC1587">
        <v>0</v>
      </c>
      <c r="CD1587" t="s">
        <v>954</v>
      </c>
      <c r="CE1587" s="7">
        <v>23115</v>
      </c>
      <c r="CF1587" s="7">
        <v>43282</v>
      </c>
      <c r="CG1587">
        <v>55</v>
      </c>
      <c r="CH1587">
        <v>999</v>
      </c>
      <c r="CI1587" s="7">
        <v>43465</v>
      </c>
      <c r="CJ1587" s="7">
        <v>55884</v>
      </c>
      <c r="CK1587">
        <v>409</v>
      </c>
      <c r="CL1587">
        <v>6</v>
      </c>
      <c r="CM1587">
        <v>114</v>
      </c>
      <c r="CN1587">
        <v>0</v>
      </c>
      <c r="CO1587" t="s">
        <v>955</v>
      </c>
      <c r="CP1587" t="s">
        <v>955</v>
      </c>
      <c r="CQ1587">
        <v>0</v>
      </c>
      <c r="CR1587">
        <v>0</v>
      </c>
      <c r="CS1587">
        <v>0</v>
      </c>
      <c r="CT1587">
        <f>VLOOKUP(E1587,Prophet!$A:$AA,3,FALSE)</f>
        <v>55</v>
      </c>
      <c r="CU1587">
        <f t="shared" si="48"/>
        <v>0</v>
      </c>
      <c r="CV1587">
        <f>VLOOKUP(E1587,Prophet!$A:$AA,5,FALSE)</f>
        <v>6</v>
      </c>
      <c r="CW1587">
        <f t="shared" si="49"/>
        <v>0</v>
      </c>
    </row>
    <row r="1588" spans="1:101" x14ac:dyDescent="0.25">
      <c r="A1588">
        <v>7428</v>
      </c>
      <c r="B1588">
        <v>2018</v>
      </c>
      <c r="C1588">
        <v>70</v>
      </c>
      <c r="D1588">
        <v>9</v>
      </c>
      <c r="E1588">
        <v>2517804</v>
      </c>
      <c r="F1588">
        <v>0</v>
      </c>
      <c r="G1588">
        <v>0</v>
      </c>
      <c r="H1588">
        <v>0</v>
      </c>
      <c r="I1588">
        <v>0</v>
      </c>
      <c r="J1588">
        <v>30000</v>
      </c>
      <c r="K1588">
        <v>0</v>
      </c>
      <c r="L1588">
        <v>0</v>
      </c>
      <c r="M1588" t="s">
        <v>947</v>
      </c>
      <c r="N1588">
        <v>12</v>
      </c>
      <c r="O1588">
        <v>0</v>
      </c>
      <c r="P1588" t="s">
        <v>948</v>
      </c>
      <c r="Q1588">
        <v>0</v>
      </c>
      <c r="R1588">
        <v>0</v>
      </c>
      <c r="S1588">
        <v>1</v>
      </c>
      <c r="T1588">
        <v>1</v>
      </c>
      <c r="U1588" s="7">
        <v>43282</v>
      </c>
      <c r="V1588" s="7">
        <v>43646</v>
      </c>
      <c r="W1588">
        <v>204.8</v>
      </c>
      <c r="X1588">
        <v>204.8</v>
      </c>
      <c r="Y1588">
        <v>79.5</v>
      </c>
      <c r="Z1588">
        <v>0</v>
      </c>
      <c r="AA1588">
        <v>0</v>
      </c>
      <c r="AB1588">
        <v>116.9</v>
      </c>
      <c r="AC1588">
        <v>1</v>
      </c>
      <c r="AD1588" t="s">
        <v>956</v>
      </c>
      <c r="AE1588" t="s">
        <v>950</v>
      </c>
      <c r="AF1588">
        <v>0</v>
      </c>
      <c r="AG1588" t="s">
        <v>951</v>
      </c>
      <c r="AH1588" t="s">
        <v>950</v>
      </c>
      <c r="AI1588" t="s">
        <v>950</v>
      </c>
      <c r="AJ1588" t="s">
        <v>952</v>
      </c>
      <c r="AK1588">
        <v>0</v>
      </c>
      <c r="AL1588">
        <v>0</v>
      </c>
      <c r="AM1588">
        <v>0</v>
      </c>
      <c r="AN1588" t="s">
        <v>951</v>
      </c>
      <c r="AO1588" t="s">
        <v>950</v>
      </c>
      <c r="AP1588" t="s">
        <v>950</v>
      </c>
      <c r="AQ1588" t="s">
        <v>952</v>
      </c>
      <c r="AR1588">
        <v>0</v>
      </c>
      <c r="AS1588">
        <v>0</v>
      </c>
      <c r="AT1588">
        <v>0</v>
      </c>
      <c r="AU1588" t="s">
        <v>951</v>
      </c>
      <c r="AV1588" t="s">
        <v>950</v>
      </c>
      <c r="AW1588" t="s">
        <v>950</v>
      </c>
      <c r="AX1588" t="s">
        <v>952</v>
      </c>
      <c r="AY1588">
        <v>0</v>
      </c>
      <c r="AZ1588">
        <v>0</v>
      </c>
      <c r="BA1588" t="s">
        <v>951</v>
      </c>
      <c r="BB1588" t="s">
        <v>950</v>
      </c>
      <c r="BC1588" t="s">
        <v>950</v>
      </c>
      <c r="BD1588" t="s">
        <v>952</v>
      </c>
      <c r="BE1588">
        <v>0</v>
      </c>
      <c r="BF1588">
        <v>0</v>
      </c>
      <c r="BG1588">
        <v>0</v>
      </c>
      <c r="BH1588" t="s">
        <v>951</v>
      </c>
      <c r="BI1588" t="s">
        <v>950</v>
      </c>
      <c r="BJ1588" t="s">
        <v>950</v>
      </c>
      <c r="BK1588" t="s">
        <v>952</v>
      </c>
      <c r="BL1588">
        <v>0</v>
      </c>
      <c r="BM1588">
        <v>0</v>
      </c>
      <c r="BN1588">
        <v>0</v>
      </c>
      <c r="BO1588" t="s">
        <v>951</v>
      </c>
      <c r="BP1588" t="s">
        <v>950</v>
      </c>
      <c r="BQ1588" t="s">
        <v>950</v>
      </c>
      <c r="BR1588" t="s">
        <v>952</v>
      </c>
      <c r="BS1588">
        <v>0</v>
      </c>
      <c r="BT1588">
        <v>0</v>
      </c>
      <c r="BU1588">
        <v>0</v>
      </c>
      <c r="BV1588">
        <v>7010</v>
      </c>
      <c r="BW1588" t="s">
        <v>953</v>
      </c>
      <c r="BX1588" t="s">
        <v>950</v>
      </c>
      <c r="BY1588" t="s">
        <v>948</v>
      </c>
      <c r="BZ1588">
        <v>0</v>
      </c>
      <c r="CA1588">
        <v>0</v>
      </c>
      <c r="CB1588">
        <v>78.5</v>
      </c>
      <c r="CC1588">
        <v>0</v>
      </c>
      <c r="CD1588" t="s">
        <v>954</v>
      </c>
      <c r="CE1588" s="7">
        <v>24953</v>
      </c>
      <c r="CF1588" s="7">
        <v>43282</v>
      </c>
      <c r="CG1588">
        <v>50</v>
      </c>
      <c r="CH1588">
        <v>999</v>
      </c>
      <c r="CI1588" s="7">
        <v>43465</v>
      </c>
      <c r="CJ1588" s="7">
        <v>55884</v>
      </c>
      <c r="CK1588">
        <v>409</v>
      </c>
      <c r="CL1588">
        <v>6</v>
      </c>
      <c r="CM1588">
        <v>174</v>
      </c>
      <c r="CN1588">
        <v>0</v>
      </c>
      <c r="CO1588" t="s">
        <v>955</v>
      </c>
      <c r="CP1588" t="s">
        <v>955</v>
      </c>
      <c r="CQ1588">
        <v>0</v>
      </c>
      <c r="CR1588">
        <v>0</v>
      </c>
      <c r="CS1588">
        <v>0</v>
      </c>
      <c r="CT1588">
        <f>VLOOKUP(E1588,Prophet!$A:$AA,3,FALSE)</f>
        <v>50</v>
      </c>
      <c r="CU1588">
        <f t="shared" si="48"/>
        <v>0</v>
      </c>
      <c r="CV1588">
        <f>VLOOKUP(E1588,Prophet!$A:$AA,5,FALSE)</f>
        <v>6</v>
      </c>
      <c r="CW1588">
        <f t="shared" si="49"/>
        <v>0</v>
      </c>
    </row>
    <row r="1589" spans="1:101" x14ac:dyDescent="0.25">
      <c r="A1589">
        <v>7429</v>
      </c>
      <c r="B1589">
        <v>2018</v>
      </c>
      <c r="C1589">
        <v>70</v>
      </c>
      <c r="D1589">
        <v>9</v>
      </c>
      <c r="E1589">
        <v>2517805</v>
      </c>
      <c r="F1589">
        <v>0</v>
      </c>
      <c r="G1589">
        <v>0</v>
      </c>
      <c r="H1589">
        <v>0</v>
      </c>
      <c r="I1589">
        <v>0</v>
      </c>
      <c r="J1589">
        <v>30000</v>
      </c>
      <c r="K1589">
        <v>0</v>
      </c>
      <c r="L1589">
        <v>0</v>
      </c>
      <c r="M1589" t="s">
        <v>947</v>
      </c>
      <c r="N1589">
        <v>12</v>
      </c>
      <c r="O1589">
        <v>0</v>
      </c>
      <c r="P1589" t="s">
        <v>948</v>
      </c>
      <c r="Q1589">
        <v>0</v>
      </c>
      <c r="R1589">
        <v>0</v>
      </c>
      <c r="S1589">
        <v>1</v>
      </c>
      <c r="T1589">
        <v>1</v>
      </c>
      <c r="U1589" s="7">
        <v>43282</v>
      </c>
      <c r="V1589" s="7">
        <v>43646</v>
      </c>
      <c r="W1589">
        <v>204.8</v>
      </c>
      <c r="X1589">
        <v>204.8</v>
      </c>
      <c r="Y1589">
        <v>79.5</v>
      </c>
      <c r="Z1589">
        <v>0</v>
      </c>
      <c r="AA1589">
        <v>0</v>
      </c>
      <c r="AB1589">
        <v>116.9</v>
      </c>
      <c r="AC1589">
        <v>1</v>
      </c>
      <c r="AD1589" t="s">
        <v>956</v>
      </c>
      <c r="AE1589" t="s">
        <v>950</v>
      </c>
      <c r="AF1589">
        <v>0</v>
      </c>
      <c r="AG1589" t="s">
        <v>951</v>
      </c>
      <c r="AH1589" t="s">
        <v>950</v>
      </c>
      <c r="AI1589" t="s">
        <v>950</v>
      </c>
      <c r="AJ1589" t="s">
        <v>952</v>
      </c>
      <c r="AK1589">
        <v>0</v>
      </c>
      <c r="AL1589">
        <v>0</v>
      </c>
      <c r="AM1589">
        <v>0</v>
      </c>
      <c r="AN1589" t="s">
        <v>951</v>
      </c>
      <c r="AO1589" t="s">
        <v>950</v>
      </c>
      <c r="AP1589" t="s">
        <v>950</v>
      </c>
      <c r="AQ1589" t="s">
        <v>952</v>
      </c>
      <c r="AR1589">
        <v>0</v>
      </c>
      <c r="AS1589">
        <v>0</v>
      </c>
      <c r="AT1589">
        <v>0</v>
      </c>
      <c r="AU1589" t="s">
        <v>951</v>
      </c>
      <c r="AV1589" t="s">
        <v>950</v>
      </c>
      <c r="AW1589" t="s">
        <v>950</v>
      </c>
      <c r="AX1589" t="s">
        <v>952</v>
      </c>
      <c r="AY1589">
        <v>0</v>
      </c>
      <c r="AZ1589">
        <v>0</v>
      </c>
      <c r="BA1589" t="s">
        <v>951</v>
      </c>
      <c r="BB1589" t="s">
        <v>950</v>
      </c>
      <c r="BC1589" t="s">
        <v>950</v>
      </c>
      <c r="BD1589" t="s">
        <v>952</v>
      </c>
      <c r="BE1589">
        <v>0</v>
      </c>
      <c r="BF1589">
        <v>0</v>
      </c>
      <c r="BG1589">
        <v>0</v>
      </c>
      <c r="BH1589" t="s">
        <v>951</v>
      </c>
      <c r="BI1589" t="s">
        <v>950</v>
      </c>
      <c r="BJ1589" t="s">
        <v>950</v>
      </c>
      <c r="BK1589" t="s">
        <v>952</v>
      </c>
      <c r="BL1589">
        <v>0</v>
      </c>
      <c r="BM1589">
        <v>0</v>
      </c>
      <c r="BN1589">
        <v>0</v>
      </c>
      <c r="BO1589" t="s">
        <v>951</v>
      </c>
      <c r="BP1589" t="s">
        <v>950</v>
      </c>
      <c r="BQ1589" t="s">
        <v>950</v>
      </c>
      <c r="BR1589" t="s">
        <v>952</v>
      </c>
      <c r="BS1589">
        <v>0</v>
      </c>
      <c r="BT1589">
        <v>0</v>
      </c>
      <c r="BU1589">
        <v>0</v>
      </c>
      <c r="BV1589">
        <v>7010</v>
      </c>
      <c r="BW1589" t="s">
        <v>953</v>
      </c>
      <c r="BX1589" t="s">
        <v>950</v>
      </c>
      <c r="BY1589" t="s">
        <v>948</v>
      </c>
      <c r="BZ1589">
        <v>0</v>
      </c>
      <c r="CA1589">
        <v>0</v>
      </c>
      <c r="CB1589">
        <v>78.5</v>
      </c>
      <c r="CC1589">
        <v>0</v>
      </c>
      <c r="CD1589" t="s">
        <v>954</v>
      </c>
      <c r="CE1589" s="7">
        <v>35732</v>
      </c>
      <c r="CF1589" s="7">
        <v>43282</v>
      </c>
      <c r="CG1589">
        <v>21</v>
      </c>
      <c r="CH1589">
        <v>999</v>
      </c>
      <c r="CI1589" s="7">
        <v>43465</v>
      </c>
      <c r="CJ1589" s="7">
        <v>55884</v>
      </c>
      <c r="CK1589">
        <v>409</v>
      </c>
      <c r="CL1589">
        <v>6</v>
      </c>
      <c r="CM1589">
        <v>522</v>
      </c>
      <c r="CN1589">
        <v>0</v>
      </c>
      <c r="CO1589" t="s">
        <v>955</v>
      </c>
      <c r="CP1589" t="s">
        <v>955</v>
      </c>
      <c r="CQ1589">
        <v>0</v>
      </c>
      <c r="CR1589">
        <v>0</v>
      </c>
      <c r="CS1589">
        <v>0</v>
      </c>
      <c r="CT1589">
        <f>VLOOKUP(E1589,Prophet!$A:$AA,3,FALSE)</f>
        <v>21</v>
      </c>
      <c r="CU1589">
        <f t="shared" si="48"/>
        <v>0</v>
      </c>
      <c r="CV1589">
        <f>VLOOKUP(E1589,Prophet!$A:$AA,5,FALSE)</f>
        <v>6</v>
      </c>
      <c r="CW1589">
        <f t="shared" si="49"/>
        <v>0</v>
      </c>
    </row>
    <row r="1590" spans="1:101" x14ac:dyDescent="0.25">
      <c r="A1590">
        <v>7431</v>
      </c>
      <c r="B1590">
        <v>2018</v>
      </c>
      <c r="C1590">
        <v>70</v>
      </c>
      <c r="D1590">
        <v>9</v>
      </c>
      <c r="E1590">
        <v>2518401</v>
      </c>
      <c r="F1590">
        <v>0</v>
      </c>
      <c r="G1590">
        <v>0</v>
      </c>
      <c r="H1590">
        <v>0</v>
      </c>
      <c r="I1590">
        <v>0</v>
      </c>
      <c r="J1590">
        <v>30000</v>
      </c>
      <c r="K1590">
        <v>0</v>
      </c>
      <c r="L1590">
        <v>0</v>
      </c>
      <c r="M1590" t="s">
        <v>947</v>
      </c>
      <c r="N1590">
        <v>12</v>
      </c>
      <c r="O1590">
        <v>0</v>
      </c>
      <c r="P1590" t="s">
        <v>948</v>
      </c>
      <c r="Q1590">
        <v>0</v>
      </c>
      <c r="R1590">
        <v>0</v>
      </c>
      <c r="S1590">
        <v>1</v>
      </c>
      <c r="T1590">
        <v>1</v>
      </c>
      <c r="U1590" s="7">
        <v>43282</v>
      </c>
      <c r="V1590" s="7">
        <v>43646</v>
      </c>
      <c r="W1590">
        <v>385.9</v>
      </c>
      <c r="X1590">
        <v>385.9</v>
      </c>
      <c r="Y1590">
        <v>193.5</v>
      </c>
      <c r="Z1590">
        <v>0</v>
      </c>
      <c r="AA1590">
        <v>0</v>
      </c>
      <c r="AB1590">
        <v>284.60000000000002</v>
      </c>
      <c r="AC1590">
        <v>1</v>
      </c>
      <c r="AD1590" t="s">
        <v>949</v>
      </c>
      <c r="AE1590" t="s">
        <v>950</v>
      </c>
      <c r="AF1590">
        <v>0</v>
      </c>
      <c r="AG1590" t="s">
        <v>951</v>
      </c>
      <c r="AH1590" t="s">
        <v>950</v>
      </c>
      <c r="AI1590" t="s">
        <v>950</v>
      </c>
      <c r="AJ1590" t="s">
        <v>952</v>
      </c>
      <c r="AK1590">
        <v>0</v>
      </c>
      <c r="AL1590">
        <v>0</v>
      </c>
      <c r="AM1590">
        <v>0</v>
      </c>
      <c r="AN1590" t="s">
        <v>951</v>
      </c>
      <c r="AO1590" t="s">
        <v>950</v>
      </c>
      <c r="AP1590" t="s">
        <v>950</v>
      </c>
      <c r="AQ1590" t="s">
        <v>952</v>
      </c>
      <c r="AR1590">
        <v>0</v>
      </c>
      <c r="AS1590">
        <v>0</v>
      </c>
      <c r="AT1590">
        <v>0</v>
      </c>
      <c r="AU1590" t="s">
        <v>951</v>
      </c>
      <c r="AV1590" t="s">
        <v>950</v>
      </c>
      <c r="AW1590" t="s">
        <v>950</v>
      </c>
      <c r="AX1590" t="s">
        <v>952</v>
      </c>
      <c r="AY1590">
        <v>0</v>
      </c>
      <c r="AZ1590">
        <v>0</v>
      </c>
      <c r="BA1590" t="s">
        <v>951</v>
      </c>
      <c r="BB1590" t="s">
        <v>950</v>
      </c>
      <c r="BC1590" t="s">
        <v>950</v>
      </c>
      <c r="BD1590" t="s">
        <v>952</v>
      </c>
      <c r="BE1590">
        <v>0</v>
      </c>
      <c r="BF1590">
        <v>0</v>
      </c>
      <c r="BG1590">
        <v>0</v>
      </c>
      <c r="BH1590" t="s">
        <v>951</v>
      </c>
      <c r="BI1590" t="s">
        <v>950</v>
      </c>
      <c r="BJ1590" t="s">
        <v>950</v>
      </c>
      <c r="BK1590" t="s">
        <v>952</v>
      </c>
      <c r="BL1590">
        <v>0</v>
      </c>
      <c r="BM1590">
        <v>0</v>
      </c>
      <c r="BN1590">
        <v>0</v>
      </c>
      <c r="BO1590" t="s">
        <v>951</v>
      </c>
      <c r="BP1590" t="s">
        <v>950</v>
      </c>
      <c r="BQ1590" t="s">
        <v>950</v>
      </c>
      <c r="BR1590" t="s">
        <v>952</v>
      </c>
      <c r="BS1590">
        <v>0</v>
      </c>
      <c r="BT1590">
        <v>0</v>
      </c>
      <c r="BU1590">
        <v>0</v>
      </c>
      <c r="BV1590">
        <v>7010</v>
      </c>
      <c r="BW1590" t="s">
        <v>953</v>
      </c>
      <c r="BX1590" t="s">
        <v>950</v>
      </c>
      <c r="BY1590" t="s">
        <v>948</v>
      </c>
      <c r="BZ1590">
        <v>0</v>
      </c>
      <c r="CA1590">
        <v>0</v>
      </c>
      <c r="CB1590">
        <v>78.5</v>
      </c>
      <c r="CC1590">
        <v>0</v>
      </c>
      <c r="CD1590" t="s">
        <v>954</v>
      </c>
      <c r="CE1590" s="7">
        <v>30094</v>
      </c>
      <c r="CF1590" s="7">
        <v>43282</v>
      </c>
      <c r="CG1590">
        <v>36</v>
      </c>
      <c r="CH1590">
        <v>999</v>
      </c>
      <c r="CI1590" s="7">
        <v>43465</v>
      </c>
      <c r="CJ1590" s="7">
        <v>55884</v>
      </c>
      <c r="CK1590">
        <v>409</v>
      </c>
      <c r="CL1590">
        <v>6</v>
      </c>
      <c r="CM1590">
        <v>342</v>
      </c>
      <c r="CN1590">
        <v>0</v>
      </c>
      <c r="CO1590" t="s">
        <v>955</v>
      </c>
      <c r="CP1590" t="s">
        <v>955</v>
      </c>
      <c r="CQ1590">
        <v>0</v>
      </c>
      <c r="CR1590">
        <v>0</v>
      </c>
      <c r="CS1590">
        <v>0</v>
      </c>
      <c r="CT1590">
        <f>VLOOKUP(E1590,Prophet!$A:$AA,3,FALSE)</f>
        <v>36</v>
      </c>
      <c r="CU1590">
        <f t="shared" si="48"/>
        <v>0</v>
      </c>
      <c r="CV1590">
        <f>VLOOKUP(E1590,Prophet!$A:$AA,5,FALSE)</f>
        <v>6</v>
      </c>
      <c r="CW1590">
        <f t="shared" si="49"/>
        <v>0</v>
      </c>
    </row>
    <row r="1591" spans="1:101" x14ac:dyDescent="0.25">
      <c r="A1591">
        <v>7432</v>
      </c>
      <c r="B1591">
        <v>2018</v>
      </c>
      <c r="C1591">
        <v>70</v>
      </c>
      <c r="D1591">
        <v>9</v>
      </c>
      <c r="E1591">
        <v>2518402</v>
      </c>
      <c r="F1591">
        <v>0</v>
      </c>
      <c r="G1591">
        <v>0</v>
      </c>
      <c r="H1591">
        <v>0</v>
      </c>
      <c r="I1591">
        <v>0</v>
      </c>
      <c r="J1591">
        <v>30000</v>
      </c>
      <c r="K1591">
        <v>0</v>
      </c>
      <c r="L1591">
        <v>0</v>
      </c>
      <c r="M1591" t="s">
        <v>947</v>
      </c>
      <c r="N1591">
        <v>12</v>
      </c>
      <c r="O1591">
        <v>0</v>
      </c>
      <c r="P1591" t="s">
        <v>948</v>
      </c>
      <c r="Q1591">
        <v>0</v>
      </c>
      <c r="R1591">
        <v>0</v>
      </c>
      <c r="S1591">
        <v>1</v>
      </c>
      <c r="T1591">
        <v>1</v>
      </c>
      <c r="U1591" s="7">
        <v>43282</v>
      </c>
      <c r="V1591" s="7">
        <v>43646</v>
      </c>
      <c r="W1591">
        <v>290</v>
      </c>
      <c r="X1591">
        <v>290</v>
      </c>
      <c r="Y1591">
        <v>133.1</v>
      </c>
      <c r="Z1591">
        <v>0</v>
      </c>
      <c r="AA1591">
        <v>0</v>
      </c>
      <c r="AB1591">
        <v>195.8</v>
      </c>
      <c r="AC1591">
        <v>1</v>
      </c>
      <c r="AD1591" t="s">
        <v>956</v>
      </c>
      <c r="AE1591" t="s">
        <v>950</v>
      </c>
      <c r="AF1591">
        <v>0</v>
      </c>
      <c r="AG1591" t="s">
        <v>951</v>
      </c>
      <c r="AH1591" t="s">
        <v>950</v>
      </c>
      <c r="AI1591" t="s">
        <v>950</v>
      </c>
      <c r="AJ1591" t="s">
        <v>952</v>
      </c>
      <c r="AK1591">
        <v>0</v>
      </c>
      <c r="AL1591">
        <v>0</v>
      </c>
      <c r="AM1591">
        <v>0</v>
      </c>
      <c r="AN1591" t="s">
        <v>951</v>
      </c>
      <c r="AO1591" t="s">
        <v>950</v>
      </c>
      <c r="AP1591" t="s">
        <v>950</v>
      </c>
      <c r="AQ1591" t="s">
        <v>952</v>
      </c>
      <c r="AR1591">
        <v>0</v>
      </c>
      <c r="AS1591">
        <v>0</v>
      </c>
      <c r="AT1591">
        <v>0</v>
      </c>
      <c r="AU1591" t="s">
        <v>951</v>
      </c>
      <c r="AV1591" t="s">
        <v>950</v>
      </c>
      <c r="AW1591" t="s">
        <v>950</v>
      </c>
      <c r="AX1591" t="s">
        <v>952</v>
      </c>
      <c r="AY1591">
        <v>0</v>
      </c>
      <c r="AZ1591">
        <v>0</v>
      </c>
      <c r="BA1591" t="s">
        <v>951</v>
      </c>
      <c r="BB1591" t="s">
        <v>950</v>
      </c>
      <c r="BC1591" t="s">
        <v>950</v>
      </c>
      <c r="BD1591" t="s">
        <v>952</v>
      </c>
      <c r="BE1591">
        <v>0</v>
      </c>
      <c r="BF1591">
        <v>0</v>
      </c>
      <c r="BG1591">
        <v>0</v>
      </c>
      <c r="BH1591" t="s">
        <v>951</v>
      </c>
      <c r="BI1591" t="s">
        <v>950</v>
      </c>
      <c r="BJ1591" t="s">
        <v>950</v>
      </c>
      <c r="BK1591" t="s">
        <v>952</v>
      </c>
      <c r="BL1591">
        <v>0</v>
      </c>
      <c r="BM1591">
        <v>0</v>
      </c>
      <c r="BN1591">
        <v>0</v>
      </c>
      <c r="BO1591" t="s">
        <v>951</v>
      </c>
      <c r="BP1591" t="s">
        <v>950</v>
      </c>
      <c r="BQ1591" t="s">
        <v>950</v>
      </c>
      <c r="BR1591" t="s">
        <v>952</v>
      </c>
      <c r="BS1591">
        <v>0</v>
      </c>
      <c r="BT1591">
        <v>0</v>
      </c>
      <c r="BU1591">
        <v>0</v>
      </c>
      <c r="BV1591">
        <v>7010</v>
      </c>
      <c r="BW1591" t="s">
        <v>953</v>
      </c>
      <c r="BX1591" t="s">
        <v>950</v>
      </c>
      <c r="BY1591" t="s">
        <v>948</v>
      </c>
      <c r="BZ1591">
        <v>0</v>
      </c>
      <c r="CA1591">
        <v>0</v>
      </c>
      <c r="CB1591">
        <v>78.5</v>
      </c>
      <c r="CC1591">
        <v>0</v>
      </c>
      <c r="CD1591" t="s">
        <v>954</v>
      </c>
      <c r="CE1591" s="7">
        <v>28292</v>
      </c>
      <c r="CF1591" s="7">
        <v>43282</v>
      </c>
      <c r="CG1591">
        <v>41</v>
      </c>
      <c r="CH1591">
        <v>999</v>
      </c>
      <c r="CI1591" s="7">
        <v>43465</v>
      </c>
      <c r="CJ1591" s="7">
        <v>55884</v>
      </c>
      <c r="CK1591">
        <v>409</v>
      </c>
      <c r="CL1591">
        <v>6</v>
      </c>
      <c r="CM1591">
        <v>282</v>
      </c>
      <c r="CN1591">
        <v>0</v>
      </c>
      <c r="CO1591" t="s">
        <v>955</v>
      </c>
      <c r="CP1591" t="s">
        <v>955</v>
      </c>
      <c r="CQ1591">
        <v>0</v>
      </c>
      <c r="CR1591">
        <v>0</v>
      </c>
      <c r="CS1591">
        <v>0</v>
      </c>
      <c r="CT1591">
        <f>VLOOKUP(E1591,Prophet!$A:$AA,3,FALSE)</f>
        <v>41</v>
      </c>
      <c r="CU1591">
        <f t="shared" si="48"/>
        <v>0</v>
      </c>
      <c r="CV1591">
        <f>VLOOKUP(E1591,Prophet!$A:$AA,5,FALSE)</f>
        <v>6</v>
      </c>
      <c r="CW1591">
        <f t="shared" si="49"/>
        <v>0</v>
      </c>
    </row>
    <row r="1592" spans="1:101" x14ac:dyDescent="0.25">
      <c r="A1592">
        <v>7434</v>
      </c>
      <c r="B1592">
        <v>2018</v>
      </c>
      <c r="C1592">
        <v>70</v>
      </c>
      <c r="D1592">
        <v>9</v>
      </c>
      <c r="E1592">
        <v>2513603</v>
      </c>
      <c r="F1592">
        <v>0</v>
      </c>
      <c r="G1592">
        <v>0</v>
      </c>
      <c r="H1592">
        <v>0</v>
      </c>
      <c r="I1592">
        <v>0</v>
      </c>
      <c r="J1592">
        <v>30000</v>
      </c>
      <c r="K1592">
        <v>0</v>
      </c>
      <c r="L1592">
        <v>0</v>
      </c>
      <c r="M1592" t="s">
        <v>947</v>
      </c>
      <c r="N1592">
        <v>12</v>
      </c>
      <c r="O1592">
        <v>0</v>
      </c>
      <c r="P1592" t="s">
        <v>948</v>
      </c>
      <c r="Q1592">
        <v>0</v>
      </c>
      <c r="R1592">
        <v>0</v>
      </c>
      <c r="S1592">
        <v>1</v>
      </c>
      <c r="T1592">
        <v>1</v>
      </c>
      <c r="U1592" s="7">
        <v>43282</v>
      </c>
      <c r="V1592" s="7">
        <v>43646</v>
      </c>
      <c r="W1592">
        <v>126.3</v>
      </c>
      <c r="X1592">
        <v>126.3</v>
      </c>
      <c r="Y1592">
        <v>79.5</v>
      </c>
      <c r="Z1592">
        <v>0</v>
      </c>
      <c r="AA1592">
        <v>0</v>
      </c>
      <c r="AB1592">
        <v>116.9</v>
      </c>
      <c r="AC1592">
        <v>1</v>
      </c>
      <c r="AD1592" t="s">
        <v>956</v>
      </c>
      <c r="AE1592" t="s">
        <v>950</v>
      </c>
      <c r="AF1592">
        <v>0</v>
      </c>
      <c r="AG1592" t="s">
        <v>951</v>
      </c>
      <c r="AH1592" t="s">
        <v>950</v>
      </c>
      <c r="AI1592" t="s">
        <v>950</v>
      </c>
      <c r="AJ1592" t="s">
        <v>952</v>
      </c>
      <c r="AK1592">
        <v>0</v>
      </c>
      <c r="AL1592">
        <v>0</v>
      </c>
      <c r="AM1592">
        <v>0</v>
      </c>
      <c r="AN1592" t="s">
        <v>951</v>
      </c>
      <c r="AO1592" t="s">
        <v>950</v>
      </c>
      <c r="AP1592" t="s">
        <v>950</v>
      </c>
      <c r="AQ1592" t="s">
        <v>952</v>
      </c>
      <c r="AR1592">
        <v>0</v>
      </c>
      <c r="AS1592">
        <v>0</v>
      </c>
      <c r="AT1592">
        <v>0</v>
      </c>
      <c r="AU1592" t="s">
        <v>951</v>
      </c>
      <c r="AV1592" t="s">
        <v>950</v>
      </c>
      <c r="AW1592" t="s">
        <v>950</v>
      </c>
      <c r="AX1592" t="s">
        <v>952</v>
      </c>
      <c r="AY1592">
        <v>0</v>
      </c>
      <c r="AZ1592">
        <v>0</v>
      </c>
      <c r="BA1592" t="s">
        <v>951</v>
      </c>
      <c r="BB1592" t="s">
        <v>950</v>
      </c>
      <c r="BC1592" t="s">
        <v>950</v>
      </c>
      <c r="BD1592" t="s">
        <v>952</v>
      </c>
      <c r="BE1592">
        <v>0</v>
      </c>
      <c r="BF1592">
        <v>0</v>
      </c>
      <c r="BG1592">
        <v>0</v>
      </c>
      <c r="BH1592" t="s">
        <v>951</v>
      </c>
      <c r="BI1592" t="s">
        <v>950</v>
      </c>
      <c r="BJ1592" t="s">
        <v>950</v>
      </c>
      <c r="BK1592" t="s">
        <v>952</v>
      </c>
      <c r="BL1592">
        <v>0</v>
      </c>
      <c r="BM1592">
        <v>0</v>
      </c>
      <c r="BN1592">
        <v>0</v>
      </c>
      <c r="BO1592" t="s">
        <v>951</v>
      </c>
      <c r="BP1592" t="s">
        <v>950</v>
      </c>
      <c r="BQ1592" t="s">
        <v>950</v>
      </c>
      <c r="BR1592" t="s">
        <v>952</v>
      </c>
      <c r="BS1592">
        <v>0</v>
      </c>
      <c r="BT1592">
        <v>0</v>
      </c>
      <c r="BU1592">
        <v>0</v>
      </c>
      <c r="BV1592" t="s">
        <v>951</v>
      </c>
      <c r="BW1592" t="s">
        <v>950</v>
      </c>
      <c r="BX1592" t="s">
        <v>950</v>
      </c>
      <c r="BY1592" t="s">
        <v>952</v>
      </c>
      <c r="BZ1592">
        <v>0</v>
      </c>
      <c r="CA1592">
        <v>0</v>
      </c>
      <c r="CB1592">
        <v>0</v>
      </c>
      <c r="CC1592">
        <v>0</v>
      </c>
      <c r="CD1592" t="s">
        <v>954</v>
      </c>
      <c r="CE1592" s="7">
        <v>32682</v>
      </c>
      <c r="CF1592" s="7">
        <v>43282</v>
      </c>
      <c r="CG1592">
        <v>29</v>
      </c>
      <c r="CH1592">
        <v>999</v>
      </c>
      <c r="CI1592" s="7">
        <v>43465</v>
      </c>
      <c r="CJ1592" s="7">
        <v>55884</v>
      </c>
      <c r="CK1592">
        <v>409</v>
      </c>
      <c r="CL1592">
        <v>6</v>
      </c>
      <c r="CM1592">
        <v>426</v>
      </c>
      <c r="CN1592">
        <v>0</v>
      </c>
      <c r="CO1592" t="s">
        <v>955</v>
      </c>
      <c r="CP1592" t="s">
        <v>955</v>
      </c>
      <c r="CQ1592">
        <v>0</v>
      </c>
      <c r="CR1592">
        <v>0</v>
      </c>
      <c r="CS1592">
        <v>0</v>
      </c>
      <c r="CT1592">
        <f>VLOOKUP(E1592,Prophet!$A:$AA,3,FALSE)</f>
        <v>29</v>
      </c>
      <c r="CU1592">
        <f t="shared" si="48"/>
        <v>0</v>
      </c>
      <c r="CV1592">
        <f>VLOOKUP(E1592,Prophet!$A:$AA,5,FALSE)</f>
        <v>6</v>
      </c>
      <c r="CW1592">
        <f t="shared" si="49"/>
        <v>0</v>
      </c>
    </row>
    <row r="1593" spans="1:101" x14ac:dyDescent="0.25">
      <c r="A1593">
        <v>7435</v>
      </c>
      <c r="B1593">
        <v>2018</v>
      </c>
      <c r="C1593">
        <v>70</v>
      </c>
      <c r="D1593">
        <v>9</v>
      </c>
      <c r="E1593">
        <v>1853903</v>
      </c>
      <c r="F1593">
        <v>0</v>
      </c>
      <c r="G1593">
        <v>0</v>
      </c>
      <c r="H1593">
        <v>0</v>
      </c>
      <c r="I1593">
        <v>0</v>
      </c>
      <c r="J1593">
        <v>30000</v>
      </c>
      <c r="K1593">
        <v>0</v>
      </c>
      <c r="L1593">
        <v>0</v>
      </c>
      <c r="M1593" t="s">
        <v>947</v>
      </c>
      <c r="N1593">
        <v>12</v>
      </c>
      <c r="O1593">
        <v>0</v>
      </c>
      <c r="P1593" t="s">
        <v>948</v>
      </c>
      <c r="Q1593">
        <v>0</v>
      </c>
      <c r="R1593">
        <v>0</v>
      </c>
      <c r="S1593">
        <v>1</v>
      </c>
      <c r="T1593">
        <v>1</v>
      </c>
      <c r="U1593" s="7">
        <v>43282</v>
      </c>
      <c r="V1593" s="7">
        <v>43646</v>
      </c>
      <c r="W1593">
        <v>375.2</v>
      </c>
      <c r="X1593">
        <v>375.2</v>
      </c>
      <c r="Y1593">
        <v>186.8</v>
      </c>
      <c r="Z1593">
        <v>0</v>
      </c>
      <c r="AA1593">
        <v>0</v>
      </c>
      <c r="AB1593">
        <v>274.7</v>
      </c>
      <c r="AC1593">
        <v>1</v>
      </c>
      <c r="AD1593" t="s">
        <v>956</v>
      </c>
      <c r="AE1593" t="s">
        <v>950</v>
      </c>
      <c r="AF1593">
        <v>0</v>
      </c>
      <c r="AG1593" t="s">
        <v>951</v>
      </c>
      <c r="AH1593" t="s">
        <v>950</v>
      </c>
      <c r="AI1593" t="s">
        <v>950</v>
      </c>
      <c r="AJ1593" t="s">
        <v>952</v>
      </c>
      <c r="AK1593">
        <v>0</v>
      </c>
      <c r="AL1593">
        <v>0</v>
      </c>
      <c r="AM1593">
        <v>0</v>
      </c>
      <c r="AN1593" t="s">
        <v>951</v>
      </c>
      <c r="AO1593" t="s">
        <v>950</v>
      </c>
      <c r="AP1593" t="s">
        <v>950</v>
      </c>
      <c r="AQ1593" t="s">
        <v>952</v>
      </c>
      <c r="AR1593">
        <v>0</v>
      </c>
      <c r="AS1593">
        <v>0</v>
      </c>
      <c r="AT1593">
        <v>0</v>
      </c>
      <c r="AU1593" t="s">
        <v>951</v>
      </c>
      <c r="AV1593" t="s">
        <v>950</v>
      </c>
      <c r="AW1593" t="s">
        <v>950</v>
      </c>
      <c r="AX1593" t="s">
        <v>952</v>
      </c>
      <c r="AY1593">
        <v>0</v>
      </c>
      <c r="AZ1593">
        <v>0</v>
      </c>
      <c r="BA1593" t="s">
        <v>951</v>
      </c>
      <c r="BB1593" t="s">
        <v>950</v>
      </c>
      <c r="BC1593" t="s">
        <v>950</v>
      </c>
      <c r="BD1593" t="s">
        <v>952</v>
      </c>
      <c r="BE1593">
        <v>0</v>
      </c>
      <c r="BF1593">
        <v>0</v>
      </c>
      <c r="BG1593">
        <v>0</v>
      </c>
      <c r="BH1593" t="s">
        <v>951</v>
      </c>
      <c r="BI1593" t="s">
        <v>950</v>
      </c>
      <c r="BJ1593" t="s">
        <v>950</v>
      </c>
      <c r="BK1593" t="s">
        <v>952</v>
      </c>
      <c r="BL1593">
        <v>0</v>
      </c>
      <c r="BM1593">
        <v>0</v>
      </c>
      <c r="BN1593">
        <v>0</v>
      </c>
      <c r="BO1593" t="s">
        <v>951</v>
      </c>
      <c r="BP1593" t="s">
        <v>950</v>
      </c>
      <c r="BQ1593" t="s">
        <v>950</v>
      </c>
      <c r="BR1593" t="s">
        <v>952</v>
      </c>
      <c r="BS1593">
        <v>0</v>
      </c>
      <c r="BT1593">
        <v>0</v>
      </c>
      <c r="BU1593">
        <v>0</v>
      </c>
      <c r="BV1593">
        <v>7010</v>
      </c>
      <c r="BW1593" t="s">
        <v>953</v>
      </c>
      <c r="BX1593" t="s">
        <v>950</v>
      </c>
      <c r="BY1593" t="s">
        <v>948</v>
      </c>
      <c r="BZ1593">
        <v>0</v>
      </c>
      <c r="CA1593">
        <v>0</v>
      </c>
      <c r="CB1593">
        <v>78.5</v>
      </c>
      <c r="CC1593">
        <v>0</v>
      </c>
      <c r="CD1593" t="s">
        <v>954</v>
      </c>
      <c r="CE1593" s="7">
        <v>29332</v>
      </c>
      <c r="CF1593" s="7">
        <v>43282</v>
      </c>
      <c r="CG1593">
        <v>38</v>
      </c>
      <c r="CH1593">
        <v>999</v>
      </c>
      <c r="CI1593" s="7">
        <v>43465</v>
      </c>
      <c r="CJ1593" s="7">
        <v>55884</v>
      </c>
      <c r="CK1593">
        <v>409</v>
      </c>
      <c r="CL1593">
        <v>6</v>
      </c>
      <c r="CM1593">
        <v>318</v>
      </c>
      <c r="CN1593">
        <v>0</v>
      </c>
      <c r="CO1593" t="s">
        <v>955</v>
      </c>
      <c r="CP1593" t="s">
        <v>955</v>
      </c>
      <c r="CQ1593">
        <v>0</v>
      </c>
      <c r="CR1593">
        <v>0</v>
      </c>
      <c r="CS1593">
        <v>0</v>
      </c>
      <c r="CT1593">
        <f>VLOOKUP(E1593,Prophet!$A:$AA,3,FALSE)</f>
        <v>38</v>
      </c>
      <c r="CU1593">
        <f t="shared" si="48"/>
        <v>0</v>
      </c>
      <c r="CV1593">
        <f>VLOOKUP(E1593,Prophet!$A:$AA,5,FALSE)</f>
        <v>6</v>
      </c>
      <c r="CW1593">
        <f t="shared" si="49"/>
        <v>0</v>
      </c>
    </row>
    <row r="1594" spans="1:101" x14ac:dyDescent="0.25">
      <c r="A1594">
        <v>7438</v>
      </c>
      <c r="B1594">
        <v>2018</v>
      </c>
      <c r="C1594">
        <v>70</v>
      </c>
      <c r="D1594">
        <v>9</v>
      </c>
      <c r="E1594">
        <v>1853906</v>
      </c>
      <c r="F1594">
        <v>0</v>
      </c>
      <c r="G1594">
        <v>0</v>
      </c>
      <c r="H1594">
        <v>0</v>
      </c>
      <c r="I1594">
        <v>0</v>
      </c>
      <c r="J1594">
        <v>30000</v>
      </c>
      <c r="K1594">
        <v>0</v>
      </c>
      <c r="L1594">
        <v>0</v>
      </c>
      <c r="M1594" t="s">
        <v>947</v>
      </c>
      <c r="N1594">
        <v>12</v>
      </c>
      <c r="O1594">
        <v>0</v>
      </c>
      <c r="P1594" t="s">
        <v>948</v>
      </c>
      <c r="Q1594">
        <v>0</v>
      </c>
      <c r="R1594">
        <v>0</v>
      </c>
      <c r="S1594">
        <v>1</v>
      </c>
      <c r="T1594">
        <v>1</v>
      </c>
      <c r="U1594" s="7">
        <v>43282</v>
      </c>
      <c r="V1594" s="7">
        <v>43646</v>
      </c>
      <c r="W1594">
        <v>509.7</v>
      </c>
      <c r="X1594">
        <v>509.7</v>
      </c>
      <c r="Y1594">
        <v>271.5</v>
      </c>
      <c r="Z1594">
        <v>0</v>
      </c>
      <c r="AA1594">
        <v>0</v>
      </c>
      <c r="AB1594">
        <v>399.3</v>
      </c>
      <c r="AC1594">
        <v>1</v>
      </c>
      <c r="AD1594" t="s">
        <v>949</v>
      </c>
      <c r="AE1594" t="s">
        <v>950</v>
      </c>
      <c r="AF1594">
        <v>0</v>
      </c>
      <c r="AG1594" t="s">
        <v>951</v>
      </c>
      <c r="AH1594" t="s">
        <v>950</v>
      </c>
      <c r="AI1594" t="s">
        <v>950</v>
      </c>
      <c r="AJ1594" t="s">
        <v>952</v>
      </c>
      <c r="AK1594">
        <v>0</v>
      </c>
      <c r="AL1594">
        <v>0</v>
      </c>
      <c r="AM1594">
        <v>0</v>
      </c>
      <c r="AN1594" t="s">
        <v>951</v>
      </c>
      <c r="AO1594" t="s">
        <v>950</v>
      </c>
      <c r="AP1594" t="s">
        <v>950</v>
      </c>
      <c r="AQ1594" t="s">
        <v>952</v>
      </c>
      <c r="AR1594">
        <v>0</v>
      </c>
      <c r="AS1594">
        <v>0</v>
      </c>
      <c r="AT1594">
        <v>0</v>
      </c>
      <c r="AU1594" t="s">
        <v>951</v>
      </c>
      <c r="AV1594" t="s">
        <v>950</v>
      </c>
      <c r="AW1594" t="s">
        <v>950</v>
      </c>
      <c r="AX1594" t="s">
        <v>952</v>
      </c>
      <c r="AY1594">
        <v>0</v>
      </c>
      <c r="AZ1594">
        <v>0</v>
      </c>
      <c r="BA1594" t="s">
        <v>951</v>
      </c>
      <c r="BB1594" t="s">
        <v>950</v>
      </c>
      <c r="BC1594" t="s">
        <v>950</v>
      </c>
      <c r="BD1594" t="s">
        <v>952</v>
      </c>
      <c r="BE1594">
        <v>0</v>
      </c>
      <c r="BF1594">
        <v>0</v>
      </c>
      <c r="BG1594">
        <v>0</v>
      </c>
      <c r="BH1594" t="s">
        <v>951</v>
      </c>
      <c r="BI1594" t="s">
        <v>950</v>
      </c>
      <c r="BJ1594" t="s">
        <v>950</v>
      </c>
      <c r="BK1594" t="s">
        <v>952</v>
      </c>
      <c r="BL1594">
        <v>0</v>
      </c>
      <c r="BM1594">
        <v>0</v>
      </c>
      <c r="BN1594">
        <v>0</v>
      </c>
      <c r="BO1594" t="s">
        <v>951</v>
      </c>
      <c r="BP1594" t="s">
        <v>950</v>
      </c>
      <c r="BQ1594" t="s">
        <v>950</v>
      </c>
      <c r="BR1594" t="s">
        <v>952</v>
      </c>
      <c r="BS1594">
        <v>0</v>
      </c>
      <c r="BT1594">
        <v>0</v>
      </c>
      <c r="BU1594">
        <v>0</v>
      </c>
      <c r="BV1594">
        <v>7010</v>
      </c>
      <c r="BW1594" t="s">
        <v>953</v>
      </c>
      <c r="BX1594" t="s">
        <v>950</v>
      </c>
      <c r="BY1594" t="s">
        <v>948</v>
      </c>
      <c r="BZ1594">
        <v>0</v>
      </c>
      <c r="CA1594">
        <v>0</v>
      </c>
      <c r="CB1594">
        <v>78.5</v>
      </c>
      <c r="CC1594">
        <v>0</v>
      </c>
      <c r="CD1594" t="s">
        <v>954</v>
      </c>
      <c r="CE1594" s="7">
        <v>28970</v>
      </c>
      <c r="CF1594" s="7">
        <v>43282</v>
      </c>
      <c r="CG1594">
        <v>39</v>
      </c>
      <c r="CH1594">
        <v>999</v>
      </c>
      <c r="CI1594" s="7">
        <v>43465</v>
      </c>
      <c r="CJ1594" s="7">
        <v>55884</v>
      </c>
      <c r="CK1594">
        <v>409</v>
      </c>
      <c r="CL1594">
        <v>6</v>
      </c>
      <c r="CM1594">
        <v>306</v>
      </c>
      <c r="CN1594">
        <v>0</v>
      </c>
      <c r="CO1594" t="s">
        <v>955</v>
      </c>
      <c r="CP1594" t="s">
        <v>955</v>
      </c>
      <c r="CQ1594">
        <v>0</v>
      </c>
      <c r="CR1594">
        <v>0</v>
      </c>
      <c r="CS1594">
        <v>0</v>
      </c>
      <c r="CT1594">
        <f>VLOOKUP(E1594,Prophet!$A:$AA,3,FALSE)</f>
        <v>39</v>
      </c>
      <c r="CU1594">
        <f t="shared" si="48"/>
        <v>0</v>
      </c>
      <c r="CV1594">
        <f>VLOOKUP(E1594,Prophet!$A:$AA,5,FALSE)</f>
        <v>6</v>
      </c>
      <c r="CW1594">
        <f t="shared" si="49"/>
        <v>0</v>
      </c>
    </row>
    <row r="1595" spans="1:101" x14ac:dyDescent="0.25">
      <c r="A1595">
        <v>7441</v>
      </c>
      <c r="B1595">
        <v>2018</v>
      </c>
      <c r="C1595">
        <v>70</v>
      </c>
      <c r="D1595">
        <v>9</v>
      </c>
      <c r="E1595">
        <v>1812102</v>
      </c>
      <c r="F1595">
        <v>0</v>
      </c>
      <c r="G1595">
        <v>0</v>
      </c>
      <c r="H1595">
        <v>0</v>
      </c>
      <c r="I1595">
        <v>0</v>
      </c>
      <c r="J1595">
        <v>30000</v>
      </c>
      <c r="K1595">
        <v>0</v>
      </c>
      <c r="L1595">
        <v>0</v>
      </c>
      <c r="M1595" t="s">
        <v>947</v>
      </c>
      <c r="N1595">
        <v>12</v>
      </c>
      <c r="O1595">
        <v>0</v>
      </c>
      <c r="P1595" t="s">
        <v>948</v>
      </c>
      <c r="Q1595">
        <v>0</v>
      </c>
      <c r="R1595">
        <v>0</v>
      </c>
      <c r="S1595">
        <v>1</v>
      </c>
      <c r="T1595">
        <v>1</v>
      </c>
      <c r="U1595" s="7">
        <v>43282</v>
      </c>
      <c r="V1595" s="7">
        <v>43646</v>
      </c>
      <c r="W1595">
        <v>509.7</v>
      </c>
      <c r="X1595">
        <v>509.7</v>
      </c>
      <c r="Y1595">
        <v>271.5</v>
      </c>
      <c r="Z1595">
        <v>0</v>
      </c>
      <c r="AA1595">
        <v>0</v>
      </c>
      <c r="AB1595">
        <v>399.3</v>
      </c>
      <c r="AC1595">
        <v>1</v>
      </c>
      <c r="AD1595" t="s">
        <v>949</v>
      </c>
      <c r="AE1595" t="s">
        <v>950</v>
      </c>
      <c r="AF1595">
        <v>0</v>
      </c>
      <c r="AG1595" t="s">
        <v>951</v>
      </c>
      <c r="AH1595" t="s">
        <v>950</v>
      </c>
      <c r="AI1595" t="s">
        <v>950</v>
      </c>
      <c r="AJ1595" t="s">
        <v>952</v>
      </c>
      <c r="AK1595">
        <v>0</v>
      </c>
      <c r="AL1595">
        <v>0</v>
      </c>
      <c r="AM1595">
        <v>0</v>
      </c>
      <c r="AN1595" t="s">
        <v>951</v>
      </c>
      <c r="AO1595" t="s">
        <v>950</v>
      </c>
      <c r="AP1595" t="s">
        <v>950</v>
      </c>
      <c r="AQ1595" t="s">
        <v>952</v>
      </c>
      <c r="AR1595">
        <v>0</v>
      </c>
      <c r="AS1595">
        <v>0</v>
      </c>
      <c r="AT1595">
        <v>0</v>
      </c>
      <c r="AU1595" t="s">
        <v>951</v>
      </c>
      <c r="AV1595" t="s">
        <v>950</v>
      </c>
      <c r="AW1595" t="s">
        <v>950</v>
      </c>
      <c r="AX1595" t="s">
        <v>952</v>
      </c>
      <c r="AY1595">
        <v>0</v>
      </c>
      <c r="AZ1595">
        <v>0</v>
      </c>
      <c r="BA1595" t="s">
        <v>951</v>
      </c>
      <c r="BB1595" t="s">
        <v>950</v>
      </c>
      <c r="BC1595" t="s">
        <v>950</v>
      </c>
      <c r="BD1595" t="s">
        <v>952</v>
      </c>
      <c r="BE1595">
        <v>0</v>
      </c>
      <c r="BF1595">
        <v>0</v>
      </c>
      <c r="BG1595">
        <v>0</v>
      </c>
      <c r="BH1595" t="s">
        <v>951</v>
      </c>
      <c r="BI1595" t="s">
        <v>950</v>
      </c>
      <c r="BJ1595" t="s">
        <v>950</v>
      </c>
      <c r="BK1595" t="s">
        <v>952</v>
      </c>
      <c r="BL1595">
        <v>0</v>
      </c>
      <c r="BM1595">
        <v>0</v>
      </c>
      <c r="BN1595">
        <v>0</v>
      </c>
      <c r="BO1595" t="s">
        <v>951</v>
      </c>
      <c r="BP1595" t="s">
        <v>950</v>
      </c>
      <c r="BQ1595" t="s">
        <v>950</v>
      </c>
      <c r="BR1595" t="s">
        <v>952</v>
      </c>
      <c r="BS1595">
        <v>0</v>
      </c>
      <c r="BT1595">
        <v>0</v>
      </c>
      <c r="BU1595">
        <v>0</v>
      </c>
      <c r="BV1595">
        <v>7010</v>
      </c>
      <c r="BW1595" t="s">
        <v>953</v>
      </c>
      <c r="BX1595" t="s">
        <v>950</v>
      </c>
      <c r="BY1595" t="s">
        <v>948</v>
      </c>
      <c r="BZ1595">
        <v>0</v>
      </c>
      <c r="CA1595">
        <v>0</v>
      </c>
      <c r="CB1595">
        <v>78.5</v>
      </c>
      <c r="CC1595">
        <v>0</v>
      </c>
      <c r="CD1595" t="s">
        <v>954</v>
      </c>
      <c r="CE1595" s="7">
        <v>25568</v>
      </c>
      <c r="CF1595" s="7">
        <v>43282</v>
      </c>
      <c r="CG1595">
        <v>49</v>
      </c>
      <c r="CH1595">
        <v>999</v>
      </c>
      <c r="CI1595" s="7">
        <v>43465</v>
      </c>
      <c r="CJ1595" s="7">
        <v>55884</v>
      </c>
      <c r="CK1595">
        <v>409</v>
      </c>
      <c r="CL1595">
        <v>6</v>
      </c>
      <c r="CM1595">
        <v>186</v>
      </c>
      <c r="CN1595">
        <v>0</v>
      </c>
      <c r="CO1595" t="s">
        <v>955</v>
      </c>
      <c r="CP1595" t="s">
        <v>955</v>
      </c>
      <c r="CQ1595">
        <v>0</v>
      </c>
      <c r="CR1595">
        <v>0</v>
      </c>
      <c r="CS1595">
        <v>0</v>
      </c>
      <c r="CT1595">
        <f>VLOOKUP(E1595,Prophet!$A:$AA,3,FALSE)</f>
        <v>49</v>
      </c>
      <c r="CU1595">
        <f t="shared" si="48"/>
        <v>0</v>
      </c>
      <c r="CV1595">
        <f>VLOOKUP(E1595,Prophet!$A:$AA,5,FALSE)</f>
        <v>6</v>
      </c>
      <c r="CW1595">
        <f t="shared" si="49"/>
        <v>0</v>
      </c>
    </row>
    <row r="1596" spans="1:101" x14ac:dyDescent="0.25">
      <c r="A1596">
        <v>7444</v>
      </c>
      <c r="B1596">
        <v>2018</v>
      </c>
      <c r="C1596">
        <v>70</v>
      </c>
      <c r="D1596">
        <v>9</v>
      </c>
      <c r="E1596">
        <v>1812105</v>
      </c>
      <c r="F1596">
        <v>0</v>
      </c>
      <c r="G1596">
        <v>0</v>
      </c>
      <c r="H1596">
        <v>0</v>
      </c>
      <c r="I1596">
        <v>0</v>
      </c>
      <c r="J1596">
        <v>30000</v>
      </c>
      <c r="K1596">
        <v>0</v>
      </c>
      <c r="L1596">
        <v>0</v>
      </c>
      <c r="M1596" t="s">
        <v>947</v>
      </c>
      <c r="N1596">
        <v>12</v>
      </c>
      <c r="O1596">
        <v>0</v>
      </c>
      <c r="P1596" t="s">
        <v>948</v>
      </c>
      <c r="Q1596">
        <v>0</v>
      </c>
      <c r="R1596">
        <v>0</v>
      </c>
      <c r="S1596">
        <v>1</v>
      </c>
      <c r="T1596">
        <v>1</v>
      </c>
      <c r="U1596" s="7">
        <v>43282</v>
      </c>
      <c r="V1596" s="7">
        <v>43646</v>
      </c>
      <c r="W1596">
        <v>375.2</v>
      </c>
      <c r="X1596">
        <v>375.2</v>
      </c>
      <c r="Y1596">
        <v>186.8</v>
      </c>
      <c r="Z1596">
        <v>0</v>
      </c>
      <c r="AA1596">
        <v>0</v>
      </c>
      <c r="AB1596">
        <v>274.7</v>
      </c>
      <c r="AC1596">
        <v>1</v>
      </c>
      <c r="AD1596" t="s">
        <v>956</v>
      </c>
      <c r="AE1596" t="s">
        <v>950</v>
      </c>
      <c r="AF1596">
        <v>0</v>
      </c>
      <c r="AG1596" t="s">
        <v>951</v>
      </c>
      <c r="AH1596" t="s">
        <v>950</v>
      </c>
      <c r="AI1596" t="s">
        <v>950</v>
      </c>
      <c r="AJ1596" t="s">
        <v>952</v>
      </c>
      <c r="AK1596">
        <v>0</v>
      </c>
      <c r="AL1596">
        <v>0</v>
      </c>
      <c r="AM1596">
        <v>0</v>
      </c>
      <c r="AN1596" t="s">
        <v>951</v>
      </c>
      <c r="AO1596" t="s">
        <v>950</v>
      </c>
      <c r="AP1596" t="s">
        <v>950</v>
      </c>
      <c r="AQ1596" t="s">
        <v>952</v>
      </c>
      <c r="AR1596">
        <v>0</v>
      </c>
      <c r="AS1596">
        <v>0</v>
      </c>
      <c r="AT1596">
        <v>0</v>
      </c>
      <c r="AU1596" t="s">
        <v>951</v>
      </c>
      <c r="AV1596" t="s">
        <v>950</v>
      </c>
      <c r="AW1596" t="s">
        <v>950</v>
      </c>
      <c r="AX1596" t="s">
        <v>952</v>
      </c>
      <c r="AY1596">
        <v>0</v>
      </c>
      <c r="AZ1596">
        <v>0</v>
      </c>
      <c r="BA1596" t="s">
        <v>951</v>
      </c>
      <c r="BB1596" t="s">
        <v>950</v>
      </c>
      <c r="BC1596" t="s">
        <v>950</v>
      </c>
      <c r="BD1596" t="s">
        <v>952</v>
      </c>
      <c r="BE1596">
        <v>0</v>
      </c>
      <c r="BF1596">
        <v>0</v>
      </c>
      <c r="BG1596">
        <v>0</v>
      </c>
      <c r="BH1596" t="s">
        <v>951</v>
      </c>
      <c r="BI1596" t="s">
        <v>950</v>
      </c>
      <c r="BJ1596" t="s">
        <v>950</v>
      </c>
      <c r="BK1596" t="s">
        <v>952</v>
      </c>
      <c r="BL1596">
        <v>0</v>
      </c>
      <c r="BM1596">
        <v>0</v>
      </c>
      <c r="BN1596">
        <v>0</v>
      </c>
      <c r="BO1596" t="s">
        <v>951</v>
      </c>
      <c r="BP1596" t="s">
        <v>950</v>
      </c>
      <c r="BQ1596" t="s">
        <v>950</v>
      </c>
      <c r="BR1596" t="s">
        <v>952</v>
      </c>
      <c r="BS1596">
        <v>0</v>
      </c>
      <c r="BT1596">
        <v>0</v>
      </c>
      <c r="BU1596">
        <v>0</v>
      </c>
      <c r="BV1596">
        <v>7010</v>
      </c>
      <c r="BW1596" t="s">
        <v>953</v>
      </c>
      <c r="BX1596" t="s">
        <v>950</v>
      </c>
      <c r="BY1596" t="s">
        <v>948</v>
      </c>
      <c r="BZ1596">
        <v>0</v>
      </c>
      <c r="CA1596">
        <v>0</v>
      </c>
      <c r="CB1596">
        <v>78.5</v>
      </c>
      <c r="CC1596">
        <v>0</v>
      </c>
      <c r="CD1596" t="s">
        <v>954</v>
      </c>
      <c r="CE1596" s="7">
        <v>27168</v>
      </c>
      <c r="CF1596" s="7">
        <v>43282</v>
      </c>
      <c r="CG1596">
        <v>44</v>
      </c>
      <c r="CH1596">
        <v>999</v>
      </c>
      <c r="CI1596" s="7">
        <v>43465</v>
      </c>
      <c r="CJ1596" s="7">
        <v>55884</v>
      </c>
      <c r="CK1596">
        <v>409</v>
      </c>
      <c r="CL1596">
        <v>6</v>
      </c>
      <c r="CM1596">
        <v>246</v>
      </c>
      <c r="CN1596">
        <v>0</v>
      </c>
      <c r="CO1596" t="s">
        <v>955</v>
      </c>
      <c r="CP1596" t="s">
        <v>955</v>
      </c>
      <c r="CQ1596">
        <v>0</v>
      </c>
      <c r="CR1596">
        <v>0</v>
      </c>
      <c r="CS1596">
        <v>0</v>
      </c>
      <c r="CT1596">
        <f>VLOOKUP(E1596,Prophet!$A:$AA,3,FALSE)</f>
        <v>44</v>
      </c>
      <c r="CU1596">
        <f t="shared" si="48"/>
        <v>0</v>
      </c>
      <c r="CV1596">
        <f>VLOOKUP(E1596,Prophet!$A:$AA,5,FALSE)</f>
        <v>6</v>
      </c>
      <c r="CW1596">
        <f t="shared" si="49"/>
        <v>0</v>
      </c>
    </row>
    <row r="1597" spans="1:101" x14ac:dyDescent="0.25">
      <c r="A1597">
        <v>7445</v>
      </c>
      <c r="B1597">
        <v>2018</v>
      </c>
      <c r="C1597">
        <v>70</v>
      </c>
      <c r="D1597">
        <v>9</v>
      </c>
      <c r="E1597">
        <v>2519501</v>
      </c>
      <c r="F1597">
        <v>0</v>
      </c>
      <c r="G1597">
        <v>0</v>
      </c>
      <c r="H1597">
        <v>0</v>
      </c>
      <c r="I1597">
        <v>0</v>
      </c>
      <c r="J1597">
        <v>30000</v>
      </c>
      <c r="K1597">
        <v>0</v>
      </c>
      <c r="L1597">
        <v>0</v>
      </c>
      <c r="M1597" t="s">
        <v>947</v>
      </c>
      <c r="N1597">
        <v>12</v>
      </c>
      <c r="O1597">
        <v>0</v>
      </c>
      <c r="P1597" t="s">
        <v>948</v>
      </c>
      <c r="Q1597">
        <v>0</v>
      </c>
      <c r="R1597">
        <v>0</v>
      </c>
      <c r="S1597">
        <v>1</v>
      </c>
      <c r="T1597">
        <v>1</v>
      </c>
      <c r="U1597" s="7">
        <v>43282</v>
      </c>
      <c r="V1597" s="7">
        <v>43646</v>
      </c>
      <c r="W1597">
        <v>290</v>
      </c>
      <c r="X1597">
        <v>290</v>
      </c>
      <c r="Y1597">
        <v>133.1</v>
      </c>
      <c r="Z1597">
        <v>0</v>
      </c>
      <c r="AA1597">
        <v>0</v>
      </c>
      <c r="AB1597">
        <v>195.8</v>
      </c>
      <c r="AC1597">
        <v>1</v>
      </c>
      <c r="AD1597" t="s">
        <v>956</v>
      </c>
      <c r="AE1597" t="s">
        <v>950</v>
      </c>
      <c r="AF1597">
        <v>0</v>
      </c>
      <c r="AG1597" t="s">
        <v>951</v>
      </c>
      <c r="AH1597" t="s">
        <v>950</v>
      </c>
      <c r="AI1597" t="s">
        <v>950</v>
      </c>
      <c r="AJ1597" t="s">
        <v>952</v>
      </c>
      <c r="AK1597">
        <v>0</v>
      </c>
      <c r="AL1597">
        <v>0</v>
      </c>
      <c r="AM1597">
        <v>0</v>
      </c>
      <c r="AN1597" t="s">
        <v>951</v>
      </c>
      <c r="AO1597" t="s">
        <v>950</v>
      </c>
      <c r="AP1597" t="s">
        <v>950</v>
      </c>
      <c r="AQ1597" t="s">
        <v>952</v>
      </c>
      <c r="AR1597">
        <v>0</v>
      </c>
      <c r="AS1597">
        <v>0</v>
      </c>
      <c r="AT1597">
        <v>0</v>
      </c>
      <c r="AU1597" t="s">
        <v>951</v>
      </c>
      <c r="AV1597" t="s">
        <v>950</v>
      </c>
      <c r="AW1597" t="s">
        <v>950</v>
      </c>
      <c r="AX1597" t="s">
        <v>952</v>
      </c>
      <c r="AY1597">
        <v>0</v>
      </c>
      <c r="AZ1597">
        <v>0</v>
      </c>
      <c r="BA1597" t="s">
        <v>951</v>
      </c>
      <c r="BB1597" t="s">
        <v>950</v>
      </c>
      <c r="BC1597" t="s">
        <v>950</v>
      </c>
      <c r="BD1597" t="s">
        <v>952</v>
      </c>
      <c r="BE1597">
        <v>0</v>
      </c>
      <c r="BF1597">
        <v>0</v>
      </c>
      <c r="BG1597">
        <v>0</v>
      </c>
      <c r="BH1597" t="s">
        <v>951</v>
      </c>
      <c r="BI1597" t="s">
        <v>950</v>
      </c>
      <c r="BJ1597" t="s">
        <v>950</v>
      </c>
      <c r="BK1597" t="s">
        <v>952</v>
      </c>
      <c r="BL1597">
        <v>0</v>
      </c>
      <c r="BM1597">
        <v>0</v>
      </c>
      <c r="BN1597">
        <v>0</v>
      </c>
      <c r="BO1597" t="s">
        <v>951</v>
      </c>
      <c r="BP1597" t="s">
        <v>950</v>
      </c>
      <c r="BQ1597" t="s">
        <v>950</v>
      </c>
      <c r="BR1597" t="s">
        <v>952</v>
      </c>
      <c r="BS1597">
        <v>0</v>
      </c>
      <c r="BT1597">
        <v>0</v>
      </c>
      <c r="BU1597">
        <v>0</v>
      </c>
      <c r="BV1597">
        <v>7010</v>
      </c>
      <c r="BW1597" t="s">
        <v>953</v>
      </c>
      <c r="BX1597" t="s">
        <v>950</v>
      </c>
      <c r="BY1597" t="s">
        <v>948</v>
      </c>
      <c r="BZ1597">
        <v>0</v>
      </c>
      <c r="CA1597">
        <v>0</v>
      </c>
      <c r="CB1597">
        <v>78.5</v>
      </c>
      <c r="CC1597">
        <v>0</v>
      </c>
      <c r="CD1597" t="s">
        <v>954</v>
      </c>
      <c r="CE1597" s="7">
        <v>27297</v>
      </c>
      <c r="CF1597" s="7">
        <v>43282</v>
      </c>
      <c r="CG1597">
        <v>44</v>
      </c>
      <c r="CH1597">
        <v>999</v>
      </c>
      <c r="CI1597" s="7">
        <v>43465</v>
      </c>
      <c r="CJ1597" s="7">
        <v>55884</v>
      </c>
      <c r="CK1597">
        <v>409</v>
      </c>
      <c r="CL1597">
        <v>6</v>
      </c>
      <c r="CM1597">
        <v>246</v>
      </c>
      <c r="CN1597">
        <v>0</v>
      </c>
      <c r="CO1597" t="s">
        <v>955</v>
      </c>
      <c r="CP1597" t="s">
        <v>955</v>
      </c>
      <c r="CQ1597">
        <v>0</v>
      </c>
      <c r="CR1597">
        <v>0</v>
      </c>
      <c r="CS1597">
        <v>0</v>
      </c>
      <c r="CT1597">
        <f>VLOOKUP(E1597,Prophet!$A:$AA,3,FALSE)</f>
        <v>44</v>
      </c>
      <c r="CU1597">
        <f t="shared" si="48"/>
        <v>0</v>
      </c>
      <c r="CV1597">
        <f>VLOOKUP(E1597,Prophet!$A:$AA,5,FALSE)</f>
        <v>6</v>
      </c>
      <c r="CW1597">
        <f t="shared" si="49"/>
        <v>0</v>
      </c>
    </row>
    <row r="1598" spans="1:101" x14ac:dyDescent="0.25">
      <c r="A1598">
        <v>7448</v>
      </c>
      <c r="B1598">
        <v>2018</v>
      </c>
      <c r="C1598">
        <v>70</v>
      </c>
      <c r="D1598">
        <v>9</v>
      </c>
      <c r="E1598">
        <v>2519504</v>
      </c>
      <c r="F1598">
        <v>0</v>
      </c>
      <c r="G1598">
        <v>0</v>
      </c>
      <c r="H1598">
        <v>0</v>
      </c>
      <c r="I1598">
        <v>0</v>
      </c>
      <c r="J1598">
        <v>30000</v>
      </c>
      <c r="K1598">
        <v>0</v>
      </c>
      <c r="L1598">
        <v>0</v>
      </c>
      <c r="M1598" t="s">
        <v>947</v>
      </c>
      <c r="N1598">
        <v>12</v>
      </c>
      <c r="O1598">
        <v>0</v>
      </c>
      <c r="P1598" t="s">
        <v>948</v>
      </c>
      <c r="Q1598">
        <v>0</v>
      </c>
      <c r="R1598">
        <v>0</v>
      </c>
      <c r="S1598">
        <v>1</v>
      </c>
      <c r="T1598">
        <v>1</v>
      </c>
      <c r="U1598" s="7">
        <v>43282</v>
      </c>
      <c r="V1598" s="7">
        <v>43646</v>
      </c>
      <c r="W1598">
        <v>385.9</v>
      </c>
      <c r="X1598">
        <v>385.9</v>
      </c>
      <c r="Y1598">
        <v>193.5</v>
      </c>
      <c r="Z1598">
        <v>0</v>
      </c>
      <c r="AA1598">
        <v>0</v>
      </c>
      <c r="AB1598">
        <v>284.60000000000002</v>
      </c>
      <c r="AC1598">
        <v>1</v>
      </c>
      <c r="AD1598" t="s">
        <v>949</v>
      </c>
      <c r="AE1598" t="s">
        <v>950</v>
      </c>
      <c r="AF1598">
        <v>0</v>
      </c>
      <c r="AG1598" t="s">
        <v>951</v>
      </c>
      <c r="AH1598" t="s">
        <v>950</v>
      </c>
      <c r="AI1598" t="s">
        <v>950</v>
      </c>
      <c r="AJ1598" t="s">
        <v>952</v>
      </c>
      <c r="AK1598">
        <v>0</v>
      </c>
      <c r="AL1598">
        <v>0</v>
      </c>
      <c r="AM1598">
        <v>0</v>
      </c>
      <c r="AN1598" t="s">
        <v>951</v>
      </c>
      <c r="AO1598" t="s">
        <v>950</v>
      </c>
      <c r="AP1598" t="s">
        <v>950</v>
      </c>
      <c r="AQ1598" t="s">
        <v>952</v>
      </c>
      <c r="AR1598">
        <v>0</v>
      </c>
      <c r="AS1598">
        <v>0</v>
      </c>
      <c r="AT1598">
        <v>0</v>
      </c>
      <c r="AU1598" t="s">
        <v>951</v>
      </c>
      <c r="AV1598" t="s">
        <v>950</v>
      </c>
      <c r="AW1598" t="s">
        <v>950</v>
      </c>
      <c r="AX1598" t="s">
        <v>952</v>
      </c>
      <c r="AY1598">
        <v>0</v>
      </c>
      <c r="AZ1598">
        <v>0</v>
      </c>
      <c r="BA1598" t="s">
        <v>951</v>
      </c>
      <c r="BB1598" t="s">
        <v>950</v>
      </c>
      <c r="BC1598" t="s">
        <v>950</v>
      </c>
      <c r="BD1598" t="s">
        <v>952</v>
      </c>
      <c r="BE1598">
        <v>0</v>
      </c>
      <c r="BF1598">
        <v>0</v>
      </c>
      <c r="BG1598">
        <v>0</v>
      </c>
      <c r="BH1598" t="s">
        <v>951</v>
      </c>
      <c r="BI1598" t="s">
        <v>950</v>
      </c>
      <c r="BJ1598" t="s">
        <v>950</v>
      </c>
      <c r="BK1598" t="s">
        <v>952</v>
      </c>
      <c r="BL1598">
        <v>0</v>
      </c>
      <c r="BM1598">
        <v>0</v>
      </c>
      <c r="BN1598">
        <v>0</v>
      </c>
      <c r="BO1598" t="s">
        <v>951</v>
      </c>
      <c r="BP1598" t="s">
        <v>950</v>
      </c>
      <c r="BQ1598" t="s">
        <v>950</v>
      </c>
      <c r="BR1598" t="s">
        <v>952</v>
      </c>
      <c r="BS1598">
        <v>0</v>
      </c>
      <c r="BT1598">
        <v>0</v>
      </c>
      <c r="BU1598">
        <v>0</v>
      </c>
      <c r="BV1598">
        <v>7010</v>
      </c>
      <c r="BW1598" t="s">
        <v>953</v>
      </c>
      <c r="BX1598" t="s">
        <v>950</v>
      </c>
      <c r="BY1598" t="s">
        <v>948</v>
      </c>
      <c r="BZ1598">
        <v>0</v>
      </c>
      <c r="CA1598">
        <v>0</v>
      </c>
      <c r="CB1598">
        <v>78.5</v>
      </c>
      <c r="CC1598">
        <v>0</v>
      </c>
      <c r="CD1598" t="s">
        <v>954</v>
      </c>
      <c r="CE1598" s="7">
        <v>25838</v>
      </c>
      <c r="CF1598" s="7">
        <v>43282</v>
      </c>
      <c r="CG1598">
        <v>48</v>
      </c>
      <c r="CH1598">
        <v>999</v>
      </c>
      <c r="CI1598" s="7">
        <v>43465</v>
      </c>
      <c r="CJ1598" s="7">
        <v>55884</v>
      </c>
      <c r="CK1598">
        <v>409</v>
      </c>
      <c r="CL1598">
        <v>6</v>
      </c>
      <c r="CM1598">
        <v>198</v>
      </c>
      <c r="CN1598">
        <v>0</v>
      </c>
      <c r="CO1598" t="s">
        <v>955</v>
      </c>
      <c r="CP1598" t="s">
        <v>955</v>
      </c>
      <c r="CQ1598">
        <v>0</v>
      </c>
      <c r="CR1598">
        <v>0</v>
      </c>
      <c r="CS1598">
        <v>0</v>
      </c>
      <c r="CT1598">
        <f>VLOOKUP(E1598,Prophet!$A:$AA,3,FALSE)</f>
        <v>48</v>
      </c>
      <c r="CU1598">
        <f t="shared" si="48"/>
        <v>0</v>
      </c>
      <c r="CV1598">
        <f>VLOOKUP(E1598,Prophet!$A:$AA,5,FALSE)</f>
        <v>6</v>
      </c>
      <c r="CW1598">
        <f t="shared" si="49"/>
        <v>0</v>
      </c>
    </row>
    <row r="1599" spans="1:101" x14ac:dyDescent="0.25">
      <c r="A1599">
        <v>7449</v>
      </c>
      <c r="B1599">
        <v>2018</v>
      </c>
      <c r="C1599">
        <v>70</v>
      </c>
      <c r="D1599">
        <v>9</v>
      </c>
      <c r="E1599">
        <v>2519701</v>
      </c>
      <c r="F1599">
        <v>0</v>
      </c>
      <c r="G1599">
        <v>0</v>
      </c>
      <c r="H1599">
        <v>0</v>
      </c>
      <c r="I1599">
        <v>0</v>
      </c>
      <c r="J1599">
        <v>30000</v>
      </c>
      <c r="K1599">
        <v>0</v>
      </c>
      <c r="L1599">
        <v>0</v>
      </c>
      <c r="M1599" t="s">
        <v>947</v>
      </c>
      <c r="N1599">
        <v>12</v>
      </c>
      <c r="O1599">
        <v>0</v>
      </c>
      <c r="P1599" t="s">
        <v>948</v>
      </c>
      <c r="Q1599">
        <v>0</v>
      </c>
      <c r="R1599">
        <v>0</v>
      </c>
      <c r="S1599">
        <v>1</v>
      </c>
      <c r="T1599">
        <v>1</v>
      </c>
      <c r="U1599" s="7">
        <v>43282</v>
      </c>
      <c r="V1599" s="7">
        <v>43646</v>
      </c>
      <c r="W1599">
        <v>375.2</v>
      </c>
      <c r="X1599">
        <v>375.2</v>
      </c>
      <c r="Y1599">
        <v>186.8</v>
      </c>
      <c r="Z1599">
        <v>0</v>
      </c>
      <c r="AA1599">
        <v>0</v>
      </c>
      <c r="AB1599">
        <v>274.7</v>
      </c>
      <c r="AC1599">
        <v>1</v>
      </c>
      <c r="AD1599" t="s">
        <v>956</v>
      </c>
      <c r="AE1599" t="s">
        <v>950</v>
      </c>
      <c r="AF1599">
        <v>0</v>
      </c>
      <c r="AG1599" t="s">
        <v>951</v>
      </c>
      <c r="AH1599" t="s">
        <v>950</v>
      </c>
      <c r="AI1599" t="s">
        <v>950</v>
      </c>
      <c r="AJ1599" t="s">
        <v>952</v>
      </c>
      <c r="AK1599">
        <v>0</v>
      </c>
      <c r="AL1599">
        <v>0</v>
      </c>
      <c r="AM1599">
        <v>0</v>
      </c>
      <c r="AN1599" t="s">
        <v>951</v>
      </c>
      <c r="AO1599" t="s">
        <v>950</v>
      </c>
      <c r="AP1599" t="s">
        <v>950</v>
      </c>
      <c r="AQ1599" t="s">
        <v>952</v>
      </c>
      <c r="AR1599">
        <v>0</v>
      </c>
      <c r="AS1599">
        <v>0</v>
      </c>
      <c r="AT1599">
        <v>0</v>
      </c>
      <c r="AU1599" t="s">
        <v>951</v>
      </c>
      <c r="AV1599" t="s">
        <v>950</v>
      </c>
      <c r="AW1599" t="s">
        <v>950</v>
      </c>
      <c r="AX1599" t="s">
        <v>952</v>
      </c>
      <c r="AY1599">
        <v>0</v>
      </c>
      <c r="AZ1599">
        <v>0</v>
      </c>
      <c r="BA1599" t="s">
        <v>951</v>
      </c>
      <c r="BB1599" t="s">
        <v>950</v>
      </c>
      <c r="BC1599" t="s">
        <v>950</v>
      </c>
      <c r="BD1599" t="s">
        <v>952</v>
      </c>
      <c r="BE1599">
        <v>0</v>
      </c>
      <c r="BF1599">
        <v>0</v>
      </c>
      <c r="BG1599">
        <v>0</v>
      </c>
      <c r="BH1599" t="s">
        <v>951</v>
      </c>
      <c r="BI1599" t="s">
        <v>950</v>
      </c>
      <c r="BJ1599" t="s">
        <v>950</v>
      </c>
      <c r="BK1599" t="s">
        <v>952</v>
      </c>
      <c r="BL1599">
        <v>0</v>
      </c>
      <c r="BM1599">
        <v>0</v>
      </c>
      <c r="BN1599">
        <v>0</v>
      </c>
      <c r="BO1599" t="s">
        <v>951</v>
      </c>
      <c r="BP1599" t="s">
        <v>950</v>
      </c>
      <c r="BQ1599" t="s">
        <v>950</v>
      </c>
      <c r="BR1599" t="s">
        <v>952</v>
      </c>
      <c r="BS1599">
        <v>0</v>
      </c>
      <c r="BT1599">
        <v>0</v>
      </c>
      <c r="BU1599">
        <v>0</v>
      </c>
      <c r="BV1599">
        <v>7010</v>
      </c>
      <c r="BW1599" t="s">
        <v>953</v>
      </c>
      <c r="BX1599" t="s">
        <v>950</v>
      </c>
      <c r="BY1599" t="s">
        <v>948</v>
      </c>
      <c r="BZ1599">
        <v>0</v>
      </c>
      <c r="CA1599">
        <v>0</v>
      </c>
      <c r="CB1599">
        <v>78.5</v>
      </c>
      <c r="CC1599">
        <v>0</v>
      </c>
      <c r="CD1599" t="s">
        <v>954</v>
      </c>
      <c r="CE1599" s="7">
        <v>24708</v>
      </c>
      <c r="CF1599" s="7">
        <v>43282</v>
      </c>
      <c r="CG1599">
        <v>51</v>
      </c>
      <c r="CH1599">
        <v>999</v>
      </c>
      <c r="CI1599" s="7">
        <v>43465</v>
      </c>
      <c r="CJ1599" s="7">
        <v>55884</v>
      </c>
      <c r="CK1599">
        <v>409</v>
      </c>
      <c r="CL1599">
        <v>6</v>
      </c>
      <c r="CM1599">
        <v>162</v>
      </c>
      <c r="CN1599">
        <v>0</v>
      </c>
      <c r="CO1599" t="s">
        <v>955</v>
      </c>
      <c r="CP1599" t="s">
        <v>955</v>
      </c>
      <c r="CQ1599">
        <v>0</v>
      </c>
      <c r="CR1599">
        <v>0</v>
      </c>
      <c r="CS1599">
        <v>0</v>
      </c>
      <c r="CT1599">
        <f>VLOOKUP(E1599,Prophet!$A:$AA,3,FALSE)</f>
        <v>51</v>
      </c>
      <c r="CU1599">
        <f t="shared" si="48"/>
        <v>0</v>
      </c>
      <c r="CV1599">
        <f>VLOOKUP(E1599,Prophet!$A:$AA,5,FALSE)</f>
        <v>6</v>
      </c>
      <c r="CW1599">
        <f t="shared" si="49"/>
        <v>0</v>
      </c>
    </row>
    <row r="1600" spans="1:101" x14ac:dyDescent="0.25">
      <c r="A1600">
        <v>7452</v>
      </c>
      <c r="B1600">
        <v>2018</v>
      </c>
      <c r="C1600">
        <v>70</v>
      </c>
      <c r="D1600">
        <v>9</v>
      </c>
      <c r="E1600">
        <v>2519704</v>
      </c>
      <c r="F1600">
        <v>0</v>
      </c>
      <c r="G1600">
        <v>0</v>
      </c>
      <c r="H1600">
        <v>0</v>
      </c>
      <c r="I1600">
        <v>0</v>
      </c>
      <c r="J1600">
        <v>30000</v>
      </c>
      <c r="K1600">
        <v>0</v>
      </c>
      <c r="L1600">
        <v>0</v>
      </c>
      <c r="M1600" t="s">
        <v>947</v>
      </c>
      <c r="N1600">
        <v>12</v>
      </c>
      <c r="O1600">
        <v>0</v>
      </c>
      <c r="P1600" t="s">
        <v>948</v>
      </c>
      <c r="Q1600">
        <v>0</v>
      </c>
      <c r="R1600">
        <v>0</v>
      </c>
      <c r="S1600">
        <v>1</v>
      </c>
      <c r="T1600">
        <v>1</v>
      </c>
      <c r="U1600" s="7">
        <v>43282</v>
      </c>
      <c r="V1600" s="7">
        <v>43646</v>
      </c>
      <c r="W1600">
        <v>509.7</v>
      </c>
      <c r="X1600">
        <v>509.7</v>
      </c>
      <c r="Y1600">
        <v>271.5</v>
      </c>
      <c r="Z1600">
        <v>0</v>
      </c>
      <c r="AA1600">
        <v>0</v>
      </c>
      <c r="AB1600">
        <v>399.3</v>
      </c>
      <c r="AC1600">
        <v>1</v>
      </c>
      <c r="AD1600" t="s">
        <v>949</v>
      </c>
      <c r="AE1600" t="s">
        <v>950</v>
      </c>
      <c r="AF1600">
        <v>0</v>
      </c>
      <c r="AG1600" t="s">
        <v>951</v>
      </c>
      <c r="AH1600" t="s">
        <v>950</v>
      </c>
      <c r="AI1600" t="s">
        <v>950</v>
      </c>
      <c r="AJ1600" t="s">
        <v>952</v>
      </c>
      <c r="AK1600">
        <v>0</v>
      </c>
      <c r="AL1600">
        <v>0</v>
      </c>
      <c r="AM1600">
        <v>0</v>
      </c>
      <c r="AN1600" t="s">
        <v>951</v>
      </c>
      <c r="AO1600" t="s">
        <v>950</v>
      </c>
      <c r="AP1600" t="s">
        <v>950</v>
      </c>
      <c r="AQ1600" t="s">
        <v>952</v>
      </c>
      <c r="AR1600">
        <v>0</v>
      </c>
      <c r="AS1600">
        <v>0</v>
      </c>
      <c r="AT1600">
        <v>0</v>
      </c>
      <c r="AU1600" t="s">
        <v>951</v>
      </c>
      <c r="AV1600" t="s">
        <v>950</v>
      </c>
      <c r="AW1600" t="s">
        <v>950</v>
      </c>
      <c r="AX1600" t="s">
        <v>952</v>
      </c>
      <c r="AY1600">
        <v>0</v>
      </c>
      <c r="AZ1600">
        <v>0</v>
      </c>
      <c r="BA1600" t="s">
        <v>951</v>
      </c>
      <c r="BB1600" t="s">
        <v>950</v>
      </c>
      <c r="BC1600" t="s">
        <v>950</v>
      </c>
      <c r="BD1600" t="s">
        <v>952</v>
      </c>
      <c r="BE1600">
        <v>0</v>
      </c>
      <c r="BF1600">
        <v>0</v>
      </c>
      <c r="BG1600">
        <v>0</v>
      </c>
      <c r="BH1600" t="s">
        <v>951</v>
      </c>
      <c r="BI1600" t="s">
        <v>950</v>
      </c>
      <c r="BJ1600" t="s">
        <v>950</v>
      </c>
      <c r="BK1600" t="s">
        <v>952</v>
      </c>
      <c r="BL1600">
        <v>0</v>
      </c>
      <c r="BM1600">
        <v>0</v>
      </c>
      <c r="BN1600">
        <v>0</v>
      </c>
      <c r="BO1600" t="s">
        <v>951</v>
      </c>
      <c r="BP1600" t="s">
        <v>950</v>
      </c>
      <c r="BQ1600" t="s">
        <v>950</v>
      </c>
      <c r="BR1600" t="s">
        <v>952</v>
      </c>
      <c r="BS1600">
        <v>0</v>
      </c>
      <c r="BT1600">
        <v>0</v>
      </c>
      <c r="BU1600">
        <v>0</v>
      </c>
      <c r="BV1600">
        <v>7010</v>
      </c>
      <c r="BW1600" t="s">
        <v>953</v>
      </c>
      <c r="BX1600" t="s">
        <v>950</v>
      </c>
      <c r="BY1600" t="s">
        <v>948</v>
      </c>
      <c r="BZ1600">
        <v>0</v>
      </c>
      <c r="CA1600">
        <v>0</v>
      </c>
      <c r="CB1600">
        <v>78.5</v>
      </c>
      <c r="CC1600">
        <v>0</v>
      </c>
      <c r="CD1600" t="s">
        <v>954</v>
      </c>
      <c r="CE1600" s="7">
        <v>24338</v>
      </c>
      <c r="CF1600" s="7">
        <v>43282</v>
      </c>
      <c r="CG1600">
        <v>52</v>
      </c>
      <c r="CH1600">
        <v>999</v>
      </c>
      <c r="CI1600" s="7">
        <v>43465</v>
      </c>
      <c r="CJ1600" s="7">
        <v>55884</v>
      </c>
      <c r="CK1600">
        <v>409</v>
      </c>
      <c r="CL1600">
        <v>6</v>
      </c>
      <c r="CM1600">
        <v>150</v>
      </c>
      <c r="CN1600">
        <v>0</v>
      </c>
      <c r="CO1600" t="s">
        <v>955</v>
      </c>
      <c r="CP1600" t="s">
        <v>955</v>
      </c>
      <c r="CQ1600">
        <v>0</v>
      </c>
      <c r="CR1600">
        <v>0</v>
      </c>
      <c r="CS1600">
        <v>0</v>
      </c>
      <c r="CT1600">
        <f>VLOOKUP(E1600,Prophet!$A:$AA,3,FALSE)</f>
        <v>52</v>
      </c>
      <c r="CU1600">
        <f t="shared" si="48"/>
        <v>0</v>
      </c>
      <c r="CV1600">
        <f>VLOOKUP(E1600,Prophet!$A:$AA,5,FALSE)</f>
        <v>6</v>
      </c>
      <c r="CW1600">
        <f t="shared" si="49"/>
        <v>0</v>
      </c>
    </row>
    <row r="1601" spans="1:101" x14ac:dyDescent="0.25">
      <c r="A1601">
        <v>7453</v>
      </c>
      <c r="B1601">
        <v>2018</v>
      </c>
      <c r="C1601">
        <v>70</v>
      </c>
      <c r="D1601">
        <v>9</v>
      </c>
      <c r="E1601">
        <v>2519901</v>
      </c>
      <c r="F1601">
        <v>0</v>
      </c>
      <c r="G1601">
        <v>0</v>
      </c>
      <c r="H1601">
        <v>0</v>
      </c>
      <c r="I1601">
        <v>0</v>
      </c>
      <c r="J1601">
        <v>30000</v>
      </c>
      <c r="K1601">
        <v>0</v>
      </c>
      <c r="L1601">
        <v>0</v>
      </c>
      <c r="M1601" t="s">
        <v>947</v>
      </c>
      <c r="N1601">
        <v>12</v>
      </c>
      <c r="O1601">
        <v>0</v>
      </c>
      <c r="P1601" t="s">
        <v>948</v>
      </c>
      <c r="Q1601">
        <v>0</v>
      </c>
      <c r="R1601">
        <v>0</v>
      </c>
      <c r="S1601">
        <v>1</v>
      </c>
      <c r="T1601">
        <v>1</v>
      </c>
      <c r="U1601" s="7">
        <v>43282</v>
      </c>
      <c r="V1601" s="7">
        <v>43646</v>
      </c>
      <c r="W1601">
        <v>375.2</v>
      </c>
      <c r="X1601">
        <v>375.2</v>
      </c>
      <c r="Y1601">
        <v>186.8</v>
      </c>
      <c r="Z1601">
        <v>0</v>
      </c>
      <c r="AA1601">
        <v>0</v>
      </c>
      <c r="AB1601">
        <v>274.7</v>
      </c>
      <c r="AC1601">
        <v>1</v>
      </c>
      <c r="AD1601" t="s">
        <v>956</v>
      </c>
      <c r="AE1601" t="s">
        <v>950</v>
      </c>
      <c r="AF1601">
        <v>0</v>
      </c>
      <c r="AG1601" t="s">
        <v>951</v>
      </c>
      <c r="AH1601" t="s">
        <v>950</v>
      </c>
      <c r="AI1601" t="s">
        <v>950</v>
      </c>
      <c r="AJ1601" t="s">
        <v>952</v>
      </c>
      <c r="AK1601">
        <v>0</v>
      </c>
      <c r="AL1601">
        <v>0</v>
      </c>
      <c r="AM1601">
        <v>0</v>
      </c>
      <c r="AN1601" t="s">
        <v>951</v>
      </c>
      <c r="AO1601" t="s">
        <v>950</v>
      </c>
      <c r="AP1601" t="s">
        <v>950</v>
      </c>
      <c r="AQ1601" t="s">
        <v>952</v>
      </c>
      <c r="AR1601">
        <v>0</v>
      </c>
      <c r="AS1601">
        <v>0</v>
      </c>
      <c r="AT1601">
        <v>0</v>
      </c>
      <c r="AU1601" t="s">
        <v>951</v>
      </c>
      <c r="AV1601" t="s">
        <v>950</v>
      </c>
      <c r="AW1601" t="s">
        <v>950</v>
      </c>
      <c r="AX1601" t="s">
        <v>952</v>
      </c>
      <c r="AY1601">
        <v>0</v>
      </c>
      <c r="AZ1601">
        <v>0</v>
      </c>
      <c r="BA1601" t="s">
        <v>951</v>
      </c>
      <c r="BB1601" t="s">
        <v>950</v>
      </c>
      <c r="BC1601" t="s">
        <v>950</v>
      </c>
      <c r="BD1601" t="s">
        <v>952</v>
      </c>
      <c r="BE1601">
        <v>0</v>
      </c>
      <c r="BF1601">
        <v>0</v>
      </c>
      <c r="BG1601">
        <v>0</v>
      </c>
      <c r="BH1601" t="s">
        <v>951</v>
      </c>
      <c r="BI1601" t="s">
        <v>950</v>
      </c>
      <c r="BJ1601" t="s">
        <v>950</v>
      </c>
      <c r="BK1601" t="s">
        <v>952</v>
      </c>
      <c r="BL1601">
        <v>0</v>
      </c>
      <c r="BM1601">
        <v>0</v>
      </c>
      <c r="BN1601">
        <v>0</v>
      </c>
      <c r="BO1601" t="s">
        <v>951</v>
      </c>
      <c r="BP1601" t="s">
        <v>950</v>
      </c>
      <c r="BQ1601" t="s">
        <v>950</v>
      </c>
      <c r="BR1601" t="s">
        <v>952</v>
      </c>
      <c r="BS1601">
        <v>0</v>
      </c>
      <c r="BT1601">
        <v>0</v>
      </c>
      <c r="BU1601">
        <v>0</v>
      </c>
      <c r="BV1601">
        <v>7010</v>
      </c>
      <c r="BW1601" t="s">
        <v>953</v>
      </c>
      <c r="BX1601" t="s">
        <v>950</v>
      </c>
      <c r="BY1601" t="s">
        <v>948</v>
      </c>
      <c r="BZ1601">
        <v>0</v>
      </c>
      <c r="CA1601">
        <v>0</v>
      </c>
      <c r="CB1601">
        <v>78.5</v>
      </c>
      <c r="CC1601">
        <v>0</v>
      </c>
      <c r="CD1601" t="s">
        <v>954</v>
      </c>
      <c r="CE1601" s="7">
        <v>25584</v>
      </c>
      <c r="CF1601" s="7">
        <v>43282</v>
      </c>
      <c r="CG1601">
        <v>48</v>
      </c>
      <c r="CH1601">
        <v>999</v>
      </c>
      <c r="CI1601" s="7">
        <v>43465</v>
      </c>
      <c r="CJ1601" s="7">
        <v>55884</v>
      </c>
      <c r="CK1601">
        <v>409</v>
      </c>
      <c r="CL1601">
        <v>6</v>
      </c>
      <c r="CM1601">
        <v>198</v>
      </c>
      <c r="CN1601">
        <v>0</v>
      </c>
      <c r="CO1601" t="s">
        <v>955</v>
      </c>
      <c r="CP1601" t="s">
        <v>955</v>
      </c>
      <c r="CQ1601">
        <v>0</v>
      </c>
      <c r="CR1601">
        <v>0</v>
      </c>
      <c r="CS1601">
        <v>0</v>
      </c>
      <c r="CT1601">
        <f>VLOOKUP(E1601,Prophet!$A:$AA,3,FALSE)</f>
        <v>48</v>
      </c>
      <c r="CU1601">
        <f t="shared" si="48"/>
        <v>0</v>
      </c>
      <c r="CV1601">
        <f>VLOOKUP(E1601,Prophet!$A:$AA,5,FALSE)</f>
        <v>6</v>
      </c>
      <c r="CW1601">
        <f t="shared" si="49"/>
        <v>0</v>
      </c>
    </row>
    <row r="1602" spans="1:101" x14ac:dyDescent="0.25">
      <c r="A1602">
        <v>7455</v>
      </c>
      <c r="B1602">
        <v>2018</v>
      </c>
      <c r="C1602">
        <v>70</v>
      </c>
      <c r="D1602">
        <v>9</v>
      </c>
      <c r="E1602">
        <v>2520001</v>
      </c>
      <c r="F1602">
        <v>0</v>
      </c>
      <c r="G1602">
        <v>0</v>
      </c>
      <c r="H1602">
        <v>0</v>
      </c>
      <c r="I1602">
        <v>0</v>
      </c>
      <c r="J1602">
        <v>30000</v>
      </c>
      <c r="K1602">
        <v>0</v>
      </c>
      <c r="L1602">
        <v>0</v>
      </c>
      <c r="M1602" t="s">
        <v>947</v>
      </c>
      <c r="N1602">
        <v>12</v>
      </c>
      <c r="O1602">
        <v>0</v>
      </c>
      <c r="P1602" t="s">
        <v>948</v>
      </c>
      <c r="Q1602">
        <v>0</v>
      </c>
      <c r="R1602">
        <v>0</v>
      </c>
      <c r="S1602">
        <v>1</v>
      </c>
      <c r="T1602">
        <v>1</v>
      </c>
      <c r="U1602" s="7">
        <v>43282</v>
      </c>
      <c r="V1602" s="7">
        <v>43646</v>
      </c>
      <c r="W1602">
        <v>262</v>
      </c>
      <c r="X1602">
        <v>262</v>
      </c>
      <c r="Y1602">
        <v>115.5</v>
      </c>
      <c r="Z1602">
        <v>0</v>
      </c>
      <c r="AA1602">
        <v>0</v>
      </c>
      <c r="AB1602">
        <v>169.9</v>
      </c>
      <c r="AC1602">
        <v>1</v>
      </c>
      <c r="AD1602" t="s">
        <v>949</v>
      </c>
      <c r="AE1602" t="s">
        <v>950</v>
      </c>
      <c r="AF1602">
        <v>0</v>
      </c>
      <c r="AG1602" t="s">
        <v>951</v>
      </c>
      <c r="AH1602" t="s">
        <v>950</v>
      </c>
      <c r="AI1602" t="s">
        <v>950</v>
      </c>
      <c r="AJ1602" t="s">
        <v>952</v>
      </c>
      <c r="AK1602">
        <v>0</v>
      </c>
      <c r="AL1602">
        <v>0</v>
      </c>
      <c r="AM1602">
        <v>0</v>
      </c>
      <c r="AN1602" t="s">
        <v>951</v>
      </c>
      <c r="AO1602" t="s">
        <v>950</v>
      </c>
      <c r="AP1602" t="s">
        <v>950</v>
      </c>
      <c r="AQ1602" t="s">
        <v>952</v>
      </c>
      <c r="AR1602">
        <v>0</v>
      </c>
      <c r="AS1602">
        <v>0</v>
      </c>
      <c r="AT1602">
        <v>0</v>
      </c>
      <c r="AU1602" t="s">
        <v>951</v>
      </c>
      <c r="AV1602" t="s">
        <v>950</v>
      </c>
      <c r="AW1602" t="s">
        <v>950</v>
      </c>
      <c r="AX1602" t="s">
        <v>952</v>
      </c>
      <c r="AY1602">
        <v>0</v>
      </c>
      <c r="AZ1602">
        <v>0</v>
      </c>
      <c r="BA1602" t="s">
        <v>951</v>
      </c>
      <c r="BB1602" t="s">
        <v>950</v>
      </c>
      <c r="BC1602" t="s">
        <v>950</v>
      </c>
      <c r="BD1602" t="s">
        <v>952</v>
      </c>
      <c r="BE1602">
        <v>0</v>
      </c>
      <c r="BF1602">
        <v>0</v>
      </c>
      <c r="BG1602">
        <v>0</v>
      </c>
      <c r="BH1602" t="s">
        <v>951</v>
      </c>
      <c r="BI1602" t="s">
        <v>950</v>
      </c>
      <c r="BJ1602" t="s">
        <v>950</v>
      </c>
      <c r="BK1602" t="s">
        <v>952</v>
      </c>
      <c r="BL1602">
        <v>0</v>
      </c>
      <c r="BM1602">
        <v>0</v>
      </c>
      <c r="BN1602">
        <v>0</v>
      </c>
      <c r="BO1602" t="s">
        <v>951</v>
      </c>
      <c r="BP1602" t="s">
        <v>950</v>
      </c>
      <c r="BQ1602" t="s">
        <v>950</v>
      </c>
      <c r="BR1602" t="s">
        <v>952</v>
      </c>
      <c r="BS1602">
        <v>0</v>
      </c>
      <c r="BT1602">
        <v>0</v>
      </c>
      <c r="BU1602">
        <v>0</v>
      </c>
      <c r="BV1602">
        <v>7010</v>
      </c>
      <c r="BW1602" t="s">
        <v>953</v>
      </c>
      <c r="BX1602" t="s">
        <v>950</v>
      </c>
      <c r="BY1602" t="s">
        <v>948</v>
      </c>
      <c r="BZ1602">
        <v>0</v>
      </c>
      <c r="CA1602">
        <v>0</v>
      </c>
      <c r="CB1602">
        <v>78.5</v>
      </c>
      <c r="CC1602">
        <v>0</v>
      </c>
      <c r="CD1602" t="s">
        <v>954</v>
      </c>
      <c r="CE1602" s="7">
        <v>31296</v>
      </c>
      <c r="CF1602" s="7">
        <v>43282</v>
      </c>
      <c r="CG1602">
        <v>33</v>
      </c>
      <c r="CH1602">
        <v>999</v>
      </c>
      <c r="CI1602" s="7">
        <v>43465</v>
      </c>
      <c r="CJ1602" s="7">
        <v>55884</v>
      </c>
      <c r="CK1602">
        <v>409</v>
      </c>
      <c r="CL1602">
        <v>6</v>
      </c>
      <c r="CM1602">
        <v>378</v>
      </c>
      <c r="CN1602">
        <v>0</v>
      </c>
      <c r="CO1602" t="s">
        <v>955</v>
      </c>
      <c r="CP1602" t="s">
        <v>955</v>
      </c>
      <c r="CQ1602">
        <v>0</v>
      </c>
      <c r="CR1602">
        <v>0</v>
      </c>
      <c r="CS1602">
        <v>0</v>
      </c>
      <c r="CT1602">
        <f>VLOOKUP(E1602,Prophet!$A:$AA,3,FALSE)</f>
        <v>33</v>
      </c>
      <c r="CU1602">
        <f t="shared" si="48"/>
        <v>0</v>
      </c>
      <c r="CV1602">
        <f>VLOOKUP(E1602,Prophet!$A:$AA,5,FALSE)</f>
        <v>6</v>
      </c>
      <c r="CW1602">
        <f t="shared" si="49"/>
        <v>0</v>
      </c>
    </row>
    <row r="1603" spans="1:101" x14ac:dyDescent="0.25">
      <c r="A1603">
        <v>7458</v>
      </c>
      <c r="B1603">
        <v>2018</v>
      </c>
      <c r="C1603">
        <v>70</v>
      </c>
      <c r="D1603">
        <v>9</v>
      </c>
      <c r="E1603">
        <v>2520101</v>
      </c>
      <c r="F1603">
        <v>0</v>
      </c>
      <c r="G1603">
        <v>0</v>
      </c>
      <c r="H1603">
        <v>0</v>
      </c>
      <c r="I1603">
        <v>0</v>
      </c>
      <c r="J1603">
        <v>30000</v>
      </c>
      <c r="K1603">
        <v>0</v>
      </c>
      <c r="L1603">
        <v>0</v>
      </c>
      <c r="M1603" t="s">
        <v>947</v>
      </c>
      <c r="N1603">
        <v>12</v>
      </c>
      <c r="O1603">
        <v>0</v>
      </c>
      <c r="P1603" t="s">
        <v>948</v>
      </c>
      <c r="Q1603">
        <v>0</v>
      </c>
      <c r="R1603">
        <v>0</v>
      </c>
      <c r="S1603">
        <v>1</v>
      </c>
      <c r="T1603">
        <v>1</v>
      </c>
      <c r="U1603" s="7">
        <v>43282</v>
      </c>
      <c r="V1603" s="7">
        <v>43646</v>
      </c>
      <c r="W1603">
        <v>385.9</v>
      </c>
      <c r="X1603">
        <v>385.9</v>
      </c>
      <c r="Y1603">
        <v>193.5</v>
      </c>
      <c r="Z1603">
        <v>0</v>
      </c>
      <c r="AA1603">
        <v>0</v>
      </c>
      <c r="AB1603">
        <v>284.60000000000002</v>
      </c>
      <c r="AC1603">
        <v>1</v>
      </c>
      <c r="AD1603" t="s">
        <v>949</v>
      </c>
      <c r="AE1603" t="s">
        <v>950</v>
      </c>
      <c r="AF1603">
        <v>0</v>
      </c>
      <c r="AG1603" t="s">
        <v>951</v>
      </c>
      <c r="AH1603" t="s">
        <v>950</v>
      </c>
      <c r="AI1603" t="s">
        <v>950</v>
      </c>
      <c r="AJ1603" t="s">
        <v>952</v>
      </c>
      <c r="AK1603">
        <v>0</v>
      </c>
      <c r="AL1603">
        <v>0</v>
      </c>
      <c r="AM1603">
        <v>0</v>
      </c>
      <c r="AN1603" t="s">
        <v>951</v>
      </c>
      <c r="AO1603" t="s">
        <v>950</v>
      </c>
      <c r="AP1603" t="s">
        <v>950</v>
      </c>
      <c r="AQ1603" t="s">
        <v>952</v>
      </c>
      <c r="AR1603">
        <v>0</v>
      </c>
      <c r="AS1603">
        <v>0</v>
      </c>
      <c r="AT1603">
        <v>0</v>
      </c>
      <c r="AU1603" t="s">
        <v>951</v>
      </c>
      <c r="AV1603" t="s">
        <v>950</v>
      </c>
      <c r="AW1603" t="s">
        <v>950</v>
      </c>
      <c r="AX1603" t="s">
        <v>952</v>
      </c>
      <c r="AY1603">
        <v>0</v>
      </c>
      <c r="AZ1603">
        <v>0</v>
      </c>
      <c r="BA1603" t="s">
        <v>951</v>
      </c>
      <c r="BB1603" t="s">
        <v>950</v>
      </c>
      <c r="BC1603" t="s">
        <v>950</v>
      </c>
      <c r="BD1603" t="s">
        <v>952</v>
      </c>
      <c r="BE1603">
        <v>0</v>
      </c>
      <c r="BF1603">
        <v>0</v>
      </c>
      <c r="BG1603">
        <v>0</v>
      </c>
      <c r="BH1603" t="s">
        <v>951</v>
      </c>
      <c r="BI1603" t="s">
        <v>950</v>
      </c>
      <c r="BJ1603" t="s">
        <v>950</v>
      </c>
      <c r="BK1603" t="s">
        <v>952</v>
      </c>
      <c r="BL1603">
        <v>0</v>
      </c>
      <c r="BM1603">
        <v>0</v>
      </c>
      <c r="BN1603">
        <v>0</v>
      </c>
      <c r="BO1603" t="s">
        <v>951</v>
      </c>
      <c r="BP1603" t="s">
        <v>950</v>
      </c>
      <c r="BQ1603" t="s">
        <v>950</v>
      </c>
      <c r="BR1603" t="s">
        <v>952</v>
      </c>
      <c r="BS1603">
        <v>0</v>
      </c>
      <c r="BT1603">
        <v>0</v>
      </c>
      <c r="BU1603">
        <v>0</v>
      </c>
      <c r="BV1603">
        <v>7010</v>
      </c>
      <c r="BW1603" t="s">
        <v>953</v>
      </c>
      <c r="BX1603" t="s">
        <v>950</v>
      </c>
      <c r="BY1603" t="s">
        <v>948</v>
      </c>
      <c r="BZ1603">
        <v>0</v>
      </c>
      <c r="CA1603">
        <v>0</v>
      </c>
      <c r="CB1603">
        <v>78.5</v>
      </c>
      <c r="CC1603">
        <v>0</v>
      </c>
      <c r="CD1603" t="s">
        <v>954</v>
      </c>
      <c r="CE1603" s="7">
        <v>29557</v>
      </c>
      <c r="CF1603" s="7">
        <v>43282</v>
      </c>
      <c r="CG1603">
        <v>38</v>
      </c>
      <c r="CH1603">
        <v>999</v>
      </c>
      <c r="CI1603" s="7">
        <v>43465</v>
      </c>
      <c r="CJ1603" s="7">
        <v>55884</v>
      </c>
      <c r="CK1603">
        <v>409</v>
      </c>
      <c r="CL1603">
        <v>6</v>
      </c>
      <c r="CM1603">
        <v>318</v>
      </c>
      <c r="CN1603">
        <v>0</v>
      </c>
      <c r="CO1603" t="s">
        <v>955</v>
      </c>
      <c r="CP1603" t="s">
        <v>955</v>
      </c>
      <c r="CQ1603">
        <v>0</v>
      </c>
      <c r="CR1603">
        <v>0</v>
      </c>
      <c r="CS1603">
        <v>0</v>
      </c>
      <c r="CT1603">
        <f>VLOOKUP(E1603,Prophet!$A:$AA,3,FALSE)</f>
        <v>38</v>
      </c>
      <c r="CU1603">
        <f t="shared" ref="CU1603:CU1666" si="50">CT1603-CG1603</f>
        <v>0</v>
      </c>
      <c r="CV1603">
        <f>VLOOKUP(E1603,Prophet!$A:$AA,5,FALSE)</f>
        <v>6</v>
      </c>
      <c r="CW1603">
        <f t="shared" ref="CW1603:CW1666" si="51">CV1603-CL1603</f>
        <v>0</v>
      </c>
    </row>
    <row r="1604" spans="1:101" x14ac:dyDescent="0.25">
      <c r="A1604">
        <v>7461</v>
      </c>
      <c r="B1604">
        <v>2018</v>
      </c>
      <c r="C1604">
        <v>70</v>
      </c>
      <c r="D1604">
        <v>9</v>
      </c>
      <c r="E1604">
        <v>2520104</v>
      </c>
      <c r="F1604">
        <v>0</v>
      </c>
      <c r="G1604">
        <v>0</v>
      </c>
      <c r="H1604">
        <v>0</v>
      </c>
      <c r="I1604">
        <v>0</v>
      </c>
      <c r="J1604">
        <v>30000</v>
      </c>
      <c r="K1604">
        <v>0</v>
      </c>
      <c r="L1604">
        <v>0</v>
      </c>
      <c r="M1604" t="s">
        <v>947</v>
      </c>
      <c r="N1604">
        <v>12</v>
      </c>
      <c r="O1604">
        <v>0</v>
      </c>
      <c r="P1604" t="s">
        <v>948</v>
      </c>
      <c r="Q1604">
        <v>0</v>
      </c>
      <c r="R1604">
        <v>0</v>
      </c>
      <c r="S1604">
        <v>1</v>
      </c>
      <c r="T1604">
        <v>1</v>
      </c>
      <c r="U1604" s="7">
        <v>43282</v>
      </c>
      <c r="V1604" s="7">
        <v>43646</v>
      </c>
      <c r="W1604">
        <v>290</v>
      </c>
      <c r="X1604">
        <v>290</v>
      </c>
      <c r="Y1604">
        <v>133.1</v>
      </c>
      <c r="Z1604">
        <v>0</v>
      </c>
      <c r="AA1604">
        <v>0</v>
      </c>
      <c r="AB1604">
        <v>195.8</v>
      </c>
      <c r="AC1604">
        <v>1</v>
      </c>
      <c r="AD1604" t="s">
        <v>956</v>
      </c>
      <c r="AE1604" t="s">
        <v>950</v>
      </c>
      <c r="AF1604">
        <v>0</v>
      </c>
      <c r="AG1604" t="s">
        <v>951</v>
      </c>
      <c r="AH1604" t="s">
        <v>950</v>
      </c>
      <c r="AI1604" t="s">
        <v>950</v>
      </c>
      <c r="AJ1604" t="s">
        <v>952</v>
      </c>
      <c r="AK1604">
        <v>0</v>
      </c>
      <c r="AL1604">
        <v>0</v>
      </c>
      <c r="AM1604">
        <v>0</v>
      </c>
      <c r="AN1604" t="s">
        <v>951</v>
      </c>
      <c r="AO1604" t="s">
        <v>950</v>
      </c>
      <c r="AP1604" t="s">
        <v>950</v>
      </c>
      <c r="AQ1604" t="s">
        <v>952</v>
      </c>
      <c r="AR1604">
        <v>0</v>
      </c>
      <c r="AS1604">
        <v>0</v>
      </c>
      <c r="AT1604">
        <v>0</v>
      </c>
      <c r="AU1604" t="s">
        <v>951</v>
      </c>
      <c r="AV1604" t="s">
        <v>950</v>
      </c>
      <c r="AW1604" t="s">
        <v>950</v>
      </c>
      <c r="AX1604" t="s">
        <v>952</v>
      </c>
      <c r="AY1604">
        <v>0</v>
      </c>
      <c r="AZ1604">
        <v>0</v>
      </c>
      <c r="BA1604" t="s">
        <v>951</v>
      </c>
      <c r="BB1604" t="s">
        <v>950</v>
      </c>
      <c r="BC1604" t="s">
        <v>950</v>
      </c>
      <c r="BD1604" t="s">
        <v>952</v>
      </c>
      <c r="BE1604">
        <v>0</v>
      </c>
      <c r="BF1604">
        <v>0</v>
      </c>
      <c r="BG1604">
        <v>0</v>
      </c>
      <c r="BH1604" t="s">
        <v>951</v>
      </c>
      <c r="BI1604" t="s">
        <v>950</v>
      </c>
      <c r="BJ1604" t="s">
        <v>950</v>
      </c>
      <c r="BK1604" t="s">
        <v>952</v>
      </c>
      <c r="BL1604">
        <v>0</v>
      </c>
      <c r="BM1604">
        <v>0</v>
      </c>
      <c r="BN1604">
        <v>0</v>
      </c>
      <c r="BO1604" t="s">
        <v>951</v>
      </c>
      <c r="BP1604" t="s">
        <v>950</v>
      </c>
      <c r="BQ1604" t="s">
        <v>950</v>
      </c>
      <c r="BR1604" t="s">
        <v>952</v>
      </c>
      <c r="BS1604">
        <v>0</v>
      </c>
      <c r="BT1604">
        <v>0</v>
      </c>
      <c r="BU1604">
        <v>0</v>
      </c>
      <c r="BV1604">
        <v>7010</v>
      </c>
      <c r="BW1604" t="s">
        <v>953</v>
      </c>
      <c r="BX1604" t="s">
        <v>950</v>
      </c>
      <c r="BY1604" t="s">
        <v>948</v>
      </c>
      <c r="BZ1604">
        <v>0</v>
      </c>
      <c r="CA1604">
        <v>0</v>
      </c>
      <c r="CB1604">
        <v>78.5</v>
      </c>
      <c r="CC1604">
        <v>0</v>
      </c>
      <c r="CD1604" t="s">
        <v>954</v>
      </c>
      <c r="CE1604" s="7">
        <v>29445</v>
      </c>
      <c r="CF1604" s="7">
        <v>43282</v>
      </c>
      <c r="CG1604">
        <v>38</v>
      </c>
      <c r="CH1604">
        <v>999</v>
      </c>
      <c r="CI1604" s="7">
        <v>43465</v>
      </c>
      <c r="CJ1604" s="7">
        <v>55884</v>
      </c>
      <c r="CK1604">
        <v>409</v>
      </c>
      <c r="CL1604">
        <v>6</v>
      </c>
      <c r="CM1604">
        <v>318</v>
      </c>
      <c r="CN1604">
        <v>0</v>
      </c>
      <c r="CO1604" t="s">
        <v>955</v>
      </c>
      <c r="CP1604" t="s">
        <v>955</v>
      </c>
      <c r="CQ1604">
        <v>0</v>
      </c>
      <c r="CR1604">
        <v>0</v>
      </c>
      <c r="CS1604">
        <v>0</v>
      </c>
      <c r="CT1604">
        <f>VLOOKUP(E1604,Prophet!$A:$AA,3,FALSE)</f>
        <v>38</v>
      </c>
      <c r="CU1604">
        <f t="shared" si="50"/>
        <v>0</v>
      </c>
      <c r="CV1604">
        <f>VLOOKUP(E1604,Prophet!$A:$AA,5,FALSE)</f>
        <v>6</v>
      </c>
      <c r="CW1604">
        <f t="shared" si="51"/>
        <v>0</v>
      </c>
    </row>
    <row r="1605" spans="1:101" x14ac:dyDescent="0.25">
      <c r="A1605">
        <v>7462</v>
      </c>
      <c r="B1605">
        <v>2018</v>
      </c>
      <c r="C1605">
        <v>70</v>
      </c>
      <c r="D1605">
        <v>9</v>
      </c>
      <c r="E1605">
        <v>2520301</v>
      </c>
      <c r="F1605">
        <v>0</v>
      </c>
      <c r="G1605">
        <v>0</v>
      </c>
      <c r="H1605">
        <v>0</v>
      </c>
      <c r="I1605">
        <v>0</v>
      </c>
      <c r="J1605">
        <v>30000</v>
      </c>
      <c r="K1605">
        <v>0</v>
      </c>
      <c r="L1605">
        <v>0</v>
      </c>
      <c r="M1605" t="s">
        <v>947</v>
      </c>
      <c r="N1605">
        <v>12</v>
      </c>
      <c r="O1605">
        <v>0</v>
      </c>
      <c r="P1605" t="s">
        <v>948</v>
      </c>
      <c r="Q1605">
        <v>0</v>
      </c>
      <c r="R1605">
        <v>0</v>
      </c>
      <c r="S1605">
        <v>1</v>
      </c>
      <c r="T1605">
        <v>1</v>
      </c>
      <c r="U1605" s="7">
        <v>43282</v>
      </c>
      <c r="V1605" s="7">
        <v>43646</v>
      </c>
      <c r="W1605">
        <v>509.7</v>
      </c>
      <c r="X1605">
        <v>509.7</v>
      </c>
      <c r="Y1605">
        <v>271.5</v>
      </c>
      <c r="Z1605">
        <v>0</v>
      </c>
      <c r="AA1605">
        <v>0</v>
      </c>
      <c r="AB1605">
        <v>399.3</v>
      </c>
      <c r="AC1605">
        <v>1</v>
      </c>
      <c r="AD1605" t="s">
        <v>949</v>
      </c>
      <c r="AE1605" t="s">
        <v>950</v>
      </c>
      <c r="AF1605">
        <v>0</v>
      </c>
      <c r="AG1605" t="s">
        <v>951</v>
      </c>
      <c r="AH1605" t="s">
        <v>950</v>
      </c>
      <c r="AI1605" t="s">
        <v>950</v>
      </c>
      <c r="AJ1605" t="s">
        <v>952</v>
      </c>
      <c r="AK1605">
        <v>0</v>
      </c>
      <c r="AL1605">
        <v>0</v>
      </c>
      <c r="AM1605">
        <v>0</v>
      </c>
      <c r="AN1605" t="s">
        <v>951</v>
      </c>
      <c r="AO1605" t="s">
        <v>950</v>
      </c>
      <c r="AP1605" t="s">
        <v>950</v>
      </c>
      <c r="AQ1605" t="s">
        <v>952</v>
      </c>
      <c r="AR1605">
        <v>0</v>
      </c>
      <c r="AS1605">
        <v>0</v>
      </c>
      <c r="AT1605">
        <v>0</v>
      </c>
      <c r="AU1605" t="s">
        <v>951</v>
      </c>
      <c r="AV1605" t="s">
        <v>950</v>
      </c>
      <c r="AW1605" t="s">
        <v>950</v>
      </c>
      <c r="AX1605" t="s">
        <v>952</v>
      </c>
      <c r="AY1605">
        <v>0</v>
      </c>
      <c r="AZ1605">
        <v>0</v>
      </c>
      <c r="BA1605" t="s">
        <v>951</v>
      </c>
      <c r="BB1605" t="s">
        <v>950</v>
      </c>
      <c r="BC1605" t="s">
        <v>950</v>
      </c>
      <c r="BD1605" t="s">
        <v>952</v>
      </c>
      <c r="BE1605">
        <v>0</v>
      </c>
      <c r="BF1605">
        <v>0</v>
      </c>
      <c r="BG1605">
        <v>0</v>
      </c>
      <c r="BH1605" t="s">
        <v>951</v>
      </c>
      <c r="BI1605" t="s">
        <v>950</v>
      </c>
      <c r="BJ1605" t="s">
        <v>950</v>
      </c>
      <c r="BK1605" t="s">
        <v>952</v>
      </c>
      <c r="BL1605">
        <v>0</v>
      </c>
      <c r="BM1605">
        <v>0</v>
      </c>
      <c r="BN1605">
        <v>0</v>
      </c>
      <c r="BO1605" t="s">
        <v>951</v>
      </c>
      <c r="BP1605" t="s">
        <v>950</v>
      </c>
      <c r="BQ1605" t="s">
        <v>950</v>
      </c>
      <c r="BR1605" t="s">
        <v>952</v>
      </c>
      <c r="BS1605">
        <v>0</v>
      </c>
      <c r="BT1605">
        <v>0</v>
      </c>
      <c r="BU1605">
        <v>0</v>
      </c>
      <c r="BV1605">
        <v>7010</v>
      </c>
      <c r="BW1605" t="s">
        <v>953</v>
      </c>
      <c r="BX1605" t="s">
        <v>950</v>
      </c>
      <c r="BY1605" t="s">
        <v>948</v>
      </c>
      <c r="BZ1605">
        <v>0</v>
      </c>
      <c r="CA1605">
        <v>0</v>
      </c>
      <c r="CB1605">
        <v>78.5</v>
      </c>
      <c r="CC1605">
        <v>0</v>
      </c>
      <c r="CD1605" t="s">
        <v>954</v>
      </c>
      <c r="CE1605" s="7">
        <v>32125</v>
      </c>
      <c r="CF1605" s="7">
        <v>43282</v>
      </c>
      <c r="CG1605">
        <v>31</v>
      </c>
      <c r="CH1605">
        <v>999</v>
      </c>
      <c r="CI1605" s="7">
        <v>43465</v>
      </c>
      <c r="CJ1605" s="7">
        <v>55884</v>
      </c>
      <c r="CK1605">
        <v>409</v>
      </c>
      <c r="CL1605">
        <v>6</v>
      </c>
      <c r="CM1605">
        <v>402</v>
      </c>
      <c r="CN1605">
        <v>0</v>
      </c>
      <c r="CO1605" t="s">
        <v>955</v>
      </c>
      <c r="CP1605" t="s">
        <v>955</v>
      </c>
      <c r="CQ1605">
        <v>0</v>
      </c>
      <c r="CR1605">
        <v>0</v>
      </c>
      <c r="CS1605">
        <v>0</v>
      </c>
      <c r="CT1605">
        <f>VLOOKUP(E1605,Prophet!$A:$AA,3,FALSE)</f>
        <v>31</v>
      </c>
      <c r="CU1605">
        <f t="shared" si="50"/>
        <v>0</v>
      </c>
      <c r="CV1605">
        <f>VLOOKUP(E1605,Prophet!$A:$AA,5,FALSE)</f>
        <v>6</v>
      </c>
      <c r="CW1605">
        <f t="shared" si="51"/>
        <v>0</v>
      </c>
    </row>
    <row r="1606" spans="1:101" x14ac:dyDescent="0.25">
      <c r="A1606">
        <v>7465</v>
      </c>
      <c r="B1606">
        <v>2018</v>
      </c>
      <c r="C1606">
        <v>70</v>
      </c>
      <c r="D1606">
        <v>9</v>
      </c>
      <c r="E1606">
        <v>2520501</v>
      </c>
      <c r="F1606">
        <v>0</v>
      </c>
      <c r="G1606">
        <v>0</v>
      </c>
      <c r="H1606">
        <v>0</v>
      </c>
      <c r="I1606">
        <v>0</v>
      </c>
      <c r="J1606">
        <v>30000</v>
      </c>
      <c r="K1606">
        <v>0</v>
      </c>
      <c r="L1606">
        <v>0</v>
      </c>
      <c r="M1606" t="s">
        <v>947</v>
      </c>
      <c r="N1606">
        <v>12</v>
      </c>
      <c r="O1606">
        <v>0</v>
      </c>
      <c r="P1606" t="s">
        <v>948</v>
      </c>
      <c r="Q1606">
        <v>0</v>
      </c>
      <c r="R1606">
        <v>0</v>
      </c>
      <c r="S1606">
        <v>1</v>
      </c>
      <c r="T1606">
        <v>1</v>
      </c>
      <c r="U1606" s="7">
        <v>43282</v>
      </c>
      <c r="V1606" s="7">
        <v>43646</v>
      </c>
      <c r="W1606">
        <v>290</v>
      </c>
      <c r="X1606">
        <v>290</v>
      </c>
      <c r="Y1606">
        <v>133.1</v>
      </c>
      <c r="Z1606">
        <v>0</v>
      </c>
      <c r="AA1606">
        <v>0</v>
      </c>
      <c r="AB1606">
        <v>195.8</v>
      </c>
      <c r="AC1606">
        <v>1</v>
      </c>
      <c r="AD1606" t="s">
        <v>956</v>
      </c>
      <c r="AE1606" t="s">
        <v>950</v>
      </c>
      <c r="AF1606">
        <v>0</v>
      </c>
      <c r="AG1606" t="s">
        <v>951</v>
      </c>
      <c r="AH1606" t="s">
        <v>950</v>
      </c>
      <c r="AI1606" t="s">
        <v>950</v>
      </c>
      <c r="AJ1606" t="s">
        <v>952</v>
      </c>
      <c r="AK1606">
        <v>0</v>
      </c>
      <c r="AL1606">
        <v>0</v>
      </c>
      <c r="AM1606">
        <v>0</v>
      </c>
      <c r="AN1606" t="s">
        <v>951</v>
      </c>
      <c r="AO1606" t="s">
        <v>950</v>
      </c>
      <c r="AP1606" t="s">
        <v>950</v>
      </c>
      <c r="AQ1606" t="s">
        <v>952</v>
      </c>
      <c r="AR1606">
        <v>0</v>
      </c>
      <c r="AS1606">
        <v>0</v>
      </c>
      <c r="AT1606">
        <v>0</v>
      </c>
      <c r="AU1606" t="s">
        <v>951</v>
      </c>
      <c r="AV1606" t="s">
        <v>950</v>
      </c>
      <c r="AW1606" t="s">
        <v>950</v>
      </c>
      <c r="AX1606" t="s">
        <v>952</v>
      </c>
      <c r="AY1606">
        <v>0</v>
      </c>
      <c r="AZ1606">
        <v>0</v>
      </c>
      <c r="BA1606" t="s">
        <v>951</v>
      </c>
      <c r="BB1606" t="s">
        <v>950</v>
      </c>
      <c r="BC1606" t="s">
        <v>950</v>
      </c>
      <c r="BD1606" t="s">
        <v>952</v>
      </c>
      <c r="BE1606">
        <v>0</v>
      </c>
      <c r="BF1606">
        <v>0</v>
      </c>
      <c r="BG1606">
        <v>0</v>
      </c>
      <c r="BH1606" t="s">
        <v>951</v>
      </c>
      <c r="BI1606" t="s">
        <v>950</v>
      </c>
      <c r="BJ1606" t="s">
        <v>950</v>
      </c>
      <c r="BK1606" t="s">
        <v>952</v>
      </c>
      <c r="BL1606">
        <v>0</v>
      </c>
      <c r="BM1606">
        <v>0</v>
      </c>
      <c r="BN1606">
        <v>0</v>
      </c>
      <c r="BO1606" t="s">
        <v>951</v>
      </c>
      <c r="BP1606" t="s">
        <v>950</v>
      </c>
      <c r="BQ1606" t="s">
        <v>950</v>
      </c>
      <c r="BR1606" t="s">
        <v>952</v>
      </c>
      <c r="BS1606">
        <v>0</v>
      </c>
      <c r="BT1606">
        <v>0</v>
      </c>
      <c r="BU1606">
        <v>0</v>
      </c>
      <c r="BV1606">
        <v>7010</v>
      </c>
      <c r="BW1606" t="s">
        <v>953</v>
      </c>
      <c r="BX1606" t="s">
        <v>950</v>
      </c>
      <c r="BY1606" t="s">
        <v>948</v>
      </c>
      <c r="BZ1606">
        <v>0</v>
      </c>
      <c r="CA1606">
        <v>0</v>
      </c>
      <c r="CB1606">
        <v>78.5</v>
      </c>
      <c r="CC1606">
        <v>0</v>
      </c>
      <c r="CD1606" t="s">
        <v>954</v>
      </c>
      <c r="CE1606" s="7">
        <v>26210</v>
      </c>
      <c r="CF1606" s="7">
        <v>43282</v>
      </c>
      <c r="CG1606">
        <v>47</v>
      </c>
      <c r="CH1606">
        <v>999</v>
      </c>
      <c r="CI1606" s="7">
        <v>43465</v>
      </c>
      <c r="CJ1606" s="7">
        <v>55884</v>
      </c>
      <c r="CK1606">
        <v>409</v>
      </c>
      <c r="CL1606">
        <v>6</v>
      </c>
      <c r="CM1606">
        <v>210</v>
      </c>
      <c r="CN1606">
        <v>0</v>
      </c>
      <c r="CO1606" t="s">
        <v>955</v>
      </c>
      <c r="CP1606" t="s">
        <v>955</v>
      </c>
      <c r="CQ1606">
        <v>0</v>
      </c>
      <c r="CR1606">
        <v>0</v>
      </c>
      <c r="CS1606">
        <v>0</v>
      </c>
      <c r="CT1606">
        <f>VLOOKUP(E1606,Prophet!$A:$AA,3,FALSE)</f>
        <v>47</v>
      </c>
      <c r="CU1606">
        <f t="shared" si="50"/>
        <v>0</v>
      </c>
      <c r="CV1606">
        <f>VLOOKUP(E1606,Prophet!$A:$AA,5,FALSE)</f>
        <v>6</v>
      </c>
      <c r="CW1606">
        <f t="shared" si="51"/>
        <v>0</v>
      </c>
    </row>
    <row r="1607" spans="1:101" x14ac:dyDescent="0.25">
      <c r="A1607">
        <v>7468</v>
      </c>
      <c r="B1607">
        <v>2018</v>
      </c>
      <c r="C1607">
        <v>70</v>
      </c>
      <c r="D1607">
        <v>9</v>
      </c>
      <c r="E1607">
        <v>2520504</v>
      </c>
      <c r="F1607">
        <v>0</v>
      </c>
      <c r="G1607">
        <v>0</v>
      </c>
      <c r="H1607">
        <v>0</v>
      </c>
      <c r="I1607">
        <v>0</v>
      </c>
      <c r="J1607">
        <v>30000</v>
      </c>
      <c r="K1607">
        <v>0</v>
      </c>
      <c r="L1607">
        <v>0</v>
      </c>
      <c r="M1607" t="s">
        <v>947</v>
      </c>
      <c r="N1607">
        <v>12</v>
      </c>
      <c r="O1607">
        <v>0</v>
      </c>
      <c r="P1607" t="s">
        <v>948</v>
      </c>
      <c r="Q1607">
        <v>0</v>
      </c>
      <c r="R1607">
        <v>0</v>
      </c>
      <c r="S1607">
        <v>1</v>
      </c>
      <c r="T1607">
        <v>1</v>
      </c>
      <c r="U1607" s="7">
        <v>43282</v>
      </c>
      <c r="V1607" s="7">
        <v>43646</v>
      </c>
      <c r="W1607">
        <v>385.9</v>
      </c>
      <c r="X1607">
        <v>385.9</v>
      </c>
      <c r="Y1607">
        <v>193.5</v>
      </c>
      <c r="Z1607">
        <v>0</v>
      </c>
      <c r="AA1607">
        <v>0</v>
      </c>
      <c r="AB1607">
        <v>284.60000000000002</v>
      </c>
      <c r="AC1607">
        <v>1</v>
      </c>
      <c r="AD1607" t="s">
        <v>949</v>
      </c>
      <c r="AE1607" t="s">
        <v>950</v>
      </c>
      <c r="AF1607">
        <v>0</v>
      </c>
      <c r="AG1607" t="s">
        <v>951</v>
      </c>
      <c r="AH1607" t="s">
        <v>950</v>
      </c>
      <c r="AI1607" t="s">
        <v>950</v>
      </c>
      <c r="AJ1607" t="s">
        <v>952</v>
      </c>
      <c r="AK1607">
        <v>0</v>
      </c>
      <c r="AL1607">
        <v>0</v>
      </c>
      <c r="AM1607">
        <v>0</v>
      </c>
      <c r="AN1607" t="s">
        <v>951</v>
      </c>
      <c r="AO1607" t="s">
        <v>950</v>
      </c>
      <c r="AP1607" t="s">
        <v>950</v>
      </c>
      <c r="AQ1607" t="s">
        <v>952</v>
      </c>
      <c r="AR1607">
        <v>0</v>
      </c>
      <c r="AS1607">
        <v>0</v>
      </c>
      <c r="AT1607">
        <v>0</v>
      </c>
      <c r="AU1607" t="s">
        <v>951</v>
      </c>
      <c r="AV1607" t="s">
        <v>950</v>
      </c>
      <c r="AW1607" t="s">
        <v>950</v>
      </c>
      <c r="AX1607" t="s">
        <v>952</v>
      </c>
      <c r="AY1607">
        <v>0</v>
      </c>
      <c r="AZ1607">
        <v>0</v>
      </c>
      <c r="BA1607" t="s">
        <v>951</v>
      </c>
      <c r="BB1607" t="s">
        <v>950</v>
      </c>
      <c r="BC1607" t="s">
        <v>950</v>
      </c>
      <c r="BD1607" t="s">
        <v>952</v>
      </c>
      <c r="BE1607">
        <v>0</v>
      </c>
      <c r="BF1607">
        <v>0</v>
      </c>
      <c r="BG1607">
        <v>0</v>
      </c>
      <c r="BH1607" t="s">
        <v>951</v>
      </c>
      <c r="BI1607" t="s">
        <v>950</v>
      </c>
      <c r="BJ1607" t="s">
        <v>950</v>
      </c>
      <c r="BK1607" t="s">
        <v>952</v>
      </c>
      <c r="BL1607">
        <v>0</v>
      </c>
      <c r="BM1607">
        <v>0</v>
      </c>
      <c r="BN1607">
        <v>0</v>
      </c>
      <c r="BO1607" t="s">
        <v>951</v>
      </c>
      <c r="BP1607" t="s">
        <v>950</v>
      </c>
      <c r="BQ1607" t="s">
        <v>950</v>
      </c>
      <c r="BR1607" t="s">
        <v>952</v>
      </c>
      <c r="BS1607">
        <v>0</v>
      </c>
      <c r="BT1607">
        <v>0</v>
      </c>
      <c r="BU1607">
        <v>0</v>
      </c>
      <c r="BV1607">
        <v>7010</v>
      </c>
      <c r="BW1607" t="s">
        <v>953</v>
      </c>
      <c r="BX1607" t="s">
        <v>950</v>
      </c>
      <c r="BY1607" t="s">
        <v>948</v>
      </c>
      <c r="BZ1607">
        <v>0</v>
      </c>
      <c r="CA1607">
        <v>0</v>
      </c>
      <c r="CB1607">
        <v>78.5</v>
      </c>
      <c r="CC1607">
        <v>0</v>
      </c>
      <c r="CD1607" t="s">
        <v>954</v>
      </c>
      <c r="CE1607" s="7">
        <v>25347</v>
      </c>
      <c r="CF1607" s="7">
        <v>43282</v>
      </c>
      <c r="CG1607">
        <v>49</v>
      </c>
      <c r="CH1607">
        <v>999</v>
      </c>
      <c r="CI1607" s="7">
        <v>43465</v>
      </c>
      <c r="CJ1607" s="7">
        <v>55884</v>
      </c>
      <c r="CK1607">
        <v>409</v>
      </c>
      <c r="CL1607">
        <v>6</v>
      </c>
      <c r="CM1607">
        <v>186</v>
      </c>
      <c r="CN1607">
        <v>0</v>
      </c>
      <c r="CO1607" t="s">
        <v>955</v>
      </c>
      <c r="CP1607" t="s">
        <v>955</v>
      </c>
      <c r="CQ1607">
        <v>0</v>
      </c>
      <c r="CR1607">
        <v>0</v>
      </c>
      <c r="CS1607">
        <v>0</v>
      </c>
      <c r="CT1607">
        <f>VLOOKUP(E1607,Prophet!$A:$AA,3,FALSE)</f>
        <v>49</v>
      </c>
      <c r="CU1607">
        <f t="shared" si="50"/>
        <v>0</v>
      </c>
      <c r="CV1607">
        <f>VLOOKUP(E1607,Prophet!$A:$AA,5,FALSE)</f>
        <v>6</v>
      </c>
      <c r="CW1607">
        <f t="shared" si="51"/>
        <v>0</v>
      </c>
    </row>
    <row r="1608" spans="1:101" x14ac:dyDescent="0.25">
      <c r="A1608">
        <v>7469</v>
      </c>
      <c r="B1608">
        <v>2018</v>
      </c>
      <c r="C1608">
        <v>70</v>
      </c>
      <c r="D1608">
        <v>9</v>
      </c>
      <c r="E1608">
        <v>2520701</v>
      </c>
      <c r="F1608">
        <v>0</v>
      </c>
      <c r="G1608">
        <v>0</v>
      </c>
      <c r="H1608">
        <v>0</v>
      </c>
      <c r="I1608">
        <v>0</v>
      </c>
      <c r="J1608">
        <v>30000</v>
      </c>
      <c r="K1608">
        <v>0</v>
      </c>
      <c r="L1608">
        <v>0</v>
      </c>
      <c r="M1608" t="s">
        <v>947</v>
      </c>
      <c r="N1608">
        <v>12</v>
      </c>
      <c r="O1608">
        <v>0</v>
      </c>
      <c r="P1608" t="s">
        <v>948</v>
      </c>
      <c r="Q1608">
        <v>0</v>
      </c>
      <c r="R1608">
        <v>0</v>
      </c>
      <c r="S1608">
        <v>1</v>
      </c>
      <c r="T1608">
        <v>1</v>
      </c>
      <c r="U1608" s="7">
        <v>43282</v>
      </c>
      <c r="V1608" s="7">
        <v>43646</v>
      </c>
      <c r="W1608">
        <v>509.7</v>
      </c>
      <c r="X1608">
        <v>509.7</v>
      </c>
      <c r="Y1608">
        <v>271.5</v>
      </c>
      <c r="Z1608">
        <v>0</v>
      </c>
      <c r="AA1608">
        <v>0</v>
      </c>
      <c r="AB1608">
        <v>399.3</v>
      </c>
      <c r="AC1608">
        <v>1</v>
      </c>
      <c r="AD1608" t="s">
        <v>949</v>
      </c>
      <c r="AE1608" t="s">
        <v>950</v>
      </c>
      <c r="AF1608">
        <v>0</v>
      </c>
      <c r="AG1608" t="s">
        <v>951</v>
      </c>
      <c r="AH1608" t="s">
        <v>950</v>
      </c>
      <c r="AI1608" t="s">
        <v>950</v>
      </c>
      <c r="AJ1608" t="s">
        <v>952</v>
      </c>
      <c r="AK1608">
        <v>0</v>
      </c>
      <c r="AL1608">
        <v>0</v>
      </c>
      <c r="AM1608">
        <v>0</v>
      </c>
      <c r="AN1608" t="s">
        <v>951</v>
      </c>
      <c r="AO1608" t="s">
        <v>950</v>
      </c>
      <c r="AP1608" t="s">
        <v>950</v>
      </c>
      <c r="AQ1608" t="s">
        <v>952</v>
      </c>
      <c r="AR1608">
        <v>0</v>
      </c>
      <c r="AS1608">
        <v>0</v>
      </c>
      <c r="AT1608">
        <v>0</v>
      </c>
      <c r="AU1608" t="s">
        <v>951</v>
      </c>
      <c r="AV1608" t="s">
        <v>950</v>
      </c>
      <c r="AW1608" t="s">
        <v>950</v>
      </c>
      <c r="AX1608" t="s">
        <v>952</v>
      </c>
      <c r="AY1608">
        <v>0</v>
      </c>
      <c r="AZ1608">
        <v>0</v>
      </c>
      <c r="BA1608" t="s">
        <v>951</v>
      </c>
      <c r="BB1608" t="s">
        <v>950</v>
      </c>
      <c r="BC1608" t="s">
        <v>950</v>
      </c>
      <c r="BD1608" t="s">
        <v>952</v>
      </c>
      <c r="BE1608">
        <v>0</v>
      </c>
      <c r="BF1608">
        <v>0</v>
      </c>
      <c r="BG1608">
        <v>0</v>
      </c>
      <c r="BH1608" t="s">
        <v>951</v>
      </c>
      <c r="BI1608" t="s">
        <v>950</v>
      </c>
      <c r="BJ1608" t="s">
        <v>950</v>
      </c>
      <c r="BK1608" t="s">
        <v>952</v>
      </c>
      <c r="BL1608">
        <v>0</v>
      </c>
      <c r="BM1608">
        <v>0</v>
      </c>
      <c r="BN1608">
        <v>0</v>
      </c>
      <c r="BO1608" t="s">
        <v>951</v>
      </c>
      <c r="BP1608" t="s">
        <v>950</v>
      </c>
      <c r="BQ1608" t="s">
        <v>950</v>
      </c>
      <c r="BR1608" t="s">
        <v>952</v>
      </c>
      <c r="BS1608">
        <v>0</v>
      </c>
      <c r="BT1608">
        <v>0</v>
      </c>
      <c r="BU1608">
        <v>0</v>
      </c>
      <c r="BV1608">
        <v>7010</v>
      </c>
      <c r="BW1608" t="s">
        <v>953</v>
      </c>
      <c r="BX1608" t="s">
        <v>950</v>
      </c>
      <c r="BY1608" t="s">
        <v>948</v>
      </c>
      <c r="BZ1608">
        <v>0</v>
      </c>
      <c r="CA1608">
        <v>0</v>
      </c>
      <c r="CB1608">
        <v>78.5</v>
      </c>
      <c r="CC1608">
        <v>0</v>
      </c>
      <c r="CD1608" t="s">
        <v>954</v>
      </c>
      <c r="CE1608" s="7">
        <v>27617</v>
      </c>
      <c r="CF1608" s="7">
        <v>43282</v>
      </c>
      <c r="CG1608">
        <v>43</v>
      </c>
      <c r="CH1608">
        <v>999</v>
      </c>
      <c r="CI1608" s="7">
        <v>43465</v>
      </c>
      <c r="CJ1608" s="7">
        <v>55884</v>
      </c>
      <c r="CK1608">
        <v>409</v>
      </c>
      <c r="CL1608">
        <v>6</v>
      </c>
      <c r="CM1608">
        <v>258</v>
      </c>
      <c r="CN1608">
        <v>0</v>
      </c>
      <c r="CO1608" t="s">
        <v>955</v>
      </c>
      <c r="CP1608" t="s">
        <v>955</v>
      </c>
      <c r="CQ1608">
        <v>0</v>
      </c>
      <c r="CR1608">
        <v>0</v>
      </c>
      <c r="CS1608">
        <v>0</v>
      </c>
      <c r="CT1608">
        <f>VLOOKUP(E1608,Prophet!$A:$AA,3,FALSE)</f>
        <v>43</v>
      </c>
      <c r="CU1608">
        <f t="shared" si="50"/>
        <v>0</v>
      </c>
      <c r="CV1608">
        <f>VLOOKUP(E1608,Prophet!$A:$AA,5,FALSE)</f>
        <v>6</v>
      </c>
      <c r="CW1608">
        <f t="shared" si="51"/>
        <v>0</v>
      </c>
    </row>
    <row r="1609" spans="1:101" x14ac:dyDescent="0.25">
      <c r="A1609">
        <v>7471</v>
      </c>
      <c r="B1609">
        <v>2018</v>
      </c>
      <c r="C1609">
        <v>70</v>
      </c>
      <c r="D1609">
        <v>9</v>
      </c>
      <c r="E1609">
        <v>2067401</v>
      </c>
      <c r="F1609">
        <v>0</v>
      </c>
      <c r="G1609">
        <v>0</v>
      </c>
      <c r="H1609">
        <v>0</v>
      </c>
      <c r="I1609">
        <v>0</v>
      </c>
      <c r="J1609">
        <v>30000</v>
      </c>
      <c r="K1609">
        <v>0</v>
      </c>
      <c r="L1609">
        <v>0</v>
      </c>
      <c r="M1609" t="s">
        <v>947</v>
      </c>
      <c r="N1609">
        <v>12</v>
      </c>
      <c r="O1609">
        <v>0</v>
      </c>
      <c r="P1609" t="s">
        <v>948</v>
      </c>
      <c r="Q1609">
        <v>0</v>
      </c>
      <c r="R1609">
        <v>0</v>
      </c>
      <c r="S1609">
        <v>1</v>
      </c>
      <c r="T1609">
        <v>1</v>
      </c>
      <c r="U1609" s="7">
        <v>43282</v>
      </c>
      <c r="V1609" s="7">
        <v>43646</v>
      </c>
      <c r="W1609">
        <v>385.9</v>
      </c>
      <c r="X1609">
        <v>385.9</v>
      </c>
      <c r="Y1609">
        <v>193.5</v>
      </c>
      <c r="Z1609">
        <v>0</v>
      </c>
      <c r="AA1609">
        <v>0</v>
      </c>
      <c r="AB1609">
        <v>284.60000000000002</v>
      </c>
      <c r="AC1609">
        <v>1</v>
      </c>
      <c r="AD1609" t="s">
        <v>949</v>
      </c>
      <c r="AE1609" t="s">
        <v>950</v>
      </c>
      <c r="AF1609">
        <v>0</v>
      </c>
      <c r="AG1609" t="s">
        <v>951</v>
      </c>
      <c r="AH1609" t="s">
        <v>950</v>
      </c>
      <c r="AI1609" t="s">
        <v>950</v>
      </c>
      <c r="AJ1609" t="s">
        <v>952</v>
      </c>
      <c r="AK1609">
        <v>0</v>
      </c>
      <c r="AL1609">
        <v>0</v>
      </c>
      <c r="AM1609">
        <v>0</v>
      </c>
      <c r="AN1609" t="s">
        <v>951</v>
      </c>
      <c r="AO1609" t="s">
        <v>950</v>
      </c>
      <c r="AP1609" t="s">
        <v>950</v>
      </c>
      <c r="AQ1609" t="s">
        <v>952</v>
      </c>
      <c r="AR1609">
        <v>0</v>
      </c>
      <c r="AS1609">
        <v>0</v>
      </c>
      <c r="AT1609">
        <v>0</v>
      </c>
      <c r="AU1609" t="s">
        <v>951</v>
      </c>
      <c r="AV1609" t="s">
        <v>950</v>
      </c>
      <c r="AW1609" t="s">
        <v>950</v>
      </c>
      <c r="AX1609" t="s">
        <v>952</v>
      </c>
      <c r="AY1609">
        <v>0</v>
      </c>
      <c r="AZ1609">
        <v>0</v>
      </c>
      <c r="BA1609" t="s">
        <v>951</v>
      </c>
      <c r="BB1609" t="s">
        <v>950</v>
      </c>
      <c r="BC1609" t="s">
        <v>950</v>
      </c>
      <c r="BD1609" t="s">
        <v>952</v>
      </c>
      <c r="BE1609">
        <v>0</v>
      </c>
      <c r="BF1609">
        <v>0</v>
      </c>
      <c r="BG1609">
        <v>0</v>
      </c>
      <c r="BH1609" t="s">
        <v>951</v>
      </c>
      <c r="BI1609" t="s">
        <v>950</v>
      </c>
      <c r="BJ1609" t="s">
        <v>950</v>
      </c>
      <c r="BK1609" t="s">
        <v>952</v>
      </c>
      <c r="BL1609">
        <v>0</v>
      </c>
      <c r="BM1609">
        <v>0</v>
      </c>
      <c r="BN1609">
        <v>0</v>
      </c>
      <c r="BO1609" t="s">
        <v>951</v>
      </c>
      <c r="BP1609" t="s">
        <v>950</v>
      </c>
      <c r="BQ1609" t="s">
        <v>950</v>
      </c>
      <c r="BR1609" t="s">
        <v>952</v>
      </c>
      <c r="BS1609">
        <v>0</v>
      </c>
      <c r="BT1609">
        <v>0</v>
      </c>
      <c r="BU1609">
        <v>0</v>
      </c>
      <c r="BV1609">
        <v>7010</v>
      </c>
      <c r="BW1609" t="s">
        <v>953</v>
      </c>
      <c r="BX1609" t="s">
        <v>950</v>
      </c>
      <c r="BY1609" t="s">
        <v>948</v>
      </c>
      <c r="BZ1609">
        <v>0</v>
      </c>
      <c r="CA1609">
        <v>0</v>
      </c>
      <c r="CB1609">
        <v>78.5</v>
      </c>
      <c r="CC1609">
        <v>0</v>
      </c>
      <c r="CD1609" t="s">
        <v>954</v>
      </c>
      <c r="CE1609" s="7">
        <v>23204</v>
      </c>
      <c r="CF1609" s="7">
        <v>43282</v>
      </c>
      <c r="CG1609">
        <v>55</v>
      </c>
      <c r="CH1609">
        <v>999</v>
      </c>
      <c r="CI1609" s="7">
        <v>43465</v>
      </c>
      <c r="CJ1609" s="7">
        <v>55884</v>
      </c>
      <c r="CK1609">
        <v>409</v>
      </c>
      <c r="CL1609">
        <v>6</v>
      </c>
      <c r="CM1609">
        <v>114</v>
      </c>
      <c r="CN1609">
        <v>0</v>
      </c>
      <c r="CO1609" t="s">
        <v>955</v>
      </c>
      <c r="CP1609" t="s">
        <v>955</v>
      </c>
      <c r="CQ1609">
        <v>0</v>
      </c>
      <c r="CR1609">
        <v>0</v>
      </c>
      <c r="CS1609">
        <v>0</v>
      </c>
      <c r="CT1609">
        <f>VLOOKUP(E1609,Prophet!$A:$AA,3,FALSE)</f>
        <v>55</v>
      </c>
      <c r="CU1609">
        <f t="shared" si="50"/>
        <v>0</v>
      </c>
      <c r="CV1609">
        <f>VLOOKUP(E1609,Prophet!$A:$AA,5,FALSE)</f>
        <v>6</v>
      </c>
      <c r="CW1609">
        <f t="shared" si="51"/>
        <v>0</v>
      </c>
    </row>
    <row r="1610" spans="1:101" x14ac:dyDescent="0.25">
      <c r="A1610">
        <v>7473</v>
      </c>
      <c r="B1610">
        <v>2018</v>
      </c>
      <c r="C1610">
        <v>70</v>
      </c>
      <c r="D1610">
        <v>9</v>
      </c>
      <c r="E1610">
        <v>2067403</v>
      </c>
      <c r="F1610">
        <v>0</v>
      </c>
      <c r="G1610">
        <v>0</v>
      </c>
      <c r="H1610">
        <v>0</v>
      </c>
      <c r="I1610">
        <v>0</v>
      </c>
      <c r="J1610">
        <v>30000</v>
      </c>
      <c r="K1610">
        <v>0</v>
      </c>
      <c r="L1610">
        <v>0</v>
      </c>
      <c r="M1610" t="s">
        <v>947</v>
      </c>
      <c r="N1610">
        <v>12</v>
      </c>
      <c r="O1610">
        <v>0</v>
      </c>
      <c r="P1610" t="s">
        <v>948</v>
      </c>
      <c r="Q1610">
        <v>0</v>
      </c>
      <c r="R1610">
        <v>0</v>
      </c>
      <c r="S1610">
        <v>1</v>
      </c>
      <c r="T1610">
        <v>1</v>
      </c>
      <c r="U1610" s="7">
        <v>43282</v>
      </c>
      <c r="V1610" s="7">
        <v>43646</v>
      </c>
      <c r="W1610">
        <v>290</v>
      </c>
      <c r="X1610">
        <v>290</v>
      </c>
      <c r="Y1610">
        <v>133.1</v>
      </c>
      <c r="Z1610">
        <v>0</v>
      </c>
      <c r="AA1610">
        <v>0</v>
      </c>
      <c r="AB1610">
        <v>195.8</v>
      </c>
      <c r="AC1610">
        <v>1</v>
      </c>
      <c r="AD1610" t="s">
        <v>956</v>
      </c>
      <c r="AE1610" t="s">
        <v>950</v>
      </c>
      <c r="AF1610">
        <v>0</v>
      </c>
      <c r="AG1610" t="s">
        <v>951</v>
      </c>
      <c r="AH1610" t="s">
        <v>950</v>
      </c>
      <c r="AI1610" t="s">
        <v>950</v>
      </c>
      <c r="AJ1610" t="s">
        <v>952</v>
      </c>
      <c r="AK1610">
        <v>0</v>
      </c>
      <c r="AL1610">
        <v>0</v>
      </c>
      <c r="AM1610">
        <v>0</v>
      </c>
      <c r="AN1610" t="s">
        <v>951</v>
      </c>
      <c r="AO1610" t="s">
        <v>950</v>
      </c>
      <c r="AP1610" t="s">
        <v>950</v>
      </c>
      <c r="AQ1610" t="s">
        <v>952</v>
      </c>
      <c r="AR1610">
        <v>0</v>
      </c>
      <c r="AS1610">
        <v>0</v>
      </c>
      <c r="AT1610">
        <v>0</v>
      </c>
      <c r="AU1610" t="s">
        <v>951</v>
      </c>
      <c r="AV1610" t="s">
        <v>950</v>
      </c>
      <c r="AW1610" t="s">
        <v>950</v>
      </c>
      <c r="AX1610" t="s">
        <v>952</v>
      </c>
      <c r="AY1610">
        <v>0</v>
      </c>
      <c r="AZ1610">
        <v>0</v>
      </c>
      <c r="BA1610" t="s">
        <v>951</v>
      </c>
      <c r="BB1610" t="s">
        <v>950</v>
      </c>
      <c r="BC1610" t="s">
        <v>950</v>
      </c>
      <c r="BD1610" t="s">
        <v>952</v>
      </c>
      <c r="BE1610">
        <v>0</v>
      </c>
      <c r="BF1610">
        <v>0</v>
      </c>
      <c r="BG1610">
        <v>0</v>
      </c>
      <c r="BH1610" t="s">
        <v>951</v>
      </c>
      <c r="BI1610" t="s">
        <v>950</v>
      </c>
      <c r="BJ1610" t="s">
        <v>950</v>
      </c>
      <c r="BK1610" t="s">
        <v>952</v>
      </c>
      <c r="BL1610">
        <v>0</v>
      </c>
      <c r="BM1610">
        <v>0</v>
      </c>
      <c r="BN1610">
        <v>0</v>
      </c>
      <c r="BO1610" t="s">
        <v>951</v>
      </c>
      <c r="BP1610" t="s">
        <v>950</v>
      </c>
      <c r="BQ1610" t="s">
        <v>950</v>
      </c>
      <c r="BR1610" t="s">
        <v>952</v>
      </c>
      <c r="BS1610">
        <v>0</v>
      </c>
      <c r="BT1610">
        <v>0</v>
      </c>
      <c r="BU1610">
        <v>0</v>
      </c>
      <c r="BV1610">
        <v>7010</v>
      </c>
      <c r="BW1610" t="s">
        <v>953</v>
      </c>
      <c r="BX1610" t="s">
        <v>950</v>
      </c>
      <c r="BY1610" t="s">
        <v>948</v>
      </c>
      <c r="BZ1610">
        <v>0</v>
      </c>
      <c r="CA1610">
        <v>0</v>
      </c>
      <c r="CB1610">
        <v>78.5</v>
      </c>
      <c r="CC1610">
        <v>0</v>
      </c>
      <c r="CD1610" t="s">
        <v>954</v>
      </c>
      <c r="CE1610" s="7">
        <v>23257</v>
      </c>
      <c r="CF1610" s="7">
        <v>43282</v>
      </c>
      <c r="CG1610">
        <v>55</v>
      </c>
      <c r="CH1610">
        <v>999</v>
      </c>
      <c r="CI1610" s="7">
        <v>43465</v>
      </c>
      <c r="CJ1610" s="7">
        <v>55884</v>
      </c>
      <c r="CK1610">
        <v>409</v>
      </c>
      <c r="CL1610">
        <v>6</v>
      </c>
      <c r="CM1610">
        <v>114</v>
      </c>
      <c r="CN1610">
        <v>0</v>
      </c>
      <c r="CO1610" t="s">
        <v>955</v>
      </c>
      <c r="CP1610" t="s">
        <v>955</v>
      </c>
      <c r="CQ1610">
        <v>0</v>
      </c>
      <c r="CR1610">
        <v>0</v>
      </c>
      <c r="CS1610">
        <v>0</v>
      </c>
      <c r="CT1610">
        <f>VLOOKUP(E1610,Prophet!$A:$AA,3,FALSE)</f>
        <v>55</v>
      </c>
      <c r="CU1610">
        <f t="shared" si="50"/>
        <v>0</v>
      </c>
      <c r="CV1610">
        <f>VLOOKUP(E1610,Prophet!$A:$AA,5,FALSE)</f>
        <v>6</v>
      </c>
      <c r="CW1610">
        <f t="shared" si="51"/>
        <v>0</v>
      </c>
    </row>
    <row r="1611" spans="1:101" x14ac:dyDescent="0.25">
      <c r="A1611">
        <v>7474</v>
      </c>
      <c r="B1611">
        <v>2018</v>
      </c>
      <c r="C1611">
        <v>70</v>
      </c>
      <c r="D1611">
        <v>9</v>
      </c>
      <c r="E1611">
        <v>2520703</v>
      </c>
      <c r="F1611">
        <v>0</v>
      </c>
      <c r="G1611">
        <v>0</v>
      </c>
      <c r="H1611">
        <v>0</v>
      </c>
      <c r="I1611">
        <v>0</v>
      </c>
      <c r="J1611">
        <v>30000</v>
      </c>
      <c r="K1611">
        <v>0</v>
      </c>
      <c r="L1611">
        <v>0</v>
      </c>
      <c r="M1611" t="s">
        <v>947</v>
      </c>
      <c r="N1611">
        <v>12</v>
      </c>
      <c r="O1611">
        <v>0</v>
      </c>
      <c r="P1611" t="s">
        <v>948</v>
      </c>
      <c r="Q1611">
        <v>0</v>
      </c>
      <c r="R1611">
        <v>0</v>
      </c>
      <c r="S1611">
        <v>1</v>
      </c>
      <c r="T1611">
        <v>1</v>
      </c>
      <c r="U1611" s="7">
        <v>43282</v>
      </c>
      <c r="V1611" s="7">
        <v>43646</v>
      </c>
      <c r="W1611">
        <v>375.2</v>
      </c>
      <c r="X1611">
        <v>375.2</v>
      </c>
      <c r="Y1611">
        <v>186.8</v>
      </c>
      <c r="Z1611">
        <v>0</v>
      </c>
      <c r="AA1611">
        <v>0</v>
      </c>
      <c r="AB1611">
        <v>274.7</v>
      </c>
      <c r="AC1611">
        <v>1</v>
      </c>
      <c r="AD1611" t="s">
        <v>956</v>
      </c>
      <c r="AE1611" t="s">
        <v>950</v>
      </c>
      <c r="AF1611">
        <v>0</v>
      </c>
      <c r="AG1611" t="s">
        <v>951</v>
      </c>
      <c r="AH1611" t="s">
        <v>950</v>
      </c>
      <c r="AI1611" t="s">
        <v>950</v>
      </c>
      <c r="AJ1611" t="s">
        <v>952</v>
      </c>
      <c r="AK1611">
        <v>0</v>
      </c>
      <c r="AL1611">
        <v>0</v>
      </c>
      <c r="AM1611">
        <v>0</v>
      </c>
      <c r="AN1611" t="s">
        <v>951</v>
      </c>
      <c r="AO1611" t="s">
        <v>950</v>
      </c>
      <c r="AP1611" t="s">
        <v>950</v>
      </c>
      <c r="AQ1611" t="s">
        <v>952</v>
      </c>
      <c r="AR1611">
        <v>0</v>
      </c>
      <c r="AS1611">
        <v>0</v>
      </c>
      <c r="AT1611">
        <v>0</v>
      </c>
      <c r="AU1611" t="s">
        <v>951</v>
      </c>
      <c r="AV1611" t="s">
        <v>950</v>
      </c>
      <c r="AW1611" t="s">
        <v>950</v>
      </c>
      <c r="AX1611" t="s">
        <v>952</v>
      </c>
      <c r="AY1611">
        <v>0</v>
      </c>
      <c r="AZ1611">
        <v>0</v>
      </c>
      <c r="BA1611" t="s">
        <v>951</v>
      </c>
      <c r="BB1611" t="s">
        <v>950</v>
      </c>
      <c r="BC1611" t="s">
        <v>950</v>
      </c>
      <c r="BD1611" t="s">
        <v>952</v>
      </c>
      <c r="BE1611">
        <v>0</v>
      </c>
      <c r="BF1611">
        <v>0</v>
      </c>
      <c r="BG1611">
        <v>0</v>
      </c>
      <c r="BH1611" t="s">
        <v>951</v>
      </c>
      <c r="BI1611" t="s">
        <v>950</v>
      </c>
      <c r="BJ1611" t="s">
        <v>950</v>
      </c>
      <c r="BK1611" t="s">
        <v>952</v>
      </c>
      <c r="BL1611">
        <v>0</v>
      </c>
      <c r="BM1611">
        <v>0</v>
      </c>
      <c r="BN1611">
        <v>0</v>
      </c>
      <c r="BO1611" t="s">
        <v>951</v>
      </c>
      <c r="BP1611" t="s">
        <v>950</v>
      </c>
      <c r="BQ1611" t="s">
        <v>950</v>
      </c>
      <c r="BR1611" t="s">
        <v>952</v>
      </c>
      <c r="BS1611">
        <v>0</v>
      </c>
      <c r="BT1611">
        <v>0</v>
      </c>
      <c r="BU1611">
        <v>0</v>
      </c>
      <c r="BV1611">
        <v>7010</v>
      </c>
      <c r="BW1611" t="s">
        <v>953</v>
      </c>
      <c r="BX1611" t="s">
        <v>950</v>
      </c>
      <c r="BY1611" t="s">
        <v>948</v>
      </c>
      <c r="BZ1611">
        <v>0</v>
      </c>
      <c r="CA1611">
        <v>0</v>
      </c>
      <c r="CB1611">
        <v>78.5</v>
      </c>
      <c r="CC1611">
        <v>0</v>
      </c>
      <c r="CD1611" t="s">
        <v>954</v>
      </c>
      <c r="CE1611" s="7">
        <v>26751</v>
      </c>
      <c r="CF1611" s="7">
        <v>43282</v>
      </c>
      <c r="CG1611">
        <v>45</v>
      </c>
      <c r="CH1611">
        <v>999</v>
      </c>
      <c r="CI1611" s="7">
        <v>43465</v>
      </c>
      <c r="CJ1611" s="7">
        <v>55884</v>
      </c>
      <c r="CK1611">
        <v>409</v>
      </c>
      <c r="CL1611">
        <v>6</v>
      </c>
      <c r="CM1611">
        <v>234</v>
      </c>
      <c r="CN1611">
        <v>0</v>
      </c>
      <c r="CO1611" t="s">
        <v>955</v>
      </c>
      <c r="CP1611" t="s">
        <v>955</v>
      </c>
      <c r="CQ1611">
        <v>0</v>
      </c>
      <c r="CR1611">
        <v>0</v>
      </c>
      <c r="CS1611">
        <v>0</v>
      </c>
      <c r="CT1611">
        <f>VLOOKUP(E1611,Prophet!$A:$AA,3,FALSE)</f>
        <v>45</v>
      </c>
      <c r="CU1611">
        <f t="shared" si="50"/>
        <v>0</v>
      </c>
      <c r="CV1611">
        <f>VLOOKUP(E1611,Prophet!$A:$AA,5,FALSE)</f>
        <v>6</v>
      </c>
      <c r="CW1611">
        <f t="shared" si="51"/>
        <v>0</v>
      </c>
    </row>
    <row r="1612" spans="1:101" x14ac:dyDescent="0.25">
      <c r="A1612">
        <v>7476</v>
      </c>
      <c r="B1612">
        <v>2018</v>
      </c>
      <c r="C1612">
        <v>70</v>
      </c>
      <c r="D1612">
        <v>9</v>
      </c>
      <c r="E1612">
        <v>2520901</v>
      </c>
      <c r="F1612">
        <v>0</v>
      </c>
      <c r="G1612">
        <v>0</v>
      </c>
      <c r="H1612">
        <v>0</v>
      </c>
      <c r="I1612">
        <v>0</v>
      </c>
      <c r="J1612">
        <v>30000</v>
      </c>
      <c r="K1612">
        <v>0</v>
      </c>
      <c r="L1612">
        <v>0</v>
      </c>
      <c r="M1612" t="s">
        <v>947</v>
      </c>
      <c r="N1612">
        <v>12</v>
      </c>
      <c r="O1612">
        <v>0</v>
      </c>
      <c r="P1612" t="s">
        <v>948</v>
      </c>
      <c r="Q1612">
        <v>0</v>
      </c>
      <c r="R1612">
        <v>0</v>
      </c>
      <c r="S1612">
        <v>1</v>
      </c>
      <c r="T1612">
        <v>1</v>
      </c>
      <c r="U1612" s="7">
        <v>43282</v>
      </c>
      <c r="V1612" s="7">
        <v>43646</v>
      </c>
      <c r="W1612">
        <v>290</v>
      </c>
      <c r="X1612">
        <v>290</v>
      </c>
      <c r="Y1612">
        <v>133.1</v>
      </c>
      <c r="Z1612">
        <v>0</v>
      </c>
      <c r="AA1612">
        <v>0</v>
      </c>
      <c r="AB1612">
        <v>195.8</v>
      </c>
      <c r="AC1612">
        <v>1</v>
      </c>
      <c r="AD1612" t="s">
        <v>956</v>
      </c>
      <c r="AE1612" t="s">
        <v>950</v>
      </c>
      <c r="AF1612">
        <v>0</v>
      </c>
      <c r="AG1612" t="s">
        <v>951</v>
      </c>
      <c r="AH1612" t="s">
        <v>950</v>
      </c>
      <c r="AI1612" t="s">
        <v>950</v>
      </c>
      <c r="AJ1612" t="s">
        <v>952</v>
      </c>
      <c r="AK1612">
        <v>0</v>
      </c>
      <c r="AL1612">
        <v>0</v>
      </c>
      <c r="AM1612">
        <v>0</v>
      </c>
      <c r="AN1612" t="s">
        <v>951</v>
      </c>
      <c r="AO1612" t="s">
        <v>950</v>
      </c>
      <c r="AP1612" t="s">
        <v>950</v>
      </c>
      <c r="AQ1612" t="s">
        <v>952</v>
      </c>
      <c r="AR1612">
        <v>0</v>
      </c>
      <c r="AS1612">
        <v>0</v>
      </c>
      <c r="AT1612">
        <v>0</v>
      </c>
      <c r="AU1612" t="s">
        <v>951</v>
      </c>
      <c r="AV1612" t="s">
        <v>950</v>
      </c>
      <c r="AW1612" t="s">
        <v>950</v>
      </c>
      <c r="AX1612" t="s">
        <v>952</v>
      </c>
      <c r="AY1612">
        <v>0</v>
      </c>
      <c r="AZ1612">
        <v>0</v>
      </c>
      <c r="BA1612" t="s">
        <v>951</v>
      </c>
      <c r="BB1612" t="s">
        <v>950</v>
      </c>
      <c r="BC1612" t="s">
        <v>950</v>
      </c>
      <c r="BD1612" t="s">
        <v>952</v>
      </c>
      <c r="BE1612">
        <v>0</v>
      </c>
      <c r="BF1612">
        <v>0</v>
      </c>
      <c r="BG1612">
        <v>0</v>
      </c>
      <c r="BH1612" t="s">
        <v>951</v>
      </c>
      <c r="BI1612" t="s">
        <v>950</v>
      </c>
      <c r="BJ1612" t="s">
        <v>950</v>
      </c>
      <c r="BK1612" t="s">
        <v>952</v>
      </c>
      <c r="BL1612">
        <v>0</v>
      </c>
      <c r="BM1612">
        <v>0</v>
      </c>
      <c r="BN1612">
        <v>0</v>
      </c>
      <c r="BO1612" t="s">
        <v>951</v>
      </c>
      <c r="BP1612" t="s">
        <v>950</v>
      </c>
      <c r="BQ1612" t="s">
        <v>950</v>
      </c>
      <c r="BR1612" t="s">
        <v>952</v>
      </c>
      <c r="BS1612">
        <v>0</v>
      </c>
      <c r="BT1612">
        <v>0</v>
      </c>
      <c r="BU1612">
        <v>0</v>
      </c>
      <c r="BV1612">
        <v>7010</v>
      </c>
      <c r="BW1612" t="s">
        <v>953</v>
      </c>
      <c r="BX1612" t="s">
        <v>950</v>
      </c>
      <c r="BY1612" t="s">
        <v>948</v>
      </c>
      <c r="BZ1612">
        <v>0</v>
      </c>
      <c r="CA1612">
        <v>0</v>
      </c>
      <c r="CB1612">
        <v>78.5</v>
      </c>
      <c r="CC1612">
        <v>0</v>
      </c>
      <c r="CD1612" t="s">
        <v>954</v>
      </c>
      <c r="CE1612" s="7">
        <v>26763</v>
      </c>
      <c r="CF1612" s="7">
        <v>43282</v>
      </c>
      <c r="CG1612">
        <v>45</v>
      </c>
      <c r="CH1612">
        <v>999</v>
      </c>
      <c r="CI1612" s="7">
        <v>43465</v>
      </c>
      <c r="CJ1612" s="7">
        <v>55884</v>
      </c>
      <c r="CK1612">
        <v>409</v>
      </c>
      <c r="CL1612">
        <v>6</v>
      </c>
      <c r="CM1612">
        <v>234</v>
      </c>
      <c r="CN1612">
        <v>0</v>
      </c>
      <c r="CO1612" t="s">
        <v>955</v>
      </c>
      <c r="CP1612" t="s">
        <v>955</v>
      </c>
      <c r="CQ1612">
        <v>0</v>
      </c>
      <c r="CR1612">
        <v>0</v>
      </c>
      <c r="CS1612">
        <v>0</v>
      </c>
      <c r="CT1612">
        <f>VLOOKUP(E1612,Prophet!$A:$AA,3,FALSE)</f>
        <v>45</v>
      </c>
      <c r="CU1612">
        <f t="shared" si="50"/>
        <v>0</v>
      </c>
      <c r="CV1612">
        <f>VLOOKUP(E1612,Prophet!$A:$AA,5,FALSE)</f>
        <v>6</v>
      </c>
      <c r="CW1612">
        <f t="shared" si="51"/>
        <v>0</v>
      </c>
    </row>
    <row r="1613" spans="1:101" x14ac:dyDescent="0.25">
      <c r="A1613">
        <v>7479</v>
      </c>
      <c r="B1613">
        <v>2018</v>
      </c>
      <c r="C1613">
        <v>70</v>
      </c>
      <c r="D1613">
        <v>9</v>
      </c>
      <c r="E1613">
        <v>2521101</v>
      </c>
      <c r="F1613">
        <v>0</v>
      </c>
      <c r="G1613">
        <v>0</v>
      </c>
      <c r="H1613">
        <v>0</v>
      </c>
      <c r="I1613">
        <v>0</v>
      </c>
      <c r="J1613">
        <v>30000</v>
      </c>
      <c r="K1613">
        <v>0</v>
      </c>
      <c r="L1613">
        <v>0</v>
      </c>
      <c r="M1613" t="s">
        <v>947</v>
      </c>
      <c r="N1613">
        <v>12</v>
      </c>
      <c r="O1613">
        <v>0</v>
      </c>
      <c r="P1613" t="s">
        <v>948</v>
      </c>
      <c r="Q1613">
        <v>0</v>
      </c>
      <c r="R1613">
        <v>0</v>
      </c>
      <c r="S1613">
        <v>1</v>
      </c>
      <c r="T1613">
        <v>1</v>
      </c>
      <c r="U1613" s="7">
        <v>43282</v>
      </c>
      <c r="V1613" s="7">
        <v>43646</v>
      </c>
      <c r="W1613">
        <v>509.7</v>
      </c>
      <c r="X1613">
        <v>509.7</v>
      </c>
      <c r="Y1613">
        <v>271.5</v>
      </c>
      <c r="Z1613">
        <v>0</v>
      </c>
      <c r="AA1613">
        <v>0</v>
      </c>
      <c r="AB1613">
        <v>399.3</v>
      </c>
      <c r="AC1613">
        <v>1</v>
      </c>
      <c r="AD1613" t="s">
        <v>949</v>
      </c>
      <c r="AE1613" t="s">
        <v>950</v>
      </c>
      <c r="AF1613">
        <v>0</v>
      </c>
      <c r="AG1613" t="s">
        <v>951</v>
      </c>
      <c r="AH1613" t="s">
        <v>950</v>
      </c>
      <c r="AI1613" t="s">
        <v>950</v>
      </c>
      <c r="AJ1613" t="s">
        <v>952</v>
      </c>
      <c r="AK1613">
        <v>0</v>
      </c>
      <c r="AL1613">
        <v>0</v>
      </c>
      <c r="AM1613">
        <v>0</v>
      </c>
      <c r="AN1613" t="s">
        <v>951</v>
      </c>
      <c r="AO1613" t="s">
        <v>950</v>
      </c>
      <c r="AP1613" t="s">
        <v>950</v>
      </c>
      <c r="AQ1613" t="s">
        <v>952</v>
      </c>
      <c r="AR1613">
        <v>0</v>
      </c>
      <c r="AS1613">
        <v>0</v>
      </c>
      <c r="AT1613">
        <v>0</v>
      </c>
      <c r="AU1613" t="s">
        <v>951</v>
      </c>
      <c r="AV1613" t="s">
        <v>950</v>
      </c>
      <c r="AW1613" t="s">
        <v>950</v>
      </c>
      <c r="AX1613" t="s">
        <v>952</v>
      </c>
      <c r="AY1613">
        <v>0</v>
      </c>
      <c r="AZ1613">
        <v>0</v>
      </c>
      <c r="BA1613" t="s">
        <v>951</v>
      </c>
      <c r="BB1613" t="s">
        <v>950</v>
      </c>
      <c r="BC1613" t="s">
        <v>950</v>
      </c>
      <c r="BD1613" t="s">
        <v>952</v>
      </c>
      <c r="BE1613">
        <v>0</v>
      </c>
      <c r="BF1613">
        <v>0</v>
      </c>
      <c r="BG1613">
        <v>0</v>
      </c>
      <c r="BH1613" t="s">
        <v>951</v>
      </c>
      <c r="BI1613" t="s">
        <v>950</v>
      </c>
      <c r="BJ1613" t="s">
        <v>950</v>
      </c>
      <c r="BK1613" t="s">
        <v>952</v>
      </c>
      <c r="BL1613">
        <v>0</v>
      </c>
      <c r="BM1613">
        <v>0</v>
      </c>
      <c r="BN1613">
        <v>0</v>
      </c>
      <c r="BO1613" t="s">
        <v>951</v>
      </c>
      <c r="BP1613" t="s">
        <v>950</v>
      </c>
      <c r="BQ1613" t="s">
        <v>950</v>
      </c>
      <c r="BR1613" t="s">
        <v>952</v>
      </c>
      <c r="BS1613">
        <v>0</v>
      </c>
      <c r="BT1613">
        <v>0</v>
      </c>
      <c r="BU1613">
        <v>0</v>
      </c>
      <c r="BV1613">
        <v>7010</v>
      </c>
      <c r="BW1613" t="s">
        <v>953</v>
      </c>
      <c r="BX1613" t="s">
        <v>950</v>
      </c>
      <c r="BY1613" t="s">
        <v>948</v>
      </c>
      <c r="BZ1613">
        <v>0</v>
      </c>
      <c r="CA1613">
        <v>0</v>
      </c>
      <c r="CB1613">
        <v>78.5</v>
      </c>
      <c r="CC1613">
        <v>0</v>
      </c>
      <c r="CD1613" t="s">
        <v>954</v>
      </c>
      <c r="CE1613" s="7">
        <v>27451</v>
      </c>
      <c r="CF1613" s="7">
        <v>43282</v>
      </c>
      <c r="CG1613">
        <v>43</v>
      </c>
      <c r="CH1613">
        <v>999</v>
      </c>
      <c r="CI1613" s="7">
        <v>43465</v>
      </c>
      <c r="CJ1613" s="7">
        <v>55884</v>
      </c>
      <c r="CK1613">
        <v>409</v>
      </c>
      <c r="CL1613">
        <v>6</v>
      </c>
      <c r="CM1613">
        <v>258</v>
      </c>
      <c r="CN1613">
        <v>0</v>
      </c>
      <c r="CO1613" t="s">
        <v>955</v>
      </c>
      <c r="CP1613" t="s">
        <v>955</v>
      </c>
      <c r="CQ1613">
        <v>0</v>
      </c>
      <c r="CR1613">
        <v>0</v>
      </c>
      <c r="CS1613">
        <v>0</v>
      </c>
      <c r="CT1613">
        <f>VLOOKUP(E1613,Prophet!$A:$AA,3,FALSE)</f>
        <v>43</v>
      </c>
      <c r="CU1613">
        <f t="shared" si="50"/>
        <v>0</v>
      </c>
      <c r="CV1613">
        <f>VLOOKUP(E1613,Prophet!$A:$AA,5,FALSE)</f>
        <v>6</v>
      </c>
      <c r="CW1613">
        <f t="shared" si="51"/>
        <v>0</v>
      </c>
    </row>
    <row r="1614" spans="1:101" x14ac:dyDescent="0.25">
      <c r="A1614">
        <v>7481</v>
      </c>
      <c r="B1614">
        <v>2018</v>
      </c>
      <c r="C1614">
        <v>70</v>
      </c>
      <c r="D1614">
        <v>9</v>
      </c>
      <c r="E1614">
        <v>2521301</v>
      </c>
      <c r="F1614">
        <v>0</v>
      </c>
      <c r="G1614">
        <v>0</v>
      </c>
      <c r="H1614">
        <v>0</v>
      </c>
      <c r="I1614">
        <v>0</v>
      </c>
      <c r="J1614">
        <v>30000</v>
      </c>
      <c r="K1614">
        <v>0</v>
      </c>
      <c r="L1614">
        <v>0</v>
      </c>
      <c r="M1614" t="s">
        <v>947</v>
      </c>
      <c r="N1614">
        <v>12</v>
      </c>
      <c r="O1614">
        <v>0</v>
      </c>
      <c r="P1614" t="s">
        <v>948</v>
      </c>
      <c r="Q1614">
        <v>0</v>
      </c>
      <c r="R1614">
        <v>0</v>
      </c>
      <c r="S1614">
        <v>1</v>
      </c>
      <c r="T1614">
        <v>1</v>
      </c>
      <c r="U1614" s="7">
        <v>43282</v>
      </c>
      <c r="V1614" s="7">
        <v>43646</v>
      </c>
      <c r="W1614">
        <v>204.8</v>
      </c>
      <c r="X1614">
        <v>204.8</v>
      </c>
      <c r="Y1614">
        <v>79.5</v>
      </c>
      <c r="Z1614">
        <v>0</v>
      </c>
      <c r="AA1614">
        <v>0</v>
      </c>
      <c r="AB1614">
        <v>116.9</v>
      </c>
      <c r="AC1614">
        <v>1</v>
      </c>
      <c r="AD1614" t="s">
        <v>956</v>
      </c>
      <c r="AE1614" t="s">
        <v>950</v>
      </c>
      <c r="AF1614">
        <v>0</v>
      </c>
      <c r="AG1614" t="s">
        <v>951</v>
      </c>
      <c r="AH1614" t="s">
        <v>950</v>
      </c>
      <c r="AI1614" t="s">
        <v>950</v>
      </c>
      <c r="AJ1614" t="s">
        <v>952</v>
      </c>
      <c r="AK1614">
        <v>0</v>
      </c>
      <c r="AL1614">
        <v>0</v>
      </c>
      <c r="AM1614">
        <v>0</v>
      </c>
      <c r="AN1614" t="s">
        <v>951</v>
      </c>
      <c r="AO1614" t="s">
        <v>950</v>
      </c>
      <c r="AP1614" t="s">
        <v>950</v>
      </c>
      <c r="AQ1614" t="s">
        <v>952</v>
      </c>
      <c r="AR1614">
        <v>0</v>
      </c>
      <c r="AS1614">
        <v>0</v>
      </c>
      <c r="AT1614">
        <v>0</v>
      </c>
      <c r="AU1614" t="s">
        <v>951</v>
      </c>
      <c r="AV1614" t="s">
        <v>950</v>
      </c>
      <c r="AW1614" t="s">
        <v>950</v>
      </c>
      <c r="AX1614" t="s">
        <v>952</v>
      </c>
      <c r="AY1614">
        <v>0</v>
      </c>
      <c r="AZ1614">
        <v>0</v>
      </c>
      <c r="BA1614" t="s">
        <v>951</v>
      </c>
      <c r="BB1614" t="s">
        <v>950</v>
      </c>
      <c r="BC1614" t="s">
        <v>950</v>
      </c>
      <c r="BD1614" t="s">
        <v>952</v>
      </c>
      <c r="BE1614">
        <v>0</v>
      </c>
      <c r="BF1614">
        <v>0</v>
      </c>
      <c r="BG1614">
        <v>0</v>
      </c>
      <c r="BH1614" t="s">
        <v>951</v>
      </c>
      <c r="BI1614" t="s">
        <v>950</v>
      </c>
      <c r="BJ1614" t="s">
        <v>950</v>
      </c>
      <c r="BK1614" t="s">
        <v>952</v>
      </c>
      <c r="BL1614">
        <v>0</v>
      </c>
      <c r="BM1614">
        <v>0</v>
      </c>
      <c r="BN1614">
        <v>0</v>
      </c>
      <c r="BO1614" t="s">
        <v>951</v>
      </c>
      <c r="BP1614" t="s">
        <v>950</v>
      </c>
      <c r="BQ1614" t="s">
        <v>950</v>
      </c>
      <c r="BR1614" t="s">
        <v>952</v>
      </c>
      <c r="BS1614">
        <v>0</v>
      </c>
      <c r="BT1614">
        <v>0</v>
      </c>
      <c r="BU1614">
        <v>0</v>
      </c>
      <c r="BV1614">
        <v>7010</v>
      </c>
      <c r="BW1614" t="s">
        <v>953</v>
      </c>
      <c r="BX1614" t="s">
        <v>950</v>
      </c>
      <c r="BY1614" t="s">
        <v>948</v>
      </c>
      <c r="BZ1614">
        <v>0</v>
      </c>
      <c r="CA1614">
        <v>0</v>
      </c>
      <c r="CB1614">
        <v>78.5</v>
      </c>
      <c r="CC1614">
        <v>0</v>
      </c>
      <c r="CD1614" t="s">
        <v>954</v>
      </c>
      <c r="CE1614" s="7">
        <v>31179</v>
      </c>
      <c r="CF1614" s="7">
        <v>43282</v>
      </c>
      <c r="CG1614">
        <v>33</v>
      </c>
      <c r="CH1614">
        <v>999</v>
      </c>
      <c r="CI1614" s="7">
        <v>43465</v>
      </c>
      <c r="CJ1614" s="7">
        <v>55884</v>
      </c>
      <c r="CK1614">
        <v>409</v>
      </c>
      <c r="CL1614">
        <v>6</v>
      </c>
      <c r="CM1614">
        <v>378</v>
      </c>
      <c r="CN1614">
        <v>0</v>
      </c>
      <c r="CO1614" t="s">
        <v>955</v>
      </c>
      <c r="CP1614" t="s">
        <v>955</v>
      </c>
      <c r="CQ1614">
        <v>0</v>
      </c>
      <c r="CR1614">
        <v>0</v>
      </c>
      <c r="CS1614">
        <v>0</v>
      </c>
      <c r="CT1614">
        <f>VLOOKUP(E1614,Prophet!$A:$AA,3,FALSE)</f>
        <v>33</v>
      </c>
      <c r="CU1614">
        <f t="shared" si="50"/>
        <v>0</v>
      </c>
      <c r="CV1614">
        <f>VLOOKUP(E1614,Prophet!$A:$AA,5,FALSE)</f>
        <v>6</v>
      </c>
      <c r="CW1614">
        <f t="shared" si="51"/>
        <v>0</v>
      </c>
    </row>
    <row r="1615" spans="1:101" x14ac:dyDescent="0.25">
      <c r="A1615">
        <v>7482</v>
      </c>
      <c r="B1615">
        <v>2018</v>
      </c>
      <c r="C1615">
        <v>70</v>
      </c>
      <c r="D1615">
        <v>9</v>
      </c>
      <c r="E1615">
        <v>2521402</v>
      </c>
      <c r="F1615">
        <v>0</v>
      </c>
      <c r="G1615">
        <v>0</v>
      </c>
      <c r="H1615">
        <v>0</v>
      </c>
      <c r="I1615">
        <v>0</v>
      </c>
      <c r="J1615">
        <v>30000</v>
      </c>
      <c r="K1615">
        <v>0</v>
      </c>
      <c r="L1615">
        <v>0</v>
      </c>
      <c r="M1615" t="s">
        <v>947</v>
      </c>
      <c r="N1615">
        <v>12</v>
      </c>
      <c r="O1615">
        <v>0</v>
      </c>
      <c r="P1615" t="s">
        <v>948</v>
      </c>
      <c r="Q1615">
        <v>0</v>
      </c>
      <c r="R1615">
        <v>0</v>
      </c>
      <c r="S1615">
        <v>1</v>
      </c>
      <c r="T1615">
        <v>1</v>
      </c>
      <c r="U1615" s="7">
        <v>43282</v>
      </c>
      <c r="V1615" s="7">
        <v>43646</v>
      </c>
      <c r="W1615">
        <v>262</v>
      </c>
      <c r="X1615">
        <v>262</v>
      </c>
      <c r="Y1615">
        <v>115.5</v>
      </c>
      <c r="Z1615">
        <v>0</v>
      </c>
      <c r="AA1615">
        <v>0</v>
      </c>
      <c r="AB1615">
        <v>169.9</v>
      </c>
      <c r="AC1615">
        <v>1</v>
      </c>
      <c r="AD1615" t="s">
        <v>949</v>
      </c>
      <c r="AE1615" t="s">
        <v>950</v>
      </c>
      <c r="AF1615">
        <v>0</v>
      </c>
      <c r="AG1615" t="s">
        <v>951</v>
      </c>
      <c r="AH1615" t="s">
        <v>950</v>
      </c>
      <c r="AI1615" t="s">
        <v>950</v>
      </c>
      <c r="AJ1615" t="s">
        <v>952</v>
      </c>
      <c r="AK1615">
        <v>0</v>
      </c>
      <c r="AL1615">
        <v>0</v>
      </c>
      <c r="AM1615">
        <v>0</v>
      </c>
      <c r="AN1615" t="s">
        <v>951</v>
      </c>
      <c r="AO1615" t="s">
        <v>950</v>
      </c>
      <c r="AP1615" t="s">
        <v>950</v>
      </c>
      <c r="AQ1615" t="s">
        <v>952</v>
      </c>
      <c r="AR1615">
        <v>0</v>
      </c>
      <c r="AS1615">
        <v>0</v>
      </c>
      <c r="AT1615">
        <v>0</v>
      </c>
      <c r="AU1615" t="s">
        <v>951</v>
      </c>
      <c r="AV1615" t="s">
        <v>950</v>
      </c>
      <c r="AW1615" t="s">
        <v>950</v>
      </c>
      <c r="AX1615" t="s">
        <v>952</v>
      </c>
      <c r="AY1615">
        <v>0</v>
      </c>
      <c r="AZ1615">
        <v>0</v>
      </c>
      <c r="BA1615" t="s">
        <v>951</v>
      </c>
      <c r="BB1615" t="s">
        <v>950</v>
      </c>
      <c r="BC1615" t="s">
        <v>950</v>
      </c>
      <c r="BD1615" t="s">
        <v>952</v>
      </c>
      <c r="BE1615">
        <v>0</v>
      </c>
      <c r="BF1615">
        <v>0</v>
      </c>
      <c r="BG1615">
        <v>0</v>
      </c>
      <c r="BH1615" t="s">
        <v>951</v>
      </c>
      <c r="BI1615" t="s">
        <v>950</v>
      </c>
      <c r="BJ1615" t="s">
        <v>950</v>
      </c>
      <c r="BK1615" t="s">
        <v>952</v>
      </c>
      <c r="BL1615">
        <v>0</v>
      </c>
      <c r="BM1615">
        <v>0</v>
      </c>
      <c r="BN1615">
        <v>0</v>
      </c>
      <c r="BO1615" t="s">
        <v>951</v>
      </c>
      <c r="BP1615" t="s">
        <v>950</v>
      </c>
      <c r="BQ1615" t="s">
        <v>950</v>
      </c>
      <c r="BR1615" t="s">
        <v>952</v>
      </c>
      <c r="BS1615">
        <v>0</v>
      </c>
      <c r="BT1615">
        <v>0</v>
      </c>
      <c r="BU1615">
        <v>0</v>
      </c>
      <c r="BV1615">
        <v>7010</v>
      </c>
      <c r="BW1615" t="s">
        <v>953</v>
      </c>
      <c r="BX1615" t="s">
        <v>950</v>
      </c>
      <c r="BY1615" t="s">
        <v>948</v>
      </c>
      <c r="BZ1615">
        <v>0</v>
      </c>
      <c r="CA1615">
        <v>0</v>
      </c>
      <c r="CB1615">
        <v>78.5</v>
      </c>
      <c r="CC1615">
        <v>0</v>
      </c>
      <c r="CD1615" t="s">
        <v>954</v>
      </c>
      <c r="CE1615" s="7">
        <v>25074</v>
      </c>
      <c r="CF1615" s="7">
        <v>43282</v>
      </c>
      <c r="CG1615">
        <v>50</v>
      </c>
      <c r="CH1615">
        <v>999</v>
      </c>
      <c r="CI1615" s="7">
        <v>43465</v>
      </c>
      <c r="CJ1615" s="7">
        <v>55884</v>
      </c>
      <c r="CK1615">
        <v>409</v>
      </c>
      <c r="CL1615">
        <v>6</v>
      </c>
      <c r="CM1615">
        <v>174</v>
      </c>
      <c r="CN1615">
        <v>0</v>
      </c>
      <c r="CO1615" t="s">
        <v>955</v>
      </c>
      <c r="CP1615" t="s">
        <v>955</v>
      </c>
      <c r="CQ1615">
        <v>0</v>
      </c>
      <c r="CR1615">
        <v>0</v>
      </c>
      <c r="CS1615">
        <v>0</v>
      </c>
      <c r="CT1615">
        <f>VLOOKUP(E1615,Prophet!$A:$AA,3,FALSE)</f>
        <v>50</v>
      </c>
      <c r="CU1615">
        <f t="shared" si="50"/>
        <v>0</v>
      </c>
      <c r="CV1615">
        <f>VLOOKUP(E1615,Prophet!$A:$AA,5,FALSE)</f>
        <v>6</v>
      </c>
      <c r="CW1615">
        <f t="shared" si="51"/>
        <v>0</v>
      </c>
    </row>
    <row r="1616" spans="1:101" x14ac:dyDescent="0.25">
      <c r="A1616">
        <v>7484</v>
      </c>
      <c r="B1616">
        <v>2018</v>
      </c>
      <c r="C1616">
        <v>70</v>
      </c>
      <c r="D1616">
        <v>9</v>
      </c>
      <c r="E1616">
        <v>2521302</v>
      </c>
      <c r="F1616">
        <v>0</v>
      </c>
      <c r="G1616">
        <v>0</v>
      </c>
      <c r="H1616">
        <v>0</v>
      </c>
      <c r="I1616">
        <v>0</v>
      </c>
      <c r="J1616">
        <v>30000</v>
      </c>
      <c r="K1616">
        <v>0</v>
      </c>
      <c r="L1616">
        <v>0</v>
      </c>
      <c r="M1616" t="s">
        <v>947</v>
      </c>
      <c r="N1616">
        <v>12</v>
      </c>
      <c r="O1616">
        <v>0</v>
      </c>
      <c r="P1616" t="s">
        <v>948</v>
      </c>
      <c r="Q1616">
        <v>0</v>
      </c>
      <c r="R1616">
        <v>0</v>
      </c>
      <c r="S1616">
        <v>1</v>
      </c>
      <c r="T1616">
        <v>1</v>
      </c>
      <c r="U1616" s="7">
        <v>43282</v>
      </c>
      <c r="V1616" s="7">
        <v>43646</v>
      </c>
      <c r="W1616">
        <v>262</v>
      </c>
      <c r="X1616">
        <v>262</v>
      </c>
      <c r="Y1616">
        <v>115.5</v>
      </c>
      <c r="Z1616">
        <v>0</v>
      </c>
      <c r="AA1616">
        <v>0</v>
      </c>
      <c r="AB1616">
        <v>169.9</v>
      </c>
      <c r="AC1616">
        <v>1</v>
      </c>
      <c r="AD1616" t="s">
        <v>949</v>
      </c>
      <c r="AE1616" t="s">
        <v>950</v>
      </c>
      <c r="AF1616">
        <v>0</v>
      </c>
      <c r="AG1616" t="s">
        <v>951</v>
      </c>
      <c r="AH1616" t="s">
        <v>950</v>
      </c>
      <c r="AI1616" t="s">
        <v>950</v>
      </c>
      <c r="AJ1616" t="s">
        <v>952</v>
      </c>
      <c r="AK1616">
        <v>0</v>
      </c>
      <c r="AL1616">
        <v>0</v>
      </c>
      <c r="AM1616">
        <v>0</v>
      </c>
      <c r="AN1616" t="s">
        <v>951</v>
      </c>
      <c r="AO1616" t="s">
        <v>950</v>
      </c>
      <c r="AP1616" t="s">
        <v>950</v>
      </c>
      <c r="AQ1616" t="s">
        <v>952</v>
      </c>
      <c r="AR1616">
        <v>0</v>
      </c>
      <c r="AS1616">
        <v>0</v>
      </c>
      <c r="AT1616">
        <v>0</v>
      </c>
      <c r="AU1616" t="s">
        <v>951</v>
      </c>
      <c r="AV1616" t="s">
        <v>950</v>
      </c>
      <c r="AW1616" t="s">
        <v>950</v>
      </c>
      <c r="AX1616" t="s">
        <v>952</v>
      </c>
      <c r="AY1616">
        <v>0</v>
      </c>
      <c r="AZ1616">
        <v>0</v>
      </c>
      <c r="BA1616" t="s">
        <v>951</v>
      </c>
      <c r="BB1616" t="s">
        <v>950</v>
      </c>
      <c r="BC1616" t="s">
        <v>950</v>
      </c>
      <c r="BD1616" t="s">
        <v>952</v>
      </c>
      <c r="BE1616">
        <v>0</v>
      </c>
      <c r="BF1616">
        <v>0</v>
      </c>
      <c r="BG1616">
        <v>0</v>
      </c>
      <c r="BH1616" t="s">
        <v>951</v>
      </c>
      <c r="BI1616" t="s">
        <v>950</v>
      </c>
      <c r="BJ1616" t="s">
        <v>950</v>
      </c>
      <c r="BK1616" t="s">
        <v>952</v>
      </c>
      <c r="BL1616">
        <v>0</v>
      </c>
      <c r="BM1616">
        <v>0</v>
      </c>
      <c r="BN1616">
        <v>0</v>
      </c>
      <c r="BO1616" t="s">
        <v>951</v>
      </c>
      <c r="BP1616" t="s">
        <v>950</v>
      </c>
      <c r="BQ1616" t="s">
        <v>950</v>
      </c>
      <c r="BR1616" t="s">
        <v>952</v>
      </c>
      <c r="BS1616">
        <v>0</v>
      </c>
      <c r="BT1616">
        <v>0</v>
      </c>
      <c r="BU1616">
        <v>0</v>
      </c>
      <c r="BV1616">
        <v>7010</v>
      </c>
      <c r="BW1616" t="s">
        <v>953</v>
      </c>
      <c r="BX1616" t="s">
        <v>950</v>
      </c>
      <c r="BY1616" t="s">
        <v>948</v>
      </c>
      <c r="BZ1616">
        <v>0</v>
      </c>
      <c r="CA1616">
        <v>0</v>
      </c>
      <c r="CB1616">
        <v>78.5</v>
      </c>
      <c r="CC1616">
        <v>0</v>
      </c>
      <c r="CD1616" t="s">
        <v>954</v>
      </c>
      <c r="CE1616" s="7">
        <v>24101</v>
      </c>
      <c r="CF1616" s="7">
        <v>43282</v>
      </c>
      <c r="CG1616">
        <v>53</v>
      </c>
      <c r="CH1616">
        <v>999</v>
      </c>
      <c r="CI1616" s="7">
        <v>43465</v>
      </c>
      <c r="CJ1616" s="7">
        <v>55884</v>
      </c>
      <c r="CK1616">
        <v>409</v>
      </c>
      <c r="CL1616">
        <v>6</v>
      </c>
      <c r="CM1616">
        <v>138</v>
      </c>
      <c r="CN1616">
        <v>0</v>
      </c>
      <c r="CO1616" t="s">
        <v>955</v>
      </c>
      <c r="CP1616" t="s">
        <v>955</v>
      </c>
      <c r="CQ1616">
        <v>0</v>
      </c>
      <c r="CR1616">
        <v>0</v>
      </c>
      <c r="CS1616">
        <v>0</v>
      </c>
      <c r="CT1616">
        <f>VLOOKUP(E1616,Prophet!$A:$AA,3,FALSE)</f>
        <v>53</v>
      </c>
      <c r="CU1616">
        <f t="shared" si="50"/>
        <v>0</v>
      </c>
      <c r="CV1616">
        <f>VLOOKUP(E1616,Prophet!$A:$AA,5,FALSE)</f>
        <v>6</v>
      </c>
      <c r="CW1616">
        <f t="shared" si="51"/>
        <v>0</v>
      </c>
    </row>
    <row r="1617" spans="1:101" x14ac:dyDescent="0.25">
      <c r="A1617">
        <v>7486</v>
      </c>
      <c r="B1617">
        <v>2018</v>
      </c>
      <c r="C1617">
        <v>70</v>
      </c>
      <c r="D1617">
        <v>9</v>
      </c>
      <c r="E1617">
        <v>2521701</v>
      </c>
      <c r="F1617">
        <v>0</v>
      </c>
      <c r="G1617">
        <v>0</v>
      </c>
      <c r="H1617">
        <v>0</v>
      </c>
      <c r="I1617">
        <v>0</v>
      </c>
      <c r="J1617">
        <v>30000</v>
      </c>
      <c r="K1617">
        <v>0</v>
      </c>
      <c r="L1617">
        <v>0</v>
      </c>
      <c r="M1617" t="s">
        <v>947</v>
      </c>
      <c r="N1617">
        <v>12</v>
      </c>
      <c r="O1617">
        <v>0</v>
      </c>
      <c r="P1617" t="s">
        <v>948</v>
      </c>
      <c r="Q1617">
        <v>0</v>
      </c>
      <c r="R1617">
        <v>0</v>
      </c>
      <c r="S1617">
        <v>1</v>
      </c>
      <c r="T1617">
        <v>1</v>
      </c>
      <c r="U1617" s="7">
        <v>43282</v>
      </c>
      <c r="V1617" s="7">
        <v>43646</v>
      </c>
      <c r="W1617">
        <v>262</v>
      </c>
      <c r="X1617">
        <v>262</v>
      </c>
      <c r="Y1617">
        <v>115.5</v>
      </c>
      <c r="Z1617">
        <v>0</v>
      </c>
      <c r="AA1617">
        <v>0</v>
      </c>
      <c r="AB1617">
        <v>169.9</v>
      </c>
      <c r="AC1617">
        <v>1</v>
      </c>
      <c r="AD1617" t="s">
        <v>949</v>
      </c>
      <c r="AE1617" t="s">
        <v>950</v>
      </c>
      <c r="AF1617">
        <v>0</v>
      </c>
      <c r="AG1617" t="s">
        <v>951</v>
      </c>
      <c r="AH1617" t="s">
        <v>950</v>
      </c>
      <c r="AI1617" t="s">
        <v>950</v>
      </c>
      <c r="AJ1617" t="s">
        <v>952</v>
      </c>
      <c r="AK1617">
        <v>0</v>
      </c>
      <c r="AL1617">
        <v>0</v>
      </c>
      <c r="AM1617">
        <v>0</v>
      </c>
      <c r="AN1617" t="s">
        <v>951</v>
      </c>
      <c r="AO1617" t="s">
        <v>950</v>
      </c>
      <c r="AP1617" t="s">
        <v>950</v>
      </c>
      <c r="AQ1617" t="s">
        <v>952</v>
      </c>
      <c r="AR1617">
        <v>0</v>
      </c>
      <c r="AS1617">
        <v>0</v>
      </c>
      <c r="AT1617">
        <v>0</v>
      </c>
      <c r="AU1617" t="s">
        <v>951</v>
      </c>
      <c r="AV1617" t="s">
        <v>950</v>
      </c>
      <c r="AW1617" t="s">
        <v>950</v>
      </c>
      <c r="AX1617" t="s">
        <v>952</v>
      </c>
      <c r="AY1617">
        <v>0</v>
      </c>
      <c r="AZ1617">
        <v>0</v>
      </c>
      <c r="BA1617" t="s">
        <v>951</v>
      </c>
      <c r="BB1617" t="s">
        <v>950</v>
      </c>
      <c r="BC1617" t="s">
        <v>950</v>
      </c>
      <c r="BD1617" t="s">
        <v>952</v>
      </c>
      <c r="BE1617">
        <v>0</v>
      </c>
      <c r="BF1617">
        <v>0</v>
      </c>
      <c r="BG1617">
        <v>0</v>
      </c>
      <c r="BH1617" t="s">
        <v>951</v>
      </c>
      <c r="BI1617" t="s">
        <v>950</v>
      </c>
      <c r="BJ1617" t="s">
        <v>950</v>
      </c>
      <c r="BK1617" t="s">
        <v>952</v>
      </c>
      <c r="BL1617">
        <v>0</v>
      </c>
      <c r="BM1617">
        <v>0</v>
      </c>
      <c r="BN1617">
        <v>0</v>
      </c>
      <c r="BO1617" t="s">
        <v>951</v>
      </c>
      <c r="BP1617" t="s">
        <v>950</v>
      </c>
      <c r="BQ1617" t="s">
        <v>950</v>
      </c>
      <c r="BR1617" t="s">
        <v>952</v>
      </c>
      <c r="BS1617">
        <v>0</v>
      </c>
      <c r="BT1617">
        <v>0</v>
      </c>
      <c r="BU1617">
        <v>0</v>
      </c>
      <c r="BV1617">
        <v>7010</v>
      </c>
      <c r="BW1617" t="s">
        <v>953</v>
      </c>
      <c r="BX1617" t="s">
        <v>950</v>
      </c>
      <c r="BY1617" t="s">
        <v>948</v>
      </c>
      <c r="BZ1617">
        <v>0</v>
      </c>
      <c r="CA1617">
        <v>0</v>
      </c>
      <c r="CB1617">
        <v>78.5</v>
      </c>
      <c r="CC1617">
        <v>0</v>
      </c>
      <c r="CD1617" t="s">
        <v>954</v>
      </c>
      <c r="CE1617" s="7">
        <v>23821</v>
      </c>
      <c r="CF1617" s="7">
        <v>43282</v>
      </c>
      <c r="CG1617">
        <v>53</v>
      </c>
      <c r="CH1617">
        <v>999</v>
      </c>
      <c r="CI1617" s="7">
        <v>43465</v>
      </c>
      <c r="CJ1617" s="7">
        <v>55884</v>
      </c>
      <c r="CK1617">
        <v>409</v>
      </c>
      <c r="CL1617">
        <v>6</v>
      </c>
      <c r="CM1617">
        <v>138</v>
      </c>
      <c r="CN1617">
        <v>0</v>
      </c>
      <c r="CO1617" t="s">
        <v>955</v>
      </c>
      <c r="CP1617" t="s">
        <v>955</v>
      </c>
      <c r="CQ1617">
        <v>0</v>
      </c>
      <c r="CR1617">
        <v>0</v>
      </c>
      <c r="CS1617">
        <v>0</v>
      </c>
      <c r="CT1617">
        <f>VLOOKUP(E1617,Prophet!$A:$AA,3,FALSE)</f>
        <v>53</v>
      </c>
      <c r="CU1617">
        <f t="shared" si="50"/>
        <v>0</v>
      </c>
      <c r="CV1617">
        <f>VLOOKUP(E1617,Prophet!$A:$AA,5,FALSE)</f>
        <v>6</v>
      </c>
      <c r="CW1617">
        <f t="shared" si="51"/>
        <v>0</v>
      </c>
    </row>
    <row r="1618" spans="1:101" x14ac:dyDescent="0.25">
      <c r="A1618">
        <v>7487</v>
      </c>
      <c r="B1618">
        <v>2018</v>
      </c>
      <c r="C1618">
        <v>70</v>
      </c>
      <c r="D1618">
        <v>9</v>
      </c>
      <c r="E1618">
        <v>2521104</v>
      </c>
      <c r="F1618">
        <v>0</v>
      </c>
      <c r="G1618">
        <v>0</v>
      </c>
      <c r="H1618">
        <v>0</v>
      </c>
      <c r="I1618">
        <v>0</v>
      </c>
      <c r="J1618">
        <v>30000</v>
      </c>
      <c r="K1618">
        <v>0</v>
      </c>
      <c r="L1618">
        <v>0</v>
      </c>
      <c r="M1618" t="s">
        <v>947</v>
      </c>
      <c r="N1618">
        <v>12</v>
      </c>
      <c r="O1618">
        <v>0</v>
      </c>
      <c r="P1618" t="s">
        <v>948</v>
      </c>
      <c r="Q1618">
        <v>0</v>
      </c>
      <c r="R1618">
        <v>0</v>
      </c>
      <c r="S1618">
        <v>1</v>
      </c>
      <c r="T1618">
        <v>1</v>
      </c>
      <c r="U1618" s="7">
        <v>43282</v>
      </c>
      <c r="V1618" s="7">
        <v>43646</v>
      </c>
      <c r="W1618">
        <v>375.2</v>
      </c>
      <c r="X1618">
        <v>375.2</v>
      </c>
      <c r="Y1618">
        <v>186.8</v>
      </c>
      <c r="Z1618">
        <v>0</v>
      </c>
      <c r="AA1618">
        <v>0</v>
      </c>
      <c r="AB1618">
        <v>274.7</v>
      </c>
      <c r="AC1618">
        <v>1</v>
      </c>
      <c r="AD1618" t="s">
        <v>956</v>
      </c>
      <c r="AE1618" t="s">
        <v>950</v>
      </c>
      <c r="AF1618">
        <v>0</v>
      </c>
      <c r="AG1618" t="s">
        <v>951</v>
      </c>
      <c r="AH1618" t="s">
        <v>950</v>
      </c>
      <c r="AI1618" t="s">
        <v>950</v>
      </c>
      <c r="AJ1618" t="s">
        <v>952</v>
      </c>
      <c r="AK1618">
        <v>0</v>
      </c>
      <c r="AL1618">
        <v>0</v>
      </c>
      <c r="AM1618">
        <v>0</v>
      </c>
      <c r="AN1618" t="s">
        <v>951</v>
      </c>
      <c r="AO1618" t="s">
        <v>950</v>
      </c>
      <c r="AP1618" t="s">
        <v>950</v>
      </c>
      <c r="AQ1618" t="s">
        <v>952</v>
      </c>
      <c r="AR1618">
        <v>0</v>
      </c>
      <c r="AS1618">
        <v>0</v>
      </c>
      <c r="AT1618">
        <v>0</v>
      </c>
      <c r="AU1618" t="s">
        <v>951</v>
      </c>
      <c r="AV1618" t="s">
        <v>950</v>
      </c>
      <c r="AW1618" t="s">
        <v>950</v>
      </c>
      <c r="AX1618" t="s">
        <v>952</v>
      </c>
      <c r="AY1618">
        <v>0</v>
      </c>
      <c r="AZ1618">
        <v>0</v>
      </c>
      <c r="BA1618" t="s">
        <v>951</v>
      </c>
      <c r="BB1618" t="s">
        <v>950</v>
      </c>
      <c r="BC1618" t="s">
        <v>950</v>
      </c>
      <c r="BD1618" t="s">
        <v>952</v>
      </c>
      <c r="BE1618">
        <v>0</v>
      </c>
      <c r="BF1618">
        <v>0</v>
      </c>
      <c r="BG1618">
        <v>0</v>
      </c>
      <c r="BH1618" t="s">
        <v>951</v>
      </c>
      <c r="BI1618" t="s">
        <v>950</v>
      </c>
      <c r="BJ1618" t="s">
        <v>950</v>
      </c>
      <c r="BK1618" t="s">
        <v>952</v>
      </c>
      <c r="BL1618">
        <v>0</v>
      </c>
      <c r="BM1618">
        <v>0</v>
      </c>
      <c r="BN1618">
        <v>0</v>
      </c>
      <c r="BO1618" t="s">
        <v>951</v>
      </c>
      <c r="BP1618" t="s">
        <v>950</v>
      </c>
      <c r="BQ1618" t="s">
        <v>950</v>
      </c>
      <c r="BR1618" t="s">
        <v>952</v>
      </c>
      <c r="BS1618">
        <v>0</v>
      </c>
      <c r="BT1618">
        <v>0</v>
      </c>
      <c r="BU1618">
        <v>0</v>
      </c>
      <c r="BV1618">
        <v>7010</v>
      </c>
      <c r="BW1618" t="s">
        <v>953</v>
      </c>
      <c r="BX1618" t="s">
        <v>950</v>
      </c>
      <c r="BY1618" t="s">
        <v>948</v>
      </c>
      <c r="BZ1618">
        <v>0</v>
      </c>
      <c r="CA1618">
        <v>0</v>
      </c>
      <c r="CB1618">
        <v>78.5</v>
      </c>
      <c r="CC1618">
        <v>0</v>
      </c>
      <c r="CD1618" t="s">
        <v>954</v>
      </c>
      <c r="CE1618" s="7">
        <v>28364</v>
      </c>
      <c r="CF1618" s="7">
        <v>43282</v>
      </c>
      <c r="CG1618">
        <v>41</v>
      </c>
      <c r="CH1618">
        <v>999</v>
      </c>
      <c r="CI1618" s="7">
        <v>43465</v>
      </c>
      <c r="CJ1618" s="7">
        <v>55884</v>
      </c>
      <c r="CK1618">
        <v>409</v>
      </c>
      <c r="CL1618">
        <v>6</v>
      </c>
      <c r="CM1618">
        <v>282</v>
      </c>
      <c r="CN1618">
        <v>0</v>
      </c>
      <c r="CO1618" t="s">
        <v>955</v>
      </c>
      <c r="CP1618" t="s">
        <v>955</v>
      </c>
      <c r="CQ1618">
        <v>0</v>
      </c>
      <c r="CR1618">
        <v>0</v>
      </c>
      <c r="CS1618">
        <v>0</v>
      </c>
      <c r="CT1618">
        <f>VLOOKUP(E1618,Prophet!$A:$AA,3,FALSE)</f>
        <v>41</v>
      </c>
      <c r="CU1618">
        <f t="shared" si="50"/>
        <v>0</v>
      </c>
      <c r="CV1618">
        <f>VLOOKUP(E1618,Prophet!$A:$AA,5,FALSE)</f>
        <v>6</v>
      </c>
      <c r="CW1618">
        <f t="shared" si="51"/>
        <v>0</v>
      </c>
    </row>
    <row r="1619" spans="1:101" x14ac:dyDescent="0.25">
      <c r="A1619">
        <v>7488</v>
      </c>
      <c r="B1619">
        <v>2018</v>
      </c>
      <c r="C1619">
        <v>70</v>
      </c>
      <c r="D1619">
        <v>9</v>
      </c>
      <c r="E1619">
        <v>2520904</v>
      </c>
      <c r="F1619">
        <v>0</v>
      </c>
      <c r="G1619">
        <v>0</v>
      </c>
      <c r="H1619">
        <v>0</v>
      </c>
      <c r="I1619">
        <v>0</v>
      </c>
      <c r="J1619">
        <v>30000</v>
      </c>
      <c r="K1619">
        <v>0</v>
      </c>
      <c r="L1619">
        <v>0</v>
      </c>
      <c r="M1619" t="s">
        <v>947</v>
      </c>
      <c r="N1619">
        <v>12</v>
      </c>
      <c r="O1619">
        <v>0</v>
      </c>
      <c r="P1619" t="s">
        <v>948</v>
      </c>
      <c r="Q1619">
        <v>0</v>
      </c>
      <c r="R1619">
        <v>0</v>
      </c>
      <c r="S1619">
        <v>1</v>
      </c>
      <c r="T1619">
        <v>1</v>
      </c>
      <c r="U1619" s="7">
        <v>43282</v>
      </c>
      <c r="V1619" s="7">
        <v>43646</v>
      </c>
      <c r="W1619">
        <v>385.9</v>
      </c>
      <c r="X1619">
        <v>385.9</v>
      </c>
      <c r="Y1619">
        <v>193.5</v>
      </c>
      <c r="Z1619">
        <v>0</v>
      </c>
      <c r="AA1619">
        <v>0</v>
      </c>
      <c r="AB1619">
        <v>284.60000000000002</v>
      </c>
      <c r="AC1619">
        <v>1</v>
      </c>
      <c r="AD1619" t="s">
        <v>949</v>
      </c>
      <c r="AE1619" t="s">
        <v>950</v>
      </c>
      <c r="AF1619">
        <v>0</v>
      </c>
      <c r="AG1619" t="s">
        <v>951</v>
      </c>
      <c r="AH1619" t="s">
        <v>950</v>
      </c>
      <c r="AI1619" t="s">
        <v>950</v>
      </c>
      <c r="AJ1619" t="s">
        <v>952</v>
      </c>
      <c r="AK1619">
        <v>0</v>
      </c>
      <c r="AL1619">
        <v>0</v>
      </c>
      <c r="AM1619">
        <v>0</v>
      </c>
      <c r="AN1619" t="s">
        <v>951</v>
      </c>
      <c r="AO1619" t="s">
        <v>950</v>
      </c>
      <c r="AP1619" t="s">
        <v>950</v>
      </c>
      <c r="AQ1619" t="s">
        <v>952</v>
      </c>
      <c r="AR1619">
        <v>0</v>
      </c>
      <c r="AS1619">
        <v>0</v>
      </c>
      <c r="AT1619">
        <v>0</v>
      </c>
      <c r="AU1619" t="s">
        <v>951</v>
      </c>
      <c r="AV1619" t="s">
        <v>950</v>
      </c>
      <c r="AW1619" t="s">
        <v>950</v>
      </c>
      <c r="AX1619" t="s">
        <v>952</v>
      </c>
      <c r="AY1619">
        <v>0</v>
      </c>
      <c r="AZ1619">
        <v>0</v>
      </c>
      <c r="BA1619" t="s">
        <v>951</v>
      </c>
      <c r="BB1619" t="s">
        <v>950</v>
      </c>
      <c r="BC1619" t="s">
        <v>950</v>
      </c>
      <c r="BD1619" t="s">
        <v>952</v>
      </c>
      <c r="BE1619">
        <v>0</v>
      </c>
      <c r="BF1619">
        <v>0</v>
      </c>
      <c r="BG1619">
        <v>0</v>
      </c>
      <c r="BH1619" t="s">
        <v>951</v>
      </c>
      <c r="BI1619" t="s">
        <v>950</v>
      </c>
      <c r="BJ1619" t="s">
        <v>950</v>
      </c>
      <c r="BK1619" t="s">
        <v>952</v>
      </c>
      <c r="BL1619">
        <v>0</v>
      </c>
      <c r="BM1619">
        <v>0</v>
      </c>
      <c r="BN1619">
        <v>0</v>
      </c>
      <c r="BO1619" t="s">
        <v>951</v>
      </c>
      <c r="BP1619" t="s">
        <v>950</v>
      </c>
      <c r="BQ1619" t="s">
        <v>950</v>
      </c>
      <c r="BR1619" t="s">
        <v>952</v>
      </c>
      <c r="BS1619">
        <v>0</v>
      </c>
      <c r="BT1619">
        <v>0</v>
      </c>
      <c r="BU1619">
        <v>0</v>
      </c>
      <c r="BV1619">
        <v>7010</v>
      </c>
      <c r="BW1619" t="s">
        <v>953</v>
      </c>
      <c r="BX1619" t="s">
        <v>950</v>
      </c>
      <c r="BY1619" t="s">
        <v>948</v>
      </c>
      <c r="BZ1619">
        <v>0</v>
      </c>
      <c r="CA1619">
        <v>0</v>
      </c>
      <c r="CB1619">
        <v>78.5</v>
      </c>
      <c r="CC1619">
        <v>0</v>
      </c>
      <c r="CD1619" t="s">
        <v>954</v>
      </c>
      <c r="CE1619" s="7">
        <v>26606</v>
      </c>
      <c r="CF1619" s="7">
        <v>43282</v>
      </c>
      <c r="CG1619">
        <v>46</v>
      </c>
      <c r="CH1619">
        <v>999</v>
      </c>
      <c r="CI1619" s="7">
        <v>43465</v>
      </c>
      <c r="CJ1619" s="7">
        <v>55884</v>
      </c>
      <c r="CK1619">
        <v>409</v>
      </c>
      <c r="CL1619">
        <v>6</v>
      </c>
      <c r="CM1619">
        <v>222</v>
      </c>
      <c r="CN1619">
        <v>0</v>
      </c>
      <c r="CO1619" t="s">
        <v>955</v>
      </c>
      <c r="CP1619" t="s">
        <v>955</v>
      </c>
      <c r="CQ1619">
        <v>0</v>
      </c>
      <c r="CR1619">
        <v>0</v>
      </c>
      <c r="CS1619">
        <v>0</v>
      </c>
      <c r="CT1619">
        <f>VLOOKUP(E1619,Prophet!$A:$AA,3,FALSE)</f>
        <v>46</v>
      </c>
      <c r="CU1619">
        <f t="shared" si="50"/>
        <v>0</v>
      </c>
      <c r="CV1619">
        <f>VLOOKUP(E1619,Prophet!$A:$AA,5,FALSE)</f>
        <v>6</v>
      </c>
      <c r="CW1619">
        <f t="shared" si="51"/>
        <v>0</v>
      </c>
    </row>
    <row r="1620" spans="1:101" x14ac:dyDescent="0.25">
      <c r="A1620">
        <v>7490</v>
      </c>
      <c r="B1620">
        <v>2018</v>
      </c>
      <c r="C1620">
        <v>70</v>
      </c>
      <c r="D1620">
        <v>9</v>
      </c>
      <c r="E1620">
        <v>2522001</v>
      </c>
      <c r="F1620">
        <v>0</v>
      </c>
      <c r="G1620">
        <v>0</v>
      </c>
      <c r="H1620">
        <v>0</v>
      </c>
      <c r="I1620">
        <v>0</v>
      </c>
      <c r="J1620">
        <v>30000</v>
      </c>
      <c r="K1620">
        <v>0</v>
      </c>
      <c r="L1620">
        <v>0</v>
      </c>
      <c r="M1620" t="s">
        <v>947</v>
      </c>
      <c r="N1620">
        <v>12</v>
      </c>
      <c r="O1620">
        <v>0</v>
      </c>
      <c r="P1620" t="s">
        <v>948</v>
      </c>
      <c r="Q1620">
        <v>0</v>
      </c>
      <c r="R1620">
        <v>0</v>
      </c>
      <c r="S1620">
        <v>1</v>
      </c>
      <c r="T1620">
        <v>1</v>
      </c>
      <c r="U1620" s="7">
        <v>43282</v>
      </c>
      <c r="V1620" s="7">
        <v>43646</v>
      </c>
      <c r="W1620">
        <v>633.6</v>
      </c>
      <c r="X1620">
        <v>633.6</v>
      </c>
      <c r="Y1620">
        <v>349.5</v>
      </c>
      <c r="Z1620">
        <v>0</v>
      </c>
      <c r="AA1620">
        <v>0</v>
      </c>
      <c r="AB1620">
        <v>514</v>
      </c>
      <c r="AC1620">
        <v>1</v>
      </c>
      <c r="AD1620" t="s">
        <v>949</v>
      </c>
      <c r="AE1620" t="s">
        <v>950</v>
      </c>
      <c r="AF1620">
        <v>0</v>
      </c>
      <c r="AG1620" t="s">
        <v>951</v>
      </c>
      <c r="AH1620" t="s">
        <v>950</v>
      </c>
      <c r="AI1620" t="s">
        <v>950</v>
      </c>
      <c r="AJ1620" t="s">
        <v>952</v>
      </c>
      <c r="AK1620">
        <v>0</v>
      </c>
      <c r="AL1620">
        <v>0</v>
      </c>
      <c r="AM1620">
        <v>0</v>
      </c>
      <c r="AN1620" t="s">
        <v>951</v>
      </c>
      <c r="AO1620" t="s">
        <v>950</v>
      </c>
      <c r="AP1620" t="s">
        <v>950</v>
      </c>
      <c r="AQ1620" t="s">
        <v>952</v>
      </c>
      <c r="AR1620">
        <v>0</v>
      </c>
      <c r="AS1620">
        <v>0</v>
      </c>
      <c r="AT1620">
        <v>0</v>
      </c>
      <c r="AU1620" t="s">
        <v>951</v>
      </c>
      <c r="AV1620" t="s">
        <v>950</v>
      </c>
      <c r="AW1620" t="s">
        <v>950</v>
      </c>
      <c r="AX1620" t="s">
        <v>952</v>
      </c>
      <c r="AY1620">
        <v>0</v>
      </c>
      <c r="AZ1620">
        <v>0</v>
      </c>
      <c r="BA1620" t="s">
        <v>951</v>
      </c>
      <c r="BB1620" t="s">
        <v>950</v>
      </c>
      <c r="BC1620" t="s">
        <v>950</v>
      </c>
      <c r="BD1620" t="s">
        <v>952</v>
      </c>
      <c r="BE1620">
        <v>0</v>
      </c>
      <c r="BF1620">
        <v>0</v>
      </c>
      <c r="BG1620">
        <v>0</v>
      </c>
      <c r="BH1620" t="s">
        <v>951</v>
      </c>
      <c r="BI1620" t="s">
        <v>950</v>
      </c>
      <c r="BJ1620" t="s">
        <v>950</v>
      </c>
      <c r="BK1620" t="s">
        <v>952</v>
      </c>
      <c r="BL1620">
        <v>0</v>
      </c>
      <c r="BM1620">
        <v>0</v>
      </c>
      <c r="BN1620">
        <v>0</v>
      </c>
      <c r="BO1620" t="s">
        <v>951</v>
      </c>
      <c r="BP1620" t="s">
        <v>950</v>
      </c>
      <c r="BQ1620" t="s">
        <v>950</v>
      </c>
      <c r="BR1620" t="s">
        <v>952</v>
      </c>
      <c r="BS1620">
        <v>0</v>
      </c>
      <c r="BT1620">
        <v>0</v>
      </c>
      <c r="BU1620">
        <v>0</v>
      </c>
      <c r="BV1620">
        <v>7010</v>
      </c>
      <c r="BW1620" t="s">
        <v>953</v>
      </c>
      <c r="BX1620" t="s">
        <v>950</v>
      </c>
      <c r="BY1620" t="s">
        <v>948</v>
      </c>
      <c r="BZ1620">
        <v>0</v>
      </c>
      <c r="CA1620">
        <v>0</v>
      </c>
      <c r="CB1620">
        <v>78.5</v>
      </c>
      <c r="CC1620">
        <v>0</v>
      </c>
      <c r="CD1620" t="s">
        <v>954</v>
      </c>
      <c r="CE1620" s="7">
        <v>24194</v>
      </c>
      <c r="CF1620" s="7">
        <v>43282</v>
      </c>
      <c r="CG1620">
        <v>52</v>
      </c>
      <c r="CH1620">
        <v>999</v>
      </c>
      <c r="CI1620" s="7">
        <v>43465</v>
      </c>
      <c r="CJ1620" s="7">
        <v>55884</v>
      </c>
      <c r="CK1620">
        <v>409</v>
      </c>
      <c r="CL1620">
        <v>6</v>
      </c>
      <c r="CM1620">
        <v>150</v>
      </c>
      <c r="CN1620">
        <v>0</v>
      </c>
      <c r="CO1620" t="s">
        <v>955</v>
      </c>
      <c r="CP1620" t="s">
        <v>955</v>
      </c>
      <c r="CQ1620">
        <v>0</v>
      </c>
      <c r="CR1620">
        <v>0</v>
      </c>
      <c r="CS1620">
        <v>0</v>
      </c>
      <c r="CT1620">
        <f>VLOOKUP(E1620,Prophet!$A:$AA,3,FALSE)</f>
        <v>52</v>
      </c>
      <c r="CU1620">
        <f t="shared" si="50"/>
        <v>0</v>
      </c>
      <c r="CV1620">
        <f>VLOOKUP(E1620,Prophet!$A:$AA,5,FALSE)</f>
        <v>6</v>
      </c>
      <c r="CW1620">
        <f t="shared" si="51"/>
        <v>0</v>
      </c>
    </row>
    <row r="1621" spans="1:101" x14ac:dyDescent="0.25">
      <c r="A1621">
        <v>7491</v>
      </c>
      <c r="B1621">
        <v>2018</v>
      </c>
      <c r="C1621">
        <v>70</v>
      </c>
      <c r="D1621">
        <v>9</v>
      </c>
      <c r="E1621">
        <v>2488402</v>
      </c>
      <c r="F1621">
        <v>0</v>
      </c>
      <c r="G1621">
        <v>0</v>
      </c>
      <c r="H1621">
        <v>0</v>
      </c>
      <c r="I1621">
        <v>0</v>
      </c>
      <c r="J1621">
        <v>30000</v>
      </c>
      <c r="K1621">
        <v>0</v>
      </c>
      <c r="L1621">
        <v>0</v>
      </c>
      <c r="M1621" t="s">
        <v>947</v>
      </c>
      <c r="N1621">
        <v>12</v>
      </c>
      <c r="O1621">
        <v>0</v>
      </c>
      <c r="P1621" t="s">
        <v>948</v>
      </c>
      <c r="Q1621">
        <v>0</v>
      </c>
      <c r="R1621">
        <v>0</v>
      </c>
      <c r="S1621">
        <v>1</v>
      </c>
      <c r="T1621">
        <v>1</v>
      </c>
      <c r="U1621" s="7">
        <v>43282</v>
      </c>
      <c r="V1621" s="7">
        <v>43646</v>
      </c>
      <c r="W1621">
        <v>307.39999999999998</v>
      </c>
      <c r="X1621">
        <v>307.39999999999998</v>
      </c>
      <c r="Y1621">
        <v>193.5</v>
      </c>
      <c r="Z1621">
        <v>0</v>
      </c>
      <c r="AA1621">
        <v>0</v>
      </c>
      <c r="AB1621">
        <v>284.60000000000002</v>
      </c>
      <c r="AC1621">
        <v>1</v>
      </c>
      <c r="AD1621" t="s">
        <v>949</v>
      </c>
      <c r="AE1621" t="s">
        <v>950</v>
      </c>
      <c r="AF1621">
        <v>0</v>
      </c>
      <c r="AG1621" t="s">
        <v>951</v>
      </c>
      <c r="AH1621" t="s">
        <v>950</v>
      </c>
      <c r="AI1621" t="s">
        <v>950</v>
      </c>
      <c r="AJ1621" t="s">
        <v>952</v>
      </c>
      <c r="AK1621">
        <v>0</v>
      </c>
      <c r="AL1621">
        <v>0</v>
      </c>
      <c r="AM1621">
        <v>0</v>
      </c>
      <c r="AN1621" t="s">
        <v>951</v>
      </c>
      <c r="AO1621" t="s">
        <v>950</v>
      </c>
      <c r="AP1621" t="s">
        <v>950</v>
      </c>
      <c r="AQ1621" t="s">
        <v>952</v>
      </c>
      <c r="AR1621">
        <v>0</v>
      </c>
      <c r="AS1621">
        <v>0</v>
      </c>
      <c r="AT1621">
        <v>0</v>
      </c>
      <c r="AU1621" t="s">
        <v>951</v>
      </c>
      <c r="AV1621" t="s">
        <v>950</v>
      </c>
      <c r="AW1621" t="s">
        <v>950</v>
      </c>
      <c r="AX1621" t="s">
        <v>952</v>
      </c>
      <c r="AY1621">
        <v>0</v>
      </c>
      <c r="AZ1621">
        <v>0</v>
      </c>
      <c r="BA1621" t="s">
        <v>951</v>
      </c>
      <c r="BB1621" t="s">
        <v>950</v>
      </c>
      <c r="BC1621" t="s">
        <v>950</v>
      </c>
      <c r="BD1621" t="s">
        <v>952</v>
      </c>
      <c r="BE1621">
        <v>0</v>
      </c>
      <c r="BF1621">
        <v>0</v>
      </c>
      <c r="BG1621">
        <v>0</v>
      </c>
      <c r="BH1621" t="s">
        <v>951</v>
      </c>
      <c r="BI1621" t="s">
        <v>950</v>
      </c>
      <c r="BJ1621" t="s">
        <v>950</v>
      </c>
      <c r="BK1621" t="s">
        <v>952</v>
      </c>
      <c r="BL1621">
        <v>0</v>
      </c>
      <c r="BM1621">
        <v>0</v>
      </c>
      <c r="BN1621">
        <v>0</v>
      </c>
      <c r="BO1621" t="s">
        <v>951</v>
      </c>
      <c r="BP1621" t="s">
        <v>950</v>
      </c>
      <c r="BQ1621" t="s">
        <v>950</v>
      </c>
      <c r="BR1621" t="s">
        <v>952</v>
      </c>
      <c r="BS1621">
        <v>0</v>
      </c>
      <c r="BT1621">
        <v>0</v>
      </c>
      <c r="BU1621">
        <v>0</v>
      </c>
      <c r="BV1621" t="s">
        <v>951</v>
      </c>
      <c r="BW1621" t="s">
        <v>950</v>
      </c>
      <c r="BX1621" t="s">
        <v>950</v>
      </c>
      <c r="BY1621" t="s">
        <v>952</v>
      </c>
      <c r="BZ1621">
        <v>0</v>
      </c>
      <c r="CA1621">
        <v>0</v>
      </c>
      <c r="CB1621">
        <v>0</v>
      </c>
      <c r="CC1621">
        <v>0</v>
      </c>
      <c r="CD1621" t="s">
        <v>954</v>
      </c>
      <c r="CE1621" s="7">
        <v>22841</v>
      </c>
      <c r="CF1621" s="7">
        <v>43282</v>
      </c>
      <c r="CG1621">
        <v>56</v>
      </c>
      <c r="CH1621">
        <v>999</v>
      </c>
      <c r="CI1621" s="7">
        <v>43465</v>
      </c>
      <c r="CJ1621" s="7">
        <v>55884</v>
      </c>
      <c r="CK1621">
        <v>409</v>
      </c>
      <c r="CL1621">
        <v>6</v>
      </c>
      <c r="CM1621">
        <v>102</v>
      </c>
      <c r="CN1621">
        <v>0</v>
      </c>
      <c r="CO1621" t="s">
        <v>955</v>
      </c>
      <c r="CP1621" t="s">
        <v>955</v>
      </c>
      <c r="CQ1621">
        <v>0</v>
      </c>
      <c r="CR1621">
        <v>0</v>
      </c>
      <c r="CS1621">
        <v>0</v>
      </c>
      <c r="CT1621">
        <f>VLOOKUP(E1621,Prophet!$A:$AA,3,FALSE)</f>
        <v>56</v>
      </c>
      <c r="CU1621">
        <f t="shared" si="50"/>
        <v>0</v>
      </c>
      <c r="CV1621">
        <f>VLOOKUP(E1621,Prophet!$A:$AA,5,FALSE)</f>
        <v>6</v>
      </c>
      <c r="CW1621">
        <f t="shared" si="51"/>
        <v>0</v>
      </c>
    </row>
    <row r="1622" spans="1:101" x14ac:dyDescent="0.25">
      <c r="A1622">
        <v>7493</v>
      </c>
      <c r="B1622">
        <v>2018</v>
      </c>
      <c r="C1622">
        <v>70</v>
      </c>
      <c r="D1622">
        <v>9</v>
      </c>
      <c r="E1622">
        <v>2522301</v>
      </c>
      <c r="F1622">
        <v>0</v>
      </c>
      <c r="G1622">
        <v>0</v>
      </c>
      <c r="H1622">
        <v>0</v>
      </c>
      <c r="I1622">
        <v>0</v>
      </c>
      <c r="J1622">
        <v>30000</v>
      </c>
      <c r="K1622">
        <v>0</v>
      </c>
      <c r="L1622">
        <v>0</v>
      </c>
      <c r="M1622" t="s">
        <v>947</v>
      </c>
      <c r="N1622">
        <v>12</v>
      </c>
      <c r="O1622">
        <v>0</v>
      </c>
      <c r="P1622" t="s">
        <v>948</v>
      </c>
      <c r="Q1622">
        <v>0</v>
      </c>
      <c r="R1622">
        <v>0</v>
      </c>
      <c r="S1622">
        <v>1</v>
      </c>
      <c r="T1622">
        <v>1</v>
      </c>
      <c r="U1622" s="7">
        <v>43374</v>
      </c>
      <c r="V1622" s="7">
        <v>43738</v>
      </c>
      <c r="W1622">
        <v>204.8</v>
      </c>
      <c r="X1622">
        <v>204.8</v>
      </c>
      <c r="Y1622">
        <v>79.5</v>
      </c>
      <c r="Z1622">
        <v>0</v>
      </c>
      <c r="AA1622">
        <v>0</v>
      </c>
      <c r="AB1622">
        <v>116.9</v>
      </c>
      <c r="AC1622">
        <v>1</v>
      </c>
      <c r="AD1622" t="s">
        <v>956</v>
      </c>
      <c r="AE1622" t="s">
        <v>950</v>
      </c>
      <c r="AF1622">
        <v>0</v>
      </c>
      <c r="AG1622" t="s">
        <v>951</v>
      </c>
      <c r="AH1622" t="s">
        <v>950</v>
      </c>
      <c r="AI1622" t="s">
        <v>950</v>
      </c>
      <c r="AJ1622" t="s">
        <v>952</v>
      </c>
      <c r="AK1622">
        <v>0</v>
      </c>
      <c r="AL1622">
        <v>0</v>
      </c>
      <c r="AM1622">
        <v>0</v>
      </c>
      <c r="AN1622" t="s">
        <v>951</v>
      </c>
      <c r="AO1622" t="s">
        <v>950</v>
      </c>
      <c r="AP1622" t="s">
        <v>950</v>
      </c>
      <c r="AQ1622" t="s">
        <v>952</v>
      </c>
      <c r="AR1622">
        <v>0</v>
      </c>
      <c r="AS1622">
        <v>0</v>
      </c>
      <c r="AT1622">
        <v>0</v>
      </c>
      <c r="AU1622" t="s">
        <v>951</v>
      </c>
      <c r="AV1622" t="s">
        <v>950</v>
      </c>
      <c r="AW1622" t="s">
        <v>950</v>
      </c>
      <c r="AX1622" t="s">
        <v>952</v>
      </c>
      <c r="AY1622">
        <v>0</v>
      </c>
      <c r="AZ1622">
        <v>0</v>
      </c>
      <c r="BA1622" t="s">
        <v>951</v>
      </c>
      <c r="BB1622" t="s">
        <v>950</v>
      </c>
      <c r="BC1622" t="s">
        <v>950</v>
      </c>
      <c r="BD1622" t="s">
        <v>952</v>
      </c>
      <c r="BE1622">
        <v>0</v>
      </c>
      <c r="BF1622">
        <v>0</v>
      </c>
      <c r="BG1622">
        <v>0</v>
      </c>
      <c r="BH1622" t="s">
        <v>951</v>
      </c>
      <c r="BI1622" t="s">
        <v>950</v>
      </c>
      <c r="BJ1622" t="s">
        <v>950</v>
      </c>
      <c r="BK1622" t="s">
        <v>952</v>
      </c>
      <c r="BL1622">
        <v>0</v>
      </c>
      <c r="BM1622">
        <v>0</v>
      </c>
      <c r="BN1622">
        <v>0</v>
      </c>
      <c r="BO1622" t="s">
        <v>951</v>
      </c>
      <c r="BP1622" t="s">
        <v>950</v>
      </c>
      <c r="BQ1622" t="s">
        <v>950</v>
      </c>
      <c r="BR1622" t="s">
        <v>952</v>
      </c>
      <c r="BS1622">
        <v>0</v>
      </c>
      <c r="BT1622">
        <v>0</v>
      </c>
      <c r="BU1622">
        <v>0</v>
      </c>
      <c r="BV1622">
        <v>7010</v>
      </c>
      <c r="BW1622" t="s">
        <v>953</v>
      </c>
      <c r="BX1622" t="s">
        <v>950</v>
      </c>
      <c r="BY1622" t="s">
        <v>948</v>
      </c>
      <c r="BZ1622">
        <v>0</v>
      </c>
      <c r="CA1622">
        <v>0</v>
      </c>
      <c r="CB1622">
        <v>78.5</v>
      </c>
      <c r="CC1622">
        <v>0</v>
      </c>
      <c r="CD1622" t="s">
        <v>954</v>
      </c>
      <c r="CE1622" s="7">
        <v>31679</v>
      </c>
      <c r="CF1622" s="7">
        <v>43374</v>
      </c>
      <c r="CG1622">
        <v>32</v>
      </c>
      <c r="CH1622">
        <v>999</v>
      </c>
      <c r="CI1622" s="7">
        <v>43465</v>
      </c>
      <c r="CJ1622" s="7">
        <v>55884</v>
      </c>
      <c r="CK1622">
        <v>409</v>
      </c>
      <c r="CL1622">
        <v>3</v>
      </c>
      <c r="CM1622">
        <v>393</v>
      </c>
      <c r="CN1622">
        <v>0</v>
      </c>
      <c r="CO1622" t="s">
        <v>955</v>
      </c>
      <c r="CP1622" t="s">
        <v>955</v>
      </c>
      <c r="CQ1622">
        <v>0</v>
      </c>
      <c r="CR1622">
        <v>0</v>
      </c>
      <c r="CS1622">
        <v>0</v>
      </c>
      <c r="CT1622">
        <f>VLOOKUP(E1622,Prophet!$A:$AA,3,FALSE)</f>
        <v>32</v>
      </c>
      <c r="CU1622">
        <f t="shared" si="50"/>
        <v>0</v>
      </c>
      <c r="CV1622">
        <f>VLOOKUP(E1622,Prophet!$A:$AA,5,FALSE)</f>
        <v>3</v>
      </c>
      <c r="CW1622">
        <f t="shared" si="51"/>
        <v>0</v>
      </c>
    </row>
    <row r="1623" spans="1:101" x14ac:dyDescent="0.25">
      <c r="A1623">
        <v>7495</v>
      </c>
      <c r="B1623">
        <v>2018</v>
      </c>
      <c r="C1623">
        <v>70</v>
      </c>
      <c r="D1623">
        <v>9</v>
      </c>
      <c r="E1623">
        <v>2522401</v>
      </c>
      <c r="F1623">
        <v>0</v>
      </c>
      <c r="G1623">
        <v>0</v>
      </c>
      <c r="H1623">
        <v>0</v>
      </c>
      <c r="I1623">
        <v>0</v>
      </c>
      <c r="J1623">
        <v>30000</v>
      </c>
      <c r="K1623">
        <v>0</v>
      </c>
      <c r="L1623">
        <v>0</v>
      </c>
      <c r="M1623" t="s">
        <v>947</v>
      </c>
      <c r="N1623">
        <v>12</v>
      </c>
      <c r="O1623">
        <v>0</v>
      </c>
      <c r="P1623" t="s">
        <v>948</v>
      </c>
      <c r="Q1623">
        <v>0</v>
      </c>
      <c r="R1623">
        <v>0</v>
      </c>
      <c r="S1623">
        <v>1</v>
      </c>
      <c r="T1623">
        <v>1</v>
      </c>
      <c r="U1623" s="7">
        <v>43282</v>
      </c>
      <c r="V1623" s="7">
        <v>43646</v>
      </c>
      <c r="W1623">
        <v>385.9</v>
      </c>
      <c r="X1623">
        <v>385.9</v>
      </c>
      <c r="Y1623">
        <v>193.5</v>
      </c>
      <c r="Z1623">
        <v>0</v>
      </c>
      <c r="AA1623">
        <v>0</v>
      </c>
      <c r="AB1623">
        <v>284.60000000000002</v>
      </c>
      <c r="AC1623">
        <v>1</v>
      </c>
      <c r="AD1623" t="s">
        <v>949</v>
      </c>
      <c r="AE1623" t="s">
        <v>950</v>
      </c>
      <c r="AF1623">
        <v>0</v>
      </c>
      <c r="AG1623" t="s">
        <v>951</v>
      </c>
      <c r="AH1623" t="s">
        <v>950</v>
      </c>
      <c r="AI1623" t="s">
        <v>950</v>
      </c>
      <c r="AJ1623" t="s">
        <v>952</v>
      </c>
      <c r="AK1623">
        <v>0</v>
      </c>
      <c r="AL1623">
        <v>0</v>
      </c>
      <c r="AM1623">
        <v>0</v>
      </c>
      <c r="AN1623" t="s">
        <v>951</v>
      </c>
      <c r="AO1623" t="s">
        <v>950</v>
      </c>
      <c r="AP1623" t="s">
        <v>950</v>
      </c>
      <c r="AQ1623" t="s">
        <v>952</v>
      </c>
      <c r="AR1623">
        <v>0</v>
      </c>
      <c r="AS1623">
        <v>0</v>
      </c>
      <c r="AT1623">
        <v>0</v>
      </c>
      <c r="AU1623" t="s">
        <v>951</v>
      </c>
      <c r="AV1623" t="s">
        <v>950</v>
      </c>
      <c r="AW1623" t="s">
        <v>950</v>
      </c>
      <c r="AX1623" t="s">
        <v>952</v>
      </c>
      <c r="AY1623">
        <v>0</v>
      </c>
      <c r="AZ1623">
        <v>0</v>
      </c>
      <c r="BA1623" t="s">
        <v>951</v>
      </c>
      <c r="BB1623" t="s">
        <v>950</v>
      </c>
      <c r="BC1623" t="s">
        <v>950</v>
      </c>
      <c r="BD1623" t="s">
        <v>952</v>
      </c>
      <c r="BE1623">
        <v>0</v>
      </c>
      <c r="BF1623">
        <v>0</v>
      </c>
      <c r="BG1623">
        <v>0</v>
      </c>
      <c r="BH1623" t="s">
        <v>951</v>
      </c>
      <c r="BI1623" t="s">
        <v>950</v>
      </c>
      <c r="BJ1623" t="s">
        <v>950</v>
      </c>
      <c r="BK1623" t="s">
        <v>952</v>
      </c>
      <c r="BL1623">
        <v>0</v>
      </c>
      <c r="BM1623">
        <v>0</v>
      </c>
      <c r="BN1623">
        <v>0</v>
      </c>
      <c r="BO1623" t="s">
        <v>951</v>
      </c>
      <c r="BP1623" t="s">
        <v>950</v>
      </c>
      <c r="BQ1623" t="s">
        <v>950</v>
      </c>
      <c r="BR1623" t="s">
        <v>952</v>
      </c>
      <c r="BS1623">
        <v>0</v>
      </c>
      <c r="BT1623">
        <v>0</v>
      </c>
      <c r="BU1623">
        <v>0</v>
      </c>
      <c r="BV1623">
        <v>7010</v>
      </c>
      <c r="BW1623" t="s">
        <v>953</v>
      </c>
      <c r="BX1623" t="s">
        <v>950</v>
      </c>
      <c r="BY1623" t="s">
        <v>948</v>
      </c>
      <c r="BZ1623">
        <v>0</v>
      </c>
      <c r="CA1623">
        <v>0</v>
      </c>
      <c r="CB1623">
        <v>78.5</v>
      </c>
      <c r="CC1623">
        <v>0</v>
      </c>
      <c r="CD1623" t="s">
        <v>954</v>
      </c>
      <c r="CE1623" s="7">
        <v>21874</v>
      </c>
      <c r="CF1623" s="7">
        <v>43282</v>
      </c>
      <c r="CG1623">
        <v>59</v>
      </c>
      <c r="CH1623">
        <v>999</v>
      </c>
      <c r="CI1623" s="7">
        <v>43465</v>
      </c>
      <c r="CJ1623" s="7">
        <v>55884</v>
      </c>
      <c r="CK1623">
        <v>409</v>
      </c>
      <c r="CL1623">
        <v>6</v>
      </c>
      <c r="CM1623">
        <v>66</v>
      </c>
      <c r="CN1623">
        <v>0</v>
      </c>
      <c r="CO1623" t="s">
        <v>955</v>
      </c>
      <c r="CP1623" t="s">
        <v>955</v>
      </c>
      <c r="CQ1623">
        <v>0</v>
      </c>
      <c r="CR1623">
        <v>0</v>
      </c>
      <c r="CS1623">
        <v>0</v>
      </c>
      <c r="CT1623">
        <f>VLOOKUP(E1623,Prophet!$A:$AA,3,FALSE)</f>
        <v>59</v>
      </c>
      <c r="CU1623">
        <f t="shared" si="50"/>
        <v>0</v>
      </c>
      <c r="CV1623">
        <f>VLOOKUP(E1623,Prophet!$A:$AA,5,FALSE)</f>
        <v>6</v>
      </c>
      <c r="CW1623">
        <f t="shared" si="51"/>
        <v>0</v>
      </c>
    </row>
    <row r="1624" spans="1:101" x14ac:dyDescent="0.25">
      <c r="A1624">
        <v>7499</v>
      </c>
      <c r="B1624">
        <v>2018</v>
      </c>
      <c r="C1624">
        <v>70</v>
      </c>
      <c r="D1624">
        <v>9</v>
      </c>
      <c r="E1624">
        <v>2522901</v>
      </c>
      <c r="F1624">
        <v>0</v>
      </c>
      <c r="G1624">
        <v>0</v>
      </c>
      <c r="H1624">
        <v>0</v>
      </c>
      <c r="I1624">
        <v>0</v>
      </c>
      <c r="J1624">
        <v>30000</v>
      </c>
      <c r="K1624">
        <v>0</v>
      </c>
      <c r="L1624">
        <v>0</v>
      </c>
      <c r="M1624" t="s">
        <v>947</v>
      </c>
      <c r="N1624">
        <v>12</v>
      </c>
      <c r="O1624">
        <v>0</v>
      </c>
      <c r="P1624" t="s">
        <v>948</v>
      </c>
      <c r="Q1624">
        <v>0</v>
      </c>
      <c r="R1624">
        <v>0</v>
      </c>
      <c r="S1624">
        <v>1</v>
      </c>
      <c r="T1624">
        <v>1</v>
      </c>
      <c r="U1624" s="7">
        <v>43313</v>
      </c>
      <c r="V1624" s="7">
        <v>43677</v>
      </c>
      <c r="W1624">
        <v>290</v>
      </c>
      <c r="X1624">
        <v>290</v>
      </c>
      <c r="Y1624">
        <v>133.1</v>
      </c>
      <c r="Z1624">
        <v>0</v>
      </c>
      <c r="AA1624">
        <v>0</v>
      </c>
      <c r="AB1624">
        <v>195.8</v>
      </c>
      <c r="AC1624">
        <v>1</v>
      </c>
      <c r="AD1624" t="s">
        <v>956</v>
      </c>
      <c r="AE1624" t="s">
        <v>950</v>
      </c>
      <c r="AF1624">
        <v>0</v>
      </c>
      <c r="AG1624" t="s">
        <v>951</v>
      </c>
      <c r="AH1624" t="s">
        <v>950</v>
      </c>
      <c r="AI1624" t="s">
        <v>950</v>
      </c>
      <c r="AJ1624" t="s">
        <v>952</v>
      </c>
      <c r="AK1624">
        <v>0</v>
      </c>
      <c r="AL1624">
        <v>0</v>
      </c>
      <c r="AM1624">
        <v>0</v>
      </c>
      <c r="AN1624" t="s">
        <v>951</v>
      </c>
      <c r="AO1624" t="s">
        <v>950</v>
      </c>
      <c r="AP1624" t="s">
        <v>950</v>
      </c>
      <c r="AQ1624" t="s">
        <v>952</v>
      </c>
      <c r="AR1624">
        <v>0</v>
      </c>
      <c r="AS1624">
        <v>0</v>
      </c>
      <c r="AT1624">
        <v>0</v>
      </c>
      <c r="AU1624" t="s">
        <v>951</v>
      </c>
      <c r="AV1624" t="s">
        <v>950</v>
      </c>
      <c r="AW1624" t="s">
        <v>950</v>
      </c>
      <c r="AX1624" t="s">
        <v>952</v>
      </c>
      <c r="AY1624">
        <v>0</v>
      </c>
      <c r="AZ1624">
        <v>0</v>
      </c>
      <c r="BA1624" t="s">
        <v>951</v>
      </c>
      <c r="BB1624" t="s">
        <v>950</v>
      </c>
      <c r="BC1624" t="s">
        <v>950</v>
      </c>
      <c r="BD1624" t="s">
        <v>952</v>
      </c>
      <c r="BE1624">
        <v>0</v>
      </c>
      <c r="BF1624">
        <v>0</v>
      </c>
      <c r="BG1624">
        <v>0</v>
      </c>
      <c r="BH1624" t="s">
        <v>951</v>
      </c>
      <c r="BI1624" t="s">
        <v>950</v>
      </c>
      <c r="BJ1624" t="s">
        <v>950</v>
      </c>
      <c r="BK1624" t="s">
        <v>952</v>
      </c>
      <c r="BL1624">
        <v>0</v>
      </c>
      <c r="BM1624">
        <v>0</v>
      </c>
      <c r="BN1624">
        <v>0</v>
      </c>
      <c r="BO1624" t="s">
        <v>951</v>
      </c>
      <c r="BP1624" t="s">
        <v>950</v>
      </c>
      <c r="BQ1624" t="s">
        <v>950</v>
      </c>
      <c r="BR1624" t="s">
        <v>952</v>
      </c>
      <c r="BS1624">
        <v>0</v>
      </c>
      <c r="BT1624">
        <v>0</v>
      </c>
      <c r="BU1624">
        <v>0</v>
      </c>
      <c r="BV1624">
        <v>7010</v>
      </c>
      <c r="BW1624" t="s">
        <v>953</v>
      </c>
      <c r="BX1624" t="s">
        <v>950</v>
      </c>
      <c r="BY1624" t="s">
        <v>948</v>
      </c>
      <c r="BZ1624">
        <v>0</v>
      </c>
      <c r="CA1624">
        <v>0</v>
      </c>
      <c r="CB1624">
        <v>78.5</v>
      </c>
      <c r="CC1624">
        <v>0</v>
      </c>
      <c r="CD1624" t="s">
        <v>954</v>
      </c>
      <c r="CE1624" s="7">
        <v>21538</v>
      </c>
      <c r="CF1624" s="7">
        <v>43313</v>
      </c>
      <c r="CG1624">
        <v>60</v>
      </c>
      <c r="CH1624">
        <v>999</v>
      </c>
      <c r="CI1624" s="7">
        <v>43465</v>
      </c>
      <c r="CJ1624" s="7">
        <v>55884</v>
      </c>
      <c r="CK1624">
        <v>409</v>
      </c>
      <c r="CL1624">
        <v>5</v>
      </c>
      <c r="CM1624">
        <v>55</v>
      </c>
      <c r="CN1624">
        <v>0</v>
      </c>
      <c r="CO1624" t="s">
        <v>955</v>
      </c>
      <c r="CP1624" t="s">
        <v>955</v>
      </c>
      <c r="CQ1624">
        <v>0</v>
      </c>
      <c r="CR1624">
        <v>0</v>
      </c>
      <c r="CS1624">
        <v>0</v>
      </c>
      <c r="CT1624">
        <f>VLOOKUP(E1624,Prophet!$A:$AA,3,FALSE)</f>
        <v>60</v>
      </c>
      <c r="CU1624">
        <f t="shared" si="50"/>
        <v>0</v>
      </c>
      <c r="CV1624">
        <f>VLOOKUP(E1624,Prophet!$A:$AA,5,FALSE)</f>
        <v>5</v>
      </c>
      <c r="CW1624">
        <f t="shared" si="51"/>
        <v>0</v>
      </c>
    </row>
    <row r="1625" spans="1:101" x14ac:dyDescent="0.25">
      <c r="A1625">
        <v>7501</v>
      </c>
      <c r="B1625">
        <v>2018</v>
      </c>
      <c r="C1625">
        <v>70</v>
      </c>
      <c r="D1625">
        <v>9</v>
      </c>
      <c r="E1625">
        <v>2523001</v>
      </c>
      <c r="F1625">
        <v>0</v>
      </c>
      <c r="G1625">
        <v>0</v>
      </c>
      <c r="H1625">
        <v>0</v>
      </c>
      <c r="I1625">
        <v>0</v>
      </c>
      <c r="J1625">
        <v>30000</v>
      </c>
      <c r="K1625">
        <v>0</v>
      </c>
      <c r="L1625">
        <v>0</v>
      </c>
      <c r="M1625" t="s">
        <v>947</v>
      </c>
      <c r="N1625">
        <v>12</v>
      </c>
      <c r="O1625">
        <v>0</v>
      </c>
      <c r="P1625" t="s">
        <v>948</v>
      </c>
      <c r="Q1625">
        <v>0</v>
      </c>
      <c r="R1625">
        <v>0</v>
      </c>
      <c r="S1625">
        <v>1</v>
      </c>
      <c r="T1625">
        <v>1</v>
      </c>
      <c r="U1625" s="7">
        <v>43282</v>
      </c>
      <c r="V1625" s="7">
        <v>43646</v>
      </c>
      <c r="W1625">
        <v>509.7</v>
      </c>
      <c r="X1625">
        <v>509.7</v>
      </c>
      <c r="Y1625">
        <v>271.5</v>
      </c>
      <c r="Z1625">
        <v>0</v>
      </c>
      <c r="AA1625">
        <v>0</v>
      </c>
      <c r="AB1625">
        <v>399.3</v>
      </c>
      <c r="AC1625">
        <v>1</v>
      </c>
      <c r="AD1625" t="s">
        <v>949</v>
      </c>
      <c r="AE1625" t="s">
        <v>950</v>
      </c>
      <c r="AF1625">
        <v>0</v>
      </c>
      <c r="AG1625" t="s">
        <v>951</v>
      </c>
      <c r="AH1625" t="s">
        <v>950</v>
      </c>
      <c r="AI1625" t="s">
        <v>950</v>
      </c>
      <c r="AJ1625" t="s">
        <v>952</v>
      </c>
      <c r="AK1625">
        <v>0</v>
      </c>
      <c r="AL1625">
        <v>0</v>
      </c>
      <c r="AM1625">
        <v>0</v>
      </c>
      <c r="AN1625" t="s">
        <v>951</v>
      </c>
      <c r="AO1625" t="s">
        <v>950</v>
      </c>
      <c r="AP1625" t="s">
        <v>950</v>
      </c>
      <c r="AQ1625" t="s">
        <v>952</v>
      </c>
      <c r="AR1625">
        <v>0</v>
      </c>
      <c r="AS1625">
        <v>0</v>
      </c>
      <c r="AT1625">
        <v>0</v>
      </c>
      <c r="AU1625" t="s">
        <v>951</v>
      </c>
      <c r="AV1625" t="s">
        <v>950</v>
      </c>
      <c r="AW1625" t="s">
        <v>950</v>
      </c>
      <c r="AX1625" t="s">
        <v>952</v>
      </c>
      <c r="AY1625">
        <v>0</v>
      </c>
      <c r="AZ1625">
        <v>0</v>
      </c>
      <c r="BA1625" t="s">
        <v>951</v>
      </c>
      <c r="BB1625" t="s">
        <v>950</v>
      </c>
      <c r="BC1625" t="s">
        <v>950</v>
      </c>
      <c r="BD1625" t="s">
        <v>952</v>
      </c>
      <c r="BE1625">
        <v>0</v>
      </c>
      <c r="BF1625">
        <v>0</v>
      </c>
      <c r="BG1625">
        <v>0</v>
      </c>
      <c r="BH1625" t="s">
        <v>951</v>
      </c>
      <c r="BI1625" t="s">
        <v>950</v>
      </c>
      <c r="BJ1625" t="s">
        <v>950</v>
      </c>
      <c r="BK1625" t="s">
        <v>952</v>
      </c>
      <c r="BL1625">
        <v>0</v>
      </c>
      <c r="BM1625">
        <v>0</v>
      </c>
      <c r="BN1625">
        <v>0</v>
      </c>
      <c r="BO1625" t="s">
        <v>951</v>
      </c>
      <c r="BP1625" t="s">
        <v>950</v>
      </c>
      <c r="BQ1625" t="s">
        <v>950</v>
      </c>
      <c r="BR1625" t="s">
        <v>952</v>
      </c>
      <c r="BS1625">
        <v>0</v>
      </c>
      <c r="BT1625">
        <v>0</v>
      </c>
      <c r="BU1625">
        <v>0</v>
      </c>
      <c r="BV1625">
        <v>7010</v>
      </c>
      <c r="BW1625" t="s">
        <v>953</v>
      </c>
      <c r="BX1625" t="s">
        <v>950</v>
      </c>
      <c r="BY1625" t="s">
        <v>948</v>
      </c>
      <c r="BZ1625">
        <v>0</v>
      </c>
      <c r="CA1625">
        <v>0</v>
      </c>
      <c r="CB1625">
        <v>78.5</v>
      </c>
      <c r="CC1625">
        <v>0</v>
      </c>
      <c r="CD1625" t="s">
        <v>954</v>
      </c>
      <c r="CE1625" s="7">
        <v>28231</v>
      </c>
      <c r="CF1625" s="7">
        <v>43282</v>
      </c>
      <c r="CG1625">
        <v>41</v>
      </c>
      <c r="CH1625">
        <v>999</v>
      </c>
      <c r="CI1625" s="7">
        <v>43465</v>
      </c>
      <c r="CJ1625" s="7">
        <v>55884</v>
      </c>
      <c r="CK1625">
        <v>409</v>
      </c>
      <c r="CL1625">
        <v>6</v>
      </c>
      <c r="CM1625">
        <v>282</v>
      </c>
      <c r="CN1625">
        <v>0</v>
      </c>
      <c r="CO1625" t="s">
        <v>955</v>
      </c>
      <c r="CP1625" t="s">
        <v>955</v>
      </c>
      <c r="CQ1625">
        <v>0</v>
      </c>
      <c r="CR1625">
        <v>0</v>
      </c>
      <c r="CS1625">
        <v>0</v>
      </c>
      <c r="CT1625">
        <f>VLOOKUP(E1625,Prophet!$A:$AA,3,FALSE)</f>
        <v>41</v>
      </c>
      <c r="CU1625">
        <f t="shared" si="50"/>
        <v>0</v>
      </c>
      <c r="CV1625">
        <f>VLOOKUP(E1625,Prophet!$A:$AA,5,FALSE)</f>
        <v>6</v>
      </c>
      <c r="CW1625">
        <f t="shared" si="51"/>
        <v>0</v>
      </c>
    </row>
    <row r="1626" spans="1:101" x14ac:dyDescent="0.25">
      <c r="A1626">
        <v>7504</v>
      </c>
      <c r="B1626">
        <v>2018</v>
      </c>
      <c r="C1626">
        <v>70</v>
      </c>
      <c r="D1626">
        <v>9</v>
      </c>
      <c r="E1626">
        <v>2523101</v>
      </c>
      <c r="F1626">
        <v>0</v>
      </c>
      <c r="G1626">
        <v>0</v>
      </c>
      <c r="H1626">
        <v>0</v>
      </c>
      <c r="I1626">
        <v>0</v>
      </c>
      <c r="J1626">
        <v>30000</v>
      </c>
      <c r="K1626">
        <v>0</v>
      </c>
      <c r="L1626">
        <v>0</v>
      </c>
      <c r="M1626" t="s">
        <v>947</v>
      </c>
      <c r="N1626">
        <v>12</v>
      </c>
      <c r="O1626">
        <v>0</v>
      </c>
      <c r="P1626" t="s">
        <v>948</v>
      </c>
      <c r="Q1626">
        <v>0</v>
      </c>
      <c r="R1626">
        <v>0</v>
      </c>
      <c r="S1626">
        <v>1</v>
      </c>
      <c r="T1626">
        <v>1</v>
      </c>
      <c r="U1626" s="7">
        <v>43282</v>
      </c>
      <c r="V1626" s="7">
        <v>43646</v>
      </c>
      <c r="W1626">
        <v>385.9</v>
      </c>
      <c r="X1626">
        <v>385.9</v>
      </c>
      <c r="Y1626">
        <v>193.5</v>
      </c>
      <c r="Z1626">
        <v>0</v>
      </c>
      <c r="AA1626">
        <v>0</v>
      </c>
      <c r="AB1626">
        <v>284.60000000000002</v>
      </c>
      <c r="AC1626">
        <v>1</v>
      </c>
      <c r="AD1626" t="s">
        <v>949</v>
      </c>
      <c r="AE1626" t="s">
        <v>950</v>
      </c>
      <c r="AF1626">
        <v>0</v>
      </c>
      <c r="AG1626" t="s">
        <v>951</v>
      </c>
      <c r="AH1626" t="s">
        <v>950</v>
      </c>
      <c r="AI1626" t="s">
        <v>950</v>
      </c>
      <c r="AJ1626" t="s">
        <v>952</v>
      </c>
      <c r="AK1626">
        <v>0</v>
      </c>
      <c r="AL1626">
        <v>0</v>
      </c>
      <c r="AM1626">
        <v>0</v>
      </c>
      <c r="AN1626" t="s">
        <v>951</v>
      </c>
      <c r="AO1626" t="s">
        <v>950</v>
      </c>
      <c r="AP1626" t="s">
        <v>950</v>
      </c>
      <c r="AQ1626" t="s">
        <v>952</v>
      </c>
      <c r="AR1626">
        <v>0</v>
      </c>
      <c r="AS1626">
        <v>0</v>
      </c>
      <c r="AT1626">
        <v>0</v>
      </c>
      <c r="AU1626" t="s">
        <v>951</v>
      </c>
      <c r="AV1626" t="s">
        <v>950</v>
      </c>
      <c r="AW1626" t="s">
        <v>950</v>
      </c>
      <c r="AX1626" t="s">
        <v>952</v>
      </c>
      <c r="AY1626">
        <v>0</v>
      </c>
      <c r="AZ1626">
        <v>0</v>
      </c>
      <c r="BA1626" t="s">
        <v>951</v>
      </c>
      <c r="BB1626" t="s">
        <v>950</v>
      </c>
      <c r="BC1626" t="s">
        <v>950</v>
      </c>
      <c r="BD1626" t="s">
        <v>952</v>
      </c>
      <c r="BE1626">
        <v>0</v>
      </c>
      <c r="BF1626">
        <v>0</v>
      </c>
      <c r="BG1626">
        <v>0</v>
      </c>
      <c r="BH1626" t="s">
        <v>951</v>
      </c>
      <c r="BI1626" t="s">
        <v>950</v>
      </c>
      <c r="BJ1626" t="s">
        <v>950</v>
      </c>
      <c r="BK1626" t="s">
        <v>952</v>
      </c>
      <c r="BL1626">
        <v>0</v>
      </c>
      <c r="BM1626">
        <v>0</v>
      </c>
      <c r="BN1626">
        <v>0</v>
      </c>
      <c r="BO1626" t="s">
        <v>951</v>
      </c>
      <c r="BP1626" t="s">
        <v>950</v>
      </c>
      <c r="BQ1626" t="s">
        <v>950</v>
      </c>
      <c r="BR1626" t="s">
        <v>952</v>
      </c>
      <c r="BS1626">
        <v>0</v>
      </c>
      <c r="BT1626">
        <v>0</v>
      </c>
      <c r="BU1626">
        <v>0</v>
      </c>
      <c r="BV1626">
        <v>7010</v>
      </c>
      <c r="BW1626" t="s">
        <v>953</v>
      </c>
      <c r="BX1626" t="s">
        <v>950</v>
      </c>
      <c r="BY1626" t="s">
        <v>948</v>
      </c>
      <c r="BZ1626">
        <v>0</v>
      </c>
      <c r="CA1626">
        <v>0</v>
      </c>
      <c r="CB1626">
        <v>78.5</v>
      </c>
      <c r="CC1626">
        <v>0</v>
      </c>
      <c r="CD1626" t="s">
        <v>954</v>
      </c>
      <c r="CE1626" s="7">
        <v>27487</v>
      </c>
      <c r="CF1626" s="7">
        <v>43282</v>
      </c>
      <c r="CG1626">
        <v>43</v>
      </c>
      <c r="CH1626">
        <v>999</v>
      </c>
      <c r="CI1626" s="7">
        <v>43465</v>
      </c>
      <c r="CJ1626" s="7">
        <v>55884</v>
      </c>
      <c r="CK1626">
        <v>409</v>
      </c>
      <c r="CL1626">
        <v>6</v>
      </c>
      <c r="CM1626">
        <v>258</v>
      </c>
      <c r="CN1626">
        <v>0</v>
      </c>
      <c r="CO1626" t="s">
        <v>955</v>
      </c>
      <c r="CP1626" t="s">
        <v>955</v>
      </c>
      <c r="CQ1626">
        <v>0</v>
      </c>
      <c r="CR1626">
        <v>0</v>
      </c>
      <c r="CS1626">
        <v>0</v>
      </c>
      <c r="CT1626">
        <f>VLOOKUP(E1626,Prophet!$A:$AA,3,FALSE)</f>
        <v>43</v>
      </c>
      <c r="CU1626">
        <f t="shared" si="50"/>
        <v>0</v>
      </c>
      <c r="CV1626">
        <f>VLOOKUP(E1626,Prophet!$A:$AA,5,FALSE)</f>
        <v>6</v>
      </c>
      <c r="CW1626">
        <f t="shared" si="51"/>
        <v>0</v>
      </c>
    </row>
    <row r="1627" spans="1:101" x14ac:dyDescent="0.25">
      <c r="A1627">
        <v>7506</v>
      </c>
      <c r="B1627">
        <v>2018</v>
      </c>
      <c r="C1627">
        <v>70</v>
      </c>
      <c r="D1627">
        <v>9</v>
      </c>
      <c r="E1627">
        <v>2523103</v>
      </c>
      <c r="F1627">
        <v>0</v>
      </c>
      <c r="G1627">
        <v>0</v>
      </c>
      <c r="H1627">
        <v>0</v>
      </c>
      <c r="I1627">
        <v>0</v>
      </c>
      <c r="J1627">
        <v>30000</v>
      </c>
      <c r="K1627">
        <v>0</v>
      </c>
      <c r="L1627">
        <v>0</v>
      </c>
      <c r="M1627" t="s">
        <v>947</v>
      </c>
      <c r="N1627">
        <v>12</v>
      </c>
      <c r="O1627">
        <v>0</v>
      </c>
      <c r="P1627" t="s">
        <v>948</v>
      </c>
      <c r="Q1627">
        <v>0</v>
      </c>
      <c r="R1627">
        <v>0</v>
      </c>
      <c r="S1627">
        <v>1</v>
      </c>
      <c r="T1627">
        <v>1</v>
      </c>
      <c r="U1627" s="7">
        <v>43282</v>
      </c>
      <c r="V1627" s="7">
        <v>43646</v>
      </c>
      <c r="W1627">
        <v>290</v>
      </c>
      <c r="X1627">
        <v>290</v>
      </c>
      <c r="Y1627">
        <v>133.1</v>
      </c>
      <c r="Z1627">
        <v>0</v>
      </c>
      <c r="AA1627">
        <v>0</v>
      </c>
      <c r="AB1627">
        <v>195.8</v>
      </c>
      <c r="AC1627">
        <v>1</v>
      </c>
      <c r="AD1627" t="s">
        <v>956</v>
      </c>
      <c r="AE1627" t="s">
        <v>950</v>
      </c>
      <c r="AF1627">
        <v>0</v>
      </c>
      <c r="AG1627" t="s">
        <v>951</v>
      </c>
      <c r="AH1627" t="s">
        <v>950</v>
      </c>
      <c r="AI1627" t="s">
        <v>950</v>
      </c>
      <c r="AJ1627" t="s">
        <v>952</v>
      </c>
      <c r="AK1627">
        <v>0</v>
      </c>
      <c r="AL1627">
        <v>0</v>
      </c>
      <c r="AM1627">
        <v>0</v>
      </c>
      <c r="AN1627" t="s">
        <v>951</v>
      </c>
      <c r="AO1627" t="s">
        <v>950</v>
      </c>
      <c r="AP1627" t="s">
        <v>950</v>
      </c>
      <c r="AQ1627" t="s">
        <v>952</v>
      </c>
      <c r="AR1627">
        <v>0</v>
      </c>
      <c r="AS1627">
        <v>0</v>
      </c>
      <c r="AT1627">
        <v>0</v>
      </c>
      <c r="AU1627" t="s">
        <v>951</v>
      </c>
      <c r="AV1627" t="s">
        <v>950</v>
      </c>
      <c r="AW1627" t="s">
        <v>950</v>
      </c>
      <c r="AX1627" t="s">
        <v>952</v>
      </c>
      <c r="AY1627">
        <v>0</v>
      </c>
      <c r="AZ1627">
        <v>0</v>
      </c>
      <c r="BA1627" t="s">
        <v>951</v>
      </c>
      <c r="BB1627" t="s">
        <v>950</v>
      </c>
      <c r="BC1627" t="s">
        <v>950</v>
      </c>
      <c r="BD1627" t="s">
        <v>952</v>
      </c>
      <c r="BE1627">
        <v>0</v>
      </c>
      <c r="BF1627">
        <v>0</v>
      </c>
      <c r="BG1627">
        <v>0</v>
      </c>
      <c r="BH1627" t="s">
        <v>951</v>
      </c>
      <c r="BI1627" t="s">
        <v>950</v>
      </c>
      <c r="BJ1627" t="s">
        <v>950</v>
      </c>
      <c r="BK1627" t="s">
        <v>952</v>
      </c>
      <c r="BL1627">
        <v>0</v>
      </c>
      <c r="BM1627">
        <v>0</v>
      </c>
      <c r="BN1627">
        <v>0</v>
      </c>
      <c r="BO1627" t="s">
        <v>951</v>
      </c>
      <c r="BP1627" t="s">
        <v>950</v>
      </c>
      <c r="BQ1627" t="s">
        <v>950</v>
      </c>
      <c r="BR1627" t="s">
        <v>952</v>
      </c>
      <c r="BS1627">
        <v>0</v>
      </c>
      <c r="BT1627">
        <v>0</v>
      </c>
      <c r="BU1627">
        <v>0</v>
      </c>
      <c r="BV1627">
        <v>7010</v>
      </c>
      <c r="BW1627" t="s">
        <v>953</v>
      </c>
      <c r="BX1627" t="s">
        <v>950</v>
      </c>
      <c r="BY1627" t="s">
        <v>948</v>
      </c>
      <c r="BZ1627">
        <v>0</v>
      </c>
      <c r="CA1627">
        <v>0</v>
      </c>
      <c r="CB1627">
        <v>78.5</v>
      </c>
      <c r="CC1627">
        <v>0</v>
      </c>
      <c r="CD1627" t="s">
        <v>954</v>
      </c>
      <c r="CE1627" s="7">
        <v>29028</v>
      </c>
      <c r="CF1627" s="7">
        <v>43282</v>
      </c>
      <c r="CG1627">
        <v>39</v>
      </c>
      <c r="CH1627">
        <v>999</v>
      </c>
      <c r="CI1627" s="7">
        <v>43465</v>
      </c>
      <c r="CJ1627" s="7">
        <v>55884</v>
      </c>
      <c r="CK1627">
        <v>409</v>
      </c>
      <c r="CL1627">
        <v>6</v>
      </c>
      <c r="CM1627">
        <v>306</v>
      </c>
      <c r="CN1627">
        <v>0</v>
      </c>
      <c r="CO1627" t="s">
        <v>955</v>
      </c>
      <c r="CP1627" t="s">
        <v>955</v>
      </c>
      <c r="CQ1627">
        <v>0</v>
      </c>
      <c r="CR1627">
        <v>0</v>
      </c>
      <c r="CS1627">
        <v>0</v>
      </c>
      <c r="CT1627">
        <f>VLOOKUP(E1627,Prophet!$A:$AA,3,FALSE)</f>
        <v>39</v>
      </c>
      <c r="CU1627">
        <f t="shared" si="50"/>
        <v>0</v>
      </c>
      <c r="CV1627">
        <f>VLOOKUP(E1627,Prophet!$A:$AA,5,FALSE)</f>
        <v>6</v>
      </c>
      <c r="CW1627">
        <f t="shared" si="51"/>
        <v>0</v>
      </c>
    </row>
    <row r="1628" spans="1:101" x14ac:dyDescent="0.25">
      <c r="A1628">
        <v>7507</v>
      </c>
      <c r="B1628">
        <v>2018</v>
      </c>
      <c r="C1628">
        <v>70</v>
      </c>
      <c r="D1628">
        <v>9</v>
      </c>
      <c r="E1628">
        <v>2523301</v>
      </c>
      <c r="F1628">
        <v>0</v>
      </c>
      <c r="G1628">
        <v>0</v>
      </c>
      <c r="H1628">
        <v>0</v>
      </c>
      <c r="I1628">
        <v>0</v>
      </c>
      <c r="J1628">
        <v>30000</v>
      </c>
      <c r="K1628">
        <v>0</v>
      </c>
      <c r="L1628">
        <v>0</v>
      </c>
      <c r="M1628" t="s">
        <v>947</v>
      </c>
      <c r="N1628">
        <v>12</v>
      </c>
      <c r="O1628">
        <v>0</v>
      </c>
      <c r="P1628" t="s">
        <v>948</v>
      </c>
      <c r="Q1628">
        <v>0</v>
      </c>
      <c r="R1628">
        <v>0</v>
      </c>
      <c r="S1628">
        <v>1</v>
      </c>
      <c r="T1628">
        <v>1</v>
      </c>
      <c r="U1628" s="7">
        <v>43313</v>
      </c>
      <c r="V1628" s="7">
        <v>43677</v>
      </c>
      <c r="W1628">
        <v>385.9</v>
      </c>
      <c r="X1628">
        <v>385.9</v>
      </c>
      <c r="Y1628">
        <v>193.5</v>
      </c>
      <c r="Z1628">
        <v>0</v>
      </c>
      <c r="AA1628">
        <v>0</v>
      </c>
      <c r="AB1628">
        <v>284.60000000000002</v>
      </c>
      <c r="AC1628">
        <v>1</v>
      </c>
      <c r="AD1628" t="s">
        <v>949</v>
      </c>
      <c r="AE1628" t="s">
        <v>950</v>
      </c>
      <c r="AF1628">
        <v>0</v>
      </c>
      <c r="AG1628" t="s">
        <v>951</v>
      </c>
      <c r="AH1628" t="s">
        <v>950</v>
      </c>
      <c r="AI1628" t="s">
        <v>950</v>
      </c>
      <c r="AJ1628" t="s">
        <v>952</v>
      </c>
      <c r="AK1628">
        <v>0</v>
      </c>
      <c r="AL1628">
        <v>0</v>
      </c>
      <c r="AM1628">
        <v>0</v>
      </c>
      <c r="AN1628" t="s">
        <v>951</v>
      </c>
      <c r="AO1628" t="s">
        <v>950</v>
      </c>
      <c r="AP1628" t="s">
        <v>950</v>
      </c>
      <c r="AQ1628" t="s">
        <v>952</v>
      </c>
      <c r="AR1628">
        <v>0</v>
      </c>
      <c r="AS1628">
        <v>0</v>
      </c>
      <c r="AT1628">
        <v>0</v>
      </c>
      <c r="AU1628" t="s">
        <v>951</v>
      </c>
      <c r="AV1628" t="s">
        <v>950</v>
      </c>
      <c r="AW1628" t="s">
        <v>950</v>
      </c>
      <c r="AX1628" t="s">
        <v>952</v>
      </c>
      <c r="AY1628">
        <v>0</v>
      </c>
      <c r="AZ1628">
        <v>0</v>
      </c>
      <c r="BA1628" t="s">
        <v>951</v>
      </c>
      <c r="BB1628" t="s">
        <v>950</v>
      </c>
      <c r="BC1628" t="s">
        <v>950</v>
      </c>
      <c r="BD1628" t="s">
        <v>952</v>
      </c>
      <c r="BE1628">
        <v>0</v>
      </c>
      <c r="BF1628">
        <v>0</v>
      </c>
      <c r="BG1628">
        <v>0</v>
      </c>
      <c r="BH1628" t="s">
        <v>951</v>
      </c>
      <c r="BI1628" t="s">
        <v>950</v>
      </c>
      <c r="BJ1628" t="s">
        <v>950</v>
      </c>
      <c r="BK1628" t="s">
        <v>952</v>
      </c>
      <c r="BL1628">
        <v>0</v>
      </c>
      <c r="BM1628">
        <v>0</v>
      </c>
      <c r="BN1628">
        <v>0</v>
      </c>
      <c r="BO1628" t="s">
        <v>951</v>
      </c>
      <c r="BP1628" t="s">
        <v>950</v>
      </c>
      <c r="BQ1628" t="s">
        <v>950</v>
      </c>
      <c r="BR1628" t="s">
        <v>952</v>
      </c>
      <c r="BS1628">
        <v>0</v>
      </c>
      <c r="BT1628">
        <v>0</v>
      </c>
      <c r="BU1628">
        <v>0</v>
      </c>
      <c r="BV1628">
        <v>7010</v>
      </c>
      <c r="BW1628" t="s">
        <v>953</v>
      </c>
      <c r="BX1628" t="s">
        <v>950</v>
      </c>
      <c r="BY1628" t="s">
        <v>948</v>
      </c>
      <c r="BZ1628">
        <v>0</v>
      </c>
      <c r="CA1628">
        <v>0</v>
      </c>
      <c r="CB1628">
        <v>78.5</v>
      </c>
      <c r="CC1628">
        <v>0</v>
      </c>
      <c r="CD1628" t="s">
        <v>954</v>
      </c>
      <c r="CE1628" s="7">
        <v>22725</v>
      </c>
      <c r="CF1628" s="7">
        <v>43313</v>
      </c>
      <c r="CG1628">
        <v>56</v>
      </c>
      <c r="CH1628">
        <v>999</v>
      </c>
      <c r="CI1628" s="7">
        <v>43465</v>
      </c>
      <c r="CJ1628" s="7">
        <v>55884</v>
      </c>
      <c r="CK1628">
        <v>409</v>
      </c>
      <c r="CL1628">
        <v>5</v>
      </c>
      <c r="CM1628">
        <v>103</v>
      </c>
      <c r="CN1628">
        <v>0</v>
      </c>
      <c r="CO1628" t="s">
        <v>955</v>
      </c>
      <c r="CP1628" t="s">
        <v>955</v>
      </c>
      <c r="CQ1628">
        <v>0</v>
      </c>
      <c r="CR1628">
        <v>0</v>
      </c>
      <c r="CS1628">
        <v>0</v>
      </c>
      <c r="CT1628">
        <f>VLOOKUP(E1628,Prophet!$A:$AA,3,FALSE)</f>
        <v>56</v>
      </c>
      <c r="CU1628">
        <f t="shared" si="50"/>
        <v>0</v>
      </c>
      <c r="CV1628">
        <f>VLOOKUP(E1628,Prophet!$A:$AA,5,FALSE)</f>
        <v>5</v>
      </c>
      <c r="CW1628">
        <f t="shared" si="51"/>
        <v>0</v>
      </c>
    </row>
    <row r="1629" spans="1:101" x14ac:dyDescent="0.25">
      <c r="A1629">
        <v>7508</v>
      </c>
      <c r="B1629">
        <v>2018</v>
      </c>
      <c r="C1629">
        <v>70</v>
      </c>
      <c r="D1629">
        <v>9</v>
      </c>
      <c r="E1629">
        <v>2523303</v>
      </c>
      <c r="F1629">
        <v>0</v>
      </c>
      <c r="G1629">
        <v>0</v>
      </c>
      <c r="H1629">
        <v>0</v>
      </c>
      <c r="I1629">
        <v>0</v>
      </c>
      <c r="J1629">
        <v>30000</v>
      </c>
      <c r="K1629">
        <v>0</v>
      </c>
      <c r="L1629">
        <v>0</v>
      </c>
      <c r="M1629" t="s">
        <v>947</v>
      </c>
      <c r="N1629">
        <v>12</v>
      </c>
      <c r="O1629">
        <v>0</v>
      </c>
      <c r="P1629" t="s">
        <v>948</v>
      </c>
      <c r="Q1629">
        <v>0</v>
      </c>
      <c r="R1629">
        <v>0</v>
      </c>
      <c r="S1629">
        <v>1</v>
      </c>
      <c r="T1629">
        <v>1</v>
      </c>
      <c r="U1629" s="7">
        <v>43313</v>
      </c>
      <c r="V1629" s="7">
        <v>43677</v>
      </c>
      <c r="W1629">
        <v>290</v>
      </c>
      <c r="X1629">
        <v>290</v>
      </c>
      <c r="Y1629">
        <v>133.1</v>
      </c>
      <c r="Z1629">
        <v>0</v>
      </c>
      <c r="AA1629">
        <v>0</v>
      </c>
      <c r="AB1629">
        <v>195.8</v>
      </c>
      <c r="AC1629">
        <v>1</v>
      </c>
      <c r="AD1629" t="s">
        <v>956</v>
      </c>
      <c r="AE1629" t="s">
        <v>950</v>
      </c>
      <c r="AF1629">
        <v>0</v>
      </c>
      <c r="AG1629" t="s">
        <v>951</v>
      </c>
      <c r="AH1629" t="s">
        <v>950</v>
      </c>
      <c r="AI1629" t="s">
        <v>950</v>
      </c>
      <c r="AJ1629" t="s">
        <v>952</v>
      </c>
      <c r="AK1629">
        <v>0</v>
      </c>
      <c r="AL1629">
        <v>0</v>
      </c>
      <c r="AM1629">
        <v>0</v>
      </c>
      <c r="AN1629" t="s">
        <v>951</v>
      </c>
      <c r="AO1629" t="s">
        <v>950</v>
      </c>
      <c r="AP1629" t="s">
        <v>950</v>
      </c>
      <c r="AQ1629" t="s">
        <v>952</v>
      </c>
      <c r="AR1629">
        <v>0</v>
      </c>
      <c r="AS1629">
        <v>0</v>
      </c>
      <c r="AT1629">
        <v>0</v>
      </c>
      <c r="AU1629" t="s">
        <v>951</v>
      </c>
      <c r="AV1629" t="s">
        <v>950</v>
      </c>
      <c r="AW1629" t="s">
        <v>950</v>
      </c>
      <c r="AX1629" t="s">
        <v>952</v>
      </c>
      <c r="AY1629">
        <v>0</v>
      </c>
      <c r="AZ1629">
        <v>0</v>
      </c>
      <c r="BA1629" t="s">
        <v>951</v>
      </c>
      <c r="BB1629" t="s">
        <v>950</v>
      </c>
      <c r="BC1629" t="s">
        <v>950</v>
      </c>
      <c r="BD1629" t="s">
        <v>952</v>
      </c>
      <c r="BE1629">
        <v>0</v>
      </c>
      <c r="BF1629">
        <v>0</v>
      </c>
      <c r="BG1629">
        <v>0</v>
      </c>
      <c r="BH1629" t="s">
        <v>951</v>
      </c>
      <c r="BI1629" t="s">
        <v>950</v>
      </c>
      <c r="BJ1629" t="s">
        <v>950</v>
      </c>
      <c r="BK1629" t="s">
        <v>952</v>
      </c>
      <c r="BL1629">
        <v>0</v>
      </c>
      <c r="BM1629">
        <v>0</v>
      </c>
      <c r="BN1629">
        <v>0</v>
      </c>
      <c r="BO1629" t="s">
        <v>951</v>
      </c>
      <c r="BP1629" t="s">
        <v>950</v>
      </c>
      <c r="BQ1629" t="s">
        <v>950</v>
      </c>
      <c r="BR1629" t="s">
        <v>952</v>
      </c>
      <c r="BS1629">
        <v>0</v>
      </c>
      <c r="BT1629">
        <v>0</v>
      </c>
      <c r="BU1629">
        <v>0</v>
      </c>
      <c r="BV1629">
        <v>7010</v>
      </c>
      <c r="BW1629" t="s">
        <v>953</v>
      </c>
      <c r="BX1629" t="s">
        <v>950</v>
      </c>
      <c r="BY1629" t="s">
        <v>948</v>
      </c>
      <c r="BZ1629">
        <v>0</v>
      </c>
      <c r="CA1629">
        <v>0</v>
      </c>
      <c r="CB1629">
        <v>78.5</v>
      </c>
      <c r="CC1629">
        <v>0</v>
      </c>
      <c r="CD1629" t="s">
        <v>954</v>
      </c>
      <c r="CE1629" s="7">
        <v>24857</v>
      </c>
      <c r="CF1629" s="7">
        <v>43313</v>
      </c>
      <c r="CG1629">
        <v>51</v>
      </c>
      <c r="CH1629">
        <v>999</v>
      </c>
      <c r="CI1629" s="7">
        <v>43465</v>
      </c>
      <c r="CJ1629" s="7">
        <v>55884</v>
      </c>
      <c r="CK1629">
        <v>409</v>
      </c>
      <c r="CL1629">
        <v>5</v>
      </c>
      <c r="CM1629">
        <v>163</v>
      </c>
      <c r="CN1629">
        <v>0</v>
      </c>
      <c r="CO1629" t="s">
        <v>955</v>
      </c>
      <c r="CP1629" t="s">
        <v>955</v>
      </c>
      <c r="CQ1629">
        <v>0</v>
      </c>
      <c r="CR1629">
        <v>0</v>
      </c>
      <c r="CS1629">
        <v>0</v>
      </c>
      <c r="CT1629">
        <f>VLOOKUP(E1629,Prophet!$A:$AA,3,FALSE)</f>
        <v>51</v>
      </c>
      <c r="CU1629">
        <f t="shared" si="50"/>
        <v>0</v>
      </c>
      <c r="CV1629">
        <f>VLOOKUP(E1629,Prophet!$A:$AA,5,FALSE)</f>
        <v>5</v>
      </c>
      <c r="CW1629">
        <f t="shared" si="51"/>
        <v>0</v>
      </c>
    </row>
    <row r="1630" spans="1:101" x14ac:dyDescent="0.25">
      <c r="A1630">
        <v>7509</v>
      </c>
      <c r="B1630">
        <v>2018</v>
      </c>
      <c r="C1630">
        <v>70</v>
      </c>
      <c r="D1630">
        <v>9</v>
      </c>
      <c r="E1630">
        <v>2523501</v>
      </c>
      <c r="F1630">
        <v>0</v>
      </c>
      <c r="G1630">
        <v>0</v>
      </c>
      <c r="H1630">
        <v>0</v>
      </c>
      <c r="I1630">
        <v>0</v>
      </c>
      <c r="J1630">
        <v>30000</v>
      </c>
      <c r="K1630">
        <v>0</v>
      </c>
      <c r="L1630">
        <v>0</v>
      </c>
      <c r="M1630" t="s">
        <v>947</v>
      </c>
      <c r="N1630">
        <v>12</v>
      </c>
      <c r="O1630">
        <v>0</v>
      </c>
      <c r="P1630" t="s">
        <v>948</v>
      </c>
      <c r="Q1630">
        <v>0</v>
      </c>
      <c r="R1630">
        <v>0</v>
      </c>
      <c r="S1630">
        <v>1</v>
      </c>
      <c r="T1630">
        <v>1</v>
      </c>
      <c r="U1630" s="7">
        <v>43313</v>
      </c>
      <c r="V1630" s="7">
        <v>43677</v>
      </c>
      <c r="W1630">
        <v>262</v>
      </c>
      <c r="X1630">
        <v>262</v>
      </c>
      <c r="Y1630">
        <v>115.5</v>
      </c>
      <c r="Z1630">
        <v>0</v>
      </c>
      <c r="AA1630">
        <v>0</v>
      </c>
      <c r="AB1630">
        <v>169.9</v>
      </c>
      <c r="AC1630">
        <v>1</v>
      </c>
      <c r="AD1630" t="s">
        <v>949</v>
      </c>
      <c r="AE1630" t="s">
        <v>950</v>
      </c>
      <c r="AF1630">
        <v>0</v>
      </c>
      <c r="AG1630" t="s">
        <v>951</v>
      </c>
      <c r="AH1630" t="s">
        <v>950</v>
      </c>
      <c r="AI1630" t="s">
        <v>950</v>
      </c>
      <c r="AJ1630" t="s">
        <v>952</v>
      </c>
      <c r="AK1630">
        <v>0</v>
      </c>
      <c r="AL1630">
        <v>0</v>
      </c>
      <c r="AM1630">
        <v>0</v>
      </c>
      <c r="AN1630" t="s">
        <v>951</v>
      </c>
      <c r="AO1630" t="s">
        <v>950</v>
      </c>
      <c r="AP1630" t="s">
        <v>950</v>
      </c>
      <c r="AQ1630" t="s">
        <v>952</v>
      </c>
      <c r="AR1630">
        <v>0</v>
      </c>
      <c r="AS1630">
        <v>0</v>
      </c>
      <c r="AT1630">
        <v>0</v>
      </c>
      <c r="AU1630" t="s">
        <v>951</v>
      </c>
      <c r="AV1630" t="s">
        <v>950</v>
      </c>
      <c r="AW1630" t="s">
        <v>950</v>
      </c>
      <c r="AX1630" t="s">
        <v>952</v>
      </c>
      <c r="AY1630">
        <v>0</v>
      </c>
      <c r="AZ1630">
        <v>0</v>
      </c>
      <c r="BA1630" t="s">
        <v>951</v>
      </c>
      <c r="BB1630" t="s">
        <v>950</v>
      </c>
      <c r="BC1630" t="s">
        <v>950</v>
      </c>
      <c r="BD1630" t="s">
        <v>952</v>
      </c>
      <c r="BE1630">
        <v>0</v>
      </c>
      <c r="BF1630">
        <v>0</v>
      </c>
      <c r="BG1630">
        <v>0</v>
      </c>
      <c r="BH1630" t="s">
        <v>951</v>
      </c>
      <c r="BI1630" t="s">
        <v>950</v>
      </c>
      <c r="BJ1630" t="s">
        <v>950</v>
      </c>
      <c r="BK1630" t="s">
        <v>952</v>
      </c>
      <c r="BL1630">
        <v>0</v>
      </c>
      <c r="BM1630">
        <v>0</v>
      </c>
      <c r="BN1630">
        <v>0</v>
      </c>
      <c r="BO1630" t="s">
        <v>951</v>
      </c>
      <c r="BP1630" t="s">
        <v>950</v>
      </c>
      <c r="BQ1630" t="s">
        <v>950</v>
      </c>
      <c r="BR1630" t="s">
        <v>952</v>
      </c>
      <c r="BS1630">
        <v>0</v>
      </c>
      <c r="BT1630">
        <v>0</v>
      </c>
      <c r="BU1630">
        <v>0</v>
      </c>
      <c r="BV1630">
        <v>7010</v>
      </c>
      <c r="BW1630" t="s">
        <v>953</v>
      </c>
      <c r="BX1630" t="s">
        <v>950</v>
      </c>
      <c r="BY1630" t="s">
        <v>948</v>
      </c>
      <c r="BZ1630">
        <v>0</v>
      </c>
      <c r="CA1630">
        <v>0</v>
      </c>
      <c r="CB1630">
        <v>78.5</v>
      </c>
      <c r="CC1630">
        <v>0</v>
      </c>
      <c r="CD1630" t="s">
        <v>954</v>
      </c>
      <c r="CE1630" s="7">
        <v>32817</v>
      </c>
      <c r="CF1630" s="7">
        <v>43313</v>
      </c>
      <c r="CG1630">
        <v>29</v>
      </c>
      <c r="CH1630">
        <v>999</v>
      </c>
      <c r="CI1630" s="7">
        <v>43465</v>
      </c>
      <c r="CJ1630" s="7">
        <v>55884</v>
      </c>
      <c r="CK1630">
        <v>409</v>
      </c>
      <c r="CL1630">
        <v>5</v>
      </c>
      <c r="CM1630">
        <v>427</v>
      </c>
      <c r="CN1630">
        <v>0</v>
      </c>
      <c r="CO1630" t="s">
        <v>955</v>
      </c>
      <c r="CP1630" t="s">
        <v>955</v>
      </c>
      <c r="CQ1630">
        <v>0</v>
      </c>
      <c r="CR1630">
        <v>0</v>
      </c>
      <c r="CS1630">
        <v>0</v>
      </c>
      <c r="CT1630">
        <f>VLOOKUP(E1630,Prophet!$A:$AA,3,FALSE)</f>
        <v>29</v>
      </c>
      <c r="CU1630">
        <f t="shared" si="50"/>
        <v>0</v>
      </c>
      <c r="CV1630">
        <f>VLOOKUP(E1630,Prophet!$A:$AA,5,FALSE)</f>
        <v>5</v>
      </c>
      <c r="CW1630">
        <f t="shared" si="51"/>
        <v>0</v>
      </c>
    </row>
    <row r="1631" spans="1:101" x14ac:dyDescent="0.25">
      <c r="A1631">
        <v>7512</v>
      </c>
      <c r="B1631">
        <v>2018</v>
      </c>
      <c r="C1631">
        <v>70</v>
      </c>
      <c r="D1631">
        <v>9</v>
      </c>
      <c r="E1631">
        <v>2523801</v>
      </c>
      <c r="F1631">
        <v>0</v>
      </c>
      <c r="G1631">
        <v>0</v>
      </c>
      <c r="H1631">
        <v>0</v>
      </c>
      <c r="I1631">
        <v>0</v>
      </c>
      <c r="J1631">
        <v>30000</v>
      </c>
      <c r="K1631">
        <v>0</v>
      </c>
      <c r="L1631">
        <v>0</v>
      </c>
      <c r="M1631" t="s">
        <v>947</v>
      </c>
      <c r="N1631">
        <v>12</v>
      </c>
      <c r="O1631">
        <v>0</v>
      </c>
      <c r="P1631" t="s">
        <v>948</v>
      </c>
      <c r="Q1631">
        <v>0</v>
      </c>
      <c r="R1631">
        <v>0</v>
      </c>
      <c r="S1631">
        <v>1</v>
      </c>
      <c r="T1631">
        <v>1</v>
      </c>
      <c r="U1631" s="7">
        <v>43313</v>
      </c>
      <c r="V1631" s="7">
        <v>43677</v>
      </c>
      <c r="W1631">
        <v>509.7</v>
      </c>
      <c r="X1631">
        <v>509.7</v>
      </c>
      <c r="Y1631">
        <v>271.5</v>
      </c>
      <c r="Z1631">
        <v>0</v>
      </c>
      <c r="AA1631">
        <v>0</v>
      </c>
      <c r="AB1631">
        <v>399.3</v>
      </c>
      <c r="AC1631">
        <v>1</v>
      </c>
      <c r="AD1631" t="s">
        <v>949</v>
      </c>
      <c r="AE1631" t="s">
        <v>950</v>
      </c>
      <c r="AF1631">
        <v>0</v>
      </c>
      <c r="AG1631" t="s">
        <v>951</v>
      </c>
      <c r="AH1631" t="s">
        <v>950</v>
      </c>
      <c r="AI1631" t="s">
        <v>950</v>
      </c>
      <c r="AJ1631" t="s">
        <v>952</v>
      </c>
      <c r="AK1631">
        <v>0</v>
      </c>
      <c r="AL1631">
        <v>0</v>
      </c>
      <c r="AM1631">
        <v>0</v>
      </c>
      <c r="AN1631" t="s">
        <v>951</v>
      </c>
      <c r="AO1631" t="s">
        <v>950</v>
      </c>
      <c r="AP1631" t="s">
        <v>950</v>
      </c>
      <c r="AQ1631" t="s">
        <v>952</v>
      </c>
      <c r="AR1631">
        <v>0</v>
      </c>
      <c r="AS1631">
        <v>0</v>
      </c>
      <c r="AT1631">
        <v>0</v>
      </c>
      <c r="AU1631" t="s">
        <v>951</v>
      </c>
      <c r="AV1631" t="s">
        <v>950</v>
      </c>
      <c r="AW1631" t="s">
        <v>950</v>
      </c>
      <c r="AX1631" t="s">
        <v>952</v>
      </c>
      <c r="AY1631">
        <v>0</v>
      </c>
      <c r="AZ1631">
        <v>0</v>
      </c>
      <c r="BA1631" t="s">
        <v>951</v>
      </c>
      <c r="BB1631" t="s">
        <v>950</v>
      </c>
      <c r="BC1631" t="s">
        <v>950</v>
      </c>
      <c r="BD1631" t="s">
        <v>952</v>
      </c>
      <c r="BE1631">
        <v>0</v>
      </c>
      <c r="BF1631">
        <v>0</v>
      </c>
      <c r="BG1631">
        <v>0</v>
      </c>
      <c r="BH1631" t="s">
        <v>951</v>
      </c>
      <c r="BI1631" t="s">
        <v>950</v>
      </c>
      <c r="BJ1631" t="s">
        <v>950</v>
      </c>
      <c r="BK1631" t="s">
        <v>952</v>
      </c>
      <c r="BL1631">
        <v>0</v>
      </c>
      <c r="BM1631">
        <v>0</v>
      </c>
      <c r="BN1631">
        <v>0</v>
      </c>
      <c r="BO1631" t="s">
        <v>951</v>
      </c>
      <c r="BP1631" t="s">
        <v>950</v>
      </c>
      <c r="BQ1631" t="s">
        <v>950</v>
      </c>
      <c r="BR1631" t="s">
        <v>952</v>
      </c>
      <c r="BS1631">
        <v>0</v>
      </c>
      <c r="BT1631">
        <v>0</v>
      </c>
      <c r="BU1631">
        <v>0</v>
      </c>
      <c r="BV1631">
        <v>7010</v>
      </c>
      <c r="BW1631" t="s">
        <v>953</v>
      </c>
      <c r="BX1631" t="s">
        <v>950</v>
      </c>
      <c r="BY1631" t="s">
        <v>948</v>
      </c>
      <c r="BZ1631">
        <v>0</v>
      </c>
      <c r="CA1631">
        <v>0</v>
      </c>
      <c r="CB1631">
        <v>78.5</v>
      </c>
      <c r="CC1631">
        <v>0</v>
      </c>
      <c r="CD1631" t="s">
        <v>954</v>
      </c>
      <c r="CE1631" s="7">
        <v>30585</v>
      </c>
      <c r="CF1631" s="7">
        <v>43313</v>
      </c>
      <c r="CG1631">
        <v>35</v>
      </c>
      <c r="CH1631">
        <v>999</v>
      </c>
      <c r="CI1631" s="7">
        <v>43465</v>
      </c>
      <c r="CJ1631" s="7">
        <v>55884</v>
      </c>
      <c r="CK1631">
        <v>409</v>
      </c>
      <c r="CL1631">
        <v>5</v>
      </c>
      <c r="CM1631">
        <v>355</v>
      </c>
      <c r="CN1631">
        <v>0</v>
      </c>
      <c r="CO1631" t="s">
        <v>955</v>
      </c>
      <c r="CP1631" t="s">
        <v>955</v>
      </c>
      <c r="CQ1631">
        <v>0</v>
      </c>
      <c r="CR1631">
        <v>0</v>
      </c>
      <c r="CS1631">
        <v>0</v>
      </c>
      <c r="CT1631">
        <f>VLOOKUP(E1631,Prophet!$A:$AA,3,FALSE)</f>
        <v>35</v>
      </c>
      <c r="CU1631">
        <f t="shared" si="50"/>
        <v>0</v>
      </c>
      <c r="CV1631">
        <f>VLOOKUP(E1631,Prophet!$A:$AA,5,FALSE)</f>
        <v>5</v>
      </c>
      <c r="CW1631">
        <f t="shared" si="51"/>
        <v>0</v>
      </c>
    </row>
    <row r="1632" spans="1:101" x14ac:dyDescent="0.25">
      <c r="A1632">
        <v>7516</v>
      </c>
      <c r="B1632">
        <v>2018</v>
      </c>
      <c r="C1632">
        <v>70</v>
      </c>
      <c r="D1632">
        <v>9</v>
      </c>
      <c r="E1632">
        <v>2523804</v>
      </c>
      <c r="F1632">
        <v>0</v>
      </c>
      <c r="G1632">
        <v>0</v>
      </c>
      <c r="H1632">
        <v>0</v>
      </c>
      <c r="I1632">
        <v>0</v>
      </c>
      <c r="J1632">
        <v>30000</v>
      </c>
      <c r="K1632">
        <v>0</v>
      </c>
      <c r="L1632">
        <v>0</v>
      </c>
      <c r="M1632" t="s">
        <v>947</v>
      </c>
      <c r="N1632">
        <v>12</v>
      </c>
      <c r="O1632">
        <v>0</v>
      </c>
      <c r="P1632" t="s">
        <v>948</v>
      </c>
      <c r="Q1632">
        <v>0</v>
      </c>
      <c r="R1632">
        <v>0</v>
      </c>
      <c r="S1632">
        <v>1</v>
      </c>
      <c r="T1632">
        <v>1</v>
      </c>
      <c r="U1632" s="7">
        <v>43313</v>
      </c>
      <c r="V1632" s="7">
        <v>43677</v>
      </c>
      <c r="W1632">
        <v>375.2</v>
      </c>
      <c r="X1632">
        <v>375.2</v>
      </c>
      <c r="Y1632">
        <v>186.8</v>
      </c>
      <c r="Z1632">
        <v>0</v>
      </c>
      <c r="AA1632">
        <v>0</v>
      </c>
      <c r="AB1632">
        <v>274.7</v>
      </c>
      <c r="AC1632">
        <v>1</v>
      </c>
      <c r="AD1632" t="s">
        <v>956</v>
      </c>
      <c r="AE1632" t="s">
        <v>950</v>
      </c>
      <c r="AF1632">
        <v>0</v>
      </c>
      <c r="AG1632" t="s">
        <v>951</v>
      </c>
      <c r="AH1632" t="s">
        <v>950</v>
      </c>
      <c r="AI1632" t="s">
        <v>950</v>
      </c>
      <c r="AJ1632" t="s">
        <v>952</v>
      </c>
      <c r="AK1632">
        <v>0</v>
      </c>
      <c r="AL1632">
        <v>0</v>
      </c>
      <c r="AM1632">
        <v>0</v>
      </c>
      <c r="AN1632" t="s">
        <v>951</v>
      </c>
      <c r="AO1632" t="s">
        <v>950</v>
      </c>
      <c r="AP1632" t="s">
        <v>950</v>
      </c>
      <c r="AQ1632" t="s">
        <v>952</v>
      </c>
      <c r="AR1632">
        <v>0</v>
      </c>
      <c r="AS1632">
        <v>0</v>
      </c>
      <c r="AT1632">
        <v>0</v>
      </c>
      <c r="AU1632" t="s">
        <v>951</v>
      </c>
      <c r="AV1632" t="s">
        <v>950</v>
      </c>
      <c r="AW1632" t="s">
        <v>950</v>
      </c>
      <c r="AX1632" t="s">
        <v>952</v>
      </c>
      <c r="AY1632">
        <v>0</v>
      </c>
      <c r="AZ1632">
        <v>0</v>
      </c>
      <c r="BA1632" t="s">
        <v>951</v>
      </c>
      <c r="BB1632" t="s">
        <v>950</v>
      </c>
      <c r="BC1632" t="s">
        <v>950</v>
      </c>
      <c r="BD1632" t="s">
        <v>952</v>
      </c>
      <c r="BE1632">
        <v>0</v>
      </c>
      <c r="BF1632">
        <v>0</v>
      </c>
      <c r="BG1632">
        <v>0</v>
      </c>
      <c r="BH1632" t="s">
        <v>951</v>
      </c>
      <c r="BI1632" t="s">
        <v>950</v>
      </c>
      <c r="BJ1632" t="s">
        <v>950</v>
      </c>
      <c r="BK1632" t="s">
        <v>952</v>
      </c>
      <c r="BL1632">
        <v>0</v>
      </c>
      <c r="BM1632">
        <v>0</v>
      </c>
      <c r="BN1632">
        <v>0</v>
      </c>
      <c r="BO1632" t="s">
        <v>951</v>
      </c>
      <c r="BP1632" t="s">
        <v>950</v>
      </c>
      <c r="BQ1632" t="s">
        <v>950</v>
      </c>
      <c r="BR1632" t="s">
        <v>952</v>
      </c>
      <c r="BS1632">
        <v>0</v>
      </c>
      <c r="BT1632">
        <v>0</v>
      </c>
      <c r="BU1632">
        <v>0</v>
      </c>
      <c r="BV1632">
        <v>7010</v>
      </c>
      <c r="BW1632" t="s">
        <v>953</v>
      </c>
      <c r="BX1632" t="s">
        <v>950</v>
      </c>
      <c r="BY1632" t="s">
        <v>948</v>
      </c>
      <c r="BZ1632">
        <v>0</v>
      </c>
      <c r="CA1632">
        <v>0</v>
      </c>
      <c r="CB1632">
        <v>78.5</v>
      </c>
      <c r="CC1632">
        <v>0</v>
      </c>
      <c r="CD1632" t="s">
        <v>954</v>
      </c>
      <c r="CE1632" s="7">
        <v>28479</v>
      </c>
      <c r="CF1632" s="7">
        <v>43313</v>
      </c>
      <c r="CG1632">
        <v>41</v>
      </c>
      <c r="CH1632">
        <v>999</v>
      </c>
      <c r="CI1632" s="7">
        <v>43465</v>
      </c>
      <c r="CJ1632" s="7">
        <v>55884</v>
      </c>
      <c r="CK1632">
        <v>409</v>
      </c>
      <c r="CL1632">
        <v>5</v>
      </c>
      <c r="CM1632">
        <v>283</v>
      </c>
      <c r="CN1632">
        <v>0</v>
      </c>
      <c r="CO1632" t="s">
        <v>955</v>
      </c>
      <c r="CP1632" t="s">
        <v>955</v>
      </c>
      <c r="CQ1632">
        <v>0</v>
      </c>
      <c r="CR1632">
        <v>0</v>
      </c>
      <c r="CS1632">
        <v>0</v>
      </c>
      <c r="CT1632">
        <f>VLOOKUP(E1632,Prophet!$A:$AA,3,FALSE)</f>
        <v>41</v>
      </c>
      <c r="CU1632">
        <f t="shared" si="50"/>
        <v>0</v>
      </c>
      <c r="CV1632">
        <f>VLOOKUP(E1632,Prophet!$A:$AA,5,FALSE)</f>
        <v>5</v>
      </c>
      <c r="CW1632">
        <f t="shared" si="51"/>
        <v>0</v>
      </c>
    </row>
    <row r="1633" spans="1:101" x14ac:dyDescent="0.25">
      <c r="A1633">
        <v>7517</v>
      </c>
      <c r="B1633">
        <v>2018</v>
      </c>
      <c r="C1633">
        <v>70</v>
      </c>
      <c r="D1633">
        <v>9</v>
      </c>
      <c r="E1633">
        <v>2524301</v>
      </c>
      <c r="F1633">
        <v>0</v>
      </c>
      <c r="G1633">
        <v>0</v>
      </c>
      <c r="H1633">
        <v>0</v>
      </c>
      <c r="I1633">
        <v>0</v>
      </c>
      <c r="J1633">
        <v>30000</v>
      </c>
      <c r="K1633">
        <v>0</v>
      </c>
      <c r="L1633">
        <v>0</v>
      </c>
      <c r="M1633" t="s">
        <v>947</v>
      </c>
      <c r="N1633">
        <v>12</v>
      </c>
      <c r="O1633">
        <v>0</v>
      </c>
      <c r="P1633" t="s">
        <v>948</v>
      </c>
      <c r="Q1633">
        <v>0</v>
      </c>
      <c r="R1633">
        <v>0</v>
      </c>
      <c r="S1633">
        <v>1</v>
      </c>
      <c r="T1633">
        <v>1</v>
      </c>
      <c r="U1633" s="7">
        <v>43282</v>
      </c>
      <c r="V1633" s="7">
        <v>43646</v>
      </c>
      <c r="W1633">
        <v>262</v>
      </c>
      <c r="X1633">
        <v>262</v>
      </c>
      <c r="Y1633">
        <v>115.5</v>
      </c>
      <c r="Z1633">
        <v>0</v>
      </c>
      <c r="AA1633">
        <v>0</v>
      </c>
      <c r="AB1633">
        <v>169.9</v>
      </c>
      <c r="AC1633">
        <v>1</v>
      </c>
      <c r="AD1633" t="s">
        <v>949</v>
      </c>
      <c r="AE1633" t="s">
        <v>950</v>
      </c>
      <c r="AF1633">
        <v>0</v>
      </c>
      <c r="AG1633" t="s">
        <v>951</v>
      </c>
      <c r="AH1633" t="s">
        <v>950</v>
      </c>
      <c r="AI1633" t="s">
        <v>950</v>
      </c>
      <c r="AJ1633" t="s">
        <v>952</v>
      </c>
      <c r="AK1633">
        <v>0</v>
      </c>
      <c r="AL1633">
        <v>0</v>
      </c>
      <c r="AM1633">
        <v>0</v>
      </c>
      <c r="AN1633" t="s">
        <v>951</v>
      </c>
      <c r="AO1633" t="s">
        <v>950</v>
      </c>
      <c r="AP1633" t="s">
        <v>950</v>
      </c>
      <c r="AQ1633" t="s">
        <v>952</v>
      </c>
      <c r="AR1633">
        <v>0</v>
      </c>
      <c r="AS1633">
        <v>0</v>
      </c>
      <c r="AT1633">
        <v>0</v>
      </c>
      <c r="AU1633" t="s">
        <v>951</v>
      </c>
      <c r="AV1633" t="s">
        <v>950</v>
      </c>
      <c r="AW1633" t="s">
        <v>950</v>
      </c>
      <c r="AX1633" t="s">
        <v>952</v>
      </c>
      <c r="AY1633">
        <v>0</v>
      </c>
      <c r="AZ1633">
        <v>0</v>
      </c>
      <c r="BA1633" t="s">
        <v>951</v>
      </c>
      <c r="BB1633" t="s">
        <v>950</v>
      </c>
      <c r="BC1633" t="s">
        <v>950</v>
      </c>
      <c r="BD1633" t="s">
        <v>952</v>
      </c>
      <c r="BE1633">
        <v>0</v>
      </c>
      <c r="BF1633">
        <v>0</v>
      </c>
      <c r="BG1633">
        <v>0</v>
      </c>
      <c r="BH1633" t="s">
        <v>951</v>
      </c>
      <c r="BI1633" t="s">
        <v>950</v>
      </c>
      <c r="BJ1633" t="s">
        <v>950</v>
      </c>
      <c r="BK1633" t="s">
        <v>952</v>
      </c>
      <c r="BL1633">
        <v>0</v>
      </c>
      <c r="BM1633">
        <v>0</v>
      </c>
      <c r="BN1633">
        <v>0</v>
      </c>
      <c r="BO1633" t="s">
        <v>951</v>
      </c>
      <c r="BP1633" t="s">
        <v>950</v>
      </c>
      <c r="BQ1633" t="s">
        <v>950</v>
      </c>
      <c r="BR1633" t="s">
        <v>952</v>
      </c>
      <c r="BS1633">
        <v>0</v>
      </c>
      <c r="BT1633">
        <v>0</v>
      </c>
      <c r="BU1633">
        <v>0</v>
      </c>
      <c r="BV1633">
        <v>7010</v>
      </c>
      <c r="BW1633" t="s">
        <v>953</v>
      </c>
      <c r="BX1633" t="s">
        <v>950</v>
      </c>
      <c r="BY1633" t="s">
        <v>948</v>
      </c>
      <c r="BZ1633">
        <v>0</v>
      </c>
      <c r="CA1633">
        <v>0</v>
      </c>
      <c r="CB1633">
        <v>78.5</v>
      </c>
      <c r="CC1633">
        <v>0</v>
      </c>
      <c r="CD1633" t="s">
        <v>954</v>
      </c>
      <c r="CE1633" s="7">
        <v>23559</v>
      </c>
      <c r="CF1633" s="7">
        <v>43282</v>
      </c>
      <c r="CG1633">
        <v>54</v>
      </c>
      <c r="CH1633">
        <v>999</v>
      </c>
      <c r="CI1633" s="7">
        <v>43465</v>
      </c>
      <c r="CJ1633" s="7">
        <v>55884</v>
      </c>
      <c r="CK1633">
        <v>409</v>
      </c>
      <c r="CL1633">
        <v>6</v>
      </c>
      <c r="CM1633">
        <v>126</v>
      </c>
      <c r="CN1633">
        <v>0</v>
      </c>
      <c r="CO1633" t="s">
        <v>955</v>
      </c>
      <c r="CP1633" t="s">
        <v>955</v>
      </c>
      <c r="CQ1633">
        <v>0</v>
      </c>
      <c r="CR1633">
        <v>0</v>
      </c>
      <c r="CS1633">
        <v>0</v>
      </c>
      <c r="CT1633">
        <f>VLOOKUP(E1633,Prophet!$A:$AA,3,FALSE)</f>
        <v>54</v>
      </c>
      <c r="CU1633">
        <f t="shared" si="50"/>
        <v>0</v>
      </c>
      <c r="CV1633">
        <f>VLOOKUP(E1633,Prophet!$A:$AA,5,FALSE)</f>
        <v>6</v>
      </c>
      <c r="CW1633">
        <f t="shared" si="51"/>
        <v>0</v>
      </c>
    </row>
    <row r="1634" spans="1:101" x14ac:dyDescent="0.25">
      <c r="A1634">
        <v>7518</v>
      </c>
      <c r="B1634">
        <v>2018</v>
      </c>
      <c r="C1634">
        <v>70</v>
      </c>
      <c r="D1634">
        <v>9</v>
      </c>
      <c r="E1634">
        <v>2524201</v>
      </c>
      <c r="F1634">
        <v>0</v>
      </c>
      <c r="G1634">
        <v>0</v>
      </c>
      <c r="H1634">
        <v>0</v>
      </c>
      <c r="I1634">
        <v>0</v>
      </c>
      <c r="J1634">
        <v>30000</v>
      </c>
      <c r="K1634">
        <v>0</v>
      </c>
      <c r="L1634">
        <v>0</v>
      </c>
      <c r="M1634" t="s">
        <v>947</v>
      </c>
      <c r="N1634">
        <v>12</v>
      </c>
      <c r="O1634">
        <v>0</v>
      </c>
      <c r="P1634" t="s">
        <v>948</v>
      </c>
      <c r="Q1634">
        <v>0</v>
      </c>
      <c r="R1634">
        <v>0</v>
      </c>
      <c r="S1634">
        <v>1</v>
      </c>
      <c r="T1634">
        <v>1</v>
      </c>
      <c r="U1634" s="7">
        <v>43282</v>
      </c>
      <c r="V1634" s="7">
        <v>43646</v>
      </c>
      <c r="W1634">
        <v>204.8</v>
      </c>
      <c r="X1634">
        <v>204.8</v>
      </c>
      <c r="Y1634">
        <v>79.5</v>
      </c>
      <c r="Z1634">
        <v>0</v>
      </c>
      <c r="AA1634">
        <v>0</v>
      </c>
      <c r="AB1634">
        <v>116.9</v>
      </c>
      <c r="AC1634">
        <v>1</v>
      </c>
      <c r="AD1634" t="s">
        <v>956</v>
      </c>
      <c r="AE1634" t="s">
        <v>950</v>
      </c>
      <c r="AF1634">
        <v>0</v>
      </c>
      <c r="AG1634" t="s">
        <v>951</v>
      </c>
      <c r="AH1634" t="s">
        <v>950</v>
      </c>
      <c r="AI1634" t="s">
        <v>950</v>
      </c>
      <c r="AJ1634" t="s">
        <v>952</v>
      </c>
      <c r="AK1634">
        <v>0</v>
      </c>
      <c r="AL1634">
        <v>0</v>
      </c>
      <c r="AM1634">
        <v>0</v>
      </c>
      <c r="AN1634" t="s">
        <v>951</v>
      </c>
      <c r="AO1634" t="s">
        <v>950</v>
      </c>
      <c r="AP1634" t="s">
        <v>950</v>
      </c>
      <c r="AQ1634" t="s">
        <v>952</v>
      </c>
      <c r="AR1634">
        <v>0</v>
      </c>
      <c r="AS1634">
        <v>0</v>
      </c>
      <c r="AT1634">
        <v>0</v>
      </c>
      <c r="AU1634" t="s">
        <v>951</v>
      </c>
      <c r="AV1634" t="s">
        <v>950</v>
      </c>
      <c r="AW1634" t="s">
        <v>950</v>
      </c>
      <c r="AX1634" t="s">
        <v>952</v>
      </c>
      <c r="AY1634">
        <v>0</v>
      </c>
      <c r="AZ1634">
        <v>0</v>
      </c>
      <c r="BA1634" t="s">
        <v>951</v>
      </c>
      <c r="BB1634" t="s">
        <v>950</v>
      </c>
      <c r="BC1634" t="s">
        <v>950</v>
      </c>
      <c r="BD1634" t="s">
        <v>952</v>
      </c>
      <c r="BE1634">
        <v>0</v>
      </c>
      <c r="BF1634">
        <v>0</v>
      </c>
      <c r="BG1634">
        <v>0</v>
      </c>
      <c r="BH1634" t="s">
        <v>951</v>
      </c>
      <c r="BI1634" t="s">
        <v>950</v>
      </c>
      <c r="BJ1634" t="s">
        <v>950</v>
      </c>
      <c r="BK1634" t="s">
        <v>952</v>
      </c>
      <c r="BL1634">
        <v>0</v>
      </c>
      <c r="BM1634">
        <v>0</v>
      </c>
      <c r="BN1634">
        <v>0</v>
      </c>
      <c r="BO1634" t="s">
        <v>951</v>
      </c>
      <c r="BP1634" t="s">
        <v>950</v>
      </c>
      <c r="BQ1634" t="s">
        <v>950</v>
      </c>
      <c r="BR1634" t="s">
        <v>952</v>
      </c>
      <c r="BS1634">
        <v>0</v>
      </c>
      <c r="BT1634">
        <v>0</v>
      </c>
      <c r="BU1634">
        <v>0</v>
      </c>
      <c r="BV1634">
        <v>7010</v>
      </c>
      <c r="BW1634" t="s">
        <v>953</v>
      </c>
      <c r="BX1634" t="s">
        <v>950</v>
      </c>
      <c r="BY1634" t="s">
        <v>948</v>
      </c>
      <c r="BZ1634">
        <v>0</v>
      </c>
      <c r="CA1634">
        <v>0</v>
      </c>
      <c r="CB1634">
        <v>78.5</v>
      </c>
      <c r="CC1634">
        <v>0</v>
      </c>
      <c r="CD1634" t="s">
        <v>954</v>
      </c>
      <c r="CE1634" s="7">
        <v>25355</v>
      </c>
      <c r="CF1634" s="7">
        <v>43282</v>
      </c>
      <c r="CG1634">
        <v>49</v>
      </c>
      <c r="CH1634">
        <v>999</v>
      </c>
      <c r="CI1634" s="7">
        <v>43465</v>
      </c>
      <c r="CJ1634" s="7">
        <v>55884</v>
      </c>
      <c r="CK1634">
        <v>409</v>
      </c>
      <c r="CL1634">
        <v>6</v>
      </c>
      <c r="CM1634">
        <v>186</v>
      </c>
      <c r="CN1634">
        <v>0</v>
      </c>
      <c r="CO1634" t="s">
        <v>955</v>
      </c>
      <c r="CP1634" t="s">
        <v>955</v>
      </c>
      <c r="CQ1634">
        <v>0</v>
      </c>
      <c r="CR1634">
        <v>0</v>
      </c>
      <c r="CS1634">
        <v>0</v>
      </c>
      <c r="CT1634">
        <f>VLOOKUP(E1634,Prophet!$A:$AA,3,FALSE)</f>
        <v>49</v>
      </c>
      <c r="CU1634">
        <f t="shared" si="50"/>
        <v>0</v>
      </c>
      <c r="CV1634">
        <f>VLOOKUP(E1634,Prophet!$A:$AA,5,FALSE)</f>
        <v>6</v>
      </c>
      <c r="CW1634">
        <f t="shared" si="51"/>
        <v>0</v>
      </c>
    </row>
    <row r="1635" spans="1:101" x14ac:dyDescent="0.25">
      <c r="A1635">
        <v>7519</v>
      </c>
      <c r="B1635">
        <v>2018</v>
      </c>
      <c r="C1635">
        <v>70</v>
      </c>
      <c r="D1635">
        <v>9</v>
      </c>
      <c r="E1635">
        <v>2524401</v>
      </c>
      <c r="F1635">
        <v>0</v>
      </c>
      <c r="G1635">
        <v>0</v>
      </c>
      <c r="H1635">
        <v>0</v>
      </c>
      <c r="I1635">
        <v>0</v>
      </c>
      <c r="J1635">
        <v>30000</v>
      </c>
      <c r="K1635">
        <v>0</v>
      </c>
      <c r="L1635">
        <v>0</v>
      </c>
      <c r="M1635" t="s">
        <v>947</v>
      </c>
      <c r="N1635">
        <v>12</v>
      </c>
      <c r="O1635">
        <v>0</v>
      </c>
      <c r="P1635" t="s">
        <v>948</v>
      </c>
      <c r="Q1635">
        <v>0</v>
      </c>
      <c r="R1635">
        <v>0</v>
      </c>
      <c r="S1635">
        <v>1</v>
      </c>
      <c r="T1635">
        <v>1</v>
      </c>
      <c r="U1635" s="7">
        <v>43313</v>
      </c>
      <c r="V1635" s="7">
        <v>43677</v>
      </c>
      <c r="W1635">
        <v>375.2</v>
      </c>
      <c r="X1635">
        <v>375.2</v>
      </c>
      <c r="Y1635">
        <v>186.8</v>
      </c>
      <c r="Z1635">
        <v>0</v>
      </c>
      <c r="AA1635">
        <v>0</v>
      </c>
      <c r="AB1635">
        <v>274.7</v>
      </c>
      <c r="AC1635">
        <v>1</v>
      </c>
      <c r="AD1635" t="s">
        <v>956</v>
      </c>
      <c r="AE1635" t="s">
        <v>950</v>
      </c>
      <c r="AF1635">
        <v>0</v>
      </c>
      <c r="AG1635" t="s">
        <v>951</v>
      </c>
      <c r="AH1635" t="s">
        <v>950</v>
      </c>
      <c r="AI1635" t="s">
        <v>950</v>
      </c>
      <c r="AJ1635" t="s">
        <v>952</v>
      </c>
      <c r="AK1635">
        <v>0</v>
      </c>
      <c r="AL1635">
        <v>0</v>
      </c>
      <c r="AM1635">
        <v>0</v>
      </c>
      <c r="AN1635" t="s">
        <v>951</v>
      </c>
      <c r="AO1635" t="s">
        <v>950</v>
      </c>
      <c r="AP1635" t="s">
        <v>950</v>
      </c>
      <c r="AQ1635" t="s">
        <v>952</v>
      </c>
      <c r="AR1635">
        <v>0</v>
      </c>
      <c r="AS1635">
        <v>0</v>
      </c>
      <c r="AT1635">
        <v>0</v>
      </c>
      <c r="AU1635" t="s">
        <v>951</v>
      </c>
      <c r="AV1635" t="s">
        <v>950</v>
      </c>
      <c r="AW1635" t="s">
        <v>950</v>
      </c>
      <c r="AX1635" t="s">
        <v>952</v>
      </c>
      <c r="AY1635">
        <v>0</v>
      </c>
      <c r="AZ1635">
        <v>0</v>
      </c>
      <c r="BA1635" t="s">
        <v>951</v>
      </c>
      <c r="BB1635" t="s">
        <v>950</v>
      </c>
      <c r="BC1635" t="s">
        <v>950</v>
      </c>
      <c r="BD1635" t="s">
        <v>952</v>
      </c>
      <c r="BE1635">
        <v>0</v>
      </c>
      <c r="BF1635">
        <v>0</v>
      </c>
      <c r="BG1635">
        <v>0</v>
      </c>
      <c r="BH1635" t="s">
        <v>951</v>
      </c>
      <c r="BI1635" t="s">
        <v>950</v>
      </c>
      <c r="BJ1635" t="s">
        <v>950</v>
      </c>
      <c r="BK1635" t="s">
        <v>952</v>
      </c>
      <c r="BL1635">
        <v>0</v>
      </c>
      <c r="BM1635">
        <v>0</v>
      </c>
      <c r="BN1635">
        <v>0</v>
      </c>
      <c r="BO1635" t="s">
        <v>951</v>
      </c>
      <c r="BP1635" t="s">
        <v>950</v>
      </c>
      <c r="BQ1635" t="s">
        <v>950</v>
      </c>
      <c r="BR1635" t="s">
        <v>952</v>
      </c>
      <c r="BS1635">
        <v>0</v>
      </c>
      <c r="BT1635">
        <v>0</v>
      </c>
      <c r="BU1635">
        <v>0</v>
      </c>
      <c r="BV1635">
        <v>7010</v>
      </c>
      <c r="BW1635" t="s">
        <v>953</v>
      </c>
      <c r="BX1635" t="s">
        <v>950</v>
      </c>
      <c r="BY1635" t="s">
        <v>948</v>
      </c>
      <c r="BZ1635">
        <v>0</v>
      </c>
      <c r="CA1635">
        <v>0</v>
      </c>
      <c r="CB1635">
        <v>78.5</v>
      </c>
      <c r="CC1635">
        <v>0</v>
      </c>
      <c r="CD1635" t="s">
        <v>954</v>
      </c>
      <c r="CE1635" s="7">
        <v>31882</v>
      </c>
      <c r="CF1635" s="7">
        <v>43313</v>
      </c>
      <c r="CG1635">
        <v>31</v>
      </c>
      <c r="CH1635">
        <v>999</v>
      </c>
      <c r="CI1635" s="7">
        <v>43465</v>
      </c>
      <c r="CJ1635" s="7">
        <v>55884</v>
      </c>
      <c r="CK1635">
        <v>409</v>
      </c>
      <c r="CL1635">
        <v>5</v>
      </c>
      <c r="CM1635">
        <v>403</v>
      </c>
      <c r="CN1635">
        <v>0</v>
      </c>
      <c r="CO1635" t="s">
        <v>955</v>
      </c>
      <c r="CP1635" t="s">
        <v>955</v>
      </c>
      <c r="CQ1635">
        <v>0</v>
      </c>
      <c r="CR1635">
        <v>0</v>
      </c>
      <c r="CS1635">
        <v>0</v>
      </c>
      <c r="CT1635">
        <f>VLOOKUP(E1635,Prophet!$A:$AA,3,FALSE)</f>
        <v>31</v>
      </c>
      <c r="CU1635">
        <f t="shared" si="50"/>
        <v>0</v>
      </c>
      <c r="CV1635">
        <f>VLOOKUP(E1635,Prophet!$A:$AA,5,FALSE)</f>
        <v>5</v>
      </c>
      <c r="CW1635">
        <f t="shared" si="51"/>
        <v>0</v>
      </c>
    </row>
    <row r="1636" spans="1:101" x14ac:dyDescent="0.25">
      <c r="A1636">
        <v>7523</v>
      </c>
      <c r="B1636">
        <v>2018</v>
      </c>
      <c r="C1636">
        <v>70</v>
      </c>
      <c r="D1636">
        <v>9</v>
      </c>
      <c r="E1636">
        <v>2524404</v>
      </c>
      <c r="F1636">
        <v>0</v>
      </c>
      <c r="G1636">
        <v>0</v>
      </c>
      <c r="H1636">
        <v>0</v>
      </c>
      <c r="I1636">
        <v>0</v>
      </c>
      <c r="J1636">
        <v>30000</v>
      </c>
      <c r="K1636">
        <v>0</v>
      </c>
      <c r="L1636">
        <v>0</v>
      </c>
      <c r="M1636" t="s">
        <v>947</v>
      </c>
      <c r="N1636">
        <v>12</v>
      </c>
      <c r="O1636">
        <v>0</v>
      </c>
      <c r="P1636" t="s">
        <v>948</v>
      </c>
      <c r="Q1636">
        <v>0</v>
      </c>
      <c r="R1636">
        <v>0</v>
      </c>
      <c r="S1636">
        <v>1</v>
      </c>
      <c r="T1636">
        <v>1</v>
      </c>
      <c r="U1636" s="7">
        <v>43313</v>
      </c>
      <c r="V1636" s="7">
        <v>43677</v>
      </c>
      <c r="W1636">
        <v>509.7</v>
      </c>
      <c r="X1636">
        <v>509.7</v>
      </c>
      <c r="Y1636">
        <v>271.5</v>
      </c>
      <c r="Z1636">
        <v>0</v>
      </c>
      <c r="AA1636">
        <v>0</v>
      </c>
      <c r="AB1636">
        <v>399.3</v>
      </c>
      <c r="AC1636">
        <v>1</v>
      </c>
      <c r="AD1636" t="s">
        <v>949</v>
      </c>
      <c r="AE1636" t="s">
        <v>950</v>
      </c>
      <c r="AF1636">
        <v>0</v>
      </c>
      <c r="AG1636" t="s">
        <v>951</v>
      </c>
      <c r="AH1636" t="s">
        <v>950</v>
      </c>
      <c r="AI1636" t="s">
        <v>950</v>
      </c>
      <c r="AJ1636" t="s">
        <v>952</v>
      </c>
      <c r="AK1636">
        <v>0</v>
      </c>
      <c r="AL1636">
        <v>0</v>
      </c>
      <c r="AM1636">
        <v>0</v>
      </c>
      <c r="AN1636" t="s">
        <v>951</v>
      </c>
      <c r="AO1636" t="s">
        <v>950</v>
      </c>
      <c r="AP1636" t="s">
        <v>950</v>
      </c>
      <c r="AQ1636" t="s">
        <v>952</v>
      </c>
      <c r="AR1636">
        <v>0</v>
      </c>
      <c r="AS1636">
        <v>0</v>
      </c>
      <c r="AT1636">
        <v>0</v>
      </c>
      <c r="AU1636" t="s">
        <v>951</v>
      </c>
      <c r="AV1636" t="s">
        <v>950</v>
      </c>
      <c r="AW1636" t="s">
        <v>950</v>
      </c>
      <c r="AX1636" t="s">
        <v>952</v>
      </c>
      <c r="AY1636">
        <v>0</v>
      </c>
      <c r="AZ1636">
        <v>0</v>
      </c>
      <c r="BA1636" t="s">
        <v>951</v>
      </c>
      <c r="BB1636" t="s">
        <v>950</v>
      </c>
      <c r="BC1636" t="s">
        <v>950</v>
      </c>
      <c r="BD1636" t="s">
        <v>952</v>
      </c>
      <c r="BE1636">
        <v>0</v>
      </c>
      <c r="BF1636">
        <v>0</v>
      </c>
      <c r="BG1636">
        <v>0</v>
      </c>
      <c r="BH1636" t="s">
        <v>951</v>
      </c>
      <c r="BI1636" t="s">
        <v>950</v>
      </c>
      <c r="BJ1636" t="s">
        <v>950</v>
      </c>
      <c r="BK1636" t="s">
        <v>952</v>
      </c>
      <c r="BL1636">
        <v>0</v>
      </c>
      <c r="BM1636">
        <v>0</v>
      </c>
      <c r="BN1636">
        <v>0</v>
      </c>
      <c r="BO1636" t="s">
        <v>951</v>
      </c>
      <c r="BP1636" t="s">
        <v>950</v>
      </c>
      <c r="BQ1636" t="s">
        <v>950</v>
      </c>
      <c r="BR1636" t="s">
        <v>952</v>
      </c>
      <c r="BS1636">
        <v>0</v>
      </c>
      <c r="BT1636">
        <v>0</v>
      </c>
      <c r="BU1636">
        <v>0</v>
      </c>
      <c r="BV1636">
        <v>7010</v>
      </c>
      <c r="BW1636" t="s">
        <v>953</v>
      </c>
      <c r="BX1636" t="s">
        <v>950</v>
      </c>
      <c r="BY1636" t="s">
        <v>948</v>
      </c>
      <c r="BZ1636">
        <v>0</v>
      </c>
      <c r="CA1636">
        <v>0</v>
      </c>
      <c r="CB1636">
        <v>78.5</v>
      </c>
      <c r="CC1636">
        <v>0</v>
      </c>
      <c r="CD1636" t="s">
        <v>954</v>
      </c>
      <c r="CE1636" s="7">
        <v>31917</v>
      </c>
      <c r="CF1636" s="7">
        <v>43313</v>
      </c>
      <c r="CG1636">
        <v>31</v>
      </c>
      <c r="CH1636">
        <v>999</v>
      </c>
      <c r="CI1636" s="7">
        <v>43465</v>
      </c>
      <c r="CJ1636" s="7">
        <v>55884</v>
      </c>
      <c r="CK1636">
        <v>409</v>
      </c>
      <c r="CL1636">
        <v>5</v>
      </c>
      <c r="CM1636">
        <v>403</v>
      </c>
      <c r="CN1636">
        <v>0</v>
      </c>
      <c r="CO1636" t="s">
        <v>955</v>
      </c>
      <c r="CP1636" t="s">
        <v>955</v>
      </c>
      <c r="CQ1636">
        <v>0</v>
      </c>
      <c r="CR1636">
        <v>0</v>
      </c>
      <c r="CS1636">
        <v>0</v>
      </c>
      <c r="CT1636">
        <f>VLOOKUP(E1636,Prophet!$A:$AA,3,FALSE)</f>
        <v>31</v>
      </c>
      <c r="CU1636">
        <f t="shared" si="50"/>
        <v>0</v>
      </c>
      <c r="CV1636">
        <f>VLOOKUP(E1636,Prophet!$A:$AA,5,FALSE)</f>
        <v>5</v>
      </c>
      <c r="CW1636">
        <f t="shared" si="51"/>
        <v>0</v>
      </c>
    </row>
    <row r="1637" spans="1:101" x14ac:dyDescent="0.25">
      <c r="A1637">
        <v>7525</v>
      </c>
      <c r="B1637">
        <v>2018</v>
      </c>
      <c r="C1637">
        <v>70</v>
      </c>
      <c r="D1637">
        <v>9</v>
      </c>
      <c r="E1637">
        <v>2524601</v>
      </c>
      <c r="F1637">
        <v>0</v>
      </c>
      <c r="G1637">
        <v>0</v>
      </c>
      <c r="H1637">
        <v>0</v>
      </c>
      <c r="I1637">
        <v>0</v>
      </c>
      <c r="J1637">
        <v>30000</v>
      </c>
      <c r="K1637">
        <v>0</v>
      </c>
      <c r="L1637">
        <v>0</v>
      </c>
      <c r="M1637" t="s">
        <v>947</v>
      </c>
      <c r="N1637">
        <v>12</v>
      </c>
      <c r="O1637">
        <v>0</v>
      </c>
      <c r="P1637" t="s">
        <v>948</v>
      </c>
      <c r="Q1637">
        <v>0</v>
      </c>
      <c r="R1637">
        <v>0</v>
      </c>
      <c r="S1637">
        <v>1</v>
      </c>
      <c r="T1637">
        <v>1</v>
      </c>
      <c r="U1637" s="7">
        <v>43313</v>
      </c>
      <c r="V1637" s="7">
        <v>43677</v>
      </c>
      <c r="W1637">
        <v>290</v>
      </c>
      <c r="X1637">
        <v>290</v>
      </c>
      <c r="Y1637">
        <v>133.1</v>
      </c>
      <c r="Z1637">
        <v>0</v>
      </c>
      <c r="AA1637">
        <v>0</v>
      </c>
      <c r="AB1637">
        <v>195.8</v>
      </c>
      <c r="AC1637">
        <v>1</v>
      </c>
      <c r="AD1637" t="s">
        <v>956</v>
      </c>
      <c r="AE1637" t="s">
        <v>950</v>
      </c>
      <c r="AF1637">
        <v>0</v>
      </c>
      <c r="AG1637" t="s">
        <v>951</v>
      </c>
      <c r="AH1637" t="s">
        <v>950</v>
      </c>
      <c r="AI1637" t="s">
        <v>950</v>
      </c>
      <c r="AJ1637" t="s">
        <v>952</v>
      </c>
      <c r="AK1637">
        <v>0</v>
      </c>
      <c r="AL1637">
        <v>0</v>
      </c>
      <c r="AM1637">
        <v>0</v>
      </c>
      <c r="AN1637" t="s">
        <v>951</v>
      </c>
      <c r="AO1637" t="s">
        <v>950</v>
      </c>
      <c r="AP1637" t="s">
        <v>950</v>
      </c>
      <c r="AQ1637" t="s">
        <v>952</v>
      </c>
      <c r="AR1637">
        <v>0</v>
      </c>
      <c r="AS1637">
        <v>0</v>
      </c>
      <c r="AT1637">
        <v>0</v>
      </c>
      <c r="AU1637" t="s">
        <v>951</v>
      </c>
      <c r="AV1637" t="s">
        <v>950</v>
      </c>
      <c r="AW1637" t="s">
        <v>950</v>
      </c>
      <c r="AX1637" t="s">
        <v>952</v>
      </c>
      <c r="AY1637">
        <v>0</v>
      </c>
      <c r="AZ1637">
        <v>0</v>
      </c>
      <c r="BA1637" t="s">
        <v>951</v>
      </c>
      <c r="BB1637" t="s">
        <v>950</v>
      </c>
      <c r="BC1637" t="s">
        <v>950</v>
      </c>
      <c r="BD1637" t="s">
        <v>952</v>
      </c>
      <c r="BE1637">
        <v>0</v>
      </c>
      <c r="BF1637">
        <v>0</v>
      </c>
      <c r="BG1637">
        <v>0</v>
      </c>
      <c r="BH1637" t="s">
        <v>951</v>
      </c>
      <c r="BI1637" t="s">
        <v>950</v>
      </c>
      <c r="BJ1637" t="s">
        <v>950</v>
      </c>
      <c r="BK1637" t="s">
        <v>952</v>
      </c>
      <c r="BL1637">
        <v>0</v>
      </c>
      <c r="BM1637">
        <v>0</v>
      </c>
      <c r="BN1637">
        <v>0</v>
      </c>
      <c r="BO1637" t="s">
        <v>951</v>
      </c>
      <c r="BP1637" t="s">
        <v>950</v>
      </c>
      <c r="BQ1637" t="s">
        <v>950</v>
      </c>
      <c r="BR1637" t="s">
        <v>952</v>
      </c>
      <c r="BS1637">
        <v>0</v>
      </c>
      <c r="BT1637">
        <v>0</v>
      </c>
      <c r="BU1637">
        <v>0</v>
      </c>
      <c r="BV1637">
        <v>7010</v>
      </c>
      <c r="BW1637" t="s">
        <v>953</v>
      </c>
      <c r="BX1637" t="s">
        <v>950</v>
      </c>
      <c r="BY1637" t="s">
        <v>948</v>
      </c>
      <c r="BZ1637">
        <v>0</v>
      </c>
      <c r="CA1637">
        <v>0</v>
      </c>
      <c r="CB1637">
        <v>78.5</v>
      </c>
      <c r="CC1637">
        <v>0</v>
      </c>
      <c r="CD1637" t="s">
        <v>954</v>
      </c>
      <c r="CE1637" s="7">
        <v>32048</v>
      </c>
      <c r="CF1637" s="7">
        <v>43313</v>
      </c>
      <c r="CG1637">
        <v>31</v>
      </c>
      <c r="CH1637">
        <v>999</v>
      </c>
      <c r="CI1637" s="7">
        <v>43465</v>
      </c>
      <c r="CJ1637" s="7">
        <v>55884</v>
      </c>
      <c r="CK1637">
        <v>409</v>
      </c>
      <c r="CL1637">
        <v>5</v>
      </c>
      <c r="CM1637">
        <v>403</v>
      </c>
      <c r="CN1637">
        <v>0</v>
      </c>
      <c r="CO1637" t="s">
        <v>955</v>
      </c>
      <c r="CP1637" t="s">
        <v>955</v>
      </c>
      <c r="CQ1637">
        <v>0</v>
      </c>
      <c r="CR1637">
        <v>0</v>
      </c>
      <c r="CS1637">
        <v>0</v>
      </c>
      <c r="CT1637">
        <f>VLOOKUP(E1637,Prophet!$A:$AA,3,FALSE)</f>
        <v>31</v>
      </c>
      <c r="CU1637">
        <f t="shared" si="50"/>
        <v>0</v>
      </c>
      <c r="CV1637">
        <f>VLOOKUP(E1637,Prophet!$A:$AA,5,FALSE)</f>
        <v>5</v>
      </c>
      <c r="CW1637">
        <f t="shared" si="51"/>
        <v>0</v>
      </c>
    </row>
    <row r="1638" spans="1:101" x14ac:dyDescent="0.25">
      <c r="A1638">
        <v>7526</v>
      </c>
      <c r="B1638">
        <v>2018</v>
      </c>
      <c r="C1638">
        <v>70</v>
      </c>
      <c r="D1638">
        <v>9</v>
      </c>
      <c r="E1638">
        <v>2524602</v>
      </c>
      <c r="F1638">
        <v>0</v>
      </c>
      <c r="G1638">
        <v>0</v>
      </c>
      <c r="H1638">
        <v>0</v>
      </c>
      <c r="I1638">
        <v>0</v>
      </c>
      <c r="J1638">
        <v>30000</v>
      </c>
      <c r="K1638">
        <v>0</v>
      </c>
      <c r="L1638">
        <v>0</v>
      </c>
      <c r="M1638" t="s">
        <v>947</v>
      </c>
      <c r="N1638">
        <v>12</v>
      </c>
      <c r="O1638">
        <v>0</v>
      </c>
      <c r="P1638" t="s">
        <v>948</v>
      </c>
      <c r="Q1638">
        <v>0</v>
      </c>
      <c r="R1638">
        <v>0</v>
      </c>
      <c r="S1638">
        <v>1</v>
      </c>
      <c r="T1638">
        <v>1</v>
      </c>
      <c r="U1638" s="7">
        <v>43313</v>
      </c>
      <c r="V1638" s="7">
        <v>43677</v>
      </c>
      <c r="W1638">
        <v>385.9</v>
      </c>
      <c r="X1638">
        <v>385.9</v>
      </c>
      <c r="Y1638">
        <v>193.5</v>
      </c>
      <c r="Z1638">
        <v>0</v>
      </c>
      <c r="AA1638">
        <v>0</v>
      </c>
      <c r="AB1638">
        <v>284.60000000000002</v>
      </c>
      <c r="AC1638">
        <v>1</v>
      </c>
      <c r="AD1638" t="s">
        <v>949</v>
      </c>
      <c r="AE1638" t="s">
        <v>950</v>
      </c>
      <c r="AF1638">
        <v>0</v>
      </c>
      <c r="AG1638" t="s">
        <v>951</v>
      </c>
      <c r="AH1638" t="s">
        <v>950</v>
      </c>
      <c r="AI1638" t="s">
        <v>950</v>
      </c>
      <c r="AJ1638" t="s">
        <v>952</v>
      </c>
      <c r="AK1638">
        <v>0</v>
      </c>
      <c r="AL1638">
        <v>0</v>
      </c>
      <c r="AM1638">
        <v>0</v>
      </c>
      <c r="AN1638" t="s">
        <v>951</v>
      </c>
      <c r="AO1638" t="s">
        <v>950</v>
      </c>
      <c r="AP1638" t="s">
        <v>950</v>
      </c>
      <c r="AQ1638" t="s">
        <v>952</v>
      </c>
      <c r="AR1638">
        <v>0</v>
      </c>
      <c r="AS1638">
        <v>0</v>
      </c>
      <c r="AT1638">
        <v>0</v>
      </c>
      <c r="AU1638" t="s">
        <v>951</v>
      </c>
      <c r="AV1638" t="s">
        <v>950</v>
      </c>
      <c r="AW1638" t="s">
        <v>950</v>
      </c>
      <c r="AX1638" t="s">
        <v>952</v>
      </c>
      <c r="AY1638">
        <v>0</v>
      </c>
      <c r="AZ1638">
        <v>0</v>
      </c>
      <c r="BA1638" t="s">
        <v>951</v>
      </c>
      <c r="BB1638" t="s">
        <v>950</v>
      </c>
      <c r="BC1638" t="s">
        <v>950</v>
      </c>
      <c r="BD1638" t="s">
        <v>952</v>
      </c>
      <c r="BE1638">
        <v>0</v>
      </c>
      <c r="BF1638">
        <v>0</v>
      </c>
      <c r="BG1638">
        <v>0</v>
      </c>
      <c r="BH1638" t="s">
        <v>951</v>
      </c>
      <c r="BI1638" t="s">
        <v>950</v>
      </c>
      <c r="BJ1638" t="s">
        <v>950</v>
      </c>
      <c r="BK1638" t="s">
        <v>952</v>
      </c>
      <c r="BL1638">
        <v>0</v>
      </c>
      <c r="BM1638">
        <v>0</v>
      </c>
      <c r="BN1638">
        <v>0</v>
      </c>
      <c r="BO1638" t="s">
        <v>951</v>
      </c>
      <c r="BP1638" t="s">
        <v>950</v>
      </c>
      <c r="BQ1638" t="s">
        <v>950</v>
      </c>
      <c r="BR1638" t="s">
        <v>952</v>
      </c>
      <c r="BS1638">
        <v>0</v>
      </c>
      <c r="BT1638">
        <v>0</v>
      </c>
      <c r="BU1638">
        <v>0</v>
      </c>
      <c r="BV1638">
        <v>7010</v>
      </c>
      <c r="BW1638" t="s">
        <v>953</v>
      </c>
      <c r="BX1638" t="s">
        <v>950</v>
      </c>
      <c r="BY1638" t="s">
        <v>948</v>
      </c>
      <c r="BZ1638">
        <v>0</v>
      </c>
      <c r="CA1638">
        <v>0</v>
      </c>
      <c r="CB1638">
        <v>78.5</v>
      </c>
      <c r="CC1638">
        <v>0</v>
      </c>
      <c r="CD1638" t="s">
        <v>954</v>
      </c>
      <c r="CE1638" s="7">
        <v>30845</v>
      </c>
      <c r="CF1638" s="7">
        <v>43313</v>
      </c>
      <c r="CG1638">
        <v>34</v>
      </c>
      <c r="CH1638">
        <v>999</v>
      </c>
      <c r="CI1638" s="7">
        <v>43465</v>
      </c>
      <c r="CJ1638" s="7">
        <v>55884</v>
      </c>
      <c r="CK1638">
        <v>409</v>
      </c>
      <c r="CL1638">
        <v>5</v>
      </c>
      <c r="CM1638">
        <v>367</v>
      </c>
      <c r="CN1638">
        <v>0</v>
      </c>
      <c r="CO1638" t="s">
        <v>955</v>
      </c>
      <c r="CP1638" t="s">
        <v>955</v>
      </c>
      <c r="CQ1638">
        <v>0</v>
      </c>
      <c r="CR1638">
        <v>0</v>
      </c>
      <c r="CS1638">
        <v>0</v>
      </c>
      <c r="CT1638">
        <f>VLOOKUP(E1638,Prophet!$A:$AA,3,FALSE)</f>
        <v>34</v>
      </c>
      <c r="CU1638">
        <f t="shared" si="50"/>
        <v>0</v>
      </c>
      <c r="CV1638">
        <f>VLOOKUP(E1638,Prophet!$A:$AA,5,FALSE)</f>
        <v>5</v>
      </c>
      <c r="CW1638">
        <f t="shared" si="51"/>
        <v>0</v>
      </c>
    </row>
    <row r="1639" spans="1:101" x14ac:dyDescent="0.25">
      <c r="A1639">
        <v>7530</v>
      </c>
      <c r="B1639">
        <v>2018</v>
      </c>
      <c r="C1639">
        <v>70</v>
      </c>
      <c r="D1639">
        <v>9</v>
      </c>
      <c r="E1639">
        <v>2430703</v>
      </c>
      <c r="F1639">
        <v>0</v>
      </c>
      <c r="G1639">
        <v>0</v>
      </c>
      <c r="H1639">
        <v>0</v>
      </c>
      <c r="I1639">
        <v>0</v>
      </c>
      <c r="J1639">
        <v>30000</v>
      </c>
      <c r="K1639">
        <v>0</v>
      </c>
      <c r="L1639">
        <v>0</v>
      </c>
      <c r="M1639" t="s">
        <v>947</v>
      </c>
      <c r="N1639">
        <v>12</v>
      </c>
      <c r="O1639">
        <v>0</v>
      </c>
      <c r="P1639" t="s">
        <v>948</v>
      </c>
      <c r="Q1639">
        <v>0</v>
      </c>
      <c r="R1639">
        <v>0</v>
      </c>
      <c r="S1639">
        <v>1</v>
      </c>
      <c r="T1639">
        <v>1</v>
      </c>
      <c r="U1639" s="7">
        <v>43282</v>
      </c>
      <c r="V1639" s="7">
        <v>43646</v>
      </c>
      <c r="W1639">
        <v>290</v>
      </c>
      <c r="X1639">
        <v>290</v>
      </c>
      <c r="Y1639">
        <v>133.1</v>
      </c>
      <c r="Z1639">
        <v>0</v>
      </c>
      <c r="AA1639">
        <v>0</v>
      </c>
      <c r="AB1639">
        <v>195.8</v>
      </c>
      <c r="AC1639">
        <v>1</v>
      </c>
      <c r="AD1639" t="s">
        <v>956</v>
      </c>
      <c r="AE1639" t="s">
        <v>950</v>
      </c>
      <c r="AF1639">
        <v>0</v>
      </c>
      <c r="AG1639" t="s">
        <v>951</v>
      </c>
      <c r="AH1639" t="s">
        <v>950</v>
      </c>
      <c r="AI1639" t="s">
        <v>950</v>
      </c>
      <c r="AJ1639" t="s">
        <v>952</v>
      </c>
      <c r="AK1639">
        <v>0</v>
      </c>
      <c r="AL1639">
        <v>0</v>
      </c>
      <c r="AM1639">
        <v>0</v>
      </c>
      <c r="AN1639" t="s">
        <v>951</v>
      </c>
      <c r="AO1639" t="s">
        <v>950</v>
      </c>
      <c r="AP1639" t="s">
        <v>950</v>
      </c>
      <c r="AQ1639" t="s">
        <v>952</v>
      </c>
      <c r="AR1639">
        <v>0</v>
      </c>
      <c r="AS1639">
        <v>0</v>
      </c>
      <c r="AT1639">
        <v>0</v>
      </c>
      <c r="AU1639" t="s">
        <v>951</v>
      </c>
      <c r="AV1639" t="s">
        <v>950</v>
      </c>
      <c r="AW1639" t="s">
        <v>950</v>
      </c>
      <c r="AX1639" t="s">
        <v>952</v>
      </c>
      <c r="AY1639">
        <v>0</v>
      </c>
      <c r="AZ1639">
        <v>0</v>
      </c>
      <c r="BA1639" t="s">
        <v>951</v>
      </c>
      <c r="BB1639" t="s">
        <v>950</v>
      </c>
      <c r="BC1639" t="s">
        <v>950</v>
      </c>
      <c r="BD1639" t="s">
        <v>952</v>
      </c>
      <c r="BE1639">
        <v>0</v>
      </c>
      <c r="BF1639">
        <v>0</v>
      </c>
      <c r="BG1639">
        <v>0</v>
      </c>
      <c r="BH1639" t="s">
        <v>951</v>
      </c>
      <c r="BI1639" t="s">
        <v>950</v>
      </c>
      <c r="BJ1639" t="s">
        <v>950</v>
      </c>
      <c r="BK1639" t="s">
        <v>952</v>
      </c>
      <c r="BL1639">
        <v>0</v>
      </c>
      <c r="BM1639">
        <v>0</v>
      </c>
      <c r="BN1639">
        <v>0</v>
      </c>
      <c r="BO1639" t="s">
        <v>951</v>
      </c>
      <c r="BP1639" t="s">
        <v>950</v>
      </c>
      <c r="BQ1639" t="s">
        <v>950</v>
      </c>
      <c r="BR1639" t="s">
        <v>952</v>
      </c>
      <c r="BS1639">
        <v>0</v>
      </c>
      <c r="BT1639">
        <v>0</v>
      </c>
      <c r="BU1639">
        <v>0</v>
      </c>
      <c r="BV1639">
        <v>7010</v>
      </c>
      <c r="BW1639" t="s">
        <v>953</v>
      </c>
      <c r="BX1639" t="s">
        <v>950</v>
      </c>
      <c r="BY1639" t="s">
        <v>948</v>
      </c>
      <c r="BZ1639">
        <v>0</v>
      </c>
      <c r="CA1639">
        <v>0</v>
      </c>
      <c r="CB1639">
        <v>78.5</v>
      </c>
      <c r="CC1639">
        <v>0</v>
      </c>
      <c r="CD1639" t="s">
        <v>954</v>
      </c>
      <c r="CE1639" s="7">
        <v>27713</v>
      </c>
      <c r="CF1639" s="7">
        <v>43282</v>
      </c>
      <c r="CG1639">
        <v>43</v>
      </c>
      <c r="CH1639">
        <v>999</v>
      </c>
      <c r="CI1639" s="7">
        <v>43465</v>
      </c>
      <c r="CJ1639" s="7">
        <v>55884</v>
      </c>
      <c r="CK1639">
        <v>409</v>
      </c>
      <c r="CL1639">
        <v>6</v>
      </c>
      <c r="CM1639">
        <v>258</v>
      </c>
      <c r="CN1639">
        <v>0</v>
      </c>
      <c r="CO1639" t="s">
        <v>955</v>
      </c>
      <c r="CP1639" t="s">
        <v>955</v>
      </c>
      <c r="CQ1639">
        <v>0</v>
      </c>
      <c r="CR1639">
        <v>0</v>
      </c>
      <c r="CS1639">
        <v>0</v>
      </c>
      <c r="CT1639">
        <f>VLOOKUP(E1639,Prophet!$A:$AA,3,FALSE)</f>
        <v>43</v>
      </c>
      <c r="CU1639">
        <f t="shared" si="50"/>
        <v>0</v>
      </c>
      <c r="CV1639">
        <f>VLOOKUP(E1639,Prophet!$A:$AA,5,FALSE)</f>
        <v>6</v>
      </c>
      <c r="CW1639">
        <f t="shared" si="51"/>
        <v>0</v>
      </c>
    </row>
    <row r="1640" spans="1:101" x14ac:dyDescent="0.25">
      <c r="A1640">
        <v>7533</v>
      </c>
      <c r="B1640">
        <v>2018</v>
      </c>
      <c r="C1640">
        <v>70</v>
      </c>
      <c r="D1640">
        <v>9</v>
      </c>
      <c r="E1640">
        <v>2525201</v>
      </c>
      <c r="F1640">
        <v>0</v>
      </c>
      <c r="G1640">
        <v>0</v>
      </c>
      <c r="H1640">
        <v>0</v>
      </c>
      <c r="I1640">
        <v>0</v>
      </c>
      <c r="J1640">
        <v>30000</v>
      </c>
      <c r="K1640">
        <v>0</v>
      </c>
      <c r="L1640">
        <v>0</v>
      </c>
      <c r="M1640" t="s">
        <v>947</v>
      </c>
      <c r="N1640">
        <v>12</v>
      </c>
      <c r="O1640">
        <v>0</v>
      </c>
      <c r="P1640" t="s">
        <v>948</v>
      </c>
      <c r="Q1640">
        <v>0</v>
      </c>
      <c r="R1640">
        <v>0</v>
      </c>
      <c r="S1640">
        <v>1</v>
      </c>
      <c r="T1640">
        <v>1</v>
      </c>
      <c r="U1640" s="7">
        <v>43313</v>
      </c>
      <c r="V1640" s="7">
        <v>43677</v>
      </c>
      <c r="W1640">
        <v>385.9</v>
      </c>
      <c r="X1640">
        <v>385.9</v>
      </c>
      <c r="Y1640">
        <v>193.5</v>
      </c>
      <c r="Z1640">
        <v>0</v>
      </c>
      <c r="AA1640">
        <v>0</v>
      </c>
      <c r="AB1640">
        <v>284.60000000000002</v>
      </c>
      <c r="AC1640">
        <v>1</v>
      </c>
      <c r="AD1640" t="s">
        <v>949</v>
      </c>
      <c r="AE1640" t="s">
        <v>950</v>
      </c>
      <c r="AF1640">
        <v>0</v>
      </c>
      <c r="AG1640" t="s">
        <v>951</v>
      </c>
      <c r="AH1640" t="s">
        <v>950</v>
      </c>
      <c r="AI1640" t="s">
        <v>950</v>
      </c>
      <c r="AJ1640" t="s">
        <v>952</v>
      </c>
      <c r="AK1640">
        <v>0</v>
      </c>
      <c r="AL1640">
        <v>0</v>
      </c>
      <c r="AM1640">
        <v>0</v>
      </c>
      <c r="AN1640" t="s">
        <v>951</v>
      </c>
      <c r="AO1640" t="s">
        <v>950</v>
      </c>
      <c r="AP1640" t="s">
        <v>950</v>
      </c>
      <c r="AQ1640" t="s">
        <v>952</v>
      </c>
      <c r="AR1640">
        <v>0</v>
      </c>
      <c r="AS1640">
        <v>0</v>
      </c>
      <c r="AT1640">
        <v>0</v>
      </c>
      <c r="AU1640" t="s">
        <v>951</v>
      </c>
      <c r="AV1640" t="s">
        <v>950</v>
      </c>
      <c r="AW1640" t="s">
        <v>950</v>
      </c>
      <c r="AX1640" t="s">
        <v>952</v>
      </c>
      <c r="AY1640">
        <v>0</v>
      </c>
      <c r="AZ1640">
        <v>0</v>
      </c>
      <c r="BA1640" t="s">
        <v>951</v>
      </c>
      <c r="BB1640" t="s">
        <v>950</v>
      </c>
      <c r="BC1640" t="s">
        <v>950</v>
      </c>
      <c r="BD1640" t="s">
        <v>952</v>
      </c>
      <c r="BE1640">
        <v>0</v>
      </c>
      <c r="BF1640">
        <v>0</v>
      </c>
      <c r="BG1640">
        <v>0</v>
      </c>
      <c r="BH1640" t="s">
        <v>951</v>
      </c>
      <c r="BI1640" t="s">
        <v>950</v>
      </c>
      <c r="BJ1640" t="s">
        <v>950</v>
      </c>
      <c r="BK1640" t="s">
        <v>952</v>
      </c>
      <c r="BL1640">
        <v>0</v>
      </c>
      <c r="BM1640">
        <v>0</v>
      </c>
      <c r="BN1640">
        <v>0</v>
      </c>
      <c r="BO1640" t="s">
        <v>951</v>
      </c>
      <c r="BP1640" t="s">
        <v>950</v>
      </c>
      <c r="BQ1640" t="s">
        <v>950</v>
      </c>
      <c r="BR1640" t="s">
        <v>952</v>
      </c>
      <c r="BS1640">
        <v>0</v>
      </c>
      <c r="BT1640">
        <v>0</v>
      </c>
      <c r="BU1640">
        <v>0</v>
      </c>
      <c r="BV1640">
        <v>7010</v>
      </c>
      <c r="BW1640" t="s">
        <v>953</v>
      </c>
      <c r="BX1640" t="s">
        <v>950</v>
      </c>
      <c r="BY1640" t="s">
        <v>948</v>
      </c>
      <c r="BZ1640">
        <v>0</v>
      </c>
      <c r="CA1640">
        <v>0</v>
      </c>
      <c r="CB1640">
        <v>78.5</v>
      </c>
      <c r="CC1640">
        <v>0</v>
      </c>
      <c r="CD1640" t="s">
        <v>954</v>
      </c>
      <c r="CE1640" s="7">
        <v>31062</v>
      </c>
      <c r="CF1640" s="7">
        <v>43313</v>
      </c>
      <c r="CG1640">
        <v>34</v>
      </c>
      <c r="CH1640">
        <v>999</v>
      </c>
      <c r="CI1640" s="7">
        <v>43465</v>
      </c>
      <c r="CJ1640" s="7">
        <v>55884</v>
      </c>
      <c r="CK1640">
        <v>409</v>
      </c>
      <c r="CL1640">
        <v>5</v>
      </c>
      <c r="CM1640">
        <v>367</v>
      </c>
      <c r="CN1640">
        <v>0</v>
      </c>
      <c r="CO1640" t="s">
        <v>955</v>
      </c>
      <c r="CP1640" t="s">
        <v>955</v>
      </c>
      <c r="CQ1640">
        <v>0</v>
      </c>
      <c r="CR1640">
        <v>0</v>
      </c>
      <c r="CS1640">
        <v>0</v>
      </c>
      <c r="CT1640">
        <f>VLOOKUP(E1640,Prophet!$A:$AA,3,FALSE)</f>
        <v>34</v>
      </c>
      <c r="CU1640">
        <f t="shared" si="50"/>
        <v>0</v>
      </c>
      <c r="CV1640">
        <f>VLOOKUP(E1640,Prophet!$A:$AA,5,FALSE)</f>
        <v>5</v>
      </c>
      <c r="CW1640">
        <f t="shared" si="51"/>
        <v>0</v>
      </c>
    </row>
    <row r="1641" spans="1:101" x14ac:dyDescent="0.25">
      <c r="A1641">
        <v>7535</v>
      </c>
      <c r="B1641">
        <v>2018</v>
      </c>
      <c r="C1641">
        <v>70</v>
      </c>
      <c r="D1641">
        <v>9</v>
      </c>
      <c r="E1641">
        <v>2525301</v>
      </c>
      <c r="F1641">
        <v>0</v>
      </c>
      <c r="G1641">
        <v>0</v>
      </c>
      <c r="H1641">
        <v>0</v>
      </c>
      <c r="I1641">
        <v>0</v>
      </c>
      <c r="J1641">
        <v>30000</v>
      </c>
      <c r="K1641">
        <v>0</v>
      </c>
      <c r="L1641">
        <v>0</v>
      </c>
      <c r="M1641" t="s">
        <v>947</v>
      </c>
      <c r="N1641">
        <v>12</v>
      </c>
      <c r="O1641">
        <v>0</v>
      </c>
      <c r="P1641" t="s">
        <v>948</v>
      </c>
      <c r="Q1641">
        <v>0</v>
      </c>
      <c r="R1641">
        <v>0</v>
      </c>
      <c r="S1641">
        <v>1</v>
      </c>
      <c r="T1641">
        <v>1</v>
      </c>
      <c r="U1641" s="7">
        <v>43313</v>
      </c>
      <c r="V1641" s="7">
        <v>43677</v>
      </c>
      <c r="W1641">
        <v>290</v>
      </c>
      <c r="X1641">
        <v>290</v>
      </c>
      <c r="Y1641">
        <v>133.1</v>
      </c>
      <c r="Z1641">
        <v>0</v>
      </c>
      <c r="AA1641">
        <v>0</v>
      </c>
      <c r="AB1641">
        <v>195.8</v>
      </c>
      <c r="AC1641">
        <v>1</v>
      </c>
      <c r="AD1641" t="s">
        <v>956</v>
      </c>
      <c r="AE1641" t="s">
        <v>950</v>
      </c>
      <c r="AF1641">
        <v>0</v>
      </c>
      <c r="AG1641" t="s">
        <v>951</v>
      </c>
      <c r="AH1641" t="s">
        <v>950</v>
      </c>
      <c r="AI1641" t="s">
        <v>950</v>
      </c>
      <c r="AJ1641" t="s">
        <v>952</v>
      </c>
      <c r="AK1641">
        <v>0</v>
      </c>
      <c r="AL1641">
        <v>0</v>
      </c>
      <c r="AM1641">
        <v>0</v>
      </c>
      <c r="AN1641" t="s">
        <v>951</v>
      </c>
      <c r="AO1641" t="s">
        <v>950</v>
      </c>
      <c r="AP1641" t="s">
        <v>950</v>
      </c>
      <c r="AQ1641" t="s">
        <v>952</v>
      </c>
      <c r="AR1641">
        <v>0</v>
      </c>
      <c r="AS1641">
        <v>0</v>
      </c>
      <c r="AT1641">
        <v>0</v>
      </c>
      <c r="AU1641" t="s">
        <v>951</v>
      </c>
      <c r="AV1641" t="s">
        <v>950</v>
      </c>
      <c r="AW1641" t="s">
        <v>950</v>
      </c>
      <c r="AX1641" t="s">
        <v>952</v>
      </c>
      <c r="AY1641">
        <v>0</v>
      </c>
      <c r="AZ1641">
        <v>0</v>
      </c>
      <c r="BA1641" t="s">
        <v>951</v>
      </c>
      <c r="BB1641" t="s">
        <v>950</v>
      </c>
      <c r="BC1641" t="s">
        <v>950</v>
      </c>
      <c r="BD1641" t="s">
        <v>952</v>
      </c>
      <c r="BE1641">
        <v>0</v>
      </c>
      <c r="BF1641">
        <v>0</v>
      </c>
      <c r="BG1641">
        <v>0</v>
      </c>
      <c r="BH1641" t="s">
        <v>951</v>
      </c>
      <c r="BI1641" t="s">
        <v>950</v>
      </c>
      <c r="BJ1641" t="s">
        <v>950</v>
      </c>
      <c r="BK1641" t="s">
        <v>952</v>
      </c>
      <c r="BL1641">
        <v>0</v>
      </c>
      <c r="BM1641">
        <v>0</v>
      </c>
      <c r="BN1641">
        <v>0</v>
      </c>
      <c r="BO1641" t="s">
        <v>951</v>
      </c>
      <c r="BP1641" t="s">
        <v>950</v>
      </c>
      <c r="BQ1641" t="s">
        <v>950</v>
      </c>
      <c r="BR1641" t="s">
        <v>952</v>
      </c>
      <c r="BS1641">
        <v>0</v>
      </c>
      <c r="BT1641">
        <v>0</v>
      </c>
      <c r="BU1641">
        <v>0</v>
      </c>
      <c r="BV1641">
        <v>7010</v>
      </c>
      <c r="BW1641" t="s">
        <v>953</v>
      </c>
      <c r="BX1641" t="s">
        <v>950</v>
      </c>
      <c r="BY1641" t="s">
        <v>948</v>
      </c>
      <c r="BZ1641">
        <v>0</v>
      </c>
      <c r="CA1641">
        <v>0</v>
      </c>
      <c r="CB1641">
        <v>78.5</v>
      </c>
      <c r="CC1641">
        <v>0</v>
      </c>
      <c r="CD1641" t="s">
        <v>954</v>
      </c>
      <c r="CE1641" s="7">
        <v>34193</v>
      </c>
      <c r="CF1641" s="7">
        <v>43313</v>
      </c>
      <c r="CG1641">
        <v>25</v>
      </c>
      <c r="CH1641">
        <v>999</v>
      </c>
      <c r="CI1641" s="7">
        <v>43465</v>
      </c>
      <c r="CJ1641" s="7">
        <v>55884</v>
      </c>
      <c r="CK1641">
        <v>409</v>
      </c>
      <c r="CL1641">
        <v>5</v>
      </c>
      <c r="CM1641">
        <v>475</v>
      </c>
      <c r="CN1641">
        <v>0</v>
      </c>
      <c r="CO1641" t="s">
        <v>955</v>
      </c>
      <c r="CP1641" t="s">
        <v>955</v>
      </c>
      <c r="CQ1641">
        <v>0</v>
      </c>
      <c r="CR1641">
        <v>0</v>
      </c>
      <c r="CS1641">
        <v>0</v>
      </c>
      <c r="CT1641">
        <f>VLOOKUP(E1641,Prophet!$A:$AA,3,FALSE)</f>
        <v>25</v>
      </c>
      <c r="CU1641">
        <f t="shared" si="50"/>
        <v>0</v>
      </c>
      <c r="CV1641">
        <f>VLOOKUP(E1641,Prophet!$A:$AA,5,FALSE)</f>
        <v>5</v>
      </c>
      <c r="CW1641">
        <f t="shared" si="51"/>
        <v>0</v>
      </c>
    </row>
    <row r="1642" spans="1:101" x14ac:dyDescent="0.25">
      <c r="A1642">
        <v>7536</v>
      </c>
      <c r="B1642">
        <v>2018</v>
      </c>
      <c r="C1642">
        <v>70</v>
      </c>
      <c r="D1642">
        <v>9</v>
      </c>
      <c r="E1642">
        <v>2525401</v>
      </c>
      <c r="F1642">
        <v>0</v>
      </c>
      <c r="G1642">
        <v>0</v>
      </c>
      <c r="H1642">
        <v>0</v>
      </c>
      <c r="I1642">
        <v>0</v>
      </c>
      <c r="J1642">
        <v>30000</v>
      </c>
      <c r="K1642">
        <v>0</v>
      </c>
      <c r="L1642">
        <v>0</v>
      </c>
      <c r="M1642" t="s">
        <v>947</v>
      </c>
      <c r="N1642">
        <v>12</v>
      </c>
      <c r="O1642">
        <v>0</v>
      </c>
      <c r="P1642" t="s">
        <v>948</v>
      </c>
      <c r="Q1642">
        <v>0</v>
      </c>
      <c r="R1642">
        <v>0</v>
      </c>
      <c r="S1642">
        <v>1</v>
      </c>
      <c r="T1642">
        <v>1</v>
      </c>
      <c r="U1642" s="7">
        <v>43313</v>
      </c>
      <c r="V1642" s="7">
        <v>43677</v>
      </c>
      <c r="W1642">
        <v>385.9</v>
      </c>
      <c r="X1642">
        <v>385.9</v>
      </c>
      <c r="Y1642">
        <v>193.5</v>
      </c>
      <c r="Z1642">
        <v>0</v>
      </c>
      <c r="AA1642">
        <v>0</v>
      </c>
      <c r="AB1642">
        <v>284.60000000000002</v>
      </c>
      <c r="AC1642">
        <v>1</v>
      </c>
      <c r="AD1642" t="s">
        <v>949</v>
      </c>
      <c r="AE1642" t="s">
        <v>950</v>
      </c>
      <c r="AF1642">
        <v>0</v>
      </c>
      <c r="AG1642" t="s">
        <v>951</v>
      </c>
      <c r="AH1642" t="s">
        <v>950</v>
      </c>
      <c r="AI1642" t="s">
        <v>950</v>
      </c>
      <c r="AJ1642" t="s">
        <v>952</v>
      </c>
      <c r="AK1642">
        <v>0</v>
      </c>
      <c r="AL1642">
        <v>0</v>
      </c>
      <c r="AM1642">
        <v>0</v>
      </c>
      <c r="AN1642" t="s">
        <v>951</v>
      </c>
      <c r="AO1642" t="s">
        <v>950</v>
      </c>
      <c r="AP1642" t="s">
        <v>950</v>
      </c>
      <c r="AQ1642" t="s">
        <v>952</v>
      </c>
      <c r="AR1642">
        <v>0</v>
      </c>
      <c r="AS1642">
        <v>0</v>
      </c>
      <c r="AT1642">
        <v>0</v>
      </c>
      <c r="AU1642" t="s">
        <v>951</v>
      </c>
      <c r="AV1642" t="s">
        <v>950</v>
      </c>
      <c r="AW1642" t="s">
        <v>950</v>
      </c>
      <c r="AX1642" t="s">
        <v>952</v>
      </c>
      <c r="AY1642">
        <v>0</v>
      </c>
      <c r="AZ1642">
        <v>0</v>
      </c>
      <c r="BA1642" t="s">
        <v>951</v>
      </c>
      <c r="BB1642" t="s">
        <v>950</v>
      </c>
      <c r="BC1642" t="s">
        <v>950</v>
      </c>
      <c r="BD1642" t="s">
        <v>952</v>
      </c>
      <c r="BE1642">
        <v>0</v>
      </c>
      <c r="BF1642">
        <v>0</v>
      </c>
      <c r="BG1642">
        <v>0</v>
      </c>
      <c r="BH1642" t="s">
        <v>951</v>
      </c>
      <c r="BI1642" t="s">
        <v>950</v>
      </c>
      <c r="BJ1642" t="s">
        <v>950</v>
      </c>
      <c r="BK1642" t="s">
        <v>952</v>
      </c>
      <c r="BL1642">
        <v>0</v>
      </c>
      <c r="BM1642">
        <v>0</v>
      </c>
      <c r="BN1642">
        <v>0</v>
      </c>
      <c r="BO1642" t="s">
        <v>951</v>
      </c>
      <c r="BP1642" t="s">
        <v>950</v>
      </c>
      <c r="BQ1642" t="s">
        <v>950</v>
      </c>
      <c r="BR1642" t="s">
        <v>952</v>
      </c>
      <c r="BS1642">
        <v>0</v>
      </c>
      <c r="BT1642">
        <v>0</v>
      </c>
      <c r="BU1642">
        <v>0</v>
      </c>
      <c r="BV1642">
        <v>7010</v>
      </c>
      <c r="BW1642" t="s">
        <v>953</v>
      </c>
      <c r="BX1642" t="s">
        <v>950</v>
      </c>
      <c r="BY1642" t="s">
        <v>948</v>
      </c>
      <c r="BZ1642">
        <v>0</v>
      </c>
      <c r="CA1642">
        <v>0</v>
      </c>
      <c r="CB1642">
        <v>78.5</v>
      </c>
      <c r="CC1642">
        <v>0</v>
      </c>
      <c r="CD1642" t="s">
        <v>954</v>
      </c>
      <c r="CE1642" s="7">
        <v>22612</v>
      </c>
      <c r="CF1642" s="7">
        <v>43313</v>
      </c>
      <c r="CG1642">
        <v>57</v>
      </c>
      <c r="CH1642">
        <v>999</v>
      </c>
      <c r="CI1642" s="7">
        <v>43465</v>
      </c>
      <c r="CJ1642" s="7">
        <v>55884</v>
      </c>
      <c r="CK1642">
        <v>409</v>
      </c>
      <c r="CL1642">
        <v>5</v>
      </c>
      <c r="CM1642">
        <v>91</v>
      </c>
      <c r="CN1642">
        <v>0</v>
      </c>
      <c r="CO1642" t="s">
        <v>955</v>
      </c>
      <c r="CP1642" t="s">
        <v>955</v>
      </c>
      <c r="CQ1642">
        <v>0</v>
      </c>
      <c r="CR1642">
        <v>0</v>
      </c>
      <c r="CS1642">
        <v>0</v>
      </c>
      <c r="CT1642">
        <f>VLOOKUP(E1642,Prophet!$A:$AA,3,FALSE)</f>
        <v>57</v>
      </c>
      <c r="CU1642">
        <f t="shared" si="50"/>
        <v>0</v>
      </c>
      <c r="CV1642">
        <f>VLOOKUP(E1642,Prophet!$A:$AA,5,FALSE)</f>
        <v>5</v>
      </c>
      <c r="CW1642">
        <f t="shared" si="51"/>
        <v>0</v>
      </c>
    </row>
    <row r="1643" spans="1:101" x14ac:dyDescent="0.25">
      <c r="A1643">
        <v>7538</v>
      </c>
      <c r="B1643">
        <v>2018</v>
      </c>
      <c r="C1643">
        <v>70</v>
      </c>
      <c r="D1643">
        <v>9</v>
      </c>
      <c r="E1643">
        <v>2525501</v>
      </c>
      <c r="F1643">
        <v>0</v>
      </c>
      <c r="G1643">
        <v>0</v>
      </c>
      <c r="H1643">
        <v>0</v>
      </c>
      <c r="I1643">
        <v>0</v>
      </c>
      <c r="J1643">
        <v>30000</v>
      </c>
      <c r="K1643">
        <v>0</v>
      </c>
      <c r="L1643">
        <v>0</v>
      </c>
      <c r="M1643" t="s">
        <v>947</v>
      </c>
      <c r="N1643">
        <v>12</v>
      </c>
      <c r="O1643">
        <v>0</v>
      </c>
      <c r="P1643" t="s">
        <v>948</v>
      </c>
      <c r="Q1643">
        <v>0</v>
      </c>
      <c r="R1643">
        <v>0</v>
      </c>
      <c r="S1643">
        <v>1</v>
      </c>
      <c r="T1643">
        <v>1</v>
      </c>
      <c r="U1643" s="7">
        <v>43313</v>
      </c>
      <c r="V1643" s="7">
        <v>43677</v>
      </c>
      <c r="W1643">
        <v>375.2</v>
      </c>
      <c r="X1643">
        <v>375.2</v>
      </c>
      <c r="Y1643">
        <v>186.8</v>
      </c>
      <c r="Z1643">
        <v>0</v>
      </c>
      <c r="AA1643">
        <v>0</v>
      </c>
      <c r="AB1643">
        <v>274.7</v>
      </c>
      <c r="AC1643">
        <v>1</v>
      </c>
      <c r="AD1643" t="s">
        <v>956</v>
      </c>
      <c r="AE1643" t="s">
        <v>950</v>
      </c>
      <c r="AF1643">
        <v>0</v>
      </c>
      <c r="AG1643" t="s">
        <v>951</v>
      </c>
      <c r="AH1643" t="s">
        <v>950</v>
      </c>
      <c r="AI1643" t="s">
        <v>950</v>
      </c>
      <c r="AJ1643" t="s">
        <v>952</v>
      </c>
      <c r="AK1643">
        <v>0</v>
      </c>
      <c r="AL1643">
        <v>0</v>
      </c>
      <c r="AM1643">
        <v>0</v>
      </c>
      <c r="AN1643" t="s">
        <v>951</v>
      </c>
      <c r="AO1643" t="s">
        <v>950</v>
      </c>
      <c r="AP1643" t="s">
        <v>950</v>
      </c>
      <c r="AQ1643" t="s">
        <v>952</v>
      </c>
      <c r="AR1643">
        <v>0</v>
      </c>
      <c r="AS1643">
        <v>0</v>
      </c>
      <c r="AT1643">
        <v>0</v>
      </c>
      <c r="AU1643" t="s">
        <v>951</v>
      </c>
      <c r="AV1643" t="s">
        <v>950</v>
      </c>
      <c r="AW1643" t="s">
        <v>950</v>
      </c>
      <c r="AX1643" t="s">
        <v>952</v>
      </c>
      <c r="AY1643">
        <v>0</v>
      </c>
      <c r="AZ1643">
        <v>0</v>
      </c>
      <c r="BA1643" t="s">
        <v>951</v>
      </c>
      <c r="BB1643" t="s">
        <v>950</v>
      </c>
      <c r="BC1643" t="s">
        <v>950</v>
      </c>
      <c r="BD1643" t="s">
        <v>952</v>
      </c>
      <c r="BE1643">
        <v>0</v>
      </c>
      <c r="BF1643">
        <v>0</v>
      </c>
      <c r="BG1643">
        <v>0</v>
      </c>
      <c r="BH1643" t="s">
        <v>951</v>
      </c>
      <c r="BI1643" t="s">
        <v>950</v>
      </c>
      <c r="BJ1643" t="s">
        <v>950</v>
      </c>
      <c r="BK1643" t="s">
        <v>952</v>
      </c>
      <c r="BL1643">
        <v>0</v>
      </c>
      <c r="BM1643">
        <v>0</v>
      </c>
      <c r="BN1643">
        <v>0</v>
      </c>
      <c r="BO1643" t="s">
        <v>951</v>
      </c>
      <c r="BP1643" t="s">
        <v>950</v>
      </c>
      <c r="BQ1643" t="s">
        <v>950</v>
      </c>
      <c r="BR1643" t="s">
        <v>952</v>
      </c>
      <c r="BS1643">
        <v>0</v>
      </c>
      <c r="BT1643">
        <v>0</v>
      </c>
      <c r="BU1643">
        <v>0</v>
      </c>
      <c r="BV1643">
        <v>7010</v>
      </c>
      <c r="BW1643" t="s">
        <v>953</v>
      </c>
      <c r="BX1643" t="s">
        <v>950</v>
      </c>
      <c r="BY1643" t="s">
        <v>948</v>
      </c>
      <c r="BZ1643">
        <v>0</v>
      </c>
      <c r="CA1643">
        <v>0</v>
      </c>
      <c r="CB1643">
        <v>78.5</v>
      </c>
      <c r="CC1643">
        <v>0</v>
      </c>
      <c r="CD1643" t="s">
        <v>954</v>
      </c>
      <c r="CE1643" s="7">
        <v>28993</v>
      </c>
      <c r="CF1643" s="7">
        <v>43313</v>
      </c>
      <c r="CG1643">
        <v>39</v>
      </c>
      <c r="CH1643">
        <v>999</v>
      </c>
      <c r="CI1643" s="7">
        <v>43465</v>
      </c>
      <c r="CJ1643" s="7">
        <v>55884</v>
      </c>
      <c r="CK1643">
        <v>409</v>
      </c>
      <c r="CL1643">
        <v>5</v>
      </c>
      <c r="CM1643">
        <v>307</v>
      </c>
      <c r="CN1643">
        <v>0</v>
      </c>
      <c r="CO1643" t="s">
        <v>955</v>
      </c>
      <c r="CP1643" t="s">
        <v>955</v>
      </c>
      <c r="CQ1643">
        <v>0</v>
      </c>
      <c r="CR1643">
        <v>0</v>
      </c>
      <c r="CS1643">
        <v>0</v>
      </c>
      <c r="CT1643">
        <f>VLOOKUP(E1643,Prophet!$A:$AA,3,FALSE)</f>
        <v>39</v>
      </c>
      <c r="CU1643">
        <f t="shared" si="50"/>
        <v>0</v>
      </c>
      <c r="CV1643">
        <f>VLOOKUP(E1643,Prophet!$A:$AA,5,FALSE)</f>
        <v>5</v>
      </c>
      <c r="CW1643">
        <f t="shared" si="51"/>
        <v>0</v>
      </c>
    </row>
    <row r="1644" spans="1:101" x14ac:dyDescent="0.25">
      <c r="A1644">
        <v>7540</v>
      </c>
      <c r="B1644">
        <v>2018</v>
      </c>
      <c r="C1644">
        <v>70</v>
      </c>
      <c r="D1644">
        <v>9</v>
      </c>
      <c r="E1644">
        <v>2525503</v>
      </c>
      <c r="F1644">
        <v>0</v>
      </c>
      <c r="G1644">
        <v>0</v>
      </c>
      <c r="H1644">
        <v>0</v>
      </c>
      <c r="I1644">
        <v>0</v>
      </c>
      <c r="J1644">
        <v>30000</v>
      </c>
      <c r="K1644">
        <v>0</v>
      </c>
      <c r="L1644">
        <v>0</v>
      </c>
      <c r="M1644" t="s">
        <v>947</v>
      </c>
      <c r="N1644">
        <v>12</v>
      </c>
      <c r="O1644">
        <v>0</v>
      </c>
      <c r="P1644" t="s">
        <v>948</v>
      </c>
      <c r="Q1644">
        <v>0</v>
      </c>
      <c r="R1644">
        <v>0</v>
      </c>
      <c r="S1644">
        <v>1</v>
      </c>
      <c r="T1644">
        <v>1</v>
      </c>
      <c r="U1644" s="7">
        <v>43313</v>
      </c>
      <c r="V1644" s="7">
        <v>43677</v>
      </c>
      <c r="W1644">
        <v>509.7</v>
      </c>
      <c r="X1644">
        <v>509.7</v>
      </c>
      <c r="Y1644">
        <v>271.5</v>
      </c>
      <c r="Z1644">
        <v>0</v>
      </c>
      <c r="AA1644">
        <v>0</v>
      </c>
      <c r="AB1644">
        <v>399.3</v>
      </c>
      <c r="AC1644">
        <v>1</v>
      </c>
      <c r="AD1644" t="s">
        <v>949</v>
      </c>
      <c r="AE1644" t="s">
        <v>950</v>
      </c>
      <c r="AF1644">
        <v>0</v>
      </c>
      <c r="AG1644" t="s">
        <v>951</v>
      </c>
      <c r="AH1644" t="s">
        <v>950</v>
      </c>
      <c r="AI1644" t="s">
        <v>950</v>
      </c>
      <c r="AJ1644" t="s">
        <v>952</v>
      </c>
      <c r="AK1644">
        <v>0</v>
      </c>
      <c r="AL1644">
        <v>0</v>
      </c>
      <c r="AM1644">
        <v>0</v>
      </c>
      <c r="AN1644" t="s">
        <v>951</v>
      </c>
      <c r="AO1644" t="s">
        <v>950</v>
      </c>
      <c r="AP1644" t="s">
        <v>950</v>
      </c>
      <c r="AQ1644" t="s">
        <v>952</v>
      </c>
      <c r="AR1644">
        <v>0</v>
      </c>
      <c r="AS1644">
        <v>0</v>
      </c>
      <c r="AT1644">
        <v>0</v>
      </c>
      <c r="AU1644" t="s">
        <v>951</v>
      </c>
      <c r="AV1644" t="s">
        <v>950</v>
      </c>
      <c r="AW1644" t="s">
        <v>950</v>
      </c>
      <c r="AX1644" t="s">
        <v>952</v>
      </c>
      <c r="AY1644">
        <v>0</v>
      </c>
      <c r="AZ1644">
        <v>0</v>
      </c>
      <c r="BA1644" t="s">
        <v>951</v>
      </c>
      <c r="BB1644" t="s">
        <v>950</v>
      </c>
      <c r="BC1644" t="s">
        <v>950</v>
      </c>
      <c r="BD1644" t="s">
        <v>952</v>
      </c>
      <c r="BE1644">
        <v>0</v>
      </c>
      <c r="BF1644">
        <v>0</v>
      </c>
      <c r="BG1644">
        <v>0</v>
      </c>
      <c r="BH1644" t="s">
        <v>951</v>
      </c>
      <c r="BI1644" t="s">
        <v>950</v>
      </c>
      <c r="BJ1644" t="s">
        <v>950</v>
      </c>
      <c r="BK1644" t="s">
        <v>952</v>
      </c>
      <c r="BL1644">
        <v>0</v>
      </c>
      <c r="BM1644">
        <v>0</v>
      </c>
      <c r="BN1644">
        <v>0</v>
      </c>
      <c r="BO1644" t="s">
        <v>951</v>
      </c>
      <c r="BP1644" t="s">
        <v>950</v>
      </c>
      <c r="BQ1644" t="s">
        <v>950</v>
      </c>
      <c r="BR1644" t="s">
        <v>952</v>
      </c>
      <c r="BS1644">
        <v>0</v>
      </c>
      <c r="BT1644">
        <v>0</v>
      </c>
      <c r="BU1644">
        <v>0</v>
      </c>
      <c r="BV1644">
        <v>7010</v>
      </c>
      <c r="BW1644" t="s">
        <v>953</v>
      </c>
      <c r="BX1644" t="s">
        <v>950</v>
      </c>
      <c r="BY1644" t="s">
        <v>948</v>
      </c>
      <c r="BZ1644">
        <v>0</v>
      </c>
      <c r="CA1644">
        <v>0</v>
      </c>
      <c r="CB1644">
        <v>78.5</v>
      </c>
      <c r="CC1644">
        <v>0</v>
      </c>
      <c r="CD1644" t="s">
        <v>954</v>
      </c>
      <c r="CE1644" s="7">
        <v>28030</v>
      </c>
      <c r="CF1644" s="7">
        <v>43313</v>
      </c>
      <c r="CG1644">
        <v>42</v>
      </c>
      <c r="CH1644">
        <v>999</v>
      </c>
      <c r="CI1644" s="7">
        <v>43465</v>
      </c>
      <c r="CJ1644" s="7">
        <v>55884</v>
      </c>
      <c r="CK1644">
        <v>409</v>
      </c>
      <c r="CL1644">
        <v>5</v>
      </c>
      <c r="CM1644">
        <v>271</v>
      </c>
      <c r="CN1644">
        <v>0</v>
      </c>
      <c r="CO1644" t="s">
        <v>955</v>
      </c>
      <c r="CP1644" t="s">
        <v>955</v>
      </c>
      <c r="CQ1644">
        <v>0</v>
      </c>
      <c r="CR1644">
        <v>0</v>
      </c>
      <c r="CS1644">
        <v>0</v>
      </c>
      <c r="CT1644">
        <f>VLOOKUP(E1644,Prophet!$A:$AA,3,FALSE)</f>
        <v>42</v>
      </c>
      <c r="CU1644">
        <f t="shared" si="50"/>
        <v>0</v>
      </c>
      <c r="CV1644">
        <f>VLOOKUP(E1644,Prophet!$A:$AA,5,FALSE)</f>
        <v>5</v>
      </c>
      <c r="CW1644">
        <f t="shared" si="51"/>
        <v>0</v>
      </c>
    </row>
    <row r="1645" spans="1:101" x14ac:dyDescent="0.25">
      <c r="A1645">
        <v>7542</v>
      </c>
      <c r="B1645">
        <v>2018</v>
      </c>
      <c r="C1645">
        <v>70</v>
      </c>
      <c r="D1645">
        <v>9</v>
      </c>
      <c r="E1645">
        <v>2525701</v>
      </c>
      <c r="F1645">
        <v>0</v>
      </c>
      <c r="G1645">
        <v>0</v>
      </c>
      <c r="H1645">
        <v>0</v>
      </c>
      <c r="I1645">
        <v>0</v>
      </c>
      <c r="J1645">
        <v>30000</v>
      </c>
      <c r="K1645">
        <v>0</v>
      </c>
      <c r="L1645">
        <v>0</v>
      </c>
      <c r="M1645" t="s">
        <v>947</v>
      </c>
      <c r="N1645">
        <v>12</v>
      </c>
      <c r="O1645">
        <v>0</v>
      </c>
      <c r="P1645" t="s">
        <v>948</v>
      </c>
      <c r="Q1645">
        <v>0</v>
      </c>
      <c r="R1645">
        <v>0</v>
      </c>
      <c r="S1645">
        <v>1</v>
      </c>
      <c r="T1645">
        <v>1</v>
      </c>
      <c r="U1645" s="7">
        <v>43313</v>
      </c>
      <c r="V1645" s="7">
        <v>43677</v>
      </c>
      <c r="W1645">
        <v>375.2</v>
      </c>
      <c r="X1645">
        <v>375.2</v>
      </c>
      <c r="Y1645">
        <v>186.8</v>
      </c>
      <c r="Z1645">
        <v>0</v>
      </c>
      <c r="AA1645">
        <v>0</v>
      </c>
      <c r="AB1645">
        <v>274.7</v>
      </c>
      <c r="AC1645">
        <v>1</v>
      </c>
      <c r="AD1645" t="s">
        <v>956</v>
      </c>
      <c r="AE1645" t="s">
        <v>950</v>
      </c>
      <c r="AF1645">
        <v>0</v>
      </c>
      <c r="AG1645" t="s">
        <v>951</v>
      </c>
      <c r="AH1645" t="s">
        <v>950</v>
      </c>
      <c r="AI1645" t="s">
        <v>950</v>
      </c>
      <c r="AJ1645" t="s">
        <v>952</v>
      </c>
      <c r="AK1645">
        <v>0</v>
      </c>
      <c r="AL1645">
        <v>0</v>
      </c>
      <c r="AM1645">
        <v>0</v>
      </c>
      <c r="AN1645" t="s">
        <v>951</v>
      </c>
      <c r="AO1645" t="s">
        <v>950</v>
      </c>
      <c r="AP1645" t="s">
        <v>950</v>
      </c>
      <c r="AQ1645" t="s">
        <v>952</v>
      </c>
      <c r="AR1645">
        <v>0</v>
      </c>
      <c r="AS1645">
        <v>0</v>
      </c>
      <c r="AT1645">
        <v>0</v>
      </c>
      <c r="AU1645" t="s">
        <v>951</v>
      </c>
      <c r="AV1645" t="s">
        <v>950</v>
      </c>
      <c r="AW1645" t="s">
        <v>950</v>
      </c>
      <c r="AX1645" t="s">
        <v>952</v>
      </c>
      <c r="AY1645">
        <v>0</v>
      </c>
      <c r="AZ1645">
        <v>0</v>
      </c>
      <c r="BA1645" t="s">
        <v>951</v>
      </c>
      <c r="BB1645" t="s">
        <v>950</v>
      </c>
      <c r="BC1645" t="s">
        <v>950</v>
      </c>
      <c r="BD1645" t="s">
        <v>952</v>
      </c>
      <c r="BE1645">
        <v>0</v>
      </c>
      <c r="BF1645">
        <v>0</v>
      </c>
      <c r="BG1645">
        <v>0</v>
      </c>
      <c r="BH1645" t="s">
        <v>951</v>
      </c>
      <c r="BI1645" t="s">
        <v>950</v>
      </c>
      <c r="BJ1645" t="s">
        <v>950</v>
      </c>
      <c r="BK1645" t="s">
        <v>952</v>
      </c>
      <c r="BL1645">
        <v>0</v>
      </c>
      <c r="BM1645">
        <v>0</v>
      </c>
      <c r="BN1645">
        <v>0</v>
      </c>
      <c r="BO1645" t="s">
        <v>951</v>
      </c>
      <c r="BP1645" t="s">
        <v>950</v>
      </c>
      <c r="BQ1645" t="s">
        <v>950</v>
      </c>
      <c r="BR1645" t="s">
        <v>952</v>
      </c>
      <c r="BS1645">
        <v>0</v>
      </c>
      <c r="BT1645">
        <v>0</v>
      </c>
      <c r="BU1645">
        <v>0</v>
      </c>
      <c r="BV1645">
        <v>7010</v>
      </c>
      <c r="BW1645" t="s">
        <v>953</v>
      </c>
      <c r="BX1645" t="s">
        <v>950</v>
      </c>
      <c r="BY1645" t="s">
        <v>948</v>
      </c>
      <c r="BZ1645">
        <v>0</v>
      </c>
      <c r="CA1645">
        <v>0</v>
      </c>
      <c r="CB1645">
        <v>78.5</v>
      </c>
      <c r="CC1645">
        <v>0</v>
      </c>
      <c r="CD1645" t="s">
        <v>954</v>
      </c>
      <c r="CE1645" s="7">
        <v>28648</v>
      </c>
      <c r="CF1645" s="7">
        <v>43313</v>
      </c>
      <c r="CG1645">
        <v>40</v>
      </c>
      <c r="CH1645">
        <v>999</v>
      </c>
      <c r="CI1645" s="7">
        <v>43465</v>
      </c>
      <c r="CJ1645" s="7">
        <v>55884</v>
      </c>
      <c r="CK1645">
        <v>409</v>
      </c>
      <c r="CL1645">
        <v>5</v>
      </c>
      <c r="CM1645">
        <v>295</v>
      </c>
      <c r="CN1645">
        <v>0</v>
      </c>
      <c r="CO1645" t="s">
        <v>955</v>
      </c>
      <c r="CP1645" t="s">
        <v>955</v>
      </c>
      <c r="CQ1645">
        <v>0</v>
      </c>
      <c r="CR1645">
        <v>0</v>
      </c>
      <c r="CS1645">
        <v>0</v>
      </c>
      <c r="CT1645">
        <f>VLOOKUP(E1645,Prophet!$A:$AA,3,FALSE)</f>
        <v>40</v>
      </c>
      <c r="CU1645">
        <f t="shared" si="50"/>
        <v>0</v>
      </c>
      <c r="CV1645">
        <f>VLOOKUP(E1645,Prophet!$A:$AA,5,FALSE)</f>
        <v>5</v>
      </c>
      <c r="CW1645">
        <f t="shared" si="51"/>
        <v>0</v>
      </c>
    </row>
    <row r="1646" spans="1:101" x14ac:dyDescent="0.25">
      <c r="A1646">
        <v>7543</v>
      </c>
      <c r="B1646">
        <v>2018</v>
      </c>
      <c r="C1646">
        <v>70</v>
      </c>
      <c r="D1646">
        <v>9</v>
      </c>
      <c r="E1646">
        <v>2525702</v>
      </c>
      <c r="F1646">
        <v>0</v>
      </c>
      <c r="G1646">
        <v>0</v>
      </c>
      <c r="H1646">
        <v>0</v>
      </c>
      <c r="I1646">
        <v>0</v>
      </c>
      <c r="J1646">
        <v>30000</v>
      </c>
      <c r="K1646">
        <v>0</v>
      </c>
      <c r="L1646">
        <v>0</v>
      </c>
      <c r="M1646" t="s">
        <v>947</v>
      </c>
      <c r="N1646">
        <v>12</v>
      </c>
      <c r="O1646">
        <v>0</v>
      </c>
      <c r="P1646" t="s">
        <v>948</v>
      </c>
      <c r="Q1646">
        <v>0</v>
      </c>
      <c r="R1646">
        <v>0</v>
      </c>
      <c r="S1646">
        <v>1</v>
      </c>
      <c r="T1646">
        <v>1</v>
      </c>
      <c r="U1646" s="7">
        <v>43313</v>
      </c>
      <c r="V1646" s="7">
        <v>43677</v>
      </c>
      <c r="W1646">
        <v>509.7</v>
      </c>
      <c r="X1646">
        <v>509.7</v>
      </c>
      <c r="Y1646">
        <v>271.5</v>
      </c>
      <c r="Z1646">
        <v>0</v>
      </c>
      <c r="AA1646">
        <v>0</v>
      </c>
      <c r="AB1646">
        <v>399.3</v>
      </c>
      <c r="AC1646">
        <v>1</v>
      </c>
      <c r="AD1646" t="s">
        <v>949</v>
      </c>
      <c r="AE1646" t="s">
        <v>950</v>
      </c>
      <c r="AF1646">
        <v>0</v>
      </c>
      <c r="AG1646" t="s">
        <v>951</v>
      </c>
      <c r="AH1646" t="s">
        <v>950</v>
      </c>
      <c r="AI1646" t="s">
        <v>950</v>
      </c>
      <c r="AJ1646" t="s">
        <v>952</v>
      </c>
      <c r="AK1646">
        <v>0</v>
      </c>
      <c r="AL1646">
        <v>0</v>
      </c>
      <c r="AM1646">
        <v>0</v>
      </c>
      <c r="AN1646" t="s">
        <v>951</v>
      </c>
      <c r="AO1646" t="s">
        <v>950</v>
      </c>
      <c r="AP1646" t="s">
        <v>950</v>
      </c>
      <c r="AQ1646" t="s">
        <v>952</v>
      </c>
      <c r="AR1646">
        <v>0</v>
      </c>
      <c r="AS1646">
        <v>0</v>
      </c>
      <c r="AT1646">
        <v>0</v>
      </c>
      <c r="AU1646" t="s">
        <v>951</v>
      </c>
      <c r="AV1646" t="s">
        <v>950</v>
      </c>
      <c r="AW1646" t="s">
        <v>950</v>
      </c>
      <c r="AX1646" t="s">
        <v>952</v>
      </c>
      <c r="AY1646">
        <v>0</v>
      </c>
      <c r="AZ1646">
        <v>0</v>
      </c>
      <c r="BA1646" t="s">
        <v>951</v>
      </c>
      <c r="BB1646" t="s">
        <v>950</v>
      </c>
      <c r="BC1646" t="s">
        <v>950</v>
      </c>
      <c r="BD1646" t="s">
        <v>952</v>
      </c>
      <c r="BE1646">
        <v>0</v>
      </c>
      <c r="BF1646">
        <v>0</v>
      </c>
      <c r="BG1646">
        <v>0</v>
      </c>
      <c r="BH1646" t="s">
        <v>951</v>
      </c>
      <c r="BI1646" t="s">
        <v>950</v>
      </c>
      <c r="BJ1646" t="s">
        <v>950</v>
      </c>
      <c r="BK1646" t="s">
        <v>952</v>
      </c>
      <c r="BL1646">
        <v>0</v>
      </c>
      <c r="BM1646">
        <v>0</v>
      </c>
      <c r="BN1646">
        <v>0</v>
      </c>
      <c r="BO1646" t="s">
        <v>951</v>
      </c>
      <c r="BP1646" t="s">
        <v>950</v>
      </c>
      <c r="BQ1646" t="s">
        <v>950</v>
      </c>
      <c r="BR1646" t="s">
        <v>952</v>
      </c>
      <c r="BS1646">
        <v>0</v>
      </c>
      <c r="BT1646">
        <v>0</v>
      </c>
      <c r="BU1646">
        <v>0</v>
      </c>
      <c r="BV1646">
        <v>7010</v>
      </c>
      <c r="BW1646" t="s">
        <v>953</v>
      </c>
      <c r="BX1646" t="s">
        <v>950</v>
      </c>
      <c r="BY1646" t="s">
        <v>948</v>
      </c>
      <c r="BZ1646">
        <v>0</v>
      </c>
      <c r="CA1646">
        <v>0</v>
      </c>
      <c r="CB1646">
        <v>78.5</v>
      </c>
      <c r="CC1646">
        <v>0</v>
      </c>
      <c r="CD1646" t="s">
        <v>954</v>
      </c>
      <c r="CE1646" s="7">
        <v>28071</v>
      </c>
      <c r="CF1646" s="7">
        <v>43313</v>
      </c>
      <c r="CG1646">
        <v>42</v>
      </c>
      <c r="CH1646">
        <v>999</v>
      </c>
      <c r="CI1646" s="7">
        <v>43465</v>
      </c>
      <c r="CJ1646" s="7">
        <v>55884</v>
      </c>
      <c r="CK1646">
        <v>409</v>
      </c>
      <c r="CL1646">
        <v>5</v>
      </c>
      <c r="CM1646">
        <v>271</v>
      </c>
      <c r="CN1646">
        <v>0</v>
      </c>
      <c r="CO1646" t="s">
        <v>955</v>
      </c>
      <c r="CP1646" t="s">
        <v>955</v>
      </c>
      <c r="CQ1646">
        <v>0</v>
      </c>
      <c r="CR1646">
        <v>0</v>
      </c>
      <c r="CS1646">
        <v>0</v>
      </c>
      <c r="CT1646">
        <f>VLOOKUP(E1646,Prophet!$A:$AA,3,FALSE)</f>
        <v>42</v>
      </c>
      <c r="CU1646">
        <f t="shared" si="50"/>
        <v>0</v>
      </c>
      <c r="CV1646">
        <f>VLOOKUP(E1646,Prophet!$A:$AA,5,FALSE)</f>
        <v>5</v>
      </c>
      <c r="CW1646">
        <f t="shared" si="51"/>
        <v>0</v>
      </c>
    </row>
    <row r="1647" spans="1:101" x14ac:dyDescent="0.25">
      <c r="A1647">
        <v>7544</v>
      </c>
      <c r="B1647">
        <v>2018</v>
      </c>
      <c r="C1647">
        <v>70</v>
      </c>
      <c r="D1647">
        <v>9</v>
      </c>
      <c r="E1647">
        <v>2526901</v>
      </c>
      <c r="F1647">
        <v>0</v>
      </c>
      <c r="G1647">
        <v>0</v>
      </c>
      <c r="H1647">
        <v>0</v>
      </c>
      <c r="I1647">
        <v>0</v>
      </c>
      <c r="J1647">
        <v>30000</v>
      </c>
      <c r="K1647">
        <v>0</v>
      </c>
      <c r="L1647">
        <v>0</v>
      </c>
      <c r="M1647" t="s">
        <v>947</v>
      </c>
      <c r="N1647">
        <v>12</v>
      </c>
      <c r="O1647">
        <v>0</v>
      </c>
      <c r="P1647" t="s">
        <v>948</v>
      </c>
      <c r="Q1647">
        <v>0</v>
      </c>
      <c r="R1647">
        <v>0</v>
      </c>
      <c r="S1647">
        <v>1</v>
      </c>
      <c r="T1647">
        <v>1</v>
      </c>
      <c r="U1647" s="7">
        <v>43313</v>
      </c>
      <c r="V1647" s="7">
        <v>43677</v>
      </c>
      <c r="W1647">
        <v>509.7</v>
      </c>
      <c r="X1647">
        <v>509.7</v>
      </c>
      <c r="Y1647">
        <v>271.5</v>
      </c>
      <c r="Z1647">
        <v>0</v>
      </c>
      <c r="AA1647">
        <v>0</v>
      </c>
      <c r="AB1647">
        <v>399.3</v>
      </c>
      <c r="AC1647">
        <v>1</v>
      </c>
      <c r="AD1647" t="s">
        <v>949</v>
      </c>
      <c r="AE1647" t="s">
        <v>950</v>
      </c>
      <c r="AF1647">
        <v>0</v>
      </c>
      <c r="AG1647" t="s">
        <v>951</v>
      </c>
      <c r="AH1647" t="s">
        <v>950</v>
      </c>
      <c r="AI1647" t="s">
        <v>950</v>
      </c>
      <c r="AJ1647" t="s">
        <v>952</v>
      </c>
      <c r="AK1647">
        <v>0</v>
      </c>
      <c r="AL1647">
        <v>0</v>
      </c>
      <c r="AM1647">
        <v>0</v>
      </c>
      <c r="AN1647" t="s">
        <v>951</v>
      </c>
      <c r="AO1647" t="s">
        <v>950</v>
      </c>
      <c r="AP1647" t="s">
        <v>950</v>
      </c>
      <c r="AQ1647" t="s">
        <v>952</v>
      </c>
      <c r="AR1647">
        <v>0</v>
      </c>
      <c r="AS1647">
        <v>0</v>
      </c>
      <c r="AT1647">
        <v>0</v>
      </c>
      <c r="AU1647" t="s">
        <v>951</v>
      </c>
      <c r="AV1647" t="s">
        <v>950</v>
      </c>
      <c r="AW1647" t="s">
        <v>950</v>
      </c>
      <c r="AX1647" t="s">
        <v>952</v>
      </c>
      <c r="AY1647">
        <v>0</v>
      </c>
      <c r="AZ1647">
        <v>0</v>
      </c>
      <c r="BA1647" t="s">
        <v>951</v>
      </c>
      <c r="BB1647" t="s">
        <v>950</v>
      </c>
      <c r="BC1647" t="s">
        <v>950</v>
      </c>
      <c r="BD1647" t="s">
        <v>952</v>
      </c>
      <c r="BE1647">
        <v>0</v>
      </c>
      <c r="BF1647">
        <v>0</v>
      </c>
      <c r="BG1647">
        <v>0</v>
      </c>
      <c r="BH1647" t="s">
        <v>951</v>
      </c>
      <c r="BI1647" t="s">
        <v>950</v>
      </c>
      <c r="BJ1647" t="s">
        <v>950</v>
      </c>
      <c r="BK1647" t="s">
        <v>952</v>
      </c>
      <c r="BL1647">
        <v>0</v>
      </c>
      <c r="BM1647">
        <v>0</v>
      </c>
      <c r="BN1647">
        <v>0</v>
      </c>
      <c r="BO1647" t="s">
        <v>951</v>
      </c>
      <c r="BP1647" t="s">
        <v>950</v>
      </c>
      <c r="BQ1647" t="s">
        <v>950</v>
      </c>
      <c r="BR1647" t="s">
        <v>952</v>
      </c>
      <c r="BS1647">
        <v>0</v>
      </c>
      <c r="BT1647">
        <v>0</v>
      </c>
      <c r="BU1647">
        <v>0</v>
      </c>
      <c r="BV1647">
        <v>7010</v>
      </c>
      <c r="BW1647" t="s">
        <v>953</v>
      </c>
      <c r="BX1647" t="s">
        <v>950</v>
      </c>
      <c r="BY1647" t="s">
        <v>948</v>
      </c>
      <c r="BZ1647">
        <v>0</v>
      </c>
      <c r="CA1647">
        <v>0</v>
      </c>
      <c r="CB1647">
        <v>78.5</v>
      </c>
      <c r="CC1647">
        <v>0</v>
      </c>
      <c r="CD1647" t="s">
        <v>954</v>
      </c>
      <c r="CE1647" s="7">
        <v>28061</v>
      </c>
      <c r="CF1647" s="7">
        <v>43313</v>
      </c>
      <c r="CG1647">
        <v>42</v>
      </c>
      <c r="CH1647">
        <v>999</v>
      </c>
      <c r="CI1647" s="7">
        <v>43465</v>
      </c>
      <c r="CJ1647" s="7">
        <v>55884</v>
      </c>
      <c r="CK1647">
        <v>409</v>
      </c>
      <c r="CL1647">
        <v>5</v>
      </c>
      <c r="CM1647">
        <v>271</v>
      </c>
      <c r="CN1647">
        <v>0</v>
      </c>
      <c r="CO1647" t="s">
        <v>955</v>
      </c>
      <c r="CP1647" t="s">
        <v>955</v>
      </c>
      <c r="CQ1647">
        <v>0</v>
      </c>
      <c r="CR1647">
        <v>0</v>
      </c>
      <c r="CS1647">
        <v>0</v>
      </c>
      <c r="CT1647">
        <f>VLOOKUP(E1647,Prophet!$A:$AA,3,FALSE)</f>
        <v>42</v>
      </c>
      <c r="CU1647">
        <f t="shared" si="50"/>
        <v>0</v>
      </c>
      <c r="CV1647">
        <f>VLOOKUP(E1647,Prophet!$A:$AA,5,FALSE)</f>
        <v>5</v>
      </c>
      <c r="CW1647">
        <f t="shared" si="51"/>
        <v>0</v>
      </c>
    </row>
    <row r="1648" spans="1:101" x14ac:dyDescent="0.25">
      <c r="A1648">
        <v>7547</v>
      </c>
      <c r="B1648">
        <v>2018</v>
      </c>
      <c r="C1648">
        <v>70</v>
      </c>
      <c r="D1648">
        <v>9</v>
      </c>
      <c r="E1648">
        <v>2526904</v>
      </c>
      <c r="F1648">
        <v>0</v>
      </c>
      <c r="G1648">
        <v>0</v>
      </c>
      <c r="H1648">
        <v>0</v>
      </c>
      <c r="I1648">
        <v>0</v>
      </c>
      <c r="J1648">
        <v>30000</v>
      </c>
      <c r="K1648">
        <v>0</v>
      </c>
      <c r="L1648">
        <v>0</v>
      </c>
      <c r="M1648" t="s">
        <v>947</v>
      </c>
      <c r="N1648">
        <v>12</v>
      </c>
      <c r="O1648">
        <v>0</v>
      </c>
      <c r="P1648" t="s">
        <v>948</v>
      </c>
      <c r="Q1648">
        <v>0</v>
      </c>
      <c r="R1648">
        <v>0</v>
      </c>
      <c r="S1648">
        <v>1</v>
      </c>
      <c r="T1648">
        <v>1</v>
      </c>
      <c r="U1648" s="7">
        <v>43313</v>
      </c>
      <c r="V1648" s="7">
        <v>43677</v>
      </c>
      <c r="W1648">
        <v>375.2</v>
      </c>
      <c r="X1648">
        <v>375.2</v>
      </c>
      <c r="Y1648">
        <v>186.8</v>
      </c>
      <c r="Z1648">
        <v>0</v>
      </c>
      <c r="AA1648">
        <v>0</v>
      </c>
      <c r="AB1648">
        <v>274.7</v>
      </c>
      <c r="AC1648">
        <v>1</v>
      </c>
      <c r="AD1648" t="s">
        <v>956</v>
      </c>
      <c r="AE1648" t="s">
        <v>950</v>
      </c>
      <c r="AF1648">
        <v>0</v>
      </c>
      <c r="AG1648" t="s">
        <v>951</v>
      </c>
      <c r="AH1648" t="s">
        <v>950</v>
      </c>
      <c r="AI1648" t="s">
        <v>950</v>
      </c>
      <c r="AJ1648" t="s">
        <v>952</v>
      </c>
      <c r="AK1648">
        <v>0</v>
      </c>
      <c r="AL1648">
        <v>0</v>
      </c>
      <c r="AM1648">
        <v>0</v>
      </c>
      <c r="AN1648" t="s">
        <v>951</v>
      </c>
      <c r="AO1648" t="s">
        <v>950</v>
      </c>
      <c r="AP1648" t="s">
        <v>950</v>
      </c>
      <c r="AQ1648" t="s">
        <v>952</v>
      </c>
      <c r="AR1648">
        <v>0</v>
      </c>
      <c r="AS1648">
        <v>0</v>
      </c>
      <c r="AT1648">
        <v>0</v>
      </c>
      <c r="AU1648" t="s">
        <v>951</v>
      </c>
      <c r="AV1648" t="s">
        <v>950</v>
      </c>
      <c r="AW1648" t="s">
        <v>950</v>
      </c>
      <c r="AX1648" t="s">
        <v>952</v>
      </c>
      <c r="AY1648">
        <v>0</v>
      </c>
      <c r="AZ1648">
        <v>0</v>
      </c>
      <c r="BA1648" t="s">
        <v>951</v>
      </c>
      <c r="BB1648" t="s">
        <v>950</v>
      </c>
      <c r="BC1648" t="s">
        <v>950</v>
      </c>
      <c r="BD1648" t="s">
        <v>952</v>
      </c>
      <c r="BE1648">
        <v>0</v>
      </c>
      <c r="BF1648">
        <v>0</v>
      </c>
      <c r="BG1648">
        <v>0</v>
      </c>
      <c r="BH1648" t="s">
        <v>951</v>
      </c>
      <c r="BI1648" t="s">
        <v>950</v>
      </c>
      <c r="BJ1648" t="s">
        <v>950</v>
      </c>
      <c r="BK1648" t="s">
        <v>952</v>
      </c>
      <c r="BL1648">
        <v>0</v>
      </c>
      <c r="BM1648">
        <v>0</v>
      </c>
      <c r="BN1648">
        <v>0</v>
      </c>
      <c r="BO1648" t="s">
        <v>951</v>
      </c>
      <c r="BP1648" t="s">
        <v>950</v>
      </c>
      <c r="BQ1648" t="s">
        <v>950</v>
      </c>
      <c r="BR1648" t="s">
        <v>952</v>
      </c>
      <c r="BS1648">
        <v>0</v>
      </c>
      <c r="BT1648">
        <v>0</v>
      </c>
      <c r="BU1648">
        <v>0</v>
      </c>
      <c r="BV1648">
        <v>7010</v>
      </c>
      <c r="BW1648" t="s">
        <v>953</v>
      </c>
      <c r="BX1648" t="s">
        <v>950</v>
      </c>
      <c r="BY1648" t="s">
        <v>948</v>
      </c>
      <c r="BZ1648">
        <v>0</v>
      </c>
      <c r="CA1648">
        <v>0</v>
      </c>
      <c r="CB1648">
        <v>78.5</v>
      </c>
      <c r="CC1648">
        <v>0</v>
      </c>
      <c r="CD1648" t="s">
        <v>954</v>
      </c>
      <c r="CE1648" s="7">
        <v>29514</v>
      </c>
      <c r="CF1648" s="7">
        <v>43313</v>
      </c>
      <c r="CG1648">
        <v>38</v>
      </c>
      <c r="CH1648">
        <v>999</v>
      </c>
      <c r="CI1648" s="7">
        <v>43465</v>
      </c>
      <c r="CJ1648" s="7">
        <v>55884</v>
      </c>
      <c r="CK1648">
        <v>409</v>
      </c>
      <c r="CL1648">
        <v>5</v>
      </c>
      <c r="CM1648">
        <v>319</v>
      </c>
      <c r="CN1648">
        <v>0</v>
      </c>
      <c r="CO1648" t="s">
        <v>955</v>
      </c>
      <c r="CP1648" t="s">
        <v>955</v>
      </c>
      <c r="CQ1648">
        <v>0</v>
      </c>
      <c r="CR1648">
        <v>0</v>
      </c>
      <c r="CS1648">
        <v>0</v>
      </c>
      <c r="CT1648">
        <f>VLOOKUP(E1648,Prophet!$A:$AA,3,FALSE)</f>
        <v>38</v>
      </c>
      <c r="CU1648">
        <f t="shared" si="50"/>
        <v>0</v>
      </c>
      <c r="CV1648">
        <f>VLOOKUP(E1648,Prophet!$A:$AA,5,FALSE)</f>
        <v>5</v>
      </c>
      <c r="CW1648">
        <f t="shared" si="51"/>
        <v>0</v>
      </c>
    </row>
    <row r="1649" spans="1:101" x14ac:dyDescent="0.25">
      <c r="A1649">
        <v>7548</v>
      </c>
      <c r="B1649">
        <v>2018</v>
      </c>
      <c r="C1649">
        <v>70</v>
      </c>
      <c r="D1649">
        <v>9</v>
      </c>
      <c r="E1649">
        <v>1912902</v>
      </c>
      <c r="F1649">
        <v>0</v>
      </c>
      <c r="G1649">
        <v>0</v>
      </c>
      <c r="H1649">
        <v>0</v>
      </c>
      <c r="I1649">
        <v>0</v>
      </c>
      <c r="J1649">
        <v>30000</v>
      </c>
      <c r="K1649">
        <v>0</v>
      </c>
      <c r="L1649">
        <v>0</v>
      </c>
      <c r="M1649" t="s">
        <v>947</v>
      </c>
      <c r="N1649">
        <v>12</v>
      </c>
      <c r="O1649">
        <v>0</v>
      </c>
      <c r="P1649" t="s">
        <v>948</v>
      </c>
      <c r="Q1649">
        <v>0</v>
      </c>
      <c r="R1649">
        <v>0</v>
      </c>
      <c r="S1649">
        <v>1</v>
      </c>
      <c r="T1649">
        <v>1</v>
      </c>
      <c r="U1649" s="7">
        <v>43313</v>
      </c>
      <c r="V1649" s="7">
        <v>43677</v>
      </c>
      <c r="W1649">
        <v>290</v>
      </c>
      <c r="X1649">
        <v>290</v>
      </c>
      <c r="Y1649">
        <v>133.1</v>
      </c>
      <c r="Z1649">
        <v>0</v>
      </c>
      <c r="AA1649">
        <v>0</v>
      </c>
      <c r="AB1649">
        <v>195.8</v>
      </c>
      <c r="AC1649">
        <v>1</v>
      </c>
      <c r="AD1649" t="s">
        <v>956</v>
      </c>
      <c r="AE1649" t="s">
        <v>950</v>
      </c>
      <c r="AF1649">
        <v>0</v>
      </c>
      <c r="AG1649" t="s">
        <v>951</v>
      </c>
      <c r="AH1649" t="s">
        <v>950</v>
      </c>
      <c r="AI1649" t="s">
        <v>950</v>
      </c>
      <c r="AJ1649" t="s">
        <v>952</v>
      </c>
      <c r="AK1649">
        <v>0</v>
      </c>
      <c r="AL1649">
        <v>0</v>
      </c>
      <c r="AM1649">
        <v>0</v>
      </c>
      <c r="AN1649" t="s">
        <v>951</v>
      </c>
      <c r="AO1649" t="s">
        <v>950</v>
      </c>
      <c r="AP1649" t="s">
        <v>950</v>
      </c>
      <c r="AQ1649" t="s">
        <v>952</v>
      </c>
      <c r="AR1649">
        <v>0</v>
      </c>
      <c r="AS1649">
        <v>0</v>
      </c>
      <c r="AT1649">
        <v>0</v>
      </c>
      <c r="AU1649" t="s">
        <v>951</v>
      </c>
      <c r="AV1649" t="s">
        <v>950</v>
      </c>
      <c r="AW1649" t="s">
        <v>950</v>
      </c>
      <c r="AX1649" t="s">
        <v>952</v>
      </c>
      <c r="AY1649">
        <v>0</v>
      </c>
      <c r="AZ1649">
        <v>0</v>
      </c>
      <c r="BA1649" t="s">
        <v>951</v>
      </c>
      <c r="BB1649" t="s">
        <v>950</v>
      </c>
      <c r="BC1649" t="s">
        <v>950</v>
      </c>
      <c r="BD1649" t="s">
        <v>952</v>
      </c>
      <c r="BE1649">
        <v>0</v>
      </c>
      <c r="BF1649">
        <v>0</v>
      </c>
      <c r="BG1649">
        <v>0</v>
      </c>
      <c r="BH1649" t="s">
        <v>951</v>
      </c>
      <c r="BI1649" t="s">
        <v>950</v>
      </c>
      <c r="BJ1649" t="s">
        <v>950</v>
      </c>
      <c r="BK1649" t="s">
        <v>952</v>
      </c>
      <c r="BL1649">
        <v>0</v>
      </c>
      <c r="BM1649">
        <v>0</v>
      </c>
      <c r="BN1649">
        <v>0</v>
      </c>
      <c r="BO1649" t="s">
        <v>951</v>
      </c>
      <c r="BP1649" t="s">
        <v>950</v>
      </c>
      <c r="BQ1649" t="s">
        <v>950</v>
      </c>
      <c r="BR1649" t="s">
        <v>952</v>
      </c>
      <c r="BS1649">
        <v>0</v>
      </c>
      <c r="BT1649">
        <v>0</v>
      </c>
      <c r="BU1649">
        <v>0</v>
      </c>
      <c r="BV1649">
        <v>7010</v>
      </c>
      <c r="BW1649" t="s">
        <v>953</v>
      </c>
      <c r="BX1649" t="s">
        <v>950</v>
      </c>
      <c r="BY1649" t="s">
        <v>948</v>
      </c>
      <c r="BZ1649">
        <v>0</v>
      </c>
      <c r="CA1649">
        <v>0</v>
      </c>
      <c r="CB1649">
        <v>78.5</v>
      </c>
      <c r="CC1649">
        <v>0</v>
      </c>
      <c r="CD1649" t="s">
        <v>954</v>
      </c>
      <c r="CE1649" s="7">
        <v>21921</v>
      </c>
      <c r="CF1649" s="7">
        <v>43313</v>
      </c>
      <c r="CG1649">
        <v>59</v>
      </c>
      <c r="CH1649">
        <v>999</v>
      </c>
      <c r="CI1649" s="7">
        <v>43465</v>
      </c>
      <c r="CJ1649" s="7">
        <v>55884</v>
      </c>
      <c r="CK1649">
        <v>409</v>
      </c>
      <c r="CL1649">
        <v>5</v>
      </c>
      <c r="CM1649">
        <v>67</v>
      </c>
      <c r="CN1649">
        <v>0</v>
      </c>
      <c r="CO1649" t="s">
        <v>955</v>
      </c>
      <c r="CP1649" t="s">
        <v>955</v>
      </c>
      <c r="CQ1649">
        <v>0</v>
      </c>
      <c r="CR1649">
        <v>0</v>
      </c>
      <c r="CS1649">
        <v>0</v>
      </c>
      <c r="CT1649">
        <f>VLOOKUP(E1649,Prophet!$A:$AA,3,FALSE)</f>
        <v>59</v>
      </c>
      <c r="CU1649">
        <f t="shared" si="50"/>
        <v>0</v>
      </c>
      <c r="CV1649">
        <f>VLOOKUP(E1649,Prophet!$A:$AA,5,FALSE)</f>
        <v>5</v>
      </c>
      <c r="CW1649">
        <f t="shared" si="51"/>
        <v>0</v>
      </c>
    </row>
    <row r="1650" spans="1:101" x14ac:dyDescent="0.25">
      <c r="A1650">
        <v>7550</v>
      </c>
      <c r="B1650">
        <v>2018</v>
      </c>
      <c r="C1650">
        <v>70</v>
      </c>
      <c r="D1650">
        <v>9</v>
      </c>
      <c r="E1650">
        <v>2527101</v>
      </c>
      <c r="F1650">
        <v>0</v>
      </c>
      <c r="G1650">
        <v>0</v>
      </c>
      <c r="H1650">
        <v>27.6</v>
      </c>
      <c r="I1650">
        <v>0</v>
      </c>
      <c r="J1650">
        <v>30000</v>
      </c>
      <c r="K1650">
        <v>0</v>
      </c>
      <c r="L1650">
        <v>0</v>
      </c>
      <c r="M1650" t="s">
        <v>947</v>
      </c>
      <c r="N1650">
        <v>4</v>
      </c>
      <c r="O1650">
        <v>0</v>
      </c>
      <c r="P1650" t="s">
        <v>948</v>
      </c>
      <c r="Q1650">
        <v>0</v>
      </c>
      <c r="R1650">
        <v>0</v>
      </c>
      <c r="S1650">
        <v>1</v>
      </c>
      <c r="T1650">
        <v>1</v>
      </c>
      <c r="U1650" s="7">
        <v>43313</v>
      </c>
      <c r="V1650" s="7">
        <v>43677</v>
      </c>
      <c r="W1650">
        <v>254.7</v>
      </c>
      <c r="X1650">
        <v>254.7</v>
      </c>
      <c r="Y1650">
        <v>115.5</v>
      </c>
      <c r="Z1650">
        <v>0</v>
      </c>
      <c r="AA1650">
        <v>0</v>
      </c>
      <c r="AB1650">
        <v>169.9</v>
      </c>
      <c r="AC1650">
        <v>1</v>
      </c>
      <c r="AD1650" t="s">
        <v>949</v>
      </c>
      <c r="AE1650" t="s">
        <v>950</v>
      </c>
      <c r="AF1650">
        <v>0</v>
      </c>
      <c r="AG1650" t="s">
        <v>951</v>
      </c>
      <c r="AH1650" t="s">
        <v>950</v>
      </c>
      <c r="AI1650" t="s">
        <v>950</v>
      </c>
      <c r="AJ1650" t="s">
        <v>952</v>
      </c>
      <c r="AK1650">
        <v>0</v>
      </c>
      <c r="AL1650">
        <v>0</v>
      </c>
      <c r="AM1650">
        <v>0</v>
      </c>
      <c r="AN1650" t="s">
        <v>951</v>
      </c>
      <c r="AO1650" t="s">
        <v>950</v>
      </c>
      <c r="AP1650" t="s">
        <v>950</v>
      </c>
      <c r="AQ1650" t="s">
        <v>952</v>
      </c>
      <c r="AR1650">
        <v>0</v>
      </c>
      <c r="AS1650">
        <v>0</v>
      </c>
      <c r="AT1650">
        <v>0</v>
      </c>
      <c r="AU1650" t="s">
        <v>951</v>
      </c>
      <c r="AV1650" t="s">
        <v>950</v>
      </c>
      <c r="AW1650" t="s">
        <v>950</v>
      </c>
      <c r="AX1650" t="s">
        <v>952</v>
      </c>
      <c r="AY1650">
        <v>0</v>
      </c>
      <c r="AZ1650">
        <v>0</v>
      </c>
      <c r="BA1650" t="s">
        <v>951</v>
      </c>
      <c r="BB1650" t="s">
        <v>950</v>
      </c>
      <c r="BC1650" t="s">
        <v>950</v>
      </c>
      <c r="BD1650" t="s">
        <v>952</v>
      </c>
      <c r="BE1650">
        <v>0</v>
      </c>
      <c r="BF1650">
        <v>0</v>
      </c>
      <c r="BG1650">
        <v>0</v>
      </c>
      <c r="BH1650" t="s">
        <v>951</v>
      </c>
      <c r="BI1650" t="s">
        <v>950</v>
      </c>
      <c r="BJ1650" t="s">
        <v>950</v>
      </c>
      <c r="BK1650" t="s">
        <v>952</v>
      </c>
      <c r="BL1650">
        <v>0</v>
      </c>
      <c r="BM1650">
        <v>0</v>
      </c>
      <c r="BN1650">
        <v>0</v>
      </c>
      <c r="BO1650" t="s">
        <v>951</v>
      </c>
      <c r="BP1650" t="s">
        <v>950</v>
      </c>
      <c r="BQ1650" t="s">
        <v>950</v>
      </c>
      <c r="BR1650" t="s">
        <v>952</v>
      </c>
      <c r="BS1650">
        <v>0</v>
      </c>
      <c r="BT1650">
        <v>0</v>
      </c>
      <c r="BU1650">
        <v>0</v>
      </c>
      <c r="BV1650">
        <v>7010</v>
      </c>
      <c r="BW1650" t="s">
        <v>953</v>
      </c>
      <c r="BX1650" t="s">
        <v>950</v>
      </c>
      <c r="BY1650" t="s">
        <v>948</v>
      </c>
      <c r="BZ1650">
        <v>0</v>
      </c>
      <c r="CA1650">
        <v>0</v>
      </c>
      <c r="CB1650">
        <v>76.3</v>
      </c>
      <c r="CC1650">
        <v>0</v>
      </c>
      <c r="CD1650" t="s">
        <v>954</v>
      </c>
      <c r="CE1650" s="7">
        <v>23418</v>
      </c>
      <c r="CF1650" s="7">
        <v>43313</v>
      </c>
      <c r="CG1650">
        <v>54</v>
      </c>
      <c r="CH1650">
        <v>999</v>
      </c>
      <c r="CI1650" s="7">
        <v>43465</v>
      </c>
      <c r="CJ1650" s="7">
        <v>55884</v>
      </c>
      <c r="CK1650">
        <v>409</v>
      </c>
      <c r="CL1650">
        <v>5</v>
      </c>
      <c r="CM1650">
        <v>127</v>
      </c>
      <c r="CN1650">
        <v>0</v>
      </c>
      <c r="CO1650" t="s">
        <v>955</v>
      </c>
      <c r="CP1650" t="s">
        <v>955</v>
      </c>
      <c r="CQ1650">
        <v>27.6</v>
      </c>
      <c r="CR1650">
        <v>0</v>
      </c>
      <c r="CS1650">
        <v>0</v>
      </c>
      <c r="CT1650">
        <f>VLOOKUP(E1650,Prophet!$A:$AA,3,FALSE)</f>
        <v>54</v>
      </c>
      <c r="CU1650">
        <f t="shared" si="50"/>
        <v>0</v>
      </c>
      <c r="CV1650">
        <f>VLOOKUP(E1650,Prophet!$A:$AA,5,FALSE)</f>
        <v>5</v>
      </c>
      <c r="CW1650">
        <f t="shared" si="51"/>
        <v>0</v>
      </c>
    </row>
    <row r="1651" spans="1:101" x14ac:dyDescent="0.25">
      <c r="A1651">
        <v>7552</v>
      </c>
      <c r="B1651">
        <v>2018</v>
      </c>
      <c r="C1651">
        <v>70</v>
      </c>
      <c r="D1651">
        <v>9</v>
      </c>
      <c r="E1651">
        <v>2527103</v>
      </c>
      <c r="F1651">
        <v>0</v>
      </c>
      <c r="G1651">
        <v>0</v>
      </c>
      <c r="H1651">
        <v>23</v>
      </c>
      <c r="I1651">
        <v>0</v>
      </c>
      <c r="J1651">
        <v>30000</v>
      </c>
      <c r="K1651">
        <v>0</v>
      </c>
      <c r="L1651">
        <v>0</v>
      </c>
      <c r="M1651" t="s">
        <v>947</v>
      </c>
      <c r="N1651">
        <v>4</v>
      </c>
      <c r="O1651">
        <v>0</v>
      </c>
      <c r="P1651" t="s">
        <v>948</v>
      </c>
      <c r="Q1651">
        <v>0</v>
      </c>
      <c r="R1651">
        <v>0</v>
      </c>
      <c r="S1651">
        <v>1</v>
      </c>
      <c r="T1651">
        <v>1</v>
      </c>
      <c r="U1651" s="7">
        <v>43313</v>
      </c>
      <c r="V1651" s="7">
        <v>43677</v>
      </c>
      <c r="W1651">
        <v>199.1</v>
      </c>
      <c r="X1651">
        <v>199.1</v>
      </c>
      <c r="Y1651">
        <v>79.5</v>
      </c>
      <c r="Z1651">
        <v>0</v>
      </c>
      <c r="AA1651">
        <v>0</v>
      </c>
      <c r="AB1651">
        <v>116.9</v>
      </c>
      <c r="AC1651">
        <v>1</v>
      </c>
      <c r="AD1651" t="s">
        <v>956</v>
      </c>
      <c r="AE1651" t="s">
        <v>950</v>
      </c>
      <c r="AF1651">
        <v>0</v>
      </c>
      <c r="AG1651" t="s">
        <v>951</v>
      </c>
      <c r="AH1651" t="s">
        <v>950</v>
      </c>
      <c r="AI1651" t="s">
        <v>950</v>
      </c>
      <c r="AJ1651" t="s">
        <v>952</v>
      </c>
      <c r="AK1651">
        <v>0</v>
      </c>
      <c r="AL1651">
        <v>0</v>
      </c>
      <c r="AM1651">
        <v>0</v>
      </c>
      <c r="AN1651" t="s">
        <v>951</v>
      </c>
      <c r="AO1651" t="s">
        <v>950</v>
      </c>
      <c r="AP1651" t="s">
        <v>950</v>
      </c>
      <c r="AQ1651" t="s">
        <v>952</v>
      </c>
      <c r="AR1651">
        <v>0</v>
      </c>
      <c r="AS1651">
        <v>0</v>
      </c>
      <c r="AT1651">
        <v>0</v>
      </c>
      <c r="AU1651" t="s">
        <v>951</v>
      </c>
      <c r="AV1651" t="s">
        <v>950</v>
      </c>
      <c r="AW1651" t="s">
        <v>950</v>
      </c>
      <c r="AX1651" t="s">
        <v>952</v>
      </c>
      <c r="AY1651">
        <v>0</v>
      </c>
      <c r="AZ1651">
        <v>0</v>
      </c>
      <c r="BA1651" t="s">
        <v>951</v>
      </c>
      <c r="BB1651" t="s">
        <v>950</v>
      </c>
      <c r="BC1651" t="s">
        <v>950</v>
      </c>
      <c r="BD1651" t="s">
        <v>952</v>
      </c>
      <c r="BE1651">
        <v>0</v>
      </c>
      <c r="BF1651">
        <v>0</v>
      </c>
      <c r="BG1651">
        <v>0</v>
      </c>
      <c r="BH1651" t="s">
        <v>951</v>
      </c>
      <c r="BI1651" t="s">
        <v>950</v>
      </c>
      <c r="BJ1651" t="s">
        <v>950</v>
      </c>
      <c r="BK1651" t="s">
        <v>952</v>
      </c>
      <c r="BL1651">
        <v>0</v>
      </c>
      <c r="BM1651">
        <v>0</v>
      </c>
      <c r="BN1651">
        <v>0</v>
      </c>
      <c r="BO1651" t="s">
        <v>951</v>
      </c>
      <c r="BP1651" t="s">
        <v>950</v>
      </c>
      <c r="BQ1651" t="s">
        <v>950</v>
      </c>
      <c r="BR1651" t="s">
        <v>952</v>
      </c>
      <c r="BS1651">
        <v>0</v>
      </c>
      <c r="BT1651">
        <v>0</v>
      </c>
      <c r="BU1651">
        <v>0</v>
      </c>
      <c r="BV1651">
        <v>7010</v>
      </c>
      <c r="BW1651" t="s">
        <v>953</v>
      </c>
      <c r="BX1651" t="s">
        <v>950</v>
      </c>
      <c r="BY1651" t="s">
        <v>948</v>
      </c>
      <c r="BZ1651">
        <v>0</v>
      </c>
      <c r="CA1651">
        <v>0</v>
      </c>
      <c r="CB1651">
        <v>76.3</v>
      </c>
      <c r="CC1651">
        <v>0</v>
      </c>
      <c r="CD1651" t="s">
        <v>954</v>
      </c>
      <c r="CE1651" s="7">
        <v>23698</v>
      </c>
      <c r="CF1651" s="7">
        <v>43313</v>
      </c>
      <c r="CG1651">
        <v>54</v>
      </c>
      <c r="CH1651">
        <v>999</v>
      </c>
      <c r="CI1651" s="7">
        <v>43465</v>
      </c>
      <c r="CJ1651" s="7">
        <v>55884</v>
      </c>
      <c r="CK1651">
        <v>409</v>
      </c>
      <c r="CL1651">
        <v>5</v>
      </c>
      <c r="CM1651">
        <v>127</v>
      </c>
      <c r="CN1651">
        <v>0</v>
      </c>
      <c r="CO1651" t="s">
        <v>955</v>
      </c>
      <c r="CP1651" t="s">
        <v>955</v>
      </c>
      <c r="CQ1651">
        <v>23</v>
      </c>
      <c r="CR1651">
        <v>0</v>
      </c>
      <c r="CS1651">
        <v>0</v>
      </c>
      <c r="CT1651">
        <f>VLOOKUP(E1651,Prophet!$A:$AA,3,FALSE)</f>
        <v>54</v>
      </c>
      <c r="CU1651">
        <f t="shared" si="50"/>
        <v>0</v>
      </c>
      <c r="CV1651">
        <f>VLOOKUP(E1651,Prophet!$A:$AA,5,FALSE)</f>
        <v>5</v>
      </c>
      <c r="CW1651">
        <f t="shared" si="51"/>
        <v>0</v>
      </c>
    </row>
    <row r="1652" spans="1:101" x14ac:dyDescent="0.25">
      <c r="A1652">
        <v>7553</v>
      </c>
      <c r="B1652">
        <v>2018</v>
      </c>
      <c r="C1652">
        <v>70</v>
      </c>
      <c r="D1652">
        <v>9</v>
      </c>
      <c r="E1652">
        <v>2527301</v>
      </c>
      <c r="F1652">
        <v>0</v>
      </c>
      <c r="G1652">
        <v>0</v>
      </c>
      <c r="H1652">
        <v>0</v>
      </c>
      <c r="I1652">
        <v>0</v>
      </c>
      <c r="J1652">
        <v>30000</v>
      </c>
      <c r="K1652">
        <v>0</v>
      </c>
      <c r="L1652">
        <v>0</v>
      </c>
      <c r="M1652" t="s">
        <v>947</v>
      </c>
      <c r="N1652">
        <v>12</v>
      </c>
      <c r="O1652">
        <v>0</v>
      </c>
      <c r="P1652" t="s">
        <v>948</v>
      </c>
      <c r="Q1652">
        <v>0</v>
      </c>
      <c r="R1652">
        <v>0</v>
      </c>
      <c r="S1652">
        <v>1</v>
      </c>
      <c r="T1652">
        <v>1</v>
      </c>
      <c r="U1652" s="7">
        <v>43313</v>
      </c>
      <c r="V1652" s="7">
        <v>43677</v>
      </c>
      <c r="W1652">
        <v>375.2</v>
      </c>
      <c r="X1652">
        <v>375.2</v>
      </c>
      <c r="Y1652">
        <v>186.8</v>
      </c>
      <c r="Z1652">
        <v>0</v>
      </c>
      <c r="AA1652">
        <v>0</v>
      </c>
      <c r="AB1652">
        <v>274.7</v>
      </c>
      <c r="AC1652">
        <v>1</v>
      </c>
      <c r="AD1652" t="s">
        <v>956</v>
      </c>
      <c r="AE1652" t="s">
        <v>950</v>
      </c>
      <c r="AF1652">
        <v>0</v>
      </c>
      <c r="AG1652" t="s">
        <v>951</v>
      </c>
      <c r="AH1652" t="s">
        <v>950</v>
      </c>
      <c r="AI1652" t="s">
        <v>950</v>
      </c>
      <c r="AJ1652" t="s">
        <v>952</v>
      </c>
      <c r="AK1652">
        <v>0</v>
      </c>
      <c r="AL1652">
        <v>0</v>
      </c>
      <c r="AM1652">
        <v>0</v>
      </c>
      <c r="AN1652" t="s">
        <v>951</v>
      </c>
      <c r="AO1652" t="s">
        <v>950</v>
      </c>
      <c r="AP1652" t="s">
        <v>950</v>
      </c>
      <c r="AQ1652" t="s">
        <v>952</v>
      </c>
      <c r="AR1652">
        <v>0</v>
      </c>
      <c r="AS1652">
        <v>0</v>
      </c>
      <c r="AT1652">
        <v>0</v>
      </c>
      <c r="AU1652" t="s">
        <v>951</v>
      </c>
      <c r="AV1652" t="s">
        <v>950</v>
      </c>
      <c r="AW1652" t="s">
        <v>950</v>
      </c>
      <c r="AX1652" t="s">
        <v>952</v>
      </c>
      <c r="AY1652">
        <v>0</v>
      </c>
      <c r="AZ1652">
        <v>0</v>
      </c>
      <c r="BA1652" t="s">
        <v>951</v>
      </c>
      <c r="BB1652" t="s">
        <v>950</v>
      </c>
      <c r="BC1652" t="s">
        <v>950</v>
      </c>
      <c r="BD1652" t="s">
        <v>952</v>
      </c>
      <c r="BE1652">
        <v>0</v>
      </c>
      <c r="BF1652">
        <v>0</v>
      </c>
      <c r="BG1652">
        <v>0</v>
      </c>
      <c r="BH1652" t="s">
        <v>951</v>
      </c>
      <c r="BI1652" t="s">
        <v>950</v>
      </c>
      <c r="BJ1652" t="s">
        <v>950</v>
      </c>
      <c r="BK1652" t="s">
        <v>952</v>
      </c>
      <c r="BL1652">
        <v>0</v>
      </c>
      <c r="BM1652">
        <v>0</v>
      </c>
      <c r="BN1652">
        <v>0</v>
      </c>
      <c r="BO1652" t="s">
        <v>951</v>
      </c>
      <c r="BP1652" t="s">
        <v>950</v>
      </c>
      <c r="BQ1652" t="s">
        <v>950</v>
      </c>
      <c r="BR1652" t="s">
        <v>952</v>
      </c>
      <c r="BS1652">
        <v>0</v>
      </c>
      <c r="BT1652">
        <v>0</v>
      </c>
      <c r="BU1652">
        <v>0</v>
      </c>
      <c r="BV1652">
        <v>7010</v>
      </c>
      <c r="BW1652" t="s">
        <v>953</v>
      </c>
      <c r="BX1652" t="s">
        <v>950</v>
      </c>
      <c r="BY1652" t="s">
        <v>948</v>
      </c>
      <c r="BZ1652">
        <v>0</v>
      </c>
      <c r="CA1652">
        <v>0</v>
      </c>
      <c r="CB1652">
        <v>78.5</v>
      </c>
      <c r="CC1652">
        <v>0</v>
      </c>
      <c r="CD1652" t="s">
        <v>954</v>
      </c>
      <c r="CE1652" s="7">
        <v>30520</v>
      </c>
      <c r="CF1652" s="7">
        <v>43313</v>
      </c>
      <c r="CG1652">
        <v>35</v>
      </c>
      <c r="CH1652">
        <v>999</v>
      </c>
      <c r="CI1652" s="7">
        <v>43465</v>
      </c>
      <c r="CJ1652" s="7">
        <v>55884</v>
      </c>
      <c r="CK1652">
        <v>409</v>
      </c>
      <c r="CL1652">
        <v>5</v>
      </c>
      <c r="CM1652">
        <v>355</v>
      </c>
      <c r="CN1652">
        <v>0</v>
      </c>
      <c r="CO1652" t="s">
        <v>955</v>
      </c>
      <c r="CP1652" t="s">
        <v>955</v>
      </c>
      <c r="CQ1652">
        <v>0</v>
      </c>
      <c r="CR1652">
        <v>0</v>
      </c>
      <c r="CS1652">
        <v>0</v>
      </c>
      <c r="CT1652">
        <f>VLOOKUP(E1652,Prophet!$A:$AA,3,FALSE)</f>
        <v>35</v>
      </c>
      <c r="CU1652">
        <f t="shared" si="50"/>
        <v>0</v>
      </c>
      <c r="CV1652">
        <f>VLOOKUP(E1652,Prophet!$A:$AA,5,FALSE)</f>
        <v>5</v>
      </c>
      <c r="CW1652">
        <f t="shared" si="51"/>
        <v>0</v>
      </c>
    </row>
    <row r="1653" spans="1:101" x14ac:dyDescent="0.25">
      <c r="A1653">
        <v>7555</v>
      </c>
      <c r="B1653">
        <v>2018</v>
      </c>
      <c r="C1653">
        <v>70</v>
      </c>
      <c r="D1653">
        <v>9</v>
      </c>
      <c r="E1653">
        <v>2527303</v>
      </c>
      <c r="F1653">
        <v>0</v>
      </c>
      <c r="G1653">
        <v>0</v>
      </c>
      <c r="H1653">
        <v>0</v>
      </c>
      <c r="I1653">
        <v>0</v>
      </c>
      <c r="J1653">
        <v>30000</v>
      </c>
      <c r="K1653">
        <v>0</v>
      </c>
      <c r="L1653">
        <v>0</v>
      </c>
      <c r="M1653" t="s">
        <v>947</v>
      </c>
      <c r="N1653">
        <v>12</v>
      </c>
      <c r="O1653">
        <v>0</v>
      </c>
      <c r="P1653" t="s">
        <v>948</v>
      </c>
      <c r="Q1653">
        <v>0</v>
      </c>
      <c r="R1653">
        <v>0</v>
      </c>
      <c r="S1653">
        <v>1</v>
      </c>
      <c r="T1653">
        <v>1</v>
      </c>
      <c r="U1653" s="7">
        <v>43313</v>
      </c>
      <c r="V1653" s="7">
        <v>43677</v>
      </c>
      <c r="W1653">
        <v>509.7</v>
      </c>
      <c r="X1653">
        <v>509.7</v>
      </c>
      <c r="Y1653">
        <v>271.5</v>
      </c>
      <c r="Z1653">
        <v>0</v>
      </c>
      <c r="AA1653">
        <v>0</v>
      </c>
      <c r="AB1653">
        <v>399.3</v>
      </c>
      <c r="AC1653">
        <v>1</v>
      </c>
      <c r="AD1653" t="s">
        <v>949</v>
      </c>
      <c r="AE1653" t="s">
        <v>950</v>
      </c>
      <c r="AF1653">
        <v>0</v>
      </c>
      <c r="AG1653" t="s">
        <v>951</v>
      </c>
      <c r="AH1653" t="s">
        <v>950</v>
      </c>
      <c r="AI1653" t="s">
        <v>950</v>
      </c>
      <c r="AJ1653" t="s">
        <v>952</v>
      </c>
      <c r="AK1653">
        <v>0</v>
      </c>
      <c r="AL1653">
        <v>0</v>
      </c>
      <c r="AM1653">
        <v>0</v>
      </c>
      <c r="AN1653" t="s">
        <v>951</v>
      </c>
      <c r="AO1653" t="s">
        <v>950</v>
      </c>
      <c r="AP1653" t="s">
        <v>950</v>
      </c>
      <c r="AQ1653" t="s">
        <v>952</v>
      </c>
      <c r="AR1653">
        <v>0</v>
      </c>
      <c r="AS1653">
        <v>0</v>
      </c>
      <c r="AT1653">
        <v>0</v>
      </c>
      <c r="AU1653" t="s">
        <v>951</v>
      </c>
      <c r="AV1653" t="s">
        <v>950</v>
      </c>
      <c r="AW1653" t="s">
        <v>950</v>
      </c>
      <c r="AX1653" t="s">
        <v>952</v>
      </c>
      <c r="AY1653">
        <v>0</v>
      </c>
      <c r="AZ1653">
        <v>0</v>
      </c>
      <c r="BA1653" t="s">
        <v>951</v>
      </c>
      <c r="BB1653" t="s">
        <v>950</v>
      </c>
      <c r="BC1653" t="s">
        <v>950</v>
      </c>
      <c r="BD1653" t="s">
        <v>952</v>
      </c>
      <c r="BE1653">
        <v>0</v>
      </c>
      <c r="BF1653">
        <v>0</v>
      </c>
      <c r="BG1653">
        <v>0</v>
      </c>
      <c r="BH1653" t="s">
        <v>951</v>
      </c>
      <c r="BI1653" t="s">
        <v>950</v>
      </c>
      <c r="BJ1653" t="s">
        <v>950</v>
      </c>
      <c r="BK1653" t="s">
        <v>952</v>
      </c>
      <c r="BL1653">
        <v>0</v>
      </c>
      <c r="BM1653">
        <v>0</v>
      </c>
      <c r="BN1653">
        <v>0</v>
      </c>
      <c r="BO1653" t="s">
        <v>951</v>
      </c>
      <c r="BP1653" t="s">
        <v>950</v>
      </c>
      <c r="BQ1653" t="s">
        <v>950</v>
      </c>
      <c r="BR1653" t="s">
        <v>952</v>
      </c>
      <c r="BS1653">
        <v>0</v>
      </c>
      <c r="BT1653">
        <v>0</v>
      </c>
      <c r="BU1653">
        <v>0</v>
      </c>
      <c r="BV1653">
        <v>7010</v>
      </c>
      <c r="BW1653" t="s">
        <v>953</v>
      </c>
      <c r="BX1653" t="s">
        <v>950</v>
      </c>
      <c r="BY1653" t="s">
        <v>948</v>
      </c>
      <c r="BZ1653">
        <v>0</v>
      </c>
      <c r="CA1653">
        <v>0</v>
      </c>
      <c r="CB1653">
        <v>78.5</v>
      </c>
      <c r="CC1653">
        <v>0</v>
      </c>
      <c r="CD1653" t="s">
        <v>954</v>
      </c>
      <c r="CE1653" s="7">
        <v>31458</v>
      </c>
      <c r="CF1653" s="7">
        <v>43313</v>
      </c>
      <c r="CG1653">
        <v>32</v>
      </c>
      <c r="CH1653">
        <v>999</v>
      </c>
      <c r="CI1653" s="7">
        <v>43465</v>
      </c>
      <c r="CJ1653" s="7">
        <v>55884</v>
      </c>
      <c r="CK1653">
        <v>409</v>
      </c>
      <c r="CL1653">
        <v>5</v>
      </c>
      <c r="CM1653">
        <v>391</v>
      </c>
      <c r="CN1653">
        <v>0</v>
      </c>
      <c r="CO1653" t="s">
        <v>955</v>
      </c>
      <c r="CP1653" t="s">
        <v>955</v>
      </c>
      <c r="CQ1653">
        <v>0</v>
      </c>
      <c r="CR1653">
        <v>0</v>
      </c>
      <c r="CS1653">
        <v>0</v>
      </c>
      <c r="CT1653">
        <f>VLOOKUP(E1653,Prophet!$A:$AA,3,FALSE)</f>
        <v>32</v>
      </c>
      <c r="CU1653">
        <f t="shared" si="50"/>
        <v>0</v>
      </c>
      <c r="CV1653">
        <f>VLOOKUP(E1653,Prophet!$A:$AA,5,FALSE)</f>
        <v>5</v>
      </c>
      <c r="CW1653">
        <f t="shared" si="51"/>
        <v>0</v>
      </c>
    </row>
    <row r="1654" spans="1:101" x14ac:dyDescent="0.25">
      <c r="A1654">
        <v>7556</v>
      </c>
      <c r="B1654">
        <v>2018</v>
      </c>
      <c r="C1654">
        <v>70</v>
      </c>
      <c r="D1654">
        <v>9</v>
      </c>
      <c r="E1654">
        <v>2527501</v>
      </c>
      <c r="F1654">
        <v>0</v>
      </c>
      <c r="G1654">
        <v>0</v>
      </c>
      <c r="H1654">
        <v>0</v>
      </c>
      <c r="I1654">
        <v>0</v>
      </c>
      <c r="J1654">
        <v>30000</v>
      </c>
      <c r="K1654">
        <v>0</v>
      </c>
      <c r="L1654">
        <v>0</v>
      </c>
      <c r="M1654" t="s">
        <v>947</v>
      </c>
      <c r="N1654">
        <v>12</v>
      </c>
      <c r="O1654">
        <v>0</v>
      </c>
      <c r="P1654" t="s">
        <v>948</v>
      </c>
      <c r="Q1654">
        <v>0</v>
      </c>
      <c r="R1654">
        <v>0</v>
      </c>
      <c r="S1654">
        <v>1</v>
      </c>
      <c r="T1654">
        <v>1</v>
      </c>
      <c r="U1654" s="7">
        <v>43313</v>
      </c>
      <c r="V1654" s="7">
        <v>43677</v>
      </c>
      <c r="W1654">
        <v>385.9</v>
      </c>
      <c r="X1654">
        <v>385.9</v>
      </c>
      <c r="Y1654">
        <v>193.5</v>
      </c>
      <c r="Z1654">
        <v>0</v>
      </c>
      <c r="AA1654">
        <v>0</v>
      </c>
      <c r="AB1654">
        <v>284.60000000000002</v>
      </c>
      <c r="AC1654">
        <v>1</v>
      </c>
      <c r="AD1654" t="s">
        <v>949</v>
      </c>
      <c r="AE1654" t="s">
        <v>950</v>
      </c>
      <c r="AF1654">
        <v>0</v>
      </c>
      <c r="AG1654" t="s">
        <v>951</v>
      </c>
      <c r="AH1654" t="s">
        <v>950</v>
      </c>
      <c r="AI1654" t="s">
        <v>950</v>
      </c>
      <c r="AJ1654" t="s">
        <v>952</v>
      </c>
      <c r="AK1654">
        <v>0</v>
      </c>
      <c r="AL1654">
        <v>0</v>
      </c>
      <c r="AM1654">
        <v>0</v>
      </c>
      <c r="AN1654" t="s">
        <v>951</v>
      </c>
      <c r="AO1654" t="s">
        <v>950</v>
      </c>
      <c r="AP1654" t="s">
        <v>950</v>
      </c>
      <c r="AQ1654" t="s">
        <v>952</v>
      </c>
      <c r="AR1654">
        <v>0</v>
      </c>
      <c r="AS1654">
        <v>0</v>
      </c>
      <c r="AT1654">
        <v>0</v>
      </c>
      <c r="AU1654" t="s">
        <v>951</v>
      </c>
      <c r="AV1654" t="s">
        <v>950</v>
      </c>
      <c r="AW1654" t="s">
        <v>950</v>
      </c>
      <c r="AX1654" t="s">
        <v>952</v>
      </c>
      <c r="AY1654">
        <v>0</v>
      </c>
      <c r="AZ1654">
        <v>0</v>
      </c>
      <c r="BA1654" t="s">
        <v>951</v>
      </c>
      <c r="BB1654" t="s">
        <v>950</v>
      </c>
      <c r="BC1654" t="s">
        <v>950</v>
      </c>
      <c r="BD1654" t="s">
        <v>952</v>
      </c>
      <c r="BE1654">
        <v>0</v>
      </c>
      <c r="BF1654">
        <v>0</v>
      </c>
      <c r="BG1654">
        <v>0</v>
      </c>
      <c r="BH1654" t="s">
        <v>951</v>
      </c>
      <c r="BI1654" t="s">
        <v>950</v>
      </c>
      <c r="BJ1654" t="s">
        <v>950</v>
      </c>
      <c r="BK1654" t="s">
        <v>952</v>
      </c>
      <c r="BL1654">
        <v>0</v>
      </c>
      <c r="BM1654">
        <v>0</v>
      </c>
      <c r="BN1654">
        <v>0</v>
      </c>
      <c r="BO1654" t="s">
        <v>951</v>
      </c>
      <c r="BP1654" t="s">
        <v>950</v>
      </c>
      <c r="BQ1654" t="s">
        <v>950</v>
      </c>
      <c r="BR1654" t="s">
        <v>952</v>
      </c>
      <c r="BS1654">
        <v>0</v>
      </c>
      <c r="BT1654">
        <v>0</v>
      </c>
      <c r="BU1654">
        <v>0</v>
      </c>
      <c r="BV1654">
        <v>7010</v>
      </c>
      <c r="BW1654" t="s">
        <v>953</v>
      </c>
      <c r="BX1654" t="s">
        <v>950</v>
      </c>
      <c r="BY1654" t="s">
        <v>948</v>
      </c>
      <c r="BZ1654">
        <v>0</v>
      </c>
      <c r="CA1654">
        <v>0</v>
      </c>
      <c r="CB1654">
        <v>78.5</v>
      </c>
      <c r="CC1654">
        <v>0</v>
      </c>
      <c r="CD1654" t="s">
        <v>954</v>
      </c>
      <c r="CE1654" s="7">
        <v>24930</v>
      </c>
      <c r="CF1654" s="7">
        <v>43313</v>
      </c>
      <c r="CG1654">
        <v>50</v>
      </c>
      <c r="CH1654">
        <v>999</v>
      </c>
      <c r="CI1654" s="7">
        <v>43465</v>
      </c>
      <c r="CJ1654" s="7">
        <v>55884</v>
      </c>
      <c r="CK1654">
        <v>409</v>
      </c>
      <c r="CL1654">
        <v>5</v>
      </c>
      <c r="CM1654">
        <v>175</v>
      </c>
      <c r="CN1654">
        <v>0</v>
      </c>
      <c r="CO1654" t="s">
        <v>955</v>
      </c>
      <c r="CP1654" t="s">
        <v>955</v>
      </c>
      <c r="CQ1654">
        <v>0</v>
      </c>
      <c r="CR1654">
        <v>0</v>
      </c>
      <c r="CS1654">
        <v>0</v>
      </c>
      <c r="CT1654">
        <f>VLOOKUP(E1654,Prophet!$A:$AA,3,FALSE)</f>
        <v>50</v>
      </c>
      <c r="CU1654">
        <f t="shared" si="50"/>
        <v>0</v>
      </c>
      <c r="CV1654">
        <f>VLOOKUP(E1654,Prophet!$A:$AA,5,FALSE)</f>
        <v>5</v>
      </c>
      <c r="CW1654">
        <f t="shared" si="51"/>
        <v>0</v>
      </c>
    </row>
    <row r="1655" spans="1:101" x14ac:dyDescent="0.25">
      <c r="A1655">
        <v>7557</v>
      </c>
      <c r="B1655">
        <v>2018</v>
      </c>
      <c r="C1655">
        <v>70</v>
      </c>
      <c r="D1655">
        <v>9</v>
      </c>
      <c r="E1655">
        <v>2527502</v>
      </c>
      <c r="F1655">
        <v>0</v>
      </c>
      <c r="G1655">
        <v>0</v>
      </c>
      <c r="H1655">
        <v>0</v>
      </c>
      <c r="I1655">
        <v>0</v>
      </c>
      <c r="J1655">
        <v>30000</v>
      </c>
      <c r="K1655">
        <v>0</v>
      </c>
      <c r="L1655">
        <v>0</v>
      </c>
      <c r="M1655" t="s">
        <v>947</v>
      </c>
      <c r="N1655">
        <v>12</v>
      </c>
      <c r="O1655">
        <v>0</v>
      </c>
      <c r="P1655" t="s">
        <v>948</v>
      </c>
      <c r="Q1655">
        <v>0</v>
      </c>
      <c r="R1655">
        <v>0</v>
      </c>
      <c r="S1655">
        <v>1</v>
      </c>
      <c r="T1655">
        <v>1</v>
      </c>
      <c r="U1655" s="7">
        <v>43313</v>
      </c>
      <c r="V1655" s="7">
        <v>43677</v>
      </c>
      <c r="W1655">
        <v>290</v>
      </c>
      <c r="X1655">
        <v>290</v>
      </c>
      <c r="Y1655">
        <v>133.1</v>
      </c>
      <c r="Z1655">
        <v>0</v>
      </c>
      <c r="AA1655">
        <v>0</v>
      </c>
      <c r="AB1655">
        <v>195.8</v>
      </c>
      <c r="AC1655">
        <v>1</v>
      </c>
      <c r="AD1655" t="s">
        <v>956</v>
      </c>
      <c r="AE1655" t="s">
        <v>950</v>
      </c>
      <c r="AF1655">
        <v>0</v>
      </c>
      <c r="AG1655" t="s">
        <v>951</v>
      </c>
      <c r="AH1655" t="s">
        <v>950</v>
      </c>
      <c r="AI1655" t="s">
        <v>950</v>
      </c>
      <c r="AJ1655" t="s">
        <v>952</v>
      </c>
      <c r="AK1655">
        <v>0</v>
      </c>
      <c r="AL1655">
        <v>0</v>
      </c>
      <c r="AM1655">
        <v>0</v>
      </c>
      <c r="AN1655" t="s">
        <v>951</v>
      </c>
      <c r="AO1655" t="s">
        <v>950</v>
      </c>
      <c r="AP1655" t="s">
        <v>950</v>
      </c>
      <c r="AQ1655" t="s">
        <v>952</v>
      </c>
      <c r="AR1655">
        <v>0</v>
      </c>
      <c r="AS1655">
        <v>0</v>
      </c>
      <c r="AT1655">
        <v>0</v>
      </c>
      <c r="AU1655" t="s">
        <v>951</v>
      </c>
      <c r="AV1655" t="s">
        <v>950</v>
      </c>
      <c r="AW1655" t="s">
        <v>950</v>
      </c>
      <c r="AX1655" t="s">
        <v>952</v>
      </c>
      <c r="AY1655">
        <v>0</v>
      </c>
      <c r="AZ1655">
        <v>0</v>
      </c>
      <c r="BA1655" t="s">
        <v>951</v>
      </c>
      <c r="BB1655" t="s">
        <v>950</v>
      </c>
      <c r="BC1655" t="s">
        <v>950</v>
      </c>
      <c r="BD1655" t="s">
        <v>952</v>
      </c>
      <c r="BE1655">
        <v>0</v>
      </c>
      <c r="BF1655">
        <v>0</v>
      </c>
      <c r="BG1655">
        <v>0</v>
      </c>
      <c r="BH1655" t="s">
        <v>951</v>
      </c>
      <c r="BI1655" t="s">
        <v>950</v>
      </c>
      <c r="BJ1655" t="s">
        <v>950</v>
      </c>
      <c r="BK1655" t="s">
        <v>952</v>
      </c>
      <c r="BL1655">
        <v>0</v>
      </c>
      <c r="BM1655">
        <v>0</v>
      </c>
      <c r="BN1655">
        <v>0</v>
      </c>
      <c r="BO1655" t="s">
        <v>951</v>
      </c>
      <c r="BP1655" t="s">
        <v>950</v>
      </c>
      <c r="BQ1655" t="s">
        <v>950</v>
      </c>
      <c r="BR1655" t="s">
        <v>952</v>
      </c>
      <c r="BS1655">
        <v>0</v>
      </c>
      <c r="BT1655">
        <v>0</v>
      </c>
      <c r="BU1655">
        <v>0</v>
      </c>
      <c r="BV1655">
        <v>7010</v>
      </c>
      <c r="BW1655" t="s">
        <v>953</v>
      </c>
      <c r="BX1655" t="s">
        <v>950</v>
      </c>
      <c r="BY1655" t="s">
        <v>948</v>
      </c>
      <c r="BZ1655">
        <v>0</v>
      </c>
      <c r="CA1655">
        <v>0</v>
      </c>
      <c r="CB1655">
        <v>78.5</v>
      </c>
      <c r="CC1655">
        <v>0</v>
      </c>
      <c r="CD1655" t="s">
        <v>954</v>
      </c>
      <c r="CE1655" s="7">
        <v>26202</v>
      </c>
      <c r="CF1655" s="7">
        <v>43313</v>
      </c>
      <c r="CG1655">
        <v>47</v>
      </c>
      <c r="CH1655">
        <v>999</v>
      </c>
      <c r="CI1655" s="7">
        <v>43465</v>
      </c>
      <c r="CJ1655" s="7">
        <v>55884</v>
      </c>
      <c r="CK1655">
        <v>409</v>
      </c>
      <c r="CL1655">
        <v>5</v>
      </c>
      <c r="CM1655">
        <v>211</v>
      </c>
      <c r="CN1655">
        <v>0</v>
      </c>
      <c r="CO1655" t="s">
        <v>955</v>
      </c>
      <c r="CP1655" t="s">
        <v>955</v>
      </c>
      <c r="CQ1655">
        <v>0</v>
      </c>
      <c r="CR1655">
        <v>0</v>
      </c>
      <c r="CS1655">
        <v>0</v>
      </c>
      <c r="CT1655">
        <f>VLOOKUP(E1655,Prophet!$A:$AA,3,FALSE)</f>
        <v>47</v>
      </c>
      <c r="CU1655">
        <f t="shared" si="50"/>
        <v>0</v>
      </c>
      <c r="CV1655">
        <f>VLOOKUP(E1655,Prophet!$A:$AA,5,FALSE)</f>
        <v>5</v>
      </c>
      <c r="CW1655">
        <f t="shared" si="51"/>
        <v>0</v>
      </c>
    </row>
    <row r="1656" spans="1:101" x14ac:dyDescent="0.25">
      <c r="A1656">
        <v>7558</v>
      </c>
      <c r="B1656">
        <v>2018</v>
      </c>
      <c r="C1656">
        <v>70</v>
      </c>
      <c r="D1656">
        <v>9</v>
      </c>
      <c r="E1656">
        <v>2527901</v>
      </c>
      <c r="F1656">
        <v>0</v>
      </c>
      <c r="G1656">
        <v>0</v>
      </c>
      <c r="H1656">
        <v>0</v>
      </c>
      <c r="I1656">
        <v>0</v>
      </c>
      <c r="J1656">
        <v>30000</v>
      </c>
      <c r="K1656">
        <v>0</v>
      </c>
      <c r="L1656">
        <v>0</v>
      </c>
      <c r="M1656" t="s">
        <v>947</v>
      </c>
      <c r="N1656">
        <v>12</v>
      </c>
      <c r="O1656">
        <v>0</v>
      </c>
      <c r="P1656" t="s">
        <v>948</v>
      </c>
      <c r="Q1656">
        <v>0</v>
      </c>
      <c r="R1656">
        <v>0</v>
      </c>
      <c r="S1656">
        <v>1</v>
      </c>
      <c r="T1656">
        <v>1</v>
      </c>
      <c r="U1656" s="7">
        <v>43313</v>
      </c>
      <c r="V1656" s="7">
        <v>43677</v>
      </c>
      <c r="W1656">
        <v>204.8</v>
      </c>
      <c r="X1656">
        <v>204.8</v>
      </c>
      <c r="Y1656">
        <v>79.5</v>
      </c>
      <c r="Z1656">
        <v>0</v>
      </c>
      <c r="AA1656">
        <v>0</v>
      </c>
      <c r="AB1656">
        <v>116.9</v>
      </c>
      <c r="AC1656">
        <v>1</v>
      </c>
      <c r="AD1656" t="s">
        <v>956</v>
      </c>
      <c r="AE1656" t="s">
        <v>950</v>
      </c>
      <c r="AF1656">
        <v>0</v>
      </c>
      <c r="AG1656" t="s">
        <v>951</v>
      </c>
      <c r="AH1656" t="s">
        <v>950</v>
      </c>
      <c r="AI1656" t="s">
        <v>950</v>
      </c>
      <c r="AJ1656" t="s">
        <v>952</v>
      </c>
      <c r="AK1656">
        <v>0</v>
      </c>
      <c r="AL1656">
        <v>0</v>
      </c>
      <c r="AM1656">
        <v>0</v>
      </c>
      <c r="AN1656" t="s">
        <v>951</v>
      </c>
      <c r="AO1656" t="s">
        <v>950</v>
      </c>
      <c r="AP1656" t="s">
        <v>950</v>
      </c>
      <c r="AQ1656" t="s">
        <v>952</v>
      </c>
      <c r="AR1656">
        <v>0</v>
      </c>
      <c r="AS1656">
        <v>0</v>
      </c>
      <c r="AT1656">
        <v>0</v>
      </c>
      <c r="AU1656" t="s">
        <v>951</v>
      </c>
      <c r="AV1656" t="s">
        <v>950</v>
      </c>
      <c r="AW1656" t="s">
        <v>950</v>
      </c>
      <c r="AX1656" t="s">
        <v>952</v>
      </c>
      <c r="AY1656">
        <v>0</v>
      </c>
      <c r="AZ1656">
        <v>0</v>
      </c>
      <c r="BA1656" t="s">
        <v>951</v>
      </c>
      <c r="BB1656" t="s">
        <v>950</v>
      </c>
      <c r="BC1656" t="s">
        <v>950</v>
      </c>
      <c r="BD1656" t="s">
        <v>952</v>
      </c>
      <c r="BE1656">
        <v>0</v>
      </c>
      <c r="BF1656">
        <v>0</v>
      </c>
      <c r="BG1656">
        <v>0</v>
      </c>
      <c r="BH1656" t="s">
        <v>951</v>
      </c>
      <c r="BI1656" t="s">
        <v>950</v>
      </c>
      <c r="BJ1656" t="s">
        <v>950</v>
      </c>
      <c r="BK1656" t="s">
        <v>952</v>
      </c>
      <c r="BL1656">
        <v>0</v>
      </c>
      <c r="BM1656">
        <v>0</v>
      </c>
      <c r="BN1656">
        <v>0</v>
      </c>
      <c r="BO1656" t="s">
        <v>951</v>
      </c>
      <c r="BP1656" t="s">
        <v>950</v>
      </c>
      <c r="BQ1656" t="s">
        <v>950</v>
      </c>
      <c r="BR1656" t="s">
        <v>952</v>
      </c>
      <c r="BS1656">
        <v>0</v>
      </c>
      <c r="BT1656">
        <v>0</v>
      </c>
      <c r="BU1656">
        <v>0</v>
      </c>
      <c r="BV1656">
        <v>7010</v>
      </c>
      <c r="BW1656" t="s">
        <v>953</v>
      </c>
      <c r="BX1656" t="s">
        <v>950</v>
      </c>
      <c r="BY1656" t="s">
        <v>948</v>
      </c>
      <c r="BZ1656">
        <v>0</v>
      </c>
      <c r="CA1656">
        <v>0</v>
      </c>
      <c r="CB1656">
        <v>78.5</v>
      </c>
      <c r="CC1656">
        <v>0</v>
      </c>
      <c r="CD1656" t="s">
        <v>954</v>
      </c>
      <c r="CE1656" s="7">
        <v>24033</v>
      </c>
      <c r="CF1656" s="7">
        <v>43313</v>
      </c>
      <c r="CG1656">
        <v>53</v>
      </c>
      <c r="CH1656">
        <v>999</v>
      </c>
      <c r="CI1656" s="7">
        <v>43465</v>
      </c>
      <c r="CJ1656" s="7">
        <v>55884</v>
      </c>
      <c r="CK1656">
        <v>409</v>
      </c>
      <c r="CL1656">
        <v>5</v>
      </c>
      <c r="CM1656">
        <v>139</v>
      </c>
      <c r="CN1656">
        <v>0</v>
      </c>
      <c r="CO1656" t="s">
        <v>955</v>
      </c>
      <c r="CP1656" t="s">
        <v>955</v>
      </c>
      <c r="CQ1656">
        <v>0</v>
      </c>
      <c r="CR1656">
        <v>0</v>
      </c>
      <c r="CS1656">
        <v>0</v>
      </c>
      <c r="CT1656">
        <f>VLOOKUP(E1656,Prophet!$A:$AA,3,FALSE)</f>
        <v>53</v>
      </c>
      <c r="CU1656">
        <f t="shared" si="50"/>
        <v>0</v>
      </c>
      <c r="CV1656">
        <f>VLOOKUP(E1656,Prophet!$A:$AA,5,FALSE)</f>
        <v>5</v>
      </c>
      <c r="CW1656">
        <f t="shared" si="51"/>
        <v>0</v>
      </c>
    </row>
    <row r="1657" spans="1:101" x14ac:dyDescent="0.25">
      <c r="A1657">
        <v>7561</v>
      </c>
      <c r="B1657">
        <v>2018</v>
      </c>
      <c r="C1657">
        <v>70</v>
      </c>
      <c r="D1657">
        <v>9</v>
      </c>
      <c r="E1657">
        <v>2527904</v>
      </c>
      <c r="F1657">
        <v>0</v>
      </c>
      <c r="G1657">
        <v>0</v>
      </c>
      <c r="H1657">
        <v>0</v>
      </c>
      <c r="I1657">
        <v>0</v>
      </c>
      <c r="J1657">
        <v>30000</v>
      </c>
      <c r="K1657">
        <v>0</v>
      </c>
      <c r="L1657">
        <v>0</v>
      </c>
      <c r="M1657" t="s">
        <v>947</v>
      </c>
      <c r="N1657">
        <v>12</v>
      </c>
      <c r="O1657">
        <v>0</v>
      </c>
      <c r="P1657" t="s">
        <v>948</v>
      </c>
      <c r="Q1657">
        <v>0</v>
      </c>
      <c r="R1657">
        <v>0</v>
      </c>
      <c r="S1657">
        <v>1</v>
      </c>
      <c r="T1657">
        <v>1</v>
      </c>
      <c r="U1657" s="7">
        <v>43313</v>
      </c>
      <c r="V1657" s="7">
        <v>43677</v>
      </c>
      <c r="W1657">
        <v>262</v>
      </c>
      <c r="X1657">
        <v>262</v>
      </c>
      <c r="Y1657">
        <v>115.5</v>
      </c>
      <c r="Z1657">
        <v>0</v>
      </c>
      <c r="AA1657">
        <v>0</v>
      </c>
      <c r="AB1657">
        <v>169.9</v>
      </c>
      <c r="AC1657">
        <v>1</v>
      </c>
      <c r="AD1657" t="s">
        <v>949</v>
      </c>
      <c r="AE1657" t="s">
        <v>950</v>
      </c>
      <c r="AF1657">
        <v>0</v>
      </c>
      <c r="AG1657" t="s">
        <v>951</v>
      </c>
      <c r="AH1657" t="s">
        <v>950</v>
      </c>
      <c r="AI1657" t="s">
        <v>950</v>
      </c>
      <c r="AJ1657" t="s">
        <v>952</v>
      </c>
      <c r="AK1657">
        <v>0</v>
      </c>
      <c r="AL1657">
        <v>0</v>
      </c>
      <c r="AM1657">
        <v>0</v>
      </c>
      <c r="AN1657" t="s">
        <v>951</v>
      </c>
      <c r="AO1657" t="s">
        <v>950</v>
      </c>
      <c r="AP1657" t="s">
        <v>950</v>
      </c>
      <c r="AQ1657" t="s">
        <v>952</v>
      </c>
      <c r="AR1657">
        <v>0</v>
      </c>
      <c r="AS1657">
        <v>0</v>
      </c>
      <c r="AT1657">
        <v>0</v>
      </c>
      <c r="AU1657" t="s">
        <v>951</v>
      </c>
      <c r="AV1657" t="s">
        <v>950</v>
      </c>
      <c r="AW1657" t="s">
        <v>950</v>
      </c>
      <c r="AX1657" t="s">
        <v>952</v>
      </c>
      <c r="AY1657">
        <v>0</v>
      </c>
      <c r="AZ1657">
        <v>0</v>
      </c>
      <c r="BA1657" t="s">
        <v>951</v>
      </c>
      <c r="BB1657" t="s">
        <v>950</v>
      </c>
      <c r="BC1657" t="s">
        <v>950</v>
      </c>
      <c r="BD1657" t="s">
        <v>952</v>
      </c>
      <c r="BE1657">
        <v>0</v>
      </c>
      <c r="BF1657">
        <v>0</v>
      </c>
      <c r="BG1657">
        <v>0</v>
      </c>
      <c r="BH1657" t="s">
        <v>951</v>
      </c>
      <c r="BI1657" t="s">
        <v>950</v>
      </c>
      <c r="BJ1657" t="s">
        <v>950</v>
      </c>
      <c r="BK1657" t="s">
        <v>952</v>
      </c>
      <c r="BL1657">
        <v>0</v>
      </c>
      <c r="BM1657">
        <v>0</v>
      </c>
      <c r="BN1657">
        <v>0</v>
      </c>
      <c r="BO1657" t="s">
        <v>951</v>
      </c>
      <c r="BP1657" t="s">
        <v>950</v>
      </c>
      <c r="BQ1657" t="s">
        <v>950</v>
      </c>
      <c r="BR1657" t="s">
        <v>952</v>
      </c>
      <c r="BS1657">
        <v>0</v>
      </c>
      <c r="BT1657">
        <v>0</v>
      </c>
      <c r="BU1657">
        <v>0</v>
      </c>
      <c r="BV1657">
        <v>7010</v>
      </c>
      <c r="BW1657" t="s">
        <v>953</v>
      </c>
      <c r="BX1657" t="s">
        <v>950</v>
      </c>
      <c r="BY1657" t="s">
        <v>948</v>
      </c>
      <c r="BZ1657">
        <v>0</v>
      </c>
      <c r="CA1657">
        <v>0</v>
      </c>
      <c r="CB1657">
        <v>78.5</v>
      </c>
      <c r="CC1657">
        <v>0</v>
      </c>
      <c r="CD1657" t="s">
        <v>954</v>
      </c>
      <c r="CE1657" s="7">
        <v>23885</v>
      </c>
      <c r="CF1657" s="7">
        <v>43313</v>
      </c>
      <c r="CG1657">
        <v>53</v>
      </c>
      <c r="CH1657">
        <v>999</v>
      </c>
      <c r="CI1657" s="7">
        <v>43465</v>
      </c>
      <c r="CJ1657" s="7">
        <v>55884</v>
      </c>
      <c r="CK1657">
        <v>409</v>
      </c>
      <c r="CL1657">
        <v>5</v>
      </c>
      <c r="CM1657">
        <v>139</v>
      </c>
      <c r="CN1657">
        <v>0</v>
      </c>
      <c r="CO1657" t="s">
        <v>955</v>
      </c>
      <c r="CP1657" t="s">
        <v>955</v>
      </c>
      <c r="CQ1657">
        <v>0</v>
      </c>
      <c r="CR1657">
        <v>0</v>
      </c>
      <c r="CS1657">
        <v>0</v>
      </c>
      <c r="CT1657">
        <f>VLOOKUP(E1657,Prophet!$A:$AA,3,FALSE)</f>
        <v>53</v>
      </c>
      <c r="CU1657">
        <f t="shared" si="50"/>
        <v>0</v>
      </c>
      <c r="CV1657">
        <f>VLOOKUP(E1657,Prophet!$A:$AA,5,FALSE)</f>
        <v>5</v>
      </c>
      <c r="CW1657">
        <f t="shared" si="51"/>
        <v>0</v>
      </c>
    </row>
    <row r="1658" spans="1:101" x14ac:dyDescent="0.25">
      <c r="A1658">
        <v>7562</v>
      </c>
      <c r="B1658">
        <v>2018</v>
      </c>
      <c r="C1658">
        <v>70</v>
      </c>
      <c r="D1658">
        <v>9</v>
      </c>
      <c r="E1658">
        <v>2528101</v>
      </c>
      <c r="F1658">
        <v>0</v>
      </c>
      <c r="G1658">
        <v>0</v>
      </c>
      <c r="H1658">
        <v>27.5</v>
      </c>
      <c r="I1658">
        <v>0</v>
      </c>
      <c r="J1658">
        <v>30000</v>
      </c>
      <c r="K1658">
        <v>0</v>
      </c>
      <c r="L1658">
        <v>0</v>
      </c>
      <c r="M1658" t="s">
        <v>947</v>
      </c>
      <c r="N1658">
        <v>2</v>
      </c>
      <c r="O1658">
        <v>0</v>
      </c>
      <c r="P1658" t="s">
        <v>948</v>
      </c>
      <c r="Q1658">
        <v>0</v>
      </c>
      <c r="R1658">
        <v>0</v>
      </c>
      <c r="S1658">
        <v>1</v>
      </c>
      <c r="T1658">
        <v>1</v>
      </c>
      <c r="U1658" s="7">
        <v>43313</v>
      </c>
      <c r="V1658" s="7">
        <v>43677</v>
      </c>
      <c r="W1658">
        <v>252.3</v>
      </c>
      <c r="X1658">
        <v>252.3</v>
      </c>
      <c r="Y1658">
        <v>115.5</v>
      </c>
      <c r="Z1658">
        <v>0</v>
      </c>
      <c r="AA1658">
        <v>0</v>
      </c>
      <c r="AB1658">
        <v>169.9</v>
      </c>
      <c r="AC1658">
        <v>1</v>
      </c>
      <c r="AD1658" t="s">
        <v>949</v>
      </c>
      <c r="AE1658" t="s">
        <v>950</v>
      </c>
      <c r="AF1658">
        <v>0</v>
      </c>
      <c r="AG1658" t="s">
        <v>951</v>
      </c>
      <c r="AH1658" t="s">
        <v>950</v>
      </c>
      <c r="AI1658" t="s">
        <v>950</v>
      </c>
      <c r="AJ1658" t="s">
        <v>952</v>
      </c>
      <c r="AK1658">
        <v>0</v>
      </c>
      <c r="AL1658">
        <v>0</v>
      </c>
      <c r="AM1658">
        <v>0</v>
      </c>
      <c r="AN1658" t="s">
        <v>951</v>
      </c>
      <c r="AO1658" t="s">
        <v>950</v>
      </c>
      <c r="AP1658" t="s">
        <v>950</v>
      </c>
      <c r="AQ1658" t="s">
        <v>952</v>
      </c>
      <c r="AR1658">
        <v>0</v>
      </c>
      <c r="AS1658">
        <v>0</v>
      </c>
      <c r="AT1658">
        <v>0</v>
      </c>
      <c r="AU1658" t="s">
        <v>951</v>
      </c>
      <c r="AV1658" t="s">
        <v>950</v>
      </c>
      <c r="AW1658" t="s">
        <v>950</v>
      </c>
      <c r="AX1658" t="s">
        <v>952</v>
      </c>
      <c r="AY1658">
        <v>0</v>
      </c>
      <c r="AZ1658">
        <v>0</v>
      </c>
      <c r="BA1658" t="s">
        <v>951</v>
      </c>
      <c r="BB1658" t="s">
        <v>950</v>
      </c>
      <c r="BC1658" t="s">
        <v>950</v>
      </c>
      <c r="BD1658" t="s">
        <v>952</v>
      </c>
      <c r="BE1658">
        <v>0</v>
      </c>
      <c r="BF1658">
        <v>0</v>
      </c>
      <c r="BG1658">
        <v>0</v>
      </c>
      <c r="BH1658" t="s">
        <v>951</v>
      </c>
      <c r="BI1658" t="s">
        <v>950</v>
      </c>
      <c r="BJ1658" t="s">
        <v>950</v>
      </c>
      <c r="BK1658" t="s">
        <v>952</v>
      </c>
      <c r="BL1658">
        <v>0</v>
      </c>
      <c r="BM1658">
        <v>0</v>
      </c>
      <c r="BN1658">
        <v>0</v>
      </c>
      <c r="BO1658" t="s">
        <v>951</v>
      </c>
      <c r="BP1658" t="s">
        <v>950</v>
      </c>
      <c r="BQ1658" t="s">
        <v>950</v>
      </c>
      <c r="BR1658" t="s">
        <v>952</v>
      </c>
      <c r="BS1658">
        <v>0</v>
      </c>
      <c r="BT1658">
        <v>0</v>
      </c>
      <c r="BU1658">
        <v>0</v>
      </c>
      <c r="BV1658">
        <v>7010</v>
      </c>
      <c r="BW1658" t="s">
        <v>953</v>
      </c>
      <c r="BX1658" t="s">
        <v>950</v>
      </c>
      <c r="BY1658" t="s">
        <v>948</v>
      </c>
      <c r="BZ1658">
        <v>0</v>
      </c>
      <c r="CA1658">
        <v>0</v>
      </c>
      <c r="CB1658">
        <v>75.599999999999994</v>
      </c>
      <c r="CC1658">
        <v>0</v>
      </c>
      <c r="CD1658" t="s">
        <v>954</v>
      </c>
      <c r="CE1658" s="7">
        <v>33677</v>
      </c>
      <c r="CF1658" s="7">
        <v>43313</v>
      </c>
      <c r="CG1658">
        <v>26</v>
      </c>
      <c r="CH1658">
        <v>999</v>
      </c>
      <c r="CI1658" s="7">
        <v>43465</v>
      </c>
      <c r="CJ1658" s="7">
        <v>55884</v>
      </c>
      <c r="CK1658">
        <v>409</v>
      </c>
      <c r="CL1658">
        <v>5</v>
      </c>
      <c r="CM1658">
        <v>463</v>
      </c>
      <c r="CN1658">
        <v>0</v>
      </c>
      <c r="CO1658" t="s">
        <v>955</v>
      </c>
      <c r="CP1658" t="s">
        <v>955</v>
      </c>
      <c r="CQ1658">
        <v>27.5</v>
      </c>
      <c r="CR1658">
        <v>0</v>
      </c>
      <c r="CS1658">
        <v>0</v>
      </c>
      <c r="CT1658">
        <f>VLOOKUP(E1658,Prophet!$A:$AA,3,FALSE)</f>
        <v>26</v>
      </c>
      <c r="CU1658">
        <f t="shared" si="50"/>
        <v>0</v>
      </c>
      <c r="CV1658">
        <f>VLOOKUP(E1658,Prophet!$A:$AA,5,FALSE)</f>
        <v>5</v>
      </c>
      <c r="CW1658">
        <f t="shared" si="51"/>
        <v>0</v>
      </c>
    </row>
    <row r="1659" spans="1:101" x14ac:dyDescent="0.25">
      <c r="A1659">
        <v>7563</v>
      </c>
      <c r="B1659">
        <v>2018</v>
      </c>
      <c r="C1659">
        <v>70</v>
      </c>
      <c r="D1659">
        <v>9</v>
      </c>
      <c r="E1659">
        <v>2528201</v>
      </c>
      <c r="F1659">
        <v>0</v>
      </c>
      <c r="G1659">
        <v>0</v>
      </c>
      <c r="H1659">
        <v>0</v>
      </c>
      <c r="I1659">
        <v>0</v>
      </c>
      <c r="J1659">
        <v>30000</v>
      </c>
      <c r="K1659">
        <v>0</v>
      </c>
      <c r="L1659">
        <v>0</v>
      </c>
      <c r="M1659" t="s">
        <v>947</v>
      </c>
      <c r="N1659">
        <v>12</v>
      </c>
      <c r="O1659">
        <v>0</v>
      </c>
      <c r="P1659" t="s">
        <v>948</v>
      </c>
      <c r="Q1659">
        <v>0</v>
      </c>
      <c r="R1659">
        <v>0</v>
      </c>
      <c r="S1659">
        <v>1</v>
      </c>
      <c r="T1659">
        <v>1</v>
      </c>
      <c r="U1659" s="7">
        <v>43313</v>
      </c>
      <c r="V1659" s="7">
        <v>43677</v>
      </c>
      <c r="W1659">
        <v>385.9</v>
      </c>
      <c r="X1659">
        <v>385.9</v>
      </c>
      <c r="Y1659">
        <v>193.5</v>
      </c>
      <c r="Z1659">
        <v>0</v>
      </c>
      <c r="AA1659">
        <v>0</v>
      </c>
      <c r="AB1659">
        <v>284.60000000000002</v>
      </c>
      <c r="AC1659">
        <v>1</v>
      </c>
      <c r="AD1659" t="s">
        <v>949</v>
      </c>
      <c r="AE1659" t="s">
        <v>950</v>
      </c>
      <c r="AF1659">
        <v>0</v>
      </c>
      <c r="AG1659" t="s">
        <v>951</v>
      </c>
      <c r="AH1659" t="s">
        <v>950</v>
      </c>
      <c r="AI1659" t="s">
        <v>950</v>
      </c>
      <c r="AJ1659" t="s">
        <v>952</v>
      </c>
      <c r="AK1659">
        <v>0</v>
      </c>
      <c r="AL1659">
        <v>0</v>
      </c>
      <c r="AM1659">
        <v>0</v>
      </c>
      <c r="AN1659" t="s">
        <v>951</v>
      </c>
      <c r="AO1659" t="s">
        <v>950</v>
      </c>
      <c r="AP1659" t="s">
        <v>950</v>
      </c>
      <c r="AQ1659" t="s">
        <v>952</v>
      </c>
      <c r="AR1659">
        <v>0</v>
      </c>
      <c r="AS1659">
        <v>0</v>
      </c>
      <c r="AT1659">
        <v>0</v>
      </c>
      <c r="AU1659" t="s">
        <v>951</v>
      </c>
      <c r="AV1659" t="s">
        <v>950</v>
      </c>
      <c r="AW1659" t="s">
        <v>950</v>
      </c>
      <c r="AX1659" t="s">
        <v>952</v>
      </c>
      <c r="AY1659">
        <v>0</v>
      </c>
      <c r="AZ1659">
        <v>0</v>
      </c>
      <c r="BA1659" t="s">
        <v>951</v>
      </c>
      <c r="BB1659" t="s">
        <v>950</v>
      </c>
      <c r="BC1659" t="s">
        <v>950</v>
      </c>
      <c r="BD1659" t="s">
        <v>952</v>
      </c>
      <c r="BE1659">
        <v>0</v>
      </c>
      <c r="BF1659">
        <v>0</v>
      </c>
      <c r="BG1659">
        <v>0</v>
      </c>
      <c r="BH1659" t="s">
        <v>951</v>
      </c>
      <c r="BI1659" t="s">
        <v>950</v>
      </c>
      <c r="BJ1659" t="s">
        <v>950</v>
      </c>
      <c r="BK1659" t="s">
        <v>952</v>
      </c>
      <c r="BL1659">
        <v>0</v>
      </c>
      <c r="BM1659">
        <v>0</v>
      </c>
      <c r="BN1659">
        <v>0</v>
      </c>
      <c r="BO1659" t="s">
        <v>951</v>
      </c>
      <c r="BP1659" t="s">
        <v>950</v>
      </c>
      <c r="BQ1659" t="s">
        <v>950</v>
      </c>
      <c r="BR1659" t="s">
        <v>952</v>
      </c>
      <c r="BS1659">
        <v>0</v>
      </c>
      <c r="BT1659">
        <v>0</v>
      </c>
      <c r="BU1659">
        <v>0</v>
      </c>
      <c r="BV1659">
        <v>7010</v>
      </c>
      <c r="BW1659" t="s">
        <v>953</v>
      </c>
      <c r="BX1659" t="s">
        <v>950</v>
      </c>
      <c r="BY1659" t="s">
        <v>948</v>
      </c>
      <c r="BZ1659">
        <v>0</v>
      </c>
      <c r="CA1659">
        <v>0</v>
      </c>
      <c r="CB1659">
        <v>78.5</v>
      </c>
      <c r="CC1659">
        <v>0</v>
      </c>
      <c r="CD1659" t="s">
        <v>954</v>
      </c>
      <c r="CE1659" s="7">
        <v>27524</v>
      </c>
      <c r="CF1659" s="7">
        <v>43313</v>
      </c>
      <c r="CG1659">
        <v>43</v>
      </c>
      <c r="CH1659">
        <v>999</v>
      </c>
      <c r="CI1659" s="7">
        <v>43465</v>
      </c>
      <c r="CJ1659" s="7">
        <v>55884</v>
      </c>
      <c r="CK1659">
        <v>409</v>
      </c>
      <c r="CL1659">
        <v>5</v>
      </c>
      <c r="CM1659">
        <v>259</v>
      </c>
      <c r="CN1659">
        <v>0</v>
      </c>
      <c r="CO1659" t="s">
        <v>955</v>
      </c>
      <c r="CP1659" t="s">
        <v>955</v>
      </c>
      <c r="CQ1659">
        <v>0</v>
      </c>
      <c r="CR1659">
        <v>0</v>
      </c>
      <c r="CS1659">
        <v>0</v>
      </c>
      <c r="CT1659">
        <f>VLOOKUP(E1659,Prophet!$A:$AA,3,FALSE)</f>
        <v>43</v>
      </c>
      <c r="CU1659">
        <f t="shared" si="50"/>
        <v>0</v>
      </c>
      <c r="CV1659">
        <f>VLOOKUP(E1659,Prophet!$A:$AA,5,FALSE)</f>
        <v>5</v>
      </c>
      <c r="CW1659">
        <f t="shared" si="51"/>
        <v>0</v>
      </c>
    </row>
    <row r="1660" spans="1:101" x14ac:dyDescent="0.25">
      <c r="A1660">
        <v>7566</v>
      </c>
      <c r="B1660">
        <v>2018</v>
      </c>
      <c r="C1660">
        <v>70</v>
      </c>
      <c r="D1660">
        <v>9</v>
      </c>
      <c r="E1660">
        <v>2528204</v>
      </c>
      <c r="F1660">
        <v>0</v>
      </c>
      <c r="G1660">
        <v>0</v>
      </c>
      <c r="H1660">
        <v>0</v>
      </c>
      <c r="I1660">
        <v>0</v>
      </c>
      <c r="J1660">
        <v>30000</v>
      </c>
      <c r="K1660">
        <v>0</v>
      </c>
      <c r="L1660">
        <v>0</v>
      </c>
      <c r="M1660" t="s">
        <v>947</v>
      </c>
      <c r="N1660">
        <v>12</v>
      </c>
      <c r="O1660">
        <v>0</v>
      </c>
      <c r="P1660" t="s">
        <v>948</v>
      </c>
      <c r="Q1660">
        <v>0</v>
      </c>
      <c r="R1660">
        <v>0</v>
      </c>
      <c r="S1660">
        <v>1</v>
      </c>
      <c r="T1660">
        <v>1</v>
      </c>
      <c r="U1660" s="7">
        <v>43313</v>
      </c>
      <c r="V1660" s="7">
        <v>43677</v>
      </c>
      <c r="W1660">
        <v>290</v>
      </c>
      <c r="X1660">
        <v>290</v>
      </c>
      <c r="Y1660">
        <v>133.1</v>
      </c>
      <c r="Z1660">
        <v>0</v>
      </c>
      <c r="AA1660">
        <v>0</v>
      </c>
      <c r="AB1660">
        <v>195.8</v>
      </c>
      <c r="AC1660">
        <v>1</v>
      </c>
      <c r="AD1660" t="s">
        <v>956</v>
      </c>
      <c r="AE1660" t="s">
        <v>950</v>
      </c>
      <c r="AF1660">
        <v>0</v>
      </c>
      <c r="AG1660" t="s">
        <v>951</v>
      </c>
      <c r="AH1660" t="s">
        <v>950</v>
      </c>
      <c r="AI1660" t="s">
        <v>950</v>
      </c>
      <c r="AJ1660" t="s">
        <v>952</v>
      </c>
      <c r="AK1660">
        <v>0</v>
      </c>
      <c r="AL1660">
        <v>0</v>
      </c>
      <c r="AM1660">
        <v>0</v>
      </c>
      <c r="AN1660" t="s">
        <v>951</v>
      </c>
      <c r="AO1660" t="s">
        <v>950</v>
      </c>
      <c r="AP1660" t="s">
        <v>950</v>
      </c>
      <c r="AQ1660" t="s">
        <v>952</v>
      </c>
      <c r="AR1660">
        <v>0</v>
      </c>
      <c r="AS1660">
        <v>0</v>
      </c>
      <c r="AT1660">
        <v>0</v>
      </c>
      <c r="AU1660" t="s">
        <v>951</v>
      </c>
      <c r="AV1660" t="s">
        <v>950</v>
      </c>
      <c r="AW1660" t="s">
        <v>950</v>
      </c>
      <c r="AX1660" t="s">
        <v>952</v>
      </c>
      <c r="AY1660">
        <v>0</v>
      </c>
      <c r="AZ1660">
        <v>0</v>
      </c>
      <c r="BA1660" t="s">
        <v>951</v>
      </c>
      <c r="BB1660" t="s">
        <v>950</v>
      </c>
      <c r="BC1660" t="s">
        <v>950</v>
      </c>
      <c r="BD1660" t="s">
        <v>952</v>
      </c>
      <c r="BE1660">
        <v>0</v>
      </c>
      <c r="BF1660">
        <v>0</v>
      </c>
      <c r="BG1660">
        <v>0</v>
      </c>
      <c r="BH1660" t="s">
        <v>951</v>
      </c>
      <c r="BI1660" t="s">
        <v>950</v>
      </c>
      <c r="BJ1660" t="s">
        <v>950</v>
      </c>
      <c r="BK1660" t="s">
        <v>952</v>
      </c>
      <c r="BL1660">
        <v>0</v>
      </c>
      <c r="BM1660">
        <v>0</v>
      </c>
      <c r="BN1660">
        <v>0</v>
      </c>
      <c r="BO1660" t="s">
        <v>951</v>
      </c>
      <c r="BP1660" t="s">
        <v>950</v>
      </c>
      <c r="BQ1660" t="s">
        <v>950</v>
      </c>
      <c r="BR1660" t="s">
        <v>952</v>
      </c>
      <c r="BS1660">
        <v>0</v>
      </c>
      <c r="BT1660">
        <v>0</v>
      </c>
      <c r="BU1660">
        <v>0</v>
      </c>
      <c r="BV1660">
        <v>7010</v>
      </c>
      <c r="BW1660" t="s">
        <v>953</v>
      </c>
      <c r="BX1660" t="s">
        <v>950</v>
      </c>
      <c r="BY1660" t="s">
        <v>948</v>
      </c>
      <c r="BZ1660">
        <v>0</v>
      </c>
      <c r="CA1660">
        <v>0</v>
      </c>
      <c r="CB1660">
        <v>78.5</v>
      </c>
      <c r="CC1660">
        <v>0</v>
      </c>
      <c r="CD1660" t="s">
        <v>954</v>
      </c>
      <c r="CE1660" s="7">
        <v>30335</v>
      </c>
      <c r="CF1660" s="7">
        <v>43313</v>
      </c>
      <c r="CG1660">
        <v>36</v>
      </c>
      <c r="CH1660">
        <v>999</v>
      </c>
      <c r="CI1660" s="7">
        <v>43465</v>
      </c>
      <c r="CJ1660" s="7">
        <v>55884</v>
      </c>
      <c r="CK1660">
        <v>409</v>
      </c>
      <c r="CL1660">
        <v>5</v>
      </c>
      <c r="CM1660">
        <v>343</v>
      </c>
      <c r="CN1660">
        <v>0</v>
      </c>
      <c r="CO1660" t="s">
        <v>955</v>
      </c>
      <c r="CP1660" t="s">
        <v>955</v>
      </c>
      <c r="CQ1660">
        <v>0</v>
      </c>
      <c r="CR1660">
        <v>0</v>
      </c>
      <c r="CS1660">
        <v>0</v>
      </c>
      <c r="CT1660">
        <f>VLOOKUP(E1660,Prophet!$A:$AA,3,FALSE)</f>
        <v>36</v>
      </c>
      <c r="CU1660">
        <f t="shared" si="50"/>
        <v>0</v>
      </c>
      <c r="CV1660">
        <f>VLOOKUP(E1660,Prophet!$A:$AA,5,FALSE)</f>
        <v>5</v>
      </c>
      <c r="CW1660">
        <f t="shared" si="51"/>
        <v>0</v>
      </c>
    </row>
    <row r="1661" spans="1:101" x14ac:dyDescent="0.25">
      <c r="A1661">
        <v>7567</v>
      </c>
      <c r="B1661">
        <v>2018</v>
      </c>
      <c r="C1661">
        <v>70</v>
      </c>
      <c r="D1661">
        <v>9</v>
      </c>
      <c r="E1661">
        <v>2526701</v>
      </c>
      <c r="F1661">
        <v>0</v>
      </c>
      <c r="G1661">
        <v>0</v>
      </c>
      <c r="H1661">
        <v>0</v>
      </c>
      <c r="I1661">
        <v>0</v>
      </c>
      <c r="J1661">
        <v>30000</v>
      </c>
      <c r="K1661">
        <v>0</v>
      </c>
      <c r="L1661">
        <v>0</v>
      </c>
      <c r="M1661" t="s">
        <v>947</v>
      </c>
      <c r="N1661">
        <v>12</v>
      </c>
      <c r="O1661">
        <v>0</v>
      </c>
      <c r="P1661" t="s">
        <v>948</v>
      </c>
      <c r="Q1661">
        <v>0</v>
      </c>
      <c r="R1661">
        <v>0</v>
      </c>
      <c r="S1661">
        <v>1</v>
      </c>
      <c r="T1661">
        <v>1</v>
      </c>
      <c r="U1661" s="7">
        <v>43313</v>
      </c>
      <c r="V1661" s="7">
        <v>43677</v>
      </c>
      <c r="W1661">
        <v>509.7</v>
      </c>
      <c r="X1661">
        <v>509.7</v>
      </c>
      <c r="Y1661">
        <v>271.5</v>
      </c>
      <c r="Z1661">
        <v>0</v>
      </c>
      <c r="AA1661">
        <v>0</v>
      </c>
      <c r="AB1661">
        <v>399.3</v>
      </c>
      <c r="AC1661">
        <v>1</v>
      </c>
      <c r="AD1661" t="s">
        <v>949</v>
      </c>
      <c r="AE1661" t="s">
        <v>950</v>
      </c>
      <c r="AF1661">
        <v>0</v>
      </c>
      <c r="AG1661" t="s">
        <v>951</v>
      </c>
      <c r="AH1661" t="s">
        <v>950</v>
      </c>
      <c r="AI1661" t="s">
        <v>950</v>
      </c>
      <c r="AJ1661" t="s">
        <v>952</v>
      </c>
      <c r="AK1661">
        <v>0</v>
      </c>
      <c r="AL1661">
        <v>0</v>
      </c>
      <c r="AM1661">
        <v>0</v>
      </c>
      <c r="AN1661" t="s">
        <v>951</v>
      </c>
      <c r="AO1661" t="s">
        <v>950</v>
      </c>
      <c r="AP1661" t="s">
        <v>950</v>
      </c>
      <c r="AQ1661" t="s">
        <v>952</v>
      </c>
      <c r="AR1661">
        <v>0</v>
      </c>
      <c r="AS1661">
        <v>0</v>
      </c>
      <c r="AT1661">
        <v>0</v>
      </c>
      <c r="AU1661" t="s">
        <v>951</v>
      </c>
      <c r="AV1661" t="s">
        <v>950</v>
      </c>
      <c r="AW1661" t="s">
        <v>950</v>
      </c>
      <c r="AX1661" t="s">
        <v>952</v>
      </c>
      <c r="AY1661">
        <v>0</v>
      </c>
      <c r="AZ1661">
        <v>0</v>
      </c>
      <c r="BA1661" t="s">
        <v>951</v>
      </c>
      <c r="BB1661" t="s">
        <v>950</v>
      </c>
      <c r="BC1661" t="s">
        <v>950</v>
      </c>
      <c r="BD1661" t="s">
        <v>952</v>
      </c>
      <c r="BE1661">
        <v>0</v>
      </c>
      <c r="BF1661">
        <v>0</v>
      </c>
      <c r="BG1661">
        <v>0</v>
      </c>
      <c r="BH1661" t="s">
        <v>951</v>
      </c>
      <c r="BI1661" t="s">
        <v>950</v>
      </c>
      <c r="BJ1661" t="s">
        <v>950</v>
      </c>
      <c r="BK1661" t="s">
        <v>952</v>
      </c>
      <c r="BL1661">
        <v>0</v>
      </c>
      <c r="BM1661">
        <v>0</v>
      </c>
      <c r="BN1661">
        <v>0</v>
      </c>
      <c r="BO1661" t="s">
        <v>951</v>
      </c>
      <c r="BP1661" t="s">
        <v>950</v>
      </c>
      <c r="BQ1661" t="s">
        <v>950</v>
      </c>
      <c r="BR1661" t="s">
        <v>952</v>
      </c>
      <c r="BS1661">
        <v>0</v>
      </c>
      <c r="BT1661">
        <v>0</v>
      </c>
      <c r="BU1661">
        <v>0</v>
      </c>
      <c r="BV1661">
        <v>7010</v>
      </c>
      <c r="BW1661" t="s">
        <v>953</v>
      </c>
      <c r="BX1661" t="s">
        <v>950</v>
      </c>
      <c r="BY1661" t="s">
        <v>948</v>
      </c>
      <c r="BZ1661">
        <v>0</v>
      </c>
      <c r="CA1661">
        <v>0</v>
      </c>
      <c r="CB1661">
        <v>78.5</v>
      </c>
      <c r="CC1661">
        <v>0</v>
      </c>
      <c r="CD1661" t="s">
        <v>954</v>
      </c>
      <c r="CE1661" s="7">
        <v>26571</v>
      </c>
      <c r="CF1661" s="7">
        <v>43313</v>
      </c>
      <c r="CG1661">
        <v>46</v>
      </c>
      <c r="CH1661">
        <v>999</v>
      </c>
      <c r="CI1661" s="7">
        <v>43465</v>
      </c>
      <c r="CJ1661" s="7">
        <v>55884</v>
      </c>
      <c r="CK1661">
        <v>409</v>
      </c>
      <c r="CL1661">
        <v>5</v>
      </c>
      <c r="CM1661">
        <v>223</v>
      </c>
      <c r="CN1661">
        <v>0</v>
      </c>
      <c r="CO1661" t="s">
        <v>955</v>
      </c>
      <c r="CP1661" t="s">
        <v>955</v>
      </c>
      <c r="CQ1661">
        <v>0</v>
      </c>
      <c r="CR1661">
        <v>0</v>
      </c>
      <c r="CS1661">
        <v>0</v>
      </c>
      <c r="CT1661">
        <f>VLOOKUP(E1661,Prophet!$A:$AA,3,FALSE)</f>
        <v>46</v>
      </c>
      <c r="CU1661">
        <f t="shared" si="50"/>
        <v>0</v>
      </c>
      <c r="CV1661">
        <f>VLOOKUP(E1661,Prophet!$A:$AA,5,FALSE)</f>
        <v>5</v>
      </c>
      <c r="CW1661">
        <f t="shared" si="51"/>
        <v>0</v>
      </c>
    </row>
    <row r="1662" spans="1:101" x14ac:dyDescent="0.25">
      <c r="A1662">
        <v>7570</v>
      </c>
      <c r="B1662">
        <v>2018</v>
      </c>
      <c r="C1662">
        <v>70</v>
      </c>
      <c r="D1662">
        <v>9</v>
      </c>
      <c r="E1662">
        <v>2526704</v>
      </c>
      <c r="F1662">
        <v>0</v>
      </c>
      <c r="G1662">
        <v>0</v>
      </c>
      <c r="H1662">
        <v>0</v>
      </c>
      <c r="I1662">
        <v>0</v>
      </c>
      <c r="J1662">
        <v>30000</v>
      </c>
      <c r="K1662">
        <v>0</v>
      </c>
      <c r="L1662">
        <v>0</v>
      </c>
      <c r="M1662" t="s">
        <v>947</v>
      </c>
      <c r="N1662">
        <v>12</v>
      </c>
      <c r="O1662">
        <v>0</v>
      </c>
      <c r="P1662" t="s">
        <v>948</v>
      </c>
      <c r="Q1662">
        <v>0</v>
      </c>
      <c r="R1662">
        <v>0</v>
      </c>
      <c r="S1662">
        <v>1</v>
      </c>
      <c r="T1662">
        <v>1</v>
      </c>
      <c r="U1662" s="7">
        <v>43313</v>
      </c>
      <c r="V1662" s="7">
        <v>43677</v>
      </c>
      <c r="W1662">
        <v>375.2</v>
      </c>
      <c r="X1662">
        <v>375.2</v>
      </c>
      <c r="Y1662">
        <v>186.8</v>
      </c>
      <c r="Z1662">
        <v>0</v>
      </c>
      <c r="AA1662">
        <v>0</v>
      </c>
      <c r="AB1662">
        <v>274.7</v>
      </c>
      <c r="AC1662">
        <v>1</v>
      </c>
      <c r="AD1662" t="s">
        <v>956</v>
      </c>
      <c r="AE1662" t="s">
        <v>950</v>
      </c>
      <c r="AF1662">
        <v>0</v>
      </c>
      <c r="AG1662" t="s">
        <v>951</v>
      </c>
      <c r="AH1662" t="s">
        <v>950</v>
      </c>
      <c r="AI1662" t="s">
        <v>950</v>
      </c>
      <c r="AJ1662" t="s">
        <v>952</v>
      </c>
      <c r="AK1662">
        <v>0</v>
      </c>
      <c r="AL1662">
        <v>0</v>
      </c>
      <c r="AM1662">
        <v>0</v>
      </c>
      <c r="AN1662" t="s">
        <v>951</v>
      </c>
      <c r="AO1662" t="s">
        <v>950</v>
      </c>
      <c r="AP1662" t="s">
        <v>950</v>
      </c>
      <c r="AQ1662" t="s">
        <v>952</v>
      </c>
      <c r="AR1662">
        <v>0</v>
      </c>
      <c r="AS1662">
        <v>0</v>
      </c>
      <c r="AT1662">
        <v>0</v>
      </c>
      <c r="AU1662" t="s">
        <v>951</v>
      </c>
      <c r="AV1662" t="s">
        <v>950</v>
      </c>
      <c r="AW1662" t="s">
        <v>950</v>
      </c>
      <c r="AX1662" t="s">
        <v>952</v>
      </c>
      <c r="AY1662">
        <v>0</v>
      </c>
      <c r="AZ1662">
        <v>0</v>
      </c>
      <c r="BA1662" t="s">
        <v>951</v>
      </c>
      <c r="BB1662" t="s">
        <v>950</v>
      </c>
      <c r="BC1662" t="s">
        <v>950</v>
      </c>
      <c r="BD1662" t="s">
        <v>952</v>
      </c>
      <c r="BE1662">
        <v>0</v>
      </c>
      <c r="BF1662">
        <v>0</v>
      </c>
      <c r="BG1662">
        <v>0</v>
      </c>
      <c r="BH1662" t="s">
        <v>951</v>
      </c>
      <c r="BI1662" t="s">
        <v>950</v>
      </c>
      <c r="BJ1662" t="s">
        <v>950</v>
      </c>
      <c r="BK1662" t="s">
        <v>952</v>
      </c>
      <c r="BL1662">
        <v>0</v>
      </c>
      <c r="BM1662">
        <v>0</v>
      </c>
      <c r="BN1662">
        <v>0</v>
      </c>
      <c r="BO1662" t="s">
        <v>951</v>
      </c>
      <c r="BP1662" t="s">
        <v>950</v>
      </c>
      <c r="BQ1662" t="s">
        <v>950</v>
      </c>
      <c r="BR1662" t="s">
        <v>952</v>
      </c>
      <c r="BS1662">
        <v>0</v>
      </c>
      <c r="BT1662">
        <v>0</v>
      </c>
      <c r="BU1662">
        <v>0</v>
      </c>
      <c r="BV1662">
        <v>7010</v>
      </c>
      <c r="BW1662" t="s">
        <v>953</v>
      </c>
      <c r="BX1662" t="s">
        <v>950</v>
      </c>
      <c r="BY1662" t="s">
        <v>948</v>
      </c>
      <c r="BZ1662">
        <v>0</v>
      </c>
      <c r="CA1662">
        <v>0</v>
      </c>
      <c r="CB1662">
        <v>78.5</v>
      </c>
      <c r="CC1662">
        <v>0</v>
      </c>
      <c r="CD1662" t="s">
        <v>954</v>
      </c>
      <c r="CE1662" s="7">
        <v>29061</v>
      </c>
      <c r="CF1662" s="7">
        <v>43313</v>
      </c>
      <c r="CG1662">
        <v>39</v>
      </c>
      <c r="CH1662">
        <v>999</v>
      </c>
      <c r="CI1662" s="7">
        <v>43465</v>
      </c>
      <c r="CJ1662" s="7">
        <v>55884</v>
      </c>
      <c r="CK1662">
        <v>409</v>
      </c>
      <c r="CL1662">
        <v>5</v>
      </c>
      <c r="CM1662">
        <v>307</v>
      </c>
      <c r="CN1662">
        <v>0</v>
      </c>
      <c r="CO1662" t="s">
        <v>955</v>
      </c>
      <c r="CP1662" t="s">
        <v>955</v>
      </c>
      <c r="CQ1662">
        <v>0</v>
      </c>
      <c r="CR1662">
        <v>0</v>
      </c>
      <c r="CS1662">
        <v>0</v>
      </c>
      <c r="CT1662">
        <f>VLOOKUP(E1662,Prophet!$A:$AA,3,FALSE)</f>
        <v>39</v>
      </c>
      <c r="CU1662">
        <f t="shared" si="50"/>
        <v>0</v>
      </c>
      <c r="CV1662">
        <f>VLOOKUP(E1662,Prophet!$A:$AA,5,FALSE)</f>
        <v>5</v>
      </c>
      <c r="CW1662">
        <f t="shared" si="51"/>
        <v>0</v>
      </c>
    </row>
    <row r="1663" spans="1:101" x14ac:dyDescent="0.25">
      <c r="A1663">
        <v>7571</v>
      </c>
      <c r="B1663">
        <v>2018</v>
      </c>
      <c r="C1663">
        <v>70</v>
      </c>
      <c r="D1663">
        <v>9</v>
      </c>
      <c r="E1663">
        <v>1912904</v>
      </c>
      <c r="F1663">
        <v>0</v>
      </c>
      <c r="G1663">
        <v>0</v>
      </c>
      <c r="H1663">
        <v>0</v>
      </c>
      <c r="I1663">
        <v>0</v>
      </c>
      <c r="J1663">
        <v>30000</v>
      </c>
      <c r="K1663">
        <v>0</v>
      </c>
      <c r="L1663">
        <v>0</v>
      </c>
      <c r="M1663" t="s">
        <v>947</v>
      </c>
      <c r="N1663">
        <v>12</v>
      </c>
      <c r="O1663">
        <v>0</v>
      </c>
      <c r="P1663" t="s">
        <v>948</v>
      </c>
      <c r="Q1663">
        <v>0</v>
      </c>
      <c r="R1663">
        <v>0</v>
      </c>
      <c r="S1663">
        <v>1</v>
      </c>
      <c r="T1663">
        <v>1</v>
      </c>
      <c r="U1663" s="7">
        <v>43313</v>
      </c>
      <c r="V1663" s="7">
        <v>43677</v>
      </c>
      <c r="W1663">
        <v>385.9</v>
      </c>
      <c r="X1663">
        <v>385.9</v>
      </c>
      <c r="Y1663">
        <v>193.5</v>
      </c>
      <c r="Z1663">
        <v>0</v>
      </c>
      <c r="AA1663">
        <v>0</v>
      </c>
      <c r="AB1663">
        <v>284.60000000000002</v>
      </c>
      <c r="AC1663">
        <v>1</v>
      </c>
      <c r="AD1663" t="s">
        <v>949</v>
      </c>
      <c r="AE1663" t="s">
        <v>950</v>
      </c>
      <c r="AF1663">
        <v>0</v>
      </c>
      <c r="AG1663" t="s">
        <v>951</v>
      </c>
      <c r="AH1663" t="s">
        <v>950</v>
      </c>
      <c r="AI1663" t="s">
        <v>950</v>
      </c>
      <c r="AJ1663" t="s">
        <v>952</v>
      </c>
      <c r="AK1663">
        <v>0</v>
      </c>
      <c r="AL1663">
        <v>0</v>
      </c>
      <c r="AM1663">
        <v>0</v>
      </c>
      <c r="AN1663" t="s">
        <v>951</v>
      </c>
      <c r="AO1663" t="s">
        <v>950</v>
      </c>
      <c r="AP1663" t="s">
        <v>950</v>
      </c>
      <c r="AQ1663" t="s">
        <v>952</v>
      </c>
      <c r="AR1663">
        <v>0</v>
      </c>
      <c r="AS1663">
        <v>0</v>
      </c>
      <c r="AT1663">
        <v>0</v>
      </c>
      <c r="AU1663" t="s">
        <v>951</v>
      </c>
      <c r="AV1663" t="s">
        <v>950</v>
      </c>
      <c r="AW1663" t="s">
        <v>950</v>
      </c>
      <c r="AX1663" t="s">
        <v>952</v>
      </c>
      <c r="AY1663">
        <v>0</v>
      </c>
      <c r="AZ1663">
        <v>0</v>
      </c>
      <c r="BA1663" t="s">
        <v>951</v>
      </c>
      <c r="BB1663" t="s">
        <v>950</v>
      </c>
      <c r="BC1663" t="s">
        <v>950</v>
      </c>
      <c r="BD1663" t="s">
        <v>952</v>
      </c>
      <c r="BE1663">
        <v>0</v>
      </c>
      <c r="BF1663">
        <v>0</v>
      </c>
      <c r="BG1663">
        <v>0</v>
      </c>
      <c r="BH1663" t="s">
        <v>951</v>
      </c>
      <c r="BI1663" t="s">
        <v>950</v>
      </c>
      <c r="BJ1663" t="s">
        <v>950</v>
      </c>
      <c r="BK1663" t="s">
        <v>952</v>
      </c>
      <c r="BL1663">
        <v>0</v>
      </c>
      <c r="BM1663">
        <v>0</v>
      </c>
      <c r="BN1663">
        <v>0</v>
      </c>
      <c r="BO1663" t="s">
        <v>951</v>
      </c>
      <c r="BP1663" t="s">
        <v>950</v>
      </c>
      <c r="BQ1663" t="s">
        <v>950</v>
      </c>
      <c r="BR1663" t="s">
        <v>952</v>
      </c>
      <c r="BS1663">
        <v>0</v>
      </c>
      <c r="BT1663">
        <v>0</v>
      </c>
      <c r="BU1663">
        <v>0</v>
      </c>
      <c r="BV1663">
        <v>7010</v>
      </c>
      <c r="BW1663" t="s">
        <v>953</v>
      </c>
      <c r="BX1663" t="s">
        <v>950</v>
      </c>
      <c r="BY1663" t="s">
        <v>948</v>
      </c>
      <c r="BZ1663">
        <v>0</v>
      </c>
      <c r="CA1663">
        <v>0</v>
      </c>
      <c r="CB1663">
        <v>78.5</v>
      </c>
      <c r="CC1663">
        <v>0</v>
      </c>
      <c r="CD1663" t="s">
        <v>954</v>
      </c>
      <c r="CE1663" s="7">
        <v>21873</v>
      </c>
      <c r="CF1663" s="7">
        <v>43313</v>
      </c>
      <c r="CG1663">
        <v>59</v>
      </c>
      <c r="CH1663">
        <v>999</v>
      </c>
      <c r="CI1663" s="7">
        <v>43465</v>
      </c>
      <c r="CJ1663" s="7">
        <v>55884</v>
      </c>
      <c r="CK1663">
        <v>409</v>
      </c>
      <c r="CL1663">
        <v>5</v>
      </c>
      <c r="CM1663">
        <v>67</v>
      </c>
      <c r="CN1663">
        <v>0</v>
      </c>
      <c r="CO1663" t="s">
        <v>955</v>
      </c>
      <c r="CP1663" t="s">
        <v>955</v>
      </c>
      <c r="CQ1663">
        <v>0</v>
      </c>
      <c r="CR1663">
        <v>0</v>
      </c>
      <c r="CS1663">
        <v>0</v>
      </c>
      <c r="CT1663">
        <f>VLOOKUP(E1663,Prophet!$A:$AA,3,FALSE)</f>
        <v>59</v>
      </c>
      <c r="CU1663">
        <f t="shared" si="50"/>
        <v>0</v>
      </c>
      <c r="CV1663">
        <f>VLOOKUP(E1663,Prophet!$A:$AA,5,FALSE)</f>
        <v>5</v>
      </c>
      <c r="CW1663">
        <f t="shared" si="51"/>
        <v>0</v>
      </c>
    </row>
    <row r="1664" spans="1:101" x14ac:dyDescent="0.25">
      <c r="A1664">
        <v>7572</v>
      </c>
      <c r="B1664">
        <v>2018</v>
      </c>
      <c r="C1664">
        <v>70</v>
      </c>
      <c r="D1664">
        <v>9</v>
      </c>
      <c r="E1664">
        <v>2528401</v>
      </c>
      <c r="F1664">
        <v>0</v>
      </c>
      <c r="G1664">
        <v>0</v>
      </c>
      <c r="H1664">
        <v>0</v>
      </c>
      <c r="I1664">
        <v>0</v>
      </c>
      <c r="J1664">
        <v>30000</v>
      </c>
      <c r="K1664">
        <v>0</v>
      </c>
      <c r="L1664">
        <v>0</v>
      </c>
      <c r="M1664" t="s">
        <v>947</v>
      </c>
      <c r="N1664">
        <v>12</v>
      </c>
      <c r="O1664">
        <v>0</v>
      </c>
      <c r="P1664" t="s">
        <v>948</v>
      </c>
      <c r="Q1664">
        <v>0</v>
      </c>
      <c r="R1664">
        <v>0</v>
      </c>
      <c r="S1664">
        <v>1</v>
      </c>
      <c r="T1664">
        <v>1</v>
      </c>
      <c r="U1664" s="7">
        <v>43313</v>
      </c>
      <c r="V1664" s="7">
        <v>43677</v>
      </c>
      <c r="W1664">
        <v>509.7</v>
      </c>
      <c r="X1664">
        <v>509.7</v>
      </c>
      <c r="Y1664">
        <v>271.5</v>
      </c>
      <c r="Z1664">
        <v>0</v>
      </c>
      <c r="AA1664">
        <v>0</v>
      </c>
      <c r="AB1664">
        <v>399.3</v>
      </c>
      <c r="AC1664">
        <v>1</v>
      </c>
      <c r="AD1664" t="s">
        <v>949</v>
      </c>
      <c r="AE1664" t="s">
        <v>950</v>
      </c>
      <c r="AF1664">
        <v>0</v>
      </c>
      <c r="AG1664" t="s">
        <v>951</v>
      </c>
      <c r="AH1664" t="s">
        <v>950</v>
      </c>
      <c r="AI1664" t="s">
        <v>950</v>
      </c>
      <c r="AJ1664" t="s">
        <v>952</v>
      </c>
      <c r="AK1664">
        <v>0</v>
      </c>
      <c r="AL1664">
        <v>0</v>
      </c>
      <c r="AM1664">
        <v>0</v>
      </c>
      <c r="AN1664" t="s">
        <v>951</v>
      </c>
      <c r="AO1664" t="s">
        <v>950</v>
      </c>
      <c r="AP1664" t="s">
        <v>950</v>
      </c>
      <c r="AQ1664" t="s">
        <v>952</v>
      </c>
      <c r="AR1664">
        <v>0</v>
      </c>
      <c r="AS1664">
        <v>0</v>
      </c>
      <c r="AT1664">
        <v>0</v>
      </c>
      <c r="AU1664" t="s">
        <v>951</v>
      </c>
      <c r="AV1664" t="s">
        <v>950</v>
      </c>
      <c r="AW1664" t="s">
        <v>950</v>
      </c>
      <c r="AX1664" t="s">
        <v>952</v>
      </c>
      <c r="AY1664">
        <v>0</v>
      </c>
      <c r="AZ1664">
        <v>0</v>
      </c>
      <c r="BA1664" t="s">
        <v>951</v>
      </c>
      <c r="BB1664" t="s">
        <v>950</v>
      </c>
      <c r="BC1664" t="s">
        <v>950</v>
      </c>
      <c r="BD1664" t="s">
        <v>952</v>
      </c>
      <c r="BE1664">
        <v>0</v>
      </c>
      <c r="BF1664">
        <v>0</v>
      </c>
      <c r="BG1664">
        <v>0</v>
      </c>
      <c r="BH1664" t="s">
        <v>951</v>
      </c>
      <c r="BI1664" t="s">
        <v>950</v>
      </c>
      <c r="BJ1664" t="s">
        <v>950</v>
      </c>
      <c r="BK1664" t="s">
        <v>952</v>
      </c>
      <c r="BL1664">
        <v>0</v>
      </c>
      <c r="BM1664">
        <v>0</v>
      </c>
      <c r="BN1664">
        <v>0</v>
      </c>
      <c r="BO1664" t="s">
        <v>951</v>
      </c>
      <c r="BP1664" t="s">
        <v>950</v>
      </c>
      <c r="BQ1664" t="s">
        <v>950</v>
      </c>
      <c r="BR1664" t="s">
        <v>952</v>
      </c>
      <c r="BS1664">
        <v>0</v>
      </c>
      <c r="BT1664">
        <v>0</v>
      </c>
      <c r="BU1664">
        <v>0</v>
      </c>
      <c r="BV1664">
        <v>7010</v>
      </c>
      <c r="BW1664" t="s">
        <v>953</v>
      </c>
      <c r="BX1664" t="s">
        <v>950</v>
      </c>
      <c r="BY1664" t="s">
        <v>948</v>
      </c>
      <c r="BZ1664">
        <v>0</v>
      </c>
      <c r="CA1664">
        <v>0</v>
      </c>
      <c r="CB1664">
        <v>78.5</v>
      </c>
      <c r="CC1664">
        <v>0</v>
      </c>
      <c r="CD1664" t="s">
        <v>954</v>
      </c>
      <c r="CE1664" s="7">
        <v>28905</v>
      </c>
      <c r="CF1664" s="7">
        <v>43313</v>
      </c>
      <c r="CG1664">
        <v>39</v>
      </c>
      <c r="CH1664">
        <v>999</v>
      </c>
      <c r="CI1664" s="7">
        <v>43465</v>
      </c>
      <c r="CJ1664" s="7">
        <v>55884</v>
      </c>
      <c r="CK1664">
        <v>409</v>
      </c>
      <c r="CL1664">
        <v>5</v>
      </c>
      <c r="CM1664">
        <v>307</v>
      </c>
      <c r="CN1664">
        <v>0</v>
      </c>
      <c r="CO1664" t="s">
        <v>955</v>
      </c>
      <c r="CP1664" t="s">
        <v>955</v>
      </c>
      <c r="CQ1664">
        <v>0</v>
      </c>
      <c r="CR1664">
        <v>0</v>
      </c>
      <c r="CS1664">
        <v>0</v>
      </c>
      <c r="CT1664">
        <f>VLOOKUP(E1664,Prophet!$A:$AA,3,FALSE)</f>
        <v>39</v>
      </c>
      <c r="CU1664">
        <f t="shared" si="50"/>
        <v>0</v>
      </c>
      <c r="CV1664">
        <f>VLOOKUP(E1664,Prophet!$A:$AA,5,FALSE)</f>
        <v>5</v>
      </c>
      <c r="CW1664">
        <f t="shared" si="51"/>
        <v>0</v>
      </c>
    </row>
    <row r="1665" spans="1:101" x14ac:dyDescent="0.25">
      <c r="A1665">
        <v>7575</v>
      </c>
      <c r="B1665">
        <v>2018</v>
      </c>
      <c r="C1665">
        <v>70</v>
      </c>
      <c r="D1665">
        <v>9</v>
      </c>
      <c r="E1665">
        <v>2528404</v>
      </c>
      <c r="F1665">
        <v>0</v>
      </c>
      <c r="G1665">
        <v>0</v>
      </c>
      <c r="H1665">
        <v>0</v>
      </c>
      <c r="I1665">
        <v>0</v>
      </c>
      <c r="J1665">
        <v>30000</v>
      </c>
      <c r="K1665">
        <v>0</v>
      </c>
      <c r="L1665">
        <v>0</v>
      </c>
      <c r="M1665" t="s">
        <v>947</v>
      </c>
      <c r="N1665">
        <v>12</v>
      </c>
      <c r="O1665">
        <v>0</v>
      </c>
      <c r="P1665" t="s">
        <v>948</v>
      </c>
      <c r="Q1665">
        <v>0</v>
      </c>
      <c r="R1665">
        <v>0</v>
      </c>
      <c r="S1665">
        <v>1</v>
      </c>
      <c r="T1665">
        <v>1</v>
      </c>
      <c r="U1665" s="7">
        <v>43313</v>
      </c>
      <c r="V1665" s="7">
        <v>43677</v>
      </c>
      <c r="W1665">
        <v>375.2</v>
      </c>
      <c r="X1665">
        <v>375.2</v>
      </c>
      <c r="Y1665">
        <v>186.8</v>
      </c>
      <c r="Z1665">
        <v>0</v>
      </c>
      <c r="AA1665">
        <v>0</v>
      </c>
      <c r="AB1665">
        <v>274.7</v>
      </c>
      <c r="AC1665">
        <v>1</v>
      </c>
      <c r="AD1665" t="s">
        <v>956</v>
      </c>
      <c r="AE1665" t="s">
        <v>950</v>
      </c>
      <c r="AF1665">
        <v>0</v>
      </c>
      <c r="AG1665" t="s">
        <v>951</v>
      </c>
      <c r="AH1665" t="s">
        <v>950</v>
      </c>
      <c r="AI1665" t="s">
        <v>950</v>
      </c>
      <c r="AJ1665" t="s">
        <v>952</v>
      </c>
      <c r="AK1665">
        <v>0</v>
      </c>
      <c r="AL1665">
        <v>0</v>
      </c>
      <c r="AM1665">
        <v>0</v>
      </c>
      <c r="AN1665" t="s">
        <v>951</v>
      </c>
      <c r="AO1665" t="s">
        <v>950</v>
      </c>
      <c r="AP1665" t="s">
        <v>950</v>
      </c>
      <c r="AQ1665" t="s">
        <v>952</v>
      </c>
      <c r="AR1665">
        <v>0</v>
      </c>
      <c r="AS1665">
        <v>0</v>
      </c>
      <c r="AT1665">
        <v>0</v>
      </c>
      <c r="AU1665" t="s">
        <v>951</v>
      </c>
      <c r="AV1665" t="s">
        <v>950</v>
      </c>
      <c r="AW1665" t="s">
        <v>950</v>
      </c>
      <c r="AX1665" t="s">
        <v>952</v>
      </c>
      <c r="AY1665">
        <v>0</v>
      </c>
      <c r="AZ1665">
        <v>0</v>
      </c>
      <c r="BA1665" t="s">
        <v>951</v>
      </c>
      <c r="BB1665" t="s">
        <v>950</v>
      </c>
      <c r="BC1665" t="s">
        <v>950</v>
      </c>
      <c r="BD1665" t="s">
        <v>952</v>
      </c>
      <c r="BE1665">
        <v>0</v>
      </c>
      <c r="BF1665">
        <v>0</v>
      </c>
      <c r="BG1665">
        <v>0</v>
      </c>
      <c r="BH1665" t="s">
        <v>951</v>
      </c>
      <c r="BI1665" t="s">
        <v>950</v>
      </c>
      <c r="BJ1665" t="s">
        <v>950</v>
      </c>
      <c r="BK1665" t="s">
        <v>952</v>
      </c>
      <c r="BL1665">
        <v>0</v>
      </c>
      <c r="BM1665">
        <v>0</v>
      </c>
      <c r="BN1665">
        <v>0</v>
      </c>
      <c r="BO1665" t="s">
        <v>951</v>
      </c>
      <c r="BP1665" t="s">
        <v>950</v>
      </c>
      <c r="BQ1665" t="s">
        <v>950</v>
      </c>
      <c r="BR1665" t="s">
        <v>952</v>
      </c>
      <c r="BS1665">
        <v>0</v>
      </c>
      <c r="BT1665">
        <v>0</v>
      </c>
      <c r="BU1665">
        <v>0</v>
      </c>
      <c r="BV1665">
        <v>7010</v>
      </c>
      <c r="BW1665" t="s">
        <v>953</v>
      </c>
      <c r="BX1665" t="s">
        <v>950</v>
      </c>
      <c r="BY1665" t="s">
        <v>948</v>
      </c>
      <c r="BZ1665">
        <v>0</v>
      </c>
      <c r="CA1665">
        <v>0</v>
      </c>
      <c r="CB1665">
        <v>78.5</v>
      </c>
      <c r="CC1665">
        <v>0</v>
      </c>
      <c r="CD1665" t="s">
        <v>954</v>
      </c>
      <c r="CE1665" s="7">
        <v>24970</v>
      </c>
      <c r="CF1665" s="7">
        <v>43313</v>
      </c>
      <c r="CG1665">
        <v>50</v>
      </c>
      <c r="CH1665">
        <v>999</v>
      </c>
      <c r="CI1665" s="7">
        <v>43465</v>
      </c>
      <c r="CJ1665" s="7">
        <v>55884</v>
      </c>
      <c r="CK1665">
        <v>409</v>
      </c>
      <c r="CL1665">
        <v>5</v>
      </c>
      <c r="CM1665">
        <v>175</v>
      </c>
      <c r="CN1665">
        <v>0</v>
      </c>
      <c r="CO1665" t="s">
        <v>955</v>
      </c>
      <c r="CP1665" t="s">
        <v>955</v>
      </c>
      <c r="CQ1665">
        <v>0</v>
      </c>
      <c r="CR1665">
        <v>0</v>
      </c>
      <c r="CS1665">
        <v>0</v>
      </c>
      <c r="CT1665">
        <f>VLOOKUP(E1665,Prophet!$A:$AA,3,FALSE)</f>
        <v>50</v>
      </c>
      <c r="CU1665">
        <f t="shared" si="50"/>
        <v>0</v>
      </c>
      <c r="CV1665">
        <f>VLOOKUP(E1665,Prophet!$A:$AA,5,FALSE)</f>
        <v>5</v>
      </c>
      <c r="CW1665">
        <f t="shared" si="51"/>
        <v>0</v>
      </c>
    </row>
    <row r="1666" spans="1:101" x14ac:dyDescent="0.25">
      <c r="A1666">
        <v>7576</v>
      </c>
      <c r="B1666">
        <v>2018</v>
      </c>
      <c r="C1666">
        <v>70</v>
      </c>
      <c r="D1666">
        <v>9</v>
      </c>
      <c r="E1666">
        <v>2389904</v>
      </c>
      <c r="F1666">
        <v>0</v>
      </c>
      <c r="G1666">
        <v>0</v>
      </c>
      <c r="H1666">
        <v>0</v>
      </c>
      <c r="I1666">
        <v>0</v>
      </c>
      <c r="J1666">
        <v>30000</v>
      </c>
      <c r="K1666">
        <v>0</v>
      </c>
      <c r="L1666">
        <v>0</v>
      </c>
      <c r="M1666" t="s">
        <v>947</v>
      </c>
      <c r="N1666">
        <v>12</v>
      </c>
      <c r="O1666">
        <v>0</v>
      </c>
      <c r="P1666" t="s">
        <v>948</v>
      </c>
      <c r="Q1666">
        <v>0</v>
      </c>
      <c r="R1666">
        <v>0</v>
      </c>
      <c r="S1666">
        <v>1</v>
      </c>
      <c r="T1666">
        <v>1</v>
      </c>
      <c r="U1666" s="7">
        <v>43313</v>
      </c>
      <c r="V1666" s="7">
        <v>43677</v>
      </c>
      <c r="W1666">
        <v>375.2</v>
      </c>
      <c r="X1666">
        <v>375.2</v>
      </c>
      <c r="Y1666">
        <v>186.8</v>
      </c>
      <c r="Z1666">
        <v>0</v>
      </c>
      <c r="AA1666">
        <v>0</v>
      </c>
      <c r="AB1666">
        <v>274.7</v>
      </c>
      <c r="AC1666">
        <v>1</v>
      </c>
      <c r="AD1666" t="s">
        <v>956</v>
      </c>
      <c r="AE1666" t="s">
        <v>950</v>
      </c>
      <c r="AF1666">
        <v>0</v>
      </c>
      <c r="AG1666" t="s">
        <v>951</v>
      </c>
      <c r="AH1666" t="s">
        <v>950</v>
      </c>
      <c r="AI1666" t="s">
        <v>950</v>
      </c>
      <c r="AJ1666" t="s">
        <v>952</v>
      </c>
      <c r="AK1666">
        <v>0</v>
      </c>
      <c r="AL1666">
        <v>0</v>
      </c>
      <c r="AM1666">
        <v>0</v>
      </c>
      <c r="AN1666" t="s">
        <v>951</v>
      </c>
      <c r="AO1666" t="s">
        <v>950</v>
      </c>
      <c r="AP1666" t="s">
        <v>950</v>
      </c>
      <c r="AQ1666" t="s">
        <v>952</v>
      </c>
      <c r="AR1666">
        <v>0</v>
      </c>
      <c r="AS1666">
        <v>0</v>
      </c>
      <c r="AT1666">
        <v>0</v>
      </c>
      <c r="AU1666" t="s">
        <v>951</v>
      </c>
      <c r="AV1666" t="s">
        <v>950</v>
      </c>
      <c r="AW1666" t="s">
        <v>950</v>
      </c>
      <c r="AX1666" t="s">
        <v>952</v>
      </c>
      <c r="AY1666">
        <v>0</v>
      </c>
      <c r="AZ1666">
        <v>0</v>
      </c>
      <c r="BA1666" t="s">
        <v>951</v>
      </c>
      <c r="BB1666" t="s">
        <v>950</v>
      </c>
      <c r="BC1666" t="s">
        <v>950</v>
      </c>
      <c r="BD1666" t="s">
        <v>952</v>
      </c>
      <c r="BE1666">
        <v>0</v>
      </c>
      <c r="BF1666">
        <v>0</v>
      </c>
      <c r="BG1666">
        <v>0</v>
      </c>
      <c r="BH1666" t="s">
        <v>951</v>
      </c>
      <c r="BI1666" t="s">
        <v>950</v>
      </c>
      <c r="BJ1666" t="s">
        <v>950</v>
      </c>
      <c r="BK1666" t="s">
        <v>952</v>
      </c>
      <c r="BL1666">
        <v>0</v>
      </c>
      <c r="BM1666">
        <v>0</v>
      </c>
      <c r="BN1666">
        <v>0</v>
      </c>
      <c r="BO1666" t="s">
        <v>951</v>
      </c>
      <c r="BP1666" t="s">
        <v>950</v>
      </c>
      <c r="BQ1666" t="s">
        <v>950</v>
      </c>
      <c r="BR1666" t="s">
        <v>952</v>
      </c>
      <c r="BS1666">
        <v>0</v>
      </c>
      <c r="BT1666">
        <v>0</v>
      </c>
      <c r="BU1666">
        <v>0</v>
      </c>
      <c r="BV1666">
        <v>7010</v>
      </c>
      <c r="BW1666" t="s">
        <v>953</v>
      </c>
      <c r="BX1666" t="s">
        <v>950</v>
      </c>
      <c r="BY1666" t="s">
        <v>948</v>
      </c>
      <c r="BZ1666">
        <v>0</v>
      </c>
      <c r="CA1666">
        <v>0</v>
      </c>
      <c r="CB1666">
        <v>78.5</v>
      </c>
      <c r="CC1666">
        <v>0</v>
      </c>
      <c r="CD1666" t="s">
        <v>954</v>
      </c>
      <c r="CE1666" s="7">
        <v>26667</v>
      </c>
      <c r="CF1666" s="7">
        <v>43313</v>
      </c>
      <c r="CG1666">
        <v>46</v>
      </c>
      <c r="CH1666">
        <v>999</v>
      </c>
      <c r="CI1666" s="7">
        <v>43465</v>
      </c>
      <c r="CJ1666" s="7">
        <v>55884</v>
      </c>
      <c r="CK1666">
        <v>409</v>
      </c>
      <c r="CL1666">
        <v>5</v>
      </c>
      <c r="CM1666">
        <v>223</v>
      </c>
      <c r="CN1666">
        <v>0</v>
      </c>
      <c r="CO1666" t="s">
        <v>955</v>
      </c>
      <c r="CP1666" t="s">
        <v>955</v>
      </c>
      <c r="CQ1666">
        <v>0</v>
      </c>
      <c r="CR1666">
        <v>0</v>
      </c>
      <c r="CS1666">
        <v>0</v>
      </c>
      <c r="CT1666">
        <f>VLOOKUP(E1666,Prophet!$A:$AA,3,FALSE)</f>
        <v>46</v>
      </c>
      <c r="CU1666">
        <f t="shared" si="50"/>
        <v>0</v>
      </c>
      <c r="CV1666">
        <f>VLOOKUP(E1666,Prophet!$A:$AA,5,FALSE)</f>
        <v>5</v>
      </c>
      <c r="CW1666">
        <f t="shared" si="51"/>
        <v>0</v>
      </c>
    </row>
    <row r="1667" spans="1:101" x14ac:dyDescent="0.25">
      <c r="A1667">
        <v>7578</v>
      </c>
      <c r="B1667">
        <v>2018</v>
      </c>
      <c r="C1667">
        <v>70</v>
      </c>
      <c r="D1667">
        <v>9</v>
      </c>
      <c r="E1667">
        <v>1144902</v>
      </c>
      <c r="F1667">
        <v>0</v>
      </c>
      <c r="G1667">
        <v>0</v>
      </c>
      <c r="H1667">
        <v>0</v>
      </c>
      <c r="I1667">
        <v>0</v>
      </c>
      <c r="J1667">
        <v>30000</v>
      </c>
      <c r="K1667">
        <v>0</v>
      </c>
      <c r="L1667">
        <v>0</v>
      </c>
      <c r="M1667" t="s">
        <v>947</v>
      </c>
      <c r="N1667">
        <v>12</v>
      </c>
      <c r="O1667">
        <v>0</v>
      </c>
      <c r="P1667" t="s">
        <v>948</v>
      </c>
      <c r="Q1667">
        <v>0</v>
      </c>
      <c r="R1667">
        <v>0</v>
      </c>
      <c r="S1667">
        <v>1</v>
      </c>
      <c r="T1667">
        <v>1</v>
      </c>
      <c r="U1667" s="7">
        <v>43313</v>
      </c>
      <c r="V1667" s="7">
        <v>43677</v>
      </c>
      <c r="W1667">
        <v>509.7</v>
      </c>
      <c r="X1667">
        <v>509.7</v>
      </c>
      <c r="Y1667">
        <v>271.5</v>
      </c>
      <c r="Z1667">
        <v>0</v>
      </c>
      <c r="AA1667">
        <v>0</v>
      </c>
      <c r="AB1667">
        <v>399.3</v>
      </c>
      <c r="AC1667">
        <v>1</v>
      </c>
      <c r="AD1667" t="s">
        <v>949</v>
      </c>
      <c r="AE1667" t="s">
        <v>950</v>
      </c>
      <c r="AF1667">
        <v>0</v>
      </c>
      <c r="AG1667" t="s">
        <v>951</v>
      </c>
      <c r="AH1667" t="s">
        <v>950</v>
      </c>
      <c r="AI1667" t="s">
        <v>950</v>
      </c>
      <c r="AJ1667" t="s">
        <v>952</v>
      </c>
      <c r="AK1667">
        <v>0</v>
      </c>
      <c r="AL1667">
        <v>0</v>
      </c>
      <c r="AM1667">
        <v>0</v>
      </c>
      <c r="AN1667" t="s">
        <v>951</v>
      </c>
      <c r="AO1667" t="s">
        <v>950</v>
      </c>
      <c r="AP1667" t="s">
        <v>950</v>
      </c>
      <c r="AQ1667" t="s">
        <v>952</v>
      </c>
      <c r="AR1667">
        <v>0</v>
      </c>
      <c r="AS1667">
        <v>0</v>
      </c>
      <c r="AT1667">
        <v>0</v>
      </c>
      <c r="AU1667" t="s">
        <v>951</v>
      </c>
      <c r="AV1667" t="s">
        <v>950</v>
      </c>
      <c r="AW1667" t="s">
        <v>950</v>
      </c>
      <c r="AX1667" t="s">
        <v>952</v>
      </c>
      <c r="AY1667">
        <v>0</v>
      </c>
      <c r="AZ1667">
        <v>0</v>
      </c>
      <c r="BA1667" t="s">
        <v>951</v>
      </c>
      <c r="BB1667" t="s">
        <v>950</v>
      </c>
      <c r="BC1667" t="s">
        <v>950</v>
      </c>
      <c r="BD1667" t="s">
        <v>952</v>
      </c>
      <c r="BE1667">
        <v>0</v>
      </c>
      <c r="BF1667">
        <v>0</v>
      </c>
      <c r="BG1667">
        <v>0</v>
      </c>
      <c r="BH1667" t="s">
        <v>951</v>
      </c>
      <c r="BI1667" t="s">
        <v>950</v>
      </c>
      <c r="BJ1667" t="s">
        <v>950</v>
      </c>
      <c r="BK1667" t="s">
        <v>952</v>
      </c>
      <c r="BL1667">
        <v>0</v>
      </c>
      <c r="BM1667">
        <v>0</v>
      </c>
      <c r="BN1667">
        <v>0</v>
      </c>
      <c r="BO1667" t="s">
        <v>951</v>
      </c>
      <c r="BP1667" t="s">
        <v>950</v>
      </c>
      <c r="BQ1667" t="s">
        <v>950</v>
      </c>
      <c r="BR1667" t="s">
        <v>952</v>
      </c>
      <c r="BS1667">
        <v>0</v>
      </c>
      <c r="BT1667">
        <v>0</v>
      </c>
      <c r="BU1667">
        <v>0</v>
      </c>
      <c r="BV1667">
        <v>7010</v>
      </c>
      <c r="BW1667" t="s">
        <v>953</v>
      </c>
      <c r="BX1667" t="s">
        <v>950</v>
      </c>
      <c r="BY1667" t="s">
        <v>948</v>
      </c>
      <c r="BZ1667">
        <v>0</v>
      </c>
      <c r="CA1667">
        <v>0</v>
      </c>
      <c r="CB1667">
        <v>78.5</v>
      </c>
      <c r="CC1667">
        <v>0</v>
      </c>
      <c r="CD1667" t="s">
        <v>954</v>
      </c>
      <c r="CE1667" s="7">
        <v>23643</v>
      </c>
      <c r="CF1667" s="7">
        <v>43313</v>
      </c>
      <c r="CG1667">
        <v>54</v>
      </c>
      <c r="CH1667">
        <v>999</v>
      </c>
      <c r="CI1667" s="7">
        <v>43465</v>
      </c>
      <c r="CJ1667" s="7">
        <v>55884</v>
      </c>
      <c r="CK1667">
        <v>409</v>
      </c>
      <c r="CL1667">
        <v>5</v>
      </c>
      <c r="CM1667">
        <v>127</v>
      </c>
      <c r="CN1667">
        <v>0</v>
      </c>
      <c r="CO1667" t="s">
        <v>955</v>
      </c>
      <c r="CP1667" t="s">
        <v>955</v>
      </c>
      <c r="CQ1667">
        <v>0</v>
      </c>
      <c r="CR1667">
        <v>0</v>
      </c>
      <c r="CS1667">
        <v>0</v>
      </c>
      <c r="CT1667">
        <f>VLOOKUP(E1667,Prophet!$A:$AA,3,FALSE)</f>
        <v>54</v>
      </c>
      <c r="CU1667">
        <f t="shared" ref="CU1667:CU1730" si="52">CT1667-CG1667</f>
        <v>0</v>
      </c>
      <c r="CV1667">
        <f>VLOOKUP(E1667,Prophet!$A:$AA,5,FALSE)</f>
        <v>5</v>
      </c>
      <c r="CW1667">
        <f t="shared" ref="CW1667:CW1730" si="53">CV1667-CL1667</f>
        <v>0</v>
      </c>
    </row>
    <row r="1668" spans="1:101" x14ac:dyDescent="0.25">
      <c r="A1668">
        <v>7581</v>
      </c>
      <c r="B1668">
        <v>2018</v>
      </c>
      <c r="C1668">
        <v>70</v>
      </c>
      <c r="D1668">
        <v>9</v>
      </c>
      <c r="E1668">
        <v>1144905</v>
      </c>
      <c r="F1668">
        <v>0</v>
      </c>
      <c r="G1668">
        <v>0</v>
      </c>
      <c r="H1668">
        <v>0</v>
      </c>
      <c r="I1668">
        <v>0</v>
      </c>
      <c r="J1668">
        <v>30000</v>
      </c>
      <c r="K1668">
        <v>0</v>
      </c>
      <c r="L1668">
        <v>0</v>
      </c>
      <c r="M1668" t="s">
        <v>947</v>
      </c>
      <c r="N1668">
        <v>12</v>
      </c>
      <c r="O1668">
        <v>0</v>
      </c>
      <c r="P1668" t="s">
        <v>948</v>
      </c>
      <c r="Q1668">
        <v>0</v>
      </c>
      <c r="R1668">
        <v>0</v>
      </c>
      <c r="S1668">
        <v>1</v>
      </c>
      <c r="T1668">
        <v>1</v>
      </c>
      <c r="U1668" s="7">
        <v>43313</v>
      </c>
      <c r="V1668" s="7">
        <v>43677</v>
      </c>
      <c r="W1668">
        <v>375.2</v>
      </c>
      <c r="X1668">
        <v>375.2</v>
      </c>
      <c r="Y1668">
        <v>186.8</v>
      </c>
      <c r="Z1668">
        <v>0</v>
      </c>
      <c r="AA1668">
        <v>0</v>
      </c>
      <c r="AB1668">
        <v>274.7</v>
      </c>
      <c r="AC1668">
        <v>1</v>
      </c>
      <c r="AD1668" t="s">
        <v>956</v>
      </c>
      <c r="AE1668" t="s">
        <v>950</v>
      </c>
      <c r="AF1668">
        <v>0</v>
      </c>
      <c r="AG1668" t="s">
        <v>951</v>
      </c>
      <c r="AH1668" t="s">
        <v>950</v>
      </c>
      <c r="AI1668" t="s">
        <v>950</v>
      </c>
      <c r="AJ1668" t="s">
        <v>952</v>
      </c>
      <c r="AK1668">
        <v>0</v>
      </c>
      <c r="AL1668">
        <v>0</v>
      </c>
      <c r="AM1668">
        <v>0</v>
      </c>
      <c r="AN1668" t="s">
        <v>951</v>
      </c>
      <c r="AO1668" t="s">
        <v>950</v>
      </c>
      <c r="AP1668" t="s">
        <v>950</v>
      </c>
      <c r="AQ1668" t="s">
        <v>952</v>
      </c>
      <c r="AR1668">
        <v>0</v>
      </c>
      <c r="AS1668">
        <v>0</v>
      </c>
      <c r="AT1668">
        <v>0</v>
      </c>
      <c r="AU1668" t="s">
        <v>951</v>
      </c>
      <c r="AV1668" t="s">
        <v>950</v>
      </c>
      <c r="AW1668" t="s">
        <v>950</v>
      </c>
      <c r="AX1668" t="s">
        <v>952</v>
      </c>
      <c r="AY1668">
        <v>0</v>
      </c>
      <c r="AZ1668">
        <v>0</v>
      </c>
      <c r="BA1668" t="s">
        <v>951</v>
      </c>
      <c r="BB1668" t="s">
        <v>950</v>
      </c>
      <c r="BC1668" t="s">
        <v>950</v>
      </c>
      <c r="BD1668" t="s">
        <v>952</v>
      </c>
      <c r="BE1668">
        <v>0</v>
      </c>
      <c r="BF1668">
        <v>0</v>
      </c>
      <c r="BG1668">
        <v>0</v>
      </c>
      <c r="BH1668" t="s">
        <v>951</v>
      </c>
      <c r="BI1668" t="s">
        <v>950</v>
      </c>
      <c r="BJ1668" t="s">
        <v>950</v>
      </c>
      <c r="BK1668" t="s">
        <v>952</v>
      </c>
      <c r="BL1668">
        <v>0</v>
      </c>
      <c r="BM1668">
        <v>0</v>
      </c>
      <c r="BN1668">
        <v>0</v>
      </c>
      <c r="BO1668" t="s">
        <v>951</v>
      </c>
      <c r="BP1668" t="s">
        <v>950</v>
      </c>
      <c r="BQ1668" t="s">
        <v>950</v>
      </c>
      <c r="BR1668" t="s">
        <v>952</v>
      </c>
      <c r="BS1668">
        <v>0</v>
      </c>
      <c r="BT1668">
        <v>0</v>
      </c>
      <c r="BU1668">
        <v>0</v>
      </c>
      <c r="BV1668">
        <v>7010</v>
      </c>
      <c r="BW1668" t="s">
        <v>953</v>
      </c>
      <c r="BX1668" t="s">
        <v>950</v>
      </c>
      <c r="BY1668" t="s">
        <v>948</v>
      </c>
      <c r="BZ1668">
        <v>0</v>
      </c>
      <c r="CA1668">
        <v>0</v>
      </c>
      <c r="CB1668">
        <v>78.5</v>
      </c>
      <c r="CC1668">
        <v>0</v>
      </c>
      <c r="CD1668" t="s">
        <v>954</v>
      </c>
      <c r="CE1668" s="7">
        <v>24240</v>
      </c>
      <c r="CF1668" s="7">
        <v>43313</v>
      </c>
      <c r="CG1668">
        <v>52</v>
      </c>
      <c r="CH1668">
        <v>999</v>
      </c>
      <c r="CI1668" s="7">
        <v>43465</v>
      </c>
      <c r="CJ1668" s="7">
        <v>55884</v>
      </c>
      <c r="CK1668">
        <v>409</v>
      </c>
      <c r="CL1668">
        <v>5</v>
      </c>
      <c r="CM1668">
        <v>151</v>
      </c>
      <c r="CN1668">
        <v>0</v>
      </c>
      <c r="CO1668" t="s">
        <v>955</v>
      </c>
      <c r="CP1668" t="s">
        <v>955</v>
      </c>
      <c r="CQ1668">
        <v>0</v>
      </c>
      <c r="CR1668">
        <v>0</v>
      </c>
      <c r="CS1668">
        <v>0</v>
      </c>
      <c r="CT1668">
        <f>VLOOKUP(E1668,Prophet!$A:$AA,3,FALSE)</f>
        <v>52</v>
      </c>
      <c r="CU1668">
        <f t="shared" si="52"/>
        <v>0</v>
      </c>
      <c r="CV1668">
        <f>VLOOKUP(E1668,Prophet!$A:$AA,5,FALSE)</f>
        <v>5</v>
      </c>
      <c r="CW1668">
        <f t="shared" si="53"/>
        <v>0</v>
      </c>
    </row>
    <row r="1669" spans="1:101" x14ac:dyDescent="0.25">
      <c r="A1669">
        <v>7582</v>
      </c>
      <c r="B1669">
        <v>2018</v>
      </c>
      <c r="C1669">
        <v>70</v>
      </c>
      <c r="D1669">
        <v>9</v>
      </c>
      <c r="E1669">
        <v>2528901</v>
      </c>
      <c r="F1669">
        <v>0</v>
      </c>
      <c r="G1669">
        <v>0</v>
      </c>
      <c r="H1669">
        <v>0</v>
      </c>
      <c r="I1669">
        <v>0</v>
      </c>
      <c r="J1669">
        <v>30000</v>
      </c>
      <c r="K1669">
        <v>0</v>
      </c>
      <c r="L1669">
        <v>0</v>
      </c>
      <c r="M1669" t="s">
        <v>947</v>
      </c>
      <c r="N1669">
        <v>12</v>
      </c>
      <c r="O1669">
        <v>0</v>
      </c>
      <c r="P1669" t="s">
        <v>948</v>
      </c>
      <c r="Q1669">
        <v>0</v>
      </c>
      <c r="R1669">
        <v>0</v>
      </c>
      <c r="S1669">
        <v>1</v>
      </c>
      <c r="T1669">
        <v>1</v>
      </c>
      <c r="U1669" s="7">
        <v>43313</v>
      </c>
      <c r="V1669" s="7">
        <v>43677</v>
      </c>
      <c r="W1669">
        <v>290</v>
      </c>
      <c r="X1669">
        <v>290</v>
      </c>
      <c r="Y1669">
        <v>133.1</v>
      </c>
      <c r="Z1669">
        <v>0</v>
      </c>
      <c r="AA1669">
        <v>0</v>
      </c>
      <c r="AB1669">
        <v>195.8</v>
      </c>
      <c r="AC1669">
        <v>1</v>
      </c>
      <c r="AD1669" t="s">
        <v>956</v>
      </c>
      <c r="AE1669" t="s">
        <v>950</v>
      </c>
      <c r="AF1669">
        <v>0</v>
      </c>
      <c r="AG1669" t="s">
        <v>951</v>
      </c>
      <c r="AH1669" t="s">
        <v>950</v>
      </c>
      <c r="AI1669" t="s">
        <v>950</v>
      </c>
      <c r="AJ1669" t="s">
        <v>952</v>
      </c>
      <c r="AK1669">
        <v>0</v>
      </c>
      <c r="AL1669">
        <v>0</v>
      </c>
      <c r="AM1669">
        <v>0</v>
      </c>
      <c r="AN1669" t="s">
        <v>951</v>
      </c>
      <c r="AO1669" t="s">
        <v>950</v>
      </c>
      <c r="AP1669" t="s">
        <v>950</v>
      </c>
      <c r="AQ1669" t="s">
        <v>952</v>
      </c>
      <c r="AR1669">
        <v>0</v>
      </c>
      <c r="AS1669">
        <v>0</v>
      </c>
      <c r="AT1669">
        <v>0</v>
      </c>
      <c r="AU1669" t="s">
        <v>951</v>
      </c>
      <c r="AV1669" t="s">
        <v>950</v>
      </c>
      <c r="AW1669" t="s">
        <v>950</v>
      </c>
      <c r="AX1669" t="s">
        <v>952</v>
      </c>
      <c r="AY1669">
        <v>0</v>
      </c>
      <c r="AZ1669">
        <v>0</v>
      </c>
      <c r="BA1669" t="s">
        <v>951</v>
      </c>
      <c r="BB1669" t="s">
        <v>950</v>
      </c>
      <c r="BC1669" t="s">
        <v>950</v>
      </c>
      <c r="BD1669" t="s">
        <v>952</v>
      </c>
      <c r="BE1669">
        <v>0</v>
      </c>
      <c r="BF1669">
        <v>0</v>
      </c>
      <c r="BG1669">
        <v>0</v>
      </c>
      <c r="BH1669" t="s">
        <v>951</v>
      </c>
      <c r="BI1669" t="s">
        <v>950</v>
      </c>
      <c r="BJ1669" t="s">
        <v>950</v>
      </c>
      <c r="BK1669" t="s">
        <v>952</v>
      </c>
      <c r="BL1669">
        <v>0</v>
      </c>
      <c r="BM1669">
        <v>0</v>
      </c>
      <c r="BN1669">
        <v>0</v>
      </c>
      <c r="BO1669" t="s">
        <v>951</v>
      </c>
      <c r="BP1669" t="s">
        <v>950</v>
      </c>
      <c r="BQ1669" t="s">
        <v>950</v>
      </c>
      <c r="BR1669" t="s">
        <v>952</v>
      </c>
      <c r="BS1669">
        <v>0</v>
      </c>
      <c r="BT1669">
        <v>0</v>
      </c>
      <c r="BU1669">
        <v>0</v>
      </c>
      <c r="BV1669">
        <v>7010</v>
      </c>
      <c r="BW1669" t="s">
        <v>953</v>
      </c>
      <c r="BX1669" t="s">
        <v>950</v>
      </c>
      <c r="BY1669" t="s">
        <v>948</v>
      </c>
      <c r="BZ1669">
        <v>0</v>
      </c>
      <c r="CA1669">
        <v>0</v>
      </c>
      <c r="CB1669">
        <v>78.5</v>
      </c>
      <c r="CC1669">
        <v>0</v>
      </c>
      <c r="CD1669" t="s">
        <v>954</v>
      </c>
      <c r="CE1669" s="7">
        <v>29017</v>
      </c>
      <c r="CF1669" s="7">
        <v>43313</v>
      </c>
      <c r="CG1669">
        <v>39</v>
      </c>
      <c r="CH1669">
        <v>999</v>
      </c>
      <c r="CI1669" s="7">
        <v>43465</v>
      </c>
      <c r="CJ1669" s="7">
        <v>55884</v>
      </c>
      <c r="CK1669">
        <v>409</v>
      </c>
      <c r="CL1669">
        <v>5</v>
      </c>
      <c r="CM1669">
        <v>307</v>
      </c>
      <c r="CN1669">
        <v>0</v>
      </c>
      <c r="CO1669" t="s">
        <v>955</v>
      </c>
      <c r="CP1669" t="s">
        <v>955</v>
      </c>
      <c r="CQ1669">
        <v>0</v>
      </c>
      <c r="CR1669">
        <v>0</v>
      </c>
      <c r="CS1669">
        <v>0</v>
      </c>
      <c r="CT1669">
        <f>VLOOKUP(E1669,Prophet!$A:$AA,3,FALSE)</f>
        <v>39</v>
      </c>
      <c r="CU1669">
        <f t="shared" si="52"/>
        <v>0</v>
      </c>
      <c r="CV1669">
        <f>VLOOKUP(E1669,Prophet!$A:$AA,5,FALSE)</f>
        <v>5</v>
      </c>
      <c r="CW1669">
        <f t="shared" si="53"/>
        <v>0</v>
      </c>
    </row>
    <row r="1670" spans="1:101" x14ac:dyDescent="0.25">
      <c r="A1670">
        <v>7585</v>
      </c>
      <c r="B1670">
        <v>2018</v>
      </c>
      <c r="C1670">
        <v>70</v>
      </c>
      <c r="D1670">
        <v>9</v>
      </c>
      <c r="E1670">
        <v>2528904</v>
      </c>
      <c r="F1670">
        <v>0</v>
      </c>
      <c r="G1670">
        <v>0</v>
      </c>
      <c r="H1670">
        <v>0</v>
      </c>
      <c r="I1670">
        <v>0</v>
      </c>
      <c r="J1670">
        <v>30000</v>
      </c>
      <c r="K1670">
        <v>0</v>
      </c>
      <c r="L1670">
        <v>0</v>
      </c>
      <c r="M1670" t="s">
        <v>947</v>
      </c>
      <c r="N1670">
        <v>12</v>
      </c>
      <c r="O1670">
        <v>0</v>
      </c>
      <c r="P1670" t="s">
        <v>948</v>
      </c>
      <c r="Q1670">
        <v>0</v>
      </c>
      <c r="R1670">
        <v>0</v>
      </c>
      <c r="S1670">
        <v>1</v>
      </c>
      <c r="T1670">
        <v>1</v>
      </c>
      <c r="U1670" s="7">
        <v>43313</v>
      </c>
      <c r="V1670" s="7">
        <v>43677</v>
      </c>
      <c r="W1670">
        <v>385.9</v>
      </c>
      <c r="X1670">
        <v>385.9</v>
      </c>
      <c r="Y1670">
        <v>193.5</v>
      </c>
      <c r="Z1670">
        <v>0</v>
      </c>
      <c r="AA1670">
        <v>0</v>
      </c>
      <c r="AB1670">
        <v>284.60000000000002</v>
      </c>
      <c r="AC1670">
        <v>1</v>
      </c>
      <c r="AD1670" t="s">
        <v>949</v>
      </c>
      <c r="AE1670" t="s">
        <v>950</v>
      </c>
      <c r="AF1670">
        <v>0</v>
      </c>
      <c r="AG1670" t="s">
        <v>951</v>
      </c>
      <c r="AH1670" t="s">
        <v>950</v>
      </c>
      <c r="AI1670" t="s">
        <v>950</v>
      </c>
      <c r="AJ1670" t="s">
        <v>952</v>
      </c>
      <c r="AK1670">
        <v>0</v>
      </c>
      <c r="AL1670">
        <v>0</v>
      </c>
      <c r="AM1670">
        <v>0</v>
      </c>
      <c r="AN1670" t="s">
        <v>951</v>
      </c>
      <c r="AO1670" t="s">
        <v>950</v>
      </c>
      <c r="AP1670" t="s">
        <v>950</v>
      </c>
      <c r="AQ1670" t="s">
        <v>952</v>
      </c>
      <c r="AR1670">
        <v>0</v>
      </c>
      <c r="AS1670">
        <v>0</v>
      </c>
      <c r="AT1670">
        <v>0</v>
      </c>
      <c r="AU1670" t="s">
        <v>951</v>
      </c>
      <c r="AV1670" t="s">
        <v>950</v>
      </c>
      <c r="AW1670" t="s">
        <v>950</v>
      </c>
      <c r="AX1670" t="s">
        <v>952</v>
      </c>
      <c r="AY1670">
        <v>0</v>
      </c>
      <c r="AZ1670">
        <v>0</v>
      </c>
      <c r="BA1670" t="s">
        <v>951</v>
      </c>
      <c r="BB1670" t="s">
        <v>950</v>
      </c>
      <c r="BC1670" t="s">
        <v>950</v>
      </c>
      <c r="BD1670" t="s">
        <v>952</v>
      </c>
      <c r="BE1670">
        <v>0</v>
      </c>
      <c r="BF1670">
        <v>0</v>
      </c>
      <c r="BG1670">
        <v>0</v>
      </c>
      <c r="BH1670" t="s">
        <v>951</v>
      </c>
      <c r="BI1670" t="s">
        <v>950</v>
      </c>
      <c r="BJ1670" t="s">
        <v>950</v>
      </c>
      <c r="BK1670" t="s">
        <v>952</v>
      </c>
      <c r="BL1670">
        <v>0</v>
      </c>
      <c r="BM1670">
        <v>0</v>
      </c>
      <c r="BN1670">
        <v>0</v>
      </c>
      <c r="BO1670" t="s">
        <v>951</v>
      </c>
      <c r="BP1670" t="s">
        <v>950</v>
      </c>
      <c r="BQ1670" t="s">
        <v>950</v>
      </c>
      <c r="BR1670" t="s">
        <v>952</v>
      </c>
      <c r="BS1670">
        <v>0</v>
      </c>
      <c r="BT1670">
        <v>0</v>
      </c>
      <c r="BU1670">
        <v>0</v>
      </c>
      <c r="BV1670">
        <v>7010</v>
      </c>
      <c r="BW1670" t="s">
        <v>953</v>
      </c>
      <c r="BX1670" t="s">
        <v>950</v>
      </c>
      <c r="BY1670" t="s">
        <v>948</v>
      </c>
      <c r="BZ1670">
        <v>0</v>
      </c>
      <c r="CA1670">
        <v>0</v>
      </c>
      <c r="CB1670">
        <v>78.5</v>
      </c>
      <c r="CC1670">
        <v>0</v>
      </c>
      <c r="CD1670" t="s">
        <v>954</v>
      </c>
      <c r="CE1670" s="7">
        <v>28938</v>
      </c>
      <c r="CF1670" s="7">
        <v>43313</v>
      </c>
      <c r="CG1670">
        <v>39</v>
      </c>
      <c r="CH1670">
        <v>999</v>
      </c>
      <c r="CI1670" s="7">
        <v>43465</v>
      </c>
      <c r="CJ1670" s="7">
        <v>55884</v>
      </c>
      <c r="CK1670">
        <v>409</v>
      </c>
      <c r="CL1670">
        <v>5</v>
      </c>
      <c r="CM1670">
        <v>307</v>
      </c>
      <c r="CN1670">
        <v>0</v>
      </c>
      <c r="CO1670" t="s">
        <v>955</v>
      </c>
      <c r="CP1670" t="s">
        <v>955</v>
      </c>
      <c r="CQ1670">
        <v>0</v>
      </c>
      <c r="CR1670">
        <v>0</v>
      </c>
      <c r="CS1670">
        <v>0</v>
      </c>
      <c r="CT1670">
        <f>VLOOKUP(E1670,Prophet!$A:$AA,3,FALSE)</f>
        <v>39</v>
      </c>
      <c r="CU1670">
        <f t="shared" si="52"/>
        <v>0</v>
      </c>
      <c r="CV1670">
        <f>VLOOKUP(E1670,Prophet!$A:$AA,5,FALSE)</f>
        <v>5</v>
      </c>
      <c r="CW1670">
        <f t="shared" si="53"/>
        <v>0</v>
      </c>
    </row>
    <row r="1671" spans="1:101" x14ac:dyDescent="0.25">
      <c r="A1671">
        <v>7586</v>
      </c>
      <c r="B1671">
        <v>2018</v>
      </c>
      <c r="C1671">
        <v>70</v>
      </c>
      <c r="D1671">
        <v>9</v>
      </c>
      <c r="E1671">
        <v>2529101</v>
      </c>
      <c r="F1671">
        <v>0</v>
      </c>
      <c r="G1671">
        <v>0</v>
      </c>
      <c r="H1671">
        <v>0</v>
      </c>
      <c r="I1671">
        <v>0</v>
      </c>
      <c r="J1671">
        <v>30000</v>
      </c>
      <c r="K1671">
        <v>0</v>
      </c>
      <c r="L1671">
        <v>0</v>
      </c>
      <c r="M1671" t="s">
        <v>947</v>
      </c>
      <c r="N1671">
        <v>12</v>
      </c>
      <c r="O1671">
        <v>0</v>
      </c>
      <c r="P1671" t="s">
        <v>948</v>
      </c>
      <c r="Q1671">
        <v>0</v>
      </c>
      <c r="R1671">
        <v>0</v>
      </c>
      <c r="S1671">
        <v>1</v>
      </c>
      <c r="T1671">
        <v>1</v>
      </c>
      <c r="U1671" s="7">
        <v>43313</v>
      </c>
      <c r="V1671" s="7">
        <v>43677</v>
      </c>
      <c r="W1671">
        <v>126.3</v>
      </c>
      <c r="X1671">
        <v>126.3</v>
      </c>
      <c r="Y1671">
        <v>79.5</v>
      </c>
      <c r="Z1671">
        <v>0</v>
      </c>
      <c r="AA1671">
        <v>0</v>
      </c>
      <c r="AB1671">
        <v>116.9</v>
      </c>
      <c r="AC1671">
        <v>1</v>
      </c>
      <c r="AD1671" t="s">
        <v>956</v>
      </c>
      <c r="AE1671" t="s">
        <v>950</v>
      </c>
      <c r="AF1671">
        <v>0</v>
      </c>
      <c r="AG1671" t="s">
        <v>951</v>
      </c>
      <c r="AH1671" t="s">
        <v>950</v>
      </c>
      <c r="AI1671" t="s">
        <v>950</v>
      </c>
      <c r="AJ1671" t="s">
        <v>952</v>
      </c>
      <c r="AK1671">
        <v>0</v>
      </c>
      <c r="AL1671">
        <v>0</v>
      </c>
      <c r="AM1671">
        <v>0</v>
      </c>
      <c r="AN1671" t="s">
        <v>951</v>
      </c>
      <c r="AO1671" t="s">
        <v>950</v>
      </c>
      <c r="AP1671" t="s">
        <v>950</v>
      </c>
      <c r="AQ1671" t="s">
        <v>952</v>
      </c>
      <c r="AR1671">
        <v>0</v>
      </c>
      <c r="AS1671">
        <v>0</v>
      </c>
      <c r="AT1671">
        <v>0</v>
      </c>
      <c r="AU1671" t="s">
        <v>951</v>
      </c>
      <c r="AV1671" t="s">
        <v>950</v>
      </c>
      <c r="AW1671" t="s">
        <v>950</v>
      </c>
      <c r="AX1671" t="s">
        <v>952</v>
      </c>
      <c r="AY1671">
        <v>0</v>
      </c>
      <c r="AZ1671">
        <v>0</v>
      </c>
      <c r="BA1671" t="s">
        <v>951</v>
      </c>
      <c r="BB1671" t="s">
        <v>950</v>
      </c>
      <c r="BC1671" t="s">
        <v>950</v>
      </c>
      <c r="BD1671" t="s">
        <v>952</v>
      </c>
      <c r="BE1671">
        <v>0</v>
      </c>
      <c r="BF1671">
        <v>0</v>
      </c>
      <c r="BG1671">
        <v>0</v>
      </c>
      <c r="BH1671" t="s">
        <v>951</v>
      </c>
      <c r="BI1671" t="s">
        <v>950</v>
      </c>
      <c r="BJ1671" t="s">
        <v>950</v>
      </c>
      <c r="BK1671" t="s">
        <v>952</v>
      </c>
      <c r="BL1671">
        <v>0</v>
      </c>
      <c r="BM1671">
        <v>0</v>
      </c>
      <c r="BN1671">
        <v>0</v>
      </c>
      <c r="BO1671" t="s">
        <v>951</v>
      </c>
      <c r="BP1671" t="s">
        <v>950</v>
      </c>
      <c r="BQ1671" t="s">
        <v>950</v>
      </c>
      <c r="BR1671" t="s">
        <v>952</v>
      </c>
      <c r="BS1671">
        <v>0</v>
      </c>
      <c r="BT1671">
        <v>0</v>
      </c>
      <c r="BU1671">
        <v>0</v>
      </c>
      <c r="BV1671" t="s">
        <v>951</v>
      </c>
      <c r="BW1671" t="s">
        <v>950</v>
      </c>
      <c r="BX1671" t="s">
        <v>950</v>
      </c>
      <c r="BY1671" t="s">
        <v>952</v>
      </c>
      <c r="BZ1671">
        <v>0</v>
      </c>
      <c r="CA1671">
        <v>0</v>
      </c>
      <c r="CB1671">
        <v>0</v>
      </c>
      <c r="CC1671">
        <v>0</v>
      </c>
      <c r="CD1671" t="s">
        <v>954</v>
      </c>
      <c r="CE1671" s="7">
        <v>29789</v>
      </c>
      <c r="CF1671" s="7">
        <v>43313</v>
      </c>
      <c r="CG1671">
        <v>37</v>
      </c>
      <c r="CH1671">
        <v>999</v>
      </c>
      <c r="CI1671" s="7">
        <v>43465</v>
      </c>
      <c r="CJ1671" s="7">
        <v>55884</v>
      </c>
      <c r="CK1671">
        <v>409</v>
      </c>
      <c r="CL1671">
        <v>5</v>
      </c>
      <c r="CM1671">
        <v>331</v>
      </c>
      <c r="CN1671">
        <v>0</v>
      </c>
      <c r="CO1671" t="s">
        <v>955</v>
      </c>
      <c r="CP1671" t="s">
        <v>955</v>
      </c>
      <c r="CQ1671">
        <v>0</v>
      </c>
      <c r="CR1671">
        <v>0</v>
      </c>
      <c r="CS1671">
        <v>0</v>
      </c>
      <c r="CT1671">
        <f>VLOOKUP(E1671,Prophet!$A:$AA,3,FALSE)</f>
        <v>37</v>
      </c>
      <c r="CU1671">
        <f t="shared" si="52"/>
        <v>0</v>
      </c>
      <c r="CV1671">
        <f>VLOOKUP(E1671,Prophet!$A:$AA,5,FALSE)</f>
        <v>5</v>
      </c>
      <c r="CW1671">
        <f t="shared" si="53"/>
        <v>0</v>
      </c>
    </row>
    <row r="1672" spans="1:101" x14ac:dyDescent="0.25">
      <c r="A1672">
        <v>7589</v>
      </c>
      <c r="B1672">
        <v>2018</v>
      </c>
      <c r="C1672">
        <v>70</v>
      </c>
      <c r="D1672">
        <v>9</v>
      </c>
      <c r="E1672">
        <v>2529104</v>
      </c>
      <c r="F1672">
        <v>0</v>
      </c>
      <c r="G1672">
        <v>0</v>
      </c>
      <c r="H1672">
        <v>0</v>
      </c>
      <c r="I1672">
        <v>0</v>
      </c>
      <c r="J1672">
        <v>30000</v>
      </c>
      <c r="K1672">
        <v>0</v>
      </c>
      <c r="L1672">
        <v>0</v>
      </c>
      <c r="M1672" t="s">
        <v>947</v>
      </c>
      <c r="N1672">
        <v>12</v>
      </c>
      <c r="O1672">
        <v>0</v>
      </c>
      <c r="P1672" t="s">
        <v>948</v>
      </c>
      <c r="Q1672">
        <v>0</v>
      </c>
      <c r="R1672">
        <v>0</v>
      </c>
      <c r="S1672">
        <v>1</v>
      </c>
      <c r="T1672">
        <v>1</v>
      </c>
      <c r="U1672" s="7">
        <v>43313</v>
      </c>
      <c r="V1672" s="7">
        <v>43677</v>
      </c>
      <c r="W1672">
        <v>183.5</v>
      </c>
      <c r="X1672">
        <v>183.5</v>
      </c>
      <c r="Y1672">
        <v>115.5</v>
      </c>
      <c r="Z1672">
        <v>0</v>
      </c>
      <c r="AA1672">
        <v>0</v>
      </c>
      <c r="AB1672">
        <v>169.9</v>
      </c>
      <c r="AC1672">
        <v>1</v>
      </c>
      <c r="AD1672" t="s">
        <v>949</v>
      </c>
      <c r="AE1672" t="s">
        <v>950</v>
      </c>
      <c r="AF1672">
        <v>0</v>
      </c>
      <c r="AG1672" t="s">
        <v>951</v>
      </c>
      <c r="AH1672" t="s">
        <v>950</v>
      </c>
      <c r="AI1672" t="s">
        <v>950</v>
      </c>
      <c r="AJ1672" t="s">
        <v>952</v>
      </c>
      <c r="AK1672">
        <v>0</v>
      </c>
      <c r="AL1672">
        <v>0</v>
      </c>
      <c r="AM1672">
        <v>0</v>
      </c>
      <c r="AN1672" t="s">
        <v>951</v>
      </c>
      <c r="AO1672" t="s">
        <v>950</v>
      </c>
      <c r="AP1672" t="s">
        <v>950</v>
      </c>
      <c r="AQ1672" t="s">
        <v>952</v>
      </c>
      <c r="AR1672">
        <v>0</v>
      </c>
      <c r="AS1672">
        <v>0</v>
      </c>
      <c r="AT1672">
        <v>0</v>
      </c>
      <c r="AU1672" t="s">
        <v>951</v>
      </c>
      <c r="AV1672" t="s">
        <v>950</v>
      </c>
      <c r="AW1672" t="s">
        <v>950</v>
      </c>
      <c r="AX1672" t="s">
        <v>952</v>
      </c>
      <c r="AY1672">
        <v>0</v>
      </c>
      <c r="AZ1672">
        <v>0</v>
      </c>
      <c r="BA1672" t="s">
        <v>951</v>
      </c>
      <c r="BB1672" t="s">
        <v>950</v>
      </c>
      <c r="BC1672" t="s">
        <v>950</v>
      </c>
      <c r="BD1672" t="s">
        <v>952</v>
      </c>
      <c r="BE1672">
        <v>0</v>
      </c>
      <c r="BF1672">
        <v>0</v>
      </c>
      <c r="BG1672">
        <v>0</v>
      </c>
      <c r="BH1672" t="s">
        <v>951</v>
      </c>
      <c r="BI1672" t="s">
        <v>950</v>
      </c>
      <c r="BJ1672" t="s">
        <v>950</v>
      </c>
      <c r="BK1672" t="s">
        <v>952</v>
      </c>
      <c r="BL1672">
        <v>0</v>
      </c>
      <c r="BM1672">
        <v>0</v>
      </c>
      <c r="BN1672">
        <v>0</v>
      </c>
      <c r="BO1672" t="s">
        <v>951</v>
      </c>
      <c r="BP1672" t="s">
        <v>950</v>
      </c>
      <c r="BQ1672" t="s">
        <v>950</v>
      </c>
      <c r="BR1672" t="s">
        <v>952</v>
      </c>
      <c r="BS1672">
        <v>0</v>
      </c>
      <c r="BT1672">
        <v>0</v>
      </c>
      <c r="BU1672">
        <v>0</v>
      </c>
      <c r="BV1672" t="s">
        <v>951</v>
      </c>
      <c r="BW1672" t="s">
        <v>950</v>
      </c>
      <c r="BX1672" t="s">
        <v>950</v>
      </c>
      <c r="BY1672" t="s">
        <v>952</v>
      </c>
      <c r="BZ1672">
        <v>0</v>
      </c>
      <c r="CA1672">
        <v>0</v>
      </c>
      <c r="CB1672">
        <v>0</v>
      </c>
      <c r="CC1672">
        <v>0</v>
      </c>
      <c r="CD1672" t="s">
        <v>954</v>
      </c>
      <c r="CE1672" s="7">
        <v>31519</v>
      </c>
      <c r="CF1672" s="7">
        <v>43313</v>
      </c>
      <c r="CG1672">
        <v>32</v>
      </c>
      <c r="CH1672">
        <v>999</v>
      </c>
      <c r="CI1672" s="7">
        <v>43465</v>
      </c>
      <c r="CJ1672" s="7">
        <v>55884</v>
      </c>
      <c r="CK1672">
        <v>409</v>
      </c>
      <c r="CL1672">
        <v>5</v>
      </c>
      <c r="CM1672">
        <v>391</v>
      </c>
      <c r="CN1672">
        <v>0</v>
      </c>
      <c r="CO1672" t="s">
        <v>955</v>
      </c>
      <c r="CP1672" t="s">
        <v>955</v>
      </c>
      <c r="CQ1672">
        <v>0</v>
      </c>
      <c r="CR1672">
        <v>0</v>
      </c>
      <c r="CS1672">
        <v>0</v>
      </c>
      <c r="CT1672">
        <f>VLOOKUP(E1672,Prophet!$A:$AA,3,FALSE)</f>
        <v>32</v>
      </c>
      <c r="CU1672">
        <f t="shared" si="52"/>
        <v>0</v>
      </c>
      <c r="CV1672">
        <f>VLOOKUP(E1672,Prophet!$A:$AA,5,FALSE)</f>
        <v>5</v>
      </c>
      <c r="CW1672">
        <f t="shared" si="53"/>
        <v>0</v>
      </c>
    </row>
    <row r="1673" spans="1:101" x14ac:dyDescent="0.25">
      <c r="A1673">
        <v>7590</v>
      </c>
      <c r="B1673">
        <v>2018</v>
      </c>
      <c r="C1673">
        <v>70</v>
      </c>
      <c r="D1673">
        <v>9</v>
      </c>
      <c r="E1673">
        <v>2526201</v>
      </c>
      <c r="F1673">
        <v>0</v>
      </c>
      <c r="G1673">
        <v>0</v>
      </c>
      <c r="H1673">
        <v>0</v>
      </c>
      <c r="I1673">
        <v>0</v>
      </c>
      <c r="J1673">
        <v>30000</v>
      </c>
      <c r="K1673">
        <v>0</v>
      </c>
      <c r="L1673">
        <v>0</v>
      </c>
      <c r="M1673" t="s">
        <v>947</v>
      </c>
      <c r="N1673">
        <v>12</v>
      </c>
      <c r="O1673">
        <v>0</v>
      </c>
      <c r="P1673" t="s">
        <v>948</v>
      </c>
      <c r="Q1673">
        <v>0</v>
      </c>
      <c r="R1673">
        <v>0</v>
      </c>
      <c r="S1673">
        <v>1</v>
      </c>
      <c r="T1673">
        <v>1</v>
      </c>
      <c r="U1673" s="7">
        <v>43313</v>
      </c>
      <c r="V1673" s="7">
        <v>43677</v>
      </c>
      <c r="W1673">
        <v>211.5</v>
      </c>
      <c r="X1673">
        <v>211.5</v>
      </c>
      <c r="Y1673">
        <v>133.1</v>
      </c>
      <c r="Z1673">
        <v>0</v>
      </c>
      <c r="AA1673">
        <v>0</v>
      </c>
      <c r="AB1673">
        <v>195.8</v>
      </c>
      <c r="AC1673">
        <v>1</v>
      </c>
      <c r="AD1673" t="s">
        <v>956</v>
      </c>
      <c r="AE1673" t="s">
        <v>950</v>
      </c>
      <c r="AF1673">
        <v>0</v>
      </c>
      <c r="AG1673" t="s">
        <v>951</v>
      </c>
      <c r="AH1673" t="s">
        <v>950</v>
      </c>
      <c r="AI1673" t="s">
        <v>950</v>
      </c>
      <c r="AJ1673" t="s">
        <v>952</v>
      </c>
      <c r="AK1673">
        <v>0</v>
      </c>
      <c r="AL1673">
        <v>0</v>
      </c>
      <c r="AM1673">
        <v>0</v>
      </c>
      <c r="AN1673" t="s">
        <v>951</v>
      </c>
      <c r="AO1673" t="s">
        <v>950</v>
      </c>
      <c r="AP1673" t="s">
        <v>950</v>
      </c>
      <c r="AQ1673" t="s">
        <v>952</v>
      </c>
      <c r="AR1673">
        <v>0</v>
      </c>
      <c r="AS1673">
        <v>0</v>
      </c>
      <c r="AT1673">
        <v>0</v>
      </c>
      <c r="AU1673" t="s">
        <v>951</v>
      </c>
      <c r="AV1673" t="s">
        <v>950</v>
      </c>
      <c r="AW1673" t="s">
        <v>950</v>
      </c>
      <c r="AX1673" t="s">
        <v>952</v>
      </c>
      <c r="AY1673">
        <v>0</v>
      </c>
      <c r="AZ1673">
        <v>0</v>
      </c>
      <c r="BA1673" t="s">
        <v>951</v>
      </c>
      <c r="BB1673" t="s">
        <v>950</v>
      </c>
      <c r="BC1673" t="s">
        <v>950</v>
      </c>
      <c r="BD1673" t="s">
        <v>952</v>
      </c>
      <c r="BE1673">
        <v>0</v>
      </c>
      <c r="BF1673">
        <v>0</v>
      </c>
      <c r="BG1673">
        <v>0</v>
      </c>
      <c r="BH1673" t="s">
        <v>951</v>
      </c>
      <c r="BI1673" t="s">
        <v>950</v>
      </c>
      <c r="BJ1673" t="s">
        <v>950</v>
      </c>
      <c r="BK1673" t="s">
        <v>952</v>
      </c>
      <c r="BL1673">
        <v>0</v>
      </c>
      <c r="BM1673">
        <v>0</v>
      </c>
      <c r="BN1673">
        <v>0</v>
      </c>
      <c r="BO1673" t="s">
        <v>951</v>
      </c>
      <c r="BP1673" t="s">
        <v>950</v>
      </c>
      <c r="BQ1673" t="s">
        <v>950</v>
      </c>
      <c r="BR1673" t="s">
        <v>952</v>
      </c>
      <c r="BS1673">
        <v>0</v>
      </c>
      <c r="BT1673">
        <v>0</v>
      </c>
      <c r="BU1673">
        <v>0</v>
      </c>
      <c r="BV1673" t="s">
        <v>951</v>
      </c>
      <c r="BW1673" t="s">
        <v>950</v>
      </c>
      <c r="BX1673" t="s">
        <v>950</v>
      </c>
      <c r="BY1673" t="s">
        <v>952</v>
      </c>
      <c r="BZ1673">
        <v>0</v>
      </c>
      <c r="CA1673">
        <v>0</v>
      </c>
      <c r="CB1673">
        <v>0</v>
      </c>
      <c r="CC1673">
        <v>0</v>
      </c>
      <c r="CD1673" t="s">
        <v>954</v>
      </c>
      <c r="CE1673" s="7">
        <v>27609</v>
      </c>
      <c r="CF1673" s="7">
        <v>43313</v>
      </c>
      <c r="CG1673">
        <v>43</v>
      </c>
      <c r="CH1673">
        <v>999</v>
      </c>
      <c r="CI1673" s="7">
        <v>43465</v>
      </c>
      <c r="CJ1673" s="7">
        <v>55884</v>
      </c>
      <c r="CK1673">
        <v>409</v>
      </c>
      <c r="CL1673">
        <v>5</v>
      </c>
      <c r="CM1673">
        <v>259</v>
      </c>
      <c r="CN1673">
        <v>0</v>
      </c>
      <c r="CO1673" t="s">
        <v>955</v>
      </c>
      <c r="CP1673" t="s">
        <v>955</v>
      </c>
      <c r="CQ1673">
        <v>0</v>
      </c>
      <c r="CR1673">
        <v>0</v>
      </c>
      <c r="CS1673">
        <v>0</v>
      </c>
      <c r="CT1673">
        <f>VLOOKUP(E1673,Prophet!$A:$AA,3,FALSE)</f>
        <v>43</v>
      </c>
      <c r="CU1673">
        <f t="shared" si="52"/>
        <v>0</v>
      </c>
      <c r="CV1673">
        <f>VLOOKUP(E1673,Prophet!$A:$AA,5,FALSE)</f>
        <v>5</v>
      </c>
      <c r="CW1673">
        <f t="shared" si="53"/>
        <v>0</v>
      </c>
    </row>
    <row r="1674" spans="1:101" x14ac:dyDescent="0.25">
      <c r="A1674">
        <v>7591</v>
      </c>
      <c r="B1674">
        <v>2018</v>
      </c>
      <c r="C1674">
        <v>70</v>
      </c>
      <c r="D1674">
        <v>9</v>
      </c>
      <c r="E1674">
        <v>2526202</v>
      </c>
      <c r="F1674">
        <v>0</v>
      </c>
      <c r="G1674">
        <v>0</v>
      </c>
      <c r="H1674">
        <v>0</v>
      </c>
      <c r="I1674">
        <v>0</v>
      </c>
      <c r="J1674">
        <v>30000</v>
      </c>
      <c r="K1674">
        <v>0</v>
      </c>
      <c r="L1674">
        <v>0</v>
      </c>
      <c r="M1674" t="s">
        <v>947</v>
      </c>
      <c r="N1674">
        <v>12</v>
      </c>
      <c r="O1674">
        <v>0</v>
      </c>
      <c r="P1674" t="s">
        <v>948</v>
      </c>
      <c r="Q1674">
        <v>0</v>
      </c>
      <c r="R1674">
        <v>0</v>
      </c>
      <c r="S1674">
        <v>1</v>
      </c>
      <c r="T1674">
        <v>1</v>
      </c>
      <c r="U1674" s="7">
        <v>43313</v>
      </c>
      <c r="V1674" s="7">
        <v>43677</v>
      </c>
      <c r="W1674">
        <v>307.39999999999998</v>
      </c>
      <c r="X1674">
        <v>307.39999999999998</v>
      </c>
      <c r="Y1674">
        <v>193.5</v>
      </c>
      <c r="Z1674">
        <v>0</v>
      </c>
      <c r="AA1674">
        <v>0</v>
      </c>
      <c r="AB1674">
        <v>284.60000000000002</v>
      </c>
      <c r="AC1674">
        <v>1</v>
      </c>
      <c r="AD1674" t="s">
        <v>949</v>
      </c>
      <c r="AE1674" t="s">
        <v>950</v>
      </c>
      <c r="AF1674">
        <v>0</v>
      </c>
      <c r="AG1674" t="s">
        <v>951</v>
      </c>
      <c r="AH1674" t="s">
        <v>950</v>
      </c>
      <c r="AI1674" t="s">
        <v>950</v>
      </c>
      <c r="AJ1674" t="s">
        <v>952</v>
      </c>
      <c r="AK1674">
        <v>0</v>
      </c>
      <c r="AL1674">
        <v>0</v>
      </c>
      <c r="AM1674">
        <v>0</v>
      </c>
      <c r="AN1674" t="s">
        <v>951</v>
      </c>
      <c r="AO1674" t="s">
        <v>950</v>
      </c>
      <c r="AP1674" t="s">
        <v>950</v>
      </c>
      <c r="AQ1674" t="s">
        <v>952</v>
      </c>
      <c r="AR1674">
        <v>0</v>
      </c>
      <c r="AS1674">
        <v>0</v>
      </c>
      <c r="AT1674">
        <v>0</v>
      </c>
      <c r="AU1674" t="s">
        <v>951</v>
      </c>
      <c r="AV1674" t="s">
        <v>950</v>
      </c>
      <c r="AW1674" t="s">
        <v>950</v>
      </c>
      <c r="AX1674" t="s">
        <v>952</v>
      </c>
      <c r="AY1674">
        <v>0</v>
      </c>
      <c r="AZ1674">
        <v>0</v>
      </c>
      <c r="BA1674" t="s">
        <v>951</v>
      </c>
      <c r="BB1674" t="s">
        <v>950</v>
      </c>
      <c r="BC1674" t="s">
        <v>950</v>
      </c>
      <c r="BD1674" t="s">
        <v>952</v>
      </c>
      <c r="BE1674">
        <v>0</v>
      </c>
      <c r="BF1674">
        <v>0</v>
      </c>
      <c r="BG1674">
        <v>0</v>
      </c>
      <c r="BH1674" t="s">
        <v>951</v>
      </c>
      <c r="BI1674" t="s">
        <v>950</v>
      </c>
      <c r="BJ1674" t="s">
        <v>950</v>
      </c>
      <c r="BK1674" t="s">
        <v>952</v>
      </c>
      <c r="BL1674">
        <v>0</v>
      </c>
      <c r="BM1674">
        <v>0</v>
      </c>
      <c r="BN1674">
        <v>0</v>
      </c>
      <c r="BO1674" t="s">
        <v>951</v>
      </c>
      <c r="BP1674" t="s">
        <v>950</v>
      </c>
      <c r="BQ1674" t="s">
        <v>950</v>
      </c>
      <c r="BR1674" t="s">
        <v>952</v>
      </c>
      <c r="BS1674">
        <v>0</v>
      </c>
      <c r="BT1674">
        <v>0</v>
      </c>
      <c r="BU1674">
        <v>0</v>
      </c>
      <c r="BV1674" t="s">
        <v>951</v>
      </c>
      <c r="BW1674" t="s">
        <v>950</v>
      </c>
      <c r="BX1674" t="s">
        <v>950</v>
      </c>
      <c r="BY1674" t="s">
        <v>952</v>
      </c>
      <c r="BZ1674">
        <v>0</v>
      </c>
      <c r="CA1674">
        <v>0</v>
      </c>
      <c r="CB1674">
        <v>0</v>
      </c>
      <c r="CC1674">
        <v>0</v>
      </c>
      <c r="CD1674" t="s">
        <v>954</v>
      </c>
      <c r="CE1674" s="7">
        <v>27700</v>
      </c>
      <c r="CF1674" s="7">
        <v>43313</v>
      </c>
      <c r="CG1674">
        <v>43</v>
      </c>
      <c r="CH1674">
        <v>999</v>
      </c>
      <c r="CI1674" s="7">
        <v>43465</v>
      </c>
      <c r="CJ1674" s="7">
        <v>55884</v>
      </c>
      <c r="CK1674">
        <v>409</v>
      </c>
      <c r="CL1674">
        <v>5</v>
      </c>
      <c r="CM1674">
        <v>259</v>
      </c>
      <c r="CN1674">
        <v>0</v>
      </c>
      <c r="CO1674" t="s">
        <v>955</v>
      </c>
      <c r="CP1674" t="s">
        <v>955</v>
      </c>
      <c r="CQ1674">
        <v>0</v>
      </c>
      <c r="CR1674">
        <v>0</v>
      </c>
      <c r="CS1674">
        <v>0</v>
      </c>
      <c r="CT1674">
        <f>VLOOKUP(E1674,Prophet!$A:$AA,3,FALSE)</f>
        <v>43</v>
      </c>
      <c r="CU1674">
        <f t="shared" si="52"/>
        <v>0</v>
      </c>
      <c r="CV1674">
        <f>VLOOKUP(E1674,Prophet!$A:$AA,5,FALSE)</f>
        <v>5</v>
      </c>
      <c r="CW1674">
        <f t="shared" si="53"/>
        <v>0</v>
      </c>
    </row>
    <row r="1675" spans="1:101" x14ac:dyDescent="0.25">
      <c r="A1675">
        <v>7593</v>
      </c>
      <c r="B1675">
        <v>2018</v>
      </c>
      <c r="C1675">
        <v>70</v>
      </c>
      <c r="D1675">
        <v>9</v>
      </c>
      <c r="E1675">
        <v>2529301</v>
      </c>
      <c r="F1675">
        <v>0</v>
      </c>
      <c r="G1675">
        <v>0</v>
      </c>
      <c r="H1675">
        <v>0</v>
      </c>
      <c r="I1675">
        <v>0</v>
      </c>
      <c r="J1675">
        <v>30000</v>
      </c>
      <c r="K1675">
        <v>0</v>
      </c>
      <c r="L1675">
        <v>0</v>
      </c>
      <c r="M1675" t="s">
        <v>947</v>
      </c>
      <c r="N1675">
        <v>12</v>
      </c>
      <c r="O1675">
        <v>0</v>
      </c>
      <c r="P1675" t="s">
        <v>948</v>
      </c>
      <c r="Q1675">
        <v>0</v>
      </c>
      <c r="R1675">
        <v>0</v>
      </c>
      <c r="S1675">
        <v>1</v>
      </c>
      <c r="T1675">
        <v>1</v>
      </c>
      <c r="U1675" s="7">
        <v>43313</v>
      </c>
      <c r="V1675" s="7">
        <v>43677</v>
      </c>
      <c r="W1675">
        <v>290</v>
      </c>
      <c r="X1675">
        <v>290</v>
      </c>
      <c r="Y1675">
        <v>133.1</v>
      </c>
      <c r="Z1675">
        <v>0</v>
      </c>
      <c r="AA1675">
        <v>0</v>
      </c>
      <c r="AB1675">
        <v>195.8</v>
      </c>
      <c r="AC1675">
        <v>1</v>
      </c>
      <c r="AD1675" t="s">
        <v>956</v>
      </c>
      <c r="AE1675" t="s">
        <v>950</v>
      </c>
      <c r="AF1675">
        <v>0</v>
      </c>
      <c r="AG1675" t="s">
        <v>951</v>
      </c>
      <c r="AH1675" t="s">
        <v>950</v>
      </c>
      <c r="AI1675" t="s">
        <v>950</v>
      </c>
      <c r="AJ1675" t="s">
        <v>952</v>
      </c>
      <c r="AK1675">
        <v>0</v>
      </c>
      <c r="AL1675">
        <v>0</v>
      </c>
      <c r="AM1675">
        <v>0</v>
      </c>
      <c r="AN1675" t="s">
        <v>951</v>
      </c>
      <c r="AO1675" t="s">
        <v>950</v>
      </c>
      <c r="AP1675" t="s">
        <v>950</v>
      </c>
      <c r="AQ1675" t="s">
        <v>952</v>
      </c>
      <c r="AR1675">
        <v>0</v>
      </c>
      <c r="AS1675">
        <v>0</v>
      </c>
      <c r="AT1675">
        <v>0</v>
      </c>
      <c r="AU1675" t="s">
        <v>951</v>
      </c>
      <c r="AV1675" t="s">
        <v>950</v>
      </c>
      <c r="AW1675" t="s">
        <v>950</v>
      </c>
      <c r="AX1675" t="s">
        <v>952</v>
      </c>
      <c r="AY1675">
        <v>0</v>
      </c>
      <c r="AZ1675">
        <v>0</v>
      </c>
      <c r="BA1675" t="s">
        <v>951</v>
      </c>
      <c r="BB1675" t="s">
        <v>950</v>
      </c>
      <c r="BC1675" t="s">
        <v>950</v>
      </c>
      <c r="BD1675" t="s">
        <v>952</v>
      </c>
      <c r="BE1675">
        <v>0</v>
      </c>
      <c r="BF1675">
        <v>0</v>
      </c>
      <c r="BG1675">
        <v>0</v>
      </c>
      <c r="BH1675" t="s">
        <v>951</v>
      </c>
      <c r="BI1675" t="s">
        <v>950</v>
      </c>
      <c r="BJ1675" t="s">
        <v>950</v>
      </c>
      <c r="BK1675" t="s">
        <v>952</v>
      </c>
      <c r="BL1675">
        <v>0</v>
      </c>
      <c r="BM1675">
        <v>0</v>
      </c>
      <c r="BN1675">
        <v>0</v>
      </c>
      <c r="BO1675" t="s">
        <v>951</v>
      </c>
      <c r="BP1675" t="s">
        <v>950</v>
      </c>
      <c r="BQ1675" t="s">
        <v>950</v>
      </c>
      <c r="BR1675" t="s">
        <v>952</v>
      </c>
      <c r="BS1675">
        <v>0</v>
      </c>
      <c r="BT1675">
        <v>0</v>
      </c>
      <c r="BU1675">
        <v>0</v>
      </c>
      <c r="BV1675">
        <v>7010</v>
      </c>
      <c r="BW1675" t="s">
        <v>953</v>
      </c>
      <c r="BX1675" t="s">
        <v>950</v>
      </c>
      <c r="BY1675" t="s">
        <v>948</v>
      </c>
      <c r="BZ1675">
        <v>0</v>
      </c>
      <c r="CA1675">
        <v>0</v>
      </c>
      <c r="CB1675">
        <v>78.5</v>
      </c>
      <c r="CC1675">
        <v>0</v>
      </c>
      <c r="CD1675" t="s">
        <v>954</v>
      </c>
      <c r="CE1675" s="7">
        <v>33478</v>
      </c>
      <c r="CF1675" s="7">
        <v>43313</v>
      </c>
      <c r="CG1675">
        <v>27</v>
      </c>
      <c r="CH1675">
        <v>999</v>
      </c>
      <c r="CI1675" s="7">
        <v>43465</v>
      </c>
      <c r="CJ1675" s="7">
        <v>55884</v>
      </c>
      <c r="CK1675">
        <v>409</v>
      </c>
      <c r="CL1675">
        <v>5</v>
      </c>
      <c r="CM1675">
        <v>451</v>
      </c>
      <c r="CN1675">
        <v>0</v>
      </c>
      <c r="CO1675" t="s">
        <v>955</v>
      </c>
      <c r="CP1675" t="s">
        <v>955</v>
      </c>
      <c r="CQ1675">
        <v>0</v>
      </c>
      <c r="CR1675">
        <v>0</v>
      </c>
      <c r="CS1675">
        <v>0</v>
      </c>
      <c r="CT1675">
        <f>VLOOKUP(E1675,Prophet!$A:$AA,3,FALSE)</f>
        <v>27</v>
      </c>
      <c r="CU1675">
        <f t="shared" si="52"/>
        <v>0</v>
      </c>
      <c r="CV1675">
        <f>VLOOKUP(E1675,Prophet!$A:$AA,5,FALSE)</f>
        <v>5</v>
      </c>
      <c r="CW1675">
        <f t="shared" si="53"/>
        <v>0</v>
      </c>
    </row>
    <row r="1676" spans="1:101" x14ac:dyDescent="0.25">
      <c r="A1676">
        <v>7596</v>
      </c>
      <c r="B1676">
        <v>2018</v>
      </c>
      <c r="C1676">
        <v>70</v>
      </c>
      <c r="D1676">
        <v>9</v>
      </c>
      <c r="E1676">
        <v>2529304</v>
      </c>
      <c r="F1676">
        <v>0</v>
      </c>
      <c r="G1676">
        <v>0</v>
      </c>
      <c r="H1676">
        <v>0</v>
      </c>
      <c r="I1676">
        <v>0</v>
      </c>
      <c r="J1676">
        <v>30000</v>
      </c>
      <c r="K1676">
        <v>0</v>
      </c>
      <c r="L1676">
        <v>0</v>
      </c>
      <c r="M1676" t="s">
        <v>947</v>
      </c>
      <c r="N1676">
        <v>12</v>
      </c>
      <c r="O1676">
        <v>0</v>
      </c>
      <c r="P1676" t="s">
        <v>948</v>
      </c>
      <c r="Q1676">
        <v>0</v>
      </c>
      <c r="R1676">
        <v>0</v>
      </c>
      <c r="S1676">
        <v>1</v>
      </c>
      <c r="T1676">
        <v>1</v>
      </c>
      <c r="U1676" s="7">
        <v>43313</v>
      </c>
      <c r="V1676" s="7">
        <v>43677</v>
      </c>
      <c r="W1676">
        <v>385.9</v>
      </c>
      <c r="X1676">
        <v>385.9</v>
      </c>
      <c r="Y1676">
        <v>193.5</v>
      </c>
      <c r="Z1676">
        <v>0</v>
      </c>
      <c r="AA1676">
        <v>0</v>
      </c>
      <c r="AB1676">
        <v>284.60000000000002</v>
      </c>
      <c r="AC1676">
        <v>1</v>
      </c>
      <c r="AD1676" t="s">
        <v>949</v>
      </c>
      <c r="AE1676" t="s">
        <v>950</v>
      </c>
      <c r="AF1676">
        <v>0</v>
      </c>
      <c r="AG1676" t="s">
        <v>951</v>
      </c>
      <c r="AH1676" t="s">
        <v>950</v>
      </c>
      <c r="AI1676" t="s">
        <v>950</v>
      </c>
      <c r="AJ1676" t="s">
        <v>952</v>
      </c>
      <c r="AK1676">
        <v>0</v>
      </c>
      <c r="AL1676">
        <v>0</v>
      </c>
      <c r="AM1676">
        <v>0</v>
      </c>
      <c r="AN1676" t="s">
        <v>951</v>
      </c>
      <c r="AO1676" t="s">
        <v>950</v>
      </c>
      <c r="AP1676" t="s">
        <v>950</v>
      </c>
      <c r="AQ1676" t="s">
        <v>952</v>
      </c>
      <c r="AR1676">
        <v>0</v>
      </c>
      <c r="AS1676">
        <v>0</v>
      </c>
      <c r="AT1676">
        <v>0</v>
      </c>
      <c r="AU1676" t="s">
        <v>951</v>
      </c>
      <c r="AV1676" t="s">
        <v>950</v>
      </c>
      <c r="AW1676" t="s">
        <v>950</v>
      </c>
      <c r="AX1676" t="s">
        <v>952</v>
      </c>
      <c r="AY1676">
        <v>0</v>
      </c>
      <c r="AZ1676">
        <v>0</v>
      </c>
      <c r="BA1676" t="s">
        <v>951</v>
      </c>
      <c r="BB1676" t="s">
        <v>950</v>
      </c>
      <c r="BC1676" t="s">
        <v>950</v>
      </c>
      <c r="BD1676" t="s">
        <v>952</v>
      </c>
      <c r="BE1676">
        <v>0</v>
      </c>
      <c r="BF1676">
        <v>0</v>
      </c>
      <c r="BG1676">
        <v>0</v>
      </c>
      <c r="BH1676" t="s">
        <v>951</v>
      </c>
      <c r="BI1676" t="s">
        <v>950</v>
      </c>
      <c r="BJ1676" t="s">
        <v>950</v>
      </c>
      <c r="BK1676" t="s">
        <v>952</v>
      </c>
      <c r="BL1676">
        <v>0</v>
      </c>
      <c r="BM1676">
        <v>0</v>
      </c>
      <c r="BN1676">
        <v>0</v>
      </c>
      <c r="BO1676" t="s">
        <v>951</v>
      </c>
      <c r="BP1676" t="s">
        <v>950</v>
      </c>
      <c r="BQ1676" t="s">
        <v>950</v>
      </c>
      <c r="BR1676" t="s">
        <v>952</v>
      </c>
      <c r="BS1676">
        <v>0</v>
      </c>
      <c r="BT1676">
        <v>0</v>
      </c>
      <c r="BU1676">
        <v>0</v>
      </c>
      <c r="BV1676">
        <v>7010</v>
      </c>
      <c r="BW1676" t="s">
        <v>953</v>
      </c>
      <c r="BX1676" t="s">
        <v>950</v>
      </c>
      <c r="BY1676" t="s">
        <v>948</v>
      </c>
      <c r="BZ1676">
        <v>0</v>
      </c>
      <c r="CA1676">
        <v>0</v>
      </c>
      <c r="CB1676">
        <v>78.5</v>
      </c>
      <c r="CC1676">
        <v>0</v>
      </c>
      <c r="CD1676" t="s">
        <v>954</v>
      </c>
      <c r="CE1676" s="7">
        <v>32141</v>
      </c>
      <c r="CF1676" s="7">
        <v>43313</v>
      </c>
      <c r="CG1676">
        <v>31</v>
      </c>
      <c r="CH1676">
        <v>999</v>
      </c>
      <c r="CI1676" s="7">
        <v>43465</v>
      </c>
      <c r="CJ1676" s="7">
        <v>55884</v>
      </c>
      <c r="CK1676">
        <v>409</v>
      </c>
      <c r="CL1676">
        <v>5</v>
      </c>
      <c r="CM1676">
        <v>403</v>
      </c>
      <c r="CN1676">
        <v>0</v>
      </c>
      <c r="CO1676" t="s">
        <v>955</v>
      </c>
      <c r="CP1676" t="s">
        <v>955</v>
      </c>
      <c r="CQ1676">
        <v>0</v>
      </c>
      <c r="CR1676">
        <v>0</v>
      </c>
      <c r="CS1676">
        <v>0</v>
      </c>
      <c r="CT1676">
        <f>VLOOKUP(E1676,Prophet!$A:$AA,3,FALSE)</f>
        <v>31</v>
      </c>
      <c r="CU1676">
        <f t="shared" si="52"/>
        <v>0</v>
      </c>
      <c r="CV1676">
        <f>VLOOKUP(E1676,Prophet!$A:$AA,5,FALSE)</f>
        <v>5</v>
      </c>
      <c r="CW1676">
        <f t="shared" si="53"/>
        <v>0</v>
      </c>
    </row>
    <row r="1677" spans="1:101" x14ac:dyDescent="0.25">
      <c r="A1677">
        <v>7597</v>
      </c>
      <c r="B1677">
        <v>2018</v>
      </c>
      <c r="C1677">
        <v>70</v>
      </c>
      <c r="D1677">
        <v>9</v>
      </c>
      <c r="E1677">
        <v>120902</v>
      </c>
      <c r="F1677">
        <v>0</v>
      </c>
      <c r="G1677">
        <v>0</v>
      </c>
      <c r="H1677">
        <v>0</v>
      </c>
      <c r="I1677">
        <v>0</v>
      </c>
      <c r="J1677">
        <v>30000</v>
      </c>
      <c r="K1677">
        <v>0</v>
      </c>
      <c r="L1677">
        <v>0</v>
      </c>
      <c r="M1677" t="s">
        <v>947</v>
      </c>
      <c r="N1677">
        <v>12</v>
      </c>
      <c r="O1677">
        <v>0</v>
      </c>
      <c r="P1677" t="s">
        <v>948</v>
      </c>
      <c r="Q1677">
        <v>0</v>
      </c>
      <c r="R1677">
        <v>0</v>
      </c>
      <c r="S1677">
        <v>1</v>
      </c>
      <c r="T1677">
        <v>1</v>
      </c>
      <c r="U1677" s="7">
        <v>43313</v>
      </c>
      <c r="V1677" s="7">
        <v>43677</v>
      </c>
      <c r="W1677">
        <v>509.7</v>
      </c>
      <c r="X1677">
        <v>509.7</v>
      </c>
      <c r="Y1677">
        <v>271.5</v>
      </c>
      <c r="Z1677">
        <v>0</v>
      </c>
      <c r="AA1677">
        <v>0</v>
      </c>
      <c r="AB1677">
        <v>399.3</v>
      </c>
      <c r="AC1677">
        <v>1</v>
      </c>
      <c r="AD1677" t="s">
        <v>949</v>
      </c>
      <c r="AE1677" t="s">
        <v>950</v>
      </c>
      <c r="AF1677">
        <v>0</v>
      </c>
      <c r="AG1677" t="s">
        <v>951</v>
      </c>
      <c r="AH1677" t="s">
        <v>950</v>
      </c>
      <c r="AI1677" t="s">
        <v>950</v>
      </c>
      <c r="AJ1677" t="s">
        <v>952</v>
      </c>
      <c r="AK1677">
        <v>0</v>
      </c>
      <c r="AL1677">
        <v>0</v>
      </c>
      <c r="AM1677">
        <v>0</v>
      </c>
      <c r="AN1677" t="s">
        <v>951</v>
      </c>
      <c r="AO1677" t="s">
        <v>950</v>
      </c>
      <c r="AP1677" t="s">
        <v>950</v>
      </c>
      <c r="AQ1677" t="s">
        <v>952</v>
      </c>
      <c r="AR1677">
        <v>0</v>
      </c>
      <c r="AS1677">
        <v>0</v>
      </c>
      <c r="AT1677">
        <v>0</v>
      </c>
      <c r="AU1677" t="s">
        <v>951</v>
      </c>
      <c r="AV1677" t="s">
        <v>950</v>
      </c>
      <c r="AW1677" t="s">
        <v>950</v>
      </c>
      <c r="AX1677" t="s">
        <v>952</v>
      </c>
      <c r="AY1677">
        <v>0</v>
      </c>
      <c r="AZ1677">
        <v>0</v>
      </c>
      <c r="BA1677" t="s">
        <v>951</v>
      </c>
      <c r="BB1677" t="s">
        <v>950</v>
      </c>
      <c r="BC1677" t="s">
        <v>950</v>
      </c>
      <c r="BD1677" t="s">
        <v>952</v>
      </c>
      <c r="BE1677">
        <v>0</v>
      </c>
      <c r="BF1677">
        <v>0</v>
      </c>
      <c r="BG1677">
        <v>0</v>
      </c>
      <c r="BH1677" t="s">
        <v>951</v>
      </c>
      <c r="BI1677" t="s">
        <v>950</v>
      </c>
      <c r="BJ1677" t="s">
        <v>950</v>
      </c>
      <c r="BK1677" t="s">
        <v>952</v>
      </c>
      <c r="BL1677">
        <v>0</v>
      </c>
      <c r="BM1677">
        <v>0</v>
      </c>
      <c r="BN1677">
        <v>0</v>
      </c>
      <c r="BO1677" t="s">
        <v>951</v>
      </c>
      <c r="BP1677" t="s">
        <v>950</v>
      </c>
      <c r="BQ1677" t="s">
        <v>950</v>
      </c>
      <c r="BR1677" t="s">
        <v>952</v>
      </c>
      <c r="BS1677">
        <v>0</v>
      </c>
      <c r="BT1677">
        <v>0</v>
      </c>
      <c r="BU1677">
        <v>0</v>
      </c>
      <c r="BV1677">
        <v>7010</v>
      </c>
      <c r="BW1677" t="s">
        <v>953</v>
      </c>
      <c r="BX1677" t="s">
        <v>950</v>
      </c>
      <c r="BY1677" t="s">
        <v>948</v>
      </c>
      <c r="BZ1677">
        <v>0</v>
      </c>
      <c r="CA1677">
        <v>0</v>
      </c>
      <c r="CB1677">
        <v>78.5</v>
      </c>
      <c r="CC1677">
        <v>0</v>
      </c>
      <c r="CD1677" t="s">
        <v>954</v>
      </c>
      <c r="CE1677" s="7">
        <v>23192</v>
      </c>
      <c r="CF1677" s="7">
        <v>43313</v>
      </c>
      <c r="CG1677">
        <v>55</v>
      </c>
      <c r="CH1677">
        <v>999</v>
      </c>
      <c r="CI1677" s="7">
        <v>43465</v>
      </c>
      <c r="CJ1677" s="7">
        <v>55884</v>
      </c>
      <c r="CK1677">
        <v>409</v>
      </c>
      <c r="CL1677">
        <v>5</v>
      </c>
      <c r="CM1677">
        <v>115</v>
      </c>
      <c r="CN1677">
        <v>0</v>
      </c>
      <c r="CO1677" t="s">
        <v>955</v>
      </c>
      <c r="CP1677" t="s">
        <v>955</v>
      </c>
      <c r="CQ1677">
        <v>0</v>
      </c>
      <c r="CR1677">
        <v>0</v>
      </c>
      <c r="CS1677">
        <v>0</v>
      </c>
      <c r="CT1677">
        <f>VLOOKUP(E1677,Prophet!$A:$AA,3,FALSE)</f>
        <v>55</v>
      </c>
      <c r="CU1677">
        <f t="shared" si="52"/>
        <v>0</v>
      </c>
      <c r="CV1677">
        <f>VLOOKUP(E1677,Prophet!$A:$AA,5,FALSE)</f>
        <v>5</v>
      </c>
      <c r="CW1677">
        <f t="shared" si="53"/>
        <v>0</v>
      </c>
    </row>
    <row r="1678" spans="1:101" x14ac:dyDescent="0.25">
      <c r="A1678">
        <v>7599</v>
      </c>
      <c r="B1678">
        <v>2018</v>
      </c>
      <c r="C1678">
        <v>70</v>
      </c>
      <c r="D1678">
        <v>9</v>
      </c>
      <c r="E1678">
        <v>120904</v>
      </c>
      <c r="F1678">
        <v>0</v>
      </c>
      <c r="G1678">
        <v>0</v>
      </c>
      <c r="H1678">
        <v>0</v>
      </c>
      <c r="I1678">
        <v>0</v>
      </c>
      <c r="J1678">
        <v>30000</v>
      </c>
      <c r="K1678">
        <v>0</v>
      </c>
      <c r="L1678">
        <v>0</v>
      </c>
      <c r="M1678" t="s">
        <v>947</v>
      </c>
      <c r="N1678">
        <v>12</v>
      </c>
      <c r="O1678">
        <v>0</v>
      </c>
      <c r="P1678" t="s">
        <v>948</v>
      </c>
      <c r="Q1678">
        <v>0</v>
      </c>
      <c r="R1678">
        <v>0</v>
      </c>
      <c r="S1678">
        <v>1</v>
      </c>
      <c r="T1678">
        <v>1</v>
      </c>
      <c r="U1678" s="7">
        <v>43313</v>
      </c>
      <c r="V1678" s="7">
        <v>43677</v>
      </c>
      <c r="W1678">
        <v>375.2</v>
      </c>
      <c r="X1678">
        <v>375.2</v>
      </c>
      <c r="Y1678">
        <v>186.8</v>
      </c>
      <c r="Z1678">
        <v>0</v>
      </c>
      <c r="AA1678">
        <v>0</v>
      </c>
      <c r="AB1678">
        <v>274.7</v>
      </c>
      <c r="AC1678">
        <v>1</v>
      </c>
      <c r="AD1678" t="s">
        <v>956</v>
      </c>
      <c r="AE1678" t="s">
        <v>950</v>
      </c>
      <c r="AF1678">
        <v>0</v>
      </c>
      <c r="AG1678" t="s">
        <v>951</v>
      </c>
      <c r="AH1678" t="s">
        <v>950</v>
      </c>
      <c r="AI1678" t="s">
        <v>950</v>
      </c>
      <c r="AJ1678" t="s">
        <v>952</v>
      </c>
      <c r="AK1678">
        <v>0</v>
      </c>
      <c r="AL1678">
        <v>0</v>
      </c>
      <c r="AM1678">
        <v>0</v>
      </c>
      <c r="AN1678" t="s">
        <v>951</v>
      </c>
      <c r="AO1678" t="s">
        <v>950</v>
      </c>
      <c r="AP1678" t="s">
        <v>950</v>
      </c>
      <c r="AQ1678" t="s">
        <v>952</v>
      </c>
      <c r="AR1678">
        <v>0</v>
      </c>
      <c r="AS1678">
        <v>0</v>
      </c>
      <c r="AT1678">
        <v>0</v>
      </c>
      <c r="AU1678" t="s">
        <v>951</v>
      </c>
      <c r="AV1678" t="s">
        <v>950</v>
      </c>
      <c r="AW1678" t="s">
        <v>950</v>
      </c>
      <c r="AX1678" t="s">
        <v>952</v>
      </c>
      <c r="AY1678">
        <v>0</v>
      </c>
      <c r="AZ1678">
        <v>0</v>
      </c>
      <c r="BA1678" t="s">
        <v>951</v>
      </c>
      <c r="BB1678" t="s">
        <v>950</v>
      </c>
      <c r="BC1678" t="s">
        <v>950</v>
      </c>
      <c r="BD1678" t="s">
        <v>952</v>
      </c>
      <c r="BE1678">
        <v>0</v>
      </c>
      <c r="BF1678">
        <v>0</v>
      </c>
      <c r="BG1678">
        <v>0</v>
      </c>
      <c r="BH1678" t="s">
        <v>951</v>
      </c>
      <c r="BI1678" t="s">
        <v>950</v>
      </c>
      <c r="BJ1678" t="s">
        <v>950</v>
      </c>
      <c r="BK1678" t="s">
        <v>952</v>
      </c>
      <c r="BL1678">
        <v>0</v>
      </c>
      <c r="BM1678">
        <v>0</v>
      </c>
      <c r="BN1678">
        <v>0</v>
      </c>
      <c r="BO1678" t="s">
        <v>951</v>
      </c>
      <c r="BP1678" t="s">
        <v>950</v>
      </c>
      <c r="BQ1678" t="s">
        <v>950</v>
      </c>
      <c r="BR1678" t="s">
        <v>952</v>
      </c>
      <c r="BS1678">
        <v>0</v>
      </c>
      <c r="BT1678">
        <v>0</v>
      </c>
      <c r="BU1678">
        <v>0</v>
      </c>
      <c r="BV1678">
        <v>7010</v>
      </c>
      <c r="BW1678" t="s">
        <v>953</v>
      </c>
      <c r="BX1678" t="s">
        <v>950</v>
      </c>
      <c r="BY1678" t="s">
        <v>948</v>
      </c>
      <c r="BZ1678">
        <v>0</v>
      </c>
      <c r="CA1678">
        <v>0</v>
      </c>
      <c r="CB1678">
        <v>78.5</v>
      </c>
      <c r="CC1678">
        <v>0</v>
      </c>
      <c r="CD1678" t="s">
        <v>954</v>
      </c>
      <c r="CE1678" s="7">
        <v>24417</v>
      </c>
      <c r="CF1678" s="7">
        <v>43313</v>
      </c>
      <c r="CG1678">
        <v>52</v>
      </c>
      <c r="CH1678">
        <v>999</v>
      </c>
      <c r="CI1678" s="7">
        <v>43465</v>
      </c>
      <c r="CJ1678" s="7">
        <v>55884</v>
      </c>
      <c r="CK1678">
        <v>409</v>
      </c>
      <c r="CL1678">
        <v>5</v>
      </c>
      <c r="CM1678">
        <v>151</v>
      </c>
      <c r="CN1678">
        <v>0</v>
      </c>
      <c r="CO1678" t="s">
        <v>955</v>
      </c>
      <c r="CP1678" t="s">
        <v>955</v>
      </c>
      <c r="CQ1678">
        <v>0</v>
      </c>
      <c r="CR1678">
        <v>0</v>
      </c>
      <c r="CS1678">
        <v>0</v>
      </c>
      <c r="CT1678">
        <f>VLOOKUP(E1678,Prophet!$A:$AA,3,FALSE)</f>
        <v>52</v>
      </c>
      <c r="CU1678">
        <f t="shared" si="52"/>
        <v>0</v>
      </c>
      <c r="CV1678">
        <f>VLOOKUP(E1678,Prophet!$A:$AA,5,FALSE)</f>
        <v>5</v>
      </c>
      <c r="CW1678">
        <f t="shared" si="53"/>
        <v>0</v>
      </c>
    </row>
    <row r="1679" spans="1:101" x14ac:dyDescent="0.25">
      <c r="A1679">
        <v>7600</v>
      </c>
      <c r="B1679">
        <v>2018</v>
      </c>
      <c r="C1679">
        <v>70</v>
      </c>
      <c r="D1679">
        <v>9</v>
      </c>
      <c r="E1679">
        <v>2529601</v>
      </c>
      <c r="F1679">
        <v>0</v>
      </c>
      <c r="G1679">
        <v>0</v>
      </c>
      <c r="H1679">
        <v>0</v>
      </c>
      <c r="I1679">
        <v>0</v>
      </c>
      <c r="J1679">
        <v>30000</v>
      </c>
      <c r="K1679">
        <v>0</v>
      </c>
      <c r="L1679">
        <v>0</v>
      </c>
      <c r="M1679" t="s">
        <v>947</v>
      </c>
      <c r="N1679">
        <v>12</v>
      </c>
      <c r="O1679">
        <v>0</v>
      </c>
      <c r="P1679" t="s">
        <v>948</v>
      </c>
      <c r="Q1679">
        <v>0</v>
      </c>
      <c r="R1679">
        <v>0</v>
      </c>
      <c r="S1679">
        <v>1</v>
      </c>
      <c r="T1679">
        <v>1</v>
      </c>
      <c r="U1679" s="7">
        <v>43313</v>
      </c>
      <c r="V1679" s="7">
        <v>43677</v>
      </c>
      <c r="W1679">
        <v>385.9</v>
      </c>
      <c r="X1679">
        <v>385.9</v>
      </c>
      <c r="Y1679">
        <v>193.5</v>
      </c>
      <c r="Z1679">
        <v>0</v>
      </c>
      <c r="AA1679">
        <v>0</v>
      </c>
      <c r="AB1679">
        <v>284.60000000000002</v>
      </c>
      <c r="AC1679">
        <v>1</v>
      </c>
      <c r="AD1679" t="s">
        <v>949</v>
      </c>
      <c r="AE1679" t="s">
        <v>950</v>
      </c>
      <c r="AF1679">
        <v>0</v>
      </c>
      <c r="AG1679" t="s">
        <v>951</v>
      </c>
      <c r="AH1679" t="s">
        <v>950</v>
      </c>
      <c r="AI1679" t="s">
        <v>950</v>
      </c>
      <c r="AJ1679" t="s">
        <v>952</v>
      </c>
      <c r="AK1679">
        <v>0</v>
      </c>
      <c r="AL1679">
        <v>0</v>
      </c>
      <c r="AM1679">
        <v>0</v>
      </c>
      <c r="AN1679" t="s">
        <v>951</v>
      </c>
      <c r="AO1679" t="s">
        <v>950</v>
      </c>
      <c r="AP1679" t="s">
        <v>950</v>
      </c>
      <c r="AQ1679" t="s">
        <v>952</v>
      </c>
      <c r="AR1679">
        <v>0</v>
      </c>
      <c r="AS1679">
        <v>0</v>
      </c>
      <c r="AT1679">
        <v>0</v>
      </c>
      <c r="AU1679" t="s">
        <v>951</v>
      </c>
      <c r="AV1679" t="s">
        <v>950</v>
      </c>
      <c r="AW1679" t="s">
        <v>950</v>
      </c>
      <c r="AX1679" t="s">
        <v>952</v>
      </c>
      <c r="AY1679">
        <v>0</v>
      </c>
      <c r="AZ1679">
        <v>0</v>
      </c>
      <c r="BA1679" t="s">
        <v>951</v>
      </c>
      <c r="BB1679" t="s">
        <v>950</v>
      </c>
      <c r="BC1679" t="s">
        <v>950</v>
      </c>
      <c r="BD1679" t="s">
        <v>952</v>
      </c>
      <c r="BE1679">
        <v>0</v>
      </c>
      <c r="BF1679">
        <v>0</v>
      </c>
      <c r="BG1679">
        <v>0</v>
      </c>
      <c r="BH1679" t="s">
        <v>951</v>
      </c>
      <c r="BI1679" t="s">
        <v>950</v>
      </c>
      <c r="BJ1679" t="s">
        <v>950</v>
      </c>
      <c r="BK1679" t="s">
        <v>952</v>
      </c>
      <c r="BL1679">
        <v>0</v>
      </c>
      <c r="BM1679">
        <v>0</v>
      </c>
      <c r="BN1679">
        <v>0</v>
      </c>
      <c r="BO1679" t="s">
        <v>951</v>
      </c>
      <c r="BP1679" t="s">
        <v>950</v>
      </c>
      <c r="BQ1679" t="s">
        <v>950</v>
      </c>
      <c r="BR1679" t="s">
        <v>952</v>
      </c>
      <c r="BS1679">
        <v>0</v>
      </c>
      <c r="BT1679">
        <v>0</v>
      </c>
      <c r="BU1679">
        <v>0</v>
      </c>
      <c r="BV1679">
        <v>7010</v>
      </c>
      <c r="BW1679" t="s">
        <v>953</v>
      </c>
      <c r="BX1679" t="s">
        <v>950</v>
      </c>
      <c r="BY1679" t="s">
        <v>948</v>
      </c>
      <c r="BZ1679">
        <v>0</v>
      </c>
      <c r="CA1679">
        <v>0</v>
      </c>
      <c r="CB1679">
        <v>78.5</v>
      </c>
      <c r="CC1679">
        <v>0</v>
      </c>
      <c r="CD1679" t="s">
        <v>954</v>
      </c>
      <c r="CE1679" s="7">
        <v>23431</v>
      </c>
      <c r="CF1679" s="7">
        <v>43313</v>
      </c>
      <c r="CG1679">
        <v>54</v>
      </c>
      <c r="CH1679">
        <v>999</v>
      </c>
      <c r="CI1679" s="7">
        <v>43465</v>
      </c>
      <c r="CJ1679" s="7">
        <v>55884</v>
      </c>
      <c r="CK1679">
        <v>409</v>
      </c>
      <c r="CL1679">
        <v>5</v>
      </c>
      <c r="CM1679">
        <v>127</v>
      </c>
      <c r="CN1679">
        <v>0</v>
      </c>
      <c r="CO1679" t="s">
        <v>955</v>
      </c>
      <c r="CP1679" t="s">
        <v>955</v>
      </c>
      <c r="CQ1679">
        <v>0</v>
      </c>
      <c r="CR1679">
        <v>0</v>
      </c>
      <c r="CS1679">
        <v>0</v>
      </c>
      <c r="CT1679">
        <f>VLOOKUP(E1679,Prophet!$A:$AA,3,FALSE)</f>
        <v>54</v>
      </c>
      <c r="CU1679">
        <f t="shared" si="52"/>
        <v>0</v>
      </c>
      <c r="CV1679">
        <f>VLOOKUP(E1679,Prophet!$A:$AA,5,FALSE)</f>
        <v>5</v>
      </c>
      <c r="CW1679">
        <f t="shared" si="53"/>
        <v>0</v>
      </c>
    </row>
    <row r="1680" spans="1:101" x14ac:dyDescent="0.25">
      <c r="A1680">
        <v>7602</v>
      </c>
      <c r="B1680">
        <v>2018</v>
      </c>
      <c r="C1680">
        <v>70</v>
      </c>
      <c r="D1680">
        <v>9</v>
      </c>
      <c r="E1680">
        <v>2529701</v>
      </c>
      <c r="F1680">
        <v>0</v>
      </c>
      <c r="G1680">
        <v>0</v>
      </c>
      <c r="H1680">
        <v>151.9</v>
      </c>
      <c r="I1680">
        <v>0</v>
      </c>
      <c r="J1680">
        <v>30000</v>
      </c>
      <c r="K1680">
        <v>0</v>
      </c>
      <c r="L1680">
        <v>0</v>
      </c>
      <c r="M1680" t="s">
        <v>947</v>
      </c>
      <c r="N1680">
        <v>1</v>
      </c>
      <c r="O1680">
        <v>0</v>
      </c>
      <c r="P1680" t="s">
        <v>948</v>
      </c>
      <c r="Q1680">
        <v>0</v>
      </c>
      <c r="R1680">
        <v>0</v>
      </c>
      <c r="S1680">
        <v>1</v>
      </c>
      <c r="T1680">
        <v>1</v>
      </c>
      <c r="U1680" s="7">
        <v>43313</v>
      </c>
      <c r="V1680" s="7">
        <v>43677</v>
      </c>
      <c r="W1680">
        <v>189.6</v>
      </c>
      <c r="X1680">
        <v>189.6</v>
      </c>
      <c r="Y1680">
        <v>79.5</v>
      </c>
      <c r="Z1680">
        <v>0</v>
      </c>
      <c r="AA1680">
        <v>0</v>
      </c>
      <c r="AB1680">
        <v>116.9</v>
      </c>
      <c r="AC1680">
        <v>1</v>
      </c>
      <c r="AD1680" t="s">
        <v>956</v>
      </c>
      <c r="AE1680" t="s">
        <v>950</v>
      </c>
      <c r="AF1680">
        <v>0</v>
      </c>
      <c r="AG1680" t="s">
        <v>951</v>
      </c>
      <c r="AH1680" t="s">
        <v>950</v>
      </c>
      <c r="AI1680" t="s">
        <v>950</v>
      </c>
      <c r="AJ1680" t="s">
        <v>952</v>
      </c>
      <c r="AK1680">
        <v>0</v>
      </c>
      <c r="AL1680">
        <v>0</v>
      </c>
      <c r="AM1680">
        <v>0</v>
      </c>
      <c r="AN1680" t="s">
        <v>951</v>
      </c>
      <c r="AO1680" t="s">
        <v>950</v>
      </c>
      <c r="AP1680" t="s">
        <v>950</v>
      </c>
      <c r="AQ1680" t="s">
        <v>952</v>
      </c>
      <c r="AR1680">
        <v>0</v>
      </c>
      <c r="AS1680">
        <v>0</v>
      </c>
      <c r="AT1680">
        <v>0</v>
      </c>
      <c r="AU1680" t="s">
        <v>951</v>
      </c>
      <c r="AV1680" t="s">
        <v>950</v>
      </c>
      <c r="AW1680" t="s">
        <v>950</v>
      </c>
      <c r="AX1680" t="s">
        <v>952</v>
      </c>
      <c r="AY1680">
        <v>0</v>
      </c>
      <c r="AZ1680">
        <v>0</v>
      </c>
      <c r="BA1680" t="s">
        <v>951</v>
      </c>
      <c r="BB1680" t="s">
        <v>950</v>
      </c>
      <c r="BC1680" t="s">
        <v>950</v>
      </c>
      <c r="BD1680" t="s">
        <v>952</v>
      </c>
      <c r="BE1680">
        <v>0</v>
      </c>
      <c r="BF1680">
        <v>0</v>
      </c>
      <c r="BG1680">
        <v>0</v>
      </c>
      <c r="BH1680" t="s">
        <v>951</v>
      </c>
      <c r="BI1680" t="s">
        <v>950</v>
      </c>
      <c r="BJ1680" t="s">
        <v>950</v>
      </c>
      <c r="BK1680" t="s">
        <v>952</v>
      </c>
      <c r="BL1680">
        <v>0</v>
      </c>
      <c r="BM1680">
        <v>0</v>
      </c>
      <c r="BN1680">
        <v>0</v>
      </c>
      <c r="BO1680" t="s">
        <v>951</v>
      </c>
      <c r="BP1680" t="s">
        <v>950</v>
      </c>
      <c r="BQ1680" t="s">
        <v>950</v>
      </c>
      <c r="BR1680" t="s">
        <v>952</v>
      </c>
      <c r="BS1680">
        <v>0</v>
      </c>
      <c r="BT1680">
        <v>0</v>
      </c>
      <c r="BU1680">
        <v>0</v>
      </c>
      <c r="BV1680">
        <v>7010</v>
      </c>
      <c r="BW1680" t="s">
        <v>953</v>
      </c>
      <c r="BX1680" t="s">
        <v>950</v>
      </c>
      <c r="BY1680" t="s">
        <v>948</v>
      </c>
      <c r="BZ1680">
        <v>0</v>
      </c>
      <c r="CA1680">
        <v>0</v>
      </c>
      <c r="CB1680">
        <v>72.7</v>
      </c>
      <c r="CC1680">
        <v>0</v>
      </c>
      <c r="CD1680" t="s">
        <v>954</v>
      </c>
      <c r="CE1680" s="7">
        <v>32063</v>
      </c>
      <c r="CF1680" s="7">
        <v>43313</v>
      </c>
      <c r="CG1680">
        <v>31</v>
      </c>
      <c r="CH1680">
        <v>999</v>
      </c>
      <c r="CI1680" s="7">
        <v>43465</v>
      </c>
      <c r="CJ1680" s="7">
        <v>55884</v>
      </c>
      <c r="CK1680">
        <v>409</v>
      </c>
      <c r="CL1680">
        <v>5</v>
      </c>
      <c r="CM1680">
        <v>403</v>
      </c>
      <c r="CN1680">
        <v>0</v>
      </c>
      <c r="CO1680" t="s">
        <v>955</v>
      </c>
      <c r="CP1680" t="s">
        <v>955</v>
      </c>
      <c r="CQ1680">
        <v>151.9</v>
      </c>
      <c r="CR1680">
        <v>0</v>
      </c>
      <c r="CS1680">
        <v>0</v>
      </c>
      <c r="CT1680">
        <f>VLOOKUP(E1680,Prophet!$A:$AA,3,FALSE)</f>
        <v>31</v>
      </c>
      <c r="CU1680">
        <f t="shared" si="52"/>
        <v>0</v>
      </c>
      <c r="CV1680">
        <f>VLOOKUP(E1680,Prophet!$A:$AA,5,FALSE)</f>
        <v>5</v>
      </c>
      <c r="CW1680">
        <f t="shared" si="53"/>
        <v>0</v>
      </c>
    </row>
    <row r="1681" spans="1:101" x14ac:dyDescent="0.25">
      <c r="A1681">
        <v>7604</v>
      </c>
      <c r="B1681">
        <v>2018</v>
      </c>
      <c r="C1681">
        <v>70</v>
      </c>
      <c r="D1681">
        <v>9</v>
      </c>
      <c r="E1681">
        <v>2223403</v>
      </c>
      <c r="F1681">
        <v>0</v>
      </c>
      <c r="G1681">
        <v>0</v>
      </c>
      <c r="H1681">
        <v>0</v>
      </c>
      <c r="I1681">
        <v>0</v>
      </c>
      <c r="J1681">
        <v>30000</v>
      </c>
      <c r="K1681">
        <v>0</v>
      </c>
      <c r="L1681">
        <v>0</v>
      </c>
      <c r="M1681" t="s">
        <v>947</v>
      </c>
      <c r="N1681">
        <v>12</v>
      </c>
      <c r="O1681">
        <v>0</v>
      </c>
      <c r="P1681" t="s">
        <v>948</v>
      </c>
      <c r="Q1681">
        <v>0</v>
      </c>
      <c r="R1681">
        <v>0</v>
      </c>
      <c r="S1681">
        <v>1</v>
      </c>
      <c r="T1681">
        <v>1</v>
      </c>
      <c r="U1681" s="7">
        <v>43313</v>
      </c>
      <c r="V1681" s="7">
        <v>43677</v>
      </c>
      <c r="W1681">
        <v>509.7</v>
      </c>
      <c r="X1681">
        <v>509.7</v>
      </c>
      <c r="Y1681">
        <v>271.5</v>
      </c>
      <c r="Z1681">
        <v>0</v>
      </c>
      <c r="AA1681">
        <v>0</v>
      </c>
      <c r="AB1681">
        <v>399.3</v>
      </c>
      <c r="AC1681">
        <v>1</v>
      </c>
      <c r="AD1681" t="s">
        <v>949</v>
      </c>
      <c r="AE1681" t="s">
        <v>950</v>
      </c>
      <c r="AF1681">
        <v>0</v>
      </c>
      <c r="AG1681" t="s">
        <v>951</v>
      </c>
      <c r="AH1681" t="s">
        <v>950</v>
      </c>
      <c r="AI1681" t="s">
        <v>950</v>
      </c>
      <c r="AJ1681" t="s">
        <v>952</v>
      </c>
      <c r="AK1681">
        <v>0</v>
      </c>
      <c r="AL1681">
        <v>0</v>
      </c>
      <c r="AM1681">
        <v>0</v>
      </c>
      <c r="AN1681" t="s">
        <v>951</v>
      </c>
      <c r="AO1681" t="s">
        <v>950</v>
      </c>
      <c r="AP1681" t="s">
        <v>950</v>
      </c>
      <c r="AQ1681" t="s">
        <v>952</v>
      </c>
      <c r="AR1681">
        <v>0</v>
      </c>
      <c r="AS1681">
        <v>0</v>
      </c>
      <c r="AT1681">
        <v>0</v>
      </c>
      <c r="AU1681" t="s">
        <v>951</v>
      </c>
      <c r="AV1681" t="s">
        <v>950</v>
      </c>
      <c r="AW1681" t="s">
        <v>950</v>
      </c>
      <c r="AX1681" t="s">
        <v>952</v>
      </c>
      <c r="AY1681">
        <v>0</v>
      </c>
      <c r="AZ1681">
        <v>0</v>
      </c>
      <c r="BA1681" t="s">
        <v>951</v>
      </c>
      <c r="BB1681" t="s">
        <v>950</v>
      </c>
      <c r="BC1681" t="s">
        <v>950</v>
      </c>
      <c r="BD1681" t="s">
        <v>952</v>
      </c>
      <c r="BE1681">
        <v>0</v>
      </c>
      <c r="BF1681">
        <v>0</v>
      </c>
      <c r="BG1681">
        <v>0</v>
      </c>
      <c r="BH1681" t="s">
        <v>951</v>
      </c>
      <c r="BI1681" t="s">
        <v>950</v>
      </c>
      <c r="BJ1681" t="s">
        <v>950</v>
      </c>
      <c r="BK1681" t="s">
        <v>952</v>
      </c>
      <c r="BL1681">
        <v>0</v>
      </c>
      <c r="BM1681">
        <v>0</v>
      </c>
      <c r="BN1681">
        <v>0</v>
      </c>
      <c r="BO1681" t="s">
        <v>951</v>
      </c>
      <c r="BP1681" t="s">
        <v>950</v>
      </c>
      <c r="BQ1681" t="s">
        <v>950</v>
      </c>
      <c r="BR1681" t="s">
        <v>952</v>
      </c>
      <c r="BS1681">
        <v>0</v>
      </c>
      <c r="BT1681">
        <v>0</v>
      </c>
      <c r="BU1681">
        <v>0</v>
      </c>
      <c r="BV1681">
        <v>7010</v>
      </c>
      <c r="BW1681" t="s">
        <v>953</v>
      </c>
      <c r="BX1681" t="s">
        <v>950</v>
      </c>
      <c r="BY1681" t="s">
        <v>948</v>
      </c>
      <c r="BZ1681">
        <v>0</v>
      </c>
      <c r="CA1681">
        <v>0</v>
      </c>
      <c r="CB1681">
        <v>78.5</v>
      </c>
      <c r="CC1681">
        <v>0</v>
      </c>
      <c r="CD1681" t="s">
        <v>954</v>
      </c>
      <c r="CE1681" s="7">
        <v>27757</v>
      </c>
      <c r="CF1681" s="7">
        <v>43313</v>
      </c>
      <c r="CG1681">
        <v>43</v>
      </c>
      <c r="CH1681">
        <v>999</v>
      </c>
      <c r="CI1681" s="7">
        <v>43465</v>
      </c>
      <c r="CJ1681" s="7">
        <v>55884</v>
      </c>
      <c r="CK1681">
        <v>409</v>
      </c>
      <c r="CL1681">
        <v>5</v>
      </c>
      <c r="CM1681">
        <v>259</v>
      </c>
      <c r="CN1681">
        <v>0</v>
      </c>
      <c r="CO1681" t="s">
        <v>955</v>
      </c>
      <c r="CP1681" t="s">
        <v>955</v>
      </c>
      <c r="CQ1681">
        <v>0</v>
      </c>
      <c r="CR1681">
        <v>0</v>
      </c>
      <c r="CS1681">
        <v>0</v>
      </c>
      <c r="CT1681">
        <f>VLOOKUP(E1681,Prophet!$A:$AA,3,FALSE)</f>
        <v>43</v>
      </c>
      <c r="CU1681">
        <f t="shared" si="52"/>
        <v>0</v>
      </c>
      <c r="CV1681">
        <f>VLOOKUP(E1681,Prophet!$A:$AA,5,FALSE)</f>
        <v>5</v>
      </c>
      <c r="CW1681">
        <f t="shared" si="53"/>
        <v>0</v>
      </c>
    </row>
    <row r="1682" spans="1:101" x14ac:dyDescent="0.25">
      <c r="A1682">
        <v>7606</v>
      </c>
      <c r="B1682">
        <v>2018</v>
      </c>
      <c r="C1682">
        <v>70</v>
      </c>
      <c r="D1682">
        <v>9</v>
      </c>
      <c r="E1682">
        <v>2223405</v>
      </c>
      <c r="F1682">
        <v>0</v>
      </c>
      <c r="G1682">
        <v>0</v>
      </c>
      <c r="H1682">
        <v>0</v>
      </c>
      <c r="I1682">
        <v>0</v>
      </c>
      <c r="J1682">
        <v>30000</v>
      </c>
      <c r="K1682">
        <v>0</v>
      </c>
      <c r="L1682">
        <v>0</v>
      </c>
      <c r="M1682" t="s">
        <v>947</v>
      </c>
      <c r="N1682">
        <v>12</v>
      </c>
      <c r="O1682">
        <v>0</v>
      </c>
      <c r="P1682" t="s">
        <v>948</v>
      </c>
      <c r="Q1682">
        <v>0</v>
      </c>
      <c r="R1682">
        <v>0</v>
      </c>
      <c r="S1682">
        <v>1</v>
      </c>
      <c r="T1682">
        <v>1</v>
      </c>
      <c r="U1682" s="7">
        <v>43313</v>
      </c>
      <c r="V1682" s="7">
        <v>43677</v>
      </c>
      <c r="W1682">
        <v>375.2</v>
      </c>
      <c r="X1682">
        <v>375.2</v>
      </c>
      <c r="Y1682">
        <v>186.8</v>
      </c>
      <c r="Z1682">
        <v>0</v>
      </c>
      <c r="AA1682">
        <v>0</v>
      </c>
      <c r="AB1682">
        <v>274.7</v>
      </c>
      <c r="AC1682">
        <v>1</v>
      </c>
      <c r="AD1682" t="s">
        <v>956</v>
      </c>
      <c r="AE1682" t="s">
        <v>950</v>
      </c>
      <c r="AF1682">
        <v>0</v>
      </c>
      <c r="AG1682" t="s">
        <v>951</v>
      </c>
      <c r="AH1682" t="s">
        <v>950</v>
      </c>
      <c r="AI1682" t="s">
        <v>950</v>
      </c>
      <c r="AJ1682" t="s">
        <v>952</v>
      </c>
      <c r="AK1682">
        <v>0</v>
      </c>
      <c r="AL1682">
        <v>0</v>
      </c>
      <c r="AM1682">
        <v>0</v>
      </c>
      <c r="AN1682" t="s">
        <v>951</v>
      </c>
      <c r="AO1682" t="s">
        <v>950</v>
      </c>
      <c r="AP1682" t="s">
        <v>950</v>
      </c>
      <c r="AQ1682" t="s">
        <v>952</v>
      </c>
      <c r="AR1682">
        <v>0</v>
      </c>
      <c r="AS1682">
        <v>0</v>
      </c>
      <c r="AT1682">
        <v>0</v>
      </c>
      <c r="AU1682" t="s">
        <v>951</v>
      </c>
      <c r="AV1682" t="s">
        <v>950</v>
      </c>
      <c r="AW1682" t="s">
        <v>950</v>
      </c>
      <c r="AX1682" t="s">
        <v>952</v>
      </c>
      <c r="AY1682">
        <v>0</v>
      </c>
      <c r="AZ1682">
        <v>0</v>
      </c>
      <c r="BA1682" t="s">
        <v>951</v>
      </c>
      <c r="BB1682" t="s">
        <v>950</v>
      </c>
      <c r="BC1682" t="s">
        <v>950</v>
      </c>
      <c r="BD1682" t="s">
        <v>952</v>
      </c>
      <c r="BE1682">
        <v>0</v>
      </c>
      <c r="BF1682">
        <v>0</v>
      </c>
      <c r="BG1682">
        <v>0</v>
      </c>
      <c r="BH1682" t="s">
        <v>951</v>
      </c>
      <c r="BI1682" t="s">
        <v>950</v>
      </c>
      <c r="BJ1682" t="s">
        <v>950</v>
      </c>
      <c r="BK1682" t="s">
        <v>952</v>
      </c>
      <c r="BL1682">
        <v>0</v>
      </c>
      <c r="BM1682">
        <v>0</v>
      </c>
      <c r="BN1682">
        <v>0</v>
      </c>
      <c r="BO1682" t="s">
        <v>951</v>
      </c>
      <c r="BP1682" t="s">
        <v>950</v>
      </c>
      <c r="BQ1682" t="s">
        <v>950</v>
      </c>
      <c r="BR1682" t="s">
        <v>952</v>
      </c>
      <c r="BS1682">
        <v>0</v>
      </c>
      <c r="BT1682">
        <v>0</v>
      </c>
      <c r="BU1682">
        <v>0</v>
      </c>
      <c r="BV1682">
        <v>7010</v>
      </c>
      <c r="BW1682" t="s">
        <v>953</v>
      </c>
      <c r="BX1682" t="s">
        <v>950</v>
      </c>
      <c r="BY1682" t="s">
        <v>948</v>
      </c>
      <c r="BZ1682">
        <v>0</v>
      </c>
      <c r="CA1682">
        <v>0</v>
      </c>
      <c r="CB1682">
        <v>78.5</v>
      </c>
      <c r="CC1682">
        <v>0</v>
      </c>
      <c r="CD1682" t="s">
        <v>954</v>
      </c>
      <c r="CE1682" s="7">
        <v>28260</v>
      </c>
      <c r="CF1682" s="7">
        <v>43313</v>
      </c>
      <c r="CG1682">
        <v>41</v>
      </c>
      <c r="CH1682">
        <v>999</v>
      </c>
      <c r="CI1682" s="7">
        <v>43465</v>
      </c>
      <c r="CJ1682" s="7">
        <v>55884</v>
      </c>
      <c r="CK1682">
        <v>409</v>
      </c>
      <c r="CL1682">
        <v>5</v>
      </c>
      <c r="CM1682">
        <v>283</v>
      </c>
      <c r="CN1682">
        <v>0</v>
      </c>
      <c r="CO1682" t="s">
        <v>955</v>
      </c>
      <c r="CP1682" t="s">
        <v>955</v>
      </c>
      <c r="CQ1682">
        <v>0</v>
      </c>
      <c r="CR1682">
        <v>0</v>
      </c>
      <c r="CS1682">
        <v>0</v>
      </c>
      <c r="CT1682">
        <f>VLOOKUP(E1682,Prophet!$A:$AA,3,FALSE)</f>
        <v>41</v>
      </c>
      <c r="CU1682">
        <f t="shared" si="52"/>
        <v>0</v>
      </c>
      <c r="CV1682">
        <f>VLOOKUP(E1682,Prophet!$A:$AA,5,FALSE)</f>
        <v>5</v>
      </c>
      <c r="CW1682">
        <f t="shared" si="53"/>
        <v>0</v>
      </c>
    </row>
    <row r="1683" spans="1:101" x14ac:dyDescent="0.25">
      <c r="A1683">
        <v>7608</v>
      </c>
      <c r="B1683">
        <v>2018</v>
      </c>
      <c r="C1683">
        <v>70</v>
      </c>
      <c r="D1683">
        <v>9</v>
      </c>
      <c r="E1683">
        <v>2530201</v>
      </c>
      <c r="F1683">
        <v>0</v>
      </c>
      <c r="G1683">
        <v>0</v>
      </c>
      <c r="H1683">
        <v>0</v>
      </c>
      <c r="I1683">
        <v>0</v>
      </c>
      <c r="J1683">
        <v>30000</v>
      </c>
      <c r="K1683">
        <v>0</v>
      </c>
      <c r="L1683">
        <v>0</v>
      </c>
      <c r="M1683" t="s">
        <v>947</v>
      </c>
      <c r="N1683">
        <v>12</v>
      </c>
      <c r="O1683">
        <v>0</v>
      </c>
      <c r="P1683" t="s">
        <v>948</v>
      </c>
      <c r="Q1683">
        <v>0</v>
      </c>
      <c r="R1683">
        <v>0</v>
      </c>
      <c r="S1683">
        <v>1</v>
      </c>
      <c r="T1683">
        <v>1</v>
      </c>
      <c r="U1683" s="7">
        <v>43313</v>
      </c>
      <c r="V1683" s="7">
        <v>43677</v>
      </c>
      <c r="W1683">
        <v>290</v>
      </c>
      <c r="X1683">
        <v>290</v>
      </c>
      <c r="Y1683">
        <v>133.1</v>
      </c>
      <c r="Z1683">
        <v>0</v>
      </c>
      <c r="AA1683">
        <v>0</v>
      </c>
      <c r="AB1683">
        <v>195.8</v>
      </c>
      <c r="AC1683">
        <v>1</v>
      </c>
      <c r="AD1683" t="s">
        <v>956</v>
      </c>
      <c r="AE1683" t="s">
        <v>950</v>
      </c>
      <c r="AF1683">
        <v>0</v>
      </c>
      <c r="AG1683" t="s">
        <v>951</v>
      </c>
      <c r="AH1683" t="s">
        <v>950</v>
      </c>
      <c r="AI1683" t="s">
        <v>950</v>
      </c>
      <c r="AJ1683" t="s">
        <v>952</v>
      </c>
      <c r="AK1683">
        <v>0</v>
      </c>
      <c r="AL1683">
        <v>0</v>
      </c>
      <c r="AM1683">
        <v>0</v>
      </c>
      <c r="AN1683" t="s">
        <v>951</v>
      </c>
      <c r="AO1683" t="s">
        <v>950</v>
      </c>
      <c r="AP1683" t="s">
        <v>950</v>
      </c>
      <c r="AQ1683" t="s">
        <v>952</v>
      </c>
      <c r="AR1683">
        <v>0</v>
      </c>
      <c r="AS1683">
        <v>0</v>
      </c>
      <c r="AT1683">
        <v>0</v>
      </c>
      <c r="AU1683" t="s">
        <v>951</v>
      </c>
      <c r="AV1683" t="s">
        <v>950</v>
      </c>
      <c r="AW1683" t="s">
        <v>950</v>
      </c>
      <c r="AX1683" t="s">
        <v>952</v>
      </c>
      <c r="AY1683">
        <v>0</v>
      </c>
      <c r="AZ1683">
        <v>0</v>
      </c>
      <c r="BA1683" t="s">
        <v>951</v>
      </c>
      <c r="BB1683" t="s">
        <v>950</v>
      </c>
      <c r="BC1683" t="s">
        <v>950</v>
      </c>
      <c r="BD1683" t="s">
        <v>952</v>
      </c>
      <c r="BE1683">
        <v>0</v>
      </c>
      <c r="BF1683">
        <v>0</v>
      </c>
      <c r="BG1683">
        <v>0</v>
      </c>
      <c r="BH1683" t="s">
        <v>951</v>
      </c>
      <c r="BI1683" t="s">
        <v>950</v>
      </c>
      <c r="BJ1683" t="s">
        <v>950</v>
      </c>
      <c r="BK1683" t="s">
        <v>952</v>
      </c>
      <c r="BL1683">
        <v>0</v>
      </c>
      <c r="BM1683">
        <v>0</v>
      </c>
      <c r="BN1683">
        <v>0</v>
      </c>
      <c r="BO1683" t="s">
        <v>951</v>
      </c>
      <c r="BP1683" t="s">
        <v>950</v>
      </c>
      <c r="BQ1683" t="s">
        <v>950</v>
      </c>
      <c r="BR1683" t="s">
        <v>952</v>
      </c>
      <c r="BS1683">
        <v>0</v>
      </c>
      <c r="BT1683">
        <v>0</v>
      </c>
      <c r="BU1683">
        <v>0</v>
      </c>
      <c r="BV1683">
        <v>7010</v>
      </c>
      <c r="BW1683" t="s">
        <v>953</v>
      </c>
      <c r="BX1683" t="s">
        <v>950</v>
      </c>
      <c r="BY1683" t="s">
        <v>948</v>
      </c>
      <c r="BZ1683">
        <v>0</v>
      </c>
      <c r="CA1683">
        <v>0</v>
      </c>
      <c r="CB1683">
        <v>78.5</v>
      </c>
      <c r="CC1683">
        <v>0</v>
      </c>
      <c r="CD1683" t="s">
        <v>954</v>
      </c>
      <c r="CE1683" s="7">
        <v>30262</v>
      </c>
      <c r="CF1683" s="7">
        <v>43313</v>
      </c>
      <c r="CG1683">
        <v>36</v>
      </c>
      <c r="CH1683">
        <v>999</v>
      </c>
      <c r="CI1683" s="7">
        <v>43465</v>
      </c>
      <c r="CJ1683" s="7">
        <v>55884</v>
      </c>
      <c r="CK1683">
        <v>409</v>
      </c>
      <c r="CL1683">
        <v>5</v>
      </c>
      <c r="CM1683">
        <v>343</v>
      </c>
      <c r="CN1683">
        <v>0</v>
      </c>
      <c r="CO1683" t="s">
        <v>955</v>
      </c>
      <c r="CP1683" t="s">
        <v>955</v>
      </c>
      <c r="CQ1683">
        <v>0</v>
      </c>
      <c r="CR1683">
        <v>0</v>
      </c>
      <c r="CS1683">
        <v>0</v>
      </c>
      <c r="CT1683">
        <f>VLOOKUP(E1683,Prophet!$A:$AA,3,FALSE)</f>
        <v>36</v>
      </c>
      <c r="CU1683">
        <f t="shared" si="52"/>
        <v>0</v>
      </c>
      <c r="CV1683">
        <f>VLOOKUP(E1683,Prophet!$A:$AA,5,FALSE)</f>
        <v>5</v>
      </c>
      <c r="CW1683">
        <f t="shared" si="53"/>
        <v>0</v>
      </c>
    </row>
    <row r="1684" spans="1:101" x14ac:dyDescent="0.25">
      <c r="A1684">
        <v>7611</v>
      </c>
      <c r="B1684">
        <v>2018</v>
      </c>
      <c r="C1684">
        <v>70</v>
      </c>
      <c r="D1684">
        <v>9</v>
      </c>
      <c r="E1684">
        <v>2530501</v>
      </c>
      <c r="F1684">
        <v>0</v>
      </c>
      <c r="G1684">
        <v>0</v>
      </c>
      <c r="H1684">
        <v>0</v>
      </c>
      <c r="I1684">
        <v>0</v>
      </c>
      <c r="J1684">
        <v>30000</v>
      </c>
      <c r="K1684">
        <v>0</v>
      </c>
      <c r="L1684">
        <v>0</v>
      </c>
      <c r="M1684" t="s">
        <v>947</v>
      </c>
      <c r="N1684">
        <v>12</v>
      </c>
      <c r="O1684">
        <v>0</v>
      </c>
      <c r="P1684" t="s">
        <v>948</v>
      </c>
      <c r="Q1684">
        <v>0</v>
      </c>
      <c r="R1684">
        <v>0</v>
      </c>
      <c r="S1684">
        <v>1</v>
      </c>
      <c r="T1684">
        <v>1</v>
      </c>
      <c r="U1684" s="7">
        <v>43313</v>
      </c>
      <c r="V1684" s="7">
        <v>43677</v>
      </c>
      <c r="W1684">
        <v>290</v>
      </c>
      <c r="X1684">
        <v>290</v>
      </c>
      <c r="Y1684">
        <v>133.1</v>
      </c>
      <c r="Z1684">
        <v>0</v>
      </c>
      <c r="AA1684">
        <v>0</v>
      </c>
      <c r="AB1684">
        <v>195.8</v>
      </c>
      <c r="AC1684">
        <v>1</v>
      </c>
      <c r="AD1684" t="s">
        <v>956</v>
      </c>
      <c r="AE1684" t="s">
        <v>950</v>
      </c>
      <c r="AF1684">
        <v>0</v>
      </c>
      <c r="AG1684" t="s">
        <v>951</v>
      </c>
      <c r="AH1684" t="s">
        <v>950</v>
      </c>
      <c r="AI1684" t="s">
        <v>950</v>
      </c>
      <c r="AJ1684" t="s">
        <v>952</v>
      </c>
      <c r="AK1684">
        <v>0</v>
      </c>
      <c r="AL1684">
        <v>0</v>
      </c>
      <c r="AM1684">
        <v>0</v>
      </c>
      <c r="AN1684" t="s">
        <v>951</v>
      </c>
      <c r="AO1684" t="s">
        <v>950</v>
      </c>
      <c r="AP1684" t="s">
        <v>950</v>
      </c>
      <c r="AQ1684" t="s">
        <v>952</v>
      </c>
      <c r="AR1684">
        <v>0</v>
      </c>
      <c r="AS1684">
        <v>0</v>
      </c>
      <c r="AT1684">
        <v>0</v>
      </c>
      <c r="AU1684" t="s">
        <v>951</v>
      </c>
      <c r="AV1684" t="s">
        <v>950</v>
      </c>
      <c r="AW1684" t="s">
        <v>950</v>
      </c>
      <c r="AX1684" t="s">
        <v>952</v>
      </c>
      <c r="AY1684">
        <v>0</v>
      </c>
      <c r="AZ1684">
        <v>0</v>
      </c>
      <c r="BA1684" t="s">
        <v>951</v>
      </c>
      <c r="BB1684" t="s">
        <v>950</v>
      </c>
      <c r="BC1684" t="s">
        <v>950</v>
      </c>
      <c r="BD1684" t="s">
        <v>952</v>
      </c>
      <c r="BE1684">
        <v>0</v>
      </c>
      <c r="BF1684">
        <v>0</v>
      </c>
      <c r="BG1684">
        <v>0</v>
      </c>
      <c r="BH1684" t="s">
        <v>951</v>
      </c>
      <c r="BI1684" t="s">
        <v>950</v>
      </c>
      <c r="BJ1684" t="s">
        <v>950</v>
      </c>
      <c r="BK1684" t="s">
        <v>952</v>
      </c>
      <c r="BL1684">
        <v>0</v>
      </c>
      <c r="BM1684">
        <v>0</v>
      </c>
      <c r="BN1684">
        <v>0</v>
      </c>
      <c r="BO1684" t="s">
        <v>951</v>
      </c>
      <c r="BP1684" t="s">
        <v>950</v>
      </c>
      <c r="BQ1684" t="s">
        <v>950</v>
      </c>
      <c r="BR1684" t="s">
        <v>952</v>
      </c>
      <c r="BS1684">
        <v>0</v>
      </c>
      <c r="BT1684">
        <v>0</v>
      </c>
      <c r="BU1684">
        <v>0</v>
      </c>
      <c r="BV1684">
        <v>7010</v>
      </c>
      <c r="BW1684" t="s">
        <v>953</v>
      </c>
      <c r="BX1684" t="s">
        <v>950</v>
      </c>
      <c r="BY1684" t="s">
        <v>948</v>
      </c>
      <c r="BZ1684">
        <v>0</v>
      </c>
      <c r="CA1684">
        <v>0</v>
      </c>
      <c r="CB1684">
        <v>78.5</v>
      </c>
      <c r="CC1684">
        <v>0</v>
      </c>
      <c r="CD1684" t="s">
        <v>954</v>
      </c>
      <c r="CE1684" s="7">
        <v>23980</v>
      </c>
      <c r="CF1684" s="7">
        <v>43313</v>
      </c>
      <c r="CG1684">
        <v>53</v>
      </c>
      <c r="CH1684">
        <v>999</v>
      </c>
      <c r="CI1684" s="7">
        <v>43465</v>
      </c>
      <c r="CJ1684" s="7">
        <v>55884</v>
      </c>
      <c r="CK1684">
        <v>409</v>
      </c>
      <c r="CL1684">
        <v>5</v>
      </c>
      <c r="CM1684">
        <v>139</v>
      </c>
      <c r="CN1684">
        <v>0</v>
      </c>
      <c r="CO1684" t="s">
        <v>955</v>
      </c>
      <c r="CP1684" t="s">
        <v>955</v>
      </c>
      <c r="CQ1684">
        <v>0</v>
      </c>
      <c r="CR1684">
        <v>0</v>
      </c>
      <c r="CS1684">
        <v>0</v>
      </c>
      <c r="CT1684">
        <f>VLOOKUP(E1684,Prophet!$A:$AA,3,FALSE)</f>
        <v>53</v>
      </c>
      <c r="CU1684">
        <f t="shared" si="52"/>
        <v>0</v>
      </c>
      <c r="CV1684">
        <f>VLOOKUP(E1684,Prophet!$A:$AA,5,FALSE)</f>
        <v>5</v>
      </c>
      <c r="CW1684">
        <f t="shared" si="53"/>
        <v>0</v>
      </c>
    </row>
    <row r="1685" spans="1:101" x14ac:dyDescent="0.25">
      <c r="A1685">
        <v>7613</v>
      </c>
      <c r="B1685">
        <v>2018</v>
      </c>
      <c r="C1685">
        <v>70</v>
      </c>
      <c r="D1685">
        <v>9</v>
      </c>
      <c r="E1685">
        <v>2530701</v>
      </c>
      <c r="F1685">
        <v>0</v>
      </c>
      <c r="G1685">
        <v>0</v>
      </c>
      <c r="H1685">
        <v>0</v>
      </c>
      <c r="I1685">
        <v>0</v>
      </c>
      <c r="J1685">
        <v>30000</v>
      </c>
      <c r="K1685">
        <v>0</v>
      </c>
      <c r="L1685">
        <v>0</v>
      </c>
      <c r="M1685" t="s">
        <v>947</v>
      </c>
      <c r="N1685">
        <v>12</v>
      </c>
      <c r="O1685">
        <v>0</v>
      </c>
      <c r="P1685" t="s">
        <v>948</v>
      </c>
      <c r="Q1685">
        <v>0</v>
      </c>
      <c r="R1685">
        <v>0</v>
      </c>
      <c r="S1685">
        <v>1</v>
      </c>
      <c r="T1685">
        <v>1</v>
      </c>
      <c r="U1685" s="7">
        <v>43313</v>
      </c>
      <c r="V1685" s="7">
        <v>43677</v>
      </c>
      <c r="W1685">
        <v>375.2</v>
      </c>
      <c r="X1685">
        <v>375.2</v>
      </c>
      <c r="Y1685">
        <v>186.8</v>
      </c>
      <c r="Z1685">
        <v>0</v>
      </c>
      <c r="AA1685">
        <v>0</v>
      </c>
      <c r="AB1685">
        <v>274.7</v>
      </c>
      <c r="AC1685">
        <v>1</v>
      </c>
      <c r="AD1685" t="s">
        <v>956</v>
      </c>
      <c r="AE1685" t="s">
        <v>950</v>
      </c>
      <c r="AF1685">
        <v>0</v>
      </c>
      <c r="AG1685" t="s">
        <v>951</v>
      </c>
      <c r="AH1685" t="s">
        <v>950</v>
      </c>
      <c r="AI1685" t="s">
        <v>950</v>
      </c>
      <c r="AJ1685" t="s">
        <v>952</v>
      </c>
      <c r="AK1685">
        <v>0</v>
      </c>
      <c r="AL1685">
        <v>0</v>
      </c>
      <c r="AM1685">
        <v>0</v>
      </c>
      <c r="AN1685" t="s">
        <v>951</v>
      </c>
      <c r="AO1685" t="s">
        <v>950</v>
      </c>
      <c r="AP1685" t="s">
        <v>950</v>
      </c>
      <c r="AQ1685" t="s">
        <v>952</v>
      </c>
      <c r="AR1685">
        <v>0</v>
      </c>
      <c r="AS1685">
        <v>0</v>
      </c>
      <c r="AT1685">
        <v>0</v>
      </c>
      <c r="AU1685" t="s">
        <v>951</v>
      </c>
      <c r="AV1685" t="s">
        <v>950</v>
      </c>
      <c r="AW1685" t="s">
        <v>950</v>
      </c>
      <c r="AX1685" t="s">
        <v>952</v>
      </c>
      <c r="AY1685">
        <v>0</v>
      </c>
      <c r="AZ1685">
        <v>0</v>
      </c>
      <c r="BA1685" t="s">
        <v>951</v>
      </c>
      <c r="BB1685" t="s">
        <v>950</v>
      </c>
      <c r="BC1685" t="s">
        <v>950</v>
      </c>
      <c r="BD1685" t="s">
        <v>952</v>
      </c>
      <c r="BE1685">
        <v>0</v>
      </c>
      <c r="BF1685">
        <v>0</v>
      </c>
      <c r="BG1685">
        <v>0</v>
      </c>
      <c r="BH1685" t="s">
        <v>951</v>
      </c>
      <c r="BI1685" t="s">
        <v>950</v>
      </c>
      <c r="BJ1685" t="s">
        <v>950</v>
      </c>
      <c r="BK1685" t="s">
        <v>952</v>
      </c>
      <c r="BL1685">
        <v>0</v>
      </c>
      <c r="BM1685">
        <v>0</v>
      </c>
      <c r="BN1685">
        <v>0</v>
      </c>
      <c r="BO1685" t="s">
        <v>951</v>
      </c>
      <c r="BP1685" t="s">
        <v>950</v>
      </c>
      <c r="BQ1685" t="s">
        <v>950</v>
      </c>
      <c r="BR1685" t="s">
        <v>952</v>
      </c>
      <c r="BS1685">
        <v>0</v>
      </c>
      <c r="BT1685">
        <v>0</v>
      </c>
      <c r="BU1685">
        <v>0</v>
      </c>
      <c r="BV1685">
        <v>7010</v>
      </c>
      <c r="BW1685" t="s">
        <v>953</v>
      </c>
      <c r="BX1685" t="s">
        <v>950</v>
      </c>
      <c r="BY1685" t="s">
        <v>948</v>
      </c>
      <c r="BZ1685">
        <v>0</v>
      </c>
      <c r="CA1685">
        <v>0</v>
      </c>
      <c r="CB1685">
        <v>78.5</v>
      </c>
      <c r="CC1685">
        <v>0</v>
      </c>
      <c r="CD1685" t="s">
        <v>954</v>
      </c>
      <c r="CE1685" s="7">
        <v>25088</v>
      </c>
      <c r="CF1685" s="7">
        <v>43313</v>
      </c>
      <c r="CG1685">
        <v>50</v>
      </c>
      <c r="CH1685">
        <v>999</v>
      </c>
      <c r="CI1685" s="7">
        <v>43465</v>
      </c>
      <c r="CJ1685" s="7">
        <v>55884</v>
      </c>
      <c r="CK1685">
        <v>409</v>
      </c>
      <c r="CL1685">
        <v>5</v>
      </c>
      <c r="CM1685">
        <v>175</v>
      </c>
      <c r="CN1685">
        <v>0</v>
      </c>
      <c r="CO1685" t="s">
        <v>955</v>
      </c>
      <c r="CP1685" t="s">
        <v>955</v>
      </c>
      <c r="CQ1685">
        <v>0</v>
      </c>
      <c r="CR1685">
        <v>0</v>
      </c>
      <c r="CS1685">
        <v>0</v>
      </c>
      <c r="CT1685">
        <f>VLOOKUP(E1685,Prophet!$A:$AA,3,FALSE)</f>
        <v>50</v>
      </c>
      <c r="CU1685">
        <f t="shared" si="52"/>
        <v>0</v>
      </c>
      <c r="CV1685">
        <f>VLOOKUP(E1685,Prophet!$A:$AA,5,FALSE)</f>
        <v>5</v>
      </c>
      <c r="CW1685">
        <f t="shared" si="53"/>
        <v>0</v>
      </c>
    </row>
    <row r="1686" spans="1:101" x14ac:dyDescent="0.25">
      <c r="A1686">
        <v>7614</v>
      </c>
      <c r="B1686">
        <v>2018</v>
      </c>
      <c r="C1686">
        <v>70</v>
      </c>
      <c r="D1686">
        <v>9</v>
      </c>
      <c r="E1686">
        <v>2530702</v>
      </c>
      <c r="F1686">
        <v>0</v>
      </c>
      <c r="G1686">
        <v>0</v>
      </c>
      <c r="H1686">
        <v>0</v>
      </c>
      <c r="I1686">
        <v>0</v>
      </c>
      <c r="J1686">
        <v>30000</v>
      </c>
      <c r="K1686">
        <v>0</v>
      </c>
      <c r="L1686">
        <v>0</v>
      </c>
      <c r="M1686" t="s">
        <v>947</v>
      </c>
      <c r="N1686">
        <v>12</v>
      </c>
      <c r="O1686">
        <v>0</v>
      </c>
      <c r="P1686" t="s">
        <v>948</v>
      </c>
      <c r="Q1686">
        <v>0</v>
      </c>
      <c r="R1686">
        <v>0</v>
      </c>
      <c r="S1686">
        <v>1</v>
      </c>
      <c r="T1686">
        <v>1</v>
      </c>
      <c r="U1686" s="7">
        <v>43313</v>
      </c>
      <c r="V1686" s="7">
        <v>43677</v>
      </c>
      <c r="W1686">
        <v>509.7</v>
      </c>
      <c r="X1686">
        <v>509.7</v>
      </c>
      <c r="Y1686">
        <v>271.5</v>
      </c>
      <c r="Z1686">
        <v>0</v>
      </c>
      <c r="AA1686">
        <v>0</v>
      </c>
      <c r="AB1686">
        <v>399.3</v>
      </c>
      <c r="AC1686">
        <v>1</v>
      </c>
      <c r="AD1686" t="s">
        <v>949</v>
      </c>
      <c r="AE1686" t="s">
        <v>950</v>
      </c>
      <c r="AF1686">
        <v>0</v>
      </c>
      <c r="AG1686" t="s">
        <v>951</v>
      </c>
      <c r="AH1686" t="s">
        <v>950</v>
      </c>
      <c r="AI1686" t="s">
        <v>950</v>
      </c>
      <c r="AJ1686" t="s">
        <v>952</v>
      </c>
      <c r="AK1686">
        <v>0</v>
      </c>
      <c r="AL1686">
        <v>0</v>
      </c>
      <c r="AM1686">
        <v>0</v>
      </c>
      <c r="AN1686" t="s">
        <v>951</v>
      </c>
      <c r="AO1686" t="s">
        <v>950</v>
      </c>
      <c r="AP1686" t="s">
        <v>950</v>
      </c>
      <c r="AQ1686" t="s">
        <v>952</v>
      </c>
      <c r="AR1686">
        <v>0</v>
      </c>
      <c r="AS1686">
        <v>0</v>
      </c>
      <c r="AT1686">
        <v>0</v>
      </c>
      <c r="AU1686" t="s">
        <v>951</v>
      </c>
      <c r="AV1686" t="s">
        <v>950</v>
      </c>
      <c r="AW1686" t="s">
        <v>950</v>
      </c>
      <c r="AX1686" t="s">
        <v>952</v>
      </c>
      <c r="AY1686">
        <v>0</v>
      </c>
      <c r="AZ1686">
        <v>0</v>
      </c>
      <c r="BA1686" t="s">
        <v>951</v>
      </c>
      <c r="BB1686" t="s">
        <v>950</v>
      </c>
      <c r="BC1686" t="s">
        <v>950</v>
      </c>
      <c r="BD1686" t="s">
        <v>952</v>
      </c>
      <c r="BE1686">
        <v>0</v>
      </c>
      <c r="BF1686">
        <v>0</v>
      </c>
      <c r="BG1686">
        <v>0</v>
      </c>
      <c r="BH1686" t="s">
        <v>951</v>
      </c>
      <c r="BI1686" t="s">
        <v>950</v>
      </c>
      <c r="BJ1686" t="s">
        <v>950</v>
      </c>
      <c r="BK1686" t="s">
        <v>952</v>
      </c>
      <c r="BL1686">
        <v>0</v>
      </c>
      <c r="BM1686">
        <v>0</v>
      </c>
      <c r="BN1686">
        <v>0</v>
      </c>
      <c r="BO1686" t="s">
        <v>951</v>
      </c>
      <c r="BP1686" t="s">
        <v>950</v>
      </c>
      <c r="BQ1686" t="s">
        <v>950</v>
      </c>
      <c r="BR1686" t="s">
        <v>952</v>
      </c>
      <c r="BS1686">
        <v>0</v>
      </c>
      <c r="BT1686">
        <v>0</v>
      </c>
      <c r="BU1686">
        <v>0</v>
      </c>
      <c r="BV1686">
        <v>7010</v>
      </c>
      <c r="BW1686" t="s">
        <v>953</v>
      </c>
      <c r="BX1686" t="s">
        <v>950</v>
      </c>
      <c r="BY1686" t="s">
        <v>948</v>
      </c>
      <c r="BZ1686">
        <v>0</v>
      </c>
      <c r="CA1686">
        <v>0</v>
      </c>
      <c r="CB1686">
        <v>78.5</v>
      </c>
      <c r="CC1686">
        <v>0</v>
      </c>
      <c r="CD1686" t="s">
        <v>954</v>
      </c>
      <c r="CE1686" s="7">
        <v>23421</v>
      </c>
      <c r="CF1686" s="7">
        <v>43313</v>
      </c>
      <c r="CG1686">
        <v>54</v>
      </c>
      <c r="CH1686">
        <v>999</v>
      </c>
      <c r="CI1686" s="7">
        <v>43465</v>
      </c>
      <c r="CJ1686" s="7">
        <v>55884</v>
      </c>
      <c r="CK1686">
        <v>409</v>
      </c>
      <c r="CL1686">
        <v>5</v>
      </c>
      <c r="CM1686">
        <v>127</v>
      </c>
      <c r="CN1686">
        <v>0</v>
      </c>
      <c r="CO1686" t="s">
        <v>955</v>
      </c>
      <c r="CP1686" t="s">
        <v>955</v>
      </c>
      <c r="CQ1686">
        <v>0</v>
      </c>
      <c r="CR1686">
        <v>0</v>
      </c>
      <c r="CS1686">
        <v>0</v>
      </c>
      <c r="CT1686">
        <f>VLOOKUP(E1686,Prophet!$A:$AA,3,FALSE)</f>
        <v>54</v>
      </c>
      <c r="CU1686">
        <f t="shared" si="52"/>
        <v>0</v>
      </c>
      <c r="CV1686">
        <f>VLOOKUP(E1686,Prophet!$A:$AA,5,FALSE)</f>
        <v>5</v>
      </c>
      <c r="CW1686">
        <f t="shared" si="53"/>
        <v>0</v>
      </c>
    </row>
    <row r="1687" spans="1:101" x14ac:dyDescent="0.25">
      <c r="A1687">
        <v>7615</v>
      </c>
      <c r="B1687">
        <v>2018</v>
      </c>
      <c r="C1687">
        <v>70</v>
      </c>
      <c r="D1687">
        <v>9</v>
      </c>
      <c r="E1687">
        <v>2530901</v>
      </c>
      <c r="F1687">
        <v>0</v>
      </c>
      <c r="G1687">
        <v>0</v>
      </c>
      <c r="H1687">
        <v>0</v>
      </c>
      <c r="I1687">
        <v>0</v>
      </c>
      <c r="J1687">
        <v>30000</v>
      </c>
      <c r="K1687">
        <v>0</v>
      </c>
      <c r="L1687">
        <v>0</v>
      </c>
      <c r="M1687" t="s">
        <v>947</v>
      </c>
      <c r="N1687">
        <v>12</v>
      </c>
      <c r="O1687">
        <v>0</v>
      </c>
      <c r="P1687" t="s">
        <v>948</v>
      </c>
      <c r="Q1687">
        <v>0</v>
      </c>
      <c r="R1687">
        <v>0</v>
      </c>
      <c r="S1687">
        <v>1</v>
      </c>
      <c r="T1687">
        <v>1</v>
      </c>
      <c r="U1687" s="7">
        <v>43313</v>
      </c>
      <c r="V1687" s="7">
        <v>43677</v>
      </c>
      <c r="W1687">
        <v>290</v>
      </c>
      <c r="X1687">
        <v>290</v>
      </c>
      <c r="Y1687">
        <v>133.1</v>
      </c>
      <c r="Z1687">
        <v>0</v>
      </c>
      <c r="AA1687">
        <v>0</v>
      </c>
      <c r="AB1687">
        <v>195.8</v>
      </c>
      <c r="AC1687">
        <v>1</v>
      </c>
      <c r="AD1687" t="s">
        <v>956</v>
      </c>
      <c r="AE1687" t="s">
        <v>950</v>
      </c>
      <c r="AF1687">
        <v>0</v>
      </c>
      <c r="AG1687" t="s">
        <v>951</v>
      </c>
      <c r="AH1687" t="s">
        <v>950</v>
      </c>
      <c r="AI1687" t="s">
        <v>950</v>
      </c>
      <c r="AJ1687" t="s">
        <v>952</v>
      </c>
      <c r="AK1687">
        <v>0</v>
      </c>
      <c r="AL1687">
        <v>0</v>
      </c>
      <c r="AM1687">
        <v>0</v>
      </c>
      <c r="AN1687" t="s">
        <v>951</v>
      </c>
      <c r="AO1687" t="s">
        <v>950</v>
      </c>
      <c r="AP1687" t="s">
        <v>950</v>
      </c>
      <c r="AQ1687" t="s">
        <v>952</v>
      </c>
      <c r="AR1687">
        <v>0</v>
      </c>
      <c r="AS1687">
        <v>0</v>
      </c>
      <c r="AT1687">
        <v>0</v>
      </c>
      <c r="AU1687" t="s">
        <v>951</v>
      </c>
      <c r="AV1687" t="s">
        <v>950</v>
      </c>
      <c r="AW1687" t="s">
        <v>950</v>
      </c>
      <c r="AX1687" t="s">
        <v>952</v>
      </c>
      <c r="AY1687">
        <v>0</v>
      </c>
      <c r="AZ1687">
        <v>0</v>
      </c>
      <c r="BA1687" t="s">
        <v>951</v>
      </c>
      <c r="BB1687" t="s">
        <v>950</v>
      </c>
      <c r="BC1687" t="s">
        <v>950</v>
      </c>
      <c r="BD1687" t="s">
        <v>952</v>
      </c>
      <c r="BE1687">
        <v>0</v>
      </c>
      <c r="BF1687">
        <v>0</v>
      </c>
      <c r="BG1687">
        <v>0</v>
      </c>
      <c r="BH1687" t="s">
        <v>951</v>
      </c>
      <c r="BI1687" t="s">
        <v>950</v>
      </c>
      <c r="BJ1687" t="s">
        <v>950</v>
      </c>
      <c r="BK1687" t="s">
        <v>952</v>
      </c>
      <c r="BL1687">
        <v>0</v>
      </c>
      <c r="BM1687">
        <v>0</v>
      </c>
      <c r="BN1687">
        <v>0</v>
      </c>
      <c r="BO1687" t="s">
        <v>951</v>
      </c>
      <c r="BP1687" t="s">
        <v>950</v>
      </c>
      <c r="BQ1687" t="s">
        <v>950</v>
      </c>
      <c r="BR1687" t="s">
        <v>952</v>
      </c>
      <c r="BS1687">
        <v>0</v>
      </c>
      <c r="BT1687">
        <v>0</v>
      </c>
      <c r="BU1687">
        <v>0</v>
      </c>
      <c r="BV1687">
        <v>7010</v>
      </c>
      <c r="BW1687" t="s">
        <v>953</v>
      </c>
      <c r="BX1687" t="s">
        <v>950</v>
      </c>
      <c r="BY1687" t="s">
        <v>948</v>
      </c>
      <c r="BZ1687">
        <v>0</v>
      </c>
      <c r="CA1687">
        <v>0</v>
      </c>
      <c r="CB1687">
        <v>78.5</v>
      </c>
      <c r="CC1687">
        <v>0</v>
      </c>
      <c r="CD1687" t="s">
        <v>954</v>
      </c>
      <c r="CE1687" s="7">
        <v>26478</v>
      </c>
      <c r="CF1687" s="7">
        <v>43313</v>
      </c>
      <c r="CG1687">
        <v>46</v>
      </c>
      <c r="CH1687">
        <v>999</v>
      </c>
      <c r="CI1687" s="7">
        <v>43465</v>
      </c>
      <c r="CJ1687" s="7">
        <v>55884</v>
      </c>
      <c r="CK1687">
        <v>409</v>
      </c>
      <c r="CL1687">
        <v>5</v>
      </c>
      <c r="CM1687">
        <v>223</v>
      </c>
      <c r="CN1687">
        <v>0</v>
      </c>
      <c r="CO1687" t="s">
        <v>955</v>
      </c>
      <c r="CP1687" t="s">
        <v>955</v>
      </c>
      <c r="CQ1687">
        <v>0</v>
      </c>
      <c r="CR1687">
        <v>0</v>
      </c>
      <c r="CS1687">
        <v>0</v>
      </c>
      <c r="CT1687">
        <f>VLOOKUP(E1687,Prophet!$A:$AA,3,FALSE)</f>
        <v>46</v>
      </c>
      <c r="CU1687">
        <f t="shared" si="52"/>
        <v>0</v>
      </c>
      <c r="CV1687">
        <f>VLOOKUP(E1687,Prophet!$A:$AA,5,FALSE)</f>
        <v>5</v>
      </c>
      <c r="CW1687">
        <f t="shared" si="53"/>
        <v>0</v>
      </c>
    </row>
    <row r="1688" spans="1:101" x14ac:dyDescent="0.25">
      <c r="A1688">
        <v>7616</v>
      </c>
      <c r="B1688">
        <v>2018</v>
      </c>
      <c r="C1688">
        <v>70</v>
      </c>
      <c r="D1688">
        <v>9</v>
      </c>
      <c r="E1688">
        <v>2530902</v>
      </c>
      <c r="F1688">
        <v>0</v>
      </c>
      <c r="G1688">
        <v>0</v>
      </c>
      <c r="H1688">
        <v>0</v>
      </c>
      <c r="I1688">
        <v>0</v>
      </c>
      <c r="J1688">
        <v>30000</v>
      </c>
      <c r="K1688">
        <v>0</v>
      </c>
      <c r="L1688">
        <v>0</v>
      </c>
      <c r="M1688" t="s">
        <v>947</v>
      </c>
      <c r="N1688">
        <v>12</v>
      </c>
      <c r="O1688">
        <v>0</v>
      </c>
      <c r="P1688" t="s">
        <v>948</v>
      </c>
      <c r="Q1688">
        <v>0</v>
      </c>
      <c r="R1688">
        <v>0</v>
      </c>
      <c r="S1688">
        <v>1</v>
      </c>
      <c r="T1688">
        <v>1</v>
      </c>
      <c r="U1688" s="7">
        <v>43313</v>
      </c>
      <c r="V1688" s="7">
        <v>43677</v>
      </c>
      <c r="W1688">
        <v>385.9</v>
      </c>
      <c r="X1688">
        <v>385.9</v>
      </c>
      <c r="Y1688">
        <v>193.5</v>
      </c>
      <c r="Z1688">
        <v>0</v>
      </c>
      <c r="AA1688">
        <v>0</v>
      </c>
      <c r="AB1688">
        <v>284.60000000000002</v>
      </c>
      <c r="AC1688">
        <v>1</v>
      </c>
      <c r="AD1688" t="s">
        <v>949</v>
      </c>
      <c r="AE1688" t="s">
        <v>950</v>
      </c>
      <c r="AF1688">
        <v>0</v>
      </c>
      <c r="AG1688" t="s">
        <v>951</v>
      </c>
      <c r="AH1688" t="s">
        <v>950</v>
      </c>
      <c r="AI1688" t="s">
        <v>950</v>
      </c>
      <c r="AJ1688" t="s">
        <v>952</v>
      </c>
      <c r="AK1688">
        <v>0</v>
      </c>
      <c r="AL1688">
        <v>0</v>
      </c>
      <c r="AM1688">
        <v>0</v>
      </c>
      <c r="AN1688" t="s">
        <v>951</v>
      </c>
      <c r="AO1688" t="s">
        <v>950</v>
      </c>
      <c r="AP1688" t="s">
        <v>950</v>
      </c>
      <c r="AQ1688" t="s">
        <v>952</v>
      </c>
      <c r="AR1688">
        <v>0</v>
      </c>
      <c r="AS1688">
        <v>0</v>
      </c>
      <c r="AT1688">
        <v>0</v>
      </c>
      <c r="AU1688" t="s">
        <v>951</v>
      </c>
      <c r="AV1688" t="s">
        <v>950</v>
      </c>
      <c r="AW1688" t="s">
        <v>950</v>
      </c>
      <c r="AX1688" t="s">
        <v>952</v>
      </c>
      <c r="AY1688">
        <v>0</v>
      </c>
      <c r="AZ1688">
        <v>0</v>
      </c>
      <c r="BA1688" t="s">
        <v>951</v>
      </c>
      <c r="BB1688" t="s">
        <v>950</v>
      </c>
      <c r="BC1688" t="s">
        <v>950</v>
      </c>
      <c r="BD1688" t="s">
        <v>952</v>
      </c>
      <c r="BE1688">
        <v>0</v>
      </c>
      <c r="BF1688">
        <v>0</v>
      </c>
      <c r="BG1688">
        <v>0</v>
      </c>
      <c r="BH1688" t="s">
        <v>951</v>
      </c>
      <c r="BI1688" t="s">
        <v>950</v>
      </c>
      <c r="BJ1688" t="s">
        <v>950</v>
      </c>
      <c r="BK1688" t="s">
        <v>952</v>
      </c>
      <c r="BL1688">
        <v>0</v>
      </c>
      <c r="BM1688">
        <v>0</v>
      </c>
      <c r="BN1688">
        <v>0</v>
      </c>
      <c r="BO1688" t="s">
        <v>951</v>
      </c>
      <c r="BP1688" t="s">
        <v>950</v>
      </c>
      <c r="BQ1688" t="s">
        <v>950</v>
      </c>
      <c r="BR1688" t="s">
        <v>952</v>
      </c>
      <c r="BS1688">
        <v>0</v>
      </c>
      <c r="BT1688">
        <v>0</v>
      </c>
      <c r="BU1688">
        <v>0</v>
      </c>
      <c r="BV1688">
        <v>7010</v>
      </c>
      <c r="BW1688" t="s">
        <v>953</v>
      </c>
      <c r="BX1688" t="s">
        <v>950</v>
      </c>
      <c r="BY1688" t="s">
        <v>948</v>
      </c>
      <c r="BZ1688">
        <v>0</v>
      </c>
      <c r="CA1688">
        <v>0</v>
      </c>
      <c r="CB1688">
        <v>78.5</v>
      </c>
      <c r="CC1688">
        <v>0</v>
      </c>
      <c r="CD1688" t="s">
        <v>954</v>
      </c>
      <c r="CE1688" s="7">
        <v>26348</v>
      </c>
      <c r="CF1688" s="7">
        <v>43313</v>
      </c>
      <c r="CG1688">
        <v>46</v>
      </c>
      <c r="CH1688">
        <v>999</v>
      </c>
      <c r="CI1688" s="7">
        <v>43465</v>
      </c>
      <c r="CJ1688" s="7">
        <v>55884</v>
      </c>
      <c r="CK1688">
        <v>409</v>
      </c>
      <c r="CL1688">
        <v>5</v>
      </c>
      <c r="CM1688">
        <v>223</v>
      </c>
      <c r="CN1688">
        <v>0</v>
      </c>
      <c r="CO1688" t="s">
        <v>955</v>
      </c>
      <c r="CP1688" t="s">
        <v>955</v>
      </c>
      <c r="CQ1688">
        <v>0</v>
      </c>
      <c r="CR1688">
        <v>0</v>
      </c>
      <c r="CS1688">
        <v>0</v>
      </c>
      <c r="CT1688">
        <f>VLOOKUP(E1688,Prophet!$A:$AA,3,FALSE)</f>
        <v>46</v>
      </c>
      <c r="CU1688">
        <f t="shared" si="52"/>
        <v>0</v>
      </c>
      <c r="CV1688">
        <f>VLOOKUP(E1688,Prophet!$A:$AA,5,FALSE)</f>
        <v>5</v>
      </c>
      <c r="CW1688">
        <f t="shared" si="53"/>
        <v>0</v>
      </c>
    </row>
    <row r="1689" spans="1:101" x14ac:dyDescent="0.25">
      <c r="A1689">
        <v>7619</v>
      </c>
      <c r="B1689">
        <v>2018</v>
      </c>
      <c r="C1689">
        <v>70</v>
      </c>
      <c r="D1689">
        <v>9</v>
      </c>
      <c r="E1689">
        <v>2531201</v>
      </c>
      <c r="F1689">
        <v>0</v>
      </c>
      <c r="G1689">
        <v>0</v>
      </c>
      <c r="H1689">
        <v>0</v>
      </c>
      <c r="I1689">
        <v>0</v>
      </c>
      <c r="J1689">
        <v>30000</v>
      </c>
      <c r="K1689">
        <v>0</v>
      </c>
      <c r="L1689">
        <v>0</v>
      </c>
      <c r="M1689" t="s">
        <v>947</v>
      </c>
      <c r="N1689">
        <v>12</v>
      </c>
      <c r="O1689">
        <v>0</v>
      </c>
      <c r="P1689" t="s">
        <v>948</v>
      </c>
      <c r="Q1689">
        <v>0</v>
      </c>
      <c r="R1689">
        <v>0</v>
      </c>
      <c r="S1689">
        <v>1</v>
      </c>
      <c r="T1689">
        <v>1</v>
      </c>
      <c r="U1689" s="7">
        <v>43313</v>
      </c>
      <c r="V1689" s="7">
        <v>43677</v>
      </c>
      <c r="W1689">
        <v>375.2</v>
      </c>
      <c r="X1689">
        <v>375.2</v>
      </c>
      <c r="Y1689">
        <v>186.8</v>
      </c>
      <c r="Z1689">
        <v>0</v>
      </c>
      <c r="AA1689">
        <v>0</v>
      </c>
      <c r="AB1689">
        <v>274.7</v>
      </c>
      <c r="AC1689">
        <v>1</v>
      </c>
      <c r="AD1689" t="s">
        <v>956</v>
      </c>
      <c r="AE1689" t="s">
        <v>950</v>
      </c>
      <c r="AF1689">
        <v>0</v>
      </c>
      <c r="AG1689" t="s">
        <v>951</v>
      </c>
      <c r="AH1689" t="s">
        <v>950</v>
      </c>
      <c r="AI1689" t="s">
        <v>950</v>
      </c>
      <c r="AJ1689" t="s">
        <v>952</v>
      </c>
      <c r="AK1689">
        <v>0</v>
      </c>
      <c r="AL1689">
        <v>0</v>
      </c>
      <c r="AM1689">
        <v>0</v>
      </c>
      <c r="AN1689" t="s">
        <v>951</v>
      </c>
      <c r="AO1689" t="s">
        <v>950</v>
      </c>
      <c r="AP1689" t="s">
        <v>950</v>
      </c>
      <c r="AQ1689" t="s">
        <v>952</v>
      </c>
      <c r="AR1689">
        <v>0</v>
      </c>
      <c r="AS1689">
        <v>0</v>
      </c>
      <c r="AT1689">
        <v>0</v>
      </c>
      <c r="AU1689" t="s">
        <v>951</v>
      </c>
      <c r="AV1689" t="s">
        <v>950</v>
      </c>
      <c r="AW1689" t="s">
        <v>950</v>
      </c>
      <c r="AX1689" t="s">
        <v>952</v>
      </c>
      <c r="AY1689">
        <v>0</v>
      </c>
      <c r="AZ1689">
        <v>0</v>
      </c>
      <c r="BA1689" t="s">
        <v>951</v>
      </c>
      <c r="BB1689" t="s">
        <v>950</v>
      </c>
      <c r="BC1689" t="s">
        <v>950</v>
      </c>
      <c r="BD1689" t="s">
        <v>952</v>
      </c>
      <c r="BE1689">
        <v>0</v>
      </c>
      <c r="BF1689">
        <v>0</v>
      </c>
      <c r="BG1689">
        <v>0</v>
      </c>
      <c r="BH1689" t="s">
        <v>951</v>
      </c>
      <c r="BI1689" t="s">
        <v>950</v>
      </c>
      <c r="BJ1689" t="s">
        <v>950</v>
      </c>
      <c r="BK1689" t="s">
        <v>952</v>
      </c>
      <c r="BL1689">
        <v>0</v>
      </c>
      <c r="BM1689">
        <v>0</v>
      </c>
      <c r="BN1689">
        <v>0</v>
      </c>
      <c r="BO1689" t="s">
        <v>951</v>
      </c>
      <c r="BP1689" t="s">
        <v>950</v>
      </c>
      <c r="BQ1689" t="s">
        <v>950</v>
      </c>
      <c r="BR1689" t="s">
        <v>952</v>
      </c>
      <c r="BS1689">
        <v>0</v>
      </c>
      <c r="BT1689">
        <v>0</v>
      </c>
      <c r="BU1689">
        <v>0</v>
      </c>
      <c r="BV1689">
        <v>7010</v>
      </c>
      <c r="BW1689" t="s">
        <v>953</v>
      </c>
      <c r="BX1689" t="s">
        <v>950</v>
      </c>
      <c r="BY1689" t="s">
        <v>948</v>
      </c>
      <c r="BZ1689">
        <v>0</v>
      </c>
      <c r="CA1689">
        <v>0</v>
      </c>
      <c r="CB1689">
        <v>78.5</v>
      </c>
      <c r="CC1689">
        <v>0</v>
      </c>
      <c r="CD1689" t="s">
        <v>954</v>
      </c>
      <c r="CE1689" s="7">
        <v>27693</v>
      </c>
      <c r="CF1689" s="7">
        <v>43313</v>
      </c>
      <c r="CG1689">
        <v>43</v>
      </c>
      <c r="CH1689">
        <v>999</v>
      </c>
      <c r="CI1689" s="7">
        <v>43465</v>
      </c>
      <c r="CJ1689" s="7">
        <v>55884</v>
      </c>
      <c r="CK1689">
        <v>409</v>
      </c>
      <c r="CL1689">
        <v>5</v>
      </c>
      <c r="CM1689">
        <v>259</v>
      </c>
      <c r="CN1689">
        <v>0</v>
      </c>
      <c r="CO1689" t="s">
        <v>955</v>
      </c>
      <c r="CP1689" t="s">
        <v>955</v>
      </c>
      <c r="CQ1689">
        <v>0</v>
      </c>
      <c r="CR1689">
        <v>0</v>
      </c>
      <c r="CS1689">
        <v>0</v>
      </c>
      <c r="CT1689">
        <f>VLOOKUP(E1689,Prophet!$A:$AA,3,FALSE)</f>
        <v>43</v>
      </c>
      <c r="CU1689">
        <f t="shared" si="52"/>
        <v>0</v>
      </c>
      <c r="CV1689">
        <f>VLOOKUP(E1689,Prophet!$A:$AA,5,FALSE)</f>
        <v>5</v>
      </c>
      <c r="CW1689">
        <f t="shared" si="53"/>
        <v>0</v>
      </c>
    </row>
    <row r="1690" spans="1:101" x14ac:dyDescent="0.25">
      <c r="A1690">
        <v>7620</v>
      </c>
      <c r="B1690">
        <v>2018</v>
      </c>
      <c r="C1690">
        <v>70</v>
      </c>
      <c r="D1690">
        <v>9</v>
      </c>
      <c r="E1690">
        <v>2531202</v>
      </c>
      <c r="F1690">
        <v>0</v>
      </c>
      <c r="G1690">
        <v>0</v>
      </c>
      <c r="H1690">
        <v>0</v>
      </c>
      <c r="I1690">
        <v>0</v>
      </c>
      <c r="J1690">
        <v>30000</v>
      </c>
      <c r="K1690">
        <v>0</v>
      </c>
      <c r="L1690">
        <v>0</v>
      </c>
      <c r="M1690" t="s">
        <v>947</v>
      </c>
      <c r="N1690">
        <v>12</v>
      </c>
      <c r="O1690">
        <v>0</v>
      </c>
      <c r="P1690" t="s">
        <v>948</v>
      </c>
      <c r="Q1690">
        <v>0</v>
      </c>
      <c r="R1690">
        <v>0</v>
      </c>
      <c r="S1690">
        <v>1</v>
      </c>
      <c r="T1690">
        <v>1</v>
      </c>
      <c r="U1690" s="7">
        <v>43313</v>
      </c>
      <c r="V1690" s="7">
        <v>43677</v>
      </c>
      <c r="W1690">
        <v>509.7</v>
      </c>
      <c r="X1690">
        <v>509.7</v>
      </c>
      <c r="Y1690">
        <v>271.5</v>
      </c>
      <c r="Z1690">
        <v>0</v>
      </c>
      <c r="AA1690">
        <v>0</v>
      </c>
      <c r="AB1690">
        <v>399.3</v>
      </c>
      <c r="AC1690">
        <v>1</v>
      </c>
      <c r="AD1690" t="s">
        <v>949</v>
      </c>
      <c r="AE1690" t="s">
        <v>950</v>
      </c>
      <c r="AF1690">
        <v>0</v>
      </c>
      <c r="AG1690" t="s">
        <v>951</v>
      </c>
      <c r="AH1690" t="s">
        <v>950</v>
      </c>
      <c r="AI1690" t="s">
        <v>950</v>
      </c>
      <c r="AJ1690" t="s">
        <v>952</v>
      </c>
      <c r="AK1690">
        <v>0</v>
      </c>
      <c r="AL1690">
        <v>0</v>
      </c>
      <c r="AM1690">
        <v>0</v>
      </c>
      <c r="AN1690" t="s">
        <v>951</v>
      </c>
      <c r="AO1690" t="s">
        <v>950</v>
      </c>
      <c r="AP1690" t="s">
        <v>950</v>
      </c>
      <c r="AQ1690" t="s">
        <v>952</v>
      </c>
      <c r="AR1690">
        <v>0</v>
      </c>
      <c r="AS1690">
        <v>0</v>
      </c>
      <c r="AT1690">
        <v>0</v>
      </c>
      <c r="AU1690" t="s">
        <v>951</v>
      </c>
      <c r="AV1690" t="s">
        <v>950</v>
      </c>
      <c r="AW1690" t="s">
        <v>950</v>
      </c>
      <c r="AX1690" t="s">
        <v>952</v>
      </c>
      <c r="AY1690">
        <v>0</v>
      </c>
      <c r="AZ1690">
        <v>0</v>
      </c>
      <c r="BA1690" t="s">
        <v>951</v>
      </c>
      <c r="BB1690" t="s">
        <v>950</v>
      </c>
      <c r="BC1690" t="s">
        <v>950</v>
      </c>
      <c r="BD1690" t="s">
        <v>952</v>
      </c>
      <c r="BE1690">
        <v>0</v>
      </c>
      <c r="BF1690">
        <v>0</v>
      </c>
      <c r="BG1690">
        <v>0</v>
      </c>
      <c r="BH1690" t="s">
        <v>951</v>
      </c>
      <c r="BI1690" t="s">
        <v>950</v>
      </c>
      <c r="BJ1690" t="s">
        <v>950</v>
      </c>
      <c r="BK1690" t="s">
        <v>952</v>
      </c>
      <c r="BL1690">
        <v>0</v>
      </c>
      <c r="BM1690">
        <v>0</v>
      </c>
      <c r="BN1690">
        <v>0</v>
      </c>
      <c r="BO1690" t="s">
        <v>951</v>
      </c>
      <c r="BP1690" t="s">
        <v>950</v>
      </c>
      <c r="BQ1690" t="s">
        <v>950</v>
      </c>
      <c r="BR1690" t="s">
        <v>952</v>
      </c>
      <c r="BS1690">
        <v>0</v>
      </c>
      <c r="BT1690">
        <v>0</v>
      </c>
      <c r="BU1690">
        <v>0</v>
      </c>
      <c r="BV1690">
        <v>7010</v>
      </c>
      <c r="BW1690" t="s">
        <v>953</v>
      </c>
      <c r="BX1690" t="s">
        <v>950</v>
      </c>
      <c r="BY1690" t="s">
        <v>948</v>
      </c>
      <c r="BZ1690">
        <v>0</v>
      </c>
      <c r="CA1690">
        <v>0</v>
      </c>
      <c r="CB1690">
        <v>78.5</v>
      </c>
      <c r="CC1690">
        <v>0</v>
      </c>
      <c r="CD1690" t="s">
        <v>954</v>
      </c>
      <c r="CE1690" s="7">
        <v>26768</v>
      </c>
      <c r="CF1690" s="7">
        <v>43313</v>
      </c>
      <c r="CG1690">
        <v>45</v>
      </c>
      <c r="CH1690">
        <v>999</v>
      </c>
      <c r="CI1690" s="7">
        <v>43465</v>
      </c>
      <c r="CJ1690" s="7">
        <v>55884</v>
      </c>
      <c r="CK1690">
        <v>409</v>
      </c>
      <c r="CL1690">
        <v>5</v>
      </c>
      <c r="CM1690">
        <v>235</v>
      </c>
      <c r="CN1690">
        <v>0</v>
      </c>
      <c r="CO1690" t="s">
        <v>955</v>
      </c>
      <c r="CP1690" t="s">
        <v>955</v>
      </c>
      <c r="CQ1690">
        <v>0</v>
      </c>
      <c r="CR1690">
        <v>0</v>
      </c>
      <c r="CS1690">
        <v>0</v>
      </c>
      <c r="CT1690">
        <f>VLOOKUP(E1690,Prophet!$A:$AA,3,FALSE)</f>
        <v>45</v>
      </c>
      <c r="CU1690">
        <f t="shared" si="52"/>
        <v>0</v>
      </c>
      <c r="CV1690">
        <f>VLOOKUP(E1690,Prophet!$A:$AA,5,FALSE)</f>
        <v>5</v>
      </c>
      <c r="CW1690">
        <f t="shared" si="53"/>
        <v>0</v>
      </c>
    </row>
    <row r="1691" spans="1:101" x14ac:dyDescent="0.25">
      <c r="A1691">
        <v>7623</v>
      </c>
      <c r="B1691">
        <v>2018</v>
      </c>
      <c r="C1691">
        <v>70</v>
      </c>
      <c r="D1691">
        <v>9</v>
      </c>
      <c r="E1691">
        <v>2531401</v>
      </c>
      <c r="F1691">
        <v>0</v>
      </c>
      <c r="G1691">
        <v>0</v>
      </c>
      <c r="H1691">
        <v>0</v>
      </c>
      <c r="I1691">
        <v>0</v>
      </c>
      <c r="J1691">
        <v>30000</v>
      </c>
      <c r="K1691">
        <v>0</v>
      </c>
      <c r="L1691">
        <v>0</v>
      </c>
      <c r="M1691" t="s">
        <v>947</v>
      </c>
      <c r="N1691">
        <v>12</v>
      </c>
      <c r="O1691">
        <v>0</v>
      </c>
      <c r="P1691" t="s">
        <v>948</v>
      </c>
      <c r="Q1691">
        <v>0</v>
      </c>
      <c r="R1691">
        <v>0</v>
      </c>
      <c r="S1691">
        <v>1</v>
      </c>
      <c r="T1691">
        <v>1</v>
      </c>
      <c r="U1691" s="7">
        <v>43313</v>
      </c>
      <c r="V1691" s="7">
        <v>43677</v>
      </c>
      <c r="W1691">
        <v>204.8</v>
      </c>
      <c r="X1691">
        <v>204.8</v>
      </c>
      <c r="Y1691">
        <v>79.5</v>
      </c>
      <c r="Z1691">
        <v>0</v>
      </c>
      <c r="AA1691">
        <v>0</v>
      </c>
      <c r="AB1691">
        <v>116.9</v>
      </c>
      <c r="AC1691">
        <v>1</v>
      </c>
      <c r="AD1691" t="s">
        <v>956</v>
      </c>
      <c r="AE1691" t="s">
        <v>950</v>
      </c>
      <c r="AF1691">
        <v>0</v>
      </c>
      <c r="AG1691" t="s">
        <v>951</v>
      </c>
      <c r="AH1691" t="s">
        <v>950</v>
      </c>
      <c r="AI1691" t="s">
        <v>950</v>
      </c>
      <c r="AJ1691" t="s">
        <v>952</v>
      </c>
      <c r="AK1691">
        <v>0</v>
      </c>
      <c r="AL1691">
        <v>0</v>
      </c>
      <c r="AM1691">
        <v>0</v>
      </c>
      <c r="AN1691" t="s">
        <v>951</v>
      </c>
      <c r="AO1691" t="s">
        <v>950</v>
      </c>
      <c r="AP1691" t="s">
        <v>950</v>
      </c>
      <c r="AQ1691" t="s">
        <v>952</v>
      </c>
      <c r="AR1691">
        <v>0</v>
      </c>
      <c r="AS1691">
        <v>0</v>
      </c>
      <c r="AT1691">
        <v>0</v>
      </c>
      <c r="AU1691" t="s">
        <v>951</v>
      </c>
      <c r="AV1691" t="s">
        <v>950</v>
      </c>
      <c r="AW1691" t="s">
        <v>950</v>
      </c>
      <c r="AX1691" t="s">
        <v>952</v>
      </c>
      <c r="AY1691">
        <v>0</v>
      </c>
      <c r="AZ1691">
        <v>0</v>
      </c>
      <c r="BA1691" t="s">
        <v>951</v>
      </c>
      <c r="BB1691" t="s">
        <v>950</v>
      </c>
      <c r="BC1691" t="s">
        <v>950</v>
      </c>
      <c r="BD1691" t="s">
        <v>952</v>
      </c>
      <c r="BE1691">
        <v>0</v>
      </c>
      <c r="BF1691">
        <v>0</v>
      </c>
      <c r="BG1691">
        <v>0</v>
      </c>
      <c r="BH1691" t="s">
        <v>951</v>
      </c>
      <c r="BI1691" t="s">
        <v>950</v>
      </c>
      <c r="BJ1691" t="s">
        <v>950</v>
      </c>
      <c r="BK1691" t="s">
        <v>952</v>
      </c>
      <c r="BL1691">
        <v>0</v>
      </c>
      <c r="BM1691">
        <v>0</v>
      </c>
      <c r="BN1691">
        <v>0</v>
      </c>
      <c r="BO1691" t="s">
        <v>951</v>
      </c>
      <c r="BP1691" t="s">
        <v>950</v>
      </c>
      <c r="BQ1691" t="s">
        <v>950</v>
      </c>
      <c r="BR1691" t="s">
        <v>952</v>
      </c>
      <c r="BS1691">
        <v>0</v>
      </c>
      <c r="BT1691">
        <v>0</v>
      </c>
      <c r="BU1691">
        <v>0</v>
      </c>
      <c r="BV1691">
        <v>7010</v>
      </c>
      <c r="BW1691" t="s">
        <v>953</v>
      </c>
      <c r="BX1691" t="s">
        <v>950</v>
      </c>
      <c r="BY1691" t="s">
        <v>948</v>
      </c>
      <c r="BZ1691">
        <v>0</v>
      </c>
      <c r="CA1691">
        <v>0</v>
      </c>
      <c r="CB1691">
        <v>78.5</v>
      </c>
      <c r="CC1691">
        <v>0</v>
      </c>
      <c r="CD1691" t="s">
        <v>954</v>
      </c>
      <c r="CE1691" s="7">
        <v>35726</v>
      </c>
      <c r="CF1691" s="7">
        <v>43313</v>
      </c>
      <c r="CG1691">
        <v>21</v>
      </c>
      <c r="CH1691">
        <v>999</v>
      </c>
      <c r="CI1691" s="7">
        <v>43465</v>
      </c>
      <c r="CJ1691" s="7">
        <v>55884</v>
      </c>
      <c r="CK1691">
        <v>409</v>
      </c>
      <c r="CL1691">
        <v>5</v>
      </c>
      <c r="CM1691">
        <v>523</v>
      </c>
      <c r="CN1691">
        <v>0</v>
      </c>
      <c r="CO1691" t="s">
        <v>955</v>
      </c>
      <c r="CP1691" t="s">
        <v>955</v>
      </c>
      <c r="CQ1691">
        <v>0</v>
      </c>
      <c r="CR1691">
        <v>0</v>
      </c>
      <c r="CS1691">
        <v>0</v>
      </c>
      <c r="CT1691">
        <f>VLOOKUP(E1691,Prophet!$A:$AA,3,FALSE)</f>
        <v>21</v>
      </c>
      <c r="CU1691">
        <f t="shared" si="52"/>
        <v>0</v>
      </c>
      <c r="CV1691">
        <f>VLOOKUP(E1691,Prophet!$A:$AA,5,FALSE)</f>
        <v>5</v>
      </c>
      <c r="CW1691">
        <f t="shared" si="53"/>
        <v>0</v>
      </c>
    </row>
    <row r="1692" spans="1:101" x14ac:dyDescent="0.25">
      <c r="A1692">
        <v>7626</v>
      </c>
      <c r="B1692">
        <v>2018</v>
      </c>
      <c r="C1692">
        <v>70</v>
      </c>
      <c r="D1692">
        <v>9</v>
      </c>
      <c r="E1692">
        <v>2531404</v>
      </c>
      <c r="F1692">
        <v>0</v>
      </c>
      <c r="G1692">
        <v>0</v>
      </c>
      <c r="H1692">
        <v>0</v>
      </c>
      <c r="I1692">
        <v>0</v>
      </c>
      <c r="J1692">
        <v>30000</v>
      </c>
      <c r="K1692">
        <v>0</v>
      </c>
      <c r="L1692">
        <v>0</v>
      </c>
      <c r="M1692" t="s">
        <v>947</v>
      </c>
      <c r="N1692">
        <v>12</v>
      </c>
      <c r="O1692">
        <v>0</v>
      </c>
      <c r="P1692" t="s">
        <v>948</v>
      </c>
      <c r="Q1692">
        <v>0</v>
      </c>
      <c r="R1692">
        <v>0</v>
      </c>
      <c r="S1692">
        <v>1</v>
      </c>
      <c r="T1692">
        <v>1</v>
      </c>
      <c r="U1692" s="7">
        <v>43313</v>
      </c>
      <c r="V1692" s="7">
        <v>43677</v>
      </c>
      <c r="W1692">
        <v>262</v>
      </c>
      <c r="X1692">
        <v>262</v>
      </c>
      <c r="Y1692">
        <v>115.5</v>
      </c>
      <c r="Z1692">
        <v>0</v>
      </c>
      <c r="AA1692">
        <v>0</v>
      </c>
      <c r="AB1692">
        <v>169.9</v>
      </c>
      <c r="AC1692">
        <v>1</v>
      </c>
      <c r="AD1692" t="s">
        <v>949</v>
      </c>
      <c r="AE1692" t="s">
        <v>950</v>
      </c>
      <c r="AF1692">
        <v>0</v>
      </c>
      <c r="AG1692" t="s">
        <v>951</v>
      </c>
      <c r="AH1692" t="s">
        <v>950</v>
      </c>
      <c r="AI1692" t="s">
        <v>950</v>
      </c>
      <c r="AJ1692" t="s">
        <v>952</v>
      </c>
      <c r="AK1692">
        <v>0</v>
      </c>
      <c r="AL1692">
        <v>0</v>
      </c>
      <c r="AM1692">
        <v>0</v>
      </c>
      <c r="AN1692" t="s">
        <v>951</v>
      </c>
      <c r="AO1692" t="s">
        <v>950</v>
      </c>
      <c r="AP1692" t="s">
        <v>950</v>
      </c>
      <c r="AQ1692" t="s">
        <v>952</v>
      </c>
      <c r="AR1692">
        <v>0</v>
      </c>
      <c r="AS1692">
        <v>0</v>
      </c>
      <c r="AT1692">
        <v>0</v>
      </c>
      <c r="AU1692" t="s">
        <v>951</v>
      </c>
      <c r="AV1692" t="s">
        <v>950</v>
      </c>
      <c r="AW1692" t="s">
        <v>950</v>
      </c>
      <c r="AX1692" t="s">
        <v>952</v>
      </c>
      <c r="AY1692">
        <v>0</v>
      </c>
      <c r="AZ1692">
        <v>0</v>
      </c>
      <c r="BA1692" t="s">
        <v>951</v>
      </c>
      <c r="BB1692" t="s">
        <v>950</v>
      </c>
      <c r="BC1692" t="s">
        <v>950</v>
      </c>
      <c r="BD1692" t="s">
        <v>952</v>
      </c>
      <c r="BE1692">
        <v>0</v>
      </c>
      <c r="BF1692">
        <v>0</v>
      </c>
      <c r="BG1692">
        <v>0</v>
      </c>
      <c r="BH1692" t="s">
        <v>951</v>
      </c>
      <c r="BI1692" t="s">
        <v>950</v>
      </c>
      <c r="BJ1692" t="s">
        <v>950</v>
      </c>
      <c r="BK1692" t="s">
        <v>952</v>
      </c>
      <c r="BL1692">
        <v>0</v>
      </c>
      <c r="BM1692">
        <v>0</v>
      </c>
      <c r="BN1692">
        <v>0</v>
      </c>
      <c r="BO1692" t="s">
        <v>951</v>
      </c>
      <c r="BP1692" t="s">
        <v>950</v>
      </c>
      <c r="BQ1692" t="s">
        <v>950</v>
      </c>
      <c r="BR1692" t="s">
        <v>952</v>
      </c>
      <c r="BS1692">
        <v>0</v>
      </c>
      <c r="BT1692">
        <v>0</v>
      </c>
      <c r="BU1692">
        <v>0</v>
      </c>
      <c r="BV1692">
        <v>7010</v>
      </c>
      <c r="BW1692" t="s">
        <v>953</v>
      </c>
      <c r="BX1692" t="s">
        <v>950</v>
      </c>
      <c r="BY1692" t="s">
        <v>948</v>
      </c>
      <c r="BZ1692">
        <v>0</v>
      </c>
      <c r="CA1692">
        <v>0</v>
      </c>
      <c r="CB1692">
        <v>78.5</v>
      </c>
      <c r="CC1692">
        <v>0</v>
      </c>
      <c r="CD1692" t="s">
        <v>954</v>
      </c>
      <c r="CE1692" s="7">
        <v>36019</v>
      </c>
      <c r="CF1692" s="7">
        <v>43313</v>
      </c>
      <c r="CG1692">
        <v>20</v>
      </c>
      <c r="CH1692">
        <v>999</v>
      </c>
      <c r="CI1692" s="7">
        <v>43465</v>
      </c>
      <c r="CJ1692" s="7">
        <v>55884</v>
      </c>
      <c r="CK1692">
        <v>409</v>
      </c>
      <c r="CL1692">
        <v>5</v>
      </c>
      <c r="CM1692">
        <v>535</v>
      </c>
      <c r="CN1692">
        <v>0</v>
      </c>
      <c r="CO1692" t="s">
        <v>955</v>
      </c>
      <c r="CP1692" t="s">
        <v>955</v>
      </c>
      <c r="CQ1692">
        <v>0</v>
      </c>
      <c r="CR1692">
        <v>0</v>
      </c>
      <c r="CS1692">
        <v>0</v>
      </c>
      <c r="CT1692">
        <f>VLOOKUP(E1692,Prophet!$A:$AA,3,FALSE)</f>
        <v>20</v>
      </c>
      <c r="CU1692">
        <f t="shared" si="52"/>
        <v>0</v>
      </c>
      <c r="CV1692">
        <f>VLOOKUP(E1692,Prophet!$A:$AA,5,FALSE)</f>
        <v>5</v>
      </c>
      <c r="CW1692">
        <f t="shared" si="53"/>
        <v>0</v>
      </c>
    </row>
    <row r="1693" spans="1:101" x14ac:dyDescent="0.25">
      <c r="A1693">
        <v>7627</v>
      </c>
      <c r="B1693">
        <v>2018</v>
      </c>
      <c r="C1693">
        <v>70</v>
      </c>
      <c r="D1693">
        <v>9</v>
      </c>
      <c r="E1693">
        <v>2175105</v>
      </c>
      <c r="F1693">
        <v>0</v>
      </c>
      <c r="G1693">
        <v>0</v>
      </c>
      <c r="H1693">
        <v>0</v>
      </c>
      <c r="I1693">
        <v>0</v>
      </c>
      <c r="J1693">
        <v>30000</v>
      </c>
      <c r="K1693">
        <v>0</v>
      </c>
      <c r="L1693">
        <v>0</v>
      </c>
      <c r="M1693" t="s">
        <v>947</v>
      </c>
      <c r="N1693">
        <v>12</v>
      </c>
      <c r="O1693">
        <v>0</v>
      </c>
      <c r="P1693" t="s">
        <v>948</v>
      </c>
      <c r="Q1693">
        <v>0</v>
      </c>
      <c r="R1693">
        <v>0</v>
      </c>
      <c r="S1693">
        <v>1</v>
      </c>
      <c r="T1693">
        <v>1</v>
      </c>
      <c r="U1693" s="7">
        <v>43313</v>
      </c>
      <c r="V1693" s="7">
        <v>43677</v>
      </c>
      <c r="W1693">
        <v>375.2</v>
      </c>
      <c r="X1693">
        <v>375.2</v>
      </c>
      <c r="Y1693">
        <v>186.8</v>
      </c>
      <c r="Z1693">
        <v>0</v>
      </c>
      <c r="AA1693">
        <v>0</v>
      </c>
      <c r="AB1693">
        <v>274.7</v>
      </c>
      <c r="AC1693">
        <v>1</v>
      </c>
      <c r="AD1693" t="s">
        <v>956</v>
      </c>
      <c r="AE1693" t="s">
        <v>950</v>
      </c>
      <c r="AF1693">
        <v>0</v>
      </c>
      <c r="AG1693" t="s">
        <v>951</v>
      </c>
      <c r="AH1693" t="s">
        <v>950</v>
      </c>
      <c r="AI1693" t="s">
        <v>950</v>
      </c>
      <c r="AJ1693" t="s">
        <v>952</v>
      </c>
      <c r="AK1693">
        <v>0</v>
      </c>
      <c r="AL1693">
        <v>0</v>
      </c>
      <c r="AM1693">
        <v>0</v>
      </c>
      <c r="AN1693" t="s">
        <v>951</v>
      </c>
      <c r="AO1693" t="s">
        <v>950</v>
      </c>
      <c r="AP1693" t="s">
        <v>950</v>
      </c>
      <c r="AQ1693" t="s">
        <v>952</v>
      </c>
      <c r="AR1693">
        <v>0</v>
      </c>
      <c r="AS1693">
        <v>0</v>
      </c>
      <c r="AT1693">
        <v>0</v>
      </c>
      <c r="AU1693" t="s">
        <v>951</v>
      </c>
      <c r="AV1693" t="s">
        <v>950</v>
      </c>
      <c r="AW1693" t="s">
        <v>950</v>
      </c>
      <c r="AX1693" t="s">
        <v>952</v>
      </c>
      <c r="AY1693">
        <v>0</v>
      </c>
      <c r="AZ1693">
        <v>0</v>
      </c>
      <c r="BA1693" t="s">
        <v>951</v>
      </c>
      <c r="BB1693" t="s">
        <v>950</v>
      </c>
      <c r="BC1693" t="s">
        <v>950</v>
      </c>
      <c r="BD1693" t="s">
        <v>952</v>
      </c>
      <c r="BE1693">
        <v>0</v>
      </c>
      <c r="BF1693">
        <v>0</v>
      </c>
      <c r="BG1693">
        <v>0</v>
      </c>
      <c r="BH1693" t="s">
        <v>951</v>
      </c>
      <c r="BI1693" t="s">
        <v>950</v>
      </c>
      <c r="BJ1693" t="s">
        <v>950</v>
      </c>
      <c r="BK1693" t="s">
        <v>952</v>
      </c>
      <c r="BL1693">
        <v>0</v>
      </c>
      <c r="BM1693">
        <v>0</v>
      </c>
      <c r="BN1693">
        <v>0</v>
      </c>
      <c r="BO1693" t="s">
        <v>951</v>
      </c>
      <c r="BP1693" t="s">
        <v>950</v>
      </c>
      <c r="BQ1693" t="s">
        <v>950</v>
      </c>
      <c r="BR1693" t="s">
        <v>952</v>
      </c>
      <c r="BS1693">
        <v>0</v>
      </c>
      <c r="BT1693">
        <v>0</v>
      </c>
      <c r="BU1693">
        <v>0</v>
      </c>
      <c r="BV1693">
        <v>7010</v>
      </c>
      <c r="BW1693" t="s">
        <v>953</v>
      </c>
      <c r="BX1693" t="s">
        <v>950</v>
      </c>
      <c r="BY1693" t="s">
        <v>948</v>
      </c>
      <c r="BZ1693">
        <v>0</v>
      </c>
      <c r="CA1693">
        <v>0</v>
      </c>
      <c r="CB1693">
        <v>78.5</v>
      </c>
      <c r="CC1693">
        <v>0</v>
      </c>
      <c r="CD1693" t="s">
        <v>954</v>
      </c>
      <c r="CE1693" s="7">
        <v>30439</v>
      </c>
      <c r="CF1693" s="7">
        <v>43313</v>
      </c>
      <c r="CG1693">
        <v>35</v>
      </c>
      <c r="CH1693">
        <v>999</v>
      </c>
      <c r="CI1693" s="7">
        <v>43465</v>
      </c>
      <c r="CJ1693" s="7">
        <v>55884</v>
      </c>
      <c r="CK1693">
        <v>409</v>
      </c>
      <c r="CL1693">
        <v>5</v>
      </c>
      <c r="CM1693">
        <v>355</v>
      </c>
      <c r="CN1693">
        <v>0</v>
      </c>
      <c r="CO1693" t="s">
        <v>955</v>
      </c>
      <c r="CP1693" t="s">
        <v>955</v>
      </c>
      <c r="CQ1693">
        <v>0</v>
      </c>
      <c r="CR1693">
        <v>0</v>
      </c>
      <c r="CS1693">
        <v>0</v>
      </c>
      <c r="CT1693">
        <f>VLOOKUP(E1693,Prophet!$A:$AA,3,FALSE)</f>
        <v>35</v>
      </c>
      <c r="CU1693">
        <f t="shared" si="52"/>
        <v>0</v>
      </c>
      <c r="CV1693">
        <f>VLOOKUP(E1693,Prophet!$A:$AA,5,FALSE)</f>
        <v>5</v>
      </c>
      <c r="CW1693">
        <f t="shared" si="53"/>
        <v>0</v>
      </c>
    </row>
    <row r="1694" spans="1:101" x14ac:dyDescent="0.25">
      <c r="A1694">
        <v>7629</v>
      </c>
      <c r="B1694">
        <v>2018</v>
      </c>
      <c r="C1694">
        <v>70</v>
      </c>
      <c r="D1694">
        <v>9</v>
      </c>
      <c r="E1694">
        <v>2531701</v>
      </c>
      <c r="F1694">
        <v>0</v>
      </c>
      <c r="G1694">
        <v>0</v>
      </c>
      <c r="H1694">
        <v>0</v>
      </c>
      <c r="I1694">
        <v>0</v>
      </c>
      <c r="J1694">
        <v>30000</v>
      </c>
      <c r="K1694">
        <v>0</v>
      </c>
      <c r="L1694">
        <v>0</v>
      </c>
      <c r="M1694" t="s">
        <v>947</v>
      </c>
      <c r="N1694">
        <v>12</v>
      </c>
      <c r="O1694">
        <v>0</v>
      </c>
      <c r="P1694" t="s">
        <v>948</v>
      </c>
      <c r="Q1694">
        <v>0</v>
      </c>
      <c r="R1694">
        <v>0</v>
      </c>
      <c r="S1694">
        <v>1</v>
      </c>
      <c r="T1694">
        <v>1</v>
      </c>
      <c r="U1694" s="7">
        <v>43313</v>
      </c>
      <c r="V1694" s="7">
        <v>43677</v>
      </c>
      <c r="W1694">
        <v>262</v>
      </c>
      <c r="X1694">
        <v>262</v>
      </c>
      <c r="Y1694">
        <v>115.5</v>
      </c>
      <c r="Z1694">
        <v>0</v>
      </c>
      <c r="AA1694">
        <v>0</v>
      </c>
      <c r="AB1694">
        <v>169.9</v>
      </c>
      <c r="AC1694">
        <v>1</v>
      </c>
      <c r="AD1694" t="s">
        <v>949</v>
      </c>
      <c r="AE1694" t="s">
        <v>950</v>
      </c>
      <c r="AF1694">
        <v>0</v>
      </c>
      <c r="AG1694" t="s">
        <v>951</v>
      </c>
      <c r="AH1694" t="s">
        <v>950</v>
      </c>
      <c r="AI1694" t="s">
        <v>950</v>
      </c>
      <c r="AJ1694" t="s">
        <v>952</v>
      </c>
      <c r="AK1694">
        <v>0</v>
      </c>
      <c r="AL1694">
        <v>0</v>
      </c>
      <c r="AM1694">
        <v>0</v>
      </c>
      <c r="AN1694" t="s">
        <v>951</v>
      </c>
      <c r="AO1694" t="s">
        <v>950</v>
      </c>
      <c r="AP1694" t="s">
        <v>950</v>
      </c>
      <c r="AQ1694" t="s">
        <v>952</v>
      </c>
      <c r="AR1694">
        <v>0</v>
      </c>
      <c r="AS1694">
        <v>0</v>
      </c>
      <c r="AT1694">
        <v>0</v>
      </c>
      <c r="AU1694" t="s">
        <v>951</v>
      </c>
      <c r="AV1694" t="s">
        <v>950</v>
      </c>
      <c r="AW1694" t="s">
        <v>950</v>
      </c>
      <c r="AX1694" t="s">
        <v>952</v>
      </c>
      <c r="AY1694">
        <v>0</v>
      </c>
      <c r="AZ1694">
        <v>0</v>
      </c>
      <c r="BA1694" t="s">
        <v>951</v>
      </c>
      <c r="BB1694" t="s">
        <v>950</v>
      </c>
      <c r="BC1694" t="s">
        <v>950</v>
      </c>
      <c r="BD1694" t="s">
        <v>952</v>
      </c>
      <c r="BE1694">
        <v>0</v>
      </c>
      <c r="BF1694">
        <v>0</v>
      </c>
      <c r="BG1694">
        <v>0</v>
      </c>
      <c r="BH1694" t="s">
        <v>951</v>
      </c>
      <c r="BI1694" t="s">
        <v>950</v>
      </c>
      <c r="BJ1694" t="s">
        <v>950</v>
      </c>
      <c r="BK1694" t="s">
        <v>952</v>
      </c>
      <c r="BL1694">
        <v>0</v>
      </c>
      <c r="BM1694">
        <v>0</v>
      </c>
      <c r="BN1694">
        <v>0</v>
      </c>
      <c r="BO1694" t="s">
        <v>951</v>
      </c>
      <c r="BP1694" t="s">
        <v>950</v>
      </c>
      <c r="BQ1694" t="s">
        <v>950</v>
      </c>
      <c r="BR1694" t="s">
        <v>952</v>
      </c>
      <c r="BS1694">
        <v>0</v>
      </c>
      <c r="BT1694">
        <v>0</v>
      </c>
      <c r="BU1694">
        <v>0</v>
      </c>
      <c r="BV1694">
        <v>7010</v>
      </c>
      <c r="BW1694" t="s">
        <v>953</v>
      </c>
      <c r="BX1694" t="s">
        <v>950</v>
      </c>
      <c r="BY1694" t="s">
        <v>948</v>
      </c>
      <c r="BZ1694">
        <v>0</v>
      </c>
      <c r="CA1694">
        <v>0</v>
      </c>
      <c r="CB1694">
        <v>78.5</v>
      </c>
      <c r="CC1694">
        <v>0</v>
      </c>
      <c r="CD1694" t="s">
        <v>954</v>
      </c>
      <c r="CE1694" s="7">
        <v>36543</v>
      </c>
      <c r="CF1694" s="7">
        <v>43313</v>
      </c>
      <c r="CG1694">
        <v>19</v>
      </c>
      <c r="CH1694">
        <v>999</v>
      </c>
      <c r="CI1694" s="7">
        <v>43465</v>
      </c>
      <c r="CJ1694" s="7">
        <v>55884</v>
      </c>
      <c r="CK1694">
        <v>409</v>
      </c>
      <c r="CL1694">
        <v>5</v>
      </c>
      <c r="CM1694">
        <v>547</v>
      </c>
      <c r="CN1694">
        <v>0</v>
      </c>
      <c r="CO1694" t="s">
        <v>955</v>
      </c>
      <c r="CP1694" t="s">
        <v>955</v>
      </c>
      <c r="CQ1694">
        <v>0</v>
      </c>
      <c r="CR1694">
        <v>0</v>
      </c>
      <c r="CS1694">
        <v>0</v>
      </c>
      <c r="CT1694">
        <f>VLOOKUP(E1694,Prophet!$A:$AA,3,FALSE)</f>
        <v>19</v>
      </c>
      <c r="CU1694">
        <f t="shared" si="52"/>
        <v>0</v>
      </c>
      <c r="CV1694">
        <f>VLOOKUP(E1694,Prophet!$A:$AA,5,FALSE)</f>
        <v>5</v>
      </c>
      <c r="CW1694">
        <f t="shared" si="53"/>
        <v>0</v>
      </c>
    </row>
    <row r="1695" spans="1:101" x14ac:dyDescent="0.25">
      <c r="A1695">
        <v>7631</v>
      </c>
      <c r="B1695">
        <v>2018</v>
      </c>
      <c r="C1695">
        <v>70</v>
      </c>
      <c r="D1695">
        <v>9</v>
      </c>
      <c r="E1695">
        <v>2532001</v>
      </c>
      <c r="F1695">
        <v>0</v>
      </c>
      <c r="G1695">
        <v>0</v>
      </c>
      <c r="H1695">
        <v>0</v>
      </c>
      <c r="I1695">
        <v>0</v>
      </c>
      <c r="J1695">
        <v>30000</v>
      </c>
      <c r="K1695">
        <v>0</v>
      </c>
      <c r="L1695">
        <v>0</v>
      </c>
      <c r="M1695" t="s">
        <v>947</v>
      </c>
      <c r="N1695">
        <v>12</v>
      </c>
      <c r="O1695">
        <v>0</v>
      </c>
      <c r="P1695" t="s">
        <v>948</v>
      </c>
      <c r="Q1695">
        <v>0</v>
      </c>
      <c r="R1695">
        <v>0</v>
      </c>
      <c r="S1695">
        <v>1</v>
      </c>
      <c r="T1695">
        <v>1</v>
      </c>
      <c r="U1695" s="7">
        <v>43313</v>
      </c>
      <c r="V1695" s="7">
        <v>43677</v>
      </c>
      <c r="W1695">
        <v>262</v>
      </c>
      <c r="X1695">
        <v>262</v>
      </c>
      <c r="Y1695">
        <v>115.5</v>
      </c>
      <c r="Z1695">
        <v>0</v>
      </c>
      <c r="AA1695">
        <v>0</v>
      </c>
      <c r="AB1695">
        <v>169.9</v>
      </c>
      <c r="AC1695">
        <v>1</v>
      </c>
      <c r="AD1695" t="s">
        <v>949</v>
      </c>
      <c r="AE1695" t="s">
        <v>950</v>
      </c>
      <c r="AF1695">
        <v>0</v>
      </c>
      <c r="AG1695" t="s">
        <v>951</v>
      </c>
      <c r="AH1695" t="s">
        <v>950</v>
      </c>
      <c r="AI1695" t="s">
        <v>950</v>
      </c>
      <c r="AJ1695" t="s">
        <v>952</v>
      </c>
      <c r="AK1695">
        <v>0</v>
      </c>
      <c r="AL1695">
        <v>0</v>
      </c>
      <c r="AM1695">
        <v>0</v>
      </c>
      <c r="AN1695" t="s">
        <v>951</v>
      </c>
      <c r="AO1695" t="s">
        <v>950</v>
      </c>
      <c r="AP1695" t="s">
        <v>950</v>
      </c>
      <c r="AQ1695" t="s">
        <v>952</v>
      </c>
      <c r="AR1695">
        <v>0</v>
      </c>
      <c r="AS1695">
        <v>0</v>
      </c>
      <c r="AT1695">
        <v>0</v>
      </c>
      <c r="AU1695" t="s">
        <v>951</v>
      </c>
      <c r="AV1695" t="s">
        <v>950</v>
      </c>
      <c r="AW1695" t="s">
        <v>950</v>
      </c>
      <c r="AX1695" t="s">
        <v>952</v>
      </c>
      <c r="AY1695">
        <v>0</v>
      </c>
      <c r="AZ1695">
        <v>0</v>
      </c>
      <c r="BA1695" t="s">
        <v>951</v>
      </c>
      <c r="BB1695" t="s">
        <v>950</v>
      </c>
      <c r="BC1695" t="s">
        <v>950</v>
      </c>
      <c r="BD1695" t="s">
        <v>952</v>
      </c>
      <c r="BE1695">
        <v>0</v>
      </c>
      <c r="BF1695">
        <v>0</v>
      </c>
      <c r="BG1695">
        <v>0</v>
      </c>
      <c r="BH1695" t="s">
        <v>951</v>
      </c>
      <c r="BI1695" t="s">
        <v>950</v>
      </c>
      <c r="BJ1695" t="s">
        <v>950</v>
      </c>
      <c r="BK1695" t="s">
        <v>952</v>
      </c>
      <c r="BL1695">
        <v>0</v>
      </c>
      <c r="BM1695">
        <v>0</v>
      </c>
      <c r="BN1695">
        <v>0</v>
      </c>
      <c r="BO1695" t="s">
        <v>951</v>
      </c>
      <c r="BP1695" t="s">
        <v>950</v>
      </c>
      <c r="BQ1695" t="s">
        <v>950</v>
      </c>
      <c r="BR1695" t="s">
        <v>952</v>
      </c>
      <c r="BS1695">
        <v>0</v>
      </c>
      <c r="BT1695">
        <v>0</v>
      </c>
      <c r="BU1695">
        <v>0</v>
      </c>
      <c r="BV1695">
        <v>7010</v>
      </c>
      <c r="BW1695" t="s">
        <v>953</v>
      </c>
      <c r="BX1695" t="s">
        <v>950</v>
      </c>
      <c r="BY1695" t="s">
        <v>948</v>
      </c>
      <c r="BZ1695">
        <v>0</v>
      </c>
      <c r="CA1695">
        <v>0</v>
      </c>
      <c r="CB1695">
        <v>78.5</v>
      </c>
      <c r="CC1695">
        <v>0</v>
      </c>
      <c r="CD1695" t="s">
        <v>954</v>
      </c>
      <c r="CE1695" s="7">
        <v>34852</v>
      </c>
      <c r="CF1695" s="7">
        <v>43313</v>
      </c>
      <c r="CG1695">
        <v>23</v>
      </c>
      <c r="CH1695">
        <v>999</v>
      </c>
      <c r="CI1695" s="7">
        <v>43465</v>
      </c>
      <c r="CJ1695" s="7">
        <v>55884</v>
      </c>
      <c r="CK1695">
        <v>409</v>
      </c>
      <c r="CL1695">
        <v>5</v>
      </c>
      <c r="CM1695">
        <v>499</v>
      </c>
      <c r="CN1695">
        <v>0</v>
      </c>
      <c r="CO1695" t="s">
        <v>955</v>
      </c>
      <c r="CP1695" t="s">
        <v>955</v>
      </c>
      <c r="CQ1695">
        <v>0</v>
      </c>
      <c r="CR1695">
        <v>0</v>
      </c>
      <c r="CS1695">
        <v>0</v>
      </c>
      <c r="CT1695">
        <f>VLOOKUP(E1695,Prophet!$A:$AA,3,FALSE)</f>
        <v>23</v>
      </c>
      <c r="CU1695">
        <f t="shared" si="52"/>
        <v>0</v>
      </c>
      <c r="CV1695">
        <f>VLOOKUP(E1695,Prophet!$A:$AA,5,FALSE)</f>
        <v>5</v>
      </c>
      <c r="CW1695">
        <f t="shared" si="53"/>
        <v>0</v>
      </c>
    </row>
    <row r="1696" spans="1:101" x14ac:dyDescent="0.25">
      <c r="A1696">
        <v>7632</v>
      </c>
      <c r="B1696">
        <v>2018</v>
      </c>
      <c r="C1696">
        <v>70</v>
      </c>
      <c r="D1696">
        <v>9</v>
      </c>
      <c r="E1696">
        <v>2532201</v>
      </c>
      <c r="F1696">
        <v>0</v>
      </c>
      <c r="G1696">
        <v>0</v>
      </c>
      <c r="H1696">
        <v>27.4</v>
      </c>
      <c r="I1696">
        <v>0</v>
      </c>
      <c r="J1696">
        <v>30000</v>
      </c>
      <c r="K1696">
        <v>0</v>
      </c>
      <c r="L1696">
        <v>0</v>
      </c>
      <c r="M1696" t="s">
        <v>947</v>
      </c>
      <c r="N1696">
        <v>6</v>
      </c>
      <c r="O1696">
        <v>0</v>
      </c>
      <c r="P1696" t="s">
        <v>948</v>
      </c>
      <c r="Q1696">
        <v>0</v>
      </c>
      <c r="R1696">
        <v>0</v>
      </c>
      <c r="S1696">
        <v>1</v>
      </c>
      <c r="T1696">
        <v>1</v>
      </c>
      <c r="U1696" s="7">
        <v>43313</v>
      </c>
      <c r="V1696" s="7">
        <v>43677</v>
      </c>
      <c r="W1696">
        <v>257.2</v>
      </c>
      <c r="X1696">
        <v>257.2</v>
      </c>
      <c r="Y1696">
        <v>115.5</v>
      </c>
      <c r="Z1696">
        <v>0</v>
      </c>
      <c r="AA1696">
        <v>0</v>
      </c>
      <c r="AB1696">
        <v>169.9</v>
      </c>
      <c r="AC1696">
        <v>1</v>
      </c>
      <c r="AD1696" t="s">
        <v>949</v>
      </c>
      <c r="AE1696" t="s">
        <v>950</v>
      </c>
      <c r="AF1696">
        <v>0</v>
      </c>
      <c r="AG1696" t="s">
        <v>951</v>
      </c>
      <c r="AH1696" t="s">
        <v>950</v>
      </c>
      <c r="AI1696" t="s">
        <v>950</v>
      </c>
      <c r="AJ1696" t="s">
        <v>952</v>
      </c>
      <c r="AK1696">
        <v>0</v>
      </c>
      <c r="AL1696">
        <v>0</v>
      </c>
      <c r="AM1696">
        <v>0</v>
      </c>
      <c r="AN1696" t="s">
        <v>951</v>
      </c>
      <c r="AO1696" t="s">
        <v>950</v>
      </c>
      <c r="AP1696" t="s">
        <v>950</v>
      </c>
      <c r="AQ1696" t="s">
        <v>952</v>
      </c>
      <c r="AR1696">
        <v>0</v>
      </c>
      <c r="AS1696">
        <v>0</v>
      </c>
      <c r="AT1696">
        <v>0</v>
      </c>
      <c r="AU1696" t="s">
        <v>951</v>
      </c>
      <c r="AV1696" t="s">
        <v>950</v>
      </c>
      <c r="AW1696" t="s">
        <v>950</v>
      </c>
      <c r="AX1696" t="s">
        <v>952</v>
      </c>
      <c r="AY1696">
        <v>0</v>
      </c>
      <c r="AZ1696">
        <v>0</v>
      </c>
      <c r="BA1696" t="s">
        <v>951</v>
      </c>
      <c r="BB1696" t="s">
        <v>950</v>
      </c>
      <c r="BC1696" t="s">
        <v>950</v>
      </c>
      <c r="BD1696" t="s">
        <v>952</v>
      </c>
      <c r="BE1696">
        <v>0</v>
      </c>
      <c r="BF1696">
        <v>0</v>
      </c>
      <c r="BG1696">
        <v>0</v>
      </c>
      <c r="BH1696" t="s">
        <v>951</v>
      </c>
      <c r="BI1696" t="s">
        <v>950</v>
      </c>
      <c r="BJ1696" t="s">
        <v>950</v>
      </c>
      <c r="BK1696" t="s">
        <v>952</v>
      </c>
      <c r="BL1696">
        <v>0</v>
      </c>
      <c r="BM1696">
        <v>0</v>
      </c>
      <c r="BN1696">
        <v>0</v>
      </c>
      <c r="BO1696" t="s">
        <v>951</v>
      </c>
      <c r="BP1696" t="s">
        <v>950</v>
      </c>
      <c r="BQ1696" t="s">
        <v>950</v>
      </c>
      <c r="BR1696" t="s">
        <v>952</v>
      </c>
      <c r="BS1696">
        <v>0</v>
      </c>
      <c r="BT1696">
        <v>0</v>
      </c>
      <c r="BU1696">
        <v>0</v>
      </c>
      <c r="BV1696">
        <v>7010</v>
      </c>
      <c r="BW1696" t="s">
        <v>953</v>
      </c>
      <c r="BX1696" t="s">
        <v>950</v>
      </c>
      <c r="BY1696" t="s">
        <v>948</v>
      </c>
      <c r="BZ1696">
        <v>0</v>
      </c>
      <c r="CA1696">
        <v>0</v>
      </c>
      <c r="CB1696">
        <v>77.099999999999994</v>
      </c>
      <c r="CC1696">
        <v>0</v>
      </c>
      <c r="CD1696" t="s">
        <v>954</v>
      </c>
      <c r="CE1696" s="7">
        <v>26246</v>
      </c>
      <c r="CF1696" s="7">
        <v>43313</v>
      </c>
      <c r="CG1696">
        <v>47</v>
      </c>
      <c r="CH1696">
        <v>999</v>
      </c>
      <c r="CI1696" s="7">
        <v>43465</v>
      </c>
      <c r="CJ1696" s="7">
        <v>55884</v>
      </c>
      <c r="CK1696">
        <v>409</v>
      </c>
      <c r="CL1696">
        <v>5</v>
      </c>
      <c r="CM1696">
        <v>211</v>
      </c>
      <c r="CN1696">
        <v>0</v>
      </c>
      <c r="CO1696" t="s">
        <v>955</v>
      </c>
      <c r="CP1696" t="s">
        <v>955</v>
      </c>
      <c r="CQ1696">
        <v>27.4</v>
      </c>
      <c r="CR1696">
        <v>0</v>
      </c>
      <c r="CS1696">
        <v>0</v>
      </c>
      <c r="CT1696">
        <f>VLOOKUP(E1696,Prophet!$A:$AA,3,FALSE)</f>
        <v>47</v>
      </c>
      <c r="CU1696">
        <f t="shared" si="52"/>
        <v>0</v>
      </c>
      <c r="CV1696">
        <f>VLOOKUP(E1696,Prophet!$A:$AA,5,FALSE)</f>
        <v>5</v>
      </c>
      <c r="CW1696">
        <f t="shared" si="53"/>
        <v>0</v>
      </c>
    </row>
    <row r="1697" spans="1:101" x14ac:dyDescent="0.25">
      <c r="A1697">
        <v>7634</v>
      </c>
      <c r="B1697">
        <v>2018</v>
      </c>
      <c r="C1697">
        <v>70</v>
      </c>
      <c r="D1697">
        <v>9</v>
      </c>
      <c r="E1697">
        <v>2532301</v>
      </c>
      <c r="F1697">
        <v>0</v>
      </c>
      <c r="G1697">
        <v>0</v>
      </c>
      <c r="H1697">
        <v>0</v>
      </c>
      <c r="I1697">
        <v>0</v>
      </c>
      <c r="J1697">
        <v>30000</v>
      </c>
      <c r="K1697">
        <v>0</v>
      </c>
      <c r="L1697">
        <v>0</v>
      </c>
      <c r="M1697" t="s">
        <v>947</v>
      </c>
      <c r="N1697">
        <v>12</v>
      </c>
      <c r="O1697">
        <v>0</v>
      </c>
      <c r="P1697" t="s">
        <v>948</v>
      </c>
      <c r="Q1697">
        <v>0</v>
      </c>
      <c r="R1697">
        <v>0</v>
      </c>
      <c r="S1697">
        <v>1</v>
      </c>
      <c r="T1697">
        <v>1</v>
      </c>
      <c r="U1697" s="7">
        <v>43313</v>
      </c>
      <c r="V1697" s="7">
        <v>43677</v>
      </c>
      <c r="W1697">
        <v>385.9</v>
      </c>
      <c r="X1697">
        <v>385.9</v>
      </c>
      <c r="Y1697">
        <v>193.5</v>
      </c>
      <c r="Z1697">
        <v>0</v>
      </c>
      <c r="AA1697">
        <v>0</v>
      </c>
      <c r="AB1697">
        <v>284.60000000000002</v>
      </c>
      <c r="AC1697">
        <v>1</v>
      </c>
      <c r="AD1697" t="s">
        <v>949</v>
      </c>
      <c r="AE1697" t="s">
        <v>950</v>
      </c>
      <c r="AF1697">
        <v>0</v>
      </c>
      <c r="AG1697" t="s">
        <v>951</v>
      </c>
      <c r="AH1697" t="s">
        <v>950</v>
      </c>
      <c r="AI1697" t="s">
        <v>950</v>
      </c>
      <c r="AJ1697" t="s">
        <v>952</v>
      </c>
      <c r="AK1697">
        <v>0</v>
      </c>
      <c r="AL1697">
        <v>0</v>
      </c>
      <c r="AM1697">
        <v>0</v>
      </c>
      <c r="AN1697" t="s">
        <v>951</v>
      </c>
      <c r="AO1697" t="s">
        <v>950</v>
      </c>
      <c r="AP1697" t="s">
        <v>950</v>
      </c>
      <c r="AQ1697" t="s">
        <v>952</v>
      </c>
      <c r="AR1697">
        <v>0</v>
      </c>
      <c r="AS1697">
        <v>0</v>
      </c>
      <c r="AT1697">
        <v>0</v>
      </c>
      <c r="AU1697" t="s">
        <v>951</v>
      </c>
      <c r="AV1697" t="s">
        <v>950</v>
      </c>
      <c r="AW1697" t="s">
        <v>950</v>
      </c>
      <c r="AX1697" t="s">
        <v>952</v>
      </c>
      <c r="AY1697">
        <v>0</v>
      </c>
      <c r="AZ1697">
        <v>0</v>
      </c>
      <c r="BA1697" t="s">
        <v>951</v>
      </c>
      <c r="BB1697" t="s">
        <v>950</v>
      </c>
      <c r="BC1697" t="s">
        <v>950</v>
      </c>
      <c r="BD1697" t="s">
        <v>952</v>
      </c>
      <c r="BE1697">
        <v>0</v>
      </c>
      <c r="BF1697">
        <v>0</v>
      </c>
      <c r="BG1697">
        <v>0</v>
      </c>
      <c r="BH1697" t="s">
        <v>951</v>
      </c>
      <c r="BI1697" t="s">
        <v>950</v>
      </c>
      <c r="BJ1697" t="s">
        <v>950</v>
      </c>
      <c r="BK1697" t="s">
        <v>952</v>
      </c>
      <c r="BL1697">
        <v>0</v>
      </c>
      <c r="BM1697">
        <v>0</v>
      </c>
      <c r="BN1697">
        <v>0</v>
      </c>
      <c r="BO1697" t="s">
        <v>951</v>
      </c>
      <c r="BP1697" t="s">
        <v>950</v>
      </c>
      <c r="BQ1697" t="s">
        <v>950</v>
      </c>
      <c r="BR1697" t="s">
        <v>952</v>
      </c>
      <c r="BS1697">
        <v>0</v>
      </c>
      <c r="BT1697">
        <v>0</v>
      </c>
      <c r="BU1697">
        <v>0</v>
      </c>
      <c r="BV1697">
        <v>7010</v>
      </c>
      <c r="BW1697" t="s">
        <v>953</v>
      </c>
      <c r="BX1697" t="s">
        <v>950</v>
      </c>
      <c r="BY1697" t="s">
        <v>948</v>
      </c>
      <c r="BZ1697">
        <v>0</v>
      </c>
      <c r="CA1697">
        <v>0</v>
      </c>
      <c r="CB1697">
        <v>78.5</v>
      </c>
      <c r="CC1697">
        <v>0</v>
      </c>
      <c r="CD1697" t="s">
        <v>954</v>
      </c>
      <c r="CE1697" s="7">
        <v>25402</v>
      </c>
      <c r="CF1697" s="7">
        <v>43313</v>
      </c>
      <c r="CG1697">
        <v>49</v>
      </c>
      <c r="CH1697">
        <v>999</v>
      </c>
      <c r="CI1697" s="7">
        <v>43465</v>
      </c>
      <c r="CJ1697" s="7">
        <v>55884</v>
      </c>
      <c r="CK1697">
        <v>409</v>
      </c>
      <c r="CL1697">
        <v>5</v>
      </c>
      <c r="CM1697">
        <v>187</v>
      </c>
      <c r="CN1697">
        <v>0</v>
      </c>
      <c r="CO1697" t="s">
        <v>955</v>
      </c>
      <c r="CP1697" t="s">
        <v>955</v>
      </c>
      <c r="CQ1697">
        <v>0</v>
      </c>
      <c r="CR1697">
        <v>0</v>
      </c>
      <c r="CS1697">
        <v>0</v>
      </c>
      <c r="CT1697">
        <f>VLOOKUP(E1697,Prophet!$A:$AA,3,FALSE)</f>
        <v>49</v>
      </c>
      <c r="CU1697">
        <f t="shared" si="52"/>
        <v>0</v>
      </c>
      <c r="CV1697">
        <f>VLOOKUP(E1697,Prophet!$A:$AA,5,FALSE)</f>
        <v>5</v>
      </c>
      <c r="CW1697">
        <f t="shared" si="53"/>
        <v>0</v>
      </c>
    </row>
    <row r="1698" spans="1:101" x14ac:dyDescent="0.25">
      <c r="A1698">
        <v>7638</v>
      </c>
      <c r="B1698">
        <v>2018</v>
      </c>
      <c r="C1698">
        <v>70</v>
      </c>
      <c r="D1698">
        <v>9</v>
      </c>
      <c r="E1698">
        <v>2532305</v>
      </c>
      <c r="F1698">
        <v>0</v>
      </c>
      <c r="G1698">
        <v>0</v>
      </c>
      <c r="H1698">
        <v>0</v>
      </c>
      <c r="I1698">
        <v>0</v>
      </c>
      <c r="J1698">
        <v>30000</v>
      </c>
      <c r="K1698">
        <v>0</v>
      </c>
      <c r="L1698">
        <v>0</v>
      </c>
      <c r="M1698" t="s">
        <v>947</v>
      </c>
      <c r="N1698">
        <v>12</v>
      </c>
      <c r="O1698">
        <v>0</v>
      </c>
      <c r="P1698" t="s">
        <v>948</v>
      </c>
      <c r="Q1698">
        <v>0</v>
      </c>
      <c r="R1698">
        <v>0</v>
      </c>
      <c r="S1698">
        <v>1</v>
      </c>
      <c r="T1698">
        <v>1</v>
      </c>
      <c r="U1698" s="7">
        <v>43313</v>
      </c>
      <c r="V1698" s="7">
        <v>43677</v>
      </c>
      <c r="W1698">
        <v>290</v>
      </c>
      <c r="X1698">
        <v>290</v>
      </c>
      <c r="Y1698">
        <v>133.1</v>
      </c>
      <c r="Z1698">
        <v>0</v>
      </c>
      <c r="AA1698">
        <v>0</v>
      </c>
      <c r="AB1698">
        <v>195.8</v>
      </c>
      <c r="AC1698">
        <v>1</v>
      </c>
      <c r="AD1698" t="s">
        <v>956</v>
      </c>
      <c r="AE1698" t="s">
        <v>950</v>
      </c>
      <c r="AF1698">
        <v>0</v>
      </c>
      <c r="AG1698" t="s">
        <v>951</v>
      </c>
      <c r="AH1698" t="s">
        <v>950</v>
      </c>
      <c r="AI1698" t="s">
        <v>950</v>
      </c>
      <c r="AJ1698" t="s">
        <v>952</v>
      </c>
      <c r="AK1698">
        <v>0</v>
      </c>
      <c r="AL1698">
        <v>0</v>
      </c>
      <c r="AM1698">
        <v>0</v>
      </c>
      <c r="AN1698" t="s">
        <v>951</v>
      </c>
      <c r="AO1698" t="s">
        <v>950</v>
      </c>
      <c r="AP1698" t="s">
        <v>950</v>
      </c>
      <c r="AQ1698" t="s">
        <v>952</v>
      </c>
      <c r="AR1698">
        <v>0</v>
      </c>
      <c r="AS1698">
        <v>0</v>
      </c>
      <c r="AT1698">
        <v>0</v>
      </c>
      <c r="AU1698" t="s">
        <v>951</v>
      </c>
      <c r="AV1698" t="s">
        <v>950</v>
      </c>
      <c r="AW1698" t="s">
        <v>950</v>
      </c>
      <c r="AX1698" t="s">
        <v>952</v>
      </c>
      <c r="AY1698">
        <v>0</v>
      </c>
      <c r="AZ1698">
        <v>0</v>
      </c>
      <c r="BA1698" t="s">
        <v>951</v>
      </c>
      <c r="BB1698" t="s">
        <v>950</v>
      </c>
      <c r="BC1698" t="s">
        <v>950</v>
      </c>
      <c r="BD1698" t="s">
        <v>952</v>
      </c>
      <c r="BE1698">
        <v>0</v>
      </c>
      <c r="BF1698">
        <v>0</v>
      </c>
      <c r="BG1698">
        <v>0</v>
      </c>
      <c r="BH1698" t="s">
        <v>951</v>
      </c>
      <c r="BI1698" t="s">
        <v>950</v>
      </c>
      <c r="BJ1698" t="s">
        <v>950</v>
      </c>
      <c r="BK1698" t="s">
        <v>952</v>
      </c>
      <c r="BL1698">
        <v>0</v>
      </c>
      <c r="BM1698">
        <v>0</v>
      </c>
      <c r="BN1698">
        <v>0</v>
      </c>
      <c r="BO1698" t="s">
        <v>951</v>
      </c>
      <c r="BP1698" t="s">
        <v>950</v>
      </c>
      <c r="BQ1698" t="s">
        <v>950</v>
      </c>
      <c r="BR1698" t="s">
        <v>952</v>
      </c>
      <c r="BS1698">
        <v>0</v>
      </c>
      <c r="BT1698">
        <v>0</v>
      </c>
      <c r="BU1698">
        <v>0</v>
      </c>
      <c r="BV1698">
        <v>7010</v>
      </c>
      <c r="BW1698" t="s">
        <v>953</v>
      </c>
      <c r="BX1698" t="s">
        <v>950</v>
      </c>
      <c r="BY1698" t="s">
        <v>948</v>
      </c>
      <c r="BZ1698">
        <v>0</v>
      </c>
      <c r="CA1698">
        <v>0</v>
      </c>
      <c r="CB1698">
        <v>78.5</v>
      </c>
      <c r="CC1698">
        <v>0</v>
      </c>
      <c r="CD1698" t="s">
        <v>954</v>
      </c>
      <c r="CE1698" s="7">
        <v>28525</v>
      </c>
      <c r="CF1698" s="7">
        <v>43313</v>
      </c>
      <c r="CG1698">
        <v>40</v>
      </c>
      <c r="CH1698">
        <v>999</v>
      </c>
      <c r="CI1698" s="7">
        <v>43465</v>
      </c>
      <c r="CJ1698" s="7">
        <v>55884</v>
      </c>
      <c r="CK1698">
        <v>409</v>
      </c>
      <c r="CL1698">
        <v>5</v>
      </c>
      <c r="CM1698">
        <v>295</v>
      </c>
      <c r="CN1698">
        <v>0</v>
      </c>
      <c r="CO1698" t="s">
        <v>955</v>
      </c>
      <c r="CP1698" t="s">
        <v>955</v>
      </c>
      <c r="CQ1698">
        <v>0</v>
      </c>
      <c r="CR1698">
        <v>0</v>
      </c>
      <c r="CS1698">
        <v>0</v>
      </c>
      <c r="CT1698">
        <f>VLOOKUP(E1698,Prophet!$A:$AA,3,FALSE)</f>
        <v>40</v>
      </c>
      <c r="CU1698">
        <f t="shared" si="52"/>
        <v>0</v>
      </c>
      <c r="CV1698">
        <f>VLOOKUP(E1698,Prophet!$A:$AA,5,FALSE)</f>
        <v>5</v>
      </c>
      <c r="CW1698">
        <f t="shared" si="53"/>
        <v>0</v>
      </c>
    </row>
    <row r="1699" spans="1:101" x14ac:dyDescent="0.25">
      <c r="A1699">
        <v>7639</v>
      </c>
      <c r="B1699">
        <v>2018</v>
      </c>
      <c r="C1699">
        <v>70</v>
      </c>
      <c r="D1699">
        <v>9</v>
      </c>
      <c r="E1699">
        <v>2532601</v>
      </c>
      <c r="F1699">
        <v>0</v>
      </c>
      <c r="G1699">
        <v>0</v>
      </c>
      <c r="H1699">
        <v>0</v>
      </c>
      <c r="I1699">
        <v>0</v>
      </c>
      <c r="J1699">
        <v>30000</v>
      </c>
      <c r="K1699">
        <v>0</v>
      </c>
      <c r="L1699">
        <v>0</v>
      </c>
      <c r="M1699" t="s">
        <v>947</v>
      </c>
      <c r="N1699">
        <v>12</v>
      </c>
      <c r="O1699">
        <v>0</v>
      </c>
      <c r="P1699" t="s">
        <v>948</v>
      </c>
      <c r="Q1699">
        <v>0</v>
      </c>
      <c r="R1699">
        <v>0</v>
      </c>
      <c r="S1699">
        <v>1</v>
      </c>
      <c r="T1699">
        <v>1</v>
      </c>
      <c r="U1699" s="7">
        <v>43313</v>
      </c>
      <c r="V1699" s="7">
        <v>43677</v>
      </c>
      <c r="W1699">
        <v>375.2</v>
      </c>
      <c r="X1699">
        <v>375.2</v>
      </c>
      <c r="Y1699">
        <v>186.8</v>
      </c>
      <c r="Z1699">
        <v>0</v>
      </c>
      <c r="AA1699">
        <v>0</v>
      </c>
      <c r="AB1699">
        <v>274.7</v>
      </c>
      <c r="AC1699">
        <v>1</v>
      </c>
      <c r="AD1699" t="s">
        <v>956</v>
      </c>
      <c r="AE1699" t="s">
        <v>950</v>
      </c>
      <c r="AF1699">
        <v>0</v>
      </c>
      <c r="AG1699" t="s">
        <v>951</v>
      </c>
      <c r="AH1699" t="s">
        <v>950</v>
      </c>
      <c r="AI1699" t="s">
        <v>950</v>
      </c>
      <c r="AJ1699" t="s">
        <v>952</v>
      </c>
      <c r="AK1699">
        <v>0</v>
      </c>
      <c r="AL1699">
        <v>0</v>
      </c>
      <c r="AM1699">
        <v>0</v>
      </c>
      <c r="AN1699" t="s">
        <v>951</v>
      </c>
      <c r="AO1699" t="s">
        <v>950</v>
      </c>
      <c r="AP1699" t="s">
        <v>950</v>
      </c>
      <c r="AQ1699" t="s">
        <v>952</v>
      </c>
      <c r="AR1699">
        <v>0</v>
      </c>
      <c r="AS1699">
        <v>0</v>
      </c>
      <c r="AT1699">
        <v>0</v>
      </c>
      <c r="AU1699" t="s">
        <v>951</v>
      </c>
      <c r="AV1699" t="s">
        <v>950</v>
      </c>
      <c r="AW1699" t="s">
        <v>950</v>
      </c>
      <c r="AX1699" t="s">
        <v>952</v>
      </c>
      <c r="AY1699">
        <v>0</v>
      </c>
      <c r="AZ1699">
        <v>0</v>
      </c>
      <c r="BA1699" t="s">
        <v>951</v>
      </c>
      <c r="BB1699" t="s">
        <v>950</v>
      </c>
      <c r="BC1699" t="s">
        <v>950</v>
      </c>
      <c r="BD1699" t="s">
        <v>952</v>
      </c>
      <c r="BE1699">
        <v>0</v>
      </c>
      <c r="BF1699">
        <v>0</v>
      </c>
      <c r="BG1699">
        <v>0</v>
      </c>
      <c r="BH1699" t="s">
        <v>951</v>
      </c>
      <c r="BI1699" t="s">
        <v>950</v>
      </c>
      <c r="BJ1699" t="s">
        <v>950</v>
      </c>
      <c r="BK1699" t="s">
        <v>952</v>
      </c>
      <c r="BL1699">
        <v>0</v>
      </c>
      <c r="BM1699">
        <v>0</v>
      </c>
      <c r="BN1699">
        <v>0</v>
      </c>
      <c r="BO1699" t="s">
        <v>951</v>
      </c>
      <c r="BP1699" t="s">
        <v>950</v>
      </c>
      <c r="BQ1699" t="s">
        <v>950</v>
      </c>
      <c r="BR1699" t="s">
        <v>952</v>
      </c>
      <c r="BS1699">
        <v>0</v>
      </c>
      <c r="BT1699">
        <v>0</v>
      </c>
      <c r="BU1699">
        <v>0</v>
      </c>
      <c r="BV1699">
        <v>7010</v>
      </c>
      <c r="BW1699" t="s">
        <v>953</v>
      </c>
      <c r="BX1699" t="s">
        <v>950</v>
      </c>
      <c r="BY1699" t="s">
        <v>948</v>
      </c>
      <c r="BZ1699">
        <v>0</v>
      </c>
      <c r="CA1699">
        <v>0</v>
      </c>
      <c r="CB1699">
        <v>78.5</v>
      </c>
      <c r="CC1699">
        <v>0</v>
      </c>
      <c r="CD1699" t="s">
        <v>954</v>
      </c>
      <c r="CE1699" s="7">
        <v>25760</v>
      </c>
      <c r="CF1699" s="7">
        <v>43313</v>
      </c>
      <c r="CG1699">
        <v>48</v>
      </c>
      <c r="CH1699">
        <v>999</v>
      </c>
      <c r="CI1699" s="7">
        <v>43465</v>
      </c>
      <c r="CJ1699" s="7">
        <v>55884</v>
      </c>
      <c r="CK1699">
        <v>409</v>
      </c>
      <c r="CL1699">
        <v>5</v>
      </c>
      <c r="CM1699">
        <v>199</v>
      </c>
      <c r="CN1699">
        <v>0</v>
      </c>
      <c r="CO1699" t="s">
        <v>955</v>
      </c>
      <c r="CP1699" t="s">
        <v>955</v>
      </c>
      <c r="CQ1699">
        <v>0</v>
      </c>
      <c r="CR1699">
        <v>0</v>
      </c>
      <c r="CS1699">
        <v>0</v>
      </c>
      <c r="CT1699">
        <f>VLOOKUP(E1699,Prophet!$A:$AA,3,FALSE)</f>
        <v>48</v>
      </c>
      <c r="CU1699">
        <f t="shared" si="52"/>
        <v>0</v>
      </c>
      <c r="CV1699">
        <f>VLOOKUP(E1699,Prophet!$A:$AA,5,FALSE)</f>
        <v>5</v>
      </c>
      <c r="CW1699">
        <f t="shared" si="53"/>
        <v>0</v>
      </c>
    </row>
    <row r="1700" spans="1:101" x14ac:dyDescent="0.25">
      <c r="A1700">
        <v>7642</v>
      </c>
      <c r="B1700">
        <v>2018</v>
      </c>
      <c r="C1700">
        <v>70</v>
      </c>
      <c r="D1700">
        <v>9</v>
      </c>
      <c r="E1700">
        <v>2532604</v>
      </c>
      <c r="F1700">
        <v>0</v>
      </c>
      <c r="G1700">
        <v>0</v>
      </c>
      <c r="H1700">
        <v>0</v>
      </c>
      <c r="I1700">
        <v>0</v>
      </c>
      <c r="J1700">
        <v>30000</v>
      </c>
      <c r="K1700">
        <v>0</v>
      </c>
      <c r="L1700">
        <v>0</v>
      </c>
      <c r="M1700" t="s">
        <v>947</v>
      </c>
      <c r="N1700">
        <v>12</v>
      </c>
      <c r="O1700">
        <v>0</v>
      </c>
      <c r="P1700" t="s">
        <v>948</v>
      </c>
      <c r="Q1700">
        <v>0</v>
      </c>
      <c r="R1700">
        <v>0</v>
      </c>
      <c r="S1700">
        <v>1</v>
      </c>
      <c r="T1700">
        <v>1</v>
      </c>
      <c r="U1700" s="7">
        <v>43313</v>
      </c>
      <c r="V1700" s="7">
        <v>43677</v>
      </c>
      <c r="W1700">
        <v>509.7</v>
      </c>
      <c r="X1700">
        <v>509.7</v>
      </c>
      <c r="Y1700">
        <v>271.5</v>
      </c>
      <c r="Z1700">
        <v>0</v>
      </c>
      <c r="AA1700">
        <v>0</v>
      </c>
      <c r="AB1700">
        <v>399.3</v>
      </c>
      <c r="AC1700">
        <v>1</v>
      </c>
      <c r="AD1700" t="s">
        <v>949</v>
      </c>
      <c r="AE1700" t="s">
        <v>950</v>
      </c>
      <c r="AF1700">
        <v>0</v>
      </c>
      <c r="AG1700" t="s">
        <v>951</v>
      </c>
      <c r="AH1700" t="s">
        <v>950</v>
      </c>
      <c r="AI1700" t="s">
        <v>950</v>
      </c>
      <c r="AJ1700" t="s">
        <v>952</v>
      </c>
      <c r="AK1700">
        <v>0</v>
      </c>
      <c r="AL1700">
        <v>0</v>
      </c>
      <c r="AM1700">
        <v>0</v>
      </c>
      <c r="AN1700" t="s">
        <v>951</v>
      </c>
      <c r="AO1700" t="s">
        <v>950</v>
      </c>
      <c r="AP1700" t="s">
        <v>950</v>
      </c>
      <c r="AQ1700" t="s">
        <v>952</v>
      </c>
      <c r="AR1700">
        <v>0</v>
      </c>
      <c r="AS1700">
        <v>0</v>
      </c>
      <c r="AT1700">
        <v>0</v>
      </c>
      <c r="AU1700" t="s">
        <v>951</v>
      </c>
      <c r="AV1700" t="s">
        <v>950</v>
      </c>
      <c r="AW1700" t="s">
        <v>950</v>
      </c>
      <c r="AX1700" t="s">
        <v>952</v>
      </c>
      <c r="AY1700">
        <v>0</v>
      </c>
      <c r="AZ1700">
        <v>0</v>
      </c>
      <c r="BA1700" t="s">
        <v>951</v>
      </c>
      <c r="BB1700" t="s">
        <v>950</v>
      </c>
      <c r="BC1700" t="s">
        <v>950</v>
      </c>
      <c r="BD1700" t="s">
        <v>952</v>
      </c>
      <c r="BE1700">
        <v>0</v>
      </c>
      <c r="BF1700">
        <v>0</v>
      </c>
      <c r="BG1700">
        <v>0</v>
      </c>
      <c r="BH1700" t="s">
        <v>951</v>
      </c>
      <c r="BI1700" t="s">
        <v>950</v>
      </c>
      <c r="BJ1700" t="s">
        <v>950</v>
      </c>
      <c r="BK1700" t="s">
        <v>952</v>
      </c>
      <c r="BL1700">
        <v>0</v>
      </c>
      <c r="BM1700">
        <v>0</v>
      </c>
      <c r="BN1700">
        <v>0</v>
      </c>
      <c r="BO1700" t="s">
        <v>951</v>
      </c>
      <c r="BP1700" t="s">
        <v>950</v>
      </c>
      <c r="BQ1700" t="s">
        <v>950</v>
      </c>
      <c r="BR1700" t="s">
        <v>952</v>
      </c>
      <c r="BS1700">
        <v>0</v>
      </c>
      <c r="BT1700">
        <v>0</v>
      </c>
      <c r="BU1700">
        <v>0</v>
      </c>
      <c r="BV1700">
        <v>7010</v>
      </c>
      <c r="BW1700" t="s">
        <v>953</v>
      </c>
      <c r="BX1700" t="s">
        <v>950</v>
      </c>
      <c r="BY1700" t="s">
        <v>948</v>
      </c>
      <c r="BZ1700">
        <v>0</v>
      </c>
      <c r="CA1700">
        <v>0</v>
      </c>
      <c r="CB1700">
        <v>78.5</v>
      </c>
      <c r="CC1700">
        <v>0</v>
      </c>
      <c r="CD1700" t="s">
        <v>954</v>
      </c>
      <c r="CE1700" s="7">
        <v>24339</v>
      </c>
      <c r="CF1700" s="7">
        <v>43313</v>
      </c>
      <c r="CG1700">
        <v>52</v>
      </c>
      <c r="CH1700">
        <v>999</v>
      </c>
      <c r="CI1700" s="7">
        <v>43465</v>
      </c>
      <c r="CJ1700" s="7">
        <v>55884</v>
      </c>
      <c r="CK1700">
        <v>409</v>
      </c>
      <c r="CL1700">
        <v>5</v>
      </c>
      <c r="CM1700">
        <v>151</v>
      </c>
      <c r="CN1700">
        <v>0</v>
      </c>
      <c r="CO1700" t="s">
        <v>955</v>
      </c>
      <c r="CP1700" t="s">
        <v>955</v>
      </c>
      <c r="CQ1700">
        <v>0</v>
      </c>
      <c r="CR1700">
        <v>0</v>
      </c>
      <c r="CS1700">
        <v>0</v>
      </c>
      <c r="CT1700">
        <f>VLOOKUP(E1700,Prophet!$A:$AA,3,FALSE)</f>
        <v>52</v>
      </c>
      <c r="CU1700">
        <f t="shared" si="52"/>
        <v>0</v>
      </c>
      <c r="CV1700">
        <f>VLOOKUP(E1700,Prophet!$A:$AA,5,FALSE)</f>
        <v>5</v>
      </c>
      <c r="CW1700">
        <f t="shared" si="53"/>
        <v>0</v>
      </c>
    </row>
    <row r="1701" spans="1:101" x14ac:dyDescent="0.25">
      <c r="A1701">
        <v>7643</v>
      </c>
      <c r="B1701">
        <v>2018</v>
      </c>
      <c r="C1701">
        <v>70</v>
      </c>
      <c r="D1701">
        <v>9</v>
      </c>
      <c r="E1701">
        <v>2532801</v>
      </c>
      <c r="F1701">
        <v>0</v>
      </c>
      <c r="G1701">
        <v>0</v>
      </c>
      <c r="H1701">
        <v>27.4</v>
      </c>
      <c r="I1701">
        <v>0</v>
      </c>
      <c r="J1701">
        <v>30000</v>
      </c>
      <c r="K1701">
        <v>0</v>
      </c>
      <c r="L1701">
        <v>0</v>
      </c>
      <c r="M1701" t="s">
        <v>947</v>
      </c>
      <c r="N1701">
        <v>6</v>
      </c>
      <c r="O1701">
        <v>0</v>
      </c>
      <c r="P1701" t="s">
        <v>948</v>
      </c>
      <c r="Q1701">
        <v>0</v>
      </c>
      <c r="R1701">
        <v>0</v>
      </c>
      <c r="S1701">
        <v>1</v>
      </c>
      <c r="T1701">
        <v>1</v>
      </c>
      <c r="U1701" s="7">
        <v>43313</v>
      </c>
      <c r="V1701" s="7">
        <v>43677</v>
      </c>
      <c r="W1701">
        <v>257.2</v>
      </c>
      <c r="X1701">
        <v>257.2</v>
      </c>
      <c r="Y1701">
        <v>115.5</v>
      </c>
      <c r="Z1701">
        <v>0</v>
      </c>
      <c r="AA1701">
        <v>0</v>
      </c>
      <c r="AB1701">
        <v>169.9</v>
      </c>
      <c r="AC1701">
        <v>1</v>
      </c>
      <c r="AD1701" t="s">
        <v>949</v>
      </c>
      <c r="AE1701" t="s">
        <v>950</v>
      </c>
      <c r="AF1701">
        <v>0</v>
      </c>
      <c r="AG1701" t="s">
        <v>951</v>
      </c>
      <c r="AH1701" t="s">
        <v>950</v>
      </c>
      <c r="AI1701" t="s">
        <v>950</v>
      </c>
      <c r="AJ1701" t="s">
        <v>952</v>
      </c>
      <c r="AK1701">
        <v>0</v>
      </c>
      <c r="AL1701">
        <v>0</v>
      </c>
      <c r="AM1701">
        <v>0</v>
      </c>
      <c r="AN1701" t="s">
        <v>951</v>
      </c>
      <c r="AO1701" t="s">
        <v>950</v>
      </c>
      <c r="AP1701" t="s">
        <v>950</v>
      </c>
      <c r="AQ1701" t="s">
        <v>952</v>
      </c>
      <c r="AR1701">
        <v>0</v>
      </c>
      <c r="AS1701">
        <v>0</v>
      </c>
      <c r="AT1701">
        <v>0</v>
      </c>
      <c r="AU1701" t="s">
        <v>951</v>
      </c>
      <c r="AV1701" t="s">
        <v>950</v>
      </c>
      <c r="AW1701" t="s">
        <v>950</v>
      </c>
      <c r="AX1701" t="s">
        <v>952</v>
      </c>
      <c r="AY1701">
        <v>0</v>
      </c>
      <c r="AZ1701">
        <v>0</v>
      </c>
      <c r="BA1701" t="s">
        <v>951</v>
      </c>
      <c r="BB1701" t="s">
        <v>950</v>
      </c>
      <c r="BC1701" t="s">
        <v>950</v>
      </c>
      <c r="BD1701" t="s">
        <v>952</v>
      </c>
      <c r="BE1701">
        <v>0</v>
      </c>
      <c r="BF1701">
        <v>0</v>
      </c>
      <c r="BG1701">
        <v>0</v>
      </c>
      <c r="BH1701" t="s">
        <v>951</v>
      </c>
      <c r="BI1701" t="s">
        <v>950</v>
      </c>
      <c r="BJ1701" t="s">
        <v>950</v>
      </c>
      <c r="BK1701" t="s">
        <v>952</v>
      </c>
      <c r="BL1701">
        <v>0</v>
      </c>
      <c r="BM1701">
        <v>0</v>
      </c>
      <c r="BN1701">
        <v>0</v>
      </c>
      <c r="BO1701" t="s">
        <v>951</v>
      </c>
      <c r="BP1701" t="s">
        <v>950</v>
      </c>
      <c r="BQ1701" t="s">
        <v>950</v>
      </c>
      <c r="BR1701" t="s">
        <v>952</v>
      </c>
      <c r="BS1701">
        <v>0</v>
      </c>
      <c r="BT1701">
        <v>0</v>
      </c>
      <c r="BU1701">
        <v>0</v>
      </c>
      <c r="BV1701">
        <v>7010</v>
      </c>
      <c r="BW1701" t="s">
        <v>953</v>
      </c>
      <c r="BX1701" t="s">
        <v>950</v>
      </c>
      <c r="BY1701" t="s">
        <v>948</v>
      </c>
      <c r="BZ1701">
        <v>0</v>
      </c>
      <c r="CA1701">
        <v>0</v>
      </c>
      <c r="CB1701">
        <v>77.099999999999994</v>
      </c>
      <c r="CC1701">
        <v>0</v>
      </c>
      <c r="CD1701" t="s">
        <v>954</v>
      </c>
      <c r="CE1701" s="7">
        <v>23224</v>
      </c>
      <c r="CF1701" s="7">
        <v>43313</v>
      </c>
      <c r="CG1701">
        <v>55</v>
      </c>
      <c r="CH1701">
        <v>999</v>
      </c>
      <c r="CI1701" s="7">
        <v>43465</v>
      </c>
      <c r="CJ1701" s="7">
        <v>55884</v>
      </c>
      <c r="CK1701">
        <v>409</v>
      </c>
      <c r="CL1701">
        <v>5</v>
      </c>
      <c r="CM1701">
        <v>115</v>
      </c>
      <c r="CN1701">
        <v>0</v>
      </c>
      <c r="CO1701" t="s">
        <v>955</v>
      </c>
      <c r="CP1701" t="s">
        <v>955</v>
      </c>
      <c r="CQ1701">
        <v>27.4</v>
      </c>
      <c r="CR1701">
        <v>0</v>
      </c>
      <c r="CS1701">
        <v>0</v>
      </c>
      <c r="CT1701">
        <f>VLOOKUP(E1701,Prophet!$A:$AA,3,FALSE)</f>
        <v>55</v>
      </c>
      <c r="CU1701">
        <f t="shared" si="52"/>
        <v>0</v>
      </c>
      <c r="CV1701">
        <f>VLOOKUP(E1701,Prophet!$A:$AA,5,FALSE)</f>
        <v>5</v>
      </c>
      <c r="CW1701">
        <f t="shared" si="53"/>
        <v>0</v>
      </c>
    </row>
    <row r="1702" spans="1:101" x14ac:dyDescent="0.25">
      <c r="A1702">
        <v>7645</v>
      </c>
      <c r="B1702">
        <v>2018</v>
      </c>
      <c r="C1702">
        <v>70</v>
      </c>
      <c r="D1702">
        <v>9</v>
      </c>
      <c r="E1702">
        <v>2532901</v>
      </c>
      <c r="F1702">
        <v>0</v>
      </c>
      <c r="G1702">
        <v>0</v>
      </c>
      <c r="H1702">
        <v>0</v>
      </c>
      <c r="I1702">
        <v>0</v>
      </c>
      <c r="J1702">
        <v>30000</v>
      </c>
      <c r="K1702">
        <v>0</v>
      </c>
      <c r="L1702">
        <v>0</v>
      </c>
      <c r="M1702" t="s">
        <v>947</v>
      </c>
      <c r="N1702">
        <v>12</v>
      </c>
      <c r="O1702">
        <v>0</v>
      </c>
      <c r="P1702" t="s">
        <v>948</v>
      </c>
      <c r="Q1702">
        <v>0</v>
      </c>
      <c r="R1702">
        <v>0</v>
      </c>
      <c r="S1702">
        <v>1</v>
      </c>
      <c r="T1702">
        <v>1</v>
      </c>
      <c r="U1702" s="7">
        <v>43313</v>
      </c>
      <c r="V1702" s="7">
        <v>43677</v>
      </c>
      <c r="W1702">
        <v>262</v>
      </c>
      <c r="X1702">
        <v>262</v>
      </c>
      <c r="Y1702">
        <v>115.5</v>
      </c>
      <c r="Z1702">
        <v>0</v>
      </c>
      <c r="AA1702">
        <v>0</v>
      </c>
      <c r="AB1702">
        <v>169.9</v>
      </c>
      <c r="AC1702">
        <v>1</v>
      </c>
      <c r="AD1702" t="s">
        <v>949</v>
      </c>
      <c r="AE1702" t="s">
        <v>950</v>
      </c>
      <c r="AF1702">
        <v>0</v>
      </c>
      <c r="AG1702" t="s">
        <v>951</v>
      </c>
      <c r="AH1702" t="s">
        <v>950</v>
      </c>
      <c r="AI1702" t="s">
        <v>950</v>
      </c>
      <c r="AJ1702" t="s">
        <v>952</v>
      </c>
      <c r="AK1702">
        <v>0</v>
      </c>
      <c r="AL1702">
        <v>0</v>
      </c>
      <c r="AM1702">
        <v>0</v>
      </c>
      <c r="AN1702" t="s">
        <v>951</v>
      </c>
      <c r="AO1702" t="s">
        <v>950</v>
      </c>
      <c r="AP1702" t="s">
        <v>950</v>
      </c>
      <c r="AQ1702" t="s">
        <v>952</v>
      </c>
      <c r="AR1702">
        <v>0</v>
      </c>
      <c r="AS1702">
        <v>0</v>
      </c>
      <c r="AT1702">
        <v>0</v>
      </c>
      <c r="AU1702" t="s">
        <v>951</v>
      </c>
      <c r="AV1702" t="s">
        <v>950</v>
      </c>
      <c r="AW1702" t="s">
        <v>950</v>
      </c>
      <c r="AX1702" t="s">
        <v>952</v>
      </c>
      <c r="AY1702">
        <v>0</v>
      </c>
      <c r="AZ1702">
        <v>0</v>
      </c>
      <c r="BA1702" t="s">
        <v>951</v>
      </c>
      <c r="BB1702" t="s">
        <v>950</v>
      </c>
      <c r="BC1702" t="s">
        <v>950</v>
      </c>
      <c r="BD1702" t="s">
        <v>952</v>
      </c>
      <c r="BE1702">
        <v>0</v>
      </c>
      <c r="BF1702">
        <v>0</v>
      </c>
      <c r="BG1702">
        <v>0</v>
      </c>
      <c r="BH1702" t="s">
        <v>951</v>
      </c>
      <c r="BI1702" t="s">
        <v>950</v>
      </c>
      <c r="BJ1702" t="s">
        <v>950</v>
      </c>
      <c r="BK1702" t="s">
        <v>952</v>
      </c>
      <c r="BL1702">
        <v>0</v>
      </c>
      <c r="BM1702">
        <v>0</v>
      </c>
      <c r="BN1702">
        <v>0</v>
      </c>
      <c r="BO1702" t="s">
        <v>951</v>
      </c>
      <c r="BP1702" t="s">
        <v>950</v>
      </c>
      <c r="BQ1702" t="s">
        <v>950</v>
      </c>
      <c r="BR1702" t="s">
        <v>952</v>
      </c>
      <c r="BS1702">
        <v>0</v>
      </c>
      <c r="BT1702">
        <v>0</v>
      </c>
      <c r="BU1702">
        <v>0</v>
      </c>
      <c r="BV1702">
        <v>7010</v>
      </c>
      <c r="BW1702" t="s">
        <v>953</v>
      </c>
      <c r="BX1702" t="s">
        <v>950</v>
      </c>
      <c r="BY1702" t="s">
        <v>948</v>
      </c>
      <c r="BZ1702">
        <v>0</v>
      </c>
      <c r="CA1702">
        <v>0</v>
      </c>
      <c r="CB1702">
        <v>78.5</v>
      </c>
      <c r="CC1702">
        <v>0</v>
      </c>
      <c r="CD1702" t="s">
        <v>954</v>
      </c>
      <c r="CE1702" s="7">
        <v>28812</v>
      </c>
      <c r="CF1702" s="7">
        <v>43313</v>
      </c>
      <c r="CG1702">
        <v>40</v>
      </c>
      <c r="CH1702">
        <v>999</v>
      </c>
      <c r="CI1702" s="7">
        <v>43465</v>
      </c>
      <c r="CJ1702" s="7">
        <v>55884</v>
      </c>
      <c r="CK1702">
        <v>409</v>
      </c>
      <c r="CL1702">
        <v>5</v>
      </c>
      <c r="CM1702">
        <v>295</v>
      </c>
      <c r="CN1702">
        <v>0</v>
      </c>
      <c r="CO1702" t="s">
        <v>955</v>
      </c>
      <c r="CP1702" t="s">
        <v>955</v>
      </c>
      <c r="CQ1702">
        <v>0</v>
      </c>
      <c r="CR1702">
        <v>0</v>
      </c>
      <c r="CS1702">
        <v>0</v>
      </c>
      <c r="CT1702">
        <f>VLOOKUP(E1702,Prophet!$A:$AA,3,FALSE)</f>
        <v>40</v>
      </c>
      <c r="CU1702">
        <f t="shared" si="52"/>
        <v>0</v>
      </c>
      <c r="CV1702">
        <f>VLOOKUP(E1702,Prophet!$A:$AA,5,FALSE)</f>
        <v>5</v>
      </c>
      <c r="CW1702">
        <f t="shared" si="53"/>
        <v>0</v>
      </c>
    </row>
    <row r="1703" spans="1:101" x14ac:dyDescent="0.25">
      <c r="A1703">
        <v>7647</v>
      </c>
      <c r="B1703">
        <v>2018</v>
      </c>
      <c r="C1703">
        <v>70</v>
      </c>
      <c r="D1703">
        <v>9</v>
      </c>
      <c r="E1703">
        <v>2532903</v>
      </c>
      <c r="F1703">
        <v>0</v>
      </c>
      <c r="G1703">
        <v>0</v>
      </c>
      <c r="H1703">
        <v>0</v>
      </c>
      <c r="I1703">
        <v>0</v>
      </c>
      <c r="J1703">
        <v>30000</v>
      </c>
      <c r="K1703">
        <v>0</v>
      </c>
      <c r="L1703">
        <v>0</v>
      </c>
      <c r="M1703" t="s">
        <v>947</v>
      </c>
      <c r="N1703">
        <v>12</v>
      </c>
      <c r="O1703">
        <v>0</v>
      </c>
      <c r="P1703" t="s">
        <v>948</v>
      </c>
      <c r="Q1703">
        <v>0</v>
      </c>
      <c r="R1703">
        <v>0</v>
      </c>
      <c r="S1703">
        <v>1</v>
      </c>
      <c r="T1703">
        <v>1</v>
      </c>
      <c r="U1703" s="7">
        <v>43313</v>
      </c>
      <c r="V1703" s="7">
        <v>43677</v>
      </c>
      <c r="W1703">
        <v>204.8</v>
      </c>
      <c r="X1703">
        <v>204.8</v>
      </c>
      <c r="Y1703">
        <v>79.5</v>
      </c>
      <c r="Z1703">
        <v>0</v>
      </c>
      <c r="AA1703">
        <v>0</v>
      </c>
      <c r="AB1703">
        <v>116.9</v>
      </c>
      <c r="AC1703">
        <v>1</v>
      </c>
      <c r="AD1703" t="s">
        <v>956</v>
      </c>
      <c r="AE1703" t="s">
        <v>950</v>
      </c>
      <c r="AF1703">
        <v>0</v>
      </c>
      <c r="AG1703" t="s">
        <v>951</v>
      </c>
      <c r="AH1703" t="s">
        <v>950</v>
      </c>
      <c r="AI1703" t="s">
        <v>950</v>
      </c>
      <c r="AJ1703" t="s">
        <v>952</v>
      </c>
      <c r="AK1703">
        <v>0</v>
      </c>
      <c r="AL1703">
        <v>0</v>
      </c>
      <c r="AM1703">
        <v>0</v>
      </c>
      <c r="AN1703" t="s">
        <v>951</v>
      </c>
      <c r="AO1703" t="s">
        <v>950</v>
      </c>
      <c r="AP1703" t="s">
        <v>950</v>
      </c>
      <c r="AQ1703" t="s">
        <v>952</v>
      </c>
      <c r="AR1703">
        <v>0</v>
      </c>
      <c r="AS1703">
        <v>0</v>
      </c>
      <c r="AT1703">
        <v>0</v>
      </c>
      <c r="AU1703" t="s">
        <v>951</v>
      </c>
      <c r="AV1703" t="s">
        <v>950</v>
      </c>
      <c r="AW1703" t="s">
        <v>950</v>
      </c>
      <c r="AX1703" t="s">
        <v>952</v>
      </c>
      <c r="AY1703">
        <v>0</v>
      </c>
      <c r="AZ1703">
        <v>0</v>
      </c>
      <c r="BA1703" t="s">
        <v>951</v>
      </c>
      <c r="BB1703" t="s">
        <v>950</v>
      </c>
      <c r="BC1703" t="s">
        <v>950</v>
      </c>
      <c r="BD1703" t="s">
        <v>952</v>
      </c>
      <c r="BE1703">
        <v>0</v>
      </c>
      <c r="BF1703">
        <v>0</v>
      </c>
      <c r="BG1703">
        <v>0</v>
      </c>
      <c r="BH1703" t="s">
        <v>951</v>
      </c>
      <c r="BI1703" t="s">
        <v>950</v>
      </c>
      <c r="BJ1703" t="s">
        <v>950</v>
      </c>
      <c r="BK1703" t="s">
        <v>952</v>
      </c>
      <c r="BL1703">
        <v>0</v>
      </c>
      <c r="BM1703">
        <v>0</v>
      </c>
      <c r="BN1703">
        <v>0</v>
      </c>
      <c r="BO1703" t="s">
        <v>951</v>
      </c>
      <c r="BP1703" t="s">
        <v>950</v>
      </c>
      <c r="BQ1703" t="s">
        <v>950</v>
      </c>
      <c r="BR1703" t="s">
        <v>952</v>
      </c>
      <c r="BS1703">
        <v>0</v>
      </c>
      <c r="BT1703">
        <v>0</v>
      </c>
      <c r="BU1703">
        <v>0</v>
      </c>
      <c r="BV1703">
        <v>7010</v>
      </c>
      <c r="BW1703" t="s">
        <v>953</v>
      </c>
      <c r="BX1703" t="s">
        <v>950</v>
      </c>
      <c r="BY1703" t="s">
        <v>948</v>
      </c>
      <c r="BZ1703">
        <v>0</v>
      </c>
      <c r="CA1703">
        <v>0</v>
      </c>
      <c r="CB1703">
        <v>78.5</v>
      </c>
      <c r="CC1703">
        <v>0</v>
      </c>
      <c r="CD1703" t="s">
        <v>954</v>
      </c>
      <c r="CE1703" s="7">
        <v>29641</v>
      </c>
      <c r="CF1703" s="7">
        <v>43313</v>
      </c>
      <c r="CG1703">
        <v>37</v>
      </c>
      <c r="CH1703">
        <v>999</v>
      </c>
      <c r="CI1703" s="7">
        <v>43465</v>
      </c>
      <c r="CJ1703" s="7">
        <v>55884</v>
      </c>
      <c r="CK1703">
        <v>409</v>
      </c>
      <c r="CL1703">
        <v>5</v>
      </c>
      <c r="CM1703">
        <v>331</v>
      </c>
      <c r="CN1703">
        <v>0</v>
      </c>
      <c r="CO1703" t="s">
        <v>955</v>
      </c>
      <c r="CP1703" t="s">
        <v>955</v>
      </c>
      <c r="CQ1703">
        <v>0</v>
      </c>
      <c r="CR1703">
        <v>0</v>
      </c>
      <c r="CS1703">
        <v>0</v>
      </c>
      <c r="CT1703">
        <f>VLOOKUP(E1703,Prophet!$A:$AA,3,FALSE)</f>
        <v>37</v>
      </c>
      <c r="CU1703">
        <f t="shared" si="52"/>
        <v>0</v>
      </c>
      <c r="CV1703">
        <f>VLOOKUP(E1703,Prophet!$A:$AA,5,FALSE)</f>
        <v>5</v>
      </c>
      <c r="CW1703">
        <f t="shared" si="53"/>
        <v>0</v>
      </c>
    </row>
    <row r="1704" spans="1:101" x14ac:dyDescent="0.25">
      <c r="A1704">
        <v>7648</v>
      </c>
      <c r="B1704">
        <v>2018</v>
      </c>
      <c r="C1704">
        <v>70</v>
      </c>
      <c r="D1704">
        <v>9</v>
      </c>
      <c r="E1704">
        <v>2517701</v>
      </c>
      <c r="F1704">
        <v>0</v>
      </c>
      <c r="G1704">
        <v>0</v>
      </c>
      <c r="H1704">
        <v>47.4</v>
      </c>
      <c r="I1704">
        <v>0</v>
      </c>
      <c r="J1704">
        <v>30000</v>
      </c>
      <c r="K1704">
        <v>0</v>
      </c>
      <c r="L1704">
        <v>0</v>
      </c>
      <c r="M1704" t="s">
        <v>947</v>
      </c>
      <c r="N1704">
        <v>6</v>
      </c>
      <c r="O1704">
        <v>0</v>
      </c>
      <c r="P1704" t="s">
        <v>948</v>
      </c>
      <c r="Q1704">
        <v>0</v>
      </c>
      <c r="R1704">
        <v>0</v>
      </c>
      <c r="S1704">
        <v>1</v>
      </c>
      <c r="T1704">
        <v>1</v>
      </c>
      <c r="U1704" s="7">
        <v>43313</v>
      </c>
      <c r="V1704" s="7">
        <v>43677</v>
      </c>
      <c r="W1704">
        <v>500.4</v>
      </c>
      <c r="X1704">
        <v>500.4</v>
      </c>
      <c r="Y1704">
        <v>271.5</v>
      </c>
      <c r="Z1704">
        <v>0</v>
      </c>
      <c r="AA1704">
        <v>0</v>
      </c>
      <c r="AB1704">
        <v>399.3</v>
      </c>
      <c r="AC1704">
        <v>1</v>
      </c>
      <c r="AD1704" t="s">
        <v>949</v>
      </c>
      <c r="AE1704" t="s">
        <v>950</v>
      </c>
      <c r="AF1704">
        <v>0</v>
      </c>
      <c r="AG1704" t="s">
        <v>951</v>
      </c>
      <c r="AH1704" t="s">
        <v>950</v>
      </c>
      <c r="AI1704" t="s">
        <v>950</v>
      </c>
      <c r="AJ1704" t="s">
        <v>952</v>
      </c>
      <c r="AK1704">
        <v>0</v>
      </c>
      <c r="AL1704">
        <v>0</v>
      </c>
      <c r="AM1704">
        <v>0</v>
      </c>
      <c r="AN1704" t="s">
        <v>951</v>
      </c>
      <c r="AO1704" t="s">
        <v>950</v>
      </c>
      <c r="AP1704" t="s">
        <v>950</v>
      </c>
      <c r="AQ1704" t="s">
        <v>952</v>
      </c>
      <c r="AR1704">
        <v>0</v>
      </c>
      <c r="AS1704">
        <v>0</v>
      </c>
      <c r="AT1704">
        <v>0</v>
      </c>
      <c r="AU1704" t="s">
        <v>951</v>
      </c>
      <c r="AV1704" t="s">
        <v>950</v>
      </c>
      <c r="AW1704" t="s">
        <v>950</v>
      </c>
      <c r="AX1704" t="s">
        <v>952</v>
      </c>
      <c r="AY1704">
        <v>0</v>
      </c>
      <c r="AZ1704">
        <v>0</v>
      </c>
      <c r="BA1704" t="s">
        <v>951</v>
      </c>
      <c r="BB1704" t="s">
        <v>950</v>
      </c>
      <c r="BC1704" t="s">
        <v>950</v>
      </c>
      <c r="BD1704" t="s">
        <v>952</v>
      </c>
      <c r="BE1704">
        <v>0</v>
      </c>
      <c r="BF1704">
        <v>0</v>
      </c>
      <c r="BG1704">
        <v>0</v>
      </c>
      <c r="BH1704" t="s">
        <v>951</v>
      </c>
      <c r="BI1704" t="s">
        <v>950</v>
      </c>
      <c r="BJ1704" t="s">
        <v>950</v>
      </c>
      <c r="BK1704" t="s">
        <v>952</v>
      </c>
      <c r="BL1704">
        <v>0</v>
      </c>
      <c r="BM1704">
        <v>0</v>
      </c>
      <c r="BN1704">
        <v>0</v>
      </c>
      <c r="BO1704" t="s">
        <v>951</v>
      </c>
      <c r="BP1704" t="s">
        <v>950</v>
      </c>
      <c r="BQ1704" t="s">
        <v>950</v>
      </c>
      <c r="BR1704" t="s">
        <v>952</v>
      </c>
      <c r="BS1704">
        <v>0</v>
      </c>
      <c r="BT1704">
        <v>0</v>
      </c>
      <c r="BU1704">
        <v>0</v>
      </c>
      <c r="BV1704">
        <v>7010</v>
      </c>
      <c r="BW1704" t="s">
        <v>953</v>
      </c>
      <c r="BX1704" t="s">
        <v>950</v>
      </c>
      <c r="BY1704" t="s">
        <v>948</v>
      </c>
      <c r="BZ1704">
        <v>0</v>
      </c>
      <c r="CA1704">
        <v>0</v>
      </c>
      <c r="CB1704">
        <v>77.099999999999994</v>
      </c>
      <c r="CC1704">
        <v>0</v>
      </c>
      <c r="CD1704" t="s">
        <v>954</v>
      </c>
      <c r="CE1704" s="7">
        <v>30428</v>
      </c>
      <c r="CF1704" s="7">
        <v>43313</v>
      </c>
      <c r="CG1704">
        <v>35</v>
      </c>
      <c r="CH1704">
        <v>999</v>
      </c>
      <c r="CI1704" s="7">
        <v>43465</v>
      </c>
      <c r="CJ1704" s="7">
        <v>55884</v>
      </c>
      <c r="CK1704">
        <v>409</v>
      </c>
      <c r="CL1704">
        <v>5</v>
      </c>
      <c r="CM1704">
        <v>355</v>
      </c>
      <c r="CN1704">
        <v>0</v>
      </c>
      <c r="CO1704" t="s">
        <v>955</v>
      </c>
      <c r="CP1704" t="s">
        <v>955</v>
      </c>
      <c r="CQ1704">
        <v>47.4</v>
      </c>
      <c r="CR1704">
        <v>0</v>
      </c>
      <c r="CS1704">
        <v>0</v>
      </c>
      <c r="CT1704">
        <f>VLOOKUP(E1704,Prophet!$A:$AA,3,FALSE)</f>
        <v>35</v>
      </c>
      <c r="CU1704">
        <f t="shared" si="52"/>
        <v>0</v>
      </c>
      <c r="CV1704">
        <f>VLOOKUP(E1704,Prophet!$A:$AA,5,FALSE)</f>
        <v>5</v>
      </c>
      <c r="CW1704">
        <f t="shared" si="53"/>
        <v>0</v>
      </c>
    </row>
    <row r="1705" spans="1:101" x14ac:dyDescent="0.25">
      <c r="A1705">
        <v>7650</v>
      </c>
      <c r="B1705">
        <v>2018</v>
      </c>
      <c r="C1705">
        <v>70</v>
      </c>
      <c r="D1705">
        <v>9</v>
      </c>
      <c r="E1705">
        <v>2131603</v>
      </c>
      <c r="F1705">
        <v>0</v>
      </c>
      <c r="G1705">
        <v>0</v>
      </c>
      <c r="H1705">
        <v>0</v>
      </c>
      <c r="I1705">
        <v>0</v>
      </c>
      <c r="J1705">
        <v>30000</v>
      </c>
      <c r="K1705">
        <v>0</v>
      </c>
      <c r="L1705">
        <v>0</v>
      </c>
      <c r="M1705" t="s">
        <v>947</v>
      </c>
      <c r="N1705">
        <v>12</v>
      </c>
      <c r="O1705">
        <v>0</v>
      </c>
      <c r="P1705" t="s">
        <v>948</v>
      </c>
      <c r="Q1705">
        <v>0</v>
      </c>
      <c r="R1705">
        <v>0</v>
      </c>
      <c r="S1705">
        <v>1</v>
      </c>
      <c r="T1705">
        <v>1</v>
      </c>
      <c r="U1705" s="7">
        <v>43313</v>
      </c>
      <c r="V1705" s="7">
        <v>43677</v>
      </c>
      <c r="W1705">
        <v>509.7</v>
      </c>
      <c r="X1705">
        <v>509.7</v>
      </c>
      <c r="Y1705">
        <v>271.5</v>
      </c>
      <c r="Z1705">
        <v>0</v>
      </c>
      <c r="AA1705">
        <v>0</v>
      </c>
      <c r="AB1705">
        <v>399.3</v>
      </c>
      <c r="AC1705">
        <v>1</v>
      </c>
      <c r="AD1705" t="s">
        <v>949</v>
      </c>
      <c r="AE1705" t="s">
        <v>950</v>
      </c>
      <c r="AF1705">
        <v>0</v>
      </c>
      <c r="AG1705" t="s">
        <v>951</v>
      </c>
      <c r="AH1705" t="s">
        <v>950</v>
      </c>
      <c r="AI1705" t="s">
        <v>950</v>
      </c>
      <c r="AJ1705" t="s">
        <v>952</v>
      </c>
      <c r="AK1705">
        <v>0</v>
      </c>
      <c r="AL1705">
        <v>0</v>
      </c>
      <c r="AM1705">
        <v>0</v>
      </c>
      <c r="AN1705" t="s">
        <v>951</v>
      </c>
      <c r="AO1705" t="s">
        <v>950</v>
      </c>
      <c r="AP1705" t="s">
        <v>950</v>
      </c>
      <c r="AQ1705" t="s">
        <v>952</v>
      </c>
      <c r="AR1705">
        <v>0</v>
      </c>
      <c r="AS1705">
        <v>0</v>
      </c>
      <c r="AT1705">
        <v>0</v>
      </c>
      <c r="AU1705" t="s">
        <v>951</v>
      </c>
      <c r="AV1705" t="s">
        <v>950</v>
      </c>
      <c r="AW1705" t="s">
        <v>950</v>
      </c>
      <c r="AX1705" t="s">
        <v>952</v>
      </c>
      <c r="AY1705">
        <v>0</v>
      </c>
      <c r="AZ1705">
        <v>0</v>
      </c>
      <c r="BA1705" t="s">
        <v>951</v>
      </c>
      <c r="BB1705" t="s">
        <v>950</v>
      </c>
      <c r="BC1705" t="s">
        <v>950</v>
      </c>
      <c r="BD1705" t="s">
        <v>952</v>
      </c>
      <c r="BE1705">
        <v>0</v>
      </c>
      <c r="BF1705">
        <v>0</v>
      </c>
      <c r="BG1705">
        <v>0</v>
      </c>
      <c r="BH1705" t="s">
        <v>951</v>
      </c>
      <c r="BI1705" t="s">
        <v>950</v>
      </c>
      <c r="BJ1705" t="s">
        <v>950</v>
      </c>
      <c r="BK1705" t="s">
        <v>952</v>
      </c>
      <c r="BL1705">
        <v>0</v>
      </c>
      <c r="BM1705">
        <v>0</v>
      </c>
      <c r="BN1705">
        <v>0</v>
      </c>
      <c r="BO1705" t="s">
        <v>951</v>
      </c>
      <c r="BP1705" t="s">
        <v>950</v>
      </c>
      <c r="BQ1705" t="s">
        <v>950</v>
      </c>
      <c r="BR1705" t="s">
        <v>952</v>
      </c>
      <c r="BS1705">
        <v>0</v>
      </c>
      <c r="BT1705">
        <v>0</v>
      </c>
      <c r="BU1705">
        <v>0</v>
      </c>
      <c r="BV1705">
        <v>7010</v>
      </c>
      <c r="BW1705" t="s">
        <v>953</v>
      </c>
      <c r="BX1705" t="s">
        <v>950</v>
      </c>
      <c r="BY1705" t="s">
        <v>948</v>
      </c>
      <c r="BZ1705">
        <v>0</v>
      </c>
      <c r="CA1705">
        <v>0</v>
      </c>
      <c r="CB1705">
        <v>78.5</v>
      </c>
      <c r="CC1705">
        <v>0</v>
      </c>
      <c r="CD1705" t="s">
        <v>954</v>
      </c>
      <c r="CE1705" s="7">
        <v>28644</v>
      </c>
      <c r="CF1705" s="7">
        <v>43313</v>
      </c>
      <c r="CG1705">
        <v>40</v>
      </c>
      <c r="CH1705">
        <v>999</v>
      </c>
      <c r="CI1705" s="7">
        <v>43465</v>
      </c>
      <c r="CJ1705" s="7">
        <v>55884</v>
      </c>
      <c r="CK1705">
        <v>409</v>
      </c>
      <c r="CL1705">
        <v>5</v>
      </c>
      <c r="CM1705">
        <v>295</v>
      </c>
      <c r="CN1705">
        <v>0</v>
      </c>
      <c r="CO1705" t="s">
        <v>955</v>
      </c>
      <c r="CP1705" t="s">
        <v>955</v>
      </c>
      <c r="CQ1705">
        <v>0</v>
      </c>
      <c r="CR1705">
        <v>0</v>
      </c>
      <c r="CS1705">
        <v>0</v>
      </c>
      <c r="CT1705">
        <f>VLOOKUP(E1705,Prophet!$A:$AA,3,FALSE)</f>
        <v>40</v>
      </c>
      <c r="CU1705">
        <f t="shared" si="52"/>
        <v>0</v>
      </c>
      <c r="CV1705">
        <f>VLOOKUP(E1705,Prophet!$A:$AA,5,FALSE)</f>
        <v>5</v>
      </c>
      <c r="CW1705">
        <f t="shared" si="53"/>
        <v>0</v>
      </c>
    </row>
    <row r="1706" spans="1:101" x14ac:dyDescent="0.25">
      <c r="A1706">
        <v>7652</v>
      </c>
      <c r="B1706">
        <v>2018</v>
      </c>
      <c r="C1706">
        <v>70</v>
      </c>
      <c r="D1706">
        <v>9</v>
      </c>
      <c r="E1706">
        <v>2533101</v>
      </c>
      <c r="F1706">
        <v>0</v>
      </c>
      <c r="G1706">
        <v>0</v>
      </c>
      <c r="H1706">
        <v>0</v>
      </c>
      <c r="I1706">
        <v>0</v>
      </c>
      <c r="J1706">
        <v>30000</v>
      </c>
      <c r="K1706">
        <v>0</v>
      </c>
      <c r="L1706">
        <v>0</v>
      </c>
      <c r="M1706" t="s">
        <v>947</v>
      </c>
      <c r="N1706">
        <v>12</v>
      </c>
      <c r="O1706">
        <v>0</v>
      </c>
      <c r="P1706" t="s">
        <v>948</v>
      </c>
      <c r="Q1706">
        <v>0</v>
      </c>
      <c r="R1706">
        <v>0</v>
      </c>
      <c r="S1706">
        <v>1</v>
      </c>
      <c r="T1706">
        <v>1</v>
      </c>
      <c r="U1706" s="7">
        <v>43313</v>
      </c>
      <c r="V1706" s="7">
        <v>43677</v>
      </c>
      <c r="W1706">
        <v>509.7</v>
      </c>
      <c r="X1706">
        <v>509.7</v>
      </c>
      <c r="Y1706">
        <v>271.5</v>
      </c>
      <c r="Z1706">
        <v>0</v>
      </c>
      <c r="AA1706">
        <v>0</v>
      </c>
      <c r="AB1706">
        <v>399.3</v>
      </c>
      <c r="AC1706">
        <v>1</v>
      </c>
      <c r="AD1706" t="s">
        <v>949</v>
      </c>
      <c r="AE1706" t="s">
        <v>950</v>
      </c>
      <c r="AF1706">
        <v>0</v>
      </c>
      <c r="AG1706" t="s">
        <v>951</v>
      </c>
      <c r="AH1706" t="s">
        <v>950</v>
      </c>
      <c r="AI1706" t="s">
        <v>950</v>
      </c>
      <c r="AJ1706" t="s">
        <v>952</v>
      </c>
      <c r="AK1706">
        <v>0</v>
      </c>
      <c r="AL1706">
        <v>0</v>
      </c>
      <c r="AM1706">
        <v>0</v>
      </c>
      <c r="AN1706" t="s">
        <v>951</v>
      </c>
      <c r="AO1706" t="s">
        <v>950</v>
      </c>
      <c r="AP1706" t="s">
        <v>950</v>
      </c>
      <c r="AQ1706" t="s">
        <v>952</v>
      </c>
      <c r="AR1706">
        <v>0</v>
      </c>
      <c r="AS1706">
        <v>0</v>
      </c>
      <c r="AT1706">
        <v>0</v>
      </c>
      <c r="AU1706" t="s">
        <v>951</v>
      </c>
      <c r="AV1706" t="s">
        <v>950</v>
      </c>
      <c r="AW1706" t="s">
        <v>950</v>
      </c>
      <c r="AX1706" t="s">
        <v>952</v>
      </c>
      <c r="AY1706">
        <v>0</v>
      </c>
      <c r="AZ1706">
        <v>0</v>
      </c>
      <c r="BA1706" t="s">
        <v>951</v>
      </c>
      <c r="BB1706" t="s">
        <v>950</v>
      </c>
      <c r="BC1706" t="s">
        <v>950</v>
      </c>
      <c r="BD1706" t="s">
        <v>952</v>
      </c>
      <c r="BE1706">
        <v>0</v>
      </c>
      <c r="BF1706">
        <v>0</v>
      </c>
      <c r="BG1706">
        <v>0</v>
      </c>
      <c r="BH1706" t="s">
        <v>951</v>
      </c>
      <c r="BI1706" t="s">
        <v>950</v>
      </c>
      <c r="BJ1706" t="s">
        <v>950</v>
      </c>
      <c r="BK1706" t="s">
        <v>952</v>
      </c>
      <c r="BL1706">
        <v>0</v>
      </c>
      <c r="BM1706">
        <v>0</v>
      </c>
      <c r="BN1706">
        <v>0</v>
      </c>
      <c r="BO1706" t="s">
        <v>951</v>
      </c>
      <c r="BP1706" t="s">
        <v>950</v>
      </c>
      <c r="BQ1706" t="s">
        <v>950</v>
      </c>
      <c r="BR1706" t="s">
        <v>952</v>
      </c>
      <c r="BS1706">
        <v>0</v>
      </c>
      <c r="BT1706">
        <v>0</v>
      </c>
      <c r="BU1706">
        <v>0</v>
      </c>
      <c r="BV1706">
        <v>7010</v>
      </c>
      <c r="BW1706" t="s">
        <v>953</v>
      </c>
      <c r="BX1706" t="s">
        <v>950</v>
      </c>
      <c r="BY1706" t="s">
        <v>948</v>
      </c>
      <c r="BZ1706">
        <v>0</v>
      </c>
      <c r="CA1706">
        <v>0</v>
      </c>
      <c r="CB1706">
        <v>78.5</v>
      </c>
      <c r="CC1706">
        <v>0</v>
      </c>
      <c r="CD1706" t="s">
        <v>954</v>
      </c>
      <c r="CE1706" s="7">
        <v>30812</v>
      </c>
      <c r="CF1706" s="7">
        <v>43313</v>
      </c>
      <c r="CG1706">
        <v>34</v>
      </c>
      <c r="CH1706">
        <v>999</v>
      </c>
      <c r="CI1706" s="7">
        <v>43465</v>
      </c>
      <c r="CJ1706" s="7">
        <v>55884</v>
      </c>
      <c r="CK1706">
        <v>409</v>
      </c>
      <c r="CL1706">
        <v>5</v>
      </c>
      <c r="CM1706">
        <v>367</v>
      </c>
      <c r="CN1706">
        <v>0</v>
      </c>
      <c r="CO1706" t="s">
        <v>955</v>
      </c>
      <c r="CP1706" t="s">
        <v>955</v>
      </c>
      <c r="CQ1706">
        <v>0</v>
      </c>
      <c r="CR1706">
        <v>0</v>
      </c>
      <c r="CS1706">
        <v>0</v>
      </c>
      <c r="CT1706">
        <f>VLOOKUP(E1706,Prophet!$A:$AA,3,FALSE)</f>
        <v>34</v>
      </c>
      <c r="CU1706">
        <f t="shared" si="52"/>
        <v>0</v>
      </c>
      <c r="CV1706">
        <f>VLOOKUP(E1706,Prophet!$A:$AA,5,FALSE)</f>
        <v>5</v>
      </c>
      <c r="CW1706">
        <f t="shared" si="53"/>
        <v>0</v>
      </c>
    </row>
    <row r="1707" spans="1:101" x14ac:dyDescent="0.25">
      <c r="A1707">
        <v>7655</v>
      </c>
      <c r="B1707">
        <v>2018</v>
      </c>
      <c r="C1707">
        <v>70</v>
      </c>
      <c r="D1707">
        <v>9</v>
      </c>
      <c r="E1707">
        <v>2533104</v>
      </c>
      <c r="F1707">
        <v>0</v>
      </c>
      <c r="G1707">
        <v>0</v>
      </c>
      <c r="H1707">
        <v>0</v>
      </c>
      <c r="I1707">
        <v>0</v>
      </c>
      <c r="J1707">
        <v>30000</v>
      </c>
      <c r="K1707">
        <v>0</v>
      </c>
      <c r="L1707">
        <v>0</v>
      </c>
      <c r="M1707" t="s">
        <v>947</v>
      </c>
      <c r="N1707">
        <v>12</v>
      </c>
      <c r="O1707">
        <v>0</v>
      </c>
      <c r="P1707" t="s">
        <v>948</v>
      </c>
      <c r="Q1707">
        <v>0</v>
      </c>
      <c r="R1707">
        <v>0</v>
      </c>
      <c r="S1707">
        <v>1</v>
      </c>
      <c r="T1707">
        <v>1</v>
      </c>
      <c r="U1707" s="7">
        <v>43313</v>
      </c>
      <c r="V1707" s="7">
        <v>43677</v>
      </c>
      <c r="W1707">
        <v>375.2</v>
      </c>
      <c r="X1707">
        <v>375.2</v>
      </c>
      <c r="Y1707">
        <v>186.8</v>
      </c>
      <c r="Z1707">
        <v>0</v>
      </c>
      <c r="AA1707">
        <v>0</v>
      </c>
      <c r="AB1707">
        <v>274.7</v>
      </c>
      <c r="AC1707">
        <v>1</v>
      </c>
      <c r="AD1707" t="s">
        <v>956</v>
      </c>
      <c r="AE1707" t="s">
        <v>950</v>
      </c>
      <c r="AF1707">
        <v>0</v>
      </c>
      <c r="AG1707" t="s">
        <v>951</v>
      </c>
      <c r="AH1707" t="s">
        <v>950</v>
      </c>
      <c r="AI1707" t="s">
        <v>950</v>
      </c>
      <c r="AJ1707" t="s">
        <v>952</v>
      </c>
      <c r="AK1707">
        <v>0</v>
      </c>
      <c r="AL1707">
        <v>0</v>
      </c>
      <c r="AM1707">
        <v>0</v>
      </c>
      <c r="AN1707" t="s">
        <v>951</v>
      </c>
      <c r="AO1707" t="s">
        <v>950</v>
      </c>
      <c r="AP1707" t="s">
        <v>950</v>
      </c>
      <c r="AQ1707" t="s">
        <v>952</v>
      </c>
      <c r="AR1707">
        <v>0</v>
      </c>
      <c r="AS1707">
        <v>0</v>
      </c>
      <c r="AT1707">
        <v>0</v>
      </c>
      <c r="AU1707" t="s">
        <v>951</v>
      </c>
      <c r="AV1707" t="s">
        <v>950</v>
      </c>
      <c r="AW1707" t="s">
        <v>950</v>
      </c>
      <c r="AX1707" t="s">
        <v>952</v>
      </c>
      <c r="AY1707">
        <v>0</v>
      </c>
      <c r="AZ1707">
        <v>0</v>
      </c>
      <c r="BA1707" t="s">
        <v>951</v>
      </c>
      <c r="BB1707" t="s">
        <v>950</v>
      </c>
      <c r="BC1707" t="s">
        <v>950</v>
      </c>
      <c r="BD1707" t="s">
        <v>952</v>
      </c>
      <c r="BE1707">
        <v>0</v>
      </c>
      <c r="BF1707">
        <v>0</v>
      </c>
      <c r="BG1707">
        <v>0</v>
      </c>
      <c r="BH1707" t="s">
        <v>951</v>
      </c>
      <c r="BI1707" t="s">
        <v>950</v>
      </c>
      <c r="BJ1707" t="s">
        <v>950</v>
      </c>
      <c r="BK1707" t="s">
        <v>952</v>
      </c>
      <c r="BL1707">
        <v>0</v>
      </c>
      <c r="BM1707">
        <v>0</v>
      </c>
      <c r="BN1707">
        <v>0</v>
      </c>
      <c r="BO1707" t="s">
        <v>951</v>
      </c>
      <c r="BP1707" t="s">
        <v>950</v>
      </c>
      <c r="BQ1707" t="s">
        <v>950</v>
      </c>
      <c r="BR1707" t="s">
        <v>952</v>
      </c>
      <c r="BS1707">
        <v>0</v>
      </c>
      <c r="BT1707">
        <v>0</v>
      </c>
      <c r="BU1707">
        <v>0</v>
      </c>
      <c r="BV1707">
        <v>7010</v>
      </c>
      <c r="BW1707" t="s">
        <v>953</v>
      </c>
      <c r="BX1707" t="s">
        <v>950</v>
      </c>
      <c r="BY1707" t="s">
        <v>948</v>
      </c>
      <c r="BZ1707">
        <v>0</v>
      </c>
      <c r="CA1707">
        <v>0</v>
      </c>
      <c r="CB1707">
        <v>78.5</v>
      </c>
      <c r="CC1707">
        <v>0</v>
      </c>
      <c r="CD1707" t="s">
        <v>954</v>
      </c>
      <c r="CE1707" s="7">
        <v>32399</v>
      </c>
      <c r="CF1707" s="7">
        <v>43313</v>
      </c>
      <c r="CG1707">
        <v>30</v>
      </c>
      <c r="CH1707">
        <v>999</v>
      </c>
      <c r="CI1707" s="7">
        <v>43465</v>
      </c>
      <c r="CJ1707" s="7">
        <v>55884</v>
      </c>
      <c r="CK1707">
        <v>409</v>
      </c>
      <c r="CL1707">
        <v>5</v>
      </c>
      <c r="CM1707">
        <v>415</v>
      </c>
      <c r="CN1707">
        <v>0</v>
      </c>
      <c r="CO1707" t="s">
        <v>955</v>
      </c>
      <c r="CP1707" t="s">
        <v>955</v>
      </c>
      <c r="CQ1707">
        <v>0</v>
      </c>
      <c r="CR1707">
        <v>0</v>
      </c>
      <c r="CS1707">
        <v>0</v>
      </c>
      <c r="CT1707">
        <f>VLOOKUP(E1707,Prophet!$A:$AA,3,FALSE)</f>
        <v>30</v>
      </c>
      <c r="CU1707">
        <f t="shared" si="52"/>
        <v>0</v>
      </c>
      <c r="CV1707">
        <f>VLOOKUP(E1707,Prophet!$A:$AA,5,FALSE)</f>
        <v>5</v>
      </c>
      <c r="CW1707">
        <f t="shared" si="53"/>
        <v>0</v>
      </c>
    </row>
    <row r="1708" spans="1:101" x14ac:dyDescent="0.25">
      <c r="A1708">
        <v>7657</v>
      </c>
      <c r="B1708">
        <v>2018</v>
      </c>
      <c r="C1708">
        <v>70</v>
      </c>
      <c r="D1708">
        <v>9</v>
      </c>
      <c r="E1708">
        <v>2533301</v>
      </c>
      <c r="F1708">
        <v>0</v>
      </c>
      <c r="G1708">
        <v>0</v>
      </c>
      <c r="H1708">
        <v>0</v>
      </c>
      <c r="I1708">
        <v>0</v>
      </c>
      <c r="J1708">
        <v>30000</v>
      </c>
      <c r="K1708">
        <v>0</v>
      </c>
      <c r="L1708">
        <v>0</v>
      </c>
      <c r="M1708" t="s">
        <v>947</v>
      </c>
      <c r="N1708">
        <v>12</v>
      </c>
      <c r="O1708">
        <v>0</v>
      </c>
      <c r="P1708" t="s">
        <v>948</v>
      </c>
      <c r="Q1708">
        <v>0</v>
      </c>
      <c r="R1708">
        <v>0</v>
      </c>
      <c r="S1708">
        <v>1</v>
      </c>
      <c r="T1708">
        <v>1</v>
      </c>
      <c r="U1708" s="7">
        <v>43344</v>
      </c>
      <c r="V1708" s="7">
        <v>43708</v>
      </c>
      <c r="W1708">
        <v>290</v>
      </c>
      <c r="X1708">
        <v>290</v>
      </c>
      <c r="Y1708">
        <v>133.1</v>
      </c>
      <c r="Z1708">
        <v>0</v>
      </c>
      <c r="AA1708">
        <v>0</v>
      </c>
      <c r="AB1708">
        <v>195.8</v>
      </c>
      <c r="AC1708">
        <v>1</v>
      </c>
      <c r="AD1708" t="s">
        <v>956</v>
      </c>
      <c r="AE1708" t="s">
        <v>950</v>
      </c>
      <c r="AF1708">
        <v>0</v>
      </c>
      <c r="AG1708" t="s">
        <v>951</v>
      </c>
      <c r="AH1708" t="s">
        <v>950</v>
      </c>
      <c r="AI1708" t="s">
        <v>950</v>
      </c>
      <c r="AJ1708" t="s">
        <v>952</v>
      </c>
      <c r="AK1708">
        <v>0</v>
      </c>
      <c r="AL1708">
        <v>0</v>
      </c>
      <c r="AM1708">
        <v>0</v>
      </c>
      <c r="AN1708" t="s">
        <v>951</v>
      </c>
      <c r="AO1708" t="s">
        <v>950</v>
      </c>
      <c r="AP1708" t="s">
        <v>950</v>
      </c>
      <c r="AQ1708" t="s">
        <v>952</v>
      </c>
      <c r="AR1708">
        <v>0</v>
      </c>
      <c r="AS1708">
        <v>0</v>
      </c>
      <c r="AT1708">
        <v>0</v>
      </c>
      <c r="AU1708" t="s">
        <v>951</v>
      </c>
      <c r="AV1708" t="s">
        <v>950</v>
      </c>
      <c r="AW1708" t="s">
        <v>950</v>
      </c>
      <c r="AX1708" t="s">
        <v>952</v>
      </c>
      <c r="AY1708">
        <v>0</v>
      </c>
      <c r="AZ1708">
        <v>0</v>
      </c>
      <c r="BA1708" t="s">
        <v>951</v>
      </c>
      <c r="BB1708" t="s">
        <v>950</v>
      </c>
      <c r="BC1708" t="s">
        <v>950</v>
      </c>
      <c r="BD1708" t="s">
        <v>952</v>
      </c>
      <c r="BE1708">
        <v>0</v>
      </c>
      <c r="BF1708">
        <v>0</v>
      </c>
      <c r="BG1708">
        <v>0</v>
      </c>
      <c r="BH1708" t="s">
        <v>951</v>
      </c>
      <c r="BI1708" t="s">
        <v>950</v>
      </c>
      <c r="BJ1708" t="s">
        <v>950</v>
      </c>
      <c r="BK1708" t="s">
        <v>952</v>
      </c>
      <c r="BL1708">
        <v>0</v>
      </c>
      <c r="BM1708">
        <v>0</v>
      </c>
      <c r="BN1708">
        <v>0</v>
      </c>
      <c r="BO1708" t="s">
        <v>951</v>
      </c>
      <c r="BP1708" t="s">
        <v>950</v>
      </c>
      <c r="BQ1708" t="s">
        <v>950</v>
      </c>
      <c r="BR1708" t="s">
        <v>952</v>
      </c>
      <c r="BS1708">
        <v>0</v>
      </c>
      <c r="BT1708">
        <v>0</v>
      </c>
      <c r="BU1708">
        <v>0</v>
      </c>
      <c r="BV1708">
        <v>7010</v>
      </c>
      <c r="BW1708" t="s">
        <v>953</v>
      </c>
      <c r="BX1708" t="s">
        <v>950</v>
      </c>
      <c r="BY1708" t="s">
        <v>948</v>
      </c>
      <c r="BZ1708">
        <v>0</v>
      </c>
      <c r="CA1708">
        <v>0</v>
      </c>
      <c r="CB1708">
        <v>78.5</v>
      </c>
      <c r="CC1708">
        <v>0</v>
      </c>
      <c r="CD1708" t="s">
        <v>954</v>
      </c>
      <c r="CE1708" s="7">
        <v>33771</v>
      </c>
      <c r="CF1708" s="7">
        <v>43344</v>
      </c>
      <c r="CG1708">
        <v>26</v>
      </c>
      <c r="CH1708">
        <v>999</v>
      </c>
      <c r="CI1708" s="7">
        <v>43465</v>
      </c>
      <c r="CJ1708" s="7">
        <v>55884</v>
      </c>
      <c r="CK1708">
        <v>409</v>
      </c>
      <c r="CL1708">
        <v>4</v>
      </c>
      <c r="CM1708">
        <v>464</v>
      </c>
      <c r="CN1708">
        <v>0</v>
      </c>
      <c r="CO1708" t="s">
        <v>955</v>
      </c>
      <c r="CP1708" t="s">
        <v>955</v>
      </c>
      <c r="CQ1708">
        <v>0</v>
      </c>
      <c r="CR1708">
        <v>0</v>
      </c>
      <c r="CS1708">
        <v>0</v>
      </c>
      <c r="CT1708">
        <f>VLOOKUP(E1708,Prophet!$A:$AA,3,FALSE)</f>
        <v>26</v>
      </c>
      <c r="CU1708">
        <f t="shared" si="52"/>
        <v>0</v>
      </c>
      <c r="CV1708">
        <f>VLOOKUP(E1708,Prophet!$A:$AA,5,FALSE)</f>
        <v>4</v>
      </c>
      <c r="CW1708">
        <f t="shared" si="53"/>
        <v>0</v>
      </c>
    </row>
    <row r="1709" spans="1:101" x14ac:dyDescent="0.25">
      <c r="A1709">
        <v>7658</v>
      </c>
      <c r="B1709">
        <v>2018</v>
      </c>
      <c r="C1709">
        <v>70</v>
      </c>
      <c r="D1709">
        <v>9</v>
      </c>
      <c r="E1709">
        <v>2533302</v>
      </c>
      <c r="F1709">
        <v>0</v>
      </c>
      <c r="G1709">
        <v>0</v>
      </c>
      <c r="H1709">
        <v>0</v>
      </c>
      <c r="I1709">
        <v>0</v>
      </c>
      <c r="J1709">
        <v>30000</v>
      </c>
      <c r="K1709">
        <v>0</v>
      </c>
      <c r="L1709">
        <v>0</v>
      </c>
      <c r="M1709" t="s">
        <v>947</v>
      </c>
      <c r="N1709">
        <v>12</v>
      </c>
      <c r="O1709">
        <v>0</v>
      </c>
      <c r="P1709" t="s">
        <v>948</v>
      </c>
      <c r="Q1709">
        <v>0</v>
      </c>
      <c r="R1709">
        <v>0</v>
      </c>
      <c r="S1709">
        <v>1</v>
      </c>
      <c r="T1709">
        <v>1</v>
      </c>
      <c r="U1709" s="7">
        <v>43344</v>
      </c>
      <c r="V1709" s="7">
        <v>43708</v>
      </c>
      <c r="W1709">
        <v>385.9</v>
      </c>
      <c r="X1709">
        <v>385.9</v>
      </c>
      <c r="Y1709">
        <v>193.5</v>
      </c>
      <c r="Z1709">
        <v>0</v>
      </c>
      <c r="AA1709">
        <v>0</v>
      </c>
      <c r="AB1709">
        <v>284.60000000000002</v>
      </c>
      <c r="AC1709">
        <v>1</v>
      </c>
      <c r="AD1709" t="s">
        <v>949</v>
      </c>
      <c r="AE1709" t="s">
        <v>950</v>
      </c>
      <c r="AF1709">
        <v>0</v>
      </c>
      <c r="AG1709" t="s">
        <v>951</v>
      </c>
      <c r="AH1709" t="s">
        <v>950</v>
      </c>
      <c r="AI1709" t="s">
        <v>950</v>
      </c>
      <c r="AJ1709" t="s">
        <v>952</v>
      </c>
      <c r="AK1709">
        <v>0</v>
      </c>
      <c r="AL1709">
        <v>0</v>
      </c>
      <c r="AM1709">
        <v>0</v>
      </c>
      <c r="AN1709" t="s">
        <v>951</v>
      </c>
      <c r="AO1709" t="s">
        <v>950</v>
      </c>
      <c r="AP1709" t="s">
        <v>950</v>
      </c>
      <c r="AQ1709" t="s">
        <v>952</v>
      </c>
      <c r="AR1709">
        <v>0</v>
      </c>
      <c r="AS1709">
        <v>0</v>
      </c>
      <c r="AT1709">
        <v>0</v>
      </c>
      <c r="AU1709" t="s">
        <v>951</v>
      </c>
      <c r="AV1709" t="s">
        <v>950</v>
      </c>
      <c r="AW1709" t="s">
        <v>950</v>
      </c>
      <c r="AX1709" t="s">
        <v>952</v>
      </c>
      <c r="AY1709">
        <v>0</v>
      </c>
      <c r="AZ1709">
        <v>0</v>
      </c>
      <c r="BA1709" t="s">
        <v>951</v>
      </c>
      <c r="BB1709" t="s">
        <v>950</v>
      </c>
      <c r="BC1709" t="s">
        <v>950</v>
      </c>
      <c r="BD1709" t="s">
        <v>952</v>
      </c>
      <c r="BE1709">
        <v>0</v>
      </c>
      <c r="BF1709">
        <v>0</v>
      </c>
      <c r="BG1709">
        <v>0</v>
      </c>
      <c r="BH1709" t="s">
        <v>951</v>
      </c>
      <c r="BI1709" t="s">
        <v>950</v>
      </c>
      <c r="BJ1709" t="s">
        <v>950</v>
      </c>
      <c r="BK1709" t="s">
        <v>952</v>
      </c>
      <c r="BL1709">
        <v>0</v>
      </c>
      <c r="BM1709">
        <v>0</v>
      </c>
      <c r="BN1709">
        <v>0</v>
      </c>
      <c r="BO1709" t="s">
        <v>951</v>
      </c>
      <c r="BP1709" t="s">
        <v>950</v>
      </c>
      <c r="BQ1709" t="s">
        <v>950</v>
      </c>
      <c r="BR1709" t="s">
        <v>952</v>
      </c>
      <c r="BS1709">
        <v>0</v>
      </c>
      <c r="BT1709">
        <v>0</v>
      </c>
      <c r="BU1709">
        <v>0</v>
      </c>
      <c r="BV1709">
        <v>7010</v>
      </c>
      <c r="BW1709" t="s">
        <v>953</v>
      </c>
      <c r="BX1709" t="s">
        <v>950</v>
      </c>
      <c r="BY1709" t="s">
        <v>948</v>
      </c>
      <c r="BZ1709">
        <v>0</v>
      </c>
      <c r="CA1709">
        <v>0</v>
      </c>
      <c r="CB1709">
        <v>78.5</v>
      </c>
      <c r="CC1709">
        <v>0</v>
      </c>
      <c r="CD1709" t="s">
        <v>954</v>
      </c>
      <c r="CE1709" s="7">
        <v>33188</v>
      </c>
      <c r="CF1709" s="7">
        <v>43344</v>
      </c>
      <c r="CG1709">
        <v>28</v>
      </c>
      <c r="CH1709">
        <v>999</v>
      </c>
      <c r="CI1709" s="7">
        <v>43465</v>
      </c>
      <c r="CJ1709" s="7">
        <v>55884</v>
      </c>
      <c r="CK1709">
        <v>409</v>
      </c>
      <c r="CL1709">
        <v>4</v>
      </c>
      <c r="CM1709">
        <v>440</v>
      </c>
      <c r="CN1709">
        <v>0</v>
      </c>
      <c r="CO1709" t="s">
        <v>955</v>
      </c>
      <c r="CP1709" t="s">
        <v>955</v>
      </c>
      <c r="CQ1709">
        <v>0</v>
      </c>
      <c r="CR1709">
        <v>0</v>
      </c>
      <c r="CS1709">
        <v>0</v>
      </c>
      <c r="CT1709">
        <f>VLOOKUP(E1709,Prophet!$A:$AA,3,FALSE)</f>
        <v>28</v>
      </c>
      <c r="CU1709">
        <f t="shared" si="52"/>
        <v>0</v>
      </c>
      <c r="CV1709">
        <f>VLOOKUP(E1709,Prophet!$A:$AA,5,FALSE)</f>
        <v>4</v>
      </c>
      <c r="CW1709">
        <f t="shared" si="53"/>
        <v>0</v>
      </c>
    </row>
    <row r="1710" spans="1:101" x14ac:dyDescent="0.25">
      <c r="A1710">
        <v>7659</v>
      </c>
      <c r="B1710">
        <v>2018</v>
      </c>
      <c r="C1710">
        <v>70</v>
      </c>
      <c r="D1710">
        <v>9</v>
      </c>
      <c r="E1710">
        <v>107405</v>
      </c>
      <c r="F1710">
        <v>0</v>
      </c>
      <c r="G1710">
        <v>0</v>
      </c>
      <c r="H1710">
        <v>0</v>
      </c>
      <c r="I1710">
        <v>0</v>
      </c>
      <c r="J1710">
        <v>30000</v>
      </c>
      <c r="K1710">
        <v>0</v>
      </c>
      <c r="L1710">
        <v>0</v>
      </c>
      <c r="M1710" t="s">
        <v>947</v>
      </c>
      <c r="N1710">
        <v>12</v>
      </c>
      <c r="O1710">
        <v>0</v>
      </c>
      <c r="P1710" t="s">
        <v>948</v>
      </c>
      <c r="Q1710">
        <v>0</v>
      </c>
      <c r="R1710">
        <v>0</v>
      </c>
      <c r="S1710">
        <v>1</v>
      </c>
      <c r="T1710">
        <v>1</v>
      </c>
      <c r="U1710" s="7">
        <v>43313</v>
      </c>
      <c r="V1710" s="7">
        <v>43677</v>
      </c>
      <c r="W1710">
        <v>460.4</v>
      </c>
      <c r="X1710">
        <v>460.4</v>
      </c>
      <c r="Y1710">
        <v>240.5</v>
      </c>
      <c r="Z1710">
        <v>0</v>
      </c>
      <c r="AA1710">
        <v>0</v>
      </c>
      <c r="AB1710">
        <v>353.6</v>
      </c>
      <c r="AC1710">
        <v>1</v>
      </c>
      <c r="AD1710" t="s">
        <v>956</v>
      </c>
      <c r="AE1710" t="s">
        <v>950</v>
      </c>
      <c r="AF1710">
        <v>0</v>
      </c>
      <c r="AG1710" t="s">
        <v>951</v>
      </c>
      <c r="AH1710" t="s">
        <v>950</v>
      </c>
      <c r="AI1710" t="s">
        <v>950</v>
      </c>
      <c r="AJ1710" t="s">
        <v>952</v>
      </c>
      <c r="AK1710">
        <v>0</v>
      </c>
      <c r="AL1710">
        <v>0</v>
      </c>
      <c r="AM1710">
        <v>0</v>
      </c>
      <c r="AN1710" t="s">
        <v>951</v>
      </c>
      <c r="AO1710" t="s">
        <v>950</v>
      </c>
      <c r="AP1710" t="s">
        <v>950</v>
      </c>
      <c r="AQ1710" t="s">
        <v>952</v>
      </c>
      <c r="AR1710">
        <v>0</v>
      </c>
      <c r="AS1710">
        <v>0</v>
      </c>
      <c r="AT1710">
        <v>0</v>
      </c>
      <c r="AU1710" t="s">
        <v>951</v>
      </c>
      <c r="AV1710" t="s">
        <v>950</v>
      </c>
      <c r="AW1710" t="s">
        <v>950</v>
      </c>
      <c r="AX1710" t="s">
        <v>952</v>
      </c>
      <c r="AY1710">
        <v>0</v>
      </c>
      <c r="AZ1710">
        <v>0</v>
      </c>
      <c r="BA1710" t="s">
        <v>951</v>
      </c>
      <c r="BB1710" t="s">
        <v>950</v>
      </c>
      <c r="BC1710" t="s">
        <v>950</v>
      </c>
      <c r="BD1710" t="s">
        <v>952</v>
      </c>
      <c r="BE1710">
        <v>0</v>
      </c>
      <c r="BF1710">
        <v>0</v>
      </c>
      <c r="BG1710">
        <v>0</v>
      </c>
      <c r="BH1710" t="s">
        <v>951</v>
      </c>
      <c r="BI1710" t="s">
        <v>950</v>
      </c>
      <c r="BJ1710" t="s">
        <v>950</v>
      </c>
      <c r="BK1710" t="s">
        <v>952</v>
      </c>
      <c r="BL1710">
        <v>0</v>
      </c>
      <c r="BM1710">
        <v>0</v>
      </c>
      <c r="BN1710">
        <v>0</v>
      </c>
      <c r="BO1710" t="s">
        <v>951</v>
      </c>
      <c r="BP1710" t="s">
        <v>950</v>
      </c>
      <c r="BQ1710" t="s">
        <v>950</v>
      </c>
      <c r="BR1710" t="s">
        <v>952</v>
      </c>
      <c r="BS1710">
        <v>0</v>
      </c>
      <c r="BT1710">
        <v>0</v>
      </c>
      <c r="BU1710">
        <v>0</v>
      </c>
      <c r="BV1710">
        <v>7010</v>
      </c>
      <c r="BW1710" t="s">
        <v>953</v>
      </c>
      <c r="BX1710" t="s">
        <v>950</v>
      </c>
      <c r="BY1710" t="s">
        <v>948</v>
      </c>
      <c r="BZ1710">
        <v>0</v>
      </c>
      <c r="CA1710">
        <v>0</v>
      </c>
      <c r="CB1710">
        <v>78.5</v>
      </c>
      <c r="CC1710">
        <v>0</v>
      </c>
      <c r="CD1710" t="s">
        <v>954</v>
      </c>
      <c r="CE1710" s="7">
        <v>25629</v>
      </c>
      <c r="CF1710" s="7">
        <v>43313</v>
      </c>
      <c r="CG1710">
        <v>48</v>
      </c>
      <c r="CH1710">
        <v>999</v>
      </c>
      <c r="CI1710" s="7">
        <v>43465</v>
      </c>
      <c r="CJ1710" s="7">
        <v>55884</v>
      </c>
      <c r="CK1710">
        <v>409</v>
      </c>
      <c r="CL1710">
        <v>5</v>
      </c>
      <c r="CM1710">
        <v>199</v>
      </c>
      <c r="CN1710">
        <v>0</v>
      </c>
      <c r="CO1710" t="s">
        <v>955</v>
      </c>
      <c r="CP1710" t="s">
        <v>955</v>
      </c>
      <c r="CQ1710">
        <v>0</v>
      </c>
      <c r="CR1710">
        <v>0</v>
      </c>
      <c r="CS1710">
        <v>0</v>
      </c>
      <c r="CT1710">
        <f>VLOOKUP(E1710,Prophet!$A:$AA,3,FALSE)</f>
        <v>48</v>
      </c>
      <c r="CU1710">
        <f t="shared" si="52"/>
        <v>0</v>
      </c>
      <c r="CV1710">
        <f>VLOOKUP(E1710,Prophet!$A:$AA,5,FALSE)</f>
        <v>5</v>
      </c>
      <c r="CW1710">
        <f t="shared" si="53"/>
        <v>0</v>
      </c>
    </row>
    <row r="1711" spans="1:101" x14ac:dyDescent="0.25">
      <c r="A1711">
        <v>7661</v>
      </c>
      <c r="B1711">
        <v>2018</v>
      </c>
      <c r="C1711">
        <v>70</v>
      </c>
      <c r="D1711">
        <v>9</v>
      </c>
      <c r="E1711">
        <v>2014905</v>
      </c>
      <c r="F1711">
        <v>0</v>
      </c>
      <c r="G1711">
        <v>0</v>
      </c>
      <c r="H1711">
        <v>0</v>
      </c>
      <c r="I1711">
        <v>0</v>
      </c>
      <c r="J1711">
        <v>30000</v>
      </c>
      <c r="K1711">
        <v>0</v>
      </c>
      <c r="L1711">
        <v>0</v>
      </c>
      <c r="M1711" t="s">
        <v>947</v>
      </c>
      <c r="N1711">
        <v>12</v>
      </c>
      <c r="O1711">
        <v>0</v>
      </c>
      <c r="P1711" t="s">
        <v>948</v>
      </c>
      <c r="Q1711">
        <v>0</v>
      </c>
      <c r="R1711">
        <v>0</v>
      </c>
      <c r="S1711">
        <v>1</v>
      </c>
      <c r="T1711">
        <v>1</v>
      </c>
      <c r="U1711" s="7">
        <v>43313</v>
      </c>
      <c r="V1711" s="7">
        <v>43677</v>
      </c>
      <c r="W1711">
        <v>262</v>
      </c>
      <c r="X1711">
        <v>262</v>
      </c>
      <c r="Y1711">
        <v>115.5</v>
      </c>
      <c r="Z1711">
        <v>0</v>
      </c>
      <c r="AA1711">
        <v>0</v>
      </c>
      <c r="AB1711">
        <v>169.9</v>
      </c>
      <c r="AC1711">
        <v>1</v>
      </c>
      <c r="AD1711" t="s">
        <v>949</v>
      </c>
      <c r="AE1711" t="s">
        <v>950</v>
      </c>
      <c r="AF1711">
        <v>0</v>
      </c>
      <c r="AG1711" t="s">
        <v>951</v>
      </c>
      <c r="AH1711" t="s">
        <v>950</v>
      </c>
      <c r="AI1711" t="s">
        <v>950</v>
      </c>
      <c r="AJ1711" t="s">
        <v>952</v>
      </c>
      <c r="AK1711">
        <v>0</v>
      </c>
      <c r="AL1711">
        <v>0</v>
      </c>
      <c r="AM1711">
        <v>0</v>
      </c>
      <c r="AN1711" t="s">
        <v>951</v>
      </c>
      <c r="AO1711" t="s">
        <v>950</v>
      </c>
      <c r="AP1711" t="s">
        <v>950</v>
      </c>
      <c r="AQ1711" t="s">
        <v>952</v>
      </c>
      <c r="AR1711">
        <v>0</v>
      </c>
      <c r="AS1711">
        <v>0</v>
      </c>
      <c r="AT1711">
        <v>0</v>
      </c>
      <c r="AU1711" t="s">
        <v>951</v>
      </c>
      <c r="AV1711" t="s">
        <v>950</v>
      </c>
      <c r="AW1711" t="s">
        <v>950</v>
      </c>
      <c r="AX1711" t="s">
        <v>952</v>
      </c>
      <c r="AY1711">
        <v>0</v>
      </c>
      <c r="AZ1711">
        <v>0</v>
      </c>
      <c r="BA1711" t="s">
        <v>951</v>
      </c>
      <c r="BB1711" t="s">
        <v>950</v>
      </c>
      <c r="BC1711" t="s">
        <v>950</v>
      </c>
      <c r="BD1711" t="s">
        <v>952</v>
      </c>
      <c r="BE1711">
        <v>0</v>
      </c>
      <c r="BF1711">
        <v>0</v>
      </c>
      <c r="BG1711">
        <v>0</v>
      </c>
      <c r="BH1711" t="s">
        <v>951</v>
      </c>
      <c r="BI1711" t="s">
        <v>950</v>
      </c>
      <c r="BJ1711" t="s">
        <v>950</v>
      </c>
      <c r="BK1711" t="s">
        <v>952</v>
      </c>
      <c r="BL1711">
        <v>0</v>
      </c>
      <c r="BM1711">
        <v>0</v>
      </c>
      <c r="BN1711">
        <v>0</v>
      </c>
      <c r="BO1711" t="s">
        <v>951</v>
      </c>
      <c r="BP1711" t="s">
        <v>950</v>
      </c>
      <c r="BQ1711" t="s">
        <v>950</v>
      </c>
      <c r="BR1711" t="s">
        <v>952</v>
      </c>
      <c r="BS1711">
        <v>0</v>
      </c>
      <c r="BT1711">
        <v>0</v>
      </c>
      <c r="BU1711">
        <v>0</v>
      </c>
      <c r="BV1711">
        <v>7010</v>
      </c>
      <c r="BW1711" t="s">
        <v>953</v>
      </c>
      <c r="BX1711" t="s">
        <v>950</v>
      </c>
      <c r="BY1711" t="s">
        <v>948</v>
      </c>
      <c r="BZ1711">
        <v>0</v>
      </c>
      <c r="CA1711">
        <v>0</v>
      </c>
      <c r="CB1711">
        <v>78.5</v>
      </c>
      <c r="CC1711">
        <v>0</v>
      </c>
      <c r="CD1711" t="s">
        <v>954</v>
      </c>
      <c r="CE1711" s="7">
        <v>25300</v>
      </c>
      <c r="CF1711" s="7">
        <v>43313</v>
      </c>
      <c r="CG1711">
        <v>49</v>
      </c>
      <c r="CH1711">
        <v>999</v>
      </c>
      <c r="CI1711" s="7">
        <v>43465</v>
      </c>
      <c r="CJ1711" s="7">
        <v>55884</v>
      </c>
      <c r="CK1711">
        <v>409</v>
      </c>
      <c r="CL1711">
        <v>5</v>
      </c>
      <c r="CM1711">
        <v>187</v>
      </c>
      <c r="CN1711">
        <v>0</v>
      </c>
      <c r="CO1711" t="s">
        <v>955</v>
      </c>
      <c r="CP1711" t="s">
        <v>955</v>
      </c>
      <c r="CQ1711">
        <v>0</v>
      </c>
      <c r="CR1711">
        <v>0</v>
      </c>
      <c r="CS1711">
        <v>0</v>
      </c>
      <c r="CT1711">
        <f>VLOOKUP(E1711,Prophet!$A:$AA,3,FALSE)</f>
        <v>49</v>
      </c>
      <c r="CU1711">
        <f t="shared" si="52"/>
        <v>0</v>
      </c>
      <c r="CV1711">
        <f>VLOOKUP(E1711,Prophet!$A:$AA,5,FALSE)</f>
        <v>5</v>
      </c>
      <c r="CW1711">
        <f t="shared" si="53"/>
        <v>0</v>
      </c>
    </row>
    <row r="1712" spans="1:101" x14ac:dyDescent="0.25">
      <c r="A1712">
        <v>7663</v>
      </c>
      <c r="B1712">
        <v>2018</v>
      </c>
      <c r="C1712">
        <v>70</v>
      </c>
      <c r="D1712">
        <v>9</v>
      </c>
      <c r="E1712">
        <v>2014907</v>
      </c>
      <c r="F1712">
        <v>0</v>
      </c>
      <c r="G1712">
        <v>0</v>
      </c>
      <c r="H1712">
        <v>0</v>
      </c>
      <c r="I1712">
        <v>0</v>
      </c>
      <c r="J1712">
        <v>30000</v>
      </c>
      <c r="K1712">
        <v>0</v>
      </c>
      <c r="L1712">
        <v>0</v>
      </c>
      <c r="M1712" t="s">
        <v>947</v>
      </c>
      <c r="N1712">
        <v>12</v>
      </c>
      <c r="O1712">
        <v>0</v>
      </c>
      <c r="P1712" t="s">
        <v>948</v>
      </c>
      <c r="Q1712">
        <v>0</v>
      </c>
      <c r="R1712">
        <v>0</v>
      </c>
      <c r="S1712">
        <v>1</v>
      </c>
      <c r="T1712">
        <v>1</v>
      </c>
      <c r="U1712" s="7">
        <v>43313</v>
      </c>
      <c r="V1712" s="7">
        <v>43677</v>
      </c>
      <c r="W1712">
        <v>204.8</v>
      </c>
      <c r="X1712">
        <v>204.8</v>
      </c>
      <c r="Y1712">
        <v>79.5</v>
      </c>
      <c r="Z1712">
        <v>0</v>
      </c>
      <c r="AA1712">
        <v>0</v>
      </c>
      <c r="AB1712">
        <v>116.9</v>
      </c>
      <c r="AC1712">
        <v>1</v>
      </c>
      <c r="AD1712" t="s">
        <v>956</v>
      </c>
      <c r="AE1712" t="s">
        <v>950</v>
      </c>
      <c r="AF1712">
        <v>0</v>
      </c>
      <c r="AG1712" t="s">
        <v>951</v>
      </c>
      <c r="AH1712" t="s">
        <v>950</v>
      </c>
      <c r="AI1712" t="s">
        <v>950</v>
      </c>
      <c r="AJ1712" t="s">
        <v>952</v>
      </c>
      <c r="AK1712">
        <v>0</v>
      </c>
      <c r="AL1712">
        <v>0</v>
      </c>
      <c r="AM1712">
        <v>0</v>
      </c>
      <c r="AN1712" t="s">
        <v>951</v>
      </c>
      <c r="AO1712" t="s">
        <v>950</v>
      </c>
      <c r="AP1712" t="s">
        <v>950</v>
      </c>
      <c r="AQ1712" t="s">
        <v>952</v>
      </c>
      <c r="AR1712">
        <v>0</v>
      </c>
      <c r="AS1712">
        <v>0</v>
      </c>
      <c r="AT1712">
        <v>0</v>
      </c>
      <c r="AU1712" t="s">
        <v>951</v>
      </c>
      <c r="AV1712" t="s">
        <v>950</v>
      </c>
      <c r="AW1712" t="s">
        <v>950</v>
      </c>
      <c r="AX1712" t="s">
        <v>952</v>
      </c>
      <c r="AY1712">
        <v>0</v>
      </c>
      <c r="AZ1712">
        <v>0</v>
      </c>
      <c r="BA1712" t="s">
        <v>951</v>
      </c>
      <c r="BB1712" t="s">
        <v>950</v>
      </c>
      <c r="BC1712" t="s">
        <v>950</v>
      </c>
      <c r="BD1712" t="s">
        <v>952</v>
      </c>
      <c r="BE1712">
        <v>0</v>
      </c>
      <c r="BF1712">
        <v>0</v>
      </c>
      <c r="BG1712">
        <v>0</v>
      </c>
      <c r="BH1712" t="s">
        <v>951</v>
      </c>
      <c r="BI1712" t="s">
        <v>950</v>
      </c>
      <c r="BJ1712" t="s">
        <v>950</v>
      </c>
      <c r="BK1712" t="s">
        <v>952</v>
      </c>
      <c r="BL1712">
        <v>0</v>
      </c>
      <c r="BM1712">
        <v>0</v>
      </c>
      <c r="BN1712">
        <v>0</v>
      </c>
      <c r="BO1712" t="s">
        <v>951</v>
      </c>
      <c r="BP1712" t="s">
        <v>950</v>
      </c>
      <c r="BQ1712" t="s">
        <v>950</v>
      </c>
      <c r="BR1712" t="s">
        <v>952</v>
      </c>
      <c r="BS1712">
        <v>0</v>
      </c>
      <c r="BT1712">
        <v>0</v>
      </c>
      <c r="BU1712">
        <v>0</v>
      </c>
      <c r="BV1712">
        <v>7010</v>
      </c>
      <c r="BW1712" t="s">
        <v>953</v>
      </c>
      <c r="BX1712" t="s">
        <v>950</v>
      </c>
      <c r="BY1712" t="s">
        <v>948</v>
      </c>
      <c r="BZ1712">
        <v>0</v>
      </c>
      <c r="CA1712">
        <v>0</v>
      </c>
      <c r="CB1712">
        <v>78.5</v>
      </c>
      <c r="CC1712">
        <v>0</v>
      </c>
      <c r="CD1712" t="s">
        <v>954</v>
      </c>
      <c r="CE1712" s="7">
        <v>25151</v>
      </c>
      <c r="CF1712" s="7">
        <v>43313</v>
      </c>
      <c r="CG1712">
        <v>50</v>
      </c>
      <c r="CH1712">
        <v>999</v>
      </c>
      <c r="CI1712" s="7">
        <v>43465</v>
      </c>
      <c r="CJ1712" s="7">
        <v>55884</v>
      </c>
      <c r="CK1712">
        <v>409</v>
      </c>
      <c r="CL1712">
        <v>5</v>
      </c>
      <c r="CM1712">
        <v>175</v>
      </c>
      <c r="CN1712">
        <v>0</v>
      </c>
      <c r="CO1712" t="s">
        <v>955</v>
      </c>
      <c r="CP1712" t="s">
        <v>955</v>
      </c>
      <c r="CQ1712">
        <v>0</v>
      </c>
      <c r="CR1712">
        <v>0</v>
      </c>
      <c r="CS1712">
        <v>0</v>
      </c>
      <c r="CT1712">
        <f>VLOOKUP(E1712,Prophet!$A:$AA,3,FALSE)</f>
        <v>50</v>
      </c>
      <c r="CU1712">
        <f t="shared" si="52"/>
        <v>0</v>
      </c>
      <c r="CV1712">
        <f>VLOOKUP(E1712,Prophet!$A:$AA,5,FALSE)</f>
        <v>5</v>
      </c>
      <c r="CW1712">
        <f t="shared" si="53"/>
        <v>0</v>
      </c>
    </row>
    <row r="1713" spans="1:101" x14ac:dyDescent="0.25">
      <c r="A1713">
        <v>7666</v>
      </c>
      <c r="B1713">
        <v>2018</v>
      </c>
      <c r="C1713">
        <v>70</v>
      </c>
      <c r="D1713">
        <v>9</v>
      </c>
      <c r="E1713">
        <v>2534001</v>
      </c>
      <c r="F1713">
        <v>0</v>
      </c>
      <c r="G1713">
        <v>0</v>
      </c>
      <c r="H1713">
        <v>0</v>
      </c>
      <c r="I1713">
        <v>0</v>
      </c>
      <c r="J1713">
        <v>30000</v>
      </c>
      <c r="K1713">
        <v>0</v>
      </c>
      <c r="L1713">
        <v>0</v>
      </c>
      <c r="M1713" t="s">
        <v>947</v>
      </c>
      <c r="N1713">
        <v>12</v>
      </c>
      <c r="O1713">
        <v>0</v>
      </c>
      <c r="P1713" t="s">
        <v>948</v>
      </c>
      <c r="Q1713">
        <v>0</v>
      </c>
      <c r="R1713">
        <v>0</v>
      </c>
      <c r="S1713">
        <v>1</v>
      </c>
      <c r="T1713">
        <v>1</v>
      </c>
      <c r="U1713" s="7">
        <v>43313</v>
      </c>
      <c r="V1713" s="7">
        <v>43677</v>
      </c>
      <c r="W1713">
        <v>385.9</v>
      </c>
      <c r="X1713">
        <v>385.9</v>
      </c>
      <c r="Y1713">
        <v>193.5</v>
      </c>
      <c r="Z1713">
        <v>0</v>
      </c>
      <c r="AA1713">
        <v>0</v>
      </c>
      <c r="AB1713">
        <v>284.60000000000002</v>
      </c>
      <c r="AC1713">
        <v>1</v>
      </c>
      <c r="AD1713" t="s">
        <v>949</v>
      </c>
      <c r="AE1713" t="s">
        <v>950</v>
      </c>
      <c r="AF1713">
        <v>0</v>
      </c>
      <c r="AG1713" t="s">
        <v>951</v>
      </c>
      <c r="AH1713" t="s">
        <v>950</v>
      </c>
      <c r="AI1713" t="s">
        <v>950</v>
      </c>
      <c r="AJ1713" t="s">
        <v>952</v>
      </c>
      <c r="AK1713">
        <v>0</v>
      </c>
      <c r="AL1713">
        <v>0</v>
      </c>
      <c r="AM1713">
        <v>0</v>
      </c>
      <c r="AN1713" t="s">
        <v>951</v>
      </c>
      <c r="AO1713" t="s">
        <v>950</v>
      </c>
      <c r="AP1713" t="s">
        <v>950</v>
      </c>
      <c r="AQ1713" t="s">
        <v>952</v>
      </c>
      <c r="AR1713">
        <v>0</v>
      </c>
      <c r="AS1713">
        <v>0</v>
      </c>
      <c r="AT1713">
        <v>0</v>
      </c>
      <c r="AU1713" t="s">
        <v>951</v>
      </c>
      <c r="AV1713" t="s">
        <v>950</v>
      </c>
      <c r="AW1713" t="s">
        <v>950</v>
      </c>
      <c r="AX1713" t="s">
        <v>952</v>
      </c>
      <c r="AY1713">
        <v>0</v>
      </c>
      <c r="AZ1713">
        <v>0</v>
      </c>
      <c r="BA1713" t="s">
        <v>951</v>
      </c>
      <c r="BB1713" t="s">
        <v>950</v>
      </c>
      <c r="BC1713" t="s">
        <v>950</v>
      </c>
      <c r="BD1713" t="s">
        <v>952</v>
      </c>
      <c r="BE1713">
        <v>0</v>
      </c>
      <c r="BF1713">
        <v>0</v>
      </c>
      <c r="BG1713">
        <v>0</v>
      </c>
      <c r="BH1713" t="s">
        <v>951</v>
      </c>
      <c r="BI1713" t="s">
        <v>950</v>
      </c>
      <c r="BJ1713" t="s">
        <v>950</v>
      </c>
      <c r="BK1713" t="s">
        <v>952</v>
      </c>
      <c r="BL1713">
        <v>0</v>
      </c>
      <c r="BM1713">
        <v>0</v>
      </c>
      <c r="BN1713">
        <v>0</v>
      </c>
      <c r="BO1713" t="s">
        <v>951</v>
      </c>
      <c r="BP1713" t="s">
        <v>950</v>
      </c>
      <c r="BQ1713" t="s">
        <v>950</v>
      </c>
      <c r="BR1713" t="s">
        <v>952</v>
      </c>
      <c r="BS1713">
        <v>0</v>
      </c>
      <c r="BT1713">
        <v>0</v>
      </c>
      <c r="BU1713">
        <v>0</v>
      </c>
      <c r="BV1713">
        <v>7010</v>
      </c>
      <c r="BW1713" t="s">
        <v>953</v>
      </c>
      <c r="BX1713" t="s">
        <v>950</v>
      </c>
      <c r="BY1713" t="s">
        <v>948</v>
      </c>
      <c r="BZ1713">
        <v>0</v>
      </c>
      <c r="CA1713">
        <v>0</v>
      </c>
      <c r="CB1713">
        <v>78.5</v>
      </c>
      <c r="CC1713">
        <v>0</v>
      </c>
      <c r="CD1713" t="s">
        <v>954</v>
      </c>
      <c r="CE1713" s="7">
        <v>31651</v>
      </c>
      <c r="CF1713" s="7">
        <v>43313</v>
      </c>
      <c r="CG1713">
        <v>32</v>
      </c>
      <c r="CH1713">
        <v>999</v>
      </c>
      <c r="CI1713" s="7">
        <v>43465</v>
      </c>
      <c r="CJ1713" s="7">
        <v>55884</v>
      </c>
      <c r="CK1713">
        <v>409</v>
      </c>
      <c r="CL1713">
        <v>5</v>
      </c>
      <c r="CM1713">
        <v>391</v>
      </c>
      <c r="CN1713">
        <v>0</v>
      </c>
      <c r="CO1713" t="s">
        <v>955</v>
      </c>
      <c r="CP1713" t="s">
        <v>955</v>
      </c>
      <c r="CQ1713">
        <v>0</v>
      </c>
      <c r="CR1713">
        <v>0</v>
      </c>
      <c r="CS1713">
        <v>0</v>
      </c>
      <c r="CT1713">
        <f>VLOOKUP(E1713,Prophet!$A:$AA,3,FALSE)</f>
        <v>32</v>
      </c>
      <c r="CU1713">
        <f t="shared" si="52"/>
        <v>0</v>
      </c>
      <c r="CV1713">
        <f>VLOOKUP(E1713,Prophet!$A:$AA,5,FALSE)</f>
        <v>5</v>
      </c>
      <c r="CW1713">
        <f t="shared" si="53"/>
        <v>0</v>
      </c>
    </row>
    <row r="1714" spans="1:101" x14ac:dyDescent="0.25">
      <c r="A1714">
        <v>7668</v>
      </c>
      <c r="B1714">
        <v>2018</v>
      </c>
      <c r="C1714">
        <v>70</v>
      </c>
      <c r="D1714">
        <v>9</v>
      </c>
      <c r="E1714">
        <v>2534003</v>
      </c>
      <c r="F1714">
        <v>0</v>
      </c>
      <c r="G1714">
        <v>0</v>
      </c>
      <c r="H1714">
        <v>0</v>
      </c>
      <c r="I1714">
        <v>0</v>
      </c>
      <c r="J1714">
        <v>30000</v>
      </c>
      <c r="K1714">
        <v>0</v>
      </c>
      <c r="L1714">
        <v>0</v>
      </c>
      <c r="M1714" t="s">
        <v>947</v>
      </c>
      <c r="N1714">
        <v>12</v>
      </c>
      <c r="O1714">
        <v>0</v>
      </c>
      <c r="P1714" t="s">
        <v>948</v>
      </c>
      <c r="Q1714">
        <v>0</v>
      </c>
      <c r="R1714">
        <v>0</v>
      </c>
      <c r="S1714">
        <v>1</v>
      </c>
      <c r="T1714">
        <v>1</v>
      </c>
      <c r="U1714" s="7">
        <v>43313</v>
      </c>
      <c r="V1714" s="7">
        <v>43677</v>
      </c>
      <c r="W1714">
        <v>290</v>
      </c>
      <c r="X1714">
        <v>290</v>
      </c>
      <c r="Y1714">
        <v>133.1</v>
      </c>
      <c r="Z1714">
        <v>0</v>
      </c>
      <c r="AA1714">
        <v>0</v>
      </c>
      <c r="AB1714">
        <v>195.8</v>
      </c>
      <c r="AC1714">
        <v>1</v>
      </c>
      <c r="AD1714" t="s">
        <v>956</v>
      </c>
      <c r="AE1714" t="s">
        <v>950</v>
      </c>
      <c r="AF1714">
        <v>0</v>
      </c>
      <c r="AG1714" t="s">
        <v>951</v>
      </c>
      <c r="AH1714" t="s">
        <v>950</v>
      </c>
      <c r="AI1714" t="s">
        <v>950</v>
      </c>
      <c r="AJ1714" t="s">
        <v>952</v>
      </c>
      <c r="AK1714">
        <v>0</v>
      </c>
      <c r="AL1714">
        <v>0</v>
      </c>
      <c r="AM1714">
        <v>0</v>
      </c>
      <c r="AN1714" t="s">
        <v>951</v>
      </c>
      <c r="AO1714" t="s">
        <v>950</v>
      </c>
      <c r="AP1714" t="s">
        <v>950</v>
      </c>
      <c r="AQ1714" t="s">
        <v>952</v>
      </c>
      <c r="AR1714">
        <v>0</v>
      </c>
      <c r="AS1714">
        <v>0</v>
      </c>
      <c r="AT1714">
        <v>0</v>
      </c>
      <c r="AU1714" t="s">
        <v>951</v>
      </c>
      <c r="AV1714" t="s">
        <v>950</v>
      </c>
      <c r="AW1714" t="s">
        <v>950</v>
      </c>
      <c r="AX1714" t="s">
        <v>952</v>
      </c>
      <c r="AY1714">
        <v>0</v>
      </c>
      <c r="AZ1714">
        <v>0</v>
      </c>
      <c r="BA1714" t="s">
        <v>951</v>
      </c>
      <c r="BB1714" t="s">
        <v>950</v>
      </c>
      <c r="BC1714" t="s">
        <v>950</v>
      </c>
      <c r="BD1714" t="s">
        <v>952</v>
      </c>
      <c r="BE1714">
        <v>0</v>
      </c>
      <c r="BF1714">
        <v>0</v>
      </c>
      <c r="BG1714">
        <v>0</v>
      </c>
      <c r="BH1714" t="s">
        <v>951</v>
      </c>
      <c r="BI1714" t="s">
        <v>950</v>
      </c>
      <c r="BJ1714" t="s">
        <v>950</v>
      </c>
      <c r="BK1714" t="s">
        <v>952</v>
      </c>
      <c r="BL1714">
        <v>0</v>
      </c>
      <c r="BM1714">
        <v>0</v>
      </c>
      <c r="BN1714">
        <v>0</v>
      </c>
      <c r="BO1714" t="s">
        <v>951</v>
      </c>
      <c r="BP1714" t="s">
        <v>950</v>
      </c>
      <c r="BQ1714" t="s">
        <v>950</v>
      </c>
      <c r="BR1714" t="s">
        <v>952</v>
      </c>
      <c r="BS1714">
        <v>0</v>
      </c>
      <c r="BT1714">
        <v>0</v>
      </c>
      <c r="BU1714">
        <v>0</v>
      </c>
      <c r="BV1714">
        <v>7010</v>
      </c>
      <c r="BW1714" t="s">
        <v>953</v>
      </c>
      <c r="BX1714" t="s">
        <v>950</v>
      </c>
      <c r="BY1714" t="s">
        <v>948</v>
      </c>
      <c r="BZ1714">
        <v>0</v>
      </c>
      <c r="CA1714">
        <v>0</v>
      </c>
      <c r="CB1714">
        <v>78.5</v>
      </c>
      <c r="CC1714">
        <v>0</v>
      </c>
      <c r="CD1714" t="s">
        <v>954</v>
      </c>
      <c r="CE1714" s="7">
        <v>32107</v>
      </c>
      <c r="CF1714" s="7">
        <v>43313</v>
      </c>
      <c r="CG1714">
        <v>31</v>
      </c>
      <c r="CH1714">
        <v>999</v>
      </c>
      <c r="CI1714" s="7">
        <v>43465</v>
      </c>
      <c r="CJ1714" s="7">
        <v>55884</v>
      </c>
      <c r="CK1714">
        <v>409</v>
      </c>
      <c r="CL1714">
        <v>5</v>
      </c>
      <c r="CM1714">
        <v>403</v>
      </c>
      <c r="CN1714">
        <v>0</v>
      </c>
      <c r="CO1714" t="s">
        <v>955</v>
      </c>
      <c r="CP1714" t="s">
        <v>955</v>
      </c>
      <c r="CQ1714">
        <v>0</v>
      </c>
      <c r="CR1714">
        <v>0</v>
      </c>
      <c r="CS1714">
        <v>0</v>
      </c>
      <c r="CT1714">
        <f>VLOOKUP(E1714,Prophet!$A:$AA,3,FALSE)</f>
        <v>31</v>
      </c>
      <c r="CU1714">
        <f t="shared" si="52"/>
        <v>0</v>
      </c>
      <c r="CV1714">
        <f>VLOOKUP(E1714,Prophet!$A:$AA,5,FALSE)</f>
        <v>5</v>
      </c>
      <c r="CW1714">
        <f t="shared" si="53"/>
        <v>0</v>
      </c>
    </row>
    <row r="1715" spans="1:101" x14ac:dyDescent="0.25">
      <c r="A1715">
        <v>7669</v>
      </c>
      <c r="B1715">
        <v>2018</v>
      </c>
      <c r="C1715">
        <v>70</v>
      </c>
      <c r="D1715">
        <v>9</v>
      </c>
      <c r="E1715">
        <v>2534201</v>
      </c>
      <c r="F1715">
        <v>0</v>
      </c>
      <c r="G1715">
        <v>0</v>
      </c>
      <c r="H1715">
        <v>0</v>
      </c>
      <c r="I1715">
        <v>0</v>
      </c>
      <c r="J1715">
        <v>30000</v>
      </c>
      <c r="K1715">
        <v>0</v>
      </c>
      <c r="L1715">
        <v>0</v>
      </c>
      <c r="M1715" t="s">
        <v>947</v>
      </c>
      <c r="N1715">
        <v>12</v>
      </c>
      <c r="O1715">
        <v>0</v>
      </c>
      <c r="P1715" t="s">
        <v>948</v>
      </c>
      <c r="Q1715">
        <v>0</v>
      </c>
      <c r="R1715">
        <v>0</v>
      </c>
      <c r="S1715">
        <v>1</v>
      </c>
      <c r="T1715">
        <v>1</v>
      </c>
      <c r="U1715" s="7">
        <v>43313</v>
      </c>
      <c r="V1715" s="7">
        <v>43677</v>
      </c>
      <c r="W1715">
        <v>290</v>
      </c>
      <c r="X1715">
        <v>290</v>
      </c>
      <c r="Y1715">
        <v>133.1</v>
      </c>
      <c r="Z1715">
        <v>0</v>
      </c>
      <c r="AA1715">
        <v>0</v>
      </c>
      <c r="AB1715">
        <v>195.8</v>
      </c>
      <c r="AC1715">
        <v>1</v>
      </c>
      <c r="AD1715" t="s">
        <v>956</v>
      </c>
      <c r="AE1715" t="s">
        <v>950</v>
      </c>
      <c r="AF1715">
        <v>0</v>
      </c>
      <c r="AG1715" t="s">
        <v>951</v>
      </c>
      <c r="AH1715" t="s">
        <v>950</v>
      </c>
      <c r="AI1715" t="s">
        <v>950</v>
      </c>
      <c r="AJ1715" t="s">
        <v>952</v>
      </c>
      <c r="AK1715">
        <v>0</v>
      </c>
      <c r="AL1715">
        <v>0</v>
      </c>
      <c r="AM1715">
        <v>0</v>
      </c>
      <c r="AN1715" t="s">
        <v>951</v>
      </c>
      <c r="AO1715" t="s">
        <v>950</v>
      </c>
      <c r="AP1715" t="s">
        <v>950</v>
      </c>
      <c r="AQ1715" t="s">
        <v>952</v>
      </c>
      <c r="AR1715">
        <v>0</v>
      </c>
      <c r="AS1715">
        <v>0</v>
      </c>
      <c r="AT1715">
        <v>0</v>
      </c>
      <c r="AU1715" t="s">
        <v>951</v>
      </c>
      <c r="AV1715" t="s">
        <v>950</v>
      </c>
      <c r="AW1715" t="s">
        <v>950</v>
      </c>
      <c r="AX1715" t="s">
        <v>952</v>
      </c>
      <c r="AY1715">
        <v>0</v>
      </c>
      <c r="AZ1715">
        <v>0</v>
      </c>
      <c r="BA1715" t="s">
        <v>951</v>
      </c>
      <c r="BB1715" t="s">
        <v>950</v>
      </c>
      <c r="BC1715" t="s">
        <v>950</v>
      </c>
      <c r="BD1715" t="s">
        <v>952</v>
      </c>
      <c r="BE1715">
        <v>0</v>
      </c>
      <c r="BF1715">
        <v>0</v>
      </c>
      <c r="BG1715">
        <v>0</v>
      </c>
      <c r="BH1715" t="s">
        <v>951</v>
      </c>
      <c r="BI1715" t="s">
        <v>950</v>
      </c>
      <c r="BJ1715" t="s">
        <v>950</v>
      </c>
      <c r="BK1715" t="s">
        <v>952</v>
      </c>
      <c r="BL1715">
        <v>0</v>
      </c>
      <c r="BM1715">
        <v>0</v>
      </c>
      <c r="BN1715">
        <v>0</v>
      </c>
      <c r="BO1715" t="s">
        <v>951</v>
      </c>
      <c r="BP1715" t="s">
        <v>950</v>
      </c>
      <c r="BQ1715" t="s">
        <v>950</v>
      </c>
      <c r="BR1715" t="s">
        <v>952</v>
      </c>
      <c r="BS1715">
        <v>0</v>
      </c>
      <c r="BT1715">
        <v>0</v>
      </c>
      <c r="BU1715">
        <v>0</v>
      </c>
      <c r="BV1715">
        <v>7010</v>
      </c>
      <c r="BW1715" t="s">
        <v>953</v>
      </c>
      <c r="BX1715" t="s">
        <v>950</v>
      </c>
      <c r="BY1715" t="s">
        <v>948</v>
      </c>
      <c r="BZ1715">
        <v>0</v>
      </c>
      <c r="CA1715">
        <v>0</v>
      </c>
      <c r="CB1715">
        <v>78.5</v>
      </c>
      <c r="CC1715">
        <v>0</v>
      </c>
      <c r="CD1715" t="s">
        <v>954</v>
      </c>
      <c r="CE1715" s="7">
        <v>26431</v>
      </c>
      <c r="CF1715" s="7">
        <v>43313</v>
      </c>
      <c r="CG1715">
        <v>46</v>
      </c>
      <c r="CH1715">
        <v>999</v>
      </c>
      <c r="CI1715" s="7">
        <v>43465</v>
      </c>
      <c r="CJ1715" s="7">
        <v>55884</v>
      </c>
      <c r="CK1715">
        <v>409</v>
      </c>
      <c r="CL1715">
        <v>5</v>
      </c>
      <c r="CM1715">
        <v>223</v>
      </c>
      <c r="CN1715">
        <v>0</v>
      </c>
      <c r="CO1715" t="s">
        <v>955</v>
      </c>
      <c r="CP1715" t="s">
        <v>955</v>
      </c>
      <c r="CQ1715">
        <v>0</v>
      </c>
      <c r="CR1715">
        <v>0</v>
      </c>
      <c r="CS1715">
        <v>0</v>
      </c>
      <c r="CT1715">
        <f>VLOOKUP(E1715,Prophet!$A:$AA,3,FALSE)</f>
        <v>46</v>
      </c>
      <c r="CU1715">
        <f t="shared" si="52"/>
        <v>0</v>
      </c>
      <c r="CV1715">
        <f>VLOOKUP(E1715,Prophet!$A:$AA,5,FALSE)</f>
        <v>5</v>
      </c>
      <c r="CW1715">
        <f t="shared" si="53"/>
        <v>0</v>
      </c>
    </row>
    <row r="1716" spans="1:101" x14ac:dyDescent="0.25">
      <c r="A1716">
        <v>7670</v>
      </c>
      <c r="B1716">
        <v>2018</v>
      </c>
      <c r="C1716">
        <v>70</v>
      </c>
      <c r="D1716">
        <v>9</v>
      </c>
      <c r="E1716">
        <v>2534202</v>
      </c>
      <c r="F1716">
        <v>0</v>
      </c>
      <c r="G1716">
        <v>0</v>
      </c>
      <c r="H1716">
        <v>0</v>
      </c>
      <c r="I1716">
        <v>0</v>
      </c>
      <c r="J1716">
        <v>30000</v>
      </c>
      <c r="K1716">
        <v>0</v>
      </c>
      <c r="L1716">
        <v>0</v>
      </c>
      <c r="M1716" t="s">
        <v>947</v>
      </c>
      <c r="N1716">
        <v>12</v>
      </c>
      <c r="O1716">
        <v>0</v>
      </c>
      <c r="P1716" t="s">
        <v>948</v>
      </c>
      <c r="Q1716">
        <v>0</v>
      </c>
      <c r="R1716">
        <v>0</v>
      </c>
      <c r="S1716">
        <v>1</v>
      </c>
      <c r="T1716">
        <v>1</v>
      </c>
      <c r="U1716" s="7">
        <v>43313</v>
      </c>
      <c r="V1716" s="7">
        <v>43677</v>
      </c>
      <c r="W1716">
        <v>385.9</v>
      </c>
      <c r="X1716">
        <v>385.9</v>
      </c>
      <c r="Y1716">
        <v>193.5</v>
      </c>
      <c r="Z1716">
        <v>0</v>
      </c>
      <c r="AA1716">
        <v>0</v>
      </c>
      <c r="AB1716">
        <v>284.60000000000002</v>
      </c>
      <c r="AC1716">
        <v>1</v>
      </c>
      <c r="AD1716" t="s">
        <v>949</v>
      </c>
      <c r="AE1716" t="s">
        <v>950</v>
      </c>
      <c r="AF1716">
        <v>0</v>
      </c>
      <c r="AG1716" t="s">
        <v>951</v>
      </c>
      <c r="AH1716" t="s">
        <v>950</v>
      </c>
      <c r="AI1716" t="s">
        <v>950</v>
      </c>
      <c r="AJ1716" t="s">
        <v>952</v>
      </c>
      <c r="AK1716">
        <v>0</v>
      </c>
      <c r="AL1716">
        <v>0</v>
      </c>
      <c r="AM1716">
        <v>0</v>
      </c>
      <c r="AN1716" t="s">
        <v>951</v>
      </c>
      <c r="AO1716" t="s">
        <v>950</v>
      </c>
      <c r="AP1716" t="s">
        <v>950</v>
      </c>
      <c r="AQ1716" t="s">
        <v>952</v>
      </c>
      <c r="AR1716">
        <v>0</v>
      </c>
      <c r="AS1716">
        <v>0</v>
      </c>
      <c r="AT1716">
        <v>0</v>
      </c>
      <c r="AU1716" t="s">
        <v>951</v>
      </c>
      <c r="AV1716" t="s">
        <v>950</v>
      </c>
      <c r="AW1716" t="s">
        <v>950</v>
      </c>
      <c r="AX1716" t="s">
        <v>952</v>
      </c>
      <c r="AY1716">
        <v>0</v>
      </c>
      <c r="AZ1716">
        <v>0</v>
      </c>
      <c r="BA1716" t="s">
        <v>951</v>
      </c>
      <c r="BB1716" t="s">
        <v>950</v>
      </c>
      <c r="BC1716" t="s">
        <v>950</v>
      </c>
      <c r="BD1716" t="s">
        <v>952</v>
      </c>
      <c r="BE1716">
        <v>0</v>
      </c>
      <c r="BF1716">
        <v>0</v>
      </c>
      <c r="BG1716">
        <v>0</v>
      </c>
      <c r="BH1716" t="s">
        <v>951</v>
      </c>
      <c r="BI1716" t="s">
        <v>950</v>
      </c>
      <c r="BJ1716" t="s">
        <v>950</v>
      </c>
      <c r="BK1716" t="s">
        <v>952</v>
      </c>
      <c r="BL1716">
        <v>0</v>
      </c>
      <c r="BM1716">
        <v>0</v>
      </c>
      <c r="BN1716">
        <v>0</v>
      </c>
      <c r="BO1716" t="s">
        <v>951</v>
      </c>
      <c r="BP1716" t="s">
        <v>950</v>
      </c>
      <c r="BQ1716" t="s">
        <v>950</v>
      </c>
      <c r="BR1716" t="s">
        <v>952</v>
      </c>
      <c r="BS1716">
        <v>0</v>
      </c>
      <c r="BT1716">
        <v>0</v>
      </c>
      <c r="BU1716">
        <v>0</v>
      </c>
      <c r="BV1716">
        <v>7010</v>
      </c>
      <c r="BW1716" t="s">
        <v>953</v>
      </c>
      <c r="BX1716" t="s">
        <v>950</v>
      </c>
      <c r="BY1716" t="s">
        <v>948</v>
      </c>
      <c r="BZ1716">
        <v>0</v>
      </c>
      <c r="CA1716">
        <v>0</v>
      </c>
      <c r="CB1716">
        <v>78.5</v>
      </c>
      <c r="CC1716">
        <v>0</v>
      </c>
      <c r="CD1716" t="s">
        <v>954</v>
      </c>
      <c r="CE1716" s="7">
        <v>24646</v>
      </c>
      <c r="CF1716" s="7">
        <v>43313</v>
      </c>
      <c r="CG1716">
        <v>51</v>
      </c>
      <c r="CH1716">
        <v>999</v>
      </c>
      <c r="CI1716" s="7">
        <v>43465</v>
      </c>
      <c r="CJ1716" s="7">
        <v>55884</v>
      </c>
      <c r="CK1716">
        <v>409</v>
      </c>
      <c r="CL1716">
        <v>5</v>
      </c>
      <c r="CM1716">
        <v>163</v>
      </c>
      <c r="CN1716">
        <v>0</v>
      </c>
      <c r="CO1716" t="s">
        <v>955</v>
      </c>
      <c r="CP1716" t="s">
        <v>955</v>
      </c>
      <c r="CQ1716">
        <v>0</v>
      </c>
      <c r="CR1716">
        <v>0</v>
      </c>
      <c r="CS1716">
        <v>0</v>
      </c>
      <c r="CT1716">
        <f>VLOOKUP(E1716,Prophet!$A:$AA,3,FALSE)</f>
        <v>51</v>
      </c>
      <c r="CU1716">
        <f t="shared" si="52"/>
        <v>0</v>
      </c>
      <c r="CV1716">
        <f>VLOOKUP(E1716,Prophet!$A:$AA,5,FALSE)</f>
        <v>5</v>
      </c>
      <c r="CW1716">
        <f t="shared" si="53"/>
        <v>0</v>
      </c>
    </row>
    <row r="1717" spans="1:101" x14ac:dyDescent="0.25">
      <c r="A1717">
        <v>7672</v>
      </c>
      <c r="B1717">
        <v>2018</v>
      </c>
      <c r="C1717">
        <v>70</v>
      </c>
      <c r="D1717">
        <v>9</v>
      </c>
      <c r="E1717">
        <v>2534601</v>
      </c>
      <c r="F1717">
        <v>0</v>
      </c>
      <c r="G1717">
        <v>0</v>
      </c>
      <c r="H1717">
        <v>0</v>
      </c>
      <c r="I1717">
        <v>0</v>
      </c>
      <c r="J1717">
        <v>30000</v>
      </c>
      <c r="K1717">
        <v>0</v>
      </c>
      <c r="L1717">
        <v>0</v>
      </c>
      <c r="M1717" t="s">
        <v>947</v>
      </c>
      <c r="N1717">
        <v>12</v>
      </c>
      <c r="O1717">
        <v>0</v>
      </c>
      <c r="P1717" t="s">
        <v>948</v>
      </c>
      <c r="Q1717">
        <v>0</v>
      </c>
      <c r="R1717">
        <v>0</v>
      </c>
      <c r="S1717">
        <v>1</v>
      </c>
      <c r="T1717">
        <v>1</v>
      </c>
      <c r="U1717" s="7">
        <v>43313</v>
      </c>
      <c r="V1717" s="7">
        <v>43677</v>
      </c>
      <c r="W1717">
        <v>385.9</v>
      </c>
      <c r="X1717">
        <v>385.9</v>
      </c>
      <c r="Y1717">
        <v>193.5</v>
      </c>
      <c r="Z1717">
        <v>0</v>
      </c>
      <c r="AA1717">
        <v>0</v>
      </c>
      <c r="AB1717">
        <v>284.60000000000002</v>
      </c>
      <c r="AC1717">
        <v>1</v>
      </c>
      <c r="AD1717" t="s">
        <v>949</v>
      </c>
      <c r="AE1717" t="s">
        <v>950</v>
      </c>
      <c r="AF1717">
        <v>0</v>
      </c>
      <c r="AG1717" t="s">
        <v>951</v>
      </c>
      <c r="AH1717" t="s">
        <v>950</v>
      </c>
      <c r="AI1717" t="s">
        <v>950</v>
      </c>
      <c r="AJ1717" t="s">
        <v>952</v>
      </c>
      <c r="AK1717">
        <v>0</v>
      </c>
      <c r="AL1717">
        <v>0</v>
      </c>
      <c r="AM1717">
        <v>0</v>
      </c>
      <c r="AN1717" t="s">
        <v>951</v>
      </c>
      <c r="AO1717" t="s">
        <v>950</v>
      </c>
      <c r="AP1717" t="s">
        <v>950</v>
      </c>
      <c r="AQ1717" t="s">
        <v>952</v>
      </c>
      <c r="AR1717">
        <v>0</v>
      </c>
      <c r="AS1717">
        <v>0</v>
      </c>
      <c r="AT1717">
        <v>0</v>
      </c>
      <c r="AU1717" t="s">
        <v>951</v>
      </c>
      <c r="AV1717" t="s">
        <v>950</v>
      </c>
      <c r="AW1717" t="s">
        <v>950</v>
      </c>
      <c r="AX1717" t="s">
        <v>952</v>
      </c>
      <c r="AY1717">
        <v>0</v>
      </c>
      <c r="AZ1717">
        <v>0</v>
      </c>
      <c r="BA1717" t="s">
        <v>951</v>
      </c>
      <c r="BB1717" t="s">
        <v>950</v>
      </c>
      <c r="BC1717" t="s">
        <v>950</v>
      </c>
      <c r="BD1717" t="s">
        <v>952</v>
      </c>
      <c r="BE1717">
        <v>0</v>
      </c>
      <c r="BF1717">
        <v>0</v>
      </c>
      <c r="BG1717">
        <v>0</v>
      </c>
      <c r="BH1717" t="s">
        <v>951</v>
      </c>
      <c r="BI1717" t="s">
        <v>950</v>
      </c>
      <c r="BJ1717" t="s">
        <v>950</v>
      </c>
      <c r="BK1717" t="s">
        <v>952</v>
      </c>
      <c r="BL1717">
        <v>0</v>
      </c>
      <c r="BM1717">
        <v>0</v>
      </c>
      <c r="BN1717">
        <v>0</v>
      </c>
      <c r="BO1717" t="s">
        <v>951</v>
      </c>
      <c r="BP1717" t="s">
        <v>950</v>
      </c>
      <c r="BQ1717" t="s">
        <v>950</v>
      </c>
      <c r="BR1717" t="s">
        <v>952</v>
      </c>
      <c r="BS1717">
        <v>0</v>
      </c>
      <c r="BT1717">
        <v>0</v>
      </c>
      <c r="BU1717">
        <v>0</v>
      </c>
      <c r="BV1717">
        <v>7010</v>
      </c>
      <c r="BW1717" t="s">
        <v>953</v>
      </c>
      <c r="BX1717" t="s">
        <v>950</v>
      </c>
      <c r="BY1717" t="s">
        <v>948</v>
      </c>
      <c r="BZ1717">
        <v>0</v>
      </c>
      <c r="CA1717">
        <v>0</v>
      </c>
      <c r="CB1717">
        <v>78.5</v>
      </c>
      <c r="CC1717">
        <v>0</v>
      </c>
      <c r="CD1717" t="s">
        <v>954</v>
      </c>
      <c r="CE1717" s="7">
        <v>25309</v>
      </c>
      <c r="CF1717" s="7">
        <v>43313</v>
      </c>
      <c r="CG1717">
        <v>49</v>
      </c>
      <c r="CH1717">
        <v>999</v>
      </c>
      <c r="CI1717" s="7">
        <v>43465</v>
      </c>
      <c r="CJ1717" s="7">
        <v>55884</v>
      </c>
      <c r="CK1717">
        <v>409</v>
      </c>
      <c r="CL1717">
        <v>5</v>
      </c>
      <c r="CM1717">
        <v>187</v>
      </c>
      <c r="CN1717">
        <v>0</v>
      </c>
      <c r="CO1717" t="s">
        <v>955</v>
      </c>
      <c r="CP1717" t="s">
        <v>955</v>
      </c>
      <c r="CQ1717">
        <v>0</v>
      </c>
      <c r="CR1717">
        <v>0</v>
      </c>
      <c r="CS1717">
        <v>0</v>
      </c>
      <c r="CT1717">
        <f>VLOOKUP(E1717,Prophet!$A:$AA,3,FALSE)</f>
        <v>49</v>
      </c>
      <c r="CU1717">
        <f t="shared" si="52"/>
        <v>0</v>
      </c>
      <c r="CV1717">
        <f>VLOOKUP(E1717,Prophet!$A:$AA,5,FALSE)</f>
        <v>5</v>
      </c>
      <c r="CW1717">
        <f t="shared" si="53"/>
        <v>0</v>
      </c>
    </row>
    <row r="1718" spans="1:101" x14ac:dyDescent="0.25">
      <c r="A1718">
        <v>7675</v>
      </c>
      <c r="B1718">
        <v>2018</v>
      </c>
      <c r="C1718">
        <v>70</v>
      </c>
      <c r="D1718">
        <v>9</v>
      </c>
      <c r="E1718">
        <v>2535901</v>
      </c>
      <c r="F1718">
        <v>0</v>
      </c>
      <c r="G1718">
        <v>0</v>
      </c>
      <c r="H1718">
        <v>0</v>
      </c>
      <c r="I1718">
        <v>0</v>
      </c>
      <c r="J1718">
        <v>30000</v>
      </c>
      <c r="K1718">
        <v>0</v>
      </c>
      <c r="L1718">
        <v>0</v>
      </c>
      <c r="M1718" t="s">
        <v>947</v>
      </c>
      <c r="N1718">
        <v>12</v>
      </c>
      <c r="O1718">
        <v>0</v>
      </c>
      <c r="P1718" t="s">
        <v>948</v>
      </c>
      <c r="Q1718">
        <v>0</v>
      </c>
      <c r="R1718">
        <v>0</v>
      </c>
      <c r="S1718">
        <v>1</v>
      </c>
      <c r="T1718">
        <v>1</v>
      </c>
      <c r="U1718" s="7">
        <v>43344</v>
      </c>
      <c r="V1718" s="7">
        <v>43708</v>
      </c>
      <c r="W1718">
        <v>262</v>
      </c>
      <c r="X1718">
        <v>262</v>
      </c>
      <c r="Y1718">
        <v>115.5</v>
      </c>
      <c r="Z1718">
        <v>0</v>
      </c>
      <c r="AA1718">
        <v>0</v>
      </c>
      <c r="AB1718">
        <v>169.9</v>
      </c>
      <c r="AC1718">
        <v>1</v>
      </c>
      <c r="AD1718" t="s">
        <v>949</v>
      </c>
      <c r="AE1718" t="s">
        <v>950</v>
      </c>
      <c r="AF1718">
        <v>0</v>
      </c>
      <c r="AG1718" t="s">
        <v>951</v>
      </c>
      <c r="AH1718" t="s">
        <v>950</v>
      </c>
      <c r="AI1718" t="s">
        <v>950</v>
      </c>
      <c r="AJ1718" t="s">
        <v>952</v>
      </c>
      <c r="AK1718">
        <v>0</v>
      </c>
      <c r="AL1718">
        <v>0</v>
      </c>
      <c r="AM1718">
        <v>0</v>
      </c>
      <c r="AN1718" t="s">
        <v>951</v>
      </c>
      <c r="AO1718" t="s">
        <v>950</v>
      </c>
      <c r="AP1718" t="s">
        <v>950</v>
      </c>
      <c r="AQ1718" t="s">
        <v>952</v>
      </c>
      <c r="AR1718">
        <v>0</v>
      </c>
      <c r="AS1718">
        <v>0</v>
      </c>
      <c r="AT1718">
        <v>0</v>
      </c>
      <c r="AU1718" t="s">
        <v>951</v>
      </c>
      <c r="AV1718" t="s">
        <v>950</v>
      </c>
      <c r="AW1718" t="s">
        <v>950</v>
      </c>
      <c r="AX1718" t="s">
        <v>952</v>
      </c>
      <c r="AY1718">
        <v>0</v>
      </c>
      <c r="AZ1718">
        <v>0</v>
      </c>
      <c r="BA1718" t="s">
        <v>951</v>
      </c>
      <c r="BB1718" t="s">
        <v>950</v>
      </c>
      <c r="BC1718" t="s">
        <v>950</v>
      </c>
      <c r="BD1718" t="s">
        <v>952</v>
      </c>
      <c r="BE1718">
        <v>0</v>
      </c>
      <c r="BF1718">
        <v>0</v>
      </c>
      <c r="BG1718">
        <v>0</v>
      </c>
      <c r="BH1718" t="s">
        <v>951</v>
      </c>
      <c r="BI1718" t="s">
        <v>950</v>
      </c>
      <c r="BJ1718" t="s">
        <v>950</v>
      </c>
      <c r="BK1718" t="s">
        <v>952</v>
      </c>
      <c r="BL1718">
        <v>0</v>
      </c>
      <c r="BM1718">
        <v>0</v>
      </c>
      <c r="BN1718">
        <v>0</v>
      </c>
      <c r="BO1718" t="s">
        <v>951</v>
      </c>
      <c r="BP1718" t="s">
        <v>950</v>
      </c>
      <c r="BQ1718" t="s">
        <v>950</v>
      </c>
      <c r="BR1718" t="s">
        <v>952</v>
      </c>
      <c r="BS1718">
        <v>0</v>
      </c>
      <c r="BT1718">
        <v>0</v>
      </c>
      <c r="BU1718">
        <v>0</v>
      </c>
      <c r="BV1718">
        <v>7010</v>
      </c>
      <c r="BW1718" t="s">
        <v>953</v>
      </c>
      <c r="BX1718" t="s">
        <v>950</v>
      </c>
      <c r="BY1718" t="s">
        <v>948</v>
      </c>
      <c r="BZ1718">
        <v>0</v>
      </c>
      <c r="CA1718">
        <v>0</v>
      </c>
      <c r="CB1718">
        <v>78.5</v>
      </c>
      <c r="CC1718">
        <v>0</v>
      </c>
      <c r="CD1718" t="s">
        <v>954</v>
      </c>
      <c r="CE1718" s="7">
        <v>25528</v>
      </c>
      <c r="CF1718" s="7">
        <v>43344</v>
      </c>
      <c r="CG1718">
        <v>49</v>
      </c>
      <c r="CH1718">
        <v>999</v>
      </c>
      <c r="CI1718" s="7">
        <v>43465</v>
      </c>
      <c r="CJ1718" s="7">
        <v>55884</v>
      </c>
      <c r="CK1718">
        <v>409</v>
      </c>
      <c r="CL1718">
        <v>4</v>
      </c>
      <c r="CM1718">
        <v>188</v>
      </c>
      <c r="CN1718">
        <v>0</v>
      </c>
      <c r="CO1718" t="s">
        <v>955</v>
      </c>
      <c r="CP1718" t="s">
        <v>955</v>
      </c>
      <c r="CQ1718">
        <v>0</v>
      </c>
      <c r="CR1718">
        <v>0</v>
      </c>
      <c r="CS1718">
        <v>0</v>
      </c>
      <c r="CT1718">
        <f>VLOOKUP(E1718,Prophet!$A:$AA,3,FALSE)</f>
        <v>49</v>
      </c>
      <c r="CU1718">
        <f t="shared" si="52"/>
        <v>0</v>
      </c>
      <c r="CV1718">
        <f>VLOOKUP(E1718,Prophet!$A:$AA,5,FALSE)</f>
        <v>4</v>
      </c>
      <c r="CW1718">
        <f t="shared" si="53"/>
        <v>0</v>
      </c>
    </row>
    <row r="1719" spans="1:101" x14ac:dyDescent="0.25">
      <c r="A1719">
        <v>7678</v>
      </c>
      <c r="B1719">
        <v>2018</v>
      </c>
      <c r="C1719">
        <v>70</v>
      </c>
      <c r="D1719">
        <v>9</v>
      </c>
      <c r="E1719">
        <v>708604</v>
      </c>
      <c r="F1719">
        <v>0</v>
      </c>
      <c r="G1719">
        <v>0</v>
      </c>
      <c r="H1719">
        <v>0</v>
      </c>
      <c r="I1719">
        <v>0</v>
      </c>
      <c r="J1719">
        <v>30000</v>
      </c>
      <c r="K1719">
        <v>0</v>
      </c>
      <c r="L1719">
        <v>0</v>
      </c>
      <c r="M1719" t="s">
        <v>947</v>
      </c>
      <c r="N1719">
        <v>12</v>
      </c>
      <c r="O1719">
        <v>0</v>
      </c>
      <c r="P1719" t="s">
        <v>948</v>
      </c>
      <c r="Q1719">
        <v>0</v>
      </c>
      <c r="R1719">
        <v>0</v>
      </c>
      <c r="S1719">
        <v>1</v>
      </c>
      <c r="T1719">
        <v>1</v>
      </c>
      <c r="U1719" s="7">
        <v>43344</v>
      </c>
      <c r="V1719" s="7">
        <v>43708</v>
      </c>
      <c r="W1719">
        <v>262</v>
      </c>
      <c r="X1719">
        <v>262</v>
      </c>
      <c r="Y1719">
        <v>115.5</v>
      </c>
      <c r="Z1719">
        <v>0</v>
      </c>
      <c r="AA1719">
        <v>0</v>
      </c>
      <c r="AB1719">
        <v>169.9</v>
      </c>
      <c r="AC1719">
        <v>1</v>
      </c>
      <c r="AD1719" t="s">
        <v>949</v>
      </c>
      <c r="AE1719" t="s">
        <v>950</v>
      </c>
      <c r="AF1719">
        <v>0</v>
      </c>
      <c r="AG1719" t="s">
        <v>951</v>
      </c>
      <c r="AH1719" t="s">
        <v>950</v>
      </c>
      <c r="AI1719" t="s">
        <v>950</v>
      </c>
      <c r="AJ1719" t="s">
        <v>952</v>
      </c>
      <c r="AK1719">
        <v>0</v>
      </c>
      <c r="AL1719">
        <v>0</v>
      </c>
      <c r="AM1719">
        <v>0</v>
      </c>
      <c r="AN1719" t="s">
        <v>951</v>
      </c>
      <c r="AO1719" t="s">
        <v>950</v>
      </c>
      <c r="AP1719" t="s">
        <v>950</v>
      </c>
      <c r="AQ1719" t="s">
        <v>952</v>
      </c>
      <c r="AR1719">
        <v>0</v>
      </c>
      <c r="AS1719">
        <v>0</v>
      </c>
      <c r="AT1719">
        <v>0</v>
      </c>
      <c r="AU1719" t="s">
        <v>951</v>
      </c>
      <c r="AV1719" t="s">
        <v>950</v>
      </c>
      <c r="AW1719" t="s">
        <v>950</v>
      </c>
      <c r="AX1719" t="s">
        <v>952</v>
      </c>
      <c r="AY1719">
        <v>0</v>
      </c>
      <c r="AZ1719">
        <v>0</v>
      </c>
      <c r="BA1719" t="s">
        <v>951</v>
      </c>
      <c r="BB1719" t="s">
        <v>950</v>
      </c>
      <c r="BC1719" t="s">
        <v>950</v>
      </c>
      <c r="BD1719" t="s">
        <v>952</v>
      </c>
      <c r="BE1719">
        <v>0</v>
      </c>
      <c r="BF1719">
        <v>0</v>
      </c>
      <c r="BG1719">
        <v>0</v>
      </c>
      <c r="BH1719" t="s">
        <v>951</v>
      </c>
      <c r="BI1719" t="s">
        <v>950</v>
      </c>
      <c r="BJ1719" t="s">
        <v>950</v>
      </c>
      <c r="BK1719" t="s">
        <v>952</v>
      </c>
      <c r="BL1719">
        <v>0</v>
      </c>
      <c r="BM1719">
        <v>0</v>
      </c>
      <c r="BN1719">
        <v>0</v>
      </c>
      <c r="BO1719" t="s">
        <v>951</v>
      </c>
      <c r="BP1719" t="s">
        <v>950</v>
      </c>
      <c r="BQ1719" t="s">
        <v>950</v>
      </c>
      <c r="BR1719" t="s">
        <v>952</v>
      </c>
      <c r="BS1719">
        <v>0</v>
      </c>
      <c r="BT1719">
        <v>0</v>
      </c>
      <c r="BU1719">
        <v>0</v>
      </c>
      <c r="BV1719">
        <v>7010</v>
      </c>
      <c r="BW1719" t="s">
        <v>953</v>
      </c>
      <c r="BX1719" t="s">
        <v>950</v>
      </c>
      <c r="BY1719" t="s">
        <v>948</v>
      </c>
      <c r="BZ1719">
        <v>0</v>
      </c>
      <c r="CA1719">
        <v>0</v>
      </c>
      <c r="CB1719">
        <v>78.5</v>
      </c>
      <c r="CC1719">
        <v>0</v>
      </c>
      <c r="CD1719" t="s">
        <v>954</v>
      </c>
      <c r="CE1719" s="7">
        <v>22395</v>
      </c>
      <c r="CF1719" s="7">
        <v>43344</v>
      </c>
      <c r="CG1719">
        <v>57</v>
      </c>
      <c r="CH1719">
        <v>999</v>
      </c>
      <c r="CI1719" s="7">
        <v>43465</v>
      </c>
      <c r="CJ1719" s="7">
        <v>55884</v>
      </c>
      <c r="CK1719">
        <v>409</v>
      </c>
      <c r="CL1719">
        <v>4</v>
      </c>
      <c r="CM1719">
        <v>92</v>
      </c>
      <c r="CN1719">
        <v>0</v>
      </c>
      <c r="CO1719" t="s">
        <v>955</v>
      </c>
      <c r="CP1719" t="s">
        <v>955</v>
      </c>
      <c r="CQ1719">
        <v>0</v>
      </c>
      <c r="CR1719">
        <v>0</v>
      </c>
      <c r="CS1719">
        <v>0</v>
      </c>
      <c r="CT1719">
        <f>VLOOKUP(E1719,Prophet!$A:$AA,3,FALSE)</f>
        <v>57</v>
      </c>
      <c r="CU1719">
        <f t="shared" si="52"/>
        <v>0</v>
      </c>
      <c r="CV1719">
        <f>VLOOKUP(E1719,Prophet!$A:$AA,5,FALSE)</f>
        <v>4</v>
      </c>
      <c r="CW1719">
        <f t="shared" si="53"/>
        <v>0</v>
      </c>
    </row>
    <row r="1720" spans="1:101" x14ac:dyDescent="0.25">
      <c r="A1720">
        <v>7679</v>
      </c>
      <c r="B1720">
        <v>2018</v>
      </c>
      <c r="C1720">
        <v>70</v>
      </c>
      <c r="D1720">
        <v>9</v>
      </c>
      <c r="E1720">
        <v>2298001</v>
      </c>
      <c r="F1720">
        <v>0</v>
      </c>
      <c r="G1720">
        <v>0</v>
      </c>
      <c r="H1720">
        <v>0</v>
      </c>
      <c r="I1720">
        <v>0</v>
      </c>
      <c r="J1720">
        <v>30000</v>
      </c>
      <c r="K1720">
        <v>0</v>
      </c>
      <c r="L1720">
        <v>0</v>
      </c>
      <c r="M1720" t="s">
        <v>947</v>
      </c>
      <c r="N1720">
        <v>12</v>
      </c>
      <c r="O1720">
        <v>0</v>
      </c>
      <c r="P1720" t="s">
        <v>948</v>
      </c>
      <c r="Q1720">
        <v>0</v>
      </c>
      <c r="R1720">
        <v>0</v>
      </c>
      <c r="S1720">
        <v>1</v>
      </c>
      <c r="T1720">
        <v>1</v>
      </c>
      <c r="U1720" s="7">
        <v>43344</v>
      </c>
      <c r="V1720" s="7">
        <v>43708</v>
      </c>
      <c r="W1720">
        <v>375.2</v>
      </c>
      <c r="X1720">
        <v>375.2</v>
      </c>
      <c r="Y1720">
        <v>186.8</v>
      </c>
      <c r="Z1720">
        <v>0</v>
      </c>
      <c r="AA1720">
        <v>0</v>
      </c>
      <c r="AB1720">
        <v>274.7</v>
      </c>
      <c r="AC1720">
        <v>1</v>
      </c>
      <c r="AD1720" t="s">
        <v>956</v>
      </c>
      <c r="AE1720" t="s">
        <v>950</v>
      </c>
      <c r="AF1720">
        <v>0</v>
      </c>
      <c r="AG1720" t="s">
        <v>951</v>
      </c>
      <c r="AH1720" t="s">
        <v>950</v>
      </c>
      <c r="AI1720" t="s">
        <v>950</v>
      </c>
      <c r="AJ1720" t="s">
        <v>952</v>
      </c>
      <c r="AK1720">
        <v>0</v>
      </c>
      <c r="AL1720">
        <v>0</v>
      </c>
      <c r="AM1720">
        <v>0</v>
      </c>
      <c r="AN1720" t="s">
        <v>951</v>
      </c>
      <c r="AO1720" t="s">
        <v>950</v>
      </c>
      <c r="AP1720" t="s">
        <v>950</v>
      </c>
      <c r="AQ1720" t="s">
        <v>952</v>
      </c>
      <c r="AR1720">
        <v>0</v>
      </c>
      <c r="AS1720">
        <v>0</v>
      </c>
      <c r="AT1720">
        <v>0</v>
      </c>
      <c r="AU1720" t="s">
        <v>951</v>
      </c>
      <c r="AV1720" t="s">
        <v>950</v>
      </c>
      <c r="AW1720" t="s">
        <v>950</v>
      </c>
      <c r="AX1720" t="s">
        <v>952</v>
      </c>
      <c r="AY1720">
        <v>0</v>
      </c>
      <c r="AZ1720">
        <v>0</v>
      </c>
      <c r="BA1720" t="s">
        <v>951</v>
      </c>
      <c r="BB1720" t="s">
        <v>950</v>
      </c>
      <c r="BC1720" t="s">
        <v>950</v>
      </c>
      <c r="BD1720" t="s">
        <v>952</v>
      </c>
      <c r="BE1720">
        <v>0</v>
      </c>
      <c r="BF1720">
        <v>0</v>
      </c>
      <c r="BG1720">
        <v>0</v>
      </c>
      <c r="BH1720" t="s">
        <v>951</v>
      </c>
      <c r="BI1720" t="s">
        <v>950</v>
      </c>
      <c r="BJ1720" t="s">
        <v>950</v>
      </c>
      <c r="BK1720" t="s">
        <v>952</v>
      </c>
      <c r="BL1720">
        <v>0</v>
      </c>
      <c r="BM1720">
        <v>0</v>
      </c>
      <c r="BN1720">
        <v>0</v>
      </c>
      <c r="BO1720" t="s">
        <v>951</v>
      </c>
      <c r="BP1720" t="s">
        <v>950</v>
      </c>
      <c r="BQ1720" t="s">
        <v>950</v>
      </c>
      <c r="BR1720" t="s">
        <v>952</v>
      </c>
      <c r="BS1720">
        <v>0</v>
      </c>
      <c r="BT1720">
        <v>0</v>
      </c>
      <c r="BU1720">
        <v>0</v>
      </c>
      <c r="BV1720">
        <v>7010</v>
      </c>
      <c r="BW1720" t="s">
        <v>953</v>
      </c>
      <c r="BX1720" t="s">
        <v>950</v>
      </c>
      <c r="BY1720" t="s">
        <v>948</v>
      </c>
      <c r="BZ1720">
        <v>0</v>
      </c>
      <c r="CA1720">
        <v>0</v>
      </c>
      <c r="CB1720">
        <v>78.5</v>
      </c>
      <c r="CC1720">
        <v>0</v>
      </c>
      <c r="CD1720" t="s">
        <v>954</v>
      </c>
      <c r="CE1720" s="7">
        <v>24432</v>
      </c>
      <c r="CF1720" s="7">
        <v>43344</v>
      </c>
      <c r="CG1720">
        <v>52</v>
      </c>
      <c r="CH1720">
        <v>999</v>
      </c>
      <c r="CI1720" s="7">
        <v>43465</v>
      </c>
      <c r="CJ1720" s="7">
        <v>55884</v>
      </c>
      <c r="CK1720">
        <v>409</v>
      </c>
      <c r="CL1720">
        <v>4</v>
      </c>
      <c r="CM1720">
        <v>152</v>
      </c>
      <c r="CN1720">
        <v>0</v>
      </c>
      <c r="CO1720" t="s">
        <v>955</v>
      </c>
      <c r="CP1720" t="s">
        <v>955</v>
      </c>
      <c r="CQ1720">
        <v>0</v>
      </c>
      <c r="CR1720">
        <v>0</v>
      </c>
      <c r="CS1720">
        <v>0</v>
      </c>
      <c r="CT1720">
        <f>VLOOKUP(E1720,Prophet!$A:$AA,3,FALSE)</f>
        <v>52</v>
      </c>
      <c r="CU1720">
        <f t="shared" si="52"/>
        <v>0</v>
      </c>
      <c r="CV1720">
        <f>VLOOKUP(E1720,Prophet!$A:$AA,5,FALSE)</f>
        <v>4</v>
      </c>
      <c r="CW1720">
        <f t="shared" si="53"/>
        <v>0</v>
      </c>
    </row>
    <row r="1721" spans="1:101" x14ac:dyDescent="0.25">
      <c r="A1721">
        <v>7681</v>
      </c>
      <c r="B1721">
        <v>2018</v>
      </c>
      <c r="C1721">
        <v>70</v>
      </c>
      <c r="D1721">
        <v>9</v>
      </c>
      <c r="E1721">
        <v>2298003</v>
      </c>
      <c r="F1721">
        <v>0</v>
      </c>
      <c r="G1721">
        <v>0</v>
      </c>
      <c r="H1721">
        <v>0</v>
      </c>
      <c r="I1721">
        <v>0</v>
      </c>
      <c r="J1721">
        <v>30000</v>
      </c>
      <c r="K1721">
        <v>0</v>
      </c>
      <c r="L1721">
        <v>0</v>
      </c>
      <c r="M1721" t="s">
        <v>947</v>
      </c>
      <c r="N1721">
        <v>12</v>
      </c>
      <c r="O1721">
        <v>0</v>
      </c>
      <c r="P1721" t="s">
        <v>948</v>
      </c>
      <c r="Q1721">
        <v>0</v>
      </c>
      <c r="R1721">
        <v>0</v>
      </c>
      <c r="S1721">
        <v>1</v>
      </c>
      <c r="T1721">
        <v>1</v>
      </c>
      <c r="U1721" s="7">
        <v>43344</v>
      </c>
      <c r="V1721" s="7">
        <v>43708</v>
      </c>
      <c r="W1721">
        <v>509.7</v>
      </c>
      <c r="X1721">
        <v>509.7</v>
      </c>
      <c r="Y1721">
        <v>271.5</v>
      </c>
      <c r="Z1721">
        <v>0</v>
      </c>
      <c r="AA1721">
        <v>0</v>
      </c>
      <c r="AB1721">
        <v>399.3</v>
      </c>
      <c r="AC1721">
        <v>1</v>
      </c>
      <c r="AD1721" t="s">
        <v>949</v>
      </c>
      <c r="AE1721" t="s">
        <v>950</v>
      </c>
      <c r="AF1721">
        <v>0</v>
      </c>
      <c r="AG1721" t="s">
        <v>951</v>
      </c>
      <c r="AH1721" t="s">
        <v>950</v>
      </c>
      <c r="AI1721" t="s">
        <v>950</v>
      </c>
      <c r="AJ1721" t="s">
        <v>952</v>
      </c>
      <c r="AK1721">
        <v>0</v>
      </c>
      <c r="AL1721">
        <v>0</v>
      </c>
      <c r="AM1721">
        <v>0</v>
      </c>
      <c r="AN1721" t="s">
        <v>951</v>
      </c>
      <c r="AO1721" t="s">
        <v>950</v>
      </c>
      <c r="AP1721" t="s">
        <v>950</v>
      </c>
      <c r="AQ1721" t="s">
        <v>952</v>
      </c>
      <c r="AR1721">
        <v>0</v>
      </c>
      <c r="AS1721">
        <v>0</v>
      </c>
      <c r="AT1721">
        <v>0</v>
      </c>
      <c r="AU1721" t="s">
        <v>951</v>
      </c>
      <c r="AV1721" t="s">
        <v>950</v>
      </c>
      <c r="AW1721" t="s">
        <v>950</v>
      </c>
      <c r="AX1721" t="s">
        <v>952</v>
      </c>
      <c r="AY1721">
        <v>0</v>
      </c>
      <c r="AZ1721">
        <v>0</v>
      </c>
      <c r="BA1721" t="s">
        <v>951</v>
      </c>
      <c r="BB1721" t="s">
        <v>950</v>
      </c>
      <c r="BC1721" t="s">
        <v>950</v>
      </c>
      <c r="BD1721" t="s">
        <v>952</v>
      </c>
      <c r="BE1721">
        <v>0</v>
      </c>
      <c r="BF1721">
        <v>0</v>
      </c>
      <c r="BG1721">
        <v>0</v>
      </c>
      <c r="BH1721" t="s">
        <v>951</v>
      </c>
      <c r="BI1721" t="s">
        <v>950</v>
      </c>
      <c r="BJ1721" t="s">
        <v>950</v>
      </c>
      <c r="BK1721" t="s">
        <v>952</v>
      </c>
      <c r="BL1721">
        <v>0</v>
      </c>
      <c r="BM1721">
        <v>0</v>
      </c>
      <c r="BN1721">
        <v>0</v>
      </c>
      <c r="BO1721" t="s">
        <v>951</v>
      </c>
      <c r="BP1721" t="s">
        <v>950</v>
      </c>
      <c r="BQ1721" t="s">
        <v>950</v>
      </c>
      <c r="BR1721" t="s">
        <v>952</v>
      </c>
      <c r="BS1721">
        <v>0</v>
      </c>
      <c r="BT1721">
        <v>0</v>
      </c>
      <c r="BU1721">
        <v>0</v>
      </c>
      <c r="BV1721">
        <v>7010</v>
      </c>
      <c r="BW1721" t="s">
        <v>953</v>
      </c>
      <c r="BX1721" t="s">
        <v>950</v>
      </c>
      <c r="BY1721" t="s">
        <v>948</v>
      </c>
      <c r="BZ1721">
        <v>0</v>
      </c>
      <c r="CA1721">
        <v>0</v>
      </c>
      <c r="CB1721">
        <v>78.5</v>
      </c>
      <c r="CC1721">
        <v>0</v>
      </c>
      <c r="CD1721" t="s">
        <v>954</v>
      </c>
      <c r="CE1721" s="7">
        <v>24002</v>
      </c>
      <c r="CF1721" s="7">
        <v>43344</v>
      </c>
      <c r="CG1721">
        <v>53</v>
      </c>
      <c r="CH1721">
        <v>999</v>
      </c>
      <c r="CI1721" s="7">
        <v>43465</v>
      </c>
      <c r="CJ1721" s="7">
        <v>55884</v>
      </c>
      <c r="CK1721">
        <v>409</v>
      </c>
      <c r="CL1721">
        <v>4</v>
      </c>
      <c r="CM1721">
        <v>140</v>
      </c>
      <c r="CN1721">
        <v>0</v>
      </c>
      <c r="CO1721" t="s">
        <v>955</v>
      </c>
      <c r="CP1721" t="s">
        <v>955</v>
      </c>
      <c r="CQ1721">
        <v>0</v>
      </c>
      <c r="CR1721">
        <v>0</v>
      </c>
      <c r="CS1721">
        <v>0</v>
      </c>
      <c r="CT1721">
        <f>VLOOKUP(E1721,Prophet!$A:$AA,3,FALSE)</f>
        <v>53</v>
      </c>
      <c r="CU1721">
        <f t="shared" si="52"/>
        <v>0</v>
      </c>
      <c r="CV1721">
        <f>VLOOKUP(E1721,Prophet!$A:$AA,5,FALSE)</f>
        <v>4</v>
      </c>
      <c r="CW1721">
        <f t="shared" si="53"/>
        <v>0</v>
      </c>
    </row>
    <row r="1722" spans="1:101" x14ac:dyDescent="0.25">
      <c r="A1722">
        <v>7682</v>
      </c>
      <c r="B1722">
        <v>2018</v>
      </c>
      <c r="C1722">
        <v>70</v>
      </c>
      <c r="D1722">
        <v>9</v>
      </c>
      <c r="E1722">
        <v>2536201</v>
      </c>
      <c r="F1722">
        <v>0</v>
      </c>
      <c r="G1722">
        <v>0</v>
      </c>
      <c r="H1722">
        <v>0</v>
      </c>
      <c r="I1722">
        <v>0</v>
      </c>
      <c r="J1722">
        <v>30000</v>
      </c>
      <c r="K1722">
        <v>0</v>
      </c>
      <c r="L1722">
        <v>0</v>
      </c>
      <c r="M1722" t="s">
        <v>947</v>
      </c>
      <c r="N1722">
        <v>12</v>
      </c>
      <c r="O1722">
        <v>0</v>
      </c>
      <c r="P1722" t="s">
        <v>948</v>
      </c>
      <c r="Q1722">
        <v>0</v>
      </c>
      <c r="R1722">
        <v>0</v>
      </c>
      <c r="S1722">
        <v>1</v>
      </c>
      <c r="T1722">
        <v>1</v>
      </c>
      <c r="U1722" s="7">
        <v>43344</v>
      </c>
      <c r="V1722" s="7">
        <v>43708</v>
      </c>
      <c r="W1722">
        <v>509.7</v>
      </c>
      <c r="X1722">
        <v>509.7</v>
      </c>
      <c r="Y1722">
        <v>271.5</v>
      </c>
      <c r="Z1722">
        <v>0</v>
      </c>
      <c r="AA1722">
        <v>0</v>
      </c>
      <c r="AB1722">
        <v>399.3</v>
      </c>
      <c r="AC1722">
        <v>1</v>
      </c>
      <c r="AD1722" t="s">
        <v>949</v>
      </c>
      <c r="AE1722" t="s">
        <v>950</v>
      </c>
      <c r="AF1722">
        <v>0</v>
      </c>
      <c r="AG1722" t="s">
        <v>951</v>
      </c>
      <c r="AH1722" t="s">
        <v>950</v>
      </c>
      <c r="AI1722" t="s">
        <v>950</v>
      </c>
      <c r="AJ1722" t="s">
        <v>952</v>
      </c>
      <c r="AK1722">
        <v>0</v>
      </c>
      <c r="AL1722">
        <v>0</v>
      </c>
      <c r="AM1722">
        <v>0</v>
      </c>
      <c r="AN1722" t="s">
        <v>951</v>
      </c>
      <c r="AO1722" t="s">
        <v>950</v>
      </c>
      <c r="AP1722" t="s">
        <v>950</v>
      </c>
      <c r="AQ1722" t="s">
        <v>952</v>
      </c>
      <c r="AR1722">
        <v>0</v>
      </c>
      <c r="AS1722">
        <v>0</v>
      </c>
      <c r="AT1722">
        <v>0</v>
      </c>
      <c r="AU1722" t="s">
        <v>951</v>
      </c>
      <c r="AV1722" t="s">
        <v>950</v>
      </c>
      <c r="AW1722" t="s">
        <v>950</v>
      </c>
      <c r="AX1722" t="s">
        <v>952</v>
      </c>
      <c r="AY1722">
        <v>0</v>
      </c>
      <c r="AZ1722">
        <v>0</v>
      </c>
      <c r="BA1722" t="s">
        <v>951</v>
      </c>
      <c r="BB1722" t="s">
        <v>950</v>
      </c>
      <c r="BC1722" t="s">
        <v>950</v>
      </c>
      <c r="BD1722" t="s">
        <v>952</v>
      </c>
      <c r="BE1722">
        <v>0</v>
      </c>
      <c r="BF1722">
        <v>0</v>
      </c>
      <c r="BG1722">
        <v>0</v>
      </c>
      <c r="BH1722" t="s">
        <v>951</v>
      </c>
      <c r="BI1722" t="s">
        <v>950</v>
      </c>
      <c r="BJ1722" t="s">
        <v>950</v>
      </c>
      <c r="BK1722" t="s">
        <v>952</v>
      </c>
      <c r="BL1722">
        <v>0</v>
      </c>
      <c r="BM1722">
        <v>0</v>
      </c>
      <c r="BN1722">
        <v>0</v>
      </c>
      <c r="BO1722" t="s">
        <v>951</v>
      </c>
      <c r="BP1722" t="s">
        <v>950</v>
      </c>
      <c r="BQ1722" t="s">
        <v>950</v>
      </c>
      <c r="BR1722" t="s">
        <v>952</v>
      </c>
      <c r="BS1722">
        <v>0</v>
      </c>
      <c r="BT1722">
        <v>0</v>
      </c>
      <c r="BU1722">
        <v>0</v>
      </c>
      <c r="BV1722">
        <v>7010</v>
      </c>
      <c r="BW1722" t="s">
        <v>953</v>
      </c>
      <c r="BX1722" t="s">
        <v>950</v>
      </c>
      <c r="BY1722" t="s">
        <v>948</v>
      </c>
      <c r="BZ1722">
        <v>0</v>
      </c>
      <c r="CA1722">
        <v>0</v>
      </c>
      <c r="CB1722">
        <v>78.5</v>
      </c>
      <c r="CC1722">
        <v>0</v>
      </c>
      <c r="CD1722" t="s">
        <v>954</v>
      </c>
      <c r="CE1722" s="7">
        <v>33407</v>
      </c>
      <c r="CF1722" s="7">
        <v>43344</v>
      </c>
      <c r="CG1722">
        <v>27</v>
      </c>
      <c r="CH1722">
        <v>999</v>
      </c>
      <c r="CI1722" s="7">
        <v>43465</v>
      </c>
      <c r="CJ1722" s="7">
        <v>55884</v>
      </c>
      <c r="CK1722">
        <v>409</v>
      </c>
      <c r="CL1722">
        <v>4</v>
      </c>
      <c r="CM1722">
        <v>452</v>
      </c>
      <c r="CN1722">
        <v>0</v>
      </c>
      <c r="CO1722" t="s">
        <v>955</v>
      </c>
      <c r="CP1722" t="s">
        <v>955</v>
      </c>
      <c r="CQ1722">
        <v>0</v>
      </c>
      <c r="CR1722">
        <v>0</v>
      </c>
      <c r="CS1722">
        <v>0</v>
      </c>
      <c r="CT1722">
        <f>VLOOKUP(E1722,Prophet!$A:$AA,3,FALSE)</f>
        <v>27</v>
      </c>
      <c r="CU1722">
        <f t="shared" si="52"/>
        <v>0</v>
      </c>
      <c r="CV1722">
        <f>VLOOKUP(E1722,Prophet!$A:$AA,5,FALSE)</f>
        <v>4</v>
      </c>
      <c r="CW1722">
        <f t="shared" si="53"/>
        <v>0</v>
      </c>
    </row>
    <row r="1723" spans="1:101" x14ac:dyDescent="0.25">
      <c r="A1723">
        <v>7684</v>
      </c>
      <c r="B1723">
        <v>2018</v>
      </c>
      <c r="C1723">
        <v>70</v>
      </c>
      <c r="D1723">
        <v>9</v>
      </c>
      <c r="E1723">
        <v>1825901</v>
      </c>
      <c r="F1723">
        <v>0</v>
      </c>
      <c r="G1723">
        <v>0</v>
      </c>
      <c r="H1723">
        <v>0</v>
      </c>
      <c r="I1723">
        <v>0</v>
      </c>
      <c r="J1723">
        <v>30000</v>
      </c>
      <c r="K1723">
        <v>0</v>
      </c>
      <c r="L1723">
        <v>0</v>
      </c>
      <c r="M1723" t="s">
        <v>947</v>
      </c>
      <c r="N1723">
        <v>12</v>
      </c>
      <c r="O1723">
        <v>0</v>
      </c>
      <c r="P1723" t="s">
        <v>948</v>
      </c>
      <c r="Q1723">
        <v>0</v>
      </c>
      <c r="R1723">
        <v>0</v>
      </c>
      <c r="S1723">
        <v>1</v>
      </c>
      <c r="T1723">
        <v>1</v>
      </c>
      <c r="U1723" s="7">
        <v>43344</v>
      </c>
      <c r="V1723" s="7">
        <v>43708</v>
      </c>
      <c r="W1723">
        <v>385.9</v>
      </c>
      <c r="X1723">
        <v>385.9</v>
      </c>
      <c r="Y1723">
        <v>193.5</v>
      </c>
      <c r="Z1723">
        <v>0</v>
      </c>
      <c r="AA1723">
        <v>0</v>
      </c>
      <c r="AB1723">
        <v>284.60000000000002</v>
      </c>
      <c r="AC1723">
        <v>1</v>
      </c>
      <c r="AD1723" t="s">
        <v>949</v>
      </c>
      <c r="AE1723" t="s">
        <v>950</v>
      </c>
      <c r="AF1723">
        <v>0</v>
      </c>
      <c r="AG1723" t="s">
        <v>951</v>
      </c>
      <c r="AH1723" t="s">
        <v>950</v>
      </c>
      <c r="AI1723" t="s">
        <v>950</v>
      </c>
      <c r="AJ1723" t="s">
        <v>952</v>
      </c>
      <c r="AK1723">
        <v>0</v>
      </c>
      <c r="AL1723">
        <v>0</v>
      </c>
      <c r="AM1723">
        <v>0</v>
      </c>
      <c r="AN1723" t="s">
        <v>951</v>
      </c>
      <c r="AO1723" t="s">
        <v>950</v>
      </c>
      <c r="AP1723" t="s">
        <v>950</v>
      </c>
      <c r="AQ1723" t="s">
        <v>952</v>
      </c>
      <c r="AR1723">
        <v>0</v>
      </c>
      <c r="AS1723">
        <v>0</v>
      </c>
      <c r="AT1723">
        <v>0</v>
      </c>
      <c r="AU1723" t="s">
        <v>951</v>
      </c>
      <c r="AV1723" t="s">
        <v>950</v>
      </c>
      <c r="AW1723" t="s">
        <v>950</v>
      </c>
      <c r="AX1723" t="s">
        <v>952</v>
      </c>
      <c r="AY1723">
        <v>0</v>
      </c>
      <c r="AZ1723">
        <v>0</v>
      </c>
      <c r="BA1723" t="s">
        <v>951</v>
      </c>
      <c r="BB1723" t="s">
        <v>950</v>
      </c>
      <c r="BC1723" t="s">
        <v>950</v>
      </c>
      <c r="BD1723" t="s">
        <v>952</v>
      </c>
      <c r="BE1723">
        <v>0</v>
      </c>
      <c r="BF1723">
        <v>0</v>
      </c>
      <c r="BG1723">
        <v>0</v>
      </c>
      <c r="BH1723" t="s">
        <v>951</v>
      </c>
      <c r="BI1723" t="s">
        <v>950</v>
      </c>
      <c r="BJ1723" t="s">
        <v>950</v>
      </c>
      <c r="BK1723" t="s">
        <v>952</v>
      </c>
      <c r="BL1723">
        <v>0</v>
      </c>
      <c r="BM1723">
        <v>0</v>
      </c>
      <c r="BN1723">
        <v>0</v>
      </c>
      <c r="BO1723" t="s">
        <v>951</v>
      </c>
      <c r="BP1723" t="s">
        <v>950</v>
      </c>
      <c r="BQ1723" t="s">
        <v>950</v>
      </c>
      <c r="BR1723" t="s">
        <v>952</v>
      </c>
      <c r="BS1723">
        <v>0</v>
      </c>
      <c r="BT1723">
        <v>0</v>
      </c>
      <c r="BU1723">
        <v>0</v>
      </c>
      <c r="BV1723">
        <v>7010</v>
      </c>
      <c r="BW1723" t="s">
        <v>953</v>
      </c>
      <c r="BX1723" t="s">
        <v>950</v>
      </c>
      <c r="BY1723" t="s">
        <v>948</v>
      </c>
      <c r="BZ1723">
        <v>0</v>
      </c>
      <c r="CA1723">
        <v>0</v>
      </c>
      <c r="CB1723">
        <v>78.5</v>
      </c>
      <c r="CC1723">
        <v>0</v>
      </c>
      <c r="CD1723" t="s">
        <v>954</v>
      </c>
      <c r="CE1723" s="7">
        <v>23900</v>
      </c>
      <c r="CF1723" s="7">
        <v>43344</v>
      </c>
      <c r="CG1723">
        <v>53</v>
      </c>
      <c r="CH1723">
        <v>999</v>
      </c>
      <c r="CI1723" s="7">
        <v>43465</v>
      </c>
      <c r="CJ1723" s="7">
        <v>55884</v>
      </c>
      <c r="CK1723">
        <v>409</v>
      </c>
      <c r="CL1723">
        <v>4</v>
      </c>
      <c r="CM1723">
        <v>140</v>
      </c>
      <c r="CN1723">
        <v>0</v>
      </c>
      <c r="CO1723" t="s">
        <v>955</v>
      </c>
      <c r="CP1723" t="s">
        <v>955</v>
      </c>
      <c r="CQ1723">
        <v>0</v>
      </c>
      <c r="CR1723">
        <v>0</v>
      </c>
      <c r="CS1723">
        <v>0</v>
      </c>
      <c r="CT1723">
        <f>VLOOKUP(E1723,Prophet!$A:$AA,3,FALSE)</f>
        <v>53</v>
      </c>
      <c r="CU1723">
        <f t="shared" si="52"/>
        <v>0</v>
      </c>
      <c r="CV1723">
        <f>VLOOKUP(E1723,Prophet!$A:$AA,5,FALSE)</f>
        <v>4</v>
      </c>
      <c r="CW1723">
        <f t="shared" si="53"/>
        <v>0</v>
      </c>
    </row>
    <row r="1724" spans="1:101" x14ac:dyDescent="0.25">
      <c r="A1724">
        <v>7686</v>
      </c>
      <c r="B1724">
        <v>2018</v>
      </c>
      <c r="C1724">
        <v>70</v>
      </c>
      <c r="D1724">
        <v>9</v>
      </c>
      <c r="E1724">
        <v>1825903</v>
      </c>
      <c r="F1724">
        <v>0</v>
      </c>
      <c r="G1724">
        <v>0</v>
      </c>
      <c r="H1724">
        <v>0</v>
      </c>
      <c r="I1724">
        <v>0</v>
      </c>
      <c r="J1724">
        <v>30000</v>
      </c>
      <c r="K1724">
        <v>0</v>
      </c>
      <c r="L1724">
        <v>0</v>
      </c>
      <c r="M1724" t="s">
        <v>947</v>
      </c>
      <c r="N1724">
        <v>12</v>
      </c>
      <c r="O1724">
        <v>0</v>
      </c>
      <c r="P1724" t="s">
        <v>948</v>
      </c>
      <c r="Q1724">
        <v>0</v>
      </c>
      <c r="R1724">
        <v>0</v>
      </c>
      <c r="S1724">
        <v>1</v>
      </c>
      <c r="T1724">
        <v>1</v>
      </c>
      <c r="U1724" s="7">
        <v>43344</v>
      </c>
      <c r="V1724" s="7">
        <v>43708</v>
      </c>
      <c r="W1724">
        <v>290</v>
      </c>
      <c r="X1724">
        <v>290</v>
      </c>
      <c r="Y1724">
        <v>133.1</v>
      </c>
      <c r="Z1724">
        <v>0</v>
      </c>
      <c r="AA1724">
        <v>0</v>
      </c>
      <c r="AB1724">
        <v>195.8</v>
      </c>
      <c r="AC1724">
        <v>1</v>
      </c>
      <c r="AD1724" t="s">
        <v>956</v>
      </c>
      <c r="AE1724" t="s">
        <v>950</v>
      </c>
      <c r="AF1724">
        <v>0</v>
      </c>
      <c r="AG1724" t="s">
        <v>951</v>
      </c>
      <c r="AH1724" t="s">
        <v>950</v>
      </c>
      <c r="AI1724" t="s">
        <v>950</v>
      </c>
      <c r="AJ1724" t="s">
        <v>952</v>
      </c>
      <c r="AK1724">
        <v>0</v>
      </c>
      <c r="AL1724">
        <v>0</v>
      </c>
      <c r="AM1724">
        <v>0</v>
      </c>
      <c r="AN1724" t="s">
        <v>951</v>
      </c>
      <c r="AO1724" t="s">
        <v>950</v>
      </c>
      <c r="AP1724" t="s">
        <v>950</v>
      </c>
      <c r="AQ1724" t="s">
        <v>952</v>
      </c>
      <c r="AR1724">
        <v>0</v>
      </c>
      <c r="AS1724">
        <v>0</v>
      </c>
      <c r="AT1724">
        <v>0</v>
      </c>
      <c r="AU1724" t="s">
        <v>951</v>
      </c>
      <c r="AV1724" t="s">
        <v>950</v>
      </c>
      <c r="AW1724" t="s">
        <v>950</v>
      </c>
      <c r="AX1724" t="s">
        <v>952</v>
      </c>
      <c r="AY1724">
        <v>0</v>
      </c>
      <c r="AZ1724">
        <v>0</v>
      </c>
      <c r="BA1724" t="s">
        <v>951</v>
      </c>
      <c r="BB1724" t="s">
        <v>950</v>
      </c>
      <c r="BC1724" t="s">
        <v>950</v>
      </c>
      <c r="BD1724" t="s">
        <v>952</v>
      </c>
      <c r="BE1724">
        <v>0</v>
      </c>
      <c r="BF1724">
        <v>0</v>
      </c>
      <c r="BG1724">
        <v>0</v>
      </c>
      <c r="BH1724" t="s">
        <v>951</v>
      </c>
      <c r="BI1724" t="s">
        <v>950</v>
      </c>
      <c r="BJ1724" t="s">
        <v>950</v>
      </c>
      <c r="BK1724" t="s">
        <v>952</v>
      </c>
      <c r="BL1724">
        <v>0</v>
      </c>
      <c r="BM1724">
        <v>0</v>
      </c>
      <c r="BN1724">
        <v>0</v>
      </c>
      <c r="BO1724" t="s">
        <v>951</v>
      </c>
      <c r="BP1724" t="s">
        <v>950</v>
      </c>
      <c r="BQ1724" t="s">
        <v>950</v>
      </c>
      <c r="BR1724" t="s">
        <v>952</v>
      </c>
      <c r="BS1724">
        <v>0</v>
      </c>
      <c r="BT1724">
        <v>0</v>
      </c>
      <c r="BU1724">
        <v>0</v>
      </c>
      <c r="BV1724">
        <v>7010</v>
      </c>
      <c r="BW1724" t="s">
        <v>953</v>
      </c>
      <c r="BX1724" t="s">
        <v>950</v>
      </c>
      <c r="BY1724" t="s">
        <v>948</v>
      </c>
      <c r="BZ1724">
        <v>0</v>
      </c>
      <c r="CA1724">
        <v>0</v>
      </c>
      <c r="CB1724">
        <v>78.5</v>
      </c>
      <c r="CC1724">
        <v>0</v>
      </c>
      <c r="CD1724" t="s">
        <v>954</v>
      </c>
      <c r="CE1724" s="7">
        <v>25459</v>
      </c>
      <c r="CF1724" s="7">
        <v>43344</v>
      </c>
      <c r="CG1724">
        <v>49</v>
      </c>
      <c r="CH1724">
        <v>999</v>
      </c>
      <c r="CI1724" s="7">
        <v>43465</v>
      </c>
      <c r="CJ1724" s="7">
        <v>55884</v>
      </c>
      <c r="CK1724">
        <v>409</v>
      </c>
      <c r="CL1724">
        <v>4</v>
      </c>
      <c r="CM1724">
        <v>188</v>
      </c>
      <c r="CN1724">
        <v>0</v>
      </c>
      <c r="CO1724" t="s">
        <v>955</v>
      </c>
      <c r="CP1724" t="s">
        <v>955</v>
      </c>
      <c r="CQ1724">
        <v>0</v>
      </c>
      <c r="CR1724">
        <v>0</v>
      </c>
      <c r="CS1724">
        <v>0</v>
      </c>
      <c r="CT1724">
        <f>VLOOKUP(E1724,Prophet!$A:$AA,3,FALSE)</f>
        <v>49</v>
      </c>
      <c r="CU1724">
        <f t="shared" si="52"/>
        <v>0</v>
      </c>
      <c r="CV1724">
        <f>VLOOKUP(E1724,Prophet!$A:$AA,5,FALSE)</f>
        <v>4</v>
      </c>
      <c r="CW1724">
        <f t="shared" si="53"/>
        <v>0</v>
      </c>
    </row>
    <row r="1725" spans="1:101" x14ac:dyDescent="0.25">
      <c r="A1725">
        <v>7688</v>
      </c>
      <c r="B1725">
        <v>2018</v>
      </c>
      <c r="C1725">
        <v>70</v>
      </c>
      <c r="D1725">
        <v>9</v>
      </c>
      <c r="E1725">
        <v>166703</v>
      </c>
      <c r="F1725">
        <v>0</v>
      </c>
      <c r="G1725">
        <v>0</v>
      </c>
      <c r="H1725">
        <v>0</v>
      </c>
      <c r="I1725">
        <v>0</v>
      </c>
      <c r="J1725">
        <v>30000</v>
      </c>
      <c r="K1725">
        <v>0</v>
      </c>
      <c r="L1725">
        <v>0</v>
      </c>
      <c r="M1725" t="s">
        <v>947</v>
      </c>
      <c r="N1725">
        <v>12</v>
      </c>
      <c r="O1725">
        <v>0</v>
      </c>
      <c r="P1725" t="s">
        <v>948</v>
      </c>
      <c r="Q1725">
        <v>0</v>
      </c>
      <c r="R1725">
        <v>0</v>
      </c>
      <c r="S1725">
        <v>1</v>
      </c>
      <c r="T1725">
        <v>1</v>
      </c>
      <c r="U1725" s="7">
        <v>43344</v>
      </c>
      <c r="V1725" s="7">
        <v>43708</v>
      </c>
      <c r="W1725">
        <v>204.8</v>
      </c>
      <c r="X1725">
        <v>204.8</v>
      </c>
      <c r="Y1725">
        <v>79.5</v>
      </c>
      <c r="Z1725">
        <v>0</v>
      </c>
      <c r="AA1725">
        <v>0</v>
      </c>
      <c r="AB1725">
        <v>116.9</v>
      </c>
      <c r="AC1725">
        <v>1</v>
      </c>
      <c r="AD1725" t="s">
        <v>956</v>
      </c>
      <c r="AE1725" t="s">
        <v>950</v>
      </c>
      <c r="AF1725">
        <v>0</v>
      </c>
      <c r="AG1725" t="s">
        <v>951</v>
      </c>
      <c r="AH1725" t="s">
        <v>950</v>
      </c>
      <c r="AI1725" t="s">
        <v>950</v>
      </c>
      <c r="AJ1725" t="s">
        <v>952</v>
      </c>
      <c r="AK1725">
        <v>0</v>
      </c>
      <c r="AL1725">
        <v>0</v>
      </c>
      <c r="AM1725">
        <v>0</v>
      </c>
      <c r="AN1725" t="s">
        <v>951</v>
      </c>
      <c r="AO1725" t="s">
        <v>950</v>
      </c>
      <c r="AP1725" t="s">
        <v>950</v>
      </c>
      <c r="AQ1725" t="s">
        <v>952</v>
      </c>
      <c r="AR1725">
        <v>0</v>
      </c>
      <c r="AS1725">
        <v>0</v>
      </c>
      <c r="AT1725">
        <v>0</v>
      </c>
      <c r="AU1725" t="s">
        <v>951</v>
      </c>
      <c r="AV1725" t="s">
        <v>950</v>
      </c>
      <c r="AW1725" t="s">
        <v>950</v>
      </c>
      <c r="AX1725" t="s">
        <v>952</v>
      </c>
      <c r="AY1725">
        <v>0</v>
      </c>
      <c r="AZ1725">
        <v>0</v>
      </c>
      <c r="BA1725" t="s">
        <v>951</v>
      </c>
      <c r="BB1725" t="s">
        <v>950</v>
      </c>
      <c r="BC1725" t="s">
        <v>950</v>
      </c>
      <c r="BD1725" t="s">
        <v>952</v>
      </c>
      <c r="BE1725">
        <v>0</v>
      </c>
      <c r="BF1725">
        <v>0</v>
      </c>
      <c r="BG1725">
        <v>0</v>
      </c>
      <c r="BH1725" t="s">
        <v>951</v>
      </c>
      <c r="BI1725" t="s">
        <v>950</v>
      </c>
      <c r="BJ1725" t="s">
        <v>950</v>
      </c>
      <c r="BK1725" t="s">
        <v>952</v>
      </c>
      <c r="BL1725">
        <v>0</v>
      </c>
      <c r="BM1725">
        <v>0</v>
      </c>
      <c r="BN1725">
        <v>0</v>
      </c>
      <c r="BO1725" t="s">
        <v>951</v>
      </c>
      <c r="BP1725" t="s">
        <v>950</v>
      </c>
      <c r="BQ1725" t="s">
        <v>950</v>
      </c>
      <c r="BR1725" t="s">
        <v>952</v>
      </c>
      <c r="BS1725">
        <v>0</v>
      </c>
      <c r="BT1725">
        <v>0</v>
      </c>
      <c r="BU1725">
        <v>0</v>
      </c>
      <c r="BV1725">
        <v>7010</v>
      </c>
      <c r="BW1725" t="s">
        <v>953</v>
      </c>
      <c r="BX1725" t="s">
        <v>950</v>
      </c>
      <c r="BY1725" t="s">
        <v>948</v>
      </c>
      <c r="BZ1725">
        <v>0</v>
      </c>
      <c r="CA1725">
        <v>0</v>
      </c>
      <c r="CB1725">
        <v>78.5</v>
      </c>
      <c r="CC1725">
        <v>0</v>
      </c>
      <c r="CD1725" t="s">
        <v>954</v>
      </c>
      <c r="CE1725" s="7">
        <v>22757</v>
      </c>
      <c r="CF1725" s="7">
        <v>43344</v>
      </c>
      <c r="CG1725">
        <v>56</v>
      </c>
      <c r="CH1725">
        <v>999</v>
      </c>
      <c r="CI1725" s="7">
        <v>43465</v>
      </c>
      <c r="CJ1725" s="7">
        <v>55884</v>
      </c>
      <c r="CK1725">
        <v>409</v>
      </c>
      <c r="CL1725">
        <v>4</v>
      </c>
      <c r="CM1725">
        <v>104</v>
      </c>
      <c r="CN1725">
        <v>0</v>
      </c>
      <c r="CO1725" t="s">
        <v>955</v>
      </c>
      <c r="CP1725" t="s">
        <v>955</v>
      </c>
      <c r="CQ1725">
        <v>0</v>
      </c>
      <c r="CR1725">
        <v>0</v>
      </c>
      <c r="CS1725">
        <v>0</v>
      </c>
      <c r="CT1725">
        <f>VLOOKUP(E1725,Prophet!$A:$AA,3,FALSE)</f>
        <v>56</v>
      </c>
      <c r="CU1725">
        <f t="shared" si="52"/>
        <v>0</v>
      </c>
      <c r="CV1725">
        <f>VLOOKUP(E1725,Prophet!$A:$AA,5,FALSE)</f>
        <v>4</v>
      </c>
      <c r="CW1725">
        <f t="shared" si="53"/>
        <v>0</v>
      </c>
    </row>
    <row r="1726" spans="1:101" x14ac:dyDescent="0.25">
      <c r="A1726">
        <v>7689</v>
      </c>
      <c r="B1726">
        <v>2018</v>
      </c>
      <c r="C1726">
        <v>70</v>
      </c>
      <c r="D1726">
        <v>9</v>
      </c>
      <c r="E1726">
        <v>2536601</v>
      </c>
      <c r="F1726">
        <v>0</v>
      </c>
      <c r="G1726">
        <v>0</v>
      </c>
      <c r="H1726">
        <v>0</v>
      </c>
      <c r="I1726">
        <v>0</v>
      </c>
      <c r="J1726">
        <v>30000</v>
      </c>
      <c r="K1726">
        <v>0</v>
      </c>
      <c r="L1726">
        <v>0</v>
      </c>
      <c r="M1726" t="s">
        <v>947</v>
      </c>
      <c r="N1726">
        <v>12</v>
      </c>
      <c r="O1726">
        <v>0</v>
      </c>
      <c r="P1726" t="s">
        <v>948</v>
      </c>
      <c r="Q1726">
        <v>0</v>
      </c>
      <c r="R1726">
        <v>0</v>
      </c>
      <c r="S1726">
        <v>1</v>
      </c>
      <c r="T1726">
        <v>1</v>
      </c>
      <c r="U1726" s="7">
        <v>43344</v>
      </c>
      <c r="V1726" s="7">
        <v>43708</v>
      </c>
      <c r="W1726">
        <v>262</v>
      </c>
      <c r="X1726">
        <v>262</v>
      </c>
      <c r="Y1726">
        <v>115.5</v>
      </c>
      <c r="Z1726">
        <v>0</v>
      </c>
      <c r="AA1726">
        <v>0</v>
      </c>
      <c r="AB1726">
        <v>169.9</v>
      </c>
      <c r="AC1726">
        <v>1</v>
      </c>
      <c r="AD1726" t="s">
        <v>949</v>
      </c>
      <c r="AE1726" t="s">
        <v>950</v>
      </c>
      <c r="AF1726">
        <v>0</v>
      </c>
      <c r="AG1726" t="s">
        <v>951</v>
      </c>
      <c r="AH1726" t="s">
        <v>950</v>
      </c>
      <c r="AI1726" t="s">
        <v>950</v>
      </c>
      <c r="AJ1726" t="s">
        <v>952</v>
      </c>
      <c r="AK1726">
        <v>0</v>
      </c>
      <c r="AL1726">
        <v>0</v>
      </c>
      <c r="AM1726">
        <v>0</v>
      </c>
      <c r="AN1726" t="s">
        <v>951</v>
      </c>
      <c r="AO1726" t="s">
        <v>950</v>
      </c>
      <c r="AP1726" t="s">
        <v>950</v>
      </c>
      <c r="AQ1726" t="s">
        <v>952</v>
      </c>
      <c r="AR1726">
        <v>0</v>
      </c>
      <c r="AS1726">
        <v>0</v>
      </c>
      <c r="AT1726">
        <v>0</v>
      </c>
      <c r="AU1726" t="s">
        <v>951</v>
      </c>
      <c r="AV1726" t="s">
        <v>950</v>
      </c>
      <c r="AW1726" t="s">
        <v>950</v>
      </c>
      <c r="AX1726" t="s">
        <v>952</v>
      </c>
      <c r="AY1726">
        <v>0</v>
      </c>
      <c r="AZ1726">
        <v>0</v>
      </c>
      <c r="BA1726" t="s">
        <v>951</v>
      </c>
      <c r="BB1726" t="s">
        <v>950</v>
      </c>
      <c r="BC1726" t="s">
        <v>950</v>
      </c>
      <c r="BD1726" t="s">
        <v>952</v>
      </c>
      <c r="BE1726">
        <v>0</v>
      </c>
      <c r="BF1726">
        <v>0</v>
      </c>
      <c r="BG1726">
        <v>0</v>
      </c>
      <c r="BH1726" t="s">
        <v>951</v>
      </c>
      <c r="BI1726" t="s">
        <v>950</v>
      </c>
      <c r="BJ1726" t="s">
        <v>950</v>
      </c>
      <c r="BK1726" t="s">
        <v>952</v>
      </c>
      <c r="BL1726">
        <v>0</v>
      </c>
      <c r="BM1726">
        <v>0</v>
      </c>
      <c r="BN1726">
        <v>0</v>
      </c>
      <c r="BO1726" t="s">
        <v>951</v>
      </c>
      <c r="BP1726" t="s">
        <v>950</v>
      </c>
      <c r="BQ1726" t="s">
        <v>950</v>
      </c>
      <c r="BR1726" t="s">
        <v>952</v>
      </c>
      <c r="BS1726">
        <v>0</v>
      </c>
      <c r="BT1726">
        <v>0</v>
      </c>
      <c r="BU1726">
        <v>0</v>
      </c>
      <c r="BV1726">
        <v>7010</v>
      </c>
      <c r="BW1726" t="s">
        <v>953</v>
      </c>
      <c r="BX1726" t="s">
        <v>950</v>
      </c>
      <c r="BY1726" t="s">
        <v>948</v>
      </c>
      <c r="BZ1726">
        <v>0</v>
      </c>
      <c r="CA1726">
        <v>0</v>
      </c>
      <c r="CB1726">
        <v>78.5</v>
      </c>
      <c r="CC1726">
        <v>0</v>
      </c>
      <c r="CD1726" t="s">
        <v>954</v>
      </c>
      <c r="CE1726" s="7">
        <v>25936</v>
      </c>
      <c r="CF1726" s="7">
        <v>43344</v>
      </c>
      <c r="CG1726">
        <v>48</v>
      </c>
      <c r="CH1726">
        <v>999</v>
      </c>
      <c r="CI1726" s="7">
        <v>43465</v>
      </c>
      <c r="CJ1726" s="7">
        <v>55884</v>
      </c>
      <c r="CK1726">
        <v>409</v>
      </c>
      <c r="CL1726">
        <v>4</v>
      </c>
      <c r="CM1726">
        <v>200</v>
      </c>
      <c r="CN1726">
        <v>0</v>
      </c>
      <c r="CO1726" t="s">
        <v>955</v>
      </c>
      <c r="CP1726" t="s">
        <v>955</v>
      </c>
      <c r="CQ1726">
        <v>0</v>
      </c>
      <c r="CR1726">
        <v>0</v>
      </c>
      <c r="CS1726">
        <v>0</v>
      </c>
      <c r="CT1726">
        <f>VLOOKUP(E1726,Prophet!$A:$AA,3,FALSE)</f>
        <v>48</v>
      </c>
      <c r="CU1726">
        <f t="shared" si="52"/>
        <v>0</v>
      </c>
      <c r="CV1726">
        <f>VLOOKUP(E1726,Prophet!$A:$AA,5,FALSE)</f>
        <v>4</v>
      </c>
      <c r="CW1726">
        <f t="shared" si="53"/>
        <v>0</v>
      </c>
    </row>
    <row r="1727" spans="1:101" x14ac:dyDescent="0.25">
      <c r="A1727">
        <v>7692</v>
      </c>
      <c r="B1727">
        <v>2018</v>
      </c>
      <c r="C1727">
        <v>70</v>
      </c>
      <c r="D1727">
        <v>9</v>
      </c>
      <c r="E1727">
        <v>2536604</v>
      </c>
      <c r="F1727">
        <v>0</v>
      </c>
      <c r="G1727">
        <v>0</v>
      </c>
      <c r="H1727">
        <v>0</v>
      </c>
      <c r="I1727">
        <v>0</v>
      </c>
      <c r="J1727">
        <v>30000</v>
      </c>
      <c r="K1727">
        <v>0</v>
      </c>
      <c r="L1727">
        <v>0</v>
      </c>
      <c r="M1727" t="s">
        <v>947</v>
      </c>
      <c r="N1727">
        <v>12</v>
      </c>
      <c r="O1727">
        <v>0</v>
      </c>
      <c r="P1727" t="s">
        <v>948</v>
      </c>
      <c r="Q1727">
        <v>0</v>
      </c>
      <c r="R1727">
        <v>0</v>
      </c>
      <c r="S1727">
        <v>1</v>
      </c>
      <c r="T1727">
        <v>1</v>
      </c>
      <c r="U1727" s="7">
        <v>43344</v>
      </c>
      <c r="V1727" s="7">
        <v>43708</v>
      </c>
      <c r="W1727">
        <v>204.8</v>
      </c>
      <c r="X1727">
        <v>204.8</v>
      </c>
      <c r="Y1727">
        <v>79.5</v>
      </c>
      <c r="Z1727">
        <v>0</v>
      </c>
      <c r="AA1727">
        <v>0</v>
      </c>
      <c r="AB1727">
        <v>116.9</v>
      </c>
      <c r="AC1727">
        <v>1</v>
      </c>
      <c r="AD1727" t="s">
        <v>956</v>
      </c>
      <c r="AE1727" t="s">
        <v>950</v>
      </c>
      <c r="AF1727">
        <v>0</v>
      </c>
      <c r="AG1727" t="s">
        <v>951</v>
      </c>
      <c r="AH1727" t="s">
        <v>950</v>
      </c>
      <c r="AI1727" t="s">
        <v>950</v>
      </c>
      <c r="AJ1727" t="s">
        <v>952</v>
      </c>
      <c r="AK1727">
        <v>0</v>
      </c>
      <c r="AL1727">
        <v>0</v>
      </c>
      <c r="AM1727">
        <v>0</v>
      </c>
      <c r="AN1727" t="s">
        <v>951</v>
      </c>
      <c r="AO1727" t="s">
        <v>950</v>
      </c>
      <c r="AP1727" t="s">
        <v>950</v>
      </c>
      <c r="AQ1727" t="s">
        <v>952</v>
      </c>
      <c r="AR1727">
        <v>0</v>
      </c>
      <c r="AS1727">
        <v>0</v>
      </c>
      <c r="AT1727">
        <v>0</v>
      </c>
      <c r="AU1727" t="s">
        <v>951</v>
      </c>
      <c r="AV1727" t="s">
        <v>950</v>
      </c>
      <c r="AW1727" t="s">
        <v>950</v>
      </c>
      <c r="AX1727" t="s">
        <v>952</v>
      </c>
      <c r="AY1727">
        <v>0</v>
      </c>
      <c r="AZ1727">
        <v>0</v>
      </c>
      <c r="BA1727" t="s">
        <v>951</v>
      </c>
      <c r="BB1727" t="s">
        <v>950</v>
      </c>
      <c r="BC1727" t="s">
        <v>950</v>
      </c>
      <c r="BD1727" t="s">
        <v>952</v>
      </c>
      <c r="BE1727">
        <v>0</v>
      </c>
      <c r="BF1727">
        <v>0</v>
      </c>
      <c r="BG1727">
        <v>0</v>
      </c>
      <c r="BH1727" t="s">
        <v>951</v>
      </c>
      <c r="BI1727" t="s">
        <v>950</v>
      </c>
      <c r="BJ1727" t="s">
        <v>950</v>
      </c>
      <c r="BK1727" t="s">
        <v>952</v>
      </c>
      <c r="BL1727">
        <v>0</v>
      </c>
      <c r="BM1727">
        <v>0</v>
      </c>
      <c r="BN1727">
        <v>0</v>
      </c>
      <c r="BO1727" t="s">
        <v>951</v>
      </c>
      <c r="BP1727" t="s">
        <v>950</v>
      </c>
      <c r="BQ1727" t="s">
        <v>950</v>
      </c>
      <c r="BR1727" t="s">
        <v>952</v>
      </c>
      <c r="BS1727">
        <v>0</v>
      </c>
      <c r="BT1727">
        <v>0</v>
      </c>
      <c r="BU1727">
        <v>0</v>
      </c>
      <c r="BV1727">
        <v>7010</v>
      </c>
      <c r="BW1727" t="s">
        <v>953</v>
      </c>
      <c r="BX1727" t="s">
        <v>950</v>
      </c>
      <c r="BY1727" t="s">
        <v>948</v>
      </c>
      <c r="BZ1727">
        <v>0</v>
      </c>
      <c r="CA1727">
        <v>0</v>
      </c>
      <c r="CB1727">
        <v>78.5</v>
      </c>
      <c r="CC1727">
        <v>0</v>
      </c>
      <c r="CD1727" t="s">
        <v>954</v>
      </c>
      <c r="CE1727" s="7">
        <v>27440</v>
      </c>
      <c r="CF1727" s="7">
        <v>43344</v>
      </c>
      <c r="CG1727">
        <v>44</v>
      </c>
      <c r="CH1727">
        <v>999</v>
      </c>
      <c r="CI1727" s="7">
        <v>43465</v>
      </c>
      <c r="CJ1727" s="7">
        <v>55884</v>
      </c>
      <c r="CK1727">
        <v>409</v>
      </c>
      <c r="CL1727">
        <v>4</v>
      </c>
      <c r="CM1727">
        <v>248</v>
      </c>
      <c r="CN1727">
        <v>0</v>
      </c>
      <c r="CO1727" t="s">
        <v>955</v>
      </c>
      <c r="CP1727" t="s">
        <v>955</v>
      </c>
      <c r="CQ1727">
        <v>0</v>
      </c>
      <c r="CR1727">
        <v>0</v>
      </c>
      <c r="CS1727">
        <v>0</v>
      </c>
      <c r="CT1727">
        <f>VLOOKUP(E1727,Prophet!$A:$AA,3,FALSE)</f>
        <v>44</v>
      </c>
      <c r="CU1727">
        <f t="shared" si="52"/>
        <v>0</v>
      </c>
      <c r="CV1727">
        <f>VLOOKUP(E1727,Prophet!$A:$AA,5,FALSE)</f>
        <v>4</v>
      </c>
      <c r="CW1727">
        <f t="shared" si="53"/>
        <v>0</v>
      </c>
    </row>
    <row r="1728" spans="1:101" x14ac:dyDescent="0.25">
      <c r="A1728">
        <v>7693</v>
      </c>
      <c r="B1728">
        <v>2018</v>
      </c>
      <c r="C1728">
        <v>70</v>
      </c>
      <c r="D1728">
        <v>9</v>
      </c>
      <c r="E1728">
        <v>2536801</v>
      </c>
      <c r="F1728">
        <v>0</v>
      </c>
      <c r="G1728">
        <v>0</v>
      </c>
      <c r="H1728">
        <v>0</v>
      </c>
      <c r="I1728">
        <v>0</v>
      </c>
      <c r="J1728">
        <v>30000</v>
      </c>
      <c r="K1728">
        <v>0</v>
      </c>
      <c r="L1728">
        <v>0</v>
      </c>
      <c r="M1728" t="s">
        <v>947</v>
      </c>
      <c r="N1728">
        <v>12</v>
      </c>
      <c r="O1728">
        <v>0</v>
      </c>
      <c r="P1728" t="s">
        <v>948</v>
      </c>
      <c r="Q1728">
        <v>0</v>
      </c>
      <c r="R1728">
        <v>0</v>
      </c>
      <c r="S1728">
        <v>1</v>
      </c>
      <c r="T1728">
        <v>1</v>
      </c>
      <c r="U1728" s="7">
        <v>43313</v>
      </c>
      <c r="V1728" s="7">
        <v>43677</v>
      </c>
      <c r="W1728">
        <v>509.7</v>
      </c>
      <c r="X1728">
        <v>509.7</v>
      </c>
      <c r="Y1728">
        <v>271.5</v>
      </c>
      <c r="Z1728">
        <v>0</v>
      </c>
      <c r="AA1728">
        <v>0</v>
      </c>
      <c r="AB1728">
        <v>399.3</v>
      </c>
      <c r="AC1728">
        <v>1</v>
      </c>
      <c r="AD1728" t="s">
        <v>949</v>
      </c>
      <c r="AE1728" t="s">
        <v>950</v>
      </c>
      <c r="AF1728">
        <v>0</v>
      </c>
      <c r="AG1728" t="s">
        <v>951</v>
      </c>
      <c r="AH1728" t="s">
        <v>950</v>
      </c>
      <c r="AI1728" t="s">
        <v>950</v>
      </c>
      <c r="AJ1728" t="s">
        <v>952</v>
      </c>
      <c r="AK1728">
        <v>0</v>
      </c>
      <c r="AL1728">
        <v>0</v>
      </c>
      <c r="AM1728">
        <v>0</v>
      </c>
      <c r="AN1728" t="s">
        <v>951</v>
      </c>
      <c r="AO1728" t="s">
        <v>950</v>
      </c>
      <c r="AP1728" t="s">
        <v>950</v>
      </c>
      <c r="AQ1728" t="s">
        <v>952</v>
      </c>
      <c r="AR1728">
        <v>0</v>
      </c>
      <c r="AS1728">
        <v>0</v>
      </c>
      <c r="AT1728">
        <v>0</v>
      </c>
      <c r="AU1728" t="s">
        <v>951</v>
      </c>
      <c r="AV1728" t="s">
        <v>950</v>
      </c>
      <c r="AW1728" t="s">
        <v>950</v>
      </c>
      <c r="AX1728" t="s">
        <v>952</v>
      </c>
      <c r="AY1728">
        <v>0</v>
      </c>
      <c r="AZ1728">
        <v>0</v>
      </c>
      <c r="BA1728" t="s">
        <v>951</v>
      </c>
      <c r="BB1728" t="s">
        <v>950</v>
      </c>
      <c r="BC1728" t="s">
        <v>950</v>
      </c>
      <c r="BD1728" t="s">
        <v>952</v>
      </c>
      <c r="BE1728">
        <v>0</v>
      </c>
      <c r="BF1728">
        <v>0</v>
      </c>
      <c r="BG1728">
        <v>0</v>
      </c>
      <c r="BH1728" t="s">
        <v>951</v>
      </c>
      <c r="BI1728" t="s">
        <v>950</v>
      </c>
      <c r="BJ1728" t="s">
        <v>950</v>
      </c>
      <c r="BK1728" t="s">
        <v>952</v>
      </c>
      <c r="BL1728">
        <v>0</v>
      </c>
      <c r="BM1728">
        <v>0</v>
      </c>
      <c r="BN1728">
        <v>0</v>
      </c>
      <c r="BO1728" t="s">
        <v>951</v>
      </c>
      <c r="BP1728" t="s">
        <v>950</v>
      </c>
      <c r="BQ1728" t="s">
        <v>950</v>
      </c>
      <c r="BR1728" t="s">
        <v>952</v>
      </c>
      <c r="BS1728">
        <v>0</v>
      </c>
      <c r="BT1728">
        <v>0</v>
      </c>
      <c r="BU1728">
        <v>0</v>
      </c>
      <c r="BV1728">
        <v>7010</v>
      </c>
      <c r="BW1728" t="s">
        <v>953</v>
      </c>
      <c r="BX1728" t="s">
        <v>950</v>
      </c>
      <c r="BY1728" t="s">
        <v>948</v>
      </c>
      <c r="BZ1728">
        <v>0</v>
      </c>
      <c r="CA1728">
        <v>0</v>
      </c>
      <c r="CB1728">
        <v>78.5</v>
      </c>
      <c r="CC1728">
        <v>0</v>
      </c>
      <c r="CD1728" t="s">
        <v>954</v>
      </c>
      <c r="CE1728" s="7">
        <v>29489</v>
      </c>
      <c r="CF1728" s="7">
        <v>43313</v>
      </c>
      <c r="CG1728">
        <v>38</v>
      </c>
      <c r="CH1728">
        <v>999</v>
      </c>
      <c r="CI1728" s="7">
        <v>43465</v>
      </c>
      <c r="CJ1728" s="7">
        <v>55884</v>
      </c>
      <c r="CK1728">
        <v>409</v>
      </c>
      <c r="CL1728">
        <v>5</v>
      </c>
      <c r="CM1728">
        <v>319</v>
      </c>
      <c r="CN1728">
        <v>0</v>
      </c>
      <c r="CO1728" t="s">
        <v>955</v>
      </c>
      <c r="CP1728" t="s">
        <v>955</v>
      </c>
      <c r="CQ1728">
        <v>0</v>
      </c>
      <c r="CR1728">
        <v>0</v>
      </c>
      <c r="CS1728">
        <v>0</v>
      </c>
      <c r="CT1728">
        <f>VLOOKUP(E1728,Prophet!$A:$AA,3,FALSE)</f>
        <v>38</v>
      </c>
      <c r="CU1728">
        <f t="shared" si="52"/>
        <v>0</v>
      </c>
      <c r="CV1728">
        <f>VLOOKUP(E1728,Prophet!$A:$AA,5,FALSE)</f>
        <v>5</v>
      </c>
      <c r="CW1728">
        <f t="shared" si="53"/>
        <v>0</v>
      </c>
    </row>
    <row r="1729" spans="1:101" x14ac:dyDescent="0.25">
      <c r="A1729">
        <v>7696</v>
      </c>
      <c r="B1729">
        <v>2018</v>
      </c>
      <c r="C1729">
        <v>70</v>
      </c>
      <c r="D1729">
        <v>9</v>
      </c>
      <c r="E1729">
        <v>166704</v>
      </c>
      <c r="F1729">
        <v>0</v>
      </c>
      <c r="G1729">
        <v>0</v>
      </c>
      <c r="H1729">
        <v>0</v>
      </c>
      <c r="I1729">
        <v>0</v>
      </c>
      <c r="J1729">
        <v>30000</v>
      </c>
      <c r="K1729">
        <v>0</v>
      </c>
      <c r="L1729">
        <v>0</v>
      </c>
      <c r="M1729" t="s">
        <v>947</v>
      </c>
      <c r="N1729">
        <v>12</v>
      </c>
      <c r="O1729">
        <v>0</v>
      </c>
      <c r="P1729" t="s">
        <v>948</v>
      </c>
      <c r="Q1729">
        <v>0</v>
      </c>
      <c r="R1729">
        <v>0</v>
      </c>
      <c r="S1729">
        <v>1</v>
      </c>
      <c r="T1729">
        <v>1</v>
      </c>
      <c r="U1729" s="7">
        <v>43344</v>
      </c>
      <c r="V1729" s="7">
        <v>43708</v>
      </c>
      <c r="W1729">
        <v>204.8</v>
      </c>
      <c r="X1729">
        <v>204.8</v>
      </c>
      <c r="Y1729">
        <v>79.5</v>
      </c>
      <c r="Z1729">
        <v>0</v>
      </c>
      <c r="AA1729">
        <v>0</v>
      </c>
      <c r="AB1729">
        <v>116.9</v>
      </c>
      <c r="AC1729">
        <v>1</v>
      </c>
      <c r="AD1729" t="s">
        <v>956</v>
      </c>
      <c r="AE1729" t="s">
        <v>950</v>
      </c>
      <c r="AF1729">
        <v>0</v>
      </c>
      <c r="AG1729" t="s">
        <v>951</v>
      </c>
      <c r="AH1729" t="s">
        <v>950</v>
      </c>
      <c r="AI1729" t="s">
        <v>950</v>
      </c>
      <c r="AJ1729" t="s">
        <v>952</v>
      </c>
      <c r="AK1729">
        <v>0</v>
      </c>
      <c r="AL1729">
        <v>0</v>
      </c>
      <c r="AM1729">
        <v>0</v>
      </c>
      <c r="AN1729" t="s">
        <v>951</v>
      </c>
      <c r="AO1729" t="s">
        <v>950</v>
      </c>
      <c r="AP1729" t="s">
        <v>950</v>
      </c>
      <c r="AQ1729" t="s">
        <v>952</v>
      </c>
      <c r="AR1729">
        <v>0</v>
      </c>
      <c r="AS1729">
        <v>0</v>
      </c>
      <c r="AT1729">
        <v>0</v>
      </c>
      <c r="AU1729" t="s">
        <v>951</v>
      </c>
      <c r="AV1729" t="s">
        <v>950</v>
      </c>
      <c r="AW1729" t="s">
        <v>950</v>
      </c>
      <c r="AX1729" t="s">
        <v>952</v>
      </c>
      <c r="AY1729">
        <v>0</v>
      </c>
      <c r="AZ1729">
        <v>0</v>
      </c>
      <c r="BA1729" t="s">
        <v>951</v>
      </c>
      <c r="BB1729" t="s">
        <v>950</v>
      </c>
      <c r="BC1729" t="s">
        <v>950</v>
      </c>
      <c r="BD1729" t="s">
        <v>952</v>
      </c>
      <c r="BE1729">
        <v>0</v>
      </c>
      <c r="BF1729">
        <v>0</v>
      </c>
      <c r="BG1729">
        <v>0</v>
      </c>
      <c r="BH1729" t="s">
        <v>951</v>
      </c>
      <c r="BI1729" t="s">
        <v>950</v>
      </c>
      <c r="BJ1729" t="s">
        <v>950</v>
      </c>
      <c r="BK1729" t="s">
        <v>952</v>
      </c>
      <c r="BL1729">
        <v>0</v>
      </c>
      <c r="BM1729">
        <v>0</v>
      </c>
      <c r="BN1729">
        <v>0</v>
      </c>
      <c r="BO1729" t="s">
        <v>951</v>
      </c>
      <c r="BP1729" t="s">
        <v>950</v>
      </c>
      <c r="BQ1729" t="s">
        <v>950</v>
      </c>
      <c r="BR1729" t="s">
        <v>952</v>
      </c>
      <c r="BS1729">
        <v>0</v>
      </c>
      <c r="BT1729">
        <v>0</v>
      </c>
      <c r="BU1729">
        <v>0</v>
      </c>
      <c r="BV1729">
        <v>7010</v>
      </c>
      <c r="BW1729" t="s">
        <v>953</v>
      </c>
      <c r="BX1729" t="s">
        <v>950</v>
      </c>
      <c r="BY1729" t="s">
        <v>948</v>
      </c>
      <c r="BZ1729">
        <v>0</v>
      </c>
      <c r="CA1729">
        <v>0</v>
      </c>
      <c r="CB1729">
        <v>78.5</v>
      </c>
      <c r="CC1729">
        <v>0</v>
      </c>
      <c r="CD1729" t="s">
        <v>954</v>
      </c>
      <c r="CE1729" s="7">
        <v>32156</v>
      </c>
      <c r="CF1729" s="7">
        <v>43344</v>
      </c>
      <c r="CG1729">
        <v>31</v>
      </c>
      <c r="CH1729">
        <v>999</v>
      </c>
      <c r="CI1729" s="7">
        <v>43465</v>
      </c>
      <c r="CJ1729" s="7">
        <v>55884</v>
      </c>
      <c r="CK1729">
        <v>409</v>
      </c>
      <c r="CL1729">
        <v>4</v>
      </c>
      <c r="CM1729">
        <v>404</v>
      </c>
      <c r="CN1729">
        <v>0</v>
      </c>
      <c r="CO1729" t="s">
        <v>955</v>
      </c>
      <c r="CP1729" t="s">
        <v>955</v>
      </c>
      <c r="CQ1729">
        <v>0</v>
      </c>
      <c r="CR1729">
        <v>0</v>
      </c>
      <c r="CS1729">
        <v>0</v>
      </c>
      <c r="CT1729">
        <f>VLOOKUP(E1729,Prophet!$A:$AA,3,FALSE)</f>
        <v>31</v>
      </c>
      <c r="CU1729">
        <f t="shared" si="52"/>
        <v>0</v>
      </c>
      <c r="CV1729">
        <f>VLOOKUP(E1729,Prophet!$A:$AA,5,FALSE)</f>
        <v>4</v>
      </c>
      <c r="CW1729">
        <f t="shared" si="53"/>
        <v>0</v>
      </c>
    </row>
    <row r="1730" spans="1:101" x14ac:dyDescent="0.25">
      <c r="A1730">
        <v>7697</v>
      </c>
      <c r="B1730">
        <v>2018</v>
      </c>
      <c r="C1730">
        <v>70</v>
      </c>
      <c r="D1730">
        <v>9</v>
      </c>
      <c r="E1730">
        <v>2537501</v>
      </c>
      <c r="F1730">
        <v>0</v>
      </c>
      <c r="G1730">
        <v>0</v>
      </c>
      <c r="H1730">
        <v>0</v>
      </c>
      <c r="I1730">
        <v>0</v>
      </c>
      <c r="J1730">
        <v>30000</v>
      </c>
      <c r="K1730">
        <v>0</v>
      </c>
      <c r="L1730">
        <v>0</v>
      </c>
      <c r="M1730" t="s">
        <v>947</v>
      </c>
      <c r="N1730">
        <v>12</v>
      </c>
      <c r="O1730">
        <v>0</v>
      </c>
      <c r="P1730" t="s">
        <v>948</v>
      </c>
      <c r="Q1730">
        <v>0</v>
      </c>
      <c r="R1730">
        <v>0</v>
      </c>
      <c r="S1730">
        <v>1</v>
      </c>
      <c r="T1730">
        <v>1</v>
      </c>
      <c r="U1730" s="7">
        <v>43374</v>
      </c>
      <c r="V1730" s="7">
        <v>43738</v>
      </c>
      <c r="W1730">
        <v>509.7</v>
      </c>
      <c r="X1730">
        <v>509.7</v>
      </c>
      <c r="Y1730">
        <v>271.5</v>
      </c>
      <c r="Z1730">
        <v>0</v>
      </c>
      <c r="AA1730">
        <v>0</v>
      </c>
      <c r="AB1730">
        <v>399.3</v>
      </c>
      <c r="AC1730">
        <v>1</v>
      </c>
      <c r="AD1730" t="s">
        <v>949</v>
      </c>
      <c r="AE1730" t="s">
        <v>950</v>
      </c>
      <c r="AF1730">
        <v>0</v>
      </c>
      <c r="AG1730" t="s">
        <v>951</v>
      </c>
      <c r="AH1730" t="s">
        <v>950</v>
      </c>
      <c r="AI1730" t="s">
        <v>950</v>
      </c>
      <c r="AJ1730" t="s">
        <v>952</v>
      </c>
      <c r="AK1730">
        <v>0</v>
      </c>
      <c r="AL1730">
        <v>0</v>
      </c>
      <c r="AM1730">
        <v>0</v>
      </c>
      <c r="AN1730" t="s">
        <v>951</v>
      </c>
      <c r="AO1730" t="s">
        <v>950</v>
      </c>
      <c r="AP1730" t="s">
        <v>950</v>
      </c>
      <c r="AQ1730" t="s">
        <v>952</v>
      </c>
      <c r="AR1730">
        <v>0</v>
      </c>
      <c r="AS1730">
        <v>0</v>
      </c>
      <c r="AT1730">
        <v>0</v>
      </c>
      <c r="AU1730" t="s">
        <v>951</v>
      </c>
      <c r="AV1730" t="s">
        <v>950</v>
      </c>
      <c r="AW1730" t="s">
        <v>950</v>
      </c>
      <c r="AX1730" t="s">
        <v>952</v>
      </c>
      <c r="AY1730">
        <v>0</v>
      </c>
      <c r="AZ1730">
        <v>0</v>
      </c>
      <c r="BA1730" t="s">
        <v>951</v>
      </c>
      <c r="BB1730" t="s">
        <v>950</v>
      </c>
      <c r="BC1730" t="s">
        <v>950</v>
      </c>
      <c r="BD1730" t="s">
        <v>952</v>
      </c>
      <c r="BE1730">
        <v>0</v>
      </c>
      <c r="BF1730">
        <v>0</v>
      </c>
      <c r="BG1730">
        <v>0</v>
      </c>
      <c r="BH1730" t="s">
        <v>951</v>
      </c>
      <c r="BI1730" t="s">
        <v>950</v>
      </c>
      <c r="BJ1730" t="s">
        <v>950</v>
      </c>
      <c r="BK1730" t="s">
        <v>952</v>
      </c>
      <c r="BL1730">
        <v>0</v>
      </c>
      <c r="BM1730">
        <v>0</v>
      </c>
      <c r="BN1730">
        <v>0</v>
      </c>
      <c r="BO1730" t="s">
        <v>951</v>
      </c>
      <c r="BP1730" t="s">
        <v>950</v>
      </c>
      <c r="BQ1730" t="s">
        <v>950</v>
      </c>
      <c r="BR1730" t="s">
        <v>952</v>
      </c>
      <c r="BS1730">
        <v>0</v>
      </c>
      <c r="BT1730">
        <v>0</v>
      </c>
      <c r="BU1730">
        <v>0</v>
      </c>
      <c r="BV1730">
        <v>7010</v>
      </c>
      <c r="BW1730" t="s">
        <v>953</v>
      </c>
      <c r="BX1730" t="s">
        <v>950</v>
      </c>
      <c r="BY1730" t="s">
        <v>948</v>
      </c>
      <c r="BZ1730">
        <v>0</v>
      </c>
      <c r="CA1730">
        <v>0</v>
      </c>
      <c r="CB1730">
        <v>78.5</v>
      </c>
      <c r="CC1730">
        <v>0</v>
      </c>
      <c r="CD1730" t="s">
        <v>954</v>
      </c>
      <c r="CE1730" s="7">
        <v>27482</v>
      </c>
      <c r="CF1730" s="7">
        <v>43374</v>
      </c>
      <c r="CG1730">
        <v>44</v>
      </c>
      <c r="CH1730">
        <v>999</v>
      </c>
      <c r="CI1730" s="7">
        <v>43465</v>
      </c>
      <c r="CJ1730" s="7">
        <v>55884</v>
      </c>
      <c r="CK1730">
        <v>409</v>
      </c>
      <c r="CL1730">
        <v>3</v>
      </c>
      <c r="CM1730">
        <v>249</v>
      </c>
      <c r="CN1730">
        <v>0</v>
      </c>
      <c r="CO1730" t="s">
        <v>955</v>
      </c>
      <c r="CP1730" t="s">
        <v>955</v>
      </c>
      <c r="CQ1730">
        <v>0</v>
      </c>
      <c r="CR1730">
        <v>0</v>
      </c>
      <c r="CS1730">
        <v>0</v>
      </c>
      <c r="CT1730">
        <f>VLOOKUP(E1730,Prophet!$A:$AA,3,FALSE)</f>
        <v>44</v>
      </c>
      <c r="CU1730">
        <f t="shared" si="52"/>
        <v>0</v>
      </c>
      <c r="CV1730">
        <f>VLOOKUP(E1730,Prophet!$A:$AA,5,FALSE)</f>
        <v>3</v>
      </c>
      <c r="CW1730">
        <f t="shared" si="53"/>
        <v>0</v>
      </c>
    </row>
    <row r="1731" spans="1:101" x14ac:dyDescent="0.25">
      <c r="A1731">
        <v>7700</v>
      </c>
      <c r="B1731">
        <v>2018</v>
      </c>
      <c r="C1731">
        <v>70</v>
      </c>
      <c r="D1731">
        <v>9</v>
      </c>
      <c r="E1731">
        <v>2537504</v>
      </c>
      <c r="F1731">
        <v>0</v>
      </c>
      <c r="G1731">
        <v>0</v>
      </c>
      <c r="H1731">
        <v>0</v>
      </c>
      <c r="I1731">
        <v>0</v>
      </c>
      <c r="J1731">
        <v>30000</v>
      </c>
      <c r="K1731">
        <v>0</v>
      </c>
      <c r="L1731">
        <v>0</v>
      </c>
      <c r="M1731" t="s">
        <v>947</v>
      </c>
      <c r="N1731">
        <v>12</v>
      </c>
      <c r="O1731">
        <v>0</v>
      </c>
      <c r="P1731" t="s">
        <v>948</v>
      </c>
      <c r="Q1731">
        <v>0</v>
      </c>
      <c r="R1731">
        <v>0</v>
      </c>
      <c r="S1731">
        <v>1</v>
      </c>
      <c r="T1731">
        <v>1</v>
      </c>
      <c r="U1731" s="7">
        <v>43374</v>
      </c>
      <c r="V1731" s="7">
        <v>43738</v>
      </c>
      <c r="W1731">
        <v>375.2</v>
      </c>
      <c r="X1731">
        <v>375.2</v>
      </c>
      <c r="Y1731">
        <v>186.8</v>
      </c>
      <c r="Z1731">
        <v>0</v>
      </c>
      <c r="AA1731">
        <v>0</v>
      </c>
      <c r="AB1731">
        <v>274.7</v>
      </c>
      <c r="AC1731">
        <v>1</v>
      </c>
      <c r="AD1731" t="s">
        <v>956</v>
      </c>
      <c r="AE1731" t="s">
        <v>950</v>
      </c>
      <c r="AF1731">
        <v>0</v>
      </c>
      <c r="AG1731" t="s">
        <v>951</v>
      </c>
      <c r="AH1731" t="s">
        <v>950</v>
      </c>
      <c r="AI1731" t="s">
        <v>950</v>
      </c>
      <c r="AJ1731" t="s">
        <v>952</v>
      </c>
      <c r="AK1731">
        <v>0</v>
      </c>
      <c r="AL1731">
        <v>0</v>
      </c>
      <c r="AM1731">
        <v>0</v>
      </c>
      <c r="AN1731" t="s">
        <v>951</v>
      </c>
      <c r="AO1731" t="s">
        <v>950</v>
      </c>
      <c r="AP1731" t="s">
        <v>950</v>
      </c>
      <c r="AQ1731" t="s">
        <v>952</v>
      </c>
      <c r="AR1731">
        <v>0</v>
      </c>
      <c r="AS1731">
        <v>0</v>
      </c>
      <c r="AT1731">
        <v>0</v>
      </c>
      <c r="AU1731" t="s">
        <v>951</v>
      </c>
      <c r="AV1731" t="s">
        <v>950</v>
      </c>
      <c r="AW1731" t="s">
        <v>950</v>
      </c>
      <c r="AX1731" t="s">
        <v>952</v>
      </c>
      <c r="AY1731">
        <v>0</v>
      </c>
      <c r="AZ1731">
        <v>0</v>
      </c>
      <c r="BA1731" t="s">
        <v>951</v>
      </c>
      <c r="BB1731" t="s">
        <v>950</v>
      </c>
      <c r="BC1731" t="s">
        <v>950</v>
      </c>
      <c r="BD1731" t="s">
        <v>952</v>
      </c>
      <c r="BE1731">
        <v>0</v>
      </c>
      <c r="BF1731">
        <v>0</v>
      </c>
      <c r="BG1731">
        <v>0</v>
      </c>
      <c r="BH1731" t="s">
        <v>951</v>
      </c>
      <c r="BI1731" t="s">
        <v>950</v>
      </c>
      <c r="BJ1731" t="s">
        <v>950</v>
      </c>
      <c r="BK1731" t="s">
        <v>952</v>
      </c>
      <c r="BL1731">
        <v>0</v>
      </c>
      <c r="BM1731">
        <v>0</v>
      </c>
      <c r="BN1731">
        <v>0</v>
      </c>
      <c r="BO1731" t="s">
        <v>951</v>
      </c>
      <c r="BP1731" t="s">
        <v>950</v>
      </c>
      <c r="BQ1731" t="s">
        <v>950</v>
      </c>
      <c r="BR1731" t="s">
        <v>952</v>
      </c>
      <c r="BS1731">
        <v>0</v>
      </c>
      <c r="BT1731">
        <v>0</v>
      </c>
      <c r="BU1731">
        <v>0</v>
      </c>
      <c r="BV1731">
        <v>7010</v>
      </c>
      <c r="BW1731" t="s">
        <v>953</v>
      </c>
      <c r="BX1731" t="s">
        <v>950</v>
      </c>
      <c r="BY1731" t="s">
        <v>948</v>
      </c>
      <c r="BZ1731">
        <v>0</v>
      </c>
      <c r="CA1731">
        <v>0</v>
      </c>
      <c r="CB1731">
        <v>78.5</v>
      </c>
      <c r="CC1731">
        <v>0</v>
      </c>
      <c r="CD1731" t="s">
        <v>954</v>
      </c>
      <c r="CE1731" s="7">
        <v>28236</v>
      </c>
      <c r="CF1731" s="7">
        <v>43374</v>
      </c>
      <c r="CG1731">
        <v>41</v>
      </c>
      <c r="CH1731">
        <v>999</v>
      </c>
      <c r="CI1731" s="7">
        <v>43465</v>
      </c>
      <c r="CJ1731" s="7">
        <v>55884</v>
      </c>
      <c r="CK1731">
        <v>409</v>
      </c>
      <c r="CL1731">
        <v>3</v>
      </c>
      <c r="CM1731">
        <v>285</v>
      </c>
      <c r="CN1731">
        <v>0</v>
      </c>
      <c r="CO1731" t="s">
        <v>955</v>
      </c>
      <c r="CP1731" t="s">
        <v>955</v>
      </c>
      <c r="CQ1731">
        <v>0</v>
      </c>
      <c r="CR1731">
        <v>0</v>
      </c>
      <c r="CS1731">
        <v>0</v>
      </c>
      <c r="CT1731">
        <f>VLOOKUP(E1731,Prophet!$A:$AA,3,FALSE)</f>
        <v>41</v>
      </c>
      <c r="CU1731">
        <f t="shared" ref="CU1731:CU1794" si="54">CT1731-CG1731</f>
        <v>0</v>
      </c>
      <c r="CV1731">
        <f>VLOOKUP(E1731,Prophet!$A:$AA,5,FALSE)</f>
        <v>3</v>
      </c>
      <c r="CW1731">
        <f t="shared" ref="CW1731:CW1794" si="55">CV1731-CL1731</f>
        <v>0</v>
      </c>
    </row>
    <row r="1732" spans="1:101" x14ac:dyDescent="0.25">
      <c r="A1732">
        <v>7701</v>
      </c>
      <c r="B1732">
        <v>2018</v>
      </c>
      <c r="C1732">
        <v>70</v>
      </c>
      <c r="D1732">
        <v>9</v>
      </c>
      <c r="E1732">
        <v>119903</v>
      </c>
      <c r="F1732">
        <v>0</v>
      </c>
      <c r="G1732">
        <v>0</v>
      </c>
      <c r="H1732">
        <v>0</v>
      </c>
      <c r="I1732">
        <v>0</v>
      </c>
      <c r="J1732">
        <v>30000</v>
      </c>
      <c r="K1732">
        <v>0</v>
      </c>
      <c r="L1732">
        <v>0</v>
      </c>
      <c r="M1732" t="s">
        <v>947</v>
      </c>
      <c r="N1732">
        <v>12</v>
      </c>
      <c r="O1732">
        <v>0</v>
      </c>
      <c r="P1732" t="s">
        <v>948</v>
      </c>
      <c r="Q1732">
        <v>0</v>
      </c>
      <c r="R1732">
        <v>0</v>
      </c>
      <c r="S1732">
        <v>1</v>
      </c>
      <c r="T1732">
        <v>1</v>
      </c>
      <c r="U1732" s="7">
        <v>43344</v>
      </c>
      <c r="V1732" s="7">
        <v>43708</v>
      </c>
      <c r="W1732">
        <v>183.5</v>
      </c>
      <c r="X1732">
        <v>183.5</v>
      </c>
      <c r="Y1732">
        <v>115.5</v>
      </c>
      <c r="Z1732">
        <v>0</v>
      </c>
      <c r="AA1732">
        <v>0</v>
      </c>
      <c r="AB1732">
        <v>169.9</v>
      </c>
      <c r="AC1732">
        <v>1</v>
      </c>
      <c r="AD1732" t="s">
        <v>949</v>
      </c>
      <c r="AE1732" t="s">
        <v>950</v>
      </c>
      <c r="AF1732">
        <v>0</v>
      </c>
      <c r="AG1732" t="s">
        <v>951</v>
      </c>
      <c r="AH1732" t="s">
        <v>950</v>
      </c>
      <c r="AI1732" t="s">
        <v>950</v>
      </c>
      <c r="AJ1732" t="s">
        <v>952</v>
      </c>
      <c r="AK1732">
        <v>0</v>
      </c>
      <c r="AL1732">
        <v>0</v>
      </c>
      <c r="AM1732">
        <v>0</v>
      </c>
      <c r="AN1732" t="s">
        <v>951</v>
      </c>
      <c r="AO1732" t="s">
        <v>950</v>
      </c>
      <c r="AP1732" t="s">
        <v>950</v>
      </c>
      <c r="AQ1732" t="s">
        <v>952</v>
      </c>
      <c r="AR1732">
        <v>0</v>
      </c>
      <c r="AS1732">
        <v>0</v>
      </c>
      <c r="AT1732">
        <v>0</v>
      </c>
      <c r="AU1732" t="s">
        <v>951</v>
      </c>
      <c r="AV1732" t="s">
        <v>950</v>
      </c>
      <c r="AW1732" t="s">
        <v>950</v>
      </c>
      <c r="AX1732" t="s">
        <v>952</v>
      </c>
      <c r="AY1732">
        <v>0</v>
      </c>
      <c r="AZ1732">
        <v>0</v>
      </c>
      <c r="BA1732" t="s">
        <v>951</v>
      </c>
      <c r="BB1732" t="s">
        <v>950</v>
      </c>
      <c r="BC1732" t="s">
        <v>950</v>
      </c>
      <c r="BD1732" t="s">
        <v>952</v>
      </c>
      <c r="BE1732">
        <v>0</v>
      </c>
      <c r="BF1732">
        <v>0</v>
      </c>
      <c r="BG1732">
        <v>0</v>
      </c>
      <c r="BH1732" t="s">
        <v>951</v>
      </c>
      <c r="BI1732" t="s">
        <v>950</v>
      </c>
      <c r="BJ1732" t="s">
        <v>950</v>
      </c>
      <c r="BK1732" t="s">
        <v>952</v>
      </c>
      <c r="BL1732">
        <v>0</v>
      </c>
      <c r="BM1732">
        <v>0</v>
      </c>
      <c r="BN1732">
        <v>0</v>
      </c>
      <c r="BO1732" t="s">
        <v>951</v>
      </c>
      <c r="BP1732" t="s">
        <v>950</v>
      </c>
      <c r="BQ1732" t="s">
        <v>950</v>
      </c>
      <c r="BR1732" t="s">
        <v>952</v>
      </c>
      <c r="BS1732">
        <v>0</v>
      </c>
      <c r="BT1732">
        <v>0</v>
      </c>
      <c r="BU1732">
        <v>0</v>
      </c>
      <c r="BV1732" t="s">
        <v>951</v>
      </c>
      <c r="BW1732" t="s">
        <v>950</v>
      </c>
      <c r="BX1732" t="s">
        <v>950</v>
      </c>
      <c r="BY1732" t="s">
        <v>952</v>
      </c>
      <c r="BZ1732">
        <v>0</v>
      </c>
      <c r="CA1732">
        <v>0</v>
      </c>
      <c r="CB1732">
        <v>0</v>
      </c>
      <c r="CC1732">
        <v>0</v>
      </c>
      <c r="CD1732" t="s">
        <v>954</v>
      </c>
      <c r="CE1732" s="7">
        <v>21364</v>
      </c>
      <c r="CF1732" s="7">
        <v>43344</v>
      </c>
      <c r="CG1732">
        <v>60</v>
      </c>
      <c r="CH1732">
        <v>999</v>
      </c>
      <c r="CI1732" s="7">
        <v>43465</v>
      </c>
      <c r="CJ1732" s="7">
        <v>55884</v>
      </c>
      <c r="CK1732">
        <v>409</v>
      </c>
      <c r="CL1732">
        <v>4</v>
      </c>
      <c r="CM1732">
        <v>56</v>
      </c>
      <c r="CN1732">
        <v>0</v>
      </c>
      <c r="CO1732" t="s">
        <v>955</v>
      </c>
      <c r="CP1732" t="s">
        <v>955</v>
      </c>
      <c r="CQ1732">
        <v>0</v>
      </c>
      <c r="CR1732">
        <v>0</v>
      </c>
      <c r="CS1732">
        <v>0</v>
      </c>
      <c r="CT1732">
        <f>VLOOKUP(E1732,Prophet!$A:$AA,3,FALSE)</f>
        <v>60</v>
      </c>
      <c r="CU1732">
        <f t="shared" si="54"/>
        <v>0</v>
      </c>
      <c r="CV1732">
        <f>VLOOKUP(E1732,Prophet!$A:$AA,5,FALSE)</f>
        <v>4</v>
      </c>
      <c r="CW1732">
        <f t="shared" si="55"/>
        <v>0</v>
      </c>
    </row>
    <row r="1733" spans="1:101" x14ac:dyDescent="0.25">
      <c r="A1733">
        <v>7703</v>
      </c>
      <c r="B1733">
        <v>2018</v>
      </c>
      <c r="C1733">
        <v>70</v>
      </c>
      <c r="D1733">
        <v>9</v>
      </c>
      <c r="E1733">
        <v>2537701</v>
      </c>
      <c r="F1733">
        <v>0</v>
      </c>
      <c r="G1733">
        <v>0</v>
      </c>
      <c r="H1733">
        <v>0</v>
      </c>
      <c r="I1733">
        <v>0</v>
      </c>
      <c r="J1733">
        <v>30000</v>
      </c>
      <c r="K1733">
        <v>0</v>
      </c>
      <c r="L1733">
        <v>0</v>
      </c>
      <c r="M1733" t="s">
        <v>947</v>
      </c>
      <c r="N1733">
        <v>12</v>
      </c>
      <c r="O1733">
        <v>0</v>
      </c>
      <c r="P1733" t="s">
        <v>948</v>
      </c>
      <c r="Q1733">
        <v>0</v>
      </c>
      <c r="R1733">
        <v>0</v>
      </c>
      <c r="S1733">
        <v>1</v>
      </c>
      <c r="T1733">
        <v>1</v>
      </c>
      <c r="U1733" s="7">
        <v>43344</v>
      </c>
      <c r="V1733" s="7">
        <v>43708</v>
      </c>
      <c r="W1733">
        <v>509.7</v>
      </c>
      <c r="X1733">
        <v>509.7</v>
      </c>
      <c r="Y1733">
        <v>271.5</v>
      </c>
      <c r="Z1733">
        <v>0</v>
      </c>
      <c r="AA1733">
        <v>0</v>
      </c>
      <c r="AB1733">
        <v>399.3</v>
      </c>
      <c r="AC1733">
        <v>1</v>
      </c>
      <c r="AD1733" t="s">
        <v>949</v>
      </c>
      <c r="AE1733" t="s">
        <v>950</v>
      </c>
      <c r="AF1733">
        <v>0</v>
      </c>
      <c r="AG1733" t="s">
        <v>951</v>
      </c>
      <c r="AH1733" t="s">
        <v>950</v>
      </c>
      <c r="AI1733" t="s">
        <v>950</v>
      </c>
      <c r="AJ1733" t="s">
        <v>952</v>
      </c>
      <c r="AK1733">
        <v>0</v>
      </c>
      <c r="AL1733">
        <v>0</v>
      </c>
      <c r="AM1733">
        <v>0</v>
      </c>
      <c r="AN1733" t="s">
        <v>951</v>
      </c>
      <c r="AO1733" t="s">
        <v>950</v>
      </c>
      <c r="AP1733" t="s">
        <v>950</v>
      </c>
      <c r="AQ1733" t="s">
        <v>952</v>
      </c>
      <c r="AR1733">
        <v>0</v>
      </c>
      <c r="AS1733">
        <v>0</v>
      </c>
      <c r="AT1733">
        <v>0</v>
      </c>
      <c r="AU1733" t="s">
        <v>951</v>
      </c>
      <c r="AV1733" t="s">
        <v>950</v>
      </c>
      <c r="AW1733" t="s">
        <v>950</v>
      </c>
      <c r="AX1733" t="s">
        <v>952</v>
      </c>
      <c r="AY1733">
        <v>0</v>
      </c>
      <c r="AZ1733">
        <v>0</v>
      </c>
      <c r="BA1733" t="s">
        <v>951</v>
      </c>
      <c r="BB1733" t="s">
        <v>950</v>
      </c>
      <c r="BC1733" t="s">
        <v>950</v>
      </c>
      <c r="BD1733" t="s">
        <v>952</v>
      </c>
      <c r="BE1733">
        <v>0</v>
      </c>
      <c r="BF1733">
        <v>0</v>
      </c>
      <c r="BG1733">
        <v>0</v>
      </c>
      <c r="BH1733" t="s">
        <v>951</v>
      </c>
      <c r="BI1733" t="s">
        <v>950</v>
      </c>
      <c r="BJ1733" t="s">
        <v>950</v>
      </c>
      <c r="BK1733" t="s">
        <v>952</v>
      </c>
      <c r="BL1733">
        <v>0</v>
      </c>
      <c r="BM1733">
        <v>0</v>
      </c>
      <c r="BN1733">
        <v>0</v>
      </c>
      <c r="BO1733" t="s">
        <v>951</v>
      </c>
      <c r="BP1733" t="s">
        <v>950</v>
      </c>
      <c r="BQ1733" t="s">
        <v>950</v>
      </c>
      <c r="BR1733" t="s">
        <v>952</v>
      </c>
      <c r="BS1733">
        <v>0</v>
      </c>
      <c r="BT1733">
        <v>0</v>
      </c>
      <c r="BU1733">
        <v>0</v>
      </c>
      <c r="BV1733">
        <v>7010</v>
      </c>
      <c r="BW1733" t="s">
        <v>953</v>
      </c>
      <c r="BX1733" t="s">
        <v>950</v>
      </c>
      <c r="BY1733" t="s">
        <v>948</v>
      </c>
      <c r="BZ1733">
        <v>0</v>
      </c>
      <c r="CA1733">
        <v>0</v>
      </c>
      <c r="CB1733">
        <v>78.5</v>
      </c>
      <c r="CC1733">
        <v>0</v>
      </c>
      <c r="CD1733" t="s">
        <v>954</v>
      </c>
      <c r="CE1733" s="7">
        <v>29222</v>
      </c>
      <c r="CF1733" s="7">
        <v>43344</v>
      </c>
      <c r="CG1733">
        <v>39</v>
      </c>
      <c r="CH1733">
        <v>999</v>
      </c>
      <c r="CI1733" s="7">
        <v>43465</v>
      </c>
      <c r="CJ1733" s="7">
        <v>55884</v>
      </c>
      <c r="CK1733">
        <v>409</v>
      </c>
      <c r="CL1733">
        <v>4</v>
      </c>
      <c r="CM1733">
        <v>308</v>
      </c>
      <c r="CN1733">
        <v>0</v>
      </c>
      <c r="CO1733" t="s">
        <v>955</v>
      </c>
      <c r="CP1733" t="s">
        <v>955</v>
      </c>
      <c r="CQ1733">
        <v>0</v>
      </c>
      <c r="CR1733">
        <v>0</v>
      </c>
      <c r="CS1733">
        <v>0</v>
      </c>
      <c r="CT1733">
        <f>VLOOKUP(E1733,Prophet!$A:$AA,3,FALSE)</f>
        <v>39</v>
      </c>
      <c r="CU1733">
        <f t="shared" si="54"/>
        <v>0</v>
      </c>
      <c r="CV1733">
        <f>VLOOKUP(E1733,Prophet!$A:$AA,5,FALSE)</f>
        <v>4</v>
      </c>
      <c r="CW1733">
        <f t="shared" si="55"/>
        <v>0</v>
      </c>
    </row>
    <row r="1734" spans="1:101" x14ac:dyDescent="0.25">
      <c r="A1734">
        <v>7705</v>
      </c>
      <c r="B1734">
        <v>2018</v>
      </c>
      <c r="C1734">
        <v>70</v>
      </c>
      <c r="D1734">
        <v>9</v>
      </c>
      <c r="E1734">
        <v>2537801</v>
      </c>
      <c r="F1734">
        <v>0</v>
      </c>
      <c r="G1734">
        <v>0</v>
      </c>
      <c r="H1734">
        <v>0</v>
      </c>
      <c r="I1734">
        <v>0</v>
      </c>
      <c r="J1734">
        <v>30000</v>
      </c>
      <c r="K1734">
        <v>0</v>
      </c>
      <c r="L1734">
        <v>0</v>
      </c>
      <c r="M1734" t="s">
        <v>947</v>
      </c>
      <c r="N1734">
        <v>12</v>
      </c>
      <c r="O1734">
        <v>0</v>
      </c>
      <c r="P1734" t="s">
        <v>948</v>
      </c>
      <c r="Q1734">
        <v>0</v>
      </c>
      <c r="R1734">
        <v>0</v>
      </c>
      <c r="S1734">
        <v>1</v>
      </c>
      <c r="T1734">
        <v>1</v>
      </c>
      <c r="U1734" s="7">
        <v>43344</v>
      </c>
      <c r="V1734" s="7">
        <v>43708</v>
      </c>
      <c r="W1734">
        <v>204.8</v>
      </c>
      <c r="X1734">
        <v>204.8</v>
      </c>
      <c r="Y1734">
        <v>79.5</v>
      </c>
      <c r="Z1734">
        <v>0</v>
      </c>
      <c r="AA1734">
        <v>0</v>
      </c>
      <c r="AB1734">
        <v>116.9</v>
      </c>
      <c r="AC1734">
        <v>1</v>
      </c>
      <c r="AD1734" t="s">
        <v>956</v>
      </c>
      <c r="AE1734" t="s">
        <v>950</v>
      </c>
      <c r="AF1734">
        <v>0</v>
      </c>
      <c r="AG1734" t="s">
        <v>951</v>
      </c>
      <c r="AH1734" t="s">
        <v>950</v>
      </c>
      <c r="AI1734" t="s">
        <v>950</v>
      </c>
      <c r="AJ1734" t="s">
        <v>952</v>
      </c>
      <c r="AK1734">
        <v>0</v>
      </c>
      <c r="AL1734">
        <v>0</v>
      </c>
      <c r="AM1734">
        <v>0</v>
      </c>
      <c r="AN1734" t="s">
        <v>951</v>
      </c>
      <c r="AO1734" t="s">
        <v>950</v>
      </c>
      <c r="AP1734" t="s">
        <v>950</v>
      </c>
      <c r="AQ1734" t="s">
        <v>952</v>
      </c>
      <c r="AR1734">
        <v>0</v>
      </c>
      <c r="AS1734">
        <v>0</v>
      </c>
      <c r="AT1734">
        <v>0</v>
      </c>
      <c r="AU1734" t="s">
        <v>951</v>
      </c>
      <c r="AV1734" t="s">
        <v>950</v>
      </c>
      <c r="AW1734" t="s">
        <v>950</v>
      </c>
      <c r="AX1734" t="s">
        <v>952</v>
      </c>
      <c r="AY1734">
        <v>0</v>
      </c>
      <c r="AZ1734">
        <v>0</v>
      </c>
      <c r="BA1734" t="s">
        <v>951</v>
      </c>
      <c r="BB1734" t="s">
        <v>950</v>
      </c>
      <c r="BC1734" t="s">
        <v>950</v>
      </c>
      <c r="BD1734" t="s">
        <v>952</v>
      </c>
      <c r="BE1734">
        <v>0</v>
      </c>
      <c r="BF1734">
        <v>0</v>
      </c>
      <c r="BG1734">
        <v>0</v>
      </c>
      <c r="BH1734" t="s">
        <v>951</v>
      </c>
      <c r="BI1734" t="s">
        <v>950</v>
      </c>
      <c r="BJ1734" t="s">
        <v>950</v>
      </c>
      <c r="BK1734" t="s">
        <v>952</v>
      </c>
      <c r="BL1734">
        <v>0</v>
      </c>
      <c r="BM1734">
        <v>0</v>
      </c>
      <c r="BN1734">
        <v>0</v>
      </c>
      <c r="BO1734" t="s">
        <v>951</v>
      </c>
      <c r="BP1734" t="s">
        <v>950</v>
      </c>
      <c r="BQ1734" t="s">
        <v>950</v>
      </c>
      <c r="BR1734" t="s">
        <v>952</v>
      </c>
      <c r="BS1734">
        <v>0</v>
      </c>
      <c r="BT1734">
        <v>0</v>
      </c>
      <c r="BU1734">
        <v>0</v>
      </c>
      <c r="BV1734">
        <v>7010</v>
      </c>
      <c r="BW1734" t="s">
        <v>953</v>
      </c>
      <c r="BX1734" t="s">
        <v>950</v>
      </c>
      <c r="BY1734" t="s">
        <v>948</v>
      </c>
      <c r="BZ1734">
        <v>0</v>
      </c>
      <c r="CA1734">
        <v>0</v>
      </c>
      <c r="CB1734">
        <v>78.5</v>
      </c>
      <c r="CC1734">
        <v>0</v>
      </c>
      <c r="CD1734" t="s">
        <v>954</v>
      </c>
      <c r="CE1734" s="7">
        <v>32351</v>
      </c>
      <c r="CF1734" s="7">
        <v>43344</v>
      </c>
      <c r="CG1734">
        <v>30</v>
      </c>
      <c r="CH1734">
        <v>999</v>
      </c>
      <c r="CI1734" s="7">
        <v>43465</v>
      </c>
      <c r="CJ1734" s="7">
        <v>55884</v>
      </c>
      <c r="CK1734">
        <v>409</v>
      </c>
      <c r="CL1734">
        <v>4</v>
      </c>
      <c r="CM1734">
        <v>416</v>
      </c>
      <c r="CN1734">
        <v>0</v>
      </c>
      <c r="CO1734" t="s">
        <v>955</v>
      </c>
      <c r="CP1734" t="s">
        <v>955</v>
      </c>
      <c r="CQ1734">
        <v>0</v>
      </c>
      <c r="CR1734">
        <v>0</v>
      </c>
      <c r="CS1734">
        <v>0</v>
      </c>
      <c r="CT1734">
        <f>VLOOKUP(E1734,Prophet!$A:$AA,3,FALSE)</f>
        <v>30</v>
      </c>
      <c r="CU1734">
        <f t="shared" si="54"/>
        <v>0</v>
      </c>
      <c r="CV1734">
        <f>VLOOKUP(E1734,Prophet!$A:$AA,5,FALSE)</f>
        <v>4</v>
      </c>
      <c r="CW1734">
        <f t="shared" si="55"/>
        <v>0</v>
      </c>
    </row>
    <row r="1735" spans="1:101" x14ac:dyDescent="0.25">
      <c r="A1735">
        <v>7707</v>
      </c>
      <c r="B1735">
        <v>2018</v>
      </c>
      <c r="C1735">
        <v>70</v>
      </c>
      <c r="D1735">
        <v>9</v>
      </c>
      <c r="E1735">
        <v>2151102</v>
      </c>
      <c r="F1735">
        <v>0</v>
      </c>
      <c r="G1735">
        <v>0</v>
      </c>
      <c r="H1735">
        <v>0</v>
      </c>
      <c r="I1735">
        <v>0</v>
      </c>
      <c r="J1735">
        <v>30000</v>
      </c>
      <c r="K1735">
        <v>0</v>
      </c>
      <c r="L1735">
        <v>0</v>
      </c>
      <c r="M1735" t="s">
        <v>947</v>
      </c>
      <c r="N1735">
        <v>12</v>
      </c>
      <c r="O1735">
        <v>0</v>
      </c>
      <c r="P1735" t="s">
        <v>948</v>
      </c>
      <c r="Q1735">
        <v>0</v>
      </c>
      <c r="R1735">
        <v>0</v>
      </c>
      <c r="S1735">
        <v>1</v>
      </c>
      <c r="T1735">
        <v>1</v>
      </c>
      <c r="U1735" s="7">
        <v>43344</v>
      </c>
      <c r="V1735" s="7">
        <v>43708</v>
      </c>
      <c r="W1735">
        <v>290</v>
      </c>
      <c r="X1735">
        <v>290</v>
      </c>
      <c r="Y1735">
        <v>133.1</v>
      </c>
      <c r="Z1735">
        <v>0</v>
      </c>
      <c r="AA1735">
        <v>0</v>
      </c>
      <c r="AB1735">
        <v>195.8</v>
      </c>
      <c r="AC1735">
        <v>1</v>
      </c>
      <c r="AD1735" t="s">
        <v>956</v>
      </c>
      <c r="AE1735" t="s">
        <v>950</v>
      </c>
      <c r="AF1735">
        <v>0</v>
      </c>
      <c r="AG1735" t="s">
        <v>951</v>
      </c>
      <c r="AH1735" t="s">
        <v>950</v>
      </c>
      <c r="AI1735" t="s">
        <v>950</v>
      </c>
      <c r="AJ1735" t="s">
        <v>952</v>
      </c>
      <c r="AK1735">
        <v>0</v>
      </c>
      <c r="AL1735">
        <v>0</v>
      </c>
      <c r="AM1735">
        <v>0</v>
      </c>
      <c r="AN1735" t="s">
        <v>951</v>
      </c>
      <c r="AO1735" t="s">
        <v>950</v>
      </c>
      <c r="AP1735" t="s">
        <v>950</v>
      </c>
      <c r="AQ1735" t="s">
        <v>952</v>
      </c>
      <c r="AR1735">
        <v>0</v>
      </c>
      <c r="AS1735">
        <v>0</v>
      </c>
      <c r="AT1735">
        <v>0</v>
      </c>
      <c r="AU1735" t="s">
        <v>951</v>
      </c>
      <c r="AV1735" t="s">
        <v>950</v>
      </c>
      <c r="AW1735" t="s">
        <v>950</v>
      </c>
      <c r="AX1735" t="s">
        <v>952</v>
      </c>
      <c r="AY1735">
        <v>0</v>
      </c>
      <c r="AZ1735">
        <v>0</v>
      </c>
      <c r="BA1735" t="s">
        <v>951</v>
      </c>
      <c r="BB1735" t="s">
        <v>950</v>
      </c>
      <c r="BC1735" t="s">
        <v>950</v>
      </c>
      <c r="BD1735" t="s">
        <v>952</v>
      </c>
      <c r="BE1735">
        <v>0</v>
      </c>
      <c r="BF1735">
        <v>0</v>
      </c>
      <c r="BG1735">
        <v>0</v>
      </c>
      <c r="BH1735" t="s">
        <v>951</v>
      </c>
      <c r="BI1735" t="s">
        <v>950</v>
      </c>
      <c r="BJ1735" t="s">
        <v>950</v>
      </c>
      <c r="BK1735" t="s">
        <v>952</v>
      </c>
      <c r="BL1735">
        <v>0</v>
      </c>
      <c r="BM1735">
        <v>0</v>
      </c>
      <c r="BN1735">
        <v>0</v>
      </c>
      <c r="BO1735" t="s">
        <v>951</v>
      </c>
      <c r="BP1735" t="s">
        <v>950</v>
      </c>
      <c r="BQ1735" t="s">
        <v>950</v>
      </c>
      <c r="BR1735" t="s">
        <v>952</v>
      </c>
      <c r="BS1735">
        <v>0</v>
      </c>
      <c r="BT1735">
        <v>0</v>
      </c>
      <c r="BU1735">
        <v>0</v>
      </c>
      <c r="BV1735">
        <v>7010</v>
      </c>
      <c r="BW1735" t="s">
        <v>953</v>
      </c>
      <c r="BX1735" t="s">
        <v>950</v>
      </c>
      <c r="BY1735" t="s">
        <v>948</v>
      </c>
      <c r="BZ1735">
        <v>0</v>
      </c>
      <c r="CA1735">
        <v>0</v>
      </c>
      <c r="CB1735">
        <v>78.5</v>
      </c>
      <c r="CC1735">
        <v>0</v>
      </c>
      <c r="CD1735" t="s">
        <v>954</v>
      </c>
      <c r="CE1735" s="7">
        <v>25222</v>
      </c>
      <c r="CF1735" s="7">
        <v>43344</v>
      </c>
      <c r="CG1735">
        <v>50</v>
      </c>
      <c r="CH1735">
        <v>999</v>
      </c>
      <c r="CI1735" s="7">
        <v>43465</v>
      </c>
      <c r="CJ1735" s="7">
        <v>55884</v>
      </c>
      <c r="CK1735">
        <v>409</v>
      </c>
      <c r="CL1735">
        <v>4</v>
      </c>
      <c r="CM1735">
        <v>176</v>
      </c>
      <c r="CN1735">
        <v>0</v>
      </c>
      <c r="CO1735" t="s">
        <v>955</v>
      </c>
      <c r="CP1735" t="s">
        <v>955</v>
      </c>
      <c r="CQ1735">
        <v>0</v>
      </c>
      <c r="CR1735">
        <v>0</v>
      </c>
      <c r="CS1735">
        <v>0</v>
      </c>
      <c r="CT1735">
        <f>VLOOKUP(E1735,Prophet!$A:$AA,3,FALSE)</f>
        <v>50</v>
      </c>
      <c r="CU1735">
        <f t="shared" si="54"/>
        <v>0</v>
      </c>
      <c r="CV1735">
        <f>VLOOKUP(E1735,Prophet!$A:$AA,5,FALSE)</f>
        <v>4</v>
      </c>
      <c r="CW1735">
        <f t="shared" si="55"/>
        <v>0</v>
      </c>
    </row>
    <row r="1736" spans="1:101" x14ac:dyDescent="0.25">
      <c r="A1736">
        <v>7708</v>
      </c>
      <c r="B1736">
        <v>2018</v>
      </c>
      <c r="C1736">
        <v>70</v>
      </c>
      <c r="D1736">
        <v>9</v>
      </c>
      <c r="E1736">
        <v>2151103</v>
      </c>
      <c r="F1736">
        <v>0</v>
      </c>
      <c r="G1736">
        <v>0</v>
      </c>
      <c r="H1736">
        <v>0</v>
      </c>
      <c r="I1736">
        <v>0</v>
      </c>
      <c r="J1736">
        <v>30000</v>
      </c>
      <c r="K1736">
        <v>0</v>
      </c>
      <c r="L1736">
        <v>0</v>
      </c>
      <c r="M1736" t="s">
        <v>947</v>
      </c>
      <c r="N1736">
        <v>12</v>
      </c>
      <c r="O1736">
        <v>0</v>
      </c>
      <c r="P1736" t="s">
        <v>948</v>
      </c>
      <c r="Q1736">
        <v>0</v>
      </c>
      <c r="R1736">
        <v>0</v>
      </c>
      <c r="S1736">
        <v>1</v>
      </c>
      <c r="T1736">
        <v>1</v>
      </c>
      <c r="U1736" s="7">
        <v>43344</v>
      </c>
      <c r="V1736" s="7">
        <v>43708</v>
      </c>
      <c r="W1736">
        <v>385.9</v>
      </c>
      <c r="X1736">
        <v>385.9</v>
      </c>
      <c r="Y1736">
        <v>193.5</v>
      </c>
      <c r="Z1736">
        <v>0</v>
      </c>
      <c r="AA1736">
        <v>0</v>
      </c>
      <c r="AB1736">
        <v>284.60000000000002</v>
      </c>
      <c r="AC1736">
        <v>1</v>
      </c>
      <c r="AD1736" t="s">
        <v>949</v>
      </c>
      <c r="AE1736" t="s">
        <v>950</v>
      </c>
      <c r="AF1736">
        <v>0</v>
      </c>
      <c r="AG1736" t="s">
        <v>951</v>
      </c>
      <c r="AH1736" t="s">
        <v>950</v>
      </c>
      <c r="AI1736" t="s">
        <v>950</v>
      </c>
      <c r="AJ1736" t="s">
        <v>952</v>
      </c>
      <c r="AK1736">
        <v>0</v>
      </c>
      <c r="AL1736">
        <v>0</v>
      </c>
      <c r="AM1736">
        <v>0</v>
      </c>
      <c r="AN1736" t="s">
        <v>951</v>
      </c>
      <c r="AO1736" t="s">
        <v>950</v>
      </c>
      <c r="AP1736" t="s">
        <v>950</v>
      </c>
      <c r="AQ1736" t="s">
        <v>952</v>
      </c>
      <c r="AR1736">
        <v>0</v>
      </c>
      <c r="AS1736">
        <v>0</v>
      </c>
      <c r="AT1736">
        <v>0</v>
      </c>
      <c r="AU1736" t="s">
        <v>951</v>
      </c>
      <c r="AV1736" t="s">
        <v>950</v>
      </c>
      <c r="AW1736" t="s">
        <v>950</v>
      </c>
      <c r="AX1736" t="s">
        <v>952</v>
      </c>
      <c r="AY1736">
        <v>0</v>
      </c>
      <c r="AZ1736">
        <v>0</v>
      </c>
      <c r="BA1736" t="s">
        <v>951</v>
      </c>
      <c r="BB1736" t="s">
        <v>950</v>
      </c>
      <c r="BC1736" t="s">
        <v>950</v>
      </c>
      <c r="BD1736" t="s">
        <v>952</v>
      </c>
      <c r="BE1736">
        <v>0</v>
      </c>
      <c r="BF1736">
        <v>0</v>
      </c>
      <c r="BG1736">
        <v>0</v>
      </c>
      <c r="BH1736" t="s">
        <v>951</v>
      </c>
      <c r="BI1736" t="s">
        <v>950</v>
      </c>
      <c r="BJ1736" t="s">
        <v>950</v>
      </c>
      <c r="BK1736" t="s">
        <v>952</v>
      </c>
      <c r="BL1736">
        <v>0</v>
      </c>
      <c r="BM1736">
        <v>0</v>
      </c>
      <c r="BN1736">
        <v>0</v>
      </c>
      <c r="BO1736" t="s">
        <v>951</v>
      </c>
      <c r="BP1736" t="s">
        <v>950</v>
      </c>
      <c r="BQ1736" t="s">
        <v>950</v>
      </c>
      <c r="BR1736" t="s">
        <v>952</v>
      </c>
      <c r="BS1736">
        <v>0</v>
      </c>
      <c r="BT1736">
        <v>0</v>
      </c>
      <c r="BU1736">
        <v>0</v>
      </c>
      <c r="BV1736">
        <v>7010</v>
      </c>
      <c r="BW1736" t="s">
        <v>953</v>
      </c>
      <c r="BX1736" t="s">
        <v>950</v>
      </c>
      <c r="BY1736" t="s">
        <v>948</v>
      </c>
      <c r="BZ1736">
        <v>0</v>
      </c>
      <c r="CA1736">
        <v>0</v>
      </c>
      <c r="CB1736">
        <v>78.5</v>
      </c>
      <c r="CC1736">
        <v>0</v>
      </c>
      <c r="CD1736" t="s">
        <v>954</v>
      </c>
      <c r="CE1736" s="7">
        <v>24455</v>
      </c>
      <c r="CF1736" s="7">
        <v>43344</v>
      </c>
      <c r="CG1736">
        <v>52</v>
      </c>
      <c r="CH1736">
        <v>999</v>
      </c>
      <c r="CI1736" s="7">
        <v>43465</v>
      </c>
      <c r="CJ1736" s="7">
        <v>55884</v>
      </c>
      <c r="CK1736">
        <v>409</v>
      </c>
      <c r="CL1736">
        <v>4</v>
      </c>
      <c r="CM1736">
        <v>152</v>
      </c>
      <c r="CN1736">
        <v>0</v>
      </c>
      <c r="CO1736" t="s">
        <v>955</v>
      </c>
      <c r="CP1736" t="s">
        <v>955</v>
      </c>
      <c r="CQ1736">
        <v>0</v>
      </c>
      <c r="CR1736">
        <v>0</v>
      </c>
      <c r="CS1736">
        <v>0</v>
      </c>
      <c r="CT1736">
        <f>VLOOKUP(E1736,Prophet!$A:$AA,3,FALSE)</f>
        <v>52</v>
      </c>
      <c r="CU1736">
        <f t="shared" si="54"/>
        <v>0</v>
      </c>
      <c r="CV1736">
        <f>VLOOKUP(E1736,Prophet!$A:$AA,5,FALSE)</f>
        <v>4</v>
      </c>
      <c r="CW1736">
        <f t="shared" si="55"/>
        <v>0</v>
      </c>
    </row>
    <row r="1737" spans="1:101" x14ac:dyDescent="0.25">
      <c r="A1737">
        <v>7710</v>
      </c>
      <c r="B1737">
        <v>2018</v>
      </c>
      <c r="C1737">
        <v>70</v>
      </c>
      <c r="D1737">
        <v>9</v>
      </c>
      <c r="E1737">
        <v>2538001</v>
      </c>
      <c r="F1737">
        <v>0</v>
      </c>
      <c r="G1737">
        <v>0</v>
      </c>
      <c r="H1737">
        <v>0</v>
      </c>
      <c r="I1737">
        <v>0</v>
      </c>
      <c r="J1737">
        <v>30000</v>
      </c>
      <c r="K1737">
        <v>0</v>
      </c>
      <c r="L1737">
        <v>0</v>
      </c>
      <c r="M1737" t="s">
        <v>947</v>
      </c>
      <c r="N1737">
        <v>12</v>
      </c>
      <c r="O1737">
        <v>0</v>
      </c>
      <c r="P1737" t="s">
        <v>948</v>
      </c>
      <c r="Q1737">
        <v>0</v>
      </c>
      <c r="R1737">
        <v>0</v>
      </c>
      <c r="S1737">
        <v>1</v>
      </c>
      <c r="T1737">
        <v>1</v>
      </c>
      <c r="U1737" s="7">
        <v>43344</v>
      </c>
      <c r="V1737" s="7">
        <v>43708</v>
      </c>
      <c r="W1737">
        <v>385.9</v>
      </c>
      <c r="X1737">
        <v>385.9</v>
      </c>
      <c r="Y1737">
        <v>193.5</v>
      </c>
      <c r="Z1737">
        <v>0</v>
      </c>
      <c r="AA1737">
        <v>0</v>
      </c>
      <c r="AB1737">
        <v>284.60000000000002</v>
      </c>
      <c r="AC1737">
        <v>1</v>
      </c>
      <c r="AD1737" t="s">
        <v>949</v>
      </c>
      <c r="AE1737" t="s">
        <v>950</v>
      </c>
      <c r="AF1737">
        <v>0</v>
      </c>
      <c r="AG1737" t="s">
        <v>951</v>
      </c>
      <c r="AH1737" t="s">
        <v>950</v>
      </c>
      <c r="AI1737" t="s">
        <v>950</v>
      </c>
      <c r="AJ1737" t="s">
        <v>952</v>
      </c>
      <c r="AK1737">
        <v>0</v>
      </c>
      <c r="AL1737">
        <v>0</v>
      </c>
      <c r="AM1737">
        <v>0</v>
      </c>
      <c r="AN1737" t="s">
        <v>951</v>
      </c>
      <c r="AO1737" t="s">
        <v>950</v>
      </c>
      <c r="AP1737" t="s">
        <v>950</v>
      </c>
      <c r="AQ1737" t="s">
        <v>952</v>
      </c>
      <c r="AR1737">
        <v>0</v>
      </c>
      <c r="AS1737">
        <v>0</v>
      </c>
      <c r="AT1737">
        <v>0</v>
      </c>
      <c r="AU1737" t="s">
        <v>951</v>
      </c>
      <c r="AV1737" t="s">
        <v>950</v>
      </c>
      <c r="AW1737" t="s">
        <v>950</v>
      </c>
      <c r="AX1737" t="s">
        <v>952</v>
      </c>
      <c r="AY1737">
        <v>0</v>
      </c>
      <c r="AZ1737">
        <v>0</v>
      </c>
      <c r="BA1737" t="s">
        <v>951</v>
      </c>
      <c r="BB1737" t="s">
        <v>950</v>
      </c>
      <c r="BC1737" t="s">
        <v>950</v>
      </c>
      <c r="BD1737" t="s">
        <v>952</v>
      </c>
      <c r="BE1737">
        <v>0</v>
      </c>
      <c r="BF1737">
        <v>0</v>
      </c>
      <c r="BG1737">
        <v>0</v>
      </c>
      <c r="BH1737" t="s">
        <v>951</v>
      </c>
      <c r="BI1737" t="s">
        <v>950</v>
      </c>
      <c r="BJ1737" t="s">
        <v>950</v>
      </c>
      <c r="BK1737" t="s">
        <v>952</v>
      </c>
      <c r="BL1737">
        <v>0</v>
      </c>
      <c r="BM1737">
        <v>0</v>
      </c>
      <c r="BN1737">
        <v>0</v>
      </c>
      <c r="BO1737" t="s">
        <v>951</v>
      </c>
      <c r="BP1737" t="s">
        <v>950</v>
      </c>
      <c r="BQ1737" t="s">
        <v>950</v>
      </c>
      <c r="BR1737" t="s">
        <v>952</v>
      </c>
      <c r="BS1737">
        <v>0</v>
      </c>
      <c r="BT1737">
        <v>0</v>
      </c>
      <c r="BU1737">
        <v>0</v>
      </c>
      <c r="BV1737">
        <v>7010</v>
      </c>
      <c r="BW1737" t="s">
        <v>953</v>
      </c>
      <c r="BX1737" t="s">
        <v>950</v>
      </c>
      <c r="BY1737" t="s">
        <v>948</v>
      </c>
      <c r="BZ1737">
        <v>0</v>
      </c>
      <c r="CA1737">
        <v>0</v>
      </c>
      <c r="CB1737">
        <v>78.5</v>
      </c>
      <c r="CC1737">
        <v>0</v>
      </c>
      <c r="CD1737" t="s">
        <v>954</v>
      </c>
      <c r="CE1737" s="7">
        <v>26640</v>
      </c>
      <c r="CF1737" s="7">
        <v>43344</v>
      </c>
      <c r="CG1737">
        <v>46</v>
      </c>
      <c r="CH1737">
        <v>999</v>
      </c>
      <c r="CI1737" s="7">
        <v>43465</v>
      </c>
      <c r="CJ1737" s="7">
        <v>55884</v>
      </c>
      <c r="CK1737">
        <v>409</v>
      </c>
      <c r="CL1737">
        <v>4</v>
      </c>
      <c r="CM1737">
        <v>224</v>
      </c>
      <c r="CN1737">
        <v>0</v>
      </c>
      <c r="CO1737" t="s">
        <v>955</v>
      </c>
      <c r="CP1737" t="s">
        <v>955</v>
      </c>
      <c r="CQ1737">
        <v>0</v>
      </c>
      <c r="CR1737">
        <v>0</v>
      </c>
      <c r="CS1737">
        <v>0</v>
      </c>
      <c r="CT1737">
        <f>VLOOKUP(E1737,Prophet!$A:$AA,3,FALSE)</f>
        <v>46</v>
      </c>
      <c r="CU1737">
        <f t="shared" si="54"/>
        <v>0</v>
      </c>
      <c r="CV1737">
        <f>VLOOKUP(E1737,Prophet!$A:$AA,5,FALSE)</f>
        <v>4</v>
      </c>
      <c r="CW1737">
        <f t="shared" si="55"/>
        <v>0</v>
      </c>
    </row>
    <row r="1738" spans="1:101" x14ac:dyDescent="0.25">
      <c r="A1738">
        <v>7711</v>
      </c>
      <c r="B1738">
        <v>2018</v>
      </c>
      <c r="C1738">
        <v>70</v>
      </c>
      <c r="D1738">
        <v>9</v>
      </c>
      <c r="E1738">
        <v>2538002</v>
      </c>
      <c r="F1738">
        <v>0</v>
      </c>
      <c r="G1738">
        <v>0</v>
      </c>
      <c r="H1738">
        <v>0</v>
      </c>
      <c r="I1738">
        <v>0</v>
      </c>
      <c r="J1738">
        <v>30000</v>
      </c>
      <c r="K1738">
        <v>0</v>
      </c>
      <c r="L1738">
        <v>0</v>
      </c>
      <c r="M1738" t="s">
        <v>947</v>
      </c>
      <c r="N1738">
        <v>12</v>
      </c>
      <c r="O1738">
        <v>0</v>
      </c>
      <c r="P1738" t="s">
        <v>948</v>
      </c>
      <c r="Q1738">
        <v>0</v>
      </c>
      <c r="R1738">
        <v>0</v>
      </c>
      <c r="S1738">
        <v>1</v>
      </c>
      <c r="T1738">
        <v>1</v>
      </c>
      <c r="U1738" s="7">
        <v>43344</v>
      </c>
      <c r="V1738" s="7">
        <v>43708</v>
      </c>
      <c r="W1738">
        <v>290</v>
      </c>
      <c r="X1738">
        <v>290</v>
      </c>
      <c r="Y1738">
        <v>133.1</v>
      </c>
      <c r="Z1738">
        <v>0</v>
      </c>
      <c r="AA1738">
        <v>0</v>
      </c>
      <c r="AB1738">
        <v>195.8</v>
      </c>
      <c r="AC1738">
        <v>1</v>
      </c>
      <c r="AD1738" t="s">
        <v>956</v>
      </c>
      <c r="AE1738" t="s">
        <v>950</v>
      </c>
      <c r="AF1738">
        <v>0</v>
      </c>
      <c r="AG1738" t="s">
        <v>951</v>
      </c>
      <c r="AH1738" t="s">
        <v>950</v>
      </c>
      <c r="AI1738" t="s">
        <v>950</v>
      </c>
      <c r="AJ1738" t="s">
        <v>952</v>
      </c>
      <c r="AK1738">
        <v>0</v>
      </c>
      <c r="AL1738">
        <v>0</v>
      </c>
      <c r="AM1738">
        <v>0</v>
      </c>
      <c r="AN1738" t="s">
        <v>951</v>
      </c>
      <c r="AO1738" t="s">
        <v>950</v>
      </c>
      <c r="AP1738" t="s">
        <v>950</v>
      </c>
      <c r="AQ1738" t="s">
        <v>952</v>
      </c>
      <c r="AR1738">
        <v>0</v>
      </c>
      <c r="AS1738">
        <v>0</v>
      </c>
      <c r="AT1738">
        <v>0</v>
      </c>
      <c r="AU1738" t="s">
        <v>951</v>
      </c>
      <c r="AV1738" t="s">
        <v>950</v>
      </c>
      <c r="AW1738" t="s">
        <v>950</v>
      </c>
      <c r="AX1738" t="s">
        <v>952</v>
      </c>
      <c r="AY1738">
        <v>0</v>
      </c>
      <c r="AZ1738">
        <v>0</v>
      </c>
      <c r="BA1738" t="s">
        <v>951</v>
      </c>
      <c r="BB1738" t="s">
        <v>950</v>
      </c>
      <c r="BC1738" t="s">
        <v>950</v>
      </c>
      <c r="BD1738" t="s">
        <v>952</v>
      </c>
      <c r="BE1738">
        <v>0</v>
      </c>
      <c r="BF1738">
        <v>0</v>
      </c>
      <c r="BG1738">
        <v>0</v>
      </c>
      <c r="BH1738" t="s">
        <v>951</v>
      </c>
      <c r="BI1738" t="s">
        <v>950</v>
      </c>
      <c r="BJ1738" t="s">
        <v>950</v>
      </c>
      <c r="BK1738" t="s">
        <v>952</v>
      </c>
      <c r="BL1738">
        <v>0</v>
      </c>
      <c r="BM1738">
        <v>0</v>
      </c>
      <c r="BN1738">
        <v>0</v>
      </c>
      <c r="BO1738" t="s">
        <v>951</v>
      </c>
      <c r="BP1738" t="s">
        <v>950</v>
      </c>
      <c r="BQ1738" t="s">
        <v>950</v>
      </c>
      <c r="BR1738" t="s">
        <v>952</v>
      </c>
      <c r="BS1738">
        <v>0</v>
      </c>
      <c r="BT1738">
        <v>0</v>
      </c>
      <c r="BU1738">
        <v>0</v>
      </c>
      <c r="BV1738">
        <v>7010</v>
      </c>
      <c r="BW1738" t="s">
        <v>953</v>
      </c>
      <c r="BX1738" t="s">
        <v>950</v>
      </c>
      <c r="BY1738" t="s">
        <v>948</v>
      </c>
      <c r="BZ1738">
        <v>0</v>
      </c>
      <c r="CA1738">
        <v>0</v>
      </c>
      <c r="CB1738">
        <v>78.5</v>
      </c>
      <c r="CC1738">
        <v>0</v>
      </c>
      <c r="CD1738" t="s">
        <v>954</v>
      </c>
      <c r="CE1738" s="7">
        <v>26667</v>
      </c>
      <c r="CF1738" s="7">
        <v>43344</v>
      </c>
      <c r="CG1738">
        <v>46</v>
      </c>
      <c r="CH1738">
        <v>999</v>
      </c>
      <c r="CI1738" s="7">
        <v>43465</v>
      </c>
      <c r="CJ1738" s="7">
        <v>55884</v>
      </c>
      <c r="CK1738">
        <v>409</v>
      </c>
      <c r="CL1738">
        <v>4</v>
      </c>
      <c r="CM1738">
        <v>224</v>
      </c>
      <c r="CN1738">
        <v>0</v>
      </c>
      <c r="CO1738" t="s">
        <v>955</v>
      </c>
      <c r="CP1738" t="s">
        <v>955</v>
      </c>
      <c r="CQ1738">
        <v>0</v>
      </c>
      <c r="CR1738">
        <v>0</v>
      </c>
      <c r="CS1738">
        <v>0</v>
      </c>
      <c r="CT1738">
        <f>VLOOKUP(E1738,Prophet!$A:$AA,3,FALSE)</f>
        <v>46</v>
      </c>
      <c r="CU1738">
        <f t="shared" si="54"/>
        <v>0</v>
      </c>
      <c r="CV1738">
        <f>VLOOKUP(E1738,Prophet!$A:$AA,5,FALSE)</f>
        <v>4</v>
      </c>
      <c r="CW1738">
        <f t="shared" si="55"/>
        <v>0</v>
      </c>
    </row>
    <row r="1739" spans="1:101" x14ac:dyDescent="0.25">
      <c r="A1739">
        <v>7713</v>
      </c>
      <c r="B1739">
        <v>2018</v>
      </c>
      <c r="C1739">
        <v>70</v>
      </c>
      <c r="D1739">
        <v>9</v>
      </c>
      <c r="E1739">
        <v>2538201</v>
      </c>
      <c r="F1739">
        <v>0</v>
      </c>
      <c r="G1739">
        <v>0</v>
      </c>
      <c r="H1739">
        <v>0</v>
      </c>
      <c r="I1739">
        <v>0</v>
      </c>
      <c r="J1739">
        <v>30000</v>
      </c>
      <c r="K1739">
        <v>0</v>
      </c>
      <c r="L1739">
        <v>0</v>
      </c>
      <c r="M1739" t="s">
        <v>947</v>
      </c>
      <c r="N1739">
        <v>12</v>
      </c>
      <c r="O1739">
        <v>0</v>
      </c>
      <c r="P1739" t="s">
        <v>948</v>
      </c>
      <c r="Q1739">
        <v>0</v>
      </c>
      <c r="R1739">
        <v>0</v>
      </c>
      <c r="S1739">
        <v>1</v>
      </c>
      <c r="T1739">
        <v>1</v>
      </c>
      <c r="U1739" s="7">
        <v>43344</v>
      </c>
      <c r="V1739" s="7">
        <v>43708</v>
      </c>
      <c r="W1739">
        <v>509.7</v>
      </c>
      <c r="X1739">
        <v>509.7</v>
      </c>
      <c r="Y1739">
        <v>271.5</v>
      </c>
      <c r="Z1739">
        <v>0</v>
      </c>
      <c r="AA1739">
        <v>0</v>
      </c>
      <c r="AB1739">
        <v>399.3</v>
      </c>
      <c r="AC1739">
        <v>1</v>
      </c>
      <c r="AD1739" t="s">
        <v>949</v>
      </c>
      <c r="AE1739" t="s">
        <v>950</v>
      </c>
      <c r="AF1739">
        <v>0</v>
      </c>
      <c r="AG1739" t="s">
        <v>951</v>
      </c>
      <c r="AH1739" t="s">
        <v>950</v>
      </c>
      <c r="AI1739" t="s">
        <v>950</v>
      </c>
      <c r="AJ1739" t="s">
        <v>952</v>
      </c>
      <c r="AK1739">
        <v>0</v>
      </c>
      <c r="AL1739">
        <v>0</v>
      </c>
      <c r="AM1739">
        <v>0</v>
      </c>
      <c r="AN1739" t="s">
        <v>951</v>
      </c>
      <c r="AO1739" t="s">
        <v>950</v>
      </c>
      <c r="AP1739" t="s">
        <v>950</v>
      </c>
      <c r="AQ1739" t="s">
        <v>952</v>
      </c>
      <c r="AR1739">
        <v>0</v>
      </c>
      <c r="AS1739">
        <v>0</v>
      </c>
      <c r="AT1739">
        <v>0</v>
      </c>
      <c r="AU1739" t="s">
        <v>951</v>
      </c>
      <c r="AV1739" t="s">
        <v>950</v>
      </c>
      <c r="AW1739" t="s">
        <v>950</v>
      </c>
      <c r="AX1739" t="s">
        <v>952</v>
      </c>
      <c r="AY1739">
        <v>0</v>
      </c>
      <c r="AZ1739">
        <v>0</v>
      </c>
      <c r="BA1739" t="s">
        <v>951</v>
      </c>
      <c r="BB1739" t="s">
        <v>950</v>
      </c>
      <c r="BC1739" t="s">
        <v>950</v>
      </c>
      <c r="BD1739" t="s">
        <v>952</v>
      </c>
      <c r="BE1739">
        <v>0</v>
      </c>
      <c r="BF1739">
        <v>0</v>
      </c>
      <c r="BG1739">
        <v>0</v>
      </c>
      <c r="BH1739" t="s">
        <v>951</v>
      </c>
      <c r="BI1739" t="s">
        <v>950</v>
      </c>
      <c r="BJ1739" t="s">
        <v>950</v>
      </c>
      <c r="BK1739" t="s">
        <v>952</v>
      </c>
      <c r="BL1739">
        <v>0</v>
      </c>
      <c r="BM1739">
        <v>0</v>
      </c>
      <c r="BN1739">
        <v>0</v>
      </c>
      <c r="BO1739" t="s">
        <v>951</v>
      </c>
      <c r="BP1739" t="s">
        <v>950</v>
      </c>
      <c r="BQ1739" t="s">
        <v>950</v>
      </c>
      <c r="BR1739" t="s">
        <v>952</v>
      </c>
      <c r="BS1739">
        <v>0</v>
      </c>
      <c r="BT1739">
        <v>0</v>
      </c>
      <c r="BU1739">
        <v>0</v>
      </c>
      <c r="BV1739">
        <v>7010</v>
      </c>
      <c r="BW1739" t="s">
        <v>953</v>
      </c>
      <c r="BX1739" t="s">
        <v>950</v>
      </c>
      <c r="BY1739" t="s">
        <v>948</v>
      </c>
      <c r="BZ1739">
        <v>0</v>
      </c>
      <c r="CA1739">
        <v>0</v>
      </c>
      <c r="CB1739">
        <v>78.5</v>
      </c>
      <c r="CC1739">
        <v>0</v>
      </c>
      <c r="CD1739" t="s">
        <v>954</v>
      </c>
      <c r="CE1739" s="7">
        <v>22341</v>
      </c>
      <c r="CF1739" s="7">
        <v>43344</v>
      </c>
      <c r="CG1739">
        <v>58</v>
      </c>
      <c r="CH1739">
        <v>999</v>
      </c>
      <c r="CI1739" s="7">
        <v>43465</v>
      </c>
      <c r="CJ1739" s="7">
        <v>55884</v>
      </c>
      <c r="CK1739">
        <v>409</v>
      </c>
      <c r="CL1739">
        <v>4</v>
      </c>
      <c r="CM1739">
        <v>80</v>
      </c>
      <c r="CN1739">
        <v>0</v>
      </c>
      <c r="CO1739" t="s">
        <v>955</v>
      </c>
      <c r="CP1739" t="s">
        <v>955</v>
      </c>
      <c r="CQ1739">
        <v>0</v>
      </c>
      <c r="CR1739">
        <v>0</v>
      </c>
      <c r="CS1739">
        <v>0</v>
      </c>
      <c r="CT1739">
        <f>VLOOKUP(E1739,Prophet!$A:$AA,3,FALSE)</f>
        <v>58</v>
      </c>
      <c r="CU1739">
        <f t="shared" si="54"/>
        <v>0</v>
      </c>
      <c r="CV1739">
        <f>VLOOKUP(E1739,Prophet!$A:$AA,5,FALSE)</f>
        <v>4</v>
      </c>
      <c r="CW1739">
        <f t="shared" si="55"/>
        <v>0</v>
      </c>
    </row>
    <row r="1740" spans="1:101" x14ac:dyDescent="0.25">
      <c r="A1740">
        <v>7714</v>
      </c>
      <c r="B1740">
        <v>2018</v>
      </c>
      <c r="C1740">
        <v>70</v>
      </c>
      <c r="D1740">
        <v>9</v>
      </c>
      <c r="E1740">
        <v>2538202</v>
      </c>
      <c r="F1740">
        <v>0</v>
      </c>
      <c r="G1740">
        <v>0</v>
      </c>
      <c r="H1740">
        <v>0</v>
      </c>
      <c r="I1740">
        <v>0</v>
      </c>
      <c r="J1740">
        <v>30000</v>
      </c>
      <c r="K1740">
        <v>0</v>
      </c>
      <c r="L1740">
        <v>0</v>
      </c>
      <c r="M1740" t="s">
        <v>947</v>
      </c>
      <c r="N1740">
        <v>12</v>
      </c>
      <c r="O1740">
        <v>0</v>
      </c>
      <c r="P1740" t="s">
        <v>948</v>
      </c>
      <c r="Q1740">
        <v>0</v>
      </c>
      <c r="R1740">
        <v>0</v>
      </c>
      <c r="S1740">
        <v>1</v>
      </c>
      <c r="T1740">
        <v>1</v>
      </c>
      <c r="U1740" s="7">
        <v>43344</v>
      </c>
      <c r="V1740" s="7">
        <v>43708</v>
      </c>
      <c r="W1740">
        <v>375.2</v>
      </c>
      <c r="X1740">
        <v>375.2</v>
      </c>
      <c r="Y1740">
        <v>186.8</v>
      </c>
      <c r="Z1740">
        <v>0</v>
      </c>
      <c r="AA1740">
        <v>0</v>
      </c>
      <c r="AB1740">
        <v>274.7</v>
      </c>
      <c r="AC1740">
        <v>1</v>
      </c>
      <c r="AD1740" t="s">
        <v>956</v>
      </c>
      <c r="AE1740" t="s">
        <v>950</v>
      </c>
      <c r="AF1740">
        <v>0</v>
      </c>
      <c r="AG1740" t="s">
        <v>951</v>
      </c>
      <c r="AH1740" t="s">
        <v>950</v>
      </c>
      <c r="AI1740" t="s">
        <v>950</v>
      </c>
      <c r="AJ1740" t="s">
        <v>952</v>
      </c>
      <c r="AK1740">
        <v>0</v>
      </c>
      <c r="AL1740">
        <v>0</v>
      </c>
      <c r="AM1740">
        <v>0</v>
      </c>
      <c r="AN1740" t="s">
        <v>951</v>
      </c>
      <c r="AO1740" t="s">
        <v>950</v>
      </c>
      <c r="AP1740" t="s">
        <v>950</v>
      </c>
      <c r="AQ1740" t="s">
        <v>952</v>
      </c>
      <c r="AR1740">
        <v>0</v>
      </c>
      <c r="AS1740">
        <v>0</v>
      </c>
      <c r="AT1740">
        <v>0</v>
      </c>
      <c r="AU1740" t="s">
        <v>951</v>
      </c>
      <c r="AV1740" t="s">
        <v>950</v>
      </c>
      <c r="AW1740" t="s">
        <v>950</v>
      </c>
      <c r="AX1740" t="s">
        <v>952</v>
      </c>
      <c r="AY1740">
        <v>0</v>
      </c>
      <c r="AZ1740">
        <v>0</v>
      </c>
      <c r="BA1740" t="s">
        <v>951</v>
      </c>
      <c r="BB1740" t="s">
        <v>950</v>
      </c>
      <c r="BC1740" t="s">
        <v>950</v>
      </c>
      <c r="BD1740" t="s">
        <v>952</v>
      </c>
      <c r="BE1740">
        <v>0</v>
      </c>
      <c r="BF1740">
        <v>0</v>
      </c>
      <c r="BG1740">
        <v>0</v>
      </c>
      <c r="BH1740" t="s">
        <v>951</v>
      </c>
      <c r="BI1740" t="s">
        <v>950</v>
      </c>
      <c r="BJ1740" t="s">
        <v>950</v>
      </c>
      <c r="BK1740" t="s">
        <v>952</v>
      </c>
      <c r="BL1740">
        <v>0</v>
      </c>
      <c r="BM1740">
        <v>0</v>
      </c>
      <c r="BN1740">
        <v>0</v>
      </c>
      <c r="BO1740" t="s">
        <v>951</v>
      </c>
      <c r="BP1740" t="s">
        <v>950</v>
      </c>
      <c r="BQ1740" t="s">
        <v>950</v>
      </c>
      <c r="BR1740" t="s">
        <v>952</v>
      </c>
      <c r="BS1740">
        <v>0</v>
      </c>
      <c r="BT1740">
        <v>0</v>
      </c>
      <c r="BU1740">
        <v>0</v>
      </c>
      <c r="BV1740">
        <v>7010</v>
      </c>
      <c r="BW1740" t="s">
        <v>953</v>
      </c>
      <c r="BX1740" t="s">
        <v>950</v>
      </c>
      <c r="BY1740" t="s">
        <v>948</v>
      </c>
      <c r="BZ1740">
        <v>0</v>
      </c>
      <c r="CA1740">
        <v>0</v>
      </c>
      <c r="CB1740">
        <v>78.5</v>
      </c>
      <c r="CC1740">
        <v>0</v>
      </c>
      <c r="CD1740" t="s">
        <v>954</v>
      </c>
      <c r="CE1740" s="7">
        <v>23444</v>
      </c>
      <c r="CF1740" s="7">
        <v>43344</v>
      </c>
      <c r="CG1740">
        <v>54</v>
      </c>
      <c r="CH1740">
        <v>999</v>
      </c>
      <c r="CI1740" s="7">
        <v>43465</v>
      </c>
      <c r="CJ1740" s="7">
        <v>55884</v>
      </c>
      <c r="CK1740">
        <v>409</v>
      </c>
      <c r="CL1740">
        <v>4</v>
      </c>
      <c r="CM1740">
        <v>128</v>
      </c>
      <c r="CN1740">
        <v>0</v>
      </c>
      <c r="CO1740" t="s">
        <v>955</v>
      </c>
      <c r="CP1740" t="s">
        <v>955</v>
      </c>
      <c r="CQ1740">
        <v>0</v>
      </c>
      <c r="CR1740">
        <v>0</v>
      </c>
      <c r="CS1740">
        <v>0</v>
      </c>
      <c r="CT1740">
        <f>VLOOKUP(E1740,Prophet!$A:$AA,3,FALSE)</f>
        <v>54</v>
      </c>
      <c r="CU1740">
        <f t="shared" si="54"/>
        <v>0</v>
      </c>
      <c r="CV1740">
        <f>VLOOKUP(E1740,Prophet!$A:$AA,5,FALSE)</f>
        <v>4</v>
      </c>
      <c r="CW1740">
        <f t="shared" si="55"/>
        <v>0</v>
      </c>
    </row>
    <row r="1741" spans="1:101" x14ac:dyDescent="0.25">
      <c r="A1741">
        <v>7715</v>
      </c>
      <c r="B1741">
        <v>2018</v>
      </c>
      <c r="C1741">
        <v>70</v>
      </c>
      <c r="D1741">
        <v>9</v>
      </c>
      <c r="E1741">
        <v>2538401</v>
      </c>
      <c r="F1741">
        <v>0</v>
      </c>
      <c r="G1741">
        <v>0</v>
      </c>
      <c r="H1741">
        <v>0</v>
      </c>
      <c r="I1741">
        <v>0</v>
      </c>
      <c r="J1741">
        <v>30000</v>
      </c>
      <c r="K1741">
        <v>0</v>
      </c>
      <c r="L1741">
        <v>0</v>
      </c>
      <c r="M1741" t="s">
        <v>947</v>
      </c>
      <c r="N1741">
        <v>12</v>
      </c>
      <c r="O1741">
        <v>0</v>
      </c>
      <c r="P1741" t="s">
        <v>948</v>
      </c>
      <c r="Q1741">
        <v>0</v>
      </c>
      <c r="R1741">
        <v>0</v>
      </c>
      <c r="S1741">
        <v>1</v>
      </c>
      <c r="T1741">
        <v>1</v>
      </c>
      <c r="U1741" s="7">
        <v>43344</v>
      </c>
      <c r="V1741" s="7">
        <v>43708</v>
      </c>
      <c r="W1741">
        <v>385.9</v>
      </c>
      <c r="X1741">
        <v>385.9</v>
      </c>
      <c r="Y1741">
        <v>193.5</v>
      </c>
      <c r="Z1741">
        <v>0</v>
      </c>
      <c r="AA1741">
        <v>0</v>
      </c>
      <c r="AB1741">
        <v>284.60000000000002</v>
      </c>
      <c r="AC1741">
        <v>1</v>
      </c>
      <c r="AD1741" t="s">
        <v>949</v>
      </c>
      <c r="AE1741" t="s">
        <v>950</v>
      </c>
      <c r="AF1741">
        <v>0</v>
      </c>
      <c r="AG1741" t="s">
        <v>951</v>
      </c>
      <c r="AH1741" t="s">
        <v>950</v>
      </c>
      <c r="AI1741" t="s">
        <v>950</v>
      </c>
      <c r="AJ1741" t="s">
        <v>952</v>
      </c>
      <c r="AK1741">
        <v>0</v>
      </c>
      <c r="AL1741">
        <v>0</v>
      </c>
      <c r="AM1741">
        <v>0</v>
      </c>
      <c r="AN1741" t="s">
        <v>951</v>
      </c>
      <c r="AO1741" t="s">
        <v>950</v>
      </c>
      <c r="AP1741" t="s">
        <v>950</v>
      </c>
      <c r="AQ1741" t="s">
        <v>952</v>
      </c>
      <c r="AR1741">
        <v>0</v>
      </c>
      <c r="AS1741">
        <v>0</v>
      </c>
      <c r="AT1741">
        <v>0</v>
      </c>
      <c r="AU1741" t="s">
        <v>951</v>
      </c>
      <c r="AV1741" t="s">
        <v>950</v>
      </c>
      <c r="AW1741" t="s">
        <v>950</v>
      </c>
      <c r="AX1741" t="s">
        <v>952</v>
      </c>
      <c r="AY1741">
        <v>0</v>
      </c>
      <c r="AZ1741">
        <v>0</v>
      </c>
      <c r="BA1741" t="s">
        <v>951</v>
      </c>
      <c r="BB1741" t="s">
        <v>950</v>
      </c>
      <c r="BC1741" t="s">
        <v>950</v>
      </c>
      <c r="BD1741" t="s">
        <v>952</v>
      </c>
      <c r="BE1741">
        <v>0</v>
      </c>
      <c r="BF1741">
        <v>0</v>
      </c>
      <c r="BG1741">
        <v>0</v>
      </c>
      <c r="BH1741" t="s">
        <v>951</v>
      </c>
      <c r="BI1741" t="s">
        <v>950</v>
      </c>
      <c r="BJ1741" t="s">
        <v>950</v>
      </c>
      <c r="BK1741" t="s">
        <v>952</v>
      </c>
      <c r="BL1741">
        <v>0</v>
      </c>
      <c r="BM1741">
        <v>0</v>
      </c>
      <c r="BN1741">
        <v>0</v>
      </c>
      <c r="BO1741" t="s">
        <v>951</v>
      </c>
      <c r="BP1741" t="s">
        <v>950</v>
      </c>
      <c r="BQ1741" t="s">
        <v>950</v>
      </c>
      <c r="BR1741" t="s">
        <v>952</v>
      </c>
      <c r="BS1741">
        <v>0</v>
      </c>
      <c r="BT1741">
        <v>0</v>
      </c>
      <c r="BU1741">
        <v>0</v>
      </c>
      <c r="BV1741">
        <v>7010</v>
      </c>
      <c r="BW1741" t="s">
        <v>953</v>
      </c>
      <c r="BX1741" t="s">
        <v>950</v>
      </c>
      <c r="BY1741" t="s">
        <v>948</v>
      </c>
      <c r="BZ1741">
        <v>0</v>
      </c>
      <c r="CA1741">
        <v>0</v>
      </c>
      <c r="CB1741">
        <v>78.5</v>
      </c>
      <c r="CC1741">
        <v>0</v>
      </c>
      <c r="CD1741" t="s">
        <v>954</v>
      </c>
      <c r="CE1741" s="7">
        <v>23039</v>
      </c>
      <c r="CF1741" s="7">
        <v>43344</v>
      </c>
      <c r="CG1741">
        <v>56</v>
      </c>
      <c r="CH1741">
        <v>999</v>
      </c>
      <c r="CI1741" s="7">
        <v>43465</v>
      </c>
      <c r="CJ1741" s="7">
        <v>55884</v>
      </c>
      <c r="CK1741">
        <v>409</v>
      </c>
      <c r="CL1741">
        <v>4</v>
      </c>
      <c r="CM1741">
        <v>104</v>
      </c>
      <c r="CN1741">
        <v>0</v>
      </c>
      <c r="CO1741" t="s">
        <v>955</v>
      </c>
      <c r="CP1741" t="s">
        <v>955</v>
      </c>
      <c r="CQ1741">
        <v>0</v>
      </c>
      <c r="CR1741">
        <v>0</v>
      </c>
      <c r="CS1741">
        <v>0</v>
      </c>
      <c r="CT1741">
        <f>VLOOKUP(E1741,Prophet!$A:$AA,3,FALSE)</f>
        <v>56</v>
      </c>
      <c r="CU1741">
        <f t="shared" si="54"/>
        <v>0</v>
      </c>
      <c r="CV1741">
        <f>VLOOKUP(E1741,Prophet!$A:$AA,5,FALSE)</f>
        <v>4</v>
      </c>
      <c r="CW1741">
        <f t="shared" si="55"/>
        <v>0</v>
      </c>
    </row>
    <row r="1742" spans="1:101" x14ac:dyDescent="0.25">
      <c r="A1742">
        <v>7717</v>
      </c>
      <c r="B1742">
        <v>2018</v>
      </c>
      <c r="C1742">
        <v>70</v>
      </c>
      <c r="D1742">
        <v>9</v>
      </c>
      <c r="E1742">
        <v>2538501</v>
      </c>
      <c r="F1742">
        <v>0</v>
      </c>
      <c r="G1742">
        <v>0</v>
      </c>
      <c r="H1742">
        <v>0</v>
      </c>
      <c r="I1742">
        <v>0</v>
      </c>
      <c r="J1742">
        <v>30000</v>
      </c>
      <c r="K1742">
        <v>0</v>
      </c>
      <c r="L1742">
        <v>0</v>
      </c>
      <c r="M1742" t="s">
        <v>947</v>
      </c>
      <c r="N1742">
        <v>12</v>
      </c>
      <c r="O1742">
        <v>0</v>
      </c>
      <c r="P1742" t="s">
        <v>948</v>
      </c>
      <c r="Q1742">
        <v>0</v>
      </c>
      <c r="R1742">
        <v>0</v>
      </c>
      <c r="S1742">
        <v>1</v>
      </c>
      <c r="T1742">
        <v>1</v>
      </c>
      <c r="U1742" s="7">
        <v>43344</v>
      </c>
      <c r="V1742" s="7">
        <v>43708</v>
      </c>
      <c r="W1742">
        <v>385.9</v>
      </c>
      <c r="X1742">
        <v>385.9</v>
      </c>
      <c r="Y1742">
        <v>193.5</v>
      </c>
      <c r="Z1742">
        <v>0</v>
      </c>
      <c r="AA1742">
        <v>0</v>
      </c>
      <c r="AB1742">
        <v>284.60000000000002</v>
      </c>
      <c r="AC1742">
        <v>1</v>
      </c>
      <c r="AD1742" t="s">
        <v>949</v>
      </c>
      <c r="AE1742" t="s">
        <v>950</v>
      </c>
      <c r="AF1742">
        <v>0</v>
      </c>
      <c r="AG1742" t="s">
        <v>951</v>
      </c>
      <c r="AH1742" t="s">
        <v>950</v>
      </c>
      <c r="AI1742" t="s">
        <v>950</v>
      </c>
      <c r="AJ1742" t="s">
        <v>952</v>
      </c>
      <c r="AK1742">
        <v>0</v>
      </c>
      <c r="AL1742">
        <v>0</v>
      </c>
      <c r="AM1742">
        <v>0</v>
      </c>
      <c r="AN1742" t="s">
        <v>951</v>
      </c>
      <c r="AO1742" t="s">
        <v>950</v>
      </c>
      <c r="AP1742" t="s">
        <v>950</v>
      </c>
      <c r="AQ1742" t="s">
        <v>952</v>
      </c>
      <c r="AR1742">
        <v>0</v>
      </c>
      <c r="AS1742">
        <v>0</v>
      </c>
      <c r="AT1742">
        <v>0</v>
      </c>
      <c r="AU1742" t="s">
        <v>951</v>
      </c>
      <c r="AV1742" t="s">
        <v>950</v>
      </c>
      <c r="AW1742" t="s">
        <v>950</v>
      </c>
      <c r="AX1742" t="s">
        <v>952</v>
      </c>
      <c r="AY1742">
        <v>0</v>
      </c>
      <c r="AZ1742">
        <v>0</v>
      </c>
      <c r="BA1742" t="s">
        <v>951</v>
      </c>
      <c r="BB1742" t="s">
        <v>950</v>
      </c>
      <c r="BC1742" t="s">
        <v>950</v>
      </c>
      <c r="BD1742" t="s">
        <v>952</v>
      </c>
      <c r="BE1742">
        <v>0</v>
      </c>
      <c r="BF1742">
        <v>0</v>
      </c>
      <c r="BG1742">
        <v>0</v>
      </c>
      <c r="BH1742" t="s">
        <v>951</v>
      </c>
      <c r="BI1742" t="s">
        <v>950</v>
      </c>
      <c r="BJ1742" t="s">
        <v>950</v>
      </c>
      <c r="BK1742" t="s">
        <v>952</v>
      </c>
      <c r="BL1742">
        <v>0</v>
      </c>
      <c r="BM1742">
        <v>0</v>
      </c>
      <c r="BN1742">
        <v>0</v>
      </c>
      <c r="BO1742" t="s">
        <v>951</v>
      </c>
      <c r="BP1742" t="s">
        <v>950</v>
      </c>
      <c r="BQ1742" t="s">
        <v>950</v>
      </c>
      <c r="BR1742" t="s">
        <v>952</v>
      </c>
      <c r="BS1742">
        <v>0</v>
      </c>
      <c r="BT1742">
        <v>0</v>
      </c>
      <c r="BU1742">
        <v>0</v>
      </c>
      <c r="BV1742">
        <v>7010</v>
      </c>
      <c r="BW1742" t="s">
        <v>953</v>
      </c>
      <c r="BX1742" t="s">
        <v>950</v>
      </c>
      <c r="BY1742" t="s">
        <v>948</v>
      </c>
      <c r="BZ1742">
        <v>0</v>
      </c>
      <c r="CA1742">
        <v>0</v>
      </c>
      <c r="CB1742">
        <v>78.5</v>
      </c>
      <c r="CC1742">
        <v>0</v>
      </c>
      <c r="CD1742" t="s">
        <v>954</v>
      </c>
      <c r="CE1742" s="7">
        <v>30930</v>
      </c>
      <c r="CF1742" s="7">
        <v>43344</v>
      </c>
      <c r="CG1742">
        <v>34</v>
      </c>
      <c r="CH1742">
        <v>999</v>
      </c>
      <c r="CI1742" s="7">
        <v>43465</v>
      </c>
      <c r="CJ1742" s="7">
        <v>55884</v>
      </c>
      <c r="CK1742">
        <v>409</v>
      </c>
      <c r="CL1742">
        <v>4</v>
      </c>
      <c r="CM1742">
        <v>368</v>
      </c>
      <c r="CN1742">
        <v>0</v>
      </c>
      <c r="CO1742" t="s">
        <v>955</v>
      </c>
      <c r="CP1742" t="s">
        <v>955</v>
      </c>
      <c r="CQ1742">
        <v>0</v>
      </c>
      <c r="CR1742">
        <v>0</v>
      </c>
      <c r="CS1742">
        <v>0</v>
      </c>
      <c r="CT1742">
        <f>VLOOKUP(E1742,Prophet!$A:$AA,3,FALSE)</f>
        <v>34</v>
      </c>
      <c r="CU1742">
        <f t="shared" si="54"/>
        <v>0</v>
      </c>
      <c r="CV1742">
        <f>VLOOKUP(E1742,Prophet!$A:$AA,5,FALSE)</f>
        <v>4</v>
      </c>
      <c r="CW1742">
        <f t="shared" si="55"/>
        <v>0</v>
      </c>
    </row>
    <row r="1743" spans="1:101" x14ac:dyDescent="0.25">
      <c r="A1743">
        <v>7718</v>
      </c>
      <c r="B1743">
        <v>2018</v>
      </c>
      <c r="C1743">
        <v>70</v>
      </c>
      <c r="D1743">
        <v>9</v>
      </c>
      <c r="E1743">
        <v>2538502</v>
      </c>
      <c r="F1743">
        <v>0</v>
      </c>
      <c r="G1743">
        <v>0</v>
      </c>
      <c r="H1743">
        <v>0</v>
      </c>
      <c r="I1743">
        <v>0</v>
      </c>
      <c r="J1743">
        <v>30000</v>
      </c>
      <c r="K1743">
        <v>0</v>
      </c>
      <c r="L1743">
        <v>0</v>
      </c>
      <c r="M1743" t="s">
        <v>947</v>
      </c>
      <c r="N1743">
        <v>12</v>
      </c>
      <c r="O1743">
        <v>0</v>
      </c>
      <c r="P1743" t="s">
        <v>948</v>
      </c>
      <c r="Q1743">
        <v>0</v>
      </c>
      <c r="R1743">
        <v>0</v>
      </c>
      <c r="S1743">
        <v>1</v>
      </c>
      <c r="T1743">
        <v>1</v>
      </c>
      <c r="U1743" s="7">
        <v>43344</v>
      </c>
      <c r="V1743" s="7">
        <v>43708</v>
      </c>
      <c r="W1743">
        <v>290</v>
      </c>
      <c r="X1743">
        <v>290</v>
      </c>
      <c r="Y1743">
        <v>133.1</v>
      </c>
      <c r="Z1743">
        <v>0</v>
      </c>
      <c r="AA1743">
        <v>0</v>
      </c>
      <c r="AB1743">
        <v>195.8</v>
      </c>
      <c r="AC1743">
        <v>1</v>
      </c>
      <c r="AD1743" t="s">
        <v>956</v>
      </c>
      <c r="AE1743" t="s">
        <v>950</v>
      </c>
      <c r="AF1743">
        <v>0</v>
      </c>
      <c r="AG1743" t="s">
        <v>951</v>
      </c>
      <c r="AH1743" t="s">
        <v>950</v>
      </c>
      <c r="AI1743" t="s">
        <v>950</v>
      </c>
      <c r="AJ1743" t="s">
        <v>952</v>
      </c>
      <c r="AK1743">
        <v>0</v>
      </c>
      <c r="AL1743">
        <v>0</v>
      </c>
      <c r="AM1743">
        <v>0</v>
      </c>
      <c r="AN1743" t="s">
        <v>951</v>
      </c>
      <c r="AO1743" t="s">
        <v>950</v>
      </c>
      <c r="AP1743" t="s">
        <v>950</v>
      </c>
      <c r="AQ1743" t="s">
        <v>952</v>
      </c>
      <c r="AR1743">
        <v>0</v>
      </c>
      <c r="AS1743">
        <v>0</v>
      </c>
      <c r="AT1743">
        <v>0</v>
      </c>
      <c r="AU1743" t="s">
        <v>951</v>
      </c>
      <c r="AV1743" t="s">
        <v>950</v>
      </c>
      <c r="AW1743" t="s">
        <v>950</v>
      </c>
      <c r="AX1743" t="s">
        <v>952</v>
      </c>
      <c r="AY1743">
        <v>0</v>
      </c>
      <c r="AZ1743">
        <v>0</v>
      </c>
      <c r="BA1743" t="s">
        <v>951</v>
      </c>
      <c r="BB1743" t="s">
        <v>950</v>
      </c>
      <c r="BC1743" t="s">
        <v>950</v>
      </c>
      <c r="BD1743" t="s">
        <v>952</v>
      </c>
      <c r="BE1743">
        <v>0</v>
      </c>
      <c r="BF1743">
        <v>0</v>
      </c>
      <c r="BG1743">
        <v>0</v>
      </c>
      <c r="BH1743" t="s">
        <v>951</v>
      </c>
      <c r="BI1743" t="s">
        <v>950</v>
      </c>
      <c r="BJ1743" t="s">
        <v>950</v>
      </c>
      <c r="BK1743" t="s">
        <v>952</v>
      </c>
      <c r="BL1743">
        <v>0</v>
      </c>
      <c r="BM1743">
        <v>0</v>
      </c>
      <c r="BN1743">
        <v>0</v>
      </c>
      <c r="BO1743" t="s">
        <v>951</v>
      </c>
      <c r="BP1743" t="s">
        <v>950</v>
      </c>
      <c r="BQ1743" t="s">
        <v>950</v>
      </c>
      <c r="BR1743" t="s">
        <v>952</v>
      </c>
      <c r="BS1743">
        <v>0</v>
      </c>
      <c r="BT1743">
        <v>0</v>
      </c>
      <c r="BU1743">
        <v>0</v>
      </c>
      <c r="BV1743">
        <v>7010</v>
      </c>
      <c r="BW1743" t="s">
        <v>953</v>
      </c>
      <c r="BX1743" t="s">
        <v>950</v>
      </c>
      <c r="BY1743" t="s">
        <v>948</v>
      </c>
      <c r="BZ1743">
        <v>0</v>
      </c>
      <c r="CA1743">
        <v>0</v>
      </c>
      <c r="CB1743">
        <v>78.5</v>
      </c>
      <c r="CC1743">
        <v>0</v>
      </c>
      <c r="CD1743" t="s">
        <v>954</v>
      </c>
      <c r="CE1743" s="7">
        <v>32532</v>
      </c>
      <c r="CF1743" s="7">
        <v>43344</v>
      </c>
      <c r="CG1743">
        <v>30</v>
      </c>
      <c r="CH1743">
        <v>999</v>
      </c>
      <c r="CI1743" s="7">
        <v>43465</v>
      </c>
      <c r="CJ1743" s="7">
        <v>55884</v>
      </c>
      <c r="CK1743">
        <v>409</v>
      </c>
      <c r="CL1743">
        <v>4</v>
      </c>
      <c r="CM1743">
        <v>416</v>
      </c>
      <c r="CN1743">
        <v>0</v>
      </c>
      <c r="CO1743" t="s">
        <v>955</v>
      </c>
      <c r="CP1743" t="s">
        <v>955</v>
      </c>
      <c r="CQ1743">
        <v>0</v>
      </c>
      <c r="CR1743">
        <v>0</v>
      </c>
      <c r="CS1743">
        <v>0</v>
      </c>
      <c r="CT1743">
        <f>VLOOKUP(E1743,Prophet!$A:$AA,3,FALSE)</f>
        <v>30</v>
      </c>
      <c r="CU1743">
        <f t="shared" si="54"/>
        <v>0</v>
      </c>
      <c r="CV1743">
        <f>VLOOKUP(E1743,Prophet!$A:$AA,5,FALSE)</f>
        <v>4</v>
      </c>
      <c r="CW1743">
        <f t="shared" si="55"/>
        <v>0</v>
      </c>
    </row>
    <row r="1744" spans="1:101" x14ac:dyDescent="0.25">
      <c r="A1744">
        <v>7722</v>
      </c>
      <c r="B1744">
        <v>2018</v>
      </c>
      <c r="C1744">
        <v>70</v>
      </c>
      <c r="D1744">
        <v>9</v>
      </c>
      <c r="E1744">
        <v>2538701</v>
      </c>
      <c r="F1744">
        <v>0</v>
      </c>
      <c r="G1744">
        <v>0</v>
      </c>
      <c r="H1744">
        <v>0</v>
      </c>
      <c r="I1744">
        <v>0</v>
      </c>
      <c r="J1744">
        <v>30000</v>
      </c>
      <c r="K1744">
        <v>0</v>
      </c>
      <c r="L1744">
        <v>0</v>
      </c>
      <c r="M1744" t="s">
        <v>947</v>
      </c>
      <c r="N1744">
        <v>12</v>
      </c>
      <c r="O1744">
        <v>0</v>
      </c>
      <c r="P1744" t="s">
        <v>948</v>
      </c>
      <c r="Q1744">
        <v>0</v>
      </c>
      <c r="R1744">
        <v>0</v>
      </c>
      <c r="S1744">
        <v>1</v>
      </c>
      <c r="T1744">
        <v>1</v>
      </c>
      <c r="U1744" s="7">
        <v>43344</v>
      </c>
      <c r="V1744" s="7">
        <v>43708</v>
      </c>
      <c r="W1744">
        <v>509.7</v>
      </c>
      <c r="X1744">
        <v>509.7</v>
      </c>
      <c r="Y1744">
        <v>271.5</v>
      </c>
      <c r="Z1744">
        <v>0</v>
      </c>
      <c r="AA1744">
        <v>0</v>
      </c>
      <c r="AB1744">
        <v>399.3</v>
      </c>
      <c r="AC1744">
        <v>1</v>
      </c>
      <c r="AD1744" t="s">
        <v>949</v>
      </c>
      <c r="AE1744" t="s">
        <v>950</v>
      </c>
      <c r="AF1744">
        <v>0</v>
      </c>
      <c r="AG1744" t="s">
        <v>951</v>
      </c>
      <c r="AH1744" t="s">
        <v>950</v>
      </c>
      <c r="AI1744" t="s">
        <v>950</v>
      </c>
      <c r="AJ1744" t="s">
        <v>952</v>
      </c>
      <c r="AK1744">
        <v>0</v>
      </c>
      <c r="AL1744">
        <v>0</v>
      </c>
      <c r="AM1744">
        <v>0</v>
      </c>
      <c r="AN1744" t="s">
        <v>951</v>
      </c>
      <c r="AO1744" t="s">
        <v>950</v>
      </c>
      <c r="AP1744" t="s">
        <v>950</v>
      </c>
      <c r="AQ1744" t="s">
        <v>952</v>
      </c>
      <c r="AR1744">
        <v>0</v>
      </c>
      <c r="AS1744">
        <v>0</v>
      </c>
      <c r="AT1744">
        <v>0</v>
      </c>
      <c r="AU1744" t="s">
        <v>951</v>
      </c>
      <c r="AV1744" t="s">
        <v>950</v>
      </c>
      <c r="AW1744" t="s">
        <v>950</v>
      </c>
      <c r="AX1744" t="s">
        <v>952</v>
      </c>
      <c r="AY1744">
        <v>0</v>
      </c>
      <c r="AZ1744">
        <v>0</v>
      </c>
      <c r="BA1744" t="s">
        <v>951</v>
      </c>
      <c r="BB1744" t="s">
        <v>950</v>
      </c>
      <c r="BC1744" t="s">
        <v>950</v>
      </c>
      <c r="BD1744" t="s">
        <v>952</v>
      </c>
      <c r="BE1744">
        <v>0</v>
      </c>
      <c r="BF1744">
        <v>0</v>
      </c>
      <c r="BG1744">
        <v>0</v>
      </c>
      <c r="BH1744" t="s">
        <v>951</v>
      </c>
      <c r="BI1744" t="s">
        <v>950</v>
      </c>
      <c r="BJ1744" t="s">
        <v>950</v>
      </c>
      <c r="BK1744" t="s">
        <v>952</v>
      </c>
      <c r="BL1744">
        <v>0</v>
      </c>
      <c r="BM1744">
        <v>0</v>
      </c>
      <c r="BN1744">
        <v>0</v>
      </c>
      <c r="BO1744" t="s">
        <v>951</v>
      </c>
      <c r="BP1744" t="s">
        <v>950</v>
      </c>
      <c r="BQ1744" t="s">
        <v>950</v>
      </c>
      <c r="BR1744" t="s">
        <v>952</v>
      </c>
      <c r="BS1744">
        <v>0</v>
      </c>
      <c r="BT1744">
        <v>0</v>
      </c>
      <c r="BU1744">
        <v>0</v>
      </c>
      <c r="BV1744">
        <v>7010</v>
      </c>
      <c r="BW1744" t="s">
        <v>953</v>
      </c>
      <c r="BX1744" t="s">
        <v>950</v>
      </c>
      <c r="BY1744" t="s">
        <v>948</v>
      </c>
      <c r="BZ1744">
        <v>0</v>
      </c>
      <c r="CA1744">
        <v>0</v>
      </c>
      <c r="CB1744">
        <v>78.5</v>
      </c>
      <c r="CC1744">
        <v>0</v>
      </c>
      <c r="CD1744" t="s">
        <v>954</v>
      </c>
      <c r="CE1744" s="7">
        <v>26308</v>
      </c>
      <c r="CF1744" s="7">
        <v>43344</v>
      </c>
      <c r="CG1744">
        <v>47</v>
      </c>
      <c r="CH1744">
        <v>999</v>
      </c>
      <c r="CI1744" s="7">
        <v>43465</v>
      </c>
      <c r="CJ1744" s="7">
        <v>55884</v>
      </c>
      <c r="CK1744">
        <v>409</v>
      </c>
      <c r="CL1744">
        <v>4</v>
      </c>
      <c r="CM1744">
        <v>212</v>
      </c>
      <c r="CN1744">
        <v>0</v>
      </c>
      <c r="CO1744" t="s">
        <v>955</v>
      </c>
      <c r="CP1744" t="s">
        <v>955</v>
      </c>
      <c r="CQ1744">
        <v>0</v>
      </c>
      <c r="CR1744">
        <v>0</v>
      </c>
      <c r="CS1744">
        <v>0</v>
      </c>
      <c r="CT1744">
        <f>VLOOKUP(E1744,Prophet!$A:$AA,3,FALSE)</f>
        <v>47</v>
      </c>
      <c r="CU1744">
        <f t="shared" si="54"/>
        <v>0</v>
      </c>
      <c r="CV1744">
        <f>VLOOKUP(E1744,Prophet!$A:$AA,5,FALSE)</f>
        <v>4</v>
      </c>
      <c r="CW1744">
        <f t="shared" si="55"/>
        <v>0</v>
      </c>
    </row>
    <row r="1745" spans="1:101" x14ac:dyDescent="0.25">
      <c r="A1745">
        <v>7724</v>
      </c>
      <c r="B1745">
        <v>2018</v>
      </c>
      <c r="C1745">
        <v>70</v>
      </c>
      <c r="D1745">
        <v>9</v>
      </c>
      <c r="E1745">
        <v>2538703</v>
      </c>
      <c r="F1745">
        <v>0</v>
      </c>
      <c r="G1745">
        <v>0</v>
      </c>
      <c r="H1745">
        <v>0</v>
      </c>
      <c r="I1745">
        <v>0</v>
      </c>
      <c r="J1745">
        <v>30000</v>
      </c>
      <c r="K1745">
        <v>0</v>
      </c>
      <c r="L1745">
        <v>0</v>
      </c>
      <c r="M1745" t="s">
        <v>947</v>
      </c>
      <c r="N1745">
        <v>12</v>
      </c>
      <c r="O1745">
        <v>0</v>
      </c>
      <c r="P1745" t="s">
        <v>948</v>
      </c>
      <c r="Q1745">
        <v>0</v>
      </c>
      <c r="R1745">
        <v>0</v>
      </c>
      <c r="S1745">
        <v>1</v>
      </c>
      <c r="T1745">
        <v>1</v>
      </c>
      <c r="U1745" s="7">
        <v>43344</v>
      </c>
      <c r="V1745" s="7">
        <v>43708</v>
      </c>
      <c r="W1745">
        <v>375.2</v>
      </c>
      <c r="X1745">
        <v>375.2</v>
      </c>
      <c r="Y1745">
        <v>186.8</v>
      </c>
      <c r="Z1745">
        <v>0</v>
      </c>
      <c r="AA1745">
        <v>0</v>
      </c>
      <c r="AB1745">
        <v>274.7</v>
      </c>
      <c r="AC1745">
        <v>1</v>
      </c>
      <c r="AD1745" t="s">
        <v>956</v>
      </c>
      <c r="AE1745" t="s">
        <v>950</v>
      </c>
      <c r="AF1745">
        <v>0</v>
      </c>
      <c r="AG1745" t="s">
        <v>951</v>
      </c>
      <c r="AH1745" t="s">
        <v>950</v>
      </c>
      <c r="AI1745" t="s">
        <v>950</v>
      </c>
      <c r="AJ1745" t="s">
        <v>952</v>
      </c>
      <c r="AK1745">
        <v>0</v>
      </c>
      <c r="AL1745">
        <v>0</v>
      </c>
      <c r="AM1745">
        <v>0</v>
      </c>
      <c r="AN1745" t="s">
        <v>951</v>
      </c>
      <c r="AO1745" t="s">
        <v>950</v>
      </c>
      <c r="AP1745" t="s">
        <v>950</v>
      </c>
      <c r="AQ1745" t="s">
        <v>952</v>
      </c>
      <c r="AR1745">
        <v>0</v>
      </c>
      <c r="AS1745">
        <v>0</v>
      </c>
      <c r="AT1745">
        <v>0</v>
      </c>
      <c r="AU1745" t="s">
        <v>951</v>
      </c>
      <c r="AV1745" t="s">
        <v>950</v>
      </c>
      <c r="AW1745" t="s">
        <v>950</v>
      </c>
      <c r="AX1745" t="s">
        <v>952</v>
      </c>
      <c r="AY1745">
        <v>0</v>
      </c>
      <c r="AZ1745">
        <v>0</v>
      </c>
      <c r="BA1745" t="s">
        <v>951</v>
      </c>
      <c r="BB1745" t="s">
        <v>950</v>
      </c>
      <c r="BC1745" t="s">
        <v>950</v>
      </c>
      <c r="BD1745" t="s">
        <v>952</v>
      </c>
      <c r="BE1745">
        <v>0</v>
      </c>
      <c r="BF1745">
        <v>0</v>
      </c>
      <c r="BG1745">
        <v>0</v>
      </c>
      <c r="BH1745" t="s">
        <v>951</v>
      </c>
      <c r="BI1745" t="s">
        <v>950</v>
      </c>
      <c r="BJ1745" t="s">
        <v>950</v>
      </c>
      <c r="BK1745" t="s">
        <v>952</v>
      </c>
      <c r="BL1745">
        <v>0</v>
      </c>
      <c r="BM1745">
        <v>0</v>
      </c>
      <c r="BN1745">
        <v>0</v>
      </c>
      <c r="BO1745" t="s">
        <v>951</v>
      </c>
      <c r="BP1745" t="s">
        <v>950</v>
      </c>
      <c r="BQ1745" t="s">
        <v>950</v>
      </c>
      <c r="BR1745" t="s">
        <v>952</v>
      </c>
      <c r="BS1745">
        <v>0</v>
      </c>
      <c r="BT1745">
        <v>0</v>
      </c>
      <c r="BU1745">
        <v>0</v>
      </c>
      <c r="BV1745">
        <v>7010</v>
      </c>
      <c r="BW1745" t="s">
        <v>953</v>
      </c>
      <c r="BX1745" t="s">
        <v>950</v>
      </c>
      <c r="BY1745" t="s">
        <v>948</v>
      </c>
      <c r="BZ1745">
        <v>0</v>
      </c>
      <c r="CA1745">
        <v>0</v>
      </c>
      <c r="CB1745">
        <v>78.5</v>
      </c>
      <c r="CC1745">
        <v>0</v>
      </c>
      <c r="CD1745" t="s">
        <v>954</v>
      </c>
      <c r="CE1745" s="7">
        <v>27543</v>
      </c>
      <c r="CF1745" s="7">
        <v>43344</v>
      </c>
      <c r="CG1745">
        <v>43</v>
      </c>
      <c r="CH1745">
        <v>999</v>
      </c>
      <c r="CI1745" s="7">
        <v>43465</v>
      </c>
      <c r="CJ1745" s="7">
        <v>55884</v>
      </c>
      <c r="CK1745">
        <v>409</v>
      </c>
      <c r="CL1745">
        <v>4</v>
      </c>
      <c r="CM1745">
        <v>260</v>
      </c>
      <c r="CN1745">
        <v>0</v>
      </c>
      <c r="CO1745" t="s">
        <v>955</v>
      </c>
      <c r="CP1745" t="s">
        <v>955</v>
      </c>
      <c r="CQ1745">
        <v>0</v>
      </c>
      <c r="CR1745">
        <v>0</v>
      </c>
      <c r="CS1745">
        <v>0</v>
      </c>
      <c r="CT1745">
        <f>VLOOKUP(E1745,Prophet!$A:$AA,3,FALSE)</f>
        <v>43</v>
      </c>
      <c r="CU1745">
        <f t="shared" si="54"/>
        <v>0</v>
      </c>
      <c r="CV1745">
        <f>VLOOKUP(E1745,Prophet!$A:$AA,5,FALSE)</f>
        <v>4</v>
      </c>
      <c r="CW1745">
        <f t="shared" si="55"/>
        <v>0</v>
      </c>
    </row>
    <row r="1746" spans="1:101" x14ac:dyDescent="0.25">
      <c r="A1746">
        <v>7725</v>
      </c>
      <c r="B1746">
        <v>2018</v>
      </c>
      <c r="C1746">
        <v>70</v>
      </c>
      <c r="D1746">
        <v>9</v>
      </c>
      <c r="E1746">
        <v>333304</v>
      </c>
      <c r="F1746">
        <v>0</v>
      </c>
      <c r="G1746">
        <v>0</v>
      </c>
      <c r="H1746">
        <v>0</v>
      </c>
      <c r="I1746">
        <v>0</v>
      </c>
      <c r="J1746">
        <v>30000</v>
      </c>
      <c r="K1746">
        <v>0</v>
      </c>
      <c r="L1746">
        <v>0</v>
      </c>
      <c r="M1746" t="s">
        <v>947</v>
      </c>
      <c r="N1746">
        <v>12</v>
      </c>
      <c r="O1746">
        <v>0</v>
      </c>
      <c r="P1746" t="s">
        <v>948</v>
      </c>
      <c r="Q1746">
        <v>0</v>
      </c>
      <c r="R1746">
        <v>0</v>
      </c>
      <c r="S1746">
        <v>1</v>
      </c>
      <c r="T1746">
        <v>1</v>
      </c>
      <c r="U1746" s="7">
        <v>43344</v>
      </c>
      <c r="V1746" s="7">
        <v>43708</v>
      </c>
      <c r="W1746">
        <v>126.3</v>
      </c>
      <c r="X1746">
        <v>126.3</v>
      </c>
      <c r="Y1746">
        <v>79.5</v>
      </c>
      <c r="Z1746">
        <v>0</v>
      </c>
      <c r="AA1746">
        <v>0</v>
      </c>
      <c r="AB1746">
        <v>116.9</v>
      </c>
      <c r="AC1746">
        <v>1</v>
      </c>
      <c r="AD1746" t="s">
        <v>956</v>
      </c>
      <c r="AE1746" t="s">
        <v>950</v>
      </c>
      <c r="AF1746">
        <v>0</v>
      </c>
      <c r="AG1746" t="s">
        <v>951</v>
      </c>
      <c r="AH1746" t="s">
        <v>950</v>
      </c>
      <c r="AI1746" t="s">
        <v>950</v>
      </c>
      <c r="AJ1746" t="s">
        <v>952</v>
      </c>
      <c r="AK1746">
        <v>0</v>
      </c>
      <c r="AL1746">
        <v>0</v>
      </c>
      <c r="AM1746">
        <v>0</v>
      </c>
      <c r="AN1746" t="s">
        <v>951</v>
      </c>
      <c r="AO1746" t="s">
        <v>950</v>
      </c>
      <c r="AP1746" t="s">
        <v>950</v>
      </c>
      <c r="AQ1746" t="s">
        <v>952</v>
      </c>
      <c r="AR1746">
        <v>0</v>
      </c>
      <c r="AS1746">
        <v>0</v>
      </c>
      <c r="AT1746">
        <v>0</v>
      </c>
      <c r="AU1746" t="s">
        <v>951</v>
      </c>
      <c r="AV1746" t="s">
        <v>950</v>
      </c>
      <c r="AW1746" t="s">
        <v>950</v>
      </c>
      <c r="AX1746" t="s">
        <v>952</v>
      </c>
      <c r="AY1746">
        <v>0</v>
      </c>
      <c r="AZ1746">
        <v>0</v>
      </c>
      <c r="BA1746" t="s">
        <v>951</v>
      </c>
      <c r="BB1746" t="s">
        <v>950</v>
      </c>
      <c r="BC1746" t="s">
        <v>950</v>
      </c>
      <c r="BD1746" t="s">
        <v>952</v>
      </c>
      <c r="BE1746">
        <v>0</v>
      </c>
      <c r="BF1746">
        <v>0</v>
      </c>
      <c r="BG1746">
        <v>0</v>
      </c>
      <c r="BH1746" t="s">
        <v>951</v>
      </c>
      <c r="BI1746" t="s">
        <v>950</v>
      </c>
      <c r="BJ1746" t="s">
        <v>950</v>
      </c>
      <c r="BK1746" t="s">
        <v>952</v>
      </c>
      <c r="BL1746">
        <v>0</v>
      </c>
      <c r="BM1746">
        <v>0</v>
      </c>
      <c r="BN1746">
        <v>0</v>
      </c>
      <c r="BO1746" t="s">
        <v>951</v>
      </c>
      <c r="BP1746" t="s">
        <v>950</v>
      </c>
      <c r="BQ1746" t="s">
        <v>950</v>
      </c>
      <c r="BR1746" t="s">
        <v>952</v>
      </c>
      <c r="BS1746">
        <v>0</v>
      </c>
      <c r="BT1746">
        <v>0</v>
      </c>
      <c r="BU1746">
        <v>0</v>
      </c>
      <c r="BV1746" t="s">
        <v>951</v>
      </c>
      <c r="BW1746" t="s">
        <v>950</v>
      </c>
      <c r="BX1746" t="s">
        <v>950</v>
      </c>
      <c r="BY1746" t="s">
        <v>952</v>
      </c>
      <c r="BZ1746">
        <v>0</v>
      </c>
      <c r="CA1746">
        <v>0</v>
      </c>
      <c r="CB1746">
        <v>0</v>
      </c>
      <c r="CC1746">
        <v>0</v>
      </c>
      <c r="CD1746" t="s">
        <v>954</v>
      </c>
      <c r="CE1746" s="7">
        <v>20034</v>
      </c>
      <c r="CF1746" s="7">
        <v>43344</v>
      </c>
      <c r="CG1746">
        <v>64</v>
      </c>
      <c r="CH1746">
        <v>999</v>
      </c>
      <c r="CI1746" s="7">
        <v>43465</v>
      </c>
      <c r="CJ1746" s="7">
        <v>55884</v>
      </c>
      <c r="CK1746">
        <v>409</v>
      </c>
      <c r="CL1746">
        <v>4</v>
      </c>
      <c r="CM1746">
        <v>8</v>
      </c>
      <c r="CN1746">
        <v>0</v>
      </c>
      <c r="CO1746" t="s">
        <v>955</v>
      </c>
      <c r="CP1746" t="s">
        <v>955</v>
      </c>
      <c r="CQ1746">
        <v>0</v>
      </c>
      <c r="CR1746">
        <v>0</v>
      </c>
      <c r="CS1746">
        <v>0</v>
      </c>
      <c r="CT1746">
        <f>VLOOKUP(E1746,Prophet!$A:$AA,3,FALSE)</f>
        <v>64</v>
      </c>
      <c r="CU1746">
        <f t="shared" si="54"/>
        <v>0</v>
      </c>
      <c r="CV1746">
        <f>VLOOKUP(E1746,Prophet!$A:$AA,5,FALSE)</f>
        <v>4</v>
      </c>
      <c r="CW1746">
        <f t="shared" si="55"/>
        <v>0</v>
      </c>
    </row>
    <row r="1747" spans="1:101" x14ac:dyDescent="0.25">
      <c r="A1747">
        <v>7726</v>
      </c>
      <c r="B1747">
        <v>2018</v>
      </c>
      <c r="C1747">
        <v>70</v>
      </c>
      <c r="D1747">
        <v>9</v>
      </c>
      <c r="E1747">
        <v>2539001</v>
      </c>
      <c r="F1747">
        <v>0</v>
      </c>
      <c r="G1747">
        <v>0</v>
      </c>
      <c r="H1747">
        <v>0</v>
      </c>
      <c r="I1747">
        <v>0</v>
      </c>
      <c r="J1747">
        <v>30000</v>
      </c>
      <c r="K1747">
        <v>0</v>
      </c>
      <c r="L1747">
        <v>0</v>
      </c>
      <c r="M1747" t="s">
        <v>947</v>
      </c>
      <c r="N1747">
        <v>12</v>
      </c>
      <c r="O1747">
        <v>0</v>
      </c>
      <c r="P1747" t="s">
        <v>948</v>
      </c>
      <c r="Q1747">
        <v>0</v>
      </c>
      <c r="R1747">
        <v>0</v>
      </c>
      <c r="S1747">
        <v>1</v>
      </c>
      <c r="T1747">
        <v>1</v>
      </c>
      <c r="U1747" s="7">
        <v>43344</v>
      </c>
      <c r="V1747" s="7">
        <v>43708</v>
      </c>
      <c r="W1747">
        <v>204.8</v>
      </c>
      <c r="X1747">
        <v>204.8</v>
      </c>
      <c r="Y1747">
        <v>79.5</v>
      </c>
      <c r="Z1747">
        <v>0</v>
      </c>
      <c r="AA1747">
        <v>0</v>
      </c>
      <c r="AB1747">
        <v>116.9</v>
      </c>
      <c r="AC1747">
        <v>1</v>
      </c>
      <c r="AD1747" t="s">
        <v>956</v>
      </c>
      <c r="AE1747" t="s">
        <v>950</v>
      </c>
      <c r="AF1747">
        <v>0</v>
      </c>
      <c r="AG1747" t="s">
        <v>951</v>
      </c>
      <c r="AH1747" t="s">
        <v>950</v>
      </c>
      <c r="AI1747" t="s">
        <v>950</v>
      </c>
      <c r="AJ1747" t="s">
        <v>952</v>
      </c>
      <c r="AK1747">
        <v>0</v>
      </c>
      <c r="AL1747">
        <v>0</v>
      </c>
      <c r="AM1747">
        <v>0</v>
      </c>
      <c r="AN1747" t="s">
        <v>951</v>
      </c>
      <c r="AO1747" t="s">
        <v>950</v>
      </c>
      <c r="AP1747" t="s">
        <v>950</v>
      </c>
      <c r="AQ1747" t="s">
        <v>952</v>
      </c>
      <c r="AR1747">
        <v>0</v>
      </c>
      <c r="AS1747">
        <v>0</v>
      </c>
      <c r="AT1747">
        <v>0</v>
      </c>
      <c r="AU1747" t="s">
        <v>951</v>
      </c>
      <c r="AV1747" t="s">
        <v>950</v>
      </c>
      <c r="AW1747" t="s">
        <v>950</v>
      </c>
      <c r="AX1747" t="s">
        <v>952</v>
      </c>
      <c r="AY1747">
        <v>0</v>
      </c>
      <c r="AZ1747">
        <v>0</v>
      </c>
      <c r="BA1747" t="s">
        <v>951</v>
      </c>
      <c r="BB1747" t="s">
        <v>950</v>
      </c>
      <c r="BC1747" t="s">
        <v>950</v>
      </c>
      <c r="BD1747" t="s">
        <v>952</v>
      </c>
      <c r="BE1747">
        <v>0</v>
      </c>
      <c r="BF1747">
        <v>0</v>
      </c>
      <c r="BG1747">
        <v>0</v>
      </c>
      <c r="BH1747" t="s">
        <v>951</v>
      </c>
      <c r="BI1747" t="s">
        <v>950</v>
      </c>
      <c r="BJ1747" t="s">
        <v>950</v>
      </c>
      <c r="BK1747" t="s">
        <v>952</v>
      </c>
      <c r="BL1747">
        <v>0</v>
      </c>
      <c r="BM1747">
        <v>0</v>
      </c>
      <c r="BN1747">
        <v>0</v>
      </c>
      <c r="BO1747" t="s">
        <v>951</v>
      </c>
      <c r="BP1747" t="s">
        <v>950</v>
      </c>
      <c r="BQ1747" t="s">
        <v>950</v>
      </c>
      <c r="BR1747" t="s">
        <v>952</v>
      </c>
      <c r="BS1747">
        <v>0</v>
      </c>
      <c r="BT1747">
        <v>0</v>
      </c>
      <c r="BU1747">
        <v>0</v>
      </c>
      <c r="BV1747">
        <v>7010</v>
      </c>
      <c r="BW1747" t="s">
        <v>953</v>
      </c>
      <c r="BX1747" t="s">
        <v>950</v>
      </c>
      <c r="BY1747" t="s">
        <v>948</v>
      </c>
      <c r="BZ1747">
        <v>0</v>
      </c>
      <c r="CA1747">
        <v>0</v>
      </c>
      <c r="CB1747">
        <v>78.5</v>
      </c>
      <c r="CC1747">
        <v>0</v>
      </c>
      <c r="CD1747" t="s">
        <v>954</v>
      </c>
      <c r="CE1747" s="7">
        <v>34752</v>
      </c>
      <c r="CF1747" s="7">
        <v>43344</v>
      </c>
      <c r="CG1747">
        <v>24</v>
      </c>
      <c r="CH1747">
        <v>999</v>
      </c>
      <c r="CI1747" s="7">
        <v>43465</v>
      </c>
      <c r="CJ1747" s="7">
        <v>55884</v>
      </c>
      <c r="CK1747">
        <v>409</v>
      </c>
      <c r="CL1747">
        <v>4</v>
      </c>
      <c r="CM1747">
        <v>488</v>
      </c>
      <c r="CN1747">
        <v>0</v>
      </c>
      <c r="CO1747" t="s">
        <v>955</v>
      </c>
      <c r="CP1747" t="s">
        <v>955</v>
      </c>
      <c r="CQ1747">
        <v>0</v>
      </c>
      <c r="CR1747">
        <v>0</v>
      </c>
      <c r="CS1747">
        <v>0</v>
      </c>
      <c r="CT1747">
        <f>VLOOKUP(E1747,Prophet!$A:$AA,3,FALSE)</f>
        <v>24</v>
      </c>
      <c r="CU1747">
        <f t="shared" si="54"/>
        <v>0</v>
      </c>
      <c r="CV1747">
        <f>VLOOKUP(E1747,Prophet!$A:$AA,5,FALSE)</f>
        <v>4</v>
      </c>
      <c r="CW1747">
        <f t="shared" si="55"/>
        <v>0</v>
      </c>
    </row>
    <row r="1748" spans="1:101" x14ac:dyDescent="0.25">
      <c r="A1748">
        <v>7732</v>
      </c>
      <c r="B1748">
        <v>2018</v>
      </c>
      <c r="C1748">
        <v>70</v>
      </c>
      <c r="D1748">
        <v>9</v>
      </c>
      <c r="E1748">
        <v>2389404</v>
      </c>
      <c r="F1748">
        <v>0</v>
      </c>
      <c r="G1748">
        <v>0</v>
      </c>
      <c r="H1748">
        <v>0</v>
      </c>
      <c r="I1748">
        <v>0</v>
      </c>
      <c r="J1748">
        <v>30000</v>
      </c>
      <c r="K1748">
        <v>0</v>
      </c>
      <c r="L1748">
        <v>0</v>
      </c>
      <c r="M1748" t="s">
        <v>947</v>
      </c>
      <c r="N1748">
        <v>12</v>
      </c>
      <c r="O1748">
        <v>0</v>
      </c>
      <c r="P1748" t="s">
        <v>948</v>
      </c>
      <c r="Q1748">
        <v>0</v>
      </c>
      <c r="R1748">
        <v>0</v>
      </c>
      <c r="S1748">
        <v>1</v>
      </c>
      <c r="T1748">
        <v>1</v>
      </c>
      <c r="U1748" s="7">
        <v>43344</v>
      </c>
      <c r="V1748" s="7">
        <v>43708</v>
      </c>
      <c r="W1748">
        <v>290</v>
      </c>
      <c r="X1748">
        <v>290</v>
      </c>
      <c r="Y1748">
        <v>133.1</v>
      </c>
      <c r="Z1748">
        <v>0</v>
      </c>
      <c r="AA1748">
        <v>0</v>
      </c>
      <c r="AB1748">
        <v>195.8</v>
      </c>
      <c r="AC1748">
        <v>1</v>
      </c>
      <c r="AD1748" t="s">
        <v>956</v>
      </c>
      <c r="AE1748" t="s">
        <v>950</v>
      </c>
      <c r="AF1748">
        <v>0</v>
      </c>
      <c r="AG1748" t="s">
        <v>951</v>
      </c>
      <c r="AH1748" t="s">
        <v>950</v>
      </c>
      <c r="AI1748" t="s">
        <v>950</v>
      </c>
      <c r="AJ1748" t="s">
        <v>952</v>
      </c>
      <c r="AK1748">
        <v>0</v>
      </c>
      <c r="AL1748">
        <v>0</v>
      </c>
      <c r="AM1748">
        <v>0</v>
      </c>
      <c r="AN1748" t="s">
        <v>951</v>
      </c>
      <c r="AO1748" t="s">
        <v>950</v>
      </c>
      <c r="AP1748" t="s">
        <v>950</v>
      </c>
      <c r="AQ1748" t="s">
        <v>952</v>
      </c>
      <c r="AR1748">
        <v>0</v>
      </c>
      <c r="AS1748">
        <v>0</v>
      </c>
      <c r="AT1748">
        <v>0</v>
      </c>
      <c r="AU1748" t="s">
        <v>951</v>
      </c>
      <c r="AV1748" t="s">
        <v>950</v>
      </c>
      <c r="AW1748" t="s">
        <v>950</v>
      </c>
      <c r="AX1748" t="s">
        <v>952</v>
      </c>
      <c r="AY1748">
        <v>0</v>
      </c>
      <c r="AZ1748">
        <v>0</v>
      </c>
      <c r="BA1748" t="s">
        <v>951</v>
      </c>
      <c r="BB1748" t="s">
        <v>950</v>
      </c>
      <c r="BC1748" t="s">
        <v>950</v>
      </c>
      <c r="BD1748" t="s">
        <v>952</v>
      </c>
      <c r="BE1748">
        <v>0</v>
      </c>
      <c r="BF1748">
        <v>0</v>
      </c>
      <c r="BG1748">
        <v>0</v>
      </c>
      <c r="BH1748" t="s">
        <v>951</v>
      </c>
      <c r="BI1748" t="s">
        <v>950</v>
      </c>
      <c r="BJ1748" t="s">
        <v>950</v>
      </c>
      <c r="BK1748" t="s">
        <v>952</v>
      </c>
      <c r="BL1748">
        <v>0</v>
      </c>
      <c r="BM1748">
        <v>0</v>
      </c>
      <c r="BN1748">
        <v>0</v>
      </c>
      <c r="BO1748" t="s">
        <v>951</v>
      </c>
      <c r="BP1748" t="s">
        <v>950</v>
      </c>
      <c r="BQ1748" t="s">
        <v>950</v>
      </c>
      <c r="BR1748" t="s">
        <v>952</v>
      </c>
      <c r="BS1748">
        <v>0</v>
      </c>
      <c r="BT1748">
        <v>0</v>
      </c>
      <c r="BU1748">
        <v>0</v>
      </c>
      <c r="BV1748">
        <v>7010</v>
      </c>
      <c r="BW1748" t="s">
        <v>953</v>
      </c>
      <c r="BX1748" t="s">
        <v>950</v>
      </c>
      <c r="BY1748" t="s">
        <v>948</v>
      </c>
      <c r="BZ1748">
        <v>0</v>
      </c>
      <c r="CA1748">
        <v>0</v>
      </c>
      <c r="CB1748">
        <v>78.5</v>
      </c>
      <c r="CC1748">
        <v>0</v>
      </c>
      <c r="CD1748" t="s">
        <v>954</v>
      </c>
      <c r="CE1748" s="7">
        <v>28096</v>
      </c>
      <c r="CF1748" s="7">
        <v>43344</v>
      </c>
      <c r="CG1748">
        <v>42</v>
      </c>
      <c r="CH1748">
        <v>999</v>
      </c>
      <c r="CI1748" s="7">
        <v>43465</v>
      </c>
      <c r="CJ1748" s="7">
        <v>55884</v>
      </c>
      <c r="CK1748">
        <v>409</v>
      </c>
      <c r="CL1748">
        <v>4</v>
      </c>
      <c r="CM1748">
        <v>272</v>
      </c>
      <c r="CN1748">
        <v>0</v>
      </c>
      <c r="CO1748" t="s">
        <v>955</v>
      </c>
      <c r="CP1748" t="s">
        <v>955</v>
      </c>
      <c r="CQ1748">
        <v>0</v>
      </c>
      <c r="CR1748">
        <v>0</v>
      </c>
      <c r="CS1748">
        <v>0</v>
      </c>
      <c r="CT1748">
        <f>VLOOKUP(E1748,Prophet!$A:$AA,3,FALSE)</f>
        <v>42</v>
      </c>
      <c r="CU1748">
        <f t="shared" si="54"/>
        <v>0</v>
      </c>
      <c r="CV1748">
        <f>VLOOKUP(E1748,Prophet!$A:$AA,5,FALSE)</f>
        <v>4</v>
      </c>
      <c r="CW1748">
        <f t="shared" si="55"/>
        <v>0</v>
      </c>
    </row>
    <row r="1749" spans="1:101" x14ac:dyDescent="0.25">
      <c r="A1749">
        <v>7735</v>
      </c>
      <c r="B1749">
        <v>2018</v>
      </c>
      <c r="C1749">
        <v>70</v>
      </c>
      <c r="D1749">
        <v>9</v>
      </c>
      <c r="E1749">
        <v>1713902</v>
      </c>
      <c r="F1749">
        <v>0</v>
      </c>
      <c r="G1749">
        <v>0</v>
      </c>
      <c r="H1749">
        <v>0</v>
      </c>
      <c r="I1749">
        <v>0</v>
      </c>
      <c r="J1749">
        <v>30000</v>
      </c>
      <c r="K1749">
        <v>0</v>
      </c>
      <c r="L1749">
        <v>0</v>
      </c>
      <c r="M1749" t="s">
        <v>947</v>
      </c>
      <c r="N1749">
        <v>6</v>
      </c>
      <c r="O1749">
        <v>0</v>
      </c>
      <c r="P1749" t="s">
        <v>948</v>
      </c>
      <c r="Q1749">
        <v>0</v>
      </c>
      <c r="R1749">
        <v>0</v>
      </c>
      <c r="S1749">
        <v>1</v>
      </c>
      <c r="T1749">
        <v>1</v>
      </c>
      <c r="U1749" s="7">
        <v>43344</v>
      </c>
      <c r="V1749" s="7">
        <v>43708</v>
      </c>
      <c r="W1749">
        <v>423.3</v>
      </c>
      <c r="X1749">
        <v>423.3</v>
      </c>
      <c r="Y1749">
        <v>271.5</v>
      </c>
      <c r="Z1749">
        <v>0</v>
      </c>
      <c r="AA1749">
        <v>0</v>
      </c>
      <c r="AB1749">
        <v>399.3</v>
      </c>
      <c r="AC1749">
        <v>1</v>
      </c>
      <c r="AD1749" t="s">
        <v>949</v>
      </c>
      <c r="AE1749" t="s">
        <v>950</v>
      </c>
      <c r="AF1749">
        <v>0</v>
      </c>
      <c r="AG1749" t="s">
        <v>951</v>
      </c>
      <c r="AH1749" t="s">
        <v>950</v>
      </c>
      <c r="AI1749" t="s">
        <v>950</v>
      </c>
      <c r="AJ1749" t="s">
        <v>952</v>
      </c>
      <c r="AK1749">
        <v>0</v>
      </c>
      <c r="AL1749">
        <v>0</v>
      </c>
      <c r="AM1749">
        <v>0</v>
      </c>
      <c r="AN1749" t="s">
        <v>951</v>
      </c>
      <c r="AO1749" t="s">
        <v>950</v>
      </c>
      <c r="AP1749" t="s">
        <v>950</v>
      </c>
      <c r="AQ1749" t="s">
        <v>952</v>
      </c>
      <c r="AR1749">
        <v>0</v>
      </c>
      <c r="AS1749">
        <v>0</v>
      </c>
      <c r="AT1749">
        <v>0</v>
      </c>
      <c r="AU1749" t="s">
        <v>951</v>
      </c>
      <c r="AV1749" t="s">
        <v>950</v>
      </c>
      <c r="AW1749" t="s">
        <v>950</v>
      </c>
      <c r="AX1749" t="s">
        <v>952</v>
      </c>
      <c r="AY1749">
        <v>0</v>
      </c>
      <c r="AZ1749">
        <v>0</v>
      </c>
      <c r="BA1749" t="s">
        <v>951</v>
      </c>
      <c r="BB1749" t="s">
        <v>950</v>
      </c>
      <c r="BC1749" t="s">
        <v>950</v>
      </c>
      <c r="BD1749" t="s">
        <v>952</v>
      </c>
      <c r="BE1749">
        <v>0</v>
      </c>
      <c r="BF1749">
        <v>0</v>
      </c>
      <c r="BG1749">
        <v>0</v>
      </c>
      <c r="BH1749" t="s">
        <v>951</v>
      </c>
      <c r="BI1749" t="s">
        <v>950</v>
      </c>
      <c r="BJ1749" t="s">
        <v>950</v>
      </c>
      <c r="BK1749" t="s">
        <v>952</v>
      </c>
      <c r="BL1749">
        <v>0</v>
      </c>
      <c r="BM1749">
        <v>0</v>
      </c>
      <c r="BN1749">
        <v>0</v>
      </c>
      <c r="BO1749" t="s">
        <v>951</v>
      </c>
      <c r="BP1749" t="s">
        <v>950</v>
      </c>
      <c r="BQ1749" t="s">
        <v>950</v>
      </c>
      <c r="BR1749" t="s">
        <v>952</v>
      </c>
      <c r="BS1749">
        <v>0</v>
      </c>
      <c r="BT1749">
        <v>0</v>
      </c>
      <c r="BU1749">
        <v>0</v>
      </c>
      <c r="BV1749" t="s">
        <v>951</v>
      </c>
      <c r="BW1749" t="s">
        <v>950</v>
      </c>
      <c r="BX1749" t="s">
        <v>950</v>
      </c>
      <c r="BY1749" t="s">
        <v>952</v>
      </c>
      <c r="BZ1749">
        <v>0</v>
      </c>
      <c r="CA1749">
        <v>0</v>
      </c>
      <c r="CB1749">
        <v>0</v>
      </c>
      <c r="CC1749">
        <v>0</v>
      </c>
      <c r="CD1749" t="s">
        <v>954</v>
      </c>
      <c r="CE1749" s="7">
        <v>22318</v>
      </c>
      <c r="CF1749" s="7">
        <v>43344</v>
      </c>
      <c r="CG1749">
        <v>58</v>
      </c>
      <c r="CH1749">
        <v>999</v>
      </c>
      <c r="CI1749" s="7">
        <v>43465</v>
      </c>
      <c r="CJ1749" s="7">
        <v>55884</v>
      </c>
      <c r="CK1749">
        <v>409</v>
      </c>
      <c r="CL1749">
        <v>4</v>
      </c>
      <c r="CM1749">
        <v>80</v>
      </c>
      <c r="CN1749">
        <v>0</v>
      </c>
      <c r="CO1749" t="s">
        <v>955</v>
      </c>
      <c r="CP1749" t="s">
        <v>955</v>
      </c>
      <c r="CQ1749">
        <v>0</v>
      </c>
      <c r="CR1749">
        <v>0</v>
      </c>
      <c r="CS1749">
        <v>0</v>
      </c>
      <c r="CT1749">
        <f>VLOOKUP(E1749,Prophet!$A:$AA,3,FALSE)</f>
        <v>58</v>
      </c>
      <c r="CU1749">
        <f t="shared" si="54"/>
        <v>0</v>
      </c>
      <c r="CV1749">
        <f>VLOOKUP(E1749,Prophet!$A:$AA,5,FALSE)</f>
        <v>4</v>
      </c>
      <c r="CW1749">
        <f t="shared" si="55"/>
        <v>0</v>
      </c>
    </row>
    <row r="1750" spans="1:101" x14ac:dyDescent="0.25">
      <c r="A1750">
        <v>7739</v>
      </c>
      <c r="B1750">
        <v>2018</v>
      </c>
      <c r="C1750">
        <v>70</v>
      </c>
      <c r="D1750">
        <v>9</v>
      </c>
      <c r="E1750">
        <v>1713906</v>
      </c>
      <c r="F1750">
        <v>0</v>
      </c>
      <c r="G1750">
        <v>0</v>
      </c>
      <c r="H1750">
        <v>23.9</v>
      </c>
      <c r="I1750">
        <v>0</v>
      </c>
      <c r="J1750">
        <v>30000</v>
      </c>
      <c r="K1750">
        <v>0</v>
      </c>
      <c r="L1750">
        <v>0</v>
      </c>
      <c r="M1750" t="s">
        <v>947</v>
      </c>
      <c r="N1750">
        <v>6</v>
      </c>
      <c r="O1750">
        <v>0</v>
      </c>
      <c r="P1750" t="s">
        <v>948</v>
      </c>
      <c r="Q1750">
        <v>0</v>
      </c>
      <c r="R1750">
        <v>0</v>
      </c>
      <c r="S1750">
        <v>1</v>
      </c>
      <c r="T1750">
        <v>1</v>
      </c>
      <c r="U1750" s="7">
        <v>43374</v>
      </c>
      <c r="V1750" s="7">
        <v>43738</v>
      </c>
      <c r="W1750">
        <v>291.2</v>
      </c>
      <c r="X1750">
        <v>291.2</v>
      </c>
      <c r="Y1750">
        <v>186.8</v>
      </c>
      <c r="Z1750">
        <v>0</v>
      </c>
      <c r="AA1750">
        <v>0</v>
      </c>
      <c r="AB1750">
        <v>274.7</v>
      </c>
      <c r="AC1750">
        <v>1</v>
      </c>
      <c r="AD1750" t="s">
        <v>956</v>
      </c>
      <c r="AE1750" t="s">
        <v>950</v>
      </c>
      <c r="AF1750">
        <v>0</v>
      </c>
      <c r="AG1750" t="s">
        <v>951</v>
      </c>
      <c r="AH1750" t="s">
        <v>950</v>
      </c>
      <c r="AI1750" t="s">
        <v>950</v>
      </c>
      <c r="AJ1750" t="s">
        <v>952</v>
      </c>
      <c r="AK1750">
        <v>0</v>
      </c>
      <c r="AL1750">
        <v>0</v>
      </c>
      <c r="AM1750">
        <v>0</v>
      </c>
      <c r="AN1750" t="s">
        <v>951</v>
      </c>
      <c r="AO1750" t="s">
        <v>950</v>
      </c>
      <c r="AP1750" t="s">
        <v>950</v>
      </c>
      <c r="AQ1750" t="s">
        <v>952</v>
      </c>
      <c r="AR1750">
        <v>0</v>
      </c>
      <c r="AS1750">
        <v>0</v>
      </c>
      <c r="AT1750">
        <v>0</v>
      </c>
      <c r="AU1750" t="s">
        <v>951</v>
      </c>
      <c r="AV1750" t="s">
        <v>950</v>
      </c>
      <c r="AW1750" t="s">
        <v>950</v>
      </c>
      <c r="AX1750" t="s">
        <v>952</v>
      </c>
      <c r="AY1750">
        <v>0</v>
      </c>
      <c r="AZ1750">
        <v>0</v>
      </c>
      <c r="BA1750" t="s">
        <v>951</v>
      </c>
      <c r="BB1750" t="s">
        <v>950</v>
      </c>
      <c r="BC1750" t="s">
        <v>950</v>
      </c>
      <c r="BD1750" t="s">
        <v>952</v>
      </c>
      <c r="BE1750">
        <v>0</v>
      </c>
      <c r="BF1750">
        <v>0</v>
      </c>
      <c r="BG1750">
        <v>0</v>
      </c>
      <c r="BH1750" t="s">
        <v>951</v>
      </c>
      <c r="BI1750" t="s">
        <v>950</v>
      </c>
      <c r="BJ1750" t="s">
        <v>950</v>
      </c>
      <c r="BK1750" t="s">
        <v>952</v>
      </c>
      <c r="BL1750">
        <v>0</v>
      </c>
      <c r="BM1750">
        <v>0</v>
      </c>
      <c r="BN1750">
        <v>0</v>
      </c>
      <c r="BO1750" t="s">
        <v>951</v>
      </c>
      <c r="BP1750" t="s">
        <v>950</v>
      </c>
      <c r="BQ1750" t="s">
        <v>950</v>
      </c>
      <c r="BR1750" t="s">
        <v>952</v>
      </c>
      <c r="BS1750">
        <v>0</v>
      </c>
      <c r="BT1750">
        <v>0</v>
      </c>
      <c r="BU1750">
        <v>0</v>
      </c>
      <c r="BV1750" t="s">
        <v>951</v>
      </c>
      <c r="BW1750" t="s">
        <v>950</v>
      </c>
      <c r="BX1750" t="s">
        <v>950</v>
      </c>
      <c r="BY1750" t="s">
        <v>952</v>
      </c>
      <c r="BZ1750">
        <v>0</v>
      </c>
      <c r="CA1750">
        <v>0</v>
      </c>
      <c r="CB1750">
        <v>0</v>
      </c>
      <c r="CC1750">
        <v>0</v>
      </c>
      <c r="CD1750" t="s">
        <v>954</v>
      </c>
      <c r="CE1750" s="7">
        <v>22445</v>
      </c>
      <c r="CF1750" s="7">
        <v>43374</v>
      </c>
      <c r="CG1750">
        <v>57</v>
      </c>
      <c r="CH1750">
        <v>999</v>
      </c>
      <c r="CI1750" s="7">
        <v>43465</v>
      </c>
      <c r="CJ1750" s="7">
        <v>55884</v>
      </c>
      <c r="CK1750">
        <v>409</v>
      </c>
      <c r="CL1750">
        <v>3</v>
      </c>
      <c r="CM1750">
        <v>93</v>
      </c>
      <c r="CN1750">
        <v>0</v>
      </c>
      <c r="CO1750" t="s">
        <v>955</v>
      </c>
      <c r="CP1750" t="s">
        <v>955</v>
      </c>
      <c r="CQ1750">
        <v>23.9</v>
      </c>
      <c r="CR1750">
        <v>0</v>
      </c>
      <c r="CS1750">
        <v>0</v>
      </c>
      <c r="CT1750">
        <f>VLOOKUP(E1750,Prophet!$A:$AA,3,FALSE)</f>
        <v>57</v>
      </c>
      <c r="CU1750">
        <f t="shared" si="54"/>
        <v>0</v>
      </c>
      <c r="CV1750">
        <f>VLOOKUP(E1750,Prophet!$A:$AA,5,FALSE)</f>
        <v>3</v>
      </c>
      <c r="CW1750">
        <f t="shared" si="55"/>
        <v>0</v>
      </c>
    </row>
    <row r="1751" spans="1:101" x14ac:dyDescent="0.25">
      <c r="A1751">
        <v>7741</v>
      </c>
      <c r="B1751">
        <v>2018</v>
      </c>
      <c r="C1751">
        <v>70</v>
      </c>
      <c r="D1751">
        <v>9</v>
      </c>
      <c r="E1751">
        <v>1816603</v>
      </c>
      <c r="F1751">
        <v>0</v>
      </c>
      <c r="G1751">
        <v>0</v>
      </c>
      <c r="H1751">
        <v>0</v>
      </c>
      <c r="I1751">
        <v>0</v>
      </c>
      <c r="J1751">
        <v>30000</v>
      </c>
      <c r="K1751">
        <v>0</v>
      </c>
      <c r="L1751">
        <v>0</v>
      </c>
      <c r="M1751" t="s">
        <v>947</v>
      </c>
      <c r="N1751">
        <v>12</v>
      </c>
      <c r="O1751">
        <v>0</v>
      </c>
      <c r="P1751" t="s">
        <v>948</v>
      </c>
      <c r="Q1751">
        <v>0</v>
      </c>
      <c r="R1751">
        <v>0</v>
      </c>
      <c r="S1751">
        <v>1</v>
      </c>
      <c r="T1751">
        <v>1</v>
      </c>
      <c r="U1751" s="7">
        <v>43344</v>
      </c>
      <c r="V1751" s="7">
        <v>43708</v>
      </c>
      <c r="W1751">
        <v>290</v>
      </c>
      <c r="X1751">
        <v>290</v>
      </c>
      <c r="Y1751">
        <v>133.1</v>
      </c>
      <c r="Z1751">
        <v>0</v>
      </c>
      <c r="AA1751">
        <v>0</v>
      </c>
      <c r="AB1751">
        <v>195.8</v>
      </c>
      <c r="AC1751">
        <v>1</v>
      </c>
      <c r="AD1751" t="s">
        <v>956</v>
      </c>
      <c r="AE1751" t="s">
        <v>950</v>
      </c>
      <c r="AF1751">
        <v>0</v>
      </c>
      <c r="AG1751" t="s">
        <v>951</v>
      </c>
      <c r="AH1751" t="s">
        <v>950</v>
      </c>
      <c r="AI1751" t="s">
        <v>950</v>
      </c>
      <c r="AJ1751" t="s">
        <v>952</v>
      </c>
      <c r="AK1751">
        <v>0</v>
      </c>
      <c r="AL1751">
        <v>0</v>
      </c>
      <c r="AM1751">
        <v>0</v>
      </c>
      <c r="AN1751" t="s">
        <v>951</v>
      </c>
      <c r="AO1751" t="s">
        <v>950</v>
      </c>
      <c r="AP1751" t="s">
        <v>950</v>
      </c>
      <c r="AQ1751" t="s">
        <v>952</v>
      </c>
      <c r="AR1751">
        <v>0</v>
      </c>
      <c r="AS1751">
        <v>0</v>
      </c>
      <c r="AT1751">
        <v>0</v>
      </c>
      <c r="AU1751" t="s">
        <v>951</v>
      </c>
      <c r="AV1751" t="s">
        <v>950</v>
      </c>
      <c r="AW1751" t="s">
        <v>950</v>
      </c>
      <c r="AX1751" t="s">
        <v>952</v>
      </c>
      <c r="AY1751">
        <v>0</v>
      </c>
      <c r="AZ1751">
        <v>0</v>
      </c>
      <c r="BA1751" t="s">
        <v>951</v>
      </c>
      <c r="BB1751" t="s">
        <v>950</v>
      </c>
      <c r="BC1751" t="s">
        <v>950</v>
      </c>
      <c r="BD1751" t="s">
        <v>952</v>
      </c>
      <c r="BE1751">
        <v>0</v>
      </c>
      <c r="BF1751">
        <v>0</v>
      </c>
      <c r="BG1751">
        <v>0</v>
      </c>
      <c r="BH1751" t="s">
        <v>951</v>
      </c>
      <c r="BI1751" t="s">
        <v>950</v>
      </c>
      <c r="BJ1751" t="s">
        <v>950</v>
      </c>
      <c r="BK1751" t="s">
        <v>952</v>
      </c>
      <c r="BL1751">
        <v>0</v>
      </c>
      <c r="BM1751">
        <v>0</v>
      </c>
      <c r="BN1751">
        <v>0</v>
      </c>
      <c r="BO1751" t="s">
        <v>951</v>
      </c>
      <c r="BP1751" t="s">
        <v>950</v>
      </c>
      <c r="BQ1751" t="s">
        <v>950</v>
      </c>
      <c r="BR1751" t="s">
        <v>952</v>
      </c>
      <c r="BS1751">
        <v>0</v>
      </c>
      <c r="BT1751">
        <v>0</v>
      </c>
      <c r="BU1751">
        <v>0</v>
      </c>
      <c r="BV1751">
        <v>7010</v>
      </c>
      <c r="BW1751" t="s">
        <v>953</v>
      </c>
      <c r="BX1751" t="s">
        <v>950</v>
      </c>
      <c r="BY1751" t="s">
        <v>948</v>
      </c>
      <c r="BZ1751">
        <v>0</v>
      </c>
      <c r="CA1751">
        <v>0</v>
      </c>
      <c r="CB1751">
        <v>78.5</v>
      </c>
      <c r="CC1751">
        <v>0</v>
      </c>
      <c r="CD1751" t="s">
        <v>954</v>
      </c>
      <c r="CE1751" s="7">
        <v>22009</v>
      </c>
      <c r="CF1751" s="7">
        <v>43344</v>
      </c>
      <c r="CG1751">
        <v>58</v>
      </c>
      <c r="CH1751">
        <v>999</v>
      </c>
      <c r="CI1751" s="7">
        <v>43465</v>
      </c>
      <c r="CJ1751" s="7">
        <v>55884</v>
      </c>
      <c r="CK1751">
        <v>409</v>
      </c>
      <c r="CL1751">
        <v>4</v>
      </c>
      <c r="CM1751">
        <v>80</v>
      </c>
      <c r="CN1751">
        <v>0</v>
      </c>
      <c r="CO1751" t="s">
        <v>955</v>
      </c>
      <c r="CP1751" t="s">
        <v>955</v>
      </c>
      <c r="CQ1751">
        <v>0</v>
      </c>
      <c r="CR1751">
        <v>0</v>
      </c>
      <c r="CS1751">
        <v>0</v>
      </c>
      <c r="CT1751">
        <f>VLOOKUP(E1751,Prophet!$A:$AA,3,FALSE)</f>
        <v>58</v>
      </c>
      <c r="CU1751">
        <f t="shared" si="54"/>
        <v>0</v>
      </c>
      <c r="CV1751">
        <f>VLOOKUP(E1751,Prophet!$A:$AA,5,FALSE)</f>
        <v>4</v>
      </c>
      <c r="CW1751">
        <f t="shared" si="55"/>
        <v>0</v>
      </c>
    </row>
    <row r="1752" spans="1:101" x14ac:dyDescent="0.25">
      <c r="A1752">
        <v>7742</v>
      </c>
      <c r="B1752">
        <v>2018</v>
      </c>
      <c r="C1752">
        <v>70</v>
      </c>
      <c r="D1752">
        <v>9</v>
      </c>
      <c r="E1752">
        <v>1800903</v>
      </c>
      <c r="F1752">
        <v>0</v>
      </c>
      <c r="G1752">
        <v>0</v>
      </c>
      <c r="H1752">
        <v>0</v>
      </c>
      <c r="I1752">
        <v>0</v>
      </c>
      <c r="J1752">
        <v>30000</v>
      </c>
      <c r="K1752">
        <v>0</v>
      </c>
      <c r="L1752">
        <v>0</v>
      </c>
      <c r="M1752" t="s">
        <v>947</v>
      </c>
      <c r="N1752">
        <v>12</v>
      </c>
      <c r="O1752">
        <v>0</v>
      </c>
      <c r="P1752" t="s">
        <v>948</v>
      </c>
      <c r="Q1752">
        <v>0</v>
      </c>
      <c r="R1752">
        <v>0</v>
      </c>
      <c r="S1752">
        <v>1</v>
      </c>
      <c r="T1752">
        <v>1</v>
      </c>
      <c r="U1752" s="7">
        <v>43344</v>
      </c>
      <c r="V1752" s="7">
        <v>43708</v>
      </c>
      <c r="W1752">
        <v>290</v>
      </c>
      <c r="X1752">
        <v>290</v>
      </c>
      <c r="Y1752">
        <v>133.1</v>
      </c>
      <c r="Z1752">
        <v>0</v>
      </c>
      <c r="AA1752">
        <v>0</v>
      </c>
      <c r="AB1752">
        <v>195.8</v>
      </c>
      <c r="AC1752">
        <v>1</v>
      </c>
      <c r="AD1752" t="s">
        <v>956</v>
      </c>
      <c r="AE1752" t="s">
        <v>950</v>
      </c>
      <c r="AF1752">
        <v>0</v>
      </c>
      <c r="AG1752" t="s">
        <v>951</v>
      </c>
      <c r="AH1752" t="s">
        <v>950</v>
      </c>
      <c r="AI1752" t="s">
        <v>950</v>
      </c>
      <c r="AJ1752" t="s">
        <v>952</v>
      </c>
      <c r="AK1752">
        <v>0</v>
      </c>
      <c r="AL1752">
        <v>0</v>
      </c>
      <c r="AM1752">
        <v>0</v>
      </c>
      <c r="AN1752" t="s">
        <v>951</v>
      </c>
      <c r="AO1752" t="s">
        <v>950</v>
      </c>
      <c r="AP1752" t="s">
        <v>950</v>
      </c>
      <c r="AQ1752" t="s">
        <v>952</v>
      </c>
      <c r="AR1752">
        <v>0</v>
      </c>
      <c r="AS1752">
        <v>0</v>
      </c>
      <c r="AT1752">
        <v>0</v>
      </c>
      <c r="AU1752" t="s">
        <v>951</v>
      </c>
      <c r="AV1752" t="s">
        <v>950</v>
      </c>
      <c r="AW1752" t="s">
        <v>950</v>
      </c>
      <c r="AX1752" t="s">
        <v>952</v>
      </c>
      <c r="AY1752">
        <v>0</v>
      </c>
      <c r="AZ1752">
        <v>0</v>
      </c>
      <c r="BA1752" t="s">
        <v>951</v>
      </c>
      <c r="BB1752" t="s">
        <v>950</v>
      </c>
      <c r="BC1752" t="s">
        <v>950</v>
      </c>
      <c r="BD1752" t="s">
        <v>952</v>
      </c>
      <c r="BE1752">
        <v>0</v>
      </c>
      <c r="BF1752">
        <v>0</v>
      </c>
      <c r="BG1752">
        <v>0</v>
      </c>
      <c r="BH1752" t="s">
        <v>951</v>
      </c>
      <c r="BI1752" t="s">
        <v>950</v>
      </c>
      <c r="BJ1752" t="s">
        <v>950</v>
      </c>
      <c r="BK1752" t="s">
        <v>952</v>
      </c>
      <c r="BL1752">
        <v>0</v>
      </c>
      <c r="BM1752">
        <v>0</v>
      </c>
      <c r="BN1752">
        <v>0</v>
      </c>
      <c r="BO1752" t="s">
        <v>951</v>
      </c>
      <c r="BP1752" t="s">
        <v>950</v>
      </c>
      <c r="BQ1752" t="s">
        <v>950</v>
      </c>
      <c r="BR1752" t="s">
        <v>952</v>
      </c>
      <c r="BS1752">
        <v>0</v>
      </c>
      <c r="BT1752">
        <v>0</v>
      </c>
      <c r="BU1752">
        <v>0</v>
      </c>
      <c r="BV1752">
        <v>7010</v>
      </c>
      <c r="BW1752" t="s">
        <v>953</v>
      </c>
      <c r="BX1752" t="s">
        <v>950</v>
      </c>
      <c r="BY1752" t="s">
        <v>948</v>
      </c>
      <c r="BZ1752">
        <v>0</v>
      </c>
      <c r="CA1752">
        <v>0</v>
      </c>
      <c r="CB1752">
        <v>78.5</v>
      </c>
      <c r="CC1752">
        <v>0</v>
      </c>
      <c r="CD1752" t="s">
        <v>954</v>
      </c>
      <c r="CE1752" s="7">
        <v>22786</v>
      </c>
      <c r="CF1752" s="7">
        <v>43344</v>
      </c>
      <c r="CG1752">
        <v>56</v>
      </c>
      <c r="CH1752">
        <v>999</v>
      </c>
      <c r="CI1752" s="7">
        <v>43465</v>
      </c>
      <c r="CJ1752" s="7">
        <v>55884</v>
      </c>
      <c r="CK1752">
        <v>409</v>
      </c>
      <c r="CL1752">
        <v>4</v>
      </c>
      <c r="CM1752">
        <v>104</v>
      </c>
      <c r="CN1752">
        <v>0</v>
      </c>
      <c r="CO1752" t="s">
        <v>955</v>
      </c>
      <c r="CP1752" t="s">
        <v>955</v>
      </c>
      <c r="CQ1752">
        <v>0</v>
      </c>
      <c r="CR1752">
        <v>0</v>
      </c>
      <c r="CS1752">
        <v>0</v>
      </c>
      <c r="CT1752">
        <f>VLOOKUP(E1752,Prophet!$A:$AA,3,FALSE)</f>
        <v>56</v>
      </c>
      <c r="CU1752">
        <f t="shared" si="54"/>
        <v>0</v>
      </c>
      <c r="CV1752">
        <f>VLOOKUP(E1752,Prophet!$A:$AA,5,FALSE)</f>
        <v>4</v>
      </c>
      <c r="CW1752">
        <f t="shared" si="55"/>
        <v>0</v>
      </c>
    </row>
    <row r="1753" spans="1:101" x14ac:dyDescent="0.25">
      <c r="A1753">
        <v>7744</v>
      </c>
      <c r="B1753">
        <v>2018</v>
      </c>
      <c r="C1753">
        <v>70</v>
      </c>
      <c r="D1753">
        <v>9</v>
      </c>
      <c r="E1753">
        <v>2539601</v>
      </c>
      <c r="F1753">
        <v>0</v>
      </c>
      <c r="G1753">
        <v>0</v>
      </c>
      <c r="H1753">
        <v>0</v>
      </c>
      <c r="I1753">
        <v>0</v>
      </c>
      <c r="J1753">
        <v>30000</v>
      </c>
      <c r="K1753">
        <v>0</v>
      </c>
      <c r="L1753">
        <v>0</v>
      </c>
      <c r="M1753" t="s">
        <v>947</v>
      </c>
      <c r="N1753">
        <v>12</v>
      </c>
      <c r="O1753">
        <v>0</v>
      </c>
      <c r="P1753" t="s">
        <v>948</v>
      </c>
      <c r="Q1753">
        <v>0</v>
      </c>
      <c r="R1753">
        <v>0</v>
      </c>
      <c r="S1753">
        <v>1</v>
      </c>
      <c r="T1753">
        <v>1</v>
      </c>
      <c r="U1753" s="7">
        <v>43344</v>
      </c>
      <c r="V1753" s="7">
        <v>43708</v>
      </c>
      <c r="W1753">
        <v>375.2</v>
      </c>
      <c r="X1753">
        <v>375.2</v>
      </c>
      <c r="Y1753">
        <v>186.8</v>
      </c>
      <c r="Z1753">
        <v>0</v>
      </c>
      <c r="AA1753">
        <v>0</v>
      </c>
      <c r="AB1753">
        <v>274.7</v>
      </c>
      <c r="AC1753">
        <v>1</v>
      </c>
      <c r="AD1753" t="s">
        <v>956</v>
      </c>
      <c r="AE1753" t="s">
        <v>950</v>
      </c>
      <c r="AF1753">
        <v>0</v>
      </c>
      <c r="AG1753" t="s">
        <v>951</v>
      </c>
      <c r="AH1753" t="s">
        <v>950</v>
      </c>
      <c r="AI1753" t="s">
        <v>950</v>
      </c>
      <c r="AJ1753" t="s">
        <v>952</v>
      </c>
      <c r="AK1753">
        <v>0</v>
      </c>
      <c r="AL1753">
        <v>0</v>
      </c>
      <c r="AM1753">
        <v>0</v>
      </c>
      <c r="AN1753" t="s">
        <v>951</v>
      </c>
      <c r="AO1753" t="s">
        <v>950</v>
      </c>
      <c r="AP1753" t="s">
        <v>950</v>
      </c>
      <c r="AQ1753" t="s">
        <v>952</v>
      </c>
      <c r="AR1753">
        <v>0</v>
      </c>
      <c r="AS1753">
        <v>0</v>
      </c>
      <c r="AT1753">
        <v>0</v>
      </c>
      <c r="AU1753" t="s">
        <v>951</v>
      </c>
      <c r="AV1753" t="s">
        <v>950</v>
      </c>
      <c r="AW1753" t="s">
        <v>950</v>
      </c>
      <c r="AX1753" t="s">
        <v>952</v>
      </c>
      <c r="AY1753">
        <v>0</v>
      </c>
      <c r="AZ1753">
        <v>0</v>
      </c>
      <c r="BA1753" t="s">
        <v>951</v>
      </c>
      <c r="BB1753" t="s">
        <v>950</v>
      </c>
      <c r="BC1753" t="s">
        <v>950</v>
      </c>
      <c r="BD1753" t="s">
        <v>952</v>
      </c>
      <c r="BE1753">
        <v>0</v>
      </c>
      <c r="BF1753">
        <v>0</v>
      </c>
      <c r="BG1753">
        <v>0</v>
      </c>
      <c r="BH1753" t="s">
        <v>951</v>
      </c>
      <c r="BI1753" t="s">
        <v>950</v>
      </c>
      <c r="BJ1753" t="s">
        <v>950</v>
      </c>
      <c r="BK1753" t="s">
        <v>952</v>
      </c>
      <c r="BL1753">
        <v>0</v>
      </c>
      <c r="BM1753">
        <v>0</v>
      </c>
      <c r="BN1753">
        <v>0</v>
      </c>
      <c r="BO1753" t="s">
        <v>951</v>
      </c>
      <c r="BP1753" t="s">
        <v>950</v>
      </c>
      <c r="BQ1753" t="s">
        <v>950</v>
      </c>
      <c r="BR1753" t="s">
        <v>952</v>
      </c>
      <c r="BS1753">
        <v>0</v>
      </c>
      <c r="BT1753">
        <v>0</v>
      </c>
      <c r="BU1753">
        <v>0</v>
      </c>
      <c r="BV1753">
        <v>7010</v>
      </c>
      <c r="BW1753" t="s">
        <v>953</v>
      </c>
      <c r="BX1753" t="s">
        <v>950</v>
      </c>
      <c r="BY1753" t="s">
        <v>948</v>
      </c>
      <c r="BZ1753">
        <v>0</v>
      </c>
      <c r="CA1753">
        <v>0</v>
      </c>
      <c r="CB1753">
        <v>78.5</v>
      </c>
      <c r="CC1753">
        <v>0</v>
      </c>
      <c r="CD1753" t="s">
        <v>954</v>
      </c>
      <c r="CE1753" s="7">
        <v>25077</v>
      </c>
      <c r="CF1753" s="7">
        <v>43344</v>
      </c>
      <c r="CG1753">
        <v>50</v>
      </c>
      <c r="CH1753">
        <v>999</v>
      </c>
      <c r="CI1753" s="7">
        <v>43465</v>
      </c>
      <c r="CJ1753" s="7">
        <v>55884</v>
      </c>
      <c r="CK1753">
        <v>409</v>
      </c>
      <c r="CL1753">
        <v>4</v>
      </c>
      <c r="CM1753">
        <v>176</v>
      </c>
      <c r="CN1753">
        <v>0</v>
      </c>
      <c r="CO1753" t="s">
        <v>955</v>
      </c>
      <c r="CP1753" t="s">
        <v>955</v>
      </c>
      <c r="CQ1753">
        <v>0</v>
      </c>
      <c r="CR1753">
        <v>0</v>
      </c>
      <c r="CS1753">
        <v>0</v>
      </c>
      <c r="CT1753">
        <f>VLOOKUP(E1753,Prophet!$A:$AA,3,FALSE)</f>
        <v>50</v>
      </c>
      <c r="CU1753">
        <f t="shared" si="54"/>
        <v>0</v>
      </c>
      <c r="CV1753">
        <f>VLOOKUP(E1753,Prophet!$A:$AA,5,FALSE)</f>
        <v>4</v>
      </c>
      <c r="CW1753">
        <f t="shared" si="55"/>
        <v>0</v>
      </c>
    </row>
    <row r="1754" spans="1:101" x14ac:dyDescent="0.25">
      <c r="A1754">
        <v>7747</v>
      </c>
      <c r="B1754">
        <v>2018</v>
      </c>
      <c r="C1754">
        <v>70</v>
      </c>
      <c r="D1754">
        <v>9</v>
      </c>
      <c r="E1754">
        <v>2141602</v>
      </c>
      <c r="F1754">
        <v>0</v>
      </c>
      <c r="G1754">
        <v>0</v>
      </c>
      <c r="H1754">
        <v>0</v>
      </c>
      <c r="I1754">
        <v>0</v>
      </c>
      <c r="J1754">
        <v>30000</v>
      </c>
      <c r="K1754">
        <v>0</v>
      </c>
      <c r="L1754">
        <v>0</v>
      </c>
      <c r="M1754" t="s">
        <v>947</v>
      </c>
      <c r="N1754">
        <v>12</v>
      </c>
      <c r="O1754">
        <v>0</v>
      </c>
      <c r="P1754" t="s">
        <v>948</v>
      </c>
      <c r="Q1754">
        <v>0</v>
      </c>
      <c r="R1754">
        <v>0</v>
      </c>
      <c r="S1754">
        <v>1</v>
      </c>
      <c r="T1754">
        <v>1</v>
      </c>
      <c r="U1754" s="7">
        <v>43344</v>
      </c>
      <c r="V1754" s="7">
        <v>43708</v>
      </c>
      <c r="W1754">
        <v>262</v>
      </c>
      <c r="X1754">
        <v>262</v>
      </c>
      <c r="Y1754">
        <v>115.5</v>
      </c>
      <c r="Z1754">
        <v>0</v>
      </c>
      <c r="AA1754">
        <v>0</v>
      </c>
      <c r="AB1754">
        <v>169.9</v>
      </c>
      <c r="AC1754">
        <v>1</v>
      </c>
      <c r="AD1754" t="s">
        <v>949</v>
      </c>
      <c r="AE1754" t="s">
        <v>950</v>
      </c>
      <c r="AF1754">
        <v>0</v>
      </c>
      <c r="AG1754" t="s">
        <v>951</v>
      </c>
      <c r="AH1754" t="s">
        <v>950</v>
      </c>
      <c r="AI1754" t="s">
        <v>950</v>
      </c>
      <c r="AJ1754" t="s">
        <v>952</v>
      </c>
      <c r="AK1754">
        <v>0</v>
      </c>
      <c r="AL1754">
        <v>0</v>
      </c>
      <c r="AM1754">
        <v>0</v>
      </c>
      <c r="AN1754" t="s">
        <v>951</v>
      </c>
      <c r="AO1754" t="s">
        <v>950</v>
      </c>
      <c r="AP1754" t="s">
        <v>950</v>
      </c>
      <c r="AQ1754" t="s">
        <v>952</v>
      </c>
      <c r="AR1754">
        <v>0</v>
      </c>
      <c r="AS1754">
        <v>0</v>
      </c>
      <c r="AT1754">
        <v>0</v>
      </c>
      <c r="AU1754" t="s">
        <v>951</v>
      </c>
      <c r="AV1754" t="s">
        <v>950</v>
      </c>
      <c r="AW1754" t="s">
        <v>950</v>
      </c>
      <c r="AX1754" t="s">
        <v>952</v>
      </c>
      <c r="AY1754">
        <v>0</v>
      </c>
      <c r="AZ1754">
        <v>0</v>
      </c>
      <c r="BA1754" t="s">
        <v>951</v>
      </c>
      <c r="BB1754" t="s">
        <v>950</v>
      </c>
      <c r="BC1754" t="s">
        <v>950</v>
      </c>
      <c r="BD1754" t="s">
        <v>952</v>
      </c>
      <c r="BE1754">
        <v>0</v>
      </c>
      <c r="BF1754">
        <v>0</v>
      </c>
      <c r="BG1754">
        <v>0</v>
      </c>
      <c r="BH1754" t="s">
        <v>951</v>
      </c>
      <c r="BI1754" t="s">
        <v>950</v>
      </c>
      <c r="BJ1754" t="s">
        <v>950</v>
      </c>
      <c r="BK1754" t="s">
        <v>952</v>
      </c>
      <c r="BL1754">
        <v>0</v>
      </c>
      <c r="BM1754">
        <v>0</v>
      </c>
      <c r="BN1754">
        <v>0</v>
      </c>
      <c r="BO1754" t="s">
        <v>951</v>
      </c>
      <c r="BP1754" t="s">
        <v>950</v>
      </c>
      <c r="BQ1754" t="s">
        <v>950</v>
      </c>
      <c r="BR1754" t="s">
        <v>952</v>
      </c>
      <c r="BS1754">
        <v>0</v>
      </c>
      <c r="BT1754">
        <v>0</v>
      </c>
      <c r="BU1754">
        <v>0</v>
      </c>
      <c r="BV1754">
        <v>7010</v>
      </c>
      <c r="BW1754" t="s">
        <v>953</v>
      </c>
      <c r="BX1754" t="s">
        <v>950</v>
      </c>
      <c r="BY1754" t="s">
        <v>948</v>
      </c>
      <c r="BZ1754">
        <v>0</v>
      </c>
      <c r="CA1754">
        <v>0</v>
      </c>
      <c r="CB1754">
        <v>78.5</v>
      </c>
      <c r="CC1754">
        <v>0</v>
      </c>
      <c r="CD1754" t="s">
        <v>954</v>
      </c>
      <c r="CE1754" s="7">
        <v>28692</v>
      </c>
      <c r="CF1754" s="7">
        <v>43344</v>
      </c>
      <c r="CG1754">
        <v>40</v>
      </c>
      <c r="CH1754">
        <v>999</v>
      </c>
      <c r="CI1754" s="7">
        <v>43465</v>
      </c>
      <c r="CJ1754" s="7">
        <v>55884</v>
      </c>
      <c r="CK1754">
        <v>409</v>
      </c>
      <c r="CL1754">
        <v>4</v>
      </c>
      <c r="CM1754">
        <v>296</v>
      </c>
      <c r="CN1754">
        <v>0</v>
      </c>
      <c r="CO1754" t="s">
        <v>955</v>
      </c>
      <c r="CP1754" t="s">
        <v>955</v>
      </c>
      <c r="CQ1754">
        <v>0</v>
      </c>
      <c r="CR1754">
        <v>0</v>
      </c>
      <c r="CS1754">
        <v>0</v>
      </c>
      <c r="CT1754">
        <f>VLOOKUP(E1754,Prophet!$A:$AA,3,FALSE)</f>
        <v>40</v>
      </c>
      <c r="CU1754">
        <f t="shared" si="54"/>
        <v>0</v>
      </c>
      <c r="CV1754">
        <f>VLOOKUP(E1754,Prophet!$A:$AA,5,FALSE)</f>
        <v>4</v>
      </c>
      <c r="CW1754">
        <f t="shared" si="55"/>
        <v>0</v>
      </c>
    </row>
    <row r="1755" spans="1:101" x14ac:dyDescent="0.25">
      <c r="A1755">
        <v>7748</v>
      </c>
      <c r="B1755">
        <v>2018</v>
      </c>
      <c r="C1755">
        <v>70</v>
      </c>
      <c r="D1755">
        <v>9</v>
      </c>
      <c r="E1755">
        <v>2539701</v>
      </c>
      <c r="F1755">
        <v>0</v>
      </c>
      <c r="G1755">
        <v>0</v>
      </c>
      <c r="H1755">
        <v>0</v>
      </c>
      <c r="I1755">
        <v>0</v>
      </c>
      <c r="J1755">
        <v>30000</v>
      </c>
      <c r="K1755">
        <v>0</v>
      </c>
      <c r="L1755">
        <v>0</v>
      </c>
      <c r="M1755" t="s">
        <v>947</v>
      </c>
      <c r="N1755">
        <v>12</v>
      </c>
      <c r="O1755">
        <v>0</v>
      </c>
      <c r="P1755" t="s">
        <v>948</v>
      </c>
      <c r="Q1755">
        <v>0</v>
      </c>
      <c r="R1755">
        <v>0</v>
      </c>
      <c r="S1755">
        <v>1</v>
      </c>
      <c r="T1755">
        <v>1</v>
      </c>
      <c r="U1755" s="7">
        <v>43344</v>
      </c>
      <c r="V1755" s="7">
        <v>43708</v>
      </c>
      <c r="W1755">
        <v>385.9</v>
      </c>
      <c r="X1755">
        <v>385.9</v>
      </c>
      <c r="Y1755">
        <v>193.5</v>
      </c>
      <c r="Z1755">
        <v>0</v>
      </c>
      <c r="AA1755">
        <v>0</v>
      </c>
      <c r="AB1755">
        <v>284.60000000000002</v>
      </c>
      <c r="AC1755">
        <v>1</v>
      </c>
      <c r="AD1755" t="s">
        <v>949</v>
      </c>
      <c r="AE1755" t="s">
        <v>950</v>
      </c>
      <c r="AF1755">
        <v>0</v>
      </c>
      <c r="AG1755" t="s">
        <v>951</v>
      </c>
      <c r="AH1755" t="s">
        <v>950</v>
      </c>
      <c r="AI1755" t="s">
        <v>950</v>
      </c>
      <c r="AJ1755" t="s">
        <v>952</v>
      </c>
      <c r="AK1755">
        <v>0</v>
      </c>
      <c r="AL1755">
        <v>0</v>
      </c>
      <c r="AM1755">
        <v>0</v>
      </c>
      <c r="AN1755" t="s">
        <v>951</v>
      </c>
      <c r="AO1755" t="s">
        <v>950</v>
      </c>
      <c r="AP1755" t="s">
        <v>950</v>
      </c>
      <c r="AQ1755" t="s">
        <v>952</v>
      </c>
      <c r="AR1755">
        <v>0</v>
      </c>
      <c r="AS1755">
        <v>0</v>
      </c>
      <c r="AT1755">
        <v>0</v>
      </c>
      <c r="AU1755" t="s">
        <v>951</v>
      </c>
      <c r="AV1755" t="s">
        <v>950</v>
      </c>
      <c r="AW1755" t="s">
        <v>950</v>
      </c>
      <c r="AX1755" t="s">
        <v>952</v>
      </c>
      <c r="AY1755">
        <v>0</v>
      </c>
      <c r="AZ1755">
        <v>0</v>
      </c>
      <c r="BA1755" t="s">
        <v>951</v>
      </c>
      <c r="BB1755" t="s">
        <v>950</v>
      </c>
      <c r="BC1755" t="s">
        <v>950</v>
      </c>
      <c r="BD1755" t="s">
        <v>952</v>
      </c>
      <c r="BE1755">
        <v>0</v>
      </c>
      <c r="BF1755">
        <v>0</v>
      </c>
      <c r="BG1755">
        <v>0</v>
      </c>
      <c r="BH1755" t="s">
        <v>951</v>
      </c>
      <c r="BI1755" t="s">
        <v>950</v>
      </c>
      <c r="BJ1755" t="s">
        <v>950</v>
      </c>
      <c r="BK1755" t="s">
        <v>952</v>
      </c>
      <c r="BL1755">
        <v>0</v>
      </c>
      <c r="BM1755">
        <v>0</v>
      </c>
      <c r="BN1755">
        <v>0</v>
      </c>
      <c r="BO1755" t="s">
        <v>951</v>
      </c>
      <c r="BP1755" t="s">
        <v>950</v>
      </c>
      <c r="BQ1755" t="s">
        <v>950</v>
      </c>
      <c r="BR1755" t="s">
        <v>952</v>
      </c>
      <c r="BS1755">
        <v>0</v>
      </c>
      <c r="BT1755">
        <v>0</v>
      </c>
      <c r="BU1755">
        <v>0</v>
      </c>
      <c r="BV1755">
        <v>7010</v>
      </c>
      <c r="BW1755" t="s">
        <v>953</v>
      </c>
      <c r="BX1755" t="s">
        <v>950</v>
      </c>
      <c r="BY1755" t="s">
        <v>948</v>
      </c>
      <c r="BZ1755">
        <v>0</v>
      </c>
      <c r="CA1755">
        <v>0</v>
      </c>
      <c r="CB1755">
        <v>78.5</v>
      </c>
      <c r="CC1755">
        <v>0</v>
      </c>
      <c r="CD1755" t="s">
        <v>954</v>
      </c>
      <c r="CE1755" s="7">
        <v>28996</v>
      </c>
      <c r="CF1755" s="7">
        <v>43344</v>
      </c>
      <c r="CG1755">
        <v>39</v>
      </c>
      <c r="CH1755">
        <v>999</v>
      </c>
      <c r="CI1755" s="7">
        <v>43465</v>
      </c>
      <c r="CJ1755" s="7">
        <v>55884</v>
      </c>
      <c r="CK1755">
        <v>409</v>
      </c>
      <c r="CL1755">
        <v>4</v>
      </c>
      <c r="CM1755">
        <v>308</v>
      </c>
      <c r="CN1755">
        <v>0</v>
      </c>
      <c r="CO1755" t="s">
        <v>955</v>
      </c>
      <c r="CP1755" t="s">
        <v>955</v>
      </c>
      <c r="CQ1755">
        <v>0</v>
      </c>
      <c r="CR1755">
        <v>0</v>
      </c>
      <c r="CS1755">
        <v>0</v>
      </c>
      <c r="CT1755">
        <f>VLOOKUP(E1755,Prophet!$A:$AA,3,FALSE)</f>
        <v>39</v>
      </c>
      <c r="CU1755">
        <f t="shared" si="54"/>
        <v>0</v>
      </c>
      <c r="CV1755">
        <f>VLOOKUP(E1755,Prophet!$A:$AA,5,FALSE)</f>
        <v>4</v>
      </c>
      <c r="CW1755">
        <f t="shared" si="55"/>
        <v>0</v>
      </c>
    </row>
    <row r="1756" spans="1:101" x14ac:dyDescent="0.25">
      <c r="A1756">
        <v>7750</v>
      </c>
      <c r="B1756">
        <v>2018</v>
      </c>
      <c r="C1756">
        <v>70</v>
      </c>
      <c r="D1756">
        <v>9</v>
      </c>
      <c r="E1756">
        <v>2539703</v>
      </c>
      <c r="F1756">
        <v>0</v>
      </c>
      <c r="G1756">
        <v>0</v>
      </c>
      <c r="H1756">
        <v>0</v>
      </c>
      <c r="I1756">
        <v>0</v>
      </c>
      <c r="J1756">
        <v>30000</v>
      </c>
      <c r="K1756">
        <v>0</v>
      </c>
      <c r="L1756">
        <v>0</v>
      </c>
      <c r="M1756" t="s">
        <v>947</v>
      </c>
      <c r="N1756">
        <v>12</v>
      </c>
      <c r="O1756">
        <v>0</v>
      </c>
      <c r="P1756" t="s">
        <v>948</v>
      </c>
      <c r="Q1756">
        <v>0</v>
      </c>
      <c r="R1756">
        <v>0</v>
      </c>
      <c r="S1756">
        <v>1</v>
      </c>
      <c r="T1756">
        <v>1</v>
      </c>
      <c r="U1756" s="7">
        <v>43344</v>
      </c>
      <c r="V1756" s="7">
        <v>43708</v>
      </c>
      <c r="W1756">
        <v>290</v>
      </c>
      <c r="X1756">
        <v>290</v>
      </c>
      <c r="Y1756">
        <v>133.1</v>
      </c>
      <c r="Z1756">
        <v>0</v>
      </c>
      <c r="AA1756">
        <v>0</v>
      </c>
      <c r="AB1756">
        <v>195.8</v>
      </c>
      <c r="AC1756">
        <v>1</v>
      </c>
      <c r="AD1756" t="s">
        <v>956</v>
      </c>
      <c r="AE1756" t="s">
        <v>950</v>
      </c>
      <c r="AF1756">
        <v>0</v>
      </c>
      <c r="AG1756" t="s">
        <v>951</v>
      </c>
      <c r="AH1756" t="s">
        <v>950</v>
      </c>
      <c r="AI1756" t="s">
        <v>950</v>
      </c>
      <c r="AJ1756" t="s">
        <v>952</v>
      </c>
      <c r="AK1756">
        <v>0</v>
      </c>
      <c r="AL1756">
        <v>0</v>
      </c>
      <c r="AM1756">
        <v>0</v>
      </c>
      <c r="AN1756" t="s">
        <v>951</v>
      </c>
      <c r="AO1756" t="s">
        <v>950</v>
      </c>
      <c r="AP1756" t="s">
        <v>950</v>
      </c>
      <c r="AQ1756" t="s">
        <v>952</v>
      </c>
      <c r="AR1756">
        <v>0</v>
      </c>
      <c r="AS1756">
        <v>0</v>
      </c>
      <c r="AT1756">
        <v>0</v>
      </c>
      <c r="AU1756" t="s">
        <v>951</v>
      </c>
      <c r="AV1756" t="s">
        <v>950</v>
      </c>
      <c r="AW1756" t="s">
        <v>950</v>
      </c>
      <c r="AX1756" t="s">
        <v>952</v>
      </c>
      <c r="AY1756">
        <v>0</v>
      </c>
      <c r="AZ1756">
        <v>0</v>
      </c>
      <c r="BA1756" t="s">
        <v>951</v>
      </c>
      <c r="BB1756" t="s">
        <v>950</v>
      </c>
      <c r="BC1756" t="s">
        <v>950</v>
      </c>
      <c r="BD1756" t="s">
        <v>952</v>
      </c>
      <c r="BE1756">
        <v>0</v>
      </c>
      <c r="BF1756">
        <v>0</v>
      </c>
      <c r="BG1756">
        <v>0</v>
      </c>
      <c r="BH1756" t="s">
        <v>951</v>
      </c>
      <c r="BI1756" t="s">
        <v>950</v>
      </c>
      <c r="BJ1756" t="s">
        <v>950</v>
      </c>
      <c r="BK1756" t="s">
        <v>952</v>
      </c>
      <c r="BL1756">
        <v>0</v>
      </c>
      <c r="BM1756">
        <v>0</v>
      </c>
      <c r="BN1756">
        <v>0</v>
      </c>
      <c r="BO1756" t="s">
        <v>951</v>
      </c>
      <c r="BP1756" t="s">
        <v>950</v>
      </c>
      <c r="BQ1756" t="s">
        <v>950</v>
      </c>
      <c r="BR1756" t="s">
        <v>952</v>
      </c>
      <c r="BS1756">
        <v>0</v>
      </c>
      <c r="BT1756">
        <v>0</v>
      </c>
      <c r="BU1756">
        <v>0</v>
      </c>
      <c r="BV1756">
        <v>7010</v>
      </c>
      <c r="BW1756" t="s">
        <v>953</v>
      </c>
      <c r="BX1756" t="s">
        <v>950</v>
      </c>
      <c r="BY1756" t="s">
        <v>948</v>
      </c>
      <c r="BZ1756">
        <v>0</v>
      </c>
      <c r="CA1756">
        <v>0</v>
      </c>
      <c r="CB1756">
        <v>78.5</v>
      </c>
      <c r="CC1756">
        <v>0</v>
      </c>
      <c r="CD1756" t="s">
        <v>954</v>
      </c>
      <c r="CE1756" s="7">
        <v>28959</v>
      </c>
      <c r="CF1756" s="7">
        <v>43344</v>
      </c>
      <c r="CG1756">
        <v>39</v>
      </c>
      <c r="CH1756">
        <v>999</v>
      </c>
      <c r="CI1756" s="7">
        <v>43465</v>
      </c>
      <c r="CJ1756" s="7">
        <v>55884</v>
      </c>
      <c r="CK1756">
        <v>409</v>
      </c>
      <c r="CL1756">
        <v>4</v>
      </c>
      <c r="CM1756">
        <v>308</v>
      </c>
      <c r="CN1756">
        <v>0</v>
      </c>
      <c r="CO1756" t="s">
        <v>955</v>
      </c>
      <c r="CP1756" t="s">
        <v>955</v>
      </c>
      <c r="CQ1756">
        <v>0</v>
      </c>
      <c r="CR1756">
        <v>0</v>
      </c>
      <c r="CS1756">
        <v>0</v>
      </c>
      <c r="CT1756">
        <f>VLOOKUP(E1756,Prophet!$A:$AA,3,FALSE)</f>
        <v>39</v>
      </c>
      <c r="CU1756">
        <f t="shared" si="54"/>
        <v>0</v>
      </c>
      <c r="CV1756">
        <f>VLOOKUP(E1756,Prophet!$A:$AA,5,FALSE)</f>
        <v>4</v>
      </c>
      <c r="CW1756">
        <f t="shared" si="55"/>
        <v>0</v>
      </c>
    </row>
    <row r="1757" spans="1:101" x14ac:dyDescent="0.25">
      <c r="A1757">
        <v>7751</v>
      </c>
      <c r="B1757">
        <v>2018</v>
      </c>
      <c r="C1757">
        <v>70</v>
      </c>
      <c r="D1757">
        <v>9</v>
      </c>
      <c r="E1757">
        <v>2539901</v>
      </c>
      <c r="F1757">
        <v>0</v>
      </c>
      <c r="G1757">
        <v>0</v>
      </c>
      <c r="H1757">
        <v>0</v>
      </c>
      <c r="I1757">
        <v>0</v>
      </c>
      <c r="J1757">
        <v>30000</v>
      </c>
      <c r="K1757">
        <v>0</v>
      </c>
      <c r="L1757">
        <v>0</v>
      </c>
      <c r="M1757" t="s">
        <v>947</v>
      </c>
      <c r="N1757">
        <v>12</v>
      </c>
      <c r="O1757">
        <v>0</v>
      </c>
      <c r="P1757" t="s">
        <v>948</v>
      </c>
      <c r="Q1757">
        <v>0</v>
      </c>
      <c r="R1757">
        <v>0</v>
      </c>
      <c r="S1757">
        <v>1</v>
      </c>
      <c r="T1757">
        <v>1</v>
      </c>
      <c r="U1757" s="7">
        <v>43344</v>
      </c>
      <c r="V1757" s="7">
        <v>43708</v>
      </c>
      <c r="W1757">
        <v>509.7</v>
      </c>
      <c r="X1757">
        <v>509.7</v>
      </c>
      <c r="Y1757">
        <v>271.5</v>
      </c>
      <c r="Z1757">
        <v>0</v>
      </c>
      <c r="AA1757">
        <v>0</v>
      </c>
      <c r="AB1757">
        <v>399.3</v>
      </c>
      <c r="AC1757">
        <v>1</v>
      </c>
      <c r="AD1757" t="s">
        <v>949</v>
      </c>
      <c r="AE1757" t="s">
        <v>950</v>
      </c>
      <c r="AF1757">
        <v>0</v>
      </c>
      <c r="AG1757" t="s">
        <v>951</v>
      </c>
      <c r="AH1757" t="s">
        <v>950</v>
      </c>
      <c r="AI1757" t="s">
        <v>950</v>
      </c>
      <c r="AJ1757" t="s">
        <v>952</v>
      </c>
      <c r="AK1757">
        <v>0</v>
      </c>
      <c r="AL1757">
        <v>0</v>
      </c>
      <c r="AM1757">
        <v>0</v>
      </c>
      <c r="AN1757" t="s">
        <v>951</v>
      </c>
      <c r="AO1757" t="s">
        <v>950</v>
      </c>
      <c r="AP1757" t="s">
        <v>950</v>
      </c>
      <c r="AQ1757" t="s">
        <v>952</v>
      </c>
      <c r="AR1757">
        <v>0</v>
      </c>
      <c r="AS1757">
        <v>0</v>
      </c>
      <c r="AT1757">
        <v>0</v>
      </c>
      <c r="AU1757" t="s">
        <v>951</v>
      </c>
      <c r="AV1757" t="s">
        <v>950</v>
      </c>
      <c r="AW1757" t="s">
        <v>950</v>
      </c>
      <c r="AX1757" t="s">
        <v>952</v>
      </c>
      <c r="AY1757">
        <v>0</v>
      </c>
      <c r="AZ1757">
        <v>0</v>
      </c>
      <c r="BA1757" t="s">
        <v>951</v>
      </c>
      <c r="BB1757" t="s">
        <v>950</v>
      </c>
      <c r="BC1757" t="s">
        <v>950</v>
      </c>
      <c r="BD1757" t="s">
        <v>952</v>
      </c>
      <c r="BE1757">
        <v>0</v>
      </c>
      <c r="BF1757">
        <v>0</v>
      </c>
      <c r="BG1757">
        <v>0</v>
      </c>
      <c r="BH1757" t="s">
        <v>951</v>
      </c>
      <c r="BI1757" t="s">
        <v>950</v>
      </c>
      <c r="BJ1757" t="s">
        <v>950</v>
      </c>
      <c r="BK1757" t="s">
        <v>952</v>
      </c>
      <c r="BL1757">
        <v>0</v>
      </c>
      <c r="BM1757">
        <v>0</v>
      </c>
      <c r="BN1757">
        <v>0</v>
      </c>
      <c r="BO1757" t="s">
        <v>951</v>
      </c>
      <c r="BP1757" t="s">
        <v>950</v>
      </c>
      <c r="BQ1757" t="s">
        <v>950</v>
      </c>
      <c r="BR1757" t="s">
        <v>952</v>
      </c>
      <c r="BS1757">
        <v>0</v>
      </c>
      <c r="BT1757">
        <v>0</v>
      </c>
      <c r="BU1757">
        <v>0</v>
      </c>
      <c r="BV1757">
        <v>7010</v>
      </c>
      <c r="BW1757" t="s">
        <v>953</v>
      </c>
      <c r="BX1757" t="s">
        <v>950</v>
      </c>
      <c r="BY1757" t="s">
        <v>948</v>
      </c>
      <c r="BZ1757">
        <v>0</v>
      </c>
      <c r="CA1757">
        <v>0</v>
      </c>
      <c r="CB1757">
        <v>78.5</v>
      </c>
      <c r="CC1757">
        <v>0</v>
      </c>
      <c r="CD1757" t="s">
        <v>954</v>
      </c>
      <c r="CE1757" s="7">
        <v>29916</v>
      </c>
      <c r="CF1757" s="7">
        <v>43344</v>
      </c>
      <c r="CG1757">
        <v>37</v>
      </c>
      <c r="CH1757">
        <v>999</v>
      </c>
      <c r="CI1757" s="7">
        <v>43465</v>
      </c>
      <c r="CJ1757" s="7">
        <v>55884</v>
      </c>
      <c r="CK1757">
        <v>409</v>
      </c>
      <c r="CL1757">
        <v>4</v>
      </c>
      <c r="CM1757">
        <v>332</v>
      </c>
      <c r="CN1757">
        <v>0</v>
      </c>
      <c r="CO1757" t="s">
        <v>955</v>
      </c>
      <c r="CP1757" t="s">
        <v>955</v>
      </c>
      <c r="CQ1757">
        <v>0</v>
      </c>
      <c r="CR1757">
        <v>0</v>
      </c>
      <c r="CS1757">
        <v>0</v>
      </c>
      <c r="CT1757">
        <f>VLOOKUP(E1757,Prophet!$A:$AA,3,FALSE)</f>
        <v>37</v>
      </c>
      <c r="CU1757">
        <f t="shared" si="54"/>
        <v>0</v>
      </c>
      <c r="CV1757">
        <f>VLOOKUP(E1757,Prophet!$A:$AA,5,FALSE)</f>
        <v>4</v>
      </c>
      <c r="CW1757">
        <f t="shared" si="55"/>
        <v>0</v>
      </c>
    </row>
    <row r="1758" spans="1:101" x14ac:dyDescent="0.25">
      <c r="A1758">
        <v>7752</v>
      </c>
      <c r="B1758">
        <v>2018</v>
      </c>
      <c r="C1758">
        <v>70</v>
      </c>
      <c r="D1758">
        <v>9</v>
      </c>
      <c r="E1758">
        <v>2539902</v>
      </c>
      <c r="F1758">
        <v>0</v>
      </c>
      <c r="G1758">
        <v>0</v>
      </c>
      <c r="H1758">
        <v>0</v>
      </c>
      <c r="I1758">
        <v>0</v>
      </c>
      <c r="J1758">
        <v>30000</v>
      </c>
      <c r="K1758">
        <v>0</v>
      </c>
      <c r="L1758">
        <v>0</v>
      </c>
      <c r="M1758" t="s">
        <v>947</v>
      </c>
      <c r="N1758">
        <v>12</v>
      </c>
      <c r="O1758">
        <v>0</v>
      </c>
      <c r="P1758" t="s">
        <v>948</v>
      </c>
      <c r="Q1758">
        <v>0</v>
      </c>
      <c r="R1758">
        <v>0</v>
      </c>
      <c r="S1758">
        <v>1</v>
      </c>
      <c r="T1758">
        <v>1</v>
      </c>
      <c r="U1758" s="7">
        <v>43344</v>
      </c>
      <c r="V1758" s="7">
        <v>43708</v>
      </c>
      <c r="W1758">
        <v>375.2</v>
      </c>
      <c r="X1758">
        <v>375.2</v>
      </c>
      <c r="Y1758">
        <v>186.8</v>
      </c>
      <c r="Z1758">
        <v>0</v>
      </c>
      <c r="AA1758">
        <v>0</v>
      </c>
      <c r="AB1758">
        <v>274.7</v>
      </c>
      <c r="AC1758">
        <v>1</v>
      </c>
      <c r="AD1758" t="s">
        <v>956</v>
      </c>
      <c r="AE1758" t="s">
        <v>950</v>
      </c>
      <c r="AF1758">
        <v>0</v>
      </c>
      <c r="AG1758" t="s">
        <v>951</v>
      </c>
      <c r="AH1758" t="s">
        <v>950</v>
      </c>
      <c r="AI1758" t="s">
        <v>950</v>
      </c>
      <c r="AJ1758" t="s">
        <v>952</v>
      </c>
      <c r="AK1758">
        <v>0</v>
      </c>
      <c r="AL1758">
        <v>0</v>
      </c>
      <c r="AM1758">
        <v>0</v>
      </c>
      <c r="AN1758" t="s">
        <v>951</v>
      </c>
      <c r="AO1758" t="s">
        <v>950</v>
      </c>
      <c r="AP1758" t="s">
        <v>950</v>
      </c>
      <c r="AQ1758" t="s">
        <v>952</v>
      </c>
      <c r="AR1758">
        <v>0</v>
      </c>
      <c r="AS1758">
        <v>0</v>
      </c>
      <c r="AT1758">
        <v>0</v>
      </c>
      <c r="AU1758" t="s">
        <v>951</v>
      </c>
      <c r="AV1758" t="s">
        <v>950</v>
      </c>
      <c r="AW1758" t="s">
        <v>950</v>
      </c>
      <c r="AX1758" t="s">
        <v>952</v>
      </c>
      <c r="AY1758">
        <v>0</v>
      </c>
      <c r="AZ1758">
        <v>0</v>
      </c>
      <c r="BA1758" t="s">
        <v>951</v>
      </c>
      <c r="BB1758" t="s">
        <v>950</v>
      </c>
      <c r="BC1758" t="s">
        <v>950</v>
      </c>
      <c r="BD1758" t="s">
        <v>952</v>
      </c>
      <c r="BE1758">
        <v>0</v>
      </c>
      <c r="BF1758">
        <v>0</v>
      </c>
      <c r="BG1758">
        <v>0</v>
      </c>
      <c r="BH1758" t="s">
        <v>951</v>
      </c>
      <c r="BI1758" t="s">
        <v>950</v>
      </c>
      <c r="BJ1758" t="s">
        <v>950</v>
      </c>
      <c r="BK1758" t="s">
        <v>952</v>
      </c>
      <c r="BL1758">
        <v>0</v>
      </c>
      <c r="BM1758">
        <v>0</v>
      </c>
      <c r="BN1758">
        <v>0</v>
      </c>
      <c r="BO1758" t="s">
        <v>951</v>
      </c>
      <c r="BP1758" t="s">
        <v>950</v>
      </c>
      <c r="BQ1758" t="s">
        <v>950</v>
      </c>
      <c r="BR1758" t="s">
        <v>952</v>
      </c>
      <c r="BS1758">
        <v>0</v>
      </c>
      <c r="BT1758">
        <v>0</v>
      </c>
      <c r="BU1758">
        <v>0</v>
      </c>
      <c r="BV1758">
        <v>7010</v>
      </c>
      <c r="BW1758" t="s">
        <v>953</v>
      </c>
      <c r="BX1758" t="s">
        <v>950</v>
      </c>
      <c r="BY1758" t="s">
        <v>948</v>
      </c>
      <c r="BZ1758">
        <v>0</v>
      </c>
      <c r="CA1758">
        <v>0</v>
      </c>
      <c r="CB1758">
        <v>78.5</v>
      </c>
      <c r="CC1758">
        <v>0</v>
      </c>
      <c r="CD1758" t="s">
        <v>954</v>
      </c>
      <c r="CE1758" s="7">
        <v>29515</v>
      </c>
      <c r="CF1758" s="7">
        <v>43344</v>
      </c>
      <c r="CG1758">
        <v>38</v>
      </c>
      <c r="CH1758">
        <v>999</v>
      </c>
      <c r="CI1758" s="7">
        <v>43465</v>
      </c>
      <c r="CJ1758" s="7">
        <v>55884</v>
      </c>
      <c r="CK1758">
        <v>409</v>
      </c>
      <c r="CL1758">
        <v>4</v>
      </c>
      <c r="CM1758">
        <v>320</v>
      </c>
      <c r="CN1758">
        <v>0</v>
      </c>
      <c r="CO1758" t="s">
        <v>955</v>
      </c>
      <c r="CP1758" t="s">
        <v>955</v>
      </c>
      <c r="CQ1758">
        <v>0</v>
      </c>
      <c r="CR1758">
        <v>0</v>
      </c>
      <c r="CS1758">
        <v>0</v>
      </c>
      <c r="CT1758">
        <f>VLOOKUP(E1758,Prophet!$A:$AA,3,FALSE)</f>
        <v>38</v>
      </c>
      <c r="CU1758">
        <f t="shared" si="54"/>
        <v>0</v>
      </c>
      <c r="CV1758">
        <f>VLOOKUP(E1758,Prophet!$A:$AA,5,FALSE)</f>
        <v>4</v>
      </c>
      <c r="CW1758">
        <f t="shared" si="55"/>
        <v>0</v>
      </c>
    </row>
    <row r="1759" spans="1:101" x14ac:dyDescent="0.25">
      <c r="A1759">
        <v>7755</v>
      </c>
      <c r="B1759">
        <v>2018</v>
      </c>
      <c r="C1759">
        <v>70</v>
      </c>
      <c r="D1759">
        <v>9</v>
      </c>
      <c r="E1759">
        <v>2179402</v>
      </c>
      <c r="F1759">
        <v>0</v>
      </c>
      <c r="G1759">
        <v>0</v>
      </c>
      <c r="H1759">
        <v>0</v>
      </c>
      <c r="I1759">
        <v>0</v>
      </c>
      <c r="J1759">
        <v>30000</v>
      </c>
      <c r="K1759">
        <v>0</v>
      </c>
      <c r="L1759">
        <v>0</v>
      </c>
      <c r="M1759" t="s">
        <v>947</v>
      </c>
      <c r="N1759">
        <v>12</v>
      </c>
      <c r="O1759">
        <v>0</v>
      </c>
      <c r="P1759" t="s">
        <v>948</v>
      </c>
      <c r="Q1759">
        <v>0</v>
      </c>
      <c r="R1759">
        <v>0</v>
      </c>
      <c r="S1759">
        <v>1</v>
      </c>
      <c r="T1759">
        <v>1</v>
      </c>
      <c r="U1759" s="7">
        <v>43344</v>
      </c>
      <c r="V1759" s="7">
        <v>43708</v>
      </c>
      <c r="W1759">
        <v>204.8</v>
      </c>
      <c r="X1759">
        <v>204.8</v>
      </c>
      <c r="Y1759">
        <v>79.5</v>
      </c>
      <c r="Z1759">
        <v>0</v>
      </c>
      <c r="AA1759">
        <v>0</v>
      </c>
      <c r="AB1759">
        <v>116.9</v>
      </c>
      <c r="AC1759">
        <v>1</v>
      </c>
      <c r="AD1759" t="s">
        <v>956</v>
      </c>
      <c r="AE1759" t="s">
        <v>950</v>
      </c>
      <c r="AF1759">
        <v>0</v>
      </c>
      <c r="AG1759" t="s">
        <v>951</v>
      </c>
      <c r="AH1759" t="s">
        <v>950</v>
      </c>
      <c r="AI1759" t="s">
        <v>950</v>
      </c>
      <c r="AJ1759" t="s">
        <v>952</v>
      </c>
      <c r="AK1759">
        <v>0</v>
      </c>
      <c r="AL1759">
        <v>0</v>
      </c>
      <c r="AM1759">
        <v>0</v>
      </c>
      <c r="AN1759" t="s">
        <v>951</v>
      </c>
      <c r="AO1759" t="s">
        <v>950</v>
      </c>
      <c r="AP1759" t="s">
        <v>950</v>
      </c>
      <c r="AQ1759" t="s">
        <v>952</v>
      </c>
      <c r="AR1759">
        <v>0</v>
      </c>
      <c r="AS1759">
        <v>0</v>
      </c>
      <c r="AT1759">
        <v>0</v>
      </c>
      <c r="AU1759" t="s">
        <v>951</v>
      </c>
      <c r="AV1759" t="s">
        <v>950</v>
      </c>
      <c r="AW1759" t="s">
        <v>950</v>
      </c>
      <c r="AX1759" t="s">
        <v>952</v>
      </c>
      <c r="AY1759">
        <v>0</v>
      </c>
      <c r="AZ1759">
        <v>0</v>
      </c>
      <c r="BA1759" t="s">
        <v>951</v>
      </c>
      <c r="BB1759" t="s">
        <v>950</v>
      </c>
      <c r="BC1759" t="s">
        <v>950</v>
      </c>
      <c r="BD1759" t="s">
        <v>952</v>
      </c>
      <c r="BE1759">
        <v>0</v>
      </c>
      <c r="BF1759">
        <v>0</v>
      </c>
      <c r="BG1759">
        <v>0</v>
      </c>
      <c r="BH1759" t="s">
        <v>951</v>
      </c>
      <c r="BI1759" t="s">
        <v>950</v>
      </c>
      <c r="BJ1759" t="s">
        <v>950</v>
      </c>
      <c r="BK1759" t="s">
        <v>952</v>
      </c>
      <c r="BL1759">
        <v>0</v>
      </c>
      <c r="BM1759">
        <v>0</v>
      </c>
      <c r="BN1759">
        <v>0</v>
      </c>
      <c r="BO1759" t="s">
        <v>951</v>
      </c>
      <c r="BP1759" t="s">
        <v>950</v>
      </c>
      <c r="BQ1759" t="s">
        <v>950</v>
      </c>
      <c r="BR1759" t="s">
        <v>952</v>
      </c>
      <c r="BS1759">
        <v>0</v>
      </c>
      <c r="BT1759">
        <v>0</v>
      </c>
      <c r="BU1759">
        <v>0</v>
      </c>
      <c r="BV1759">
        <v>7010</v>
      </c>
      <c r="BW1759" t="s">
        <v>953</v>
      </c>
      <c r="BX1759" t="s">
        <v>950</v>
      </c>
      <c r="BY1759" t="s">
        <v>948</v>
      </c>
      <c r="BZ1759">
        <v>0</v>
      </c>
      <c r="CA1759">
        <v>0</v>
      </c>
      <c r="CB1759">
        <v>78.5</v>
      </c>
      <c r="CC1759">
        <v>0</v>
      </c>
      <c r="CD1759" t="s">
        <v>954</v>
      </c>
      <c r="CE1759" s="7">
        <v>24120</v>
      </c>
      <c r="CF1759" s="7">
        <v>43344</v>
      </c>
      <c r="CG1759">
        <v>53</v>
      </c>
      <c r="CH1759">
        <v>999</v>
      </c>
      <c r="CI1759" s="7">
        <v>43465</v>
      </c>
      <c r="CJ1759" s="7">
        <v>55884</v>
      </c>
      <c r="CK1759">
        <v>409</v>
      </c>
      <c r="CL1759">
        <v>4</v>
      </c>
      <c r="CM1759">
        <v>140</v>
      </c>
      <c r="CN1759">
        <v>0</v>
      </c>
      <c r="CO1759" t="s">
        <v>955</v>
      </c>
      <c r="CP1759" t="s">
        <v>955</v>
      </c>
      <c r="CQ1759">
        <v>0</v>
      </c>
      <c r="CR1759">
        <v>0</v>
      </c>
      <c r="CS1759">
        <v>0</v>
      </c>
      <c r="CT1759">
        <f>VLOOKUP(E1759,Prophet!$A:$AA,3,FALSE)</f>
        <v>53</v>
      </c>
      <c r="CU1759">
        <f t="shared" si="54"/>
        <v>0</v>
      </c>
      <c r="CV1759">
        <f>VLOOKUP(E1759,Prophet!$A:$AA,5,FALSE)</f>
        <v>4</v>
      </c>
      <c r="CW1759">
        <f t="shared" si="55"/>
        <v>0</v>
      </c>
    </row>
    <row r="1760" spans="1:101" x14ac:dyDescent="0.25">
      <c r="A1760">
        <v>7759</v>
      </c>
      <c r="B1760">
        <v>2018</v>
      </c>
      <c r="C1760">
        <v>70</v>
      </c>
      <c r="D1760">
        <v>9</v>
      </c>
      <c r="E1760">
        <v>57003</v>
      </c>
      <c r="F1760">
        <v>0</v>
      </c>
      <c r="G1760">
        <v>0</v>
      </c>
      <c r="H1760">
        <v>0</v>
      </c>
      <c r="I1760">
        <v>0</v>
      </c>
      <c r="J1760">
        <v>30000</v>
      </c>
      <c r="K1760">
        <v>0</v>
      </c>
      <c r="L1760">
        <v>0</v>
      </c>
      <c r="M1760" t="s">
        <v>947</v>
      </c>
      <c r="N1760">
        <v>12</v>
      </c>
      <c r="O1760">
        <v>0</v>
      </c>
      <c r="P1760" t="s">
        <v>948</v>
      </c>
      <c r="Q1760">
        <v>0</v>
      </c>
      <c r="R1760">
        <v>0</v>
      </c>
      <c r="S1760">
        <v>1</v>
      </c>
      <c r="T1760">
        <v>1</v>
      </c>
      <c r="U1760" s="7">
        <v>43374</v>
      </c>
      <c r="V1760" s="7">
        <v>43738</v>
      </c>
      <c r="W1760">
        <v>183.5</v>
      </c>
      <c r="X1760">
        <v>183.5</v>
      </c>
      <c r="Y1760">
        <v>115.5</v>
      </c>
      <c r="Z1760">
        <v>0</v>
      </c>
      <c r="AA1760">
        <v>0</v>
      </c>
      <c r="AB1760">
        <v>169.9</v>
      </c>
      <c r="AC1760">
        <v>1</v>
      </c>
      <c r="AD1760" t="s">
        <v>949</v>
      </c>
      <c r="AE1760" t="s">
        <v>950</v>
      </c>
      <c r="AF1760">
        <v>0</v>
      </c>
      <c r="AG1760" t="s">
        <v>951</v>
      </c>
      <c r="AH1760" t="s">
        <v>950</v>
      </c>
      <c r="AI1760" t="s">
        <v>950</v>
      </c>
      <c r="AJ1760" t="s">
        <v>952</v>
      </c>
      <c r="AK1760">
        <v>0</v>
      </c>
      <c r="AL1760">
        <v>0</v>
      </c>
      <c r="AM1760">
        <v>0</v>
      </c>
      <c r="AN1760" t="s">
        <v>951</v>
      </c>
      <c r="AO1760" t="s">
        <v>950</v>
      </c>
      <c r="AP1760" t="s">
        <v>950</v>
      </c>
      <c r="AQ1760" t="s">
        <v>952</v>
      </c>
      <c r="AR1760">
        <v>0</v>
      </c>
      <c r="AS1760">
        <v>0</v>
      </c>
      <c r="AT1760">
        <v>0</v>
      </c>
      <c r="AU1760" t="s">
        <v>951</v>
      </c>
      <c r="AV1760" t="s">
        <v>950</v>
      </c>
      <c r="AW1760" t="s">
        <v>950</v>
      </c>
      <c r="AX1760" t="s">
        <v>952</v>
      </c>
      <c r="AY1760">
        <v>0</v>
      </c>
      <c r="AZ1760">
        <v>0</v>
      </c>
      <c r="BA1760" t="s">
        <v>951</v>
      </c>
      <c r="BB1760" t="s">
        <v>950</v>
      </c>
      <c r="BC1760" t="s">
        <v>950</v>
      </c>
      <c r="BD1760" t="s">
        <v>952</v>
      </c>
      <c r="BE1760">
        <v>0</v>
      </c>
      <c r="BF1760">
        <v>0</v>
      </c>
      <c r="BG1760">
        <v>0</v>
      </c>
      <c r="BH1760" t="s">
        <v>951</v>
      </c>
      <c r="BI1760" t="s">
        <v>950</v>
      </c>
      <c r="BJ1760" t="s">
        <v>950</v>
      </c>
      <c r="BK1760" t="s">
        <v>952</v>
      </c>
      <c r="BL1760">
        <v>0</v>
      </c>
      <c r="BM1760">
        <v>0</v>
      </c>
      <c r="BN1760">
        <v>0</v>
      </c>
      <c r="BO1760" t="s">
        <v>951</v>
      </c>
      <c r="BP1760" t="s">
        <v>950</v>
      </c>
      <c r="BQ1760" t="s">
        <v>950</v>
      </c>
      <c r="BR1760" t="s">
        <v>952</v>
      </c>
      <c r="BS1760">
        <v>0</v>
      </c>
      <c r="BT1760">
        <v>0</v>
      </c>
      <c r="BU1760">
        <v>0</v>
      </c>
      <c r="BV1760" t="s">
        <v>951</v>
      </c>
      <c r="BW1760" t="s">
        <v>950</v>
      </c>
      <c r="BX1760" t="s">
        <v>950</v>
      </c>
      <c r="BY1760" t="s">
        <v>952</v>
      </c>
      <c r="BZ1760">
        <v>0</v>
      </c>
      <c r="CA1760">
        <v>0</v>
      </c>
      <c r="CB1760">
        <v>0</v>
      </c>
      <c r="CC1760">
        <v>0</v>
      </c>
      <c r="CD1760" t="s">
        <v>954</v>
      </c>
      <c r="CE1760" s="7">
        <v>22553</v>
      </c>
      <c r="CF1760" s="7">
        <v>43374</v>
      </c>
      <c r="CG1760">
        <v>57</v>
      </c>
      <c r="CH1760">
        <v>999</v>
      </c>
      <c r="CI1760" s="7">
        <v>43465</v>
      </c>
      <c r="CJ1760" s="7">
        <v>55884</v>
      </c>
      <c r="CK1760">
        <v>409</v>
      </c>
      <c r="CL1760">
        <v>3</v>
      </c>
      <c r="CM1760">
        <v>93</v>
      </c>
      <c r="CN1760">
        <v>0</v>
      </c>
      <c r="CO1760" t="s">
        <v>955</v>
      </c>
      <c r="CP1760" t="s">
        <v>955</v>
      </c>
      <c r="CQ1760">
        <v>0</v>
      </c>
      <c r="CR1760">
        <v>0</v>
      </c>
      <c r="CS1760">
        <v>0</v>
      </c>
      <c r="CT1760">
        <f>VLOOKUP(E1760,Prophet!$A:$AA,3,FALSE)</f>
        <v>57</v>
      </c>
      <c r="CU1760">
        <f t="shared" si="54"/>
        <v>0</v>
      </c>
      <c r="CV1760">
        <f>VLOOKUP(E1760,Prophet!$A:$AA,5,FALSE)</f>
        <v>3</v>
      </c>
      <c r="CW1760">
        <f t="shared" si="55"/>
        <v>0</v>
      </c>
    </row>
    <row r="1761" spans="1:101" x14ac:dyDescent="0.25">
      <c r="A1761">
        <v>7761</v>
      </c>
      <c r="B1761">
        <v>2018</v>
      </c>
      <c r="C1761">
        <v>70</v>
      </c>
      <c r="D1761">
        <v>9</v>
      </c>
      <c r="E1761">
        <v>57005</v>
      </c>
      <c r="F1761">
        <v>0</v>
      </c>
      <c r="G1761">
        <v>0</v>
      </c>
      <c r="H1761">
        <v>0</v>
      </c>
      <c r="I1761">
        <v>0</v>
      </c>
      <c r="J1761">
        <v>30000</v>
      </c>
      <c r="K1761">
        <v>0</v>
      </c>
      <c r="L1761">
        <v>0</v>
      </c>
      <c r="M1761" t="s">
        <v>947</v>
      </c>
      <c r="N1761">
        <v>12</v>
      </c>
      <c r="O1761">
        <v>0</v>
      </c>
      <c r="P1761" t="s">
        <v>948</v>
      </c>
      <c r="Q1761">
        <v>0</v>
      </c>
      <c r="R1761">
        <v>0</v>
      </c>
      <c r="S1761">
        <v>1</v>
      </c>
      <c r="T1761">
        <v>1</v>
      </c>
      <c r="U1761" s="7">
        <v>43374</v>
      </c>
      <c r="V1761" s="7">
        <v>43738</v>
      </c>
      <c r="W1761">
        <v>204.8</v>
      </c>
      <c r="X1761">
        <v>204.8</v>
      </c>
      <c r="Y1761">
        <v>79.5</v>
      </c>
      <c r="Z1761">
        <v>0</v>
      </c>
      <c r="AA1761">
        <v>0</v>
      </c>
      <c r="AB1761">
        <v>116.9</v>
      </c>
      <c r="AC1761">
        <v>1</v>
      </c>
      <c r="AD1761" t="s">
        <v>956</v>
      </c>
      <c r="AE1761" t="s">
        <v>950</v>
      </c>
      <c r="AF1761">
        <v>0</v>
      </c>
      <c r="AG1761" t="s">
        <v>951</v>
      </c>
      <c r="AH1761" t="s">
        <v>950</v>
      </c>
      <c r="AI1761" t="s">
        <v>950</v>
      </c>
      <c r="AJ1761" t="s">
        <v>952</v>
      </c>
      <c r="AK1761">
        <v>0</v>
      </c>
      <c r="AL1761">
        <v>0</v>
      </c>
      <c r="AM1761">
        <v>0</v>
      </c>
      <c r="AN1761" t="s">
        <v>951</v>
      </c>
      <c r="AO1761" t="s">
        <v>950</v>
      </c>
      <c r="AP1761" t="s">
        <v>950</v>
      </c>
      <c r="AQ1761" t="s">
        <v>952</v>
      </c>
      <c r="AR1761">
        <v>0</v>
      </c>
      <c r="AS1761">
        <v>0</v>
      </c>
      <c r="AT1761">
        <v>0</v>
      </c>
      <c r="AU1761" t="s">
        <v>951</v>
      </c>
      <c r="AV1761" t="s">
        <v>950</v>
      </c>
      <c r="AW1761" t="s">
        <v>950</v>
      </c>
      <c r="AX1761" t="s">
        <v>952</v>
      </c>
      <c r="AY1761">
        <v>0</v>
      </c>
      <c r="AZ1761">
        <v>0</v>
      </c>
      <c r="BA1761" t="s">
        <v>951</v>
      </c>
      <c r="BB1761" t="s">
        <v>950</v>
      </c>
      <c r="BC1761" t="s">
        <v>950</v>
      </c>
      <c r="BD1761" t="s">
        <v>952</v>
      </c>
      <c r="BE1761">
        <v>0</v>
      </c>
      <c r="BF1761">
        <v>0</v>
      </c>
      <c r="BG1761">
        <v>0</v>
      </c>
      <c r="BH1761" t="s">
        <v>951</v>
      </c>
      <c r="BI1761" t="s">
        <v>950</v>
      </c>
      <c r="BJ1761" t="s">
        <v>950</v>
      </c>
      <c r="BK1761" t="s">
        <v>952</v>
      </c>
      <c r="BL1761">
        <v>0</v>
      </c>
      <c r="BM1761">
        <v>0</v>
      </c>
      <c r="BN1761">
        <v>0</v>
      </c>
      <c r="BO1761" t="s">
        <v>951</v>
      </c>
      <c r="BP1761" t="s">
        <v>950</v>
      </c>
      <c r="BQ1761" t="s">
        <v>950</v>
      </c>
      <c r="BR1761" t="s">
        <v>952</v>
      </c>
      <c r="BS1761">
        <v>0</v>
      </c>
      <c r="BT1761">
        <v>0</v>
      </c>
      <c r="BU1761">
        <v>0</v>
      </c>
      <c r="BV1761">
        <v>7010</v>
      </c>
      <c r="BW1761" t="s">
        <v>953</v>
      </c>
      <c r="BX1761" t="s">
        <v>950</v>
      </c>
      <c r="BY1761" t="s">
        <v>948</v>
      </c>
      <c r="BZ1761">
        <v>0</v>
      </c>
      <c r="CA1761">
        <v>0</v>
      </c>
      <c r="CB1761">
        <v>78.5</v>
      </c>
      <c r="CC1761">
        <v>0</v>
      </c>
      <c r="CD1761" t="s">
        <v>954</v>
      </c>
      <c r="CE1761" s="7">
        <v>23292</v>
      </c>
      <c r="CF1761" s="7">
        <v>43374</v>
      </c>
      <c r="CG1761">
        <v>55</v>
      </c>
      <c r="CH1761">
        <v>999</v>
      </c>
      <c r="CI1761" s="7">
        <v>43465</v>
      </c>
      <c r="CJ1761" s="7">
        <v>55884</v>
      </c>
      <c r="CK1761">
        <v>409</v>
      </c>
      <c r="CL1761">
        <v>3</v>
      </c>
      <c r="CM1761">
        <v>117</v>
      </c>
      <c r="CN1761">
        <v>0</v>
      </c>
      <c r="CO1761" t="s">
        <v>955</v>
      </c>
      <c r="CP1761" t="s">
        <v>955</v>
      </c>
      <c r="CQ1761">
        <v>0</v>
      </c>
      <c r="CR1761">
        <v>0</v>
      </c>
      <c r="CS1761">
        <v>0</v>
      </c>
      <c r="CT1761">
        <f>VLOOKUP(E1761,Prophet!$A:$AA,3,FALSE)</f>
        <v>55</v>
      </c>
      <c r="CU1761">
        <f t="shared" si="54"/>
        <v>0</v>
      </c>
      <c r="CV1761">
        <f>VLOOKUP(E1761,Prophet!$A:$AA,5,FALSE)</f>
        <v>3</v>
      </c>
      <c r="CW1761">
        <f t="shared" si="55"/>
        <v>0</v>
      </c>
    </row>
    <row r="1762" spans="1:101" x14ac:dyDescent="0.25">
      <c r="A1762">
        <v>7763</v>
      </c>
      <c r="B1762">
        <v>2018</v>
      </c>
      <c r="C1762">
        <v>70</v>
      </c>
      <c r="D1762">
        <v>9</v>
      </c>
      <c r="E1762">
        <v>2540501</v>
      </c>
      <c r="F1762">
        <v>0</v>
      </c>
      <c r="G1762">
        <v>0</v>
      </c>
      <c r="H1762">
        <v>0</v>
      </c>
      <c r="I1762">
        <v>0</v>
      </c>
      <c r="J1762">
        <v>30000</v>
      </c>
      <c r="K1762">
        <v>0</v>
      </c>
      <c r="L1762">
        <v>0</v>
      </c>
      <c r="M1762" t="s">
        <v>947</v>
      </c>
      <c r="N1762">
        <v>12</v>
      </c>
      <c r="O1762">
        <v>0</v>
      </c>
      <c r="P1762" t="s">
        <v>948</v>
      </c>
      <c r="Q1762">
        <v>0</v>
      </c>
      <c r="R1762">
        <v>0</v>
      </c>
      <c r="S1762">
        <v>1</v>
      </c>
      <c r="T1762">
        <v>1</v>
      </c>
      <c r="U1762" s="7">
        <v>43374</v>
      </c>
      <c r="V1762" s="7">
        <v>43738</v>
      </c>
      <c r="W1762">
        <v>375.2</v>
      </c>
      <c r="X1762">
        <v>375.2</v>
      </c>
      <c r="Y1762">
        <v>186.8</v>
      </c>
      <c r="Z1762">
        <v>0</v>
      </c>
      <c r="AA1762">
        <v>0</v>
      </c>
      <c r="AB1762">
        <v>274.7</v>
      </c>
      <c r="AC1762">
        <v>1</v>
      </c>
      <c r="AD1762" t="s">
        <v>956</v>
      </c>
      <c r="AE1762" t="s">
        <v>950</v>
      </c>
      <c r="AF1762">
        <v>0</v>
      </c>
      <c r="AG1762" t="s">
        <v>951</v>
      </c>
      <c r="AH1762" t="s">
        <v>950</v>
      </c>
      <c r="AI1762" t="s">
        <v>950</v>
      </c>
      <c r="AJ1762" t="s">
        <v>952</v>
      </c>
      <c r="AK1762">
        <v>0</v>
      </c>
      <c r="AL1762">
        <v>0</v>
      </c>
      <c r="AM1762">
        <v>0</v>
      </c>
      <c r="AN1762" t="s">
        <v>951</v>
      </c>
      <c r="AO1762" t="s">
        <v>950</v>
      </c>
      <c r="AP1762" t="s">
        <v>950</v>
      </c>
      <c r="AQ1762" t="s">
        <v>952</v>
      </c>
      <c r="AR1762">
        <v>0</v>
      </c>
      <c r="AS1762">
        <v>0</v>
      </c>
      <c r="AT1762">
        <v>0</v>
      </c>
      <c r="AU1762" t="s">
        <v>951</v>
      </c>
      <c r="AV1762" t="s">
        <v>950</v>
      </c>
      <c r="AW1762" t="s">
        <v>950</v>
      </c>
      <c r="AX1762" t="s">
        <v>952</v>
      </c>
      <c r="AY1762">
        <v>0</v>
      </c>
      <c r="AZ1762">
        <v>0</v>
      </c>
      <c r="BA1762" t="s">
        <v>951</v>
      </c>
      <c r="BB1762" t="s">
        <v>950</v>
      </c>
      <c r="BC1762" t="s">
        <v>950</v>
      </c>
      <c r="BD1762" t="s">
        <v>952</v>
      </c>
      <c r="BE1762">
        <v>0</v>
      </c>
      <c r="BF1762">
        <v>0</v>
      </c>
      <c r="BG1762">
        <v>0</v>
      </c>
      <c r="BH1762" t="s">
        <v>951</v>
      </c>
      <c r="BI1762" t="s">
        <v>950</v>
      </c>
      <c r="BJ1762" t="s">
        <v>950</v>
      </c>
      <c r="BK1762" t="s">
        <v>952</v>
      </c>
      <c r="BL1762">
        <v>0</v>
      </c>
      <c r="BM1762">
        <v>0</v>
      </c>
      <c r="BN1762">
        <v>0</v>
      </c>
      <c r="BO1762" t="s">
        <v>951</v>
      </c>
      <c r="BP1762" t="s">
        <v>950</v>
      </c>
      <c r="BQ1762" t="s">
        <v>950</v>
      </c>
      <c r="BR1762" t="s">
        <v>952</v>
      </c>
      <c r="BS1762">
        <v>0</v>
      </c>
      <c r="BT1762">
        <v>0</v>
      </c>
      <c r="BU1762">
        <v>0</v>
      </c>
      <c r="BV1762">
        <v>7010</v>
      </c>
      <c r="BW1762" t="s">
        <v>953</v>
      </c>
      <c r="BX1762" t="s">
        <v>950</v>
      </c>
      <c r="BY1762" t="s">
        <v>948</v>
      </c>
      <c r="BZ1762">
        <v>0</v>
      </c>
      <c r="CA1762">
        <v>0</v>
      </c>
      <c r="CB1762">
        <v>78.5</v>
      </c>
      <c r="CC1762">
        <v>0</v>
      </c>
      <c r="CD1762" t="s">
        <v>954</v>
      </c>
      <c r="CE1762" s="7">
        <v>27268</v>
      </c>
      <c r="CF1762" s="7">
        <v>43374</v>
      </c>
      <c r="CG1762">
        <v>44</v>
      </c>
      <c r="CH1762">
        <v>999</v>
      </c>
      <c r="CI1762" s="7">
        <v>43465</v>
      </c>
      <c r="CJ1762" s="7">
        <v>55884</v>
      </c>
      <c r="CK1762">
        <v>409</v>
      </c>
      <c r="CL1762">
        <v>3</v>
      </c>
      <c r="CM1762">
        <v>249</v>
      </c>
      <c r="CN1762">
        <v>0</v>
      </c>
      <c r="CO1762" t="s">
        <v>955</v>
      </c>
      <c r="CP1762" t="s">
        <v>955</v>
      </c>
      <c r="CQ1762">
        <v>0</v>
      </c>
      <c r="CR1762">
        <v>0</v>
      </c>
      <c r="CS1762">
        <v>0</v>
      </c>
      <c r="CT1762">
        <f>VLOOKUP(E1762,Prophet!$A:$AA,3,FALSE)</f>
        <v>44</v>
      </c>
      <c r="CU1762">
        <f t="shared" si="54"/>
        <v>0</v>
      </c>
      <c r="CV1762">
        <f>VLOOKUP(E1762,Prophet!$A:$AA,5,FALSE)</f>
        <v>3</v>
      </c>
      <c r="CW1762">
        <f t="shared" si="55"/>
        <v>0</v>
      </c>
    </row>
    <row r="1763" spans="1:101" x14ac:dyDescent="0.25">
      <c r="A1763">
        <v>7766</v>
      </c>
      <c r="B1763">
        <v>2018</v>
      </c>
      <c r="C1763">
        <v>70</v>
      </c>
      <c r="D1763">
        <v>9</v>
      </c>
      <c r="E1763">
        <v>1998903</v>
      </c>
      <c r="F1763">
        <v>0</v>
      </c>
      <c r="G1763">
        <v>0</v>
      </c>
      <c r="H1763">
        <v>0</v>
      </c>
      <c r="I1763">
        <v>0</v>
      </c>
      <c r="J1763">
        <v>30000</v>
      </c>
      <c r="K1763">
        <v>0</v>
      </c>
      <c r="L1763">
        <v>0</v>
      </c>
      <c r="M1763" t="s">
        <v>947</v>
      </c>
      <c r="N1763">
        <v>12</v>
      </c>
      <c r="O1763">
        <v>0</v>
      </c>
      <c r="P1763" t="s">
        <v>948</v>
      </c>
      <c r="Q1763">
        <v>0</v>
      </c>
      <c r="R1763">
        <v>0</v>
      </c>
      <c r="S1763">
        <v>1</v>
      </c>
      <c r="T1763">
        <v>1</v>
      </c>
      <c r="U1763" s="7">
        <v>43344</v>
      </c>
      <c r="V1763" s="7">
        <v>43708</v>
      </c>
      <c r="W1763">
        <v>126.3</v>
      </c>
      <c r="X1763">
        <v>126.3</v>
      </c>
      <c r="Y1763">
        <v>79.5</v>
      </c>
      <c r="Z1763">
        <v>0</v>
      </c>
      <c r="AA1763">
        <v>0</v>
      </c>
      <c r="AB1763">
        <v>116.9</v>
      </c>
      <c r="AC1763">
        <v>1</v>
      </c>
      <c r="AD1763" t="s">
        <v>956</v>
      </c>
      <c r="AE1763" t="s">
        <v>950</v>
      </c>
      <c r="AF1763">
        <v>0</v>
      </c>
      <c r="AG1763" t="s">
        <v>951</v>
      </c>
      <c r="AH1763" t="s">
        <v>950</v>
      </c>
      <c r="AI1763" t="s">
        <v>950</v>
      </c>
      <c r="AJ1763" t="s">
        <v>952</v>
      </c>
      <c r="AK1763">
        <v>0</v>
      </c>
      <c r="AL1763">
        <v>0</v>
      </c>
      <c r="AM1763">
        <v>0</v>
      </c>
      <c r="AN1763" t="s">
        <v>951</v>
      </c>
      <c r="AO1763" t="s">
        <v>950</v>
      </c>
      <c r="AP1763" t="s">
        <v>950</v>
      </c>
      <c r="AQ1763" t="s">
        <v>952</v>
      </c>
      <c r="AR1763">
        <v>0</v>
      </c>
      <c r="AS1763">
        <v>0</v>
      </c>
      <c r="AT1763">
        <v>0</v>
      </c>
      <c r="AU1763" t="s">
        <v>951</v>
      </c>
      <c r="AV1763" t="s">
        <v>950</v>
      </c>
      <c r="AW1763" t="s">
        <v>950</v>
      </c>
      <c r="AX1763" t="s">
        <v>952</v>
      </c>
      <c r="AY1763">
        <v>0</v>
      </c>
      <c r="AZ1763">
        <v>0</v>
      </c>
      <c r="BA1763" t="s">
        <v>951</v>
      </c>
      <c r="BB1763" t="s">
        <v>950</v>
      </c>
      <c r="BC1763" t="s">
        <v>950</v>
      </c>
      <c r="BD1763" t="s">
        <v>952</v>
      </c>
      <c r="BE1763">
        <v>0</v>
      </c>
      <c r="BF1763">
        <v>0</v>
      </c>
      <c r="BG1763">
        <v>0</v>
      </c>
      <c r="BH1763" t="s">
        <v>951</v>
      </c>
      <c r="BI1763" t="s">
        <v>950</v>
      </c>
      <c r="BJ1763" t="s">
        <v>950</v>
      </c>
      <c r="BK1763" t="s">
        <v>952</v>
      </c>
      <c r="BL1763">
        <v>0</v>
      </c>
      <c r="BM1763">
        <v>0</v>
      </c>
      <c r="BN1763">
        <v>0</v>
      </c>
      <c r="BO1763" t="s">
        <v>951</v>
      </c>
      <c r="BP1763" t="s">
        <v>950</v>
      </c>
      <c r="BQ1763" t="s">
        <v>950</v>
      </c>
      <c r="BR1763" t="s">
        <v>952</v>
      </c>
      <c r="BS1763">
        <v>0</v>
      </c>
      <c r="BT1763">
        <v>0</v>
      </c>
      <c r="BU1763">
        <v>0</v>
      </c>
      <c r="BV1763" t="s">
        <v>951</v>
      </c>
      <c r="BW1763" t="s">
        <v>950</v>
      </c>
      <c r="BX1763" t="s">
        <v>950</v>
      </c>
      <c r="BY1763" t="s">
        <v>952</v>
      </c>
      <c r="BZ1763">
        <v>0</v>
      </c>
      <c r="CA1763">
        <v>0</v>
      </c>
      <c r="CB1763">
        <v>0</v>
      </c>
      <c r="CC1763">
        <v>0</v>
      </c>
      <c r="CD1763" t="s">
        <v>954</v>
      </c>
      <c r="CE1763" s="7">
        <v>33618</v>
      </c>
      <c r="CF1763" s="7">
        <v>43344</v>
      </c>
      <c r="CG1763">
        <v>27</v>
      </c>
      <c r="CH1763">
        <v>999</v>
      </c>
      <c r="CI1763" s="7">
        <v>43465</v>
      </c>
      <c r="CJ1763" s="7">
        <v>55884</v>
      </c>
      <c r="CK1763">
        <v>409</v>
      </c>
      <c r="CL1763">
        <v>4</v>
      </c>
      <c r="CM1763">
        <v>452</v>
      </c>
      <c r="CN1763">
        <v>0</v>
      </c>
      <c r="CO1763" t="s">
        <v>955</v>
      </c>
      <c r="CP1763" t="s">
        <v>955</v>
      </c>
      <c r="CQ1763">
        <v>0</v>
      </c>
      <c r="CR1763">
        <v>0</v>
      </c>
      <c r="CS1763">
        <v>0</v>
      </c>
      <c r="CT1763">
        <f>VLOOKUP(E1763,Prophet!$A:$AA,3,FALSE)</f>
        <v>27</v>
      </c>
      <c r="CU1763">
        <f t="shared" si="54"/>
        <v>0</v>
      </c>
      <c r="CV1763">
        <f>VLOOKUP(E1763,Prophet!$A:$AA,5,FALSE)</f>
        <v>4</v>
      </c>
      <c r="CW1763">
        <f t="shared" si="55"/>
        <v>0</v>
      </c>
    </row>
    <row r="1764" spans="1:101" x14ac:dyDescent="0.25">
      <c r="A1764">
        <v>7767</v>
      </c>
      <c r="B1764">
        <v>2018</v>
      </c>
      <c r="C1764">
        <v>70</v>
      </c>
      <c r="D1764">
        <v>9</v>
      </c>
      <c r="E1764">
        <v>708606</v>
      </c>
      <c r="F1764">
        <v>0</v>
      </c>
      <c r="G1764">
        <v>0</v>
      </c>
      <c r="H1764">
        <v>0</v>
      </c>
      <c r="I1764">
        <v>0</v>
      </c>
      <c r="J1764">
        <v>30000</v>
      </c>
      <c r="K1764">
        <v>0</v>
      </c>
      <c r="L1764">
        <v>0</v>
      </c>
      <c r="M1764" t="s">
        <v>947</v>
      </c>
      <c r="N1764">
        <v>12</v>
      </c>
      <c r="O1764">
        <v>0</v>
      </c>
      <c r="P1764" t="s">
        <v>948</v>
      </c>
      <c r="Q1764">
        <v>0</v>
      </c>
      <c r="R1764">
        <v>0</v>
      </c>
      <c r="S1764">
        <v>1</v>
      </c>
      <c r="T1764">
        <v>1</v>
      </c>
      <c r="U1764" s="7">
        <v>43344</v>
      </c>
      <c r="V1764" s="7">
        <v>43708</v>
      </c>
      <c r="W1764">
        <v>204.8</v>
      </c>
      <c r="X1764">
        <v>204.8</v>
      </c>
      <c r="Y1764">
        <v>79.5</v>
      </c>
      <c r="Z1764">
        <v>0</v>
      </c>
      <c r="AA1764">
        <v>0</v>
      </c>
      <c r="AB1764">
        <v>116.9</v>
      </c>
      <c r="AC1764">
        <v>1</v>
      </c>
      <c r="AD1764" t="s">
        <v>956</v>
      </c>
      <c r="AE1764" t="s">
        <v>950</v>
      </c>
      <c r="AF1764">
        <v>0</v>
      </c>
      <c r="AG1764" t="s">
        <v>951</v>
      </c>
      <c r="AH1764" t="s">
        <v>950</v>
      </c>
      <c r="AI1764" t="s">
        <v>950</v>
      </c>
      <c r="AJ1764" t="s">
        <v>952</v>
      </c>
      <c r="AK1764">
        <v>0</v>
      </c>
      <c r="AL1764">
        <v>0</v>
      </c>
      <c r="AM1764">
        <v>0</v>
      </c>
      <c r="AN1764" t="s">
        <v>951</v>
      </c>
      <c r="AO1764" t="s">
        <v>950</v>
      </c>
      <c r="AP1764" t="s">
        <v>950</v>
      </c>
      <c r="AQ1764" t="s">
        <v>952</v>
      </c>
      <c r="AR1764">
        <v>0</v>
      </c>
      <c r="AS1764">
        <v>0</v>
      </c>
      <c r="AT1764">
        <v>0</v>
      </c>
      <c r="AU1764" t="s">
        <v>951</v>
      </c>
      <c r="AV1764" t="s">
        <v>950</v>
      </c>
      <c r="AW1764" t="s">
        <v>950</v>
      </c>
      <c r="AX1764" t="s">
        <v>952</v>
      </c>
      <c r="AY1764">
        <v>0</v>
      </c>
      <c r="AZ1764">
        <v>0</v>
      </c>
      <c r="BA1764" t="s">
        <v>951</v>
      </c>
      <c r="BB1764" t="s">
        <v>950</v>
      </c>
      <c r="BC1764" t="s">
        <v>950</v>
      </c>
      <c r="BD1764" t="s">
        <v>952</v>
      </c>
      <c r="BE1764">
        <v>0</v>
      </c>
      <c r="BF1764">
        <v>0</v>
      </c>
      <c r="BG1764">
        <v>0</v>
      </c>
      <c r="BH1764" t="s">
        <v>951</v>
      </c>
      <c r="BI1764" t="s">
        <v>950</v>
      </c>
      <c r="BJ1764" t="s">
        <v>950</v>
      </c>
      <c r="BK1764" t="s">
        <v>952</v>
      </c>
      <c r="BL1764">
        <v>0</v>
      </c>
      <c r="BM1764">
        <v>0</v>
      </c>
      <c r="BN1764">
        <v>0</v>
      </c>
      <c r="BO1764" t="s">
        <v>951</v>
      </c>
      <c r="BP1764" t="s">
        <v>950</v>
      </c>
      <c r="BQ1764" t="s">
        <v>950</v>
      </c>
      <c r="BR1764" t="s">
        <v>952</v>
      </c>
      <c r="BS1764">
        <v>0</v>
      </c>
      <c r="BT1764">
        <v>0</v>
      </c>
      <c r="BU1764">
        <v>0</v>
      </c>
      <c r="BV1764">
        <v>7010</v>
      </c>
      <c r="BW1764" t="s">
        <v>953</v>
      </c>
      <c r="BX1764" t="s">
        <v>950</v>
      </c>
      <c r="BY1764" t="s">
        <v>948</v>
      </c>
      <c r="BZ1764">
        <v>0</v>
      </c>
      <c r="CA1764">
        <v>0</v>
      </c>
      <c r="CB1764">
        <v>78.5</v>
      </c>
      <c r="CC1764">
        <v>0</v>
      </c>
      <c r="CD1764" t="s">
        <v>954</v>
      </c>
      <c r="CE1764" s="7">
        <v>24249</v>
      </c>
      <c r="CF1764" s="7">
        <v>43344</v>
      </c>
      <c r="CG1764">
        <v>52</v>
      </c>
      <c r="CH1764">
        <v>999</v>
      </c>
      <c r="CI1764" s="7">
        <v>43465</v>
      </c>
      <c r="CJ1764" s="7">
        <v>55884</v>
      </c>
      <c r="CK1764">
        <v>409</v>
      </c>
      <c r="CL1764">
        <v>4</v>
      </c>
      <c r="CM1764">
        <v>152</v>
      </c>
      <c r="CN1764">
        <v>0</v>
      </c>
      <c r="CO1764" t="s">
        <v>955</v>
      </c>
      <c r="CP1764" t="s">
        <v>955</v>
      </c>
      <c r="CQ1764">
        <v>0</v>
      </c>
      <c r="CR1764">
        <v>0</v>
      </c>
      <c r="CS1764">
        <v>0</v>
      </c>
      <c r="CT1764">
        <f>VLOOKUP(E1764,Prophet!$A:$AA,3,FALSE)</f>
        <v>52</v>
      </c>
      <c r="CU1764">
        <f t="shared" si="54"/>
        <v>0</v>
      </c>
      <c r="CV1764">
        <f>VLOOKUP(E1764,Prophet!$A:$AA,5,FALSE)</f>
        <v>4</v>
      </c>
      <c r="CW1764">
        <f t="shared" si="55"/>
        <v>0</v>
      </c>
    </row>
    <row r="1765" spans="1:101" x14ac:dyDescent="0.25">
      <c r="A1765">
        <v>7769</v>
      </c>
      <c r="B1765">
        <v>2018</v>
      </c>
      <c r="C1765">
        <v>70</v>
      </c>
      <c r="D1765">
        <v>9</v>
      </c>
      <c r="E1765">
        <v>2540601</v>
      </c>
      <c r="F1765">
        <v>0</v>
      </c>
      <c r="G1765">
        <v>0</v>
      </c>
      <c r="H1765">
        <v>0</v>
      </c>
      <c r="I1765">
        <v>0</v>
      </c>
      <c r="J1765">
        <v>30000</v>
      </c>
      <c r="K1765">
        <v>0</v>
      </c>
      <c r="L1765">
        <v>0</v>
      </c>
      <c r="M1765" t="s">
        <v>947</v>
      </c>
      <c r="N1765">
        <v>12</v>
      </c>
      <c r="O1765">
        <v>0</v>
      </c>
      <c r="P1765" t="s">
        <v>948</v>
      </c>
      <c r="Q1765">
        <v>0</v>
      </c>
      <c r="R1765">
        <v>0</v>
      </c>
      <c r="S1765">
        <v>1</v>
      </c>
      <c r="T1765">
        <v>1</v>
      </c>
      <c r="U1765" s="7">
        <v>43374</v>
      </c>
      <c r="V1765" s="7">
        <v>43738</v>
      </c>
      <c r="W1765">
        <v>509.7</v>
      </c>
      <c r="X1765">
        <v>509.7</v>
      </c>
      <c r="Y1765">
        <v>271.5</v>
      </c>
      <c r="Z1765">
        <v>0</v>
      </c>
      <c r="AA1765">
        <v>0</v>
      </c>
      <c r="AB1765">
        <v>399.3</v>
      </c>
      <c r="AC1765">
        <v>1</v>
      </c>
      <c r="AD1765" t="s">
        <v>949</v>
      </c>
      <c r="AE1765" t="s">
        <v>950</v>
      </c>
      <c r="AF1765">
        <v>0</v>
      </c>
      <c r="AG1765" t="s">
        <v>951</v>
      </c>
      <c r="AH1765" t="s">
        <v>950</v>
      </c>
      <c r="AI1765" t="s">
        <v>950</v>
      </c>
      <c r="AJ1765" t="s">
        <v>952</v>
      </c>
      <c r="AK1765">
        <v>0</v>
      </c>
      <c r="AL1765">
        <v>0</v>
      </c>
      <c r="AM1765">
        <v>0</v>
      </c>
      <c r="AN1765" t="s">
        <v>951</v>
      </c>
      <c r="AO1765" t="s">
        <v>950</v>
      </c>
      <c r="AP1765" t="s">
        <v>950</v>
      </c>
      <c r="AQ1765" t="s">
        <v>952</v>
      </c>
      <c r="AR1765">
        <v>0</v>
      </c>
      <c r="AS1765">
        <v>0</v>
      </c>
      <c r="AT1765">
        <v>0</v>
      </c>
      <c r="AU1765" t="s">
        <v>951</v>
      </c>
      <c r="AV1765" t="s">
        <v>950</v>
      </c>
      <c r="AW1765" t="s">
        <v>950</v>
      </c>
      <c r="AX1765" t="s">
        <v>952</v>
      </c>
      <c r="AY1765">
        <v>0</v>
      </c>
      <c r="AZ1765">
        <v>0</v>
      </c>
      <c r="BA1765" t="s">
        <v>951</v>
      </c>
      <c r="BB1765" t="s">
        <v>950</v>
      </c>
      <c r="BC1765" t="s">
        <v>950</v>
      </c>
      <c r="BD1765" t="s">
        <v>952</v>
      </c>
      <c r="BE1765">
        <v>0</v>
      </c>
      <c r="BF1765">
        <v>0</v>
      </c>
      <c r="BG1765">
        <v>0</v>
      </c>
      <c r="BH1765" t="s">
        <v>951</v>
      </c>
      <c r="BI1765" t="s">
        <v>950</v>
      </c>
      <c r="BJ1765" t="s">
        <v>950</v>
      </c>
      <c r="BK1765" t="s">
        <v>952</v>
      </c>
      <c r="BL1765">
        <v>0</v>
      </c>
      <c r="BM1765">
        <v>0</v>
      </c>
      <c r="BN1765">
        <v>0</v>
      </c>
      <c r="BO1765" t="s">
        <v>951</v>
      </c>
      <c r="BP1765" t="s">
        <v>950</v>
      </c>
      <c r="BQ1765" t="s">
        <v>950</v>
      </c>
      <c r="BR1765" t="s">
        <v>952</v>
      </c>
      <c r="BS1765">
        <v>0</v>
      </c>
      <c r="BT1765">
        <v>0</v>
      </c>
      <c r="BU1765">
        <v>0</v>
      </c>
      <c r="BV1765">
        <v>7010</v>
      </c>
      <c r="BW1765" t="s">
        <v>953</v>
      </c>
      <c r="BX1765" t="s">
        <v>950</v>
      </c>
      <c r="BY1765" t="s">
        <v>948</v>
      </c>
      <c r="BZ1765">
        <v>0</v>
      </c>
      <c r="CA1765">
        <v>0</v>
      </c>
      <c r="CB1765">
        <v>78.5</v>
      </c>
      <c r="CC1765">
        <v>0</v>
      </c>
      <c r="CD1765" t="s">
        <v>954</v>
      </c>
      <c r="CE1765" s="7">
        <v>25262</v>
      </c>
      <c r="CF1765" s="7">
        <v>43374</v>
      </c>
      <c r="CG1765">
        <v>50</v>
      </c>
      <c r="CH1765">
        <v>999</v>
      </c>
      <c r="CI1765" s="7">
        <v>43465</v>
      </c>
      <c r="CJ1765" s="7">
        <v>55884</v>
      </c>
      <c r="CK1765">
        <v>409</v>
      </c>
      <c r="CL1765">
        <v>3</v>
      </c>
      <c r="CM1765">
        <v>177</v>
      </c>
      <c r="CN1765">
        <v>0</v>
      </c>
      <c r="CO1765" t="s">
        <v>955</v>
      </c>
      <c r="CP1765" t="s">
        <v>955</v>
      </c>
      <c r="CQ1765">
        <v>0</v>
      </c>
      <c r="CR1765">
        <v>0</v>
      </c>
      <c r="CS1765">
        <v>0</v>
      </c>
      <c r="CT1765">
        <f>VLOOKUP(E1765,Prophet!$A:$AA,3,FALSE)</f>
        <v>50</v>
      </c>
      <c r="CU1765">
        <f t="shared" si="54"/>
        <v>0</v>
      </c>
      <c r="CV1765">
        <f>VLOOKUP(E1765,Prophet!$A:$AA,5,FALSE)</f>
        <v>3</v>
      </c>
      <c r="CW1765">
        <f t="shared" si="55"/>
        <v>0</v>
      </c>
    </row>
    <row r="1766" spans="1:101" x14ac:dyDescent="0.25">
      <c r="A1766">
        <v>7770</v>
      </c>
      <c r="B1766">
        <v>2018</v>
      </c>
      <c r="C1766">
        <v>70</v>
      </c>
      <c r="D1766">
        <v>9</v>
      </c>
      <c r="E1766">
        <v>2540602</v>
      </c>
      <c r="F1766">
        <v>0</v>
      </c>
      <c r="G1766">
        <v>0</v>
      </c>
      <c r="H1766">
        <v>0</v>
      </c>
      <c r="I1766">
        <v>0</v>
      </c>
      <c r="J1766">
        <v>30000</v>
      </c>
      <c r="K1766">
        <v>0</v>
      </c>
      <c r="L1766">
        <v>0</v>
      </c>
      <c r="M1766" t="s">
        <v>947</v>
      </c>
      <c r="N1766">
        <v>12</v>
      </c>
      <c r="O1766">
        <v>0</v>
      </c>
      <c r="P1766" t="s">
        <v>948</v>
      </c>
      <c r="Q1766">
        <v>0</v>
      </c>
      <c r="R1766">
        <v>0</v>
      </c>
      <c r="S1766">
        <v>1</v>
      </c>
      <c r="T1766">
        <v>1</v>
      </c>
      <c r="U1766" s="7">
        <v>43374</v>
      </c>
      <c r="V1766" s="7">
        <v>43738</v>
      </c>
      <c r="W1766">
        <v>375.2</v>
      </c>
      <c r="X1766">
        <v>375.2</v>
      </c>
      <c r="Y1766">
        <v>186.8</v>
      </c>
      <c r="Z1766">
        <v>0</v>
      </c>
      <c r="AA1766">
        <v>0</v>
      </c>
      <c r="AB1766">
        <v>274.7</v>
      </c>
      <c r="AC1766">
        <v>1</v>
      </c>
      <c r="AD1766" t="s">
        <v>956</v>
      </c>
      <c r="AE1766" t="s">
        <v>950</v>
      </c>
      <c r="AF1766">
        <v>0</v>
      </c>
      <c r="AG1766" t="s">
        <v>951</v>
      </c>
      <c r="AH1766" t="s">
        <v>950</v>
      </c>
      <c r="AI1766" t="s">
        <v>950</v>
      </c>
      <c r="AJ1766" t="s">
        <v>952</v>
      </c>
      <c r="AK1766">
        <v>0</v>
      </c>
      <c r="AL1766">
        <v>0</v>
      </c>
      <c r="AM1766">
        <v>0</v>
      </c>
      <c r="AN1766" t="s">
        <v>951</v>
      </c>
      <c r="AO1766" t="s">
        <v>950</v>
      </c>
      <c r="AP1766" t="s">
        <v>950</v>
      </c>
      <c r="AQ1766" t="s">
        <v>952</v>
      </c>
      <c r="AR1766">
        <v>0</v>
      </c>
      <c r="AS1766">
        <v>0</v>
      </c>
      <c r="AT1766">
        <v>0</v>
      </c>
      <c r="AU1766" t="s">
        <v>951</v>
      </c>
      <c r="AV1766" t="s">
        <v>950</v>
      </c>
      <c r="AW1766" t="s">
        <v>950</v>
      </c>
      <c r="AX1766" t="s">
        <v>952</v>
      </c>
      <c r="AY1766">
        <v>0</v>
      </c>
      <c r="AZ1766">
        <v>0</v>
      </c>
      <c r="BA1766" t="s">
        <v>951</v>
      </c>
      <c r="BB1766" t="s">
        <v>950</v>
      </c>
      <c r="BC1766" t="s">
        <v>950</v>
      </c>
      <c r="BD1766" t="s">
        <v>952</v>
      </c>
      <c r="BE1766">
        <v>0</v>
      </c>
      <c r="BF1766">
        <v>0</v>
      </c>
      <c r="BG1766">
        <v>0</v>
      </c>
      <c r="BH1766" t="s">
        <v>951</v>
      </c>
      <c r="BI1766" t="s">
        <v>950</v>
      </c>
      <c r="BJ1766" t="s">
        <v>950</v>
      </c>
      <c r="BK1766" t="s">
        <v>952</v>
      </c>
      <c r="BL1766">
        <v>0</v>
      </c>
      <c r="BM1766">
        <v>0</v>
      </c>
      <c r="BN1766">
        <v>0</v>
      </c>
      <c r="BO1766" t="s">
        <v>951</v>
      </c>
      <c r="BP1766" t="s">
        <v>950</v>
      </c>
      <c r="BQ1766" t="s">
        <v>950</v>
      </c>
      <c r="BR1766" t="s">
        <v>952</v>
      </c>
      <c r="BS1766">
        <v>0</v>
      </c>
      <c r="BT1766">
        <v>0</v>
      </c>
      <c r="BU1766">
        <v>0</v>
      </c>
      <c r="BV1766">
        <v>7010</v>
      </c>
      <c r="BW1766" t="s">
        <v>953</v>
      </c>
      <c r="BX1766" t="s">
        <v>950</v>
      </c>
      <c r="BY1766" t="s">
        <v>948</v>
      </c>
      <c r="BZ1766">
        <v>0</v>
      </c>
      <c r="CA1766">
        <v>0</v>
      </c>
      <c r="CB1766">
        <v>78.5</v>
      </c>
      <c r="CC1766">
        <v>0</v>
      </c>
      <c r="CD1766" t="s">
        <v>954</v>
      </c>
      <c r="CE1766" s="7">
        <v>26010</v>
      </c>
      <c r="CF1766" s="7">
        <v>43374</v>
      </c>
      <c r="CG1766">
        <v>48</v>
      </c>
      <c r="CH1766">
        <v>999</v>
      </c>
      <c r="CI1766" s="7">
        <v>43465</v>
      </c>
      <c r="CJ1766" s="7">
        <v>55884</v>
      </c>
      <c r="CK1766">
        <v>409</v>
      </c>
      <c r="CL1766">
        <v>3</v>
      </c>
      <c r="CM1766">
        <v>201</v>
      </c>
      <c r="CN1766">
        <v>0</v>
      </c>
      <c r="CO1766" t="s">
        <v>955</v>
      </c>
      <c r="CP1766" t="s">
        <v>955</v>
      </c>
      <c r="CQ1766">
        <v>0</v>
      </c>
      <c r="CR1766">
        <v>0</v>
      </c>
      <c r="CS1766">
        <v>0</v>
      </c>
      <c r="CT1766">
        <f>VLOOKUP(E1766,Prophet!$A:$AA,3,FALSE)</f>
        <v>48</v>
      </c>
      <c r="CU1766">
        <f t="shared" si="54"/>
        <v>0</v>
      </c>
      <c r="CV1766">
        <f>VLOOKUP(E1766,Prophet!$A:$AA,5,FALSE)</f>
        <v>3</v>
      </c>
      <c r="CW1766">
        <f t="shared" si="55"/>
        <v>0</v>
      </c>
    </row>
    <row r="1767" spans="1:101" x14ac:dyDescent="0.25">
      <c r="A1767">
        <v>7771</v>
      </c>
      <c r="B1767">
        <v>2018</v>
      </c>
      <c r="C1767">
        <v>70</v>
      </c>
      <c r="D1767">
        <v>9</v>
      </c>
      <c r="E1767">
        <v>2540603</v>
      </c>
      <c r="F1767">
        <v>0</v>
      </c>
      <c r="G1767">
        <v>0</v>
      </c>
      <c r="H1767">
        <v>0</v>
      </c>
      <c r="I1767">
        <v>0</v>
      </c>
      <c r="J1767">
        <v>30000</v>
      </c>
      <c r="K1767">
        <v>0</v>
      </c>
      <c r="L1767">
        <v>0</v>
      </c>
      <c r="M1767" t="s">
        <v>947</v>
      </c>
      <c r="N1767">
        <v>12</v>
      </c>
      <c r="O1767">
        <v>0</v>
      </c>
      <c r="P1767" t="s">
        <v>948</v>
      </c>
      <c r="Q1767">
        <v>0</v>
      </c>
      <c r="R1767">
        <v>0</v>
      </c>
      <c r="S1767">
        <v>1</v>
      </c>
      <c r="T1767">
        <v>1</v>
      </c>
      <c r="U1767" s="7">
        <v>43374</v>
      </c>
      <c r="V1767" s="7">
        <v>43738</v>
      </c>
      <c r="W1767">
        <v>262</v>
      </c>
      <c r="X1767">
        <v>262</v>
      </c>
      <c r="Y1767">
        <v>115.5</v>
      </c>
      <c r="Z1767">
        <v>0</v>
      </c>
      <c r="AA1767">
        <v>0</v>
      </c>
      <c r="AB1767">
        <v>169.9</v>
      </c>
      <c r="AC1767">
        <v>1</v>
      </c>
      <c r="AD1767" t="s">
        <v>949</v>
      </c>
      <c r="AE1767" t="s">
        <v>950</v>
      </c>
      <c r="AF1767">
        <v>0</v>
      </c>
      <c r="AG1767" t="s">
        <v>951</v>
      </c>
      <c r="AH1767" t="s">
        <v>950</v>
      </c>
      <c r="AI1767" t="s">
        <v>950</v>
      </c>
      <c r="AJ1767" t="s">
        <v>952</v>
      </c>
      <c r="AK1767">
        <v>0</v>
      </c>
      <c r="AL1767">
        <v>0</v>
      </c>
      <c r="AM1767">
        <v>0</v>
      </c>
      <c r="AN1767" t="s">
        <v>951</v>
      </c>
      <c r="AO1767" t="s">
        <v>950</v>
      </c>
      <c r="AP1767" t="s">
        <v>950</v>
      </c>
      <c r="AQ1767" t="s">
        <v>952</v>
      </c>
      <c r="AR1767">
        <v>0</v>
      </c>
      <c r="AS1767">
        <v>0</v>
      </c>
      <c r="AT1767">
        <v>0</v>
      </c>
      <c r="AU1767" t="s">
        <v>951</v>
      </c>
      <c r="AV1767" t="s">
        <v>950</v>
      </c>
      <c r="AW1767" t="s">
        <v>950</v>
      </c>
      <c r="AX1767" t="s">
        <v>952</v>
      </c>
      <c r="AY1767">
        <v>0</v>
      </c>
      <c r="AZ1767">
        <v>0</v>
      </c>
      <c r="BA1767" t="s">
        <v>951</v>
      </c>
      <c r="BB1767" t="s">
        <v>950</v>
      </c>
      <c r="BC1767" t="s">
        <v>950</v>
      </c>
      <c r="BD1767" t="s">
        <v>952</v>
      </c>
      <c r="BE1767">
        <v>0</v>
      </c>
      <c r="BF1767">
        <v>0</v>
      </c>
      <c r="BG1767">
        <v>0</v>
      </c>
      <c r="BH1767" t="s">
        <v>951</v>
      </c>
      <c r="BI1767" t="s">
        <v>950</v>
      </c>
      <c r="BJ1767" t="s">
        <v>950</v>
      </c>
      <c r="BK1767" t="s">
        <v>952</v>
      </c>
      <c r="BL1767">
        <v>0</v>
      </c>
      <c r="BM1767">
        <v>0</v>
      </c>
      <c r="BN1767">
        <v>0</v>
      </c>
      <c r="BO1767" t="s">
        <v>951</v>
      </c>
      <c r="BP1767" t="s">
        <v>950</v>
      </c>
      <c r="BQ1767" t="s">
        <v>950</v>
      </c>
      <c r="BR1767" t="s">
        <v>952</v>
      </c>
      <c r="BS1767">
        <v>0</v>
      </c>
      <c r="BT1767">
        <v>0</v>
      </c>
      <c r="BU1767">
        <v>0</v>
      </c>
      <c r="BV1767">
        <v>7010</v>
      </c>
      <c r="BW1767" t="s">
        <v>953</v>
      </c>
      <c r="BX1767" t="s">
        <v>950</v>
      </c>
      <c r="BY1767" t="s">
        <v>948</v>
      </c>
      <c r="BZ1767">
        <v>0</v>
      </c>
      <c r="CA1767">
        <v>0</v>
      </c>
      <c r="CB1767">
        <v>78.5</v>
      </c>
      <c r="CC1767">
        <v>0</v>
      </c>
      <c r="CD1767" t="s">
        <v>954</v>
      </c>
      <c r="CE1767" s="7">
        <v>36650</v>
      </c>
      <c r="CF1767" s="7">
        <v>43374</v>
      </c>
      <c r="CG1767">
        <v>18</v>
      </c>
      <c r="CH1767">
        <v>999</v>
      </c>
      <c r="CI1767" s="7">
        <v>43465</v>
      </c>
      <c r="CJ1767" s="7">
        <v>55884</v>
      </c>
      <c r="CK1767">
        <v>409</v>
      </c>
      <c r="CL1767">
        <v>3</v>
      </c>
      <c r="CM1767">
        <v>561</v>
      </c>
      <c r="CN1767">
        <v>0</v>
      </c>
      <c r="CO1767" t="s">
        <v>955</v>
      </c>
      <c r="CP1767" t="s">
        <v>955</v>
      </c>
      <c r="CQ1767">
        <v>0</v>
      </c>
      <c r="CR1767">
        <v>0</v>
      </c>
      <c r="CS1767">
        <v>0</v>
      </c>
      <c r="CT1767">
        <f>VLOOKUP(E1767,Prophet!$A:$AA,3,FALSE)</f>
        <v>18</v>
      </c>
      <c r="CU1767">
        <f t="shared" si="54"/>
        <v>0</v>
      </c>
      <c r="CV1767">
        <f>VLOOKUP(E1767,Prophet!$A:$AA,5,FALSE)</f>
        <v>3</v>
      </c>
      <c r="CW1767">
        <f t="shared" si="55"/>
        <v>0</v>
      </c>
    </row>
    <row r="1768" spans="1:101" x14ac:dyDescent="0.25">
      <c r="A1768">
        <v>7772</v>
      </c>
      <c r="B1768">
        <v>2018</v>
      </c>
      <c r="C1768">
        <v>70</v>
      </c>
      <c r="D1768">
        <v>9</v>
      </c>
      <c r="E1768">
        <v>2540901</v>
      </c>
      <c r="F1768">
        <v>0</v>
      </c>
      <c r="G1768">
        <v>0</v>
      </c>
      <c r="H1768">
        <v>0</v>
      </c>
      <c r="I1768">
        <v>0</v>
      </c>
      <c r="J1768">
        <v>30000</v>
      </c>
      <c r="K1768">
        <v>0</v>
      </c>
      <c r="L1768">
        <v>0</v>
      </c>
      <c r="M1768" t="s">
        <v>947</v>
      </c>
      <c r="N1768">
        <v>12</v>
      </c>
      <c r="O1768">
        <v>0</v>
      </c>
      <c r="P1768" t="s">
        <v>948</v>
      </c>
      <c r="Q1768">
        <v>0</v>
      </c>
      <c r="R1768">
        <v>0</v>
      </c>
      <c r="S1768">
        <v>1</v>
      </c>
      <c r="T1768">
        <v>1</v>
      </c>
      <c r="U1768" s="7">
        <v>43374</v>
      </c>
      <c r="V1768" s="7">
        <v>43738</v>
      </c>
      <c r="W1768">
        <v>385.9</v>
      </c>
      <c r="X1768">
        <v>385.9</v>
      </c>
      <c r="Y1768">
        <v>193.5</v>
      </c>
      <c r="Z1768">
        <v>0</v>
      </c>
      <c r="AA1768">
        <v>0</v>
      </c>
      <c r="AB1768">
        <v>284.60000000000002</v>
      </c>
      <c r="AC1768">
        <v>1</v>
      </c>
      <c r="AD1768" t="s">
        <v>949</v>
      </c>
      <c r="AE1768" t="s">
        <v>950</v>
      </c>
      <c r="AF1768">
        <v>0</v>
      </c>
      <c r="AG1768" t="s">
        <v>951</v>
      </c>
      <c r="AH1768" t="s">
        <v>950</v>
      </c>
      <c r="AI1768" t="s">
        <v>950</v>
      </c>
      <c r="AJ1768" t="s">
        <v>952</v>
      </c>
      <c r="AK1768">
        <v>0</v>
      </c>
      <c r="AL1768">
        <v>0</v>
      </c>
      <c r="AM1768">
        <v>0</v>
      </c>
      <c r="AN1768" t="s">
        <v>951</v>
      </c>
      <c r="AO1768" t="s">
        <v>950</v>
      </c>
      <c r="AP1768" t="s">
        <v>950</v>
      </c>
      <c r="AQ1768" t="s">
        <v>952</v>
      </c>
      <c r="AR1768">
        <v>0</v>
      </c>
      <c r="AS1768">
        <v>0</v>
      </c>
      <c r="AT1768">
        <v>0</v>
      </c>
      <c r="AU1768" t="s">
        <v>951</v>
      </c>
      <c r="AV1768" t="s">
        <v>950</v>
      </c>
      <c r="AW1768" t="s">
        <v>950</v>
      </c>
      <c r="AX1768" t="s">
        <v>952</v>
      </c>
      <c r="AY1768">
        <v>0</v>
      </c>
      <c r="AZ1768">
        <v>0</v>
      </c>
      <c r="BA1768" t="s">
        <v>951</v>
      </c>
      <c r="BB1768" t="s">
        <v>950</v>
      </c>
      <c r="BC1768" t="s">
        <v>950</v>
      </c>
      <c r="BD1768" t="s">
        <v>952</v>
      </c>
      <c r="BE1768">
        <v>0</v>
      </c>
      <c r="BF1768">
        <v>0</v>
      </c>
      <c r="BG1768">
        <v>0</v>
      </c>
      <c r="BH1768" t="s">
        <v>951</v>
      </c>
      <c r="BI1768" t="s">
        <v>950</v>
      </c>
      <c r="BJ1768" t="s">
        <v>950</v>
      </c>
      <c r="BK1768" t="s">
        <v>952</v>
      </c>
      <c r="BL1768">
        <v>0</v>
      </c>
      <c r="BM1768">
        <v>0</v>
      </c>
      <c r="BN1768">
        <v>0</v>
      </c>
      <c r="BO1768" t="s">
        <v>951</v>
      </c>
      <c r="BP1768" t="s">
        <v>950</v>
      </c>
      <c r="BQ1768" t="s">
        <v>950</v>
      </c>
      <c r="BR1768" t="s">
        <v>952</v>
      </c>
      <c r="BS1768">
        <v>0</v>
      </c>
      <c r="BT1768">
        <v>0</v>
      </c>
      <c r="BU1768">
        <v>0</v>
      </c>
      <c r="BV1768">
        <v>7010</v>
      </c>
      <c r="BW1768" t="s">
        <v>953</v>
      </c>
      <c r="BX1768" t="s">
        <v>950</v>
      </c>
      <c r="BY1768" t="s">
        <v>948</v>
      </c>
      <c r="BZ1768">
        <v>0</v>
      </c>
      <c r="CA1768">
        <v>0</v>
      </c>
      <c r="CB1768">
        <v>78.5</v>
      </c>
      <c r="CC1768">
        <v>0</v>
      </c>
      <c r="CD1768" t="s">
        <v>954</v>
      </c>
      <c r="CE1768" s="7">
        <v>28747</v>
      </c>
      <c r="CF1768" s="7">
        <v>43374</v>
      </c>
      <c r="CG1768">
        <v>40</v>
      </c>
      <c r="CH1768">
        <v>999</v>
      </c>
      <c r="CI1768" s="7">
        <v>43465</v>
      </c>
      <c r="CJ1768" s="7">
        <v>55884</v>
      </c>
      <c r="CK1768">
        <v>409</v>
      </c>
      <c r="CL1768">
        <v>3</v>
      </c>
      <c r="CM1768">
        <v>297</v>
      </c>
      <c r="CN1768">
        <v>0</v>
      </c>
      <c r="CO1768" t="s">
        <v>955</v>
      </c>
      <c r="CP1768" t="s">
        <v>955</v>
      </c>
      <c r="CQ1768">
        <v>0</v>
      </c>
      <c r="CR1768">
        <v>0</v>
      </c>
      <c r="CS1768">
        <v>0</v>
      </c>
      <c r="CT1768">
        <f>VLOOKUP(E1768,Prophet!$A:$AA,3,FALSE)</f>
        <v>40</v>
      </c>
      <c r="CU1768">
        <f t="shared" si="54"/>
        <v>0</v>
      </c>
      <c r="CV1768">
        <f>VLOOKUP(E1768,Prophet!$A:$AA,5,FALSE)</f>
        <v>3</v>
      </c>
      <c r="CW1768">
        <f t="shared" si="55"/>
        <v>0</v>
      </c>
    </row>
    <row r="1769" spans="1:101" x14ac:dyDescent="0.25">
      <c r="A1769">
        <v>7774</v>
      </c>
      <c r="B1769">
        <v>2018</v>
      </c>
      <c r="C1769">
        <v>70</v>
      </c>
      <c r="D1769">
        <v>9</v>
      </c>
      <c r="E1769">
        <v>2540903</v>
      </c>
      <c r="F1769">
        <v>0</v>
      </c>
      <c r="G1769">
        <v>0</v>
      </c>
      <c r="H1769">
        <v>0</v>
      </c>
      <c r="I1769">
        <v>0</v>
      </c>
      <c r="J1769">
        <v>30000</v>
      </c>
      <c r="K1769">
        <v>0</v>
      </c>
      <c r="L1769">
        <v>0</v>
      </c>
      <c r="M1769" t="s">
        <v>947</v>
      </c>
      <c r="N1769">
        <v>12</v>
      </c>
      <c r="O1769">
        <v>0</v>
      </c>
      <c r="P1769" t="s">
        <v>948</v>
      </c>
      <c r="Q1769">
        <v>0</v>
      </c>
      <c r="R1769">
        <v>0</v>
      </c>
      <c r="S1769">
        <v>1</v>
      </c>
      <c r="T1769">
        <v>1</v>
      </c>
      <c r="U1769" s="7">
        <v>43374</v>
      </c>
      <c r="V1769" s="7">
        <v>43738</v>
      </c>
      <c r="W1769">
        <v>290</v>
      </c>
      <c r="X1769">
        <v>290</v>
      </c>
      <c r="Y1769">
        <v>133.1</v>
      </c>
      <c r="Z1769">
        <v>0</v>
      </c>
      <c r="AA1769">
        <v>0</v>
      </c>
      <c r="AB1769">
        <v>195.8</v>
      </c>
      <c r="AC1769">
        <v>1</v>
      </c>
      <c r="AD1769" t="s">
        <v>956</v>
      </c>
      <c r="AE1769" t="s">
        <v>950</v>
      </c>
      <c r="AF1769">
        <v>0</v>
      </c>
      <c r="AG1769" t="s">
        <v>951</v>
      </c>
      <c r="AH1769" t="s">
        <v>950</v>
      </c>
      <c r="AI1769" t="s">
        <v>950</v>
      </c>
      <c r="AJ1769" t="s">
        <v>952</v>
      </c>
      <c r="AK1769">
        <v>0</v>
      </c>
      <c r="AL1769">
        <v>0</v>
      </c>
      <c r="AM1769">
        <v>0</v>
      </c>
      <c r="AN1769" t="s">
        <v>951</v>
      </c>
      <c r="AO1769" t="s">
        <v>950</v>
      </c>
      <c r="AP1769" t="s">
        <v>950</v>
      </c>
      <c r="AQ1769" t="s">
        <v>952</v>
      </c>
      <c r="AR1769">
        <v>0</v>
      </c>
      <c r="AS1769">
        <v>0</v>
      </c>
      <c r="AT1769">
        <v>0</v>
      </c>
      <c r="AU1769" t="s">
        <v>951</v>
      </c>
      <c r="AV1769" t="s">
        <v>950</v>
      </c>
      <c r="AW1769" t="s">
        <v>950</v>
      </c>
      <c r="AX1769" t="s">
        <v>952</v>
      </c>
      <c r="AY1769">
        <v>0</v>
      </c>
      <c r="AZ1769">
        <v>0</v>
      </c>
      <c r="BA1769" t="s">
        <v>951</v>
      </c>
      <c r="BB1769" t="s">
        <v>950</v>
      </c>
      <c r="BC1769" t="s">
        <v>950</v>
      </c>
      <c r="BD1769" t="s">
        <v>952</v>
      </c>
      <c r="BE1769">
        <v>0</v>
      </c>
      <c r="BF1769">
        <v>0</v>
      </c>
      <c r="BG1769">
        <v>0</v>
      </c>
      <c r="BH1769" t="s">
        <v>951</v>
      </c>
      <c r="BI1769" t="s">
        <v>950</v>
      </c>
      <c r="BJ1769" t="s">
        <v>950</v>
      </c>
      <c r="BK1769" t="s">
        <v>952</v>
      </c>
      <c r="BL1769">
        <v>0</v>
      </c>
      <c r="BM1769">
        <v>0</v>
      </c>
      <c r="BN1769">
        <v>0</v>
      </c>
      <c r="BO1769" t="s">
        <v>951</v>
      </c>
      <c r="BP1769" t="s">
        <v>950</v>
      </c>
      <c r="BQ1769" t="s">
        <v>950</v>
      </c>
      <c r="BR1769" t="s">
        <v>952</v>
      </c>
      <c r="BS1769">
        <v>0</v>
      </c>
      <c r="BT1769">
        <v>0</v>
      </c>
      <c r="BU1769">
        <v>0</v>
      </c>
      <c r="BV1769">
        <v>7010</v>
      </c>
      <c r="BW1769" t="s">
        <v>953</v>
      </c>
      <c r="BX1769" t="s">
        <v>950</v>
      </c>
      <c r="BY1769" t="s">
        <v>948</v>
      </c>
      <c r="BZ1769">
        <v>0</v>
      </c>
      <c r="CA1769">
        <v>0</v>
      </c>
      <c r="CB1769">
        <v>78.5</v>
      </c>
      <c r="CC1769">
        <v>0</v>
      </c>
      <c r="CD1769" t="s">
        <v>954</v>
      </c>
      <c r="CE1769" s="7">
        <v>30023</v>
      </c>
      <c r="CF1769" s="7">
        <v>43374</v>
      </c>
      <c r="CG1769">
        <v>37</v>
      </c>
      <c r="CH1769">
        <v>999</v>
      </c>
      <c r="CI1769" s="7">
        <v>43465</v>
      </c>
      <c r="CJ1769" s="7">
        <v>55884</v>
      </c>
      <c r="CK1769">
        <v>409</v>
      </c>
      <c r="CL1769">
        <v>3</v>
      </c>
      <c r="CM1769">
        <v>333</v>
      </c>
      <c r="CN1769">
        <v>0</v>
      </c>
      <c r="CO1769" t="s">
        <v>955</v>
      </c>
      <c r="CP1769" t="s">
        <v>955</v>
      </c>
      <c r="CQ1769">
        <v>0</v>
      </c>
      <c r="CR1769">
        <v>0</v>
      </c>
      <c r="CS1769">
        <v>0</v>
      </c>
      <c r="CT1769">
        <f>VLOOKUP(E1769,Prophet!$A:$AA,3,FALSE)</f>
        <v>37</v>
      </c>
      <c r="CU1769">
        <f t="shared" si="54"/>
        <v>0</v>
      </c>
      <c r="CV1769">
        <f>VLOOKUP(E1769,Prophet!$A:$AA,5,FALSE)</f>
        <v>3</v>
      </c>
      <c r="CW1769">
        <f t="shared" si="55"/>
        <v>0</v>
      </c>
    </row>
    <row r="1770" spans="1:101" x14ac:dyDescent="0.25">
      <c r="A1770">
        <v>7775</v>
      </c>
      <c r="B1770">
        <v>2018</v>
      </c>
      <c r="C1770">
        <v>70</v>
      </c>
      <c r="D1770">
        <v>9</v>
      </c>
      <c r="E1770">
        <v>1996102</v>
      </c>
      <c r="F1770">
        <v>0</v>
      </c>
      <c r="G1770">
        <v>0</v>
      </c>
      <c r="H1770">
        <v>195.7</v>
      </c>
      <c r="I1770">
        <v>0</v>
      </c>
      <c r="J1770">
        <v>30000</v>
      </c>
      <c r="K1770">
        <v>0</v>
      </c>
      <c r="L1770">
        <v>0</v>
      </c>
      <c r="M1770" t="s">
        <v>947</v>
      </c>
      <c r="N1770">
        <v>1</v>
      </c>
      <c r="O1770">
        <v>0</v>
      </c>
      <c r="P1770" t="s">
        <v>948</v>
      </c>
      <c r="Q1770">
        <v>0</v>
      </c>
      <c r="R1770">
        <v>0</v>
      </c>
      <c r="S1770">
        <v>1</v>
      </c>
      <c r="T1770">
        <v>1</v>
      </c>
      <c r="U1770" s="7">
        <v>43374</v>
      </c>
      <c r="V1770" s="7">
        <v>43738</v>
      </c>
      <c r="W1770">
        <v>189.6</v>
      </c>
      <c r="X1770">
        <v>189.6</v>
      </c>
      <c r="Y1770">
        <v>79.5</v>
      </c>
      <c r="Z1770">
        <v>0</v>
      </c>
      <c r="AA1770">
        <v>0</v>
      </c>
      <c r="AB1770">
        <v>116.9</v>
      </c>
      <c r="AC1770">
        <v>1</v>
      </c>
      <c r="AD1770" t="s">
        <v>956</v>
      </c>
      <c r="AE1770" t="s">
        <v>950</v>
      </c>
      <c r="AF1770">
        <v>0</v>
      </c>
      <c r="AG1770" t="s">
        <v>951</v>
      </c>
      <c r="AH1770" t="s">
        <v>950</v>
      </c>
      <c r="AI1770" t="s">
        <v>950</v>
      </c>
      <c r="AJ1770" t="s">
        <v>952</v>
      </c>
      <c r="AK1770">
        <v>0</v>
      </c>
      <c r="AL1770">
        <v>0</v>
      </c>
      <c r="AM1770">
        <v>0</v>
      </c>
      <c r="AN1770" t="s">
        <v>951</v>
      </c>
      <c r="AO1770" t="s">
        <v>950</v>
      </c>
      <c r="AP1770" t="s">
        <v>950</v>
      </c>
      <c r="AQ1770" t="s">
        <v>952</v>
      </c>
      <c r="AR1770">
        <v>0</v>
      </c>
      <c r="AS1770">
        <v>0</v>
      </c>
      <c r="AT1770">
        <v>0</v>
      </c>
      <c r="AU1770" t="s">
        <v>951</v>
      </c>
      <c r="AV1770" t="s">
        <v>950</v>
      </c>
      <c r="AW1770" t="s">
        <v>950</v>
      </c>
      <c r="AX1770" t="s">
        <v>952</v>
      </c>
      <c r="AY1770">
        <v>0</v>
      </c>
      <c r="AZ1770">
        <v>0</v>
      </c>
      <c r="BA1770" t="s">
        <v>951</v>
      </c>
      <c r="BB1770" t="s">
        <v>950</v>
      </c>
      <c r="BC1770" t="s">
        <v>950</v>
      </c>
      <c r="BD1770" t="s">
        <v>952</v>
      </c>
      <c r="BE1770">
        <v>0</v>
      </c>
      <c r="BF1770">
        <v>0</v>
      </c>
      <c r="BG1770">
        <v>0</v>
      </c>
      <c r="BH1770" t="s">
        <v>951</v>
      </c>
      <c r="BI1770" t="s">
        <v>950</v>
      </c>
      <c r="BJ1770" t="s">
        <v>950</v>
      </c>
      <c r="BK1770" t="s">
        <v>952</v>
      </c>
      <c r="BL1770">
        <v>0</v>
      </c>
      <c r="BM1770">
        <v>0</v>
      </c>
      <c r="BN1770">
        <v>0</v>
      </c>
      <c r="BO1770" t="s">
        <v>951</v>
      </c>
      <c r="BP1770" t="s">
        <v>950</v>
      </c>
      <c r="BQ1770" t="s">
        <v>950</v>
      </c>
      <c r="BR1770" t="s">
        <v>952</v>
      </c>
      <c r="BS1770">
        <v>0</v>
      </c>
      <c r="BT1770">
        <v>0</v>
      </c>
      <c r="BU1770">
        <v>0</v>
      </c>
      <c r="BV1770">
        <v>7010</v>
      </c>
      <c r="BW1770" t="s">
        <v>953</v>
      </c>
      <c r="BX1770" t="s">
        <v>950</v>
      </c>
      <c r="BY1770" t="s">
        <v>948</v>
      </c>
      <c r="BZ1770">
        <v>0</v>
      </c>
      <c r="CA1770">
        <v>0</v>
      </c>
      <c r="CB1770">
        <v>72.7</v>
      </c>
      <c r="CC1770">
        <v>0</v>
      </c>
      <c r="CD1770" t="s">
        <v>954</v>
      </c>
      <c r="CE1770" s="7">
        <v>32753</v>
      </c>
      <c r="CF1770" s="7">
        <v>43374</v>
      </c>
      <c r="CG1770">
        <v>29</v>
      </c>
      <c r="CH1770">
        <v>999</v>
      </c>
      <c r="CI1770" s="7">
        <v>43465</v>
      </c>
      <c r="CJ1770" s="7">
        <v>55884</v>
      </c>
      <c r="CK1770">
        <v>409</v>
      </c>
      <c r="CL1770">
        <v>3</v>
      </c>
      <c r="CM1770">
        <v>429</v>
      </c>
      <c r="CN1770">
        <v>0</v>
      </c>
      <c r="CO1770" t="s">
        <v>955</v>
      </c>
      <c r="CP1770" t="s">
        <v>955</v>
      </c>
      <c r="CQ1770">
        <v>195.7</v>
      </c>
      <c r="CR1770">
        <v>0</v>
      </c>
      <c r="CS1770">
        <v>0</v>
      </c>
      <c r="CT1770">
        <f>VLOOKUP(E1770,Prophet!$A:$AA,3,FALSE)</f>
        <v>29</v>
      </c>
      <c r="CU1770">
        <f t="shared" si="54"/>
        <v>0</v>
      </c>
      <c r="CV1770">
        <f>VLOOKUP(E1770,Prophet!$A:$AA,5,FALSE)</f>
        <v>3</v>
      </c>
      <c r="CW1770">
        <f t="shared" si="55"/>
        <v>0</v>
      </c>
    </row>
    <row r="1771" spans="1:101" x14ac:dyDescent="0.25">
      <c r="A1771">
        <v>7778</v>
      </c>
      <c r="B1771">
        <v>2018</v>
      </c>
      <c r="C1771">
        <v>70</v>
      </c>
      <c r="D1771">
        <v>9</v>
      </c>
      <c r="E1771">
        <v>2541101</v>
      </c>
      <c r="F1771">
        <v>0</v>
      </c>
      <c r="G1771">
        <v>0</v>
      </c>
      <c r="H1771">
        <v>22.8</v>
      </c>
      <c r="I1771">
        <v>0</v>
      </c>
      <c r="J1771">
        <v>30000</v>
      </c>
      <c r="K1771">
        <v>0</v>
      </c>
      <c r="L1771">
        <v>0</v>
      </c>
      <c r="M1771" t="s">
        <v>947</v>
      </c>
      <c r="N1771">
        <v>6</v>
      </c>
      <c r="O1771">
        <v>0</v>
      </c>
      <c r="P1771" t="s">
        <v>948</v>
      </c>
      <c r="Q1771">
        <v>0</v>
      </c>
      <c r="R1771">
        <v>0</v>
      </c>
      <c r="S1771">
        <v>1</v>
      </c>
      <c r="T1771">
        <v>1</v>
      </c>
      <c r="U1771" s="7">
        <v>43374</v>
      </c>
      <c r="V1771" s="7">
        <v>43738</v>
      </c>
      <c r="W1771">
        <v>201</v>
      </c>
      <c r="X1771">
        <v>201</v>
      </c>
      <c r="Y1771">
        <v>79.5</v>
      </c>
      <c r="Z1771">
        <v>0</v>
      </c>
      <c r="AA1771">
        <v>0</v>
      </c>
      <c r="AB1771">
        <v>116.9</v>
      </c>
      <c r="AC1771">
        <v>1</v>
      </c>
      <c r="AD1771" t="s">
        <v>956</v>
      </c>
      <c r="AE1771" t="s">
        <v>950</v>
      </c>
      <c r="AF1771">
        <v>0</v>
      </c>
      <c r="AG1771" t="s">
        <v>951</v>
      </c>
      <c r="AH1771" t="s">
        <v>950</v>
      </c>
      <c r="AI1771" t="s">
        <v>950</v>
      </c>
      <c r="AJ1771" t="s">
        <v>952</v>
      </c>
      <c r="AK1771">
        <v>0</v>
      </c>
      <c r="AL1771">
        <v>0</v>
      </c>
      <c r="AM1771">
        <v>0</v>
      </c>
      <c r="AN1771" t="s">
        <v>951</v>
      </c>
      <c r="AO1771" t="s">
        <v>950</v>
      </c>
      <c r="AP1771" t="s">
        <v>950</v>
      </c>
      <c r="AQ1771" t="s">
        <v>952</v>
      </c>
      <c r="AR1771">
        <v>0</v>
      </c>
      <c r="AS1771">
        <v>0</v>
      </c>
      <c r="AT1771">
        <v>0</v>
      </c>
      <c r="AU1771" t="s">
        <v>951</v>
      </c>
      <c r="AV1771" t="s">
        <v>950</v>
      </c>
      <c r="AW1771" t="s">
        <v>950</v>
      </c>
      <c r="AX1771" t="s">
        <v>952</v>
      </c>
      <c r="AY1771">
        <v>0</v>
      </c>
      <c r="AZ1771">
        <v>0</v>
      </c>
      <c r="BA1771" t="s">
        <v>951</v>
      </c>
      <c r="BB1771" t="s">
        <v>950</v>
      </c>
      <c r="BC1771" t="s">
        <v>950</v>
      </c>
      <c r="BD1771" t="s">
        <v>952</v>
      </c>
      <c r="BE1771">
        <v>0</v>
      </c>
      <c r="BF1771">
        <v>0</v>
      </c>
      <c r="BG1771">
        <v>0</v>
      </c>
      <c r="BH1771" t="s">
        <v>951</v>
      </c>
      <c r="BI1771" t="s">
        <v>950</v>
      </c>
      <c r="BJ1771" t="s">
        <v>950</v>
      </c>
      <c r="BK1771" t="s">
        <v>952</v>
      </c>
      <c r="BL1771">
        <v>0</v>
      </c>
      <c r="BM1771">
        <v>0</v>
      </c>
      <c r="BN1771">
        <v>0</v>
      </c>
      <c r="BO1771" t="s">
        <v>951</v>
      </c>
      <c r="BP1771" t="s">
        <v>950</v>
      </c>
      <c r="BQ1771" t="s">
        <v>950</v>
      </c>
      <c r="BR1771" t="s">
        <v>952</v>
      </c>
      <c r="BS1771">
        <v>0</v>
      </c>
      <c r="BT1771">
        <v>0</v>
      </c>
      <c r="BU1771">
        <v>0</v>
      </c>
      <c r="BV1771">
        <v>7010</v>
      </c>
      <c r="BW1771" t="s">
        <v>953</v>
      </c>
      <c r="BX1771" t="s">
        <v>950</v>
      </c>
      <c r="BY1771" t="s">
        <v>948</v>
      </c>
      <c r="BZ1771">
        <v>0</v>
      </c>
      <c r="CA1771">
        <v>0</v>
      </c>
      <c r="CB1771">
        <v>77.099999999999994</v>
      </c>
      <c r="CC1771">
        <v>0</v>
      </c>
      <c r="CD1771" t="s">
        <v>954</v>
      </c>
      <c r="CE1771" s="7">
        <v>26739</v>
      </c>
      <c r="CF1771" s="7">
        <v>43374</v>
      </c>
      <c r="CG1771">
        <v>46</v>
      </c>
      <c r="CH1771">
        <v>999</v>
      </c>
      <c r="CI1771" s="7">
        <v>43465</v>
      </c>
      <c r="CJ1771" s="7">
        <v>55884</v>
      </c>
      <c r="CK1771">
        <v>409</v>
      </c>
      <c r="CL1771">
        <v>3</v>
      </c>
      <c r="CM1771">
        <v>225</v>
      </c>
      <c r="CN1771">
        <v>0</v>
      </c>
      <c r="CO1771" t="s">
        <v>955</v>
      </c>
      <c r="CP1771" t="s">
        <v>955</v>
      </c>
      <c r="CQ1771">
        <v>22.8</v>
      </c>
      <c r="CR1771">
        <v>0</v>
      </c>
      <c r="CS1771">
        <v>0</v>
      </c>
      <c r="CT1771">
        <f>VLOOKUP(E1771,Prophet!$A:$AA,3,FALSE)</f>
        <v>46</v>
      </c>
      <c r="CU1771">
        <f t="shared" si="54"/>
        <v>0</v>
      </c>
      <c r="CV1771">
        <f>VLOOKUP(E1771,Prophet!$A:$AA,5,FALSE)</f>
        <v>3</v>
      </c>
      <c r="CW1771">
        <f t="shared" si="55"/>
        <v>0</v>
      </c>
    </row>
    <row r="1772" spans="1:101" x14ac:dyDescent="0.25">
      <c r="A1772">
        <v>7780</v>
      </c>
      <c r="B1772">
        <v>2018</v>
      </c>
      <c r="C1772">
        <v>70</v>
      </c>
      <c r="D1772">
        <v>9</v>
      </c>
      <c r="E1772">
        <v>2541201</v>
      </c>
      <c r="F1772">
        <v>0</v>
      </c>
      <c r="G1772">
        <v>0</v>
      </c>
      <c r="H1772">
        <v>0</v>
      </c>
      <c r="I1772">
        <v>0</v>
      </c>
      <c r="J1772">
        <v>30000</v>
      </c>
      <c r="K1772">
        <v>0</v>
      </c>
      <c r="L1772">
        <v>0</v>
      </c>
      <c r="M1772" t="s">
        <v>947</v>
      </c>
      <c r="N1772">
        <v>12</v>
      </c>
      <c r="O1772">
        <v>0</v>
      </c>
      <c r="P1772" t="s">
        <v>948</v>
      </c>
      <c r="Q1772">
        <v>0</v>
      </c>
      <c r="R1772">
        <v>0</v>
      </c>
      <c r="S1772">
        <v>1</v>
      </c>
      <c r="T1772">
        <v>1</v>
      </c>
      <c r="U1772" s="7">
        <v>43374</v>
      </c>
      <c r="V1772" s="7">
        <v>43738</v>
      </c>
      <c r="W1772">
        <v>509.7</v>
      </c>
      <c r="X1772">
        <v>509.7</v>
      </c>
      <c r="Y1772">
        <v>271.5</v>
      </c>
      <c r="Z1772">
        <v>0</v>
      </c>
      <c r="AA1772">
        <v>0</v>
      </c>
      <c r="AB1772">
        <v>399.3</v>
      </c>
      <c r="AC1772">
        <v>1</v>
      </c>
      <c r="AD1772" t="s">
        <v>949</v>
      </c>
      <c r="AE1772" t="s">
        <v>950</v>
      </c>
      <c r="AF1772">
        <v>0</v>
      </c>
      <c r="AG1772" t="s">
        <v>951</v>
      </c>
      <c r="AH1772" t="s">
        <v>950</v>
      </c>
      <c r="AI1772" t="s">
        <v>950</v>
      </c>
      <c r="AJ1772" t="s">
        <v>952</v>
      </c>
      <c r="AK1772">
        <v>0</v>
      </c>
      <c r="AL1772">
        <v>0</v>
      </c>
      <c r="AM1772">
        <v>0</v>
      </c>
      <c r="AN1772" t="s">
        <v>951</v>
      </c>
      <c r="AO1772" t="s">
        <v>950</v>
      </c>
      <c r="AP1772" t="s">
        <v>950</v>
      </c>
      <c r="AQ1772" t="s">
        <v>952</v>
      </c>
      <c r="AR1772">
        <v>0</v>
      </c>
      <c r="AS1772">
        <v>0</v>
      </c>
      <c r="AT1772">
        <v>0</v>
      </c>
      <c r="AU1772" t="s">
        <v>951</v>
      </c>
      <c r="AV1772" t="s">
        <v>950</v>
      </c>
      <c r="AW1772" t="s">
        <v>950</v>
      </c>
      <c r="AX1772" t="s">
        <v>952</v>
      </c>
      <c r="AY1772">
        <v>0</v>
      </c>
      <c r="AZ1772">
        <v>0</v>
      </c>
      <c r="BA1772" t="s">
        <v>951</v>
      </c>
      <c r="BB1772" t="s">
        <v>950</v>
      </c>
      <c r="BC1772" t="s">
        <v>950</v>
      </c>
      <c r="BD1772" t="s">
        <v>952</v>
      </c>
      <c r="BE1772">
        <v>0</v>
      </c>
      <c r="BF1772">
        <v>0</v>
      </c>
      <c r="BG1772">
        <v>0</v>
      </c>
      <c r="BH1772" t="s">
        <v>951</v>
      </c>
      <c r="BI1772" t="s">
        <v>950</v>
      </c>
      <c r="BJ1772" t="s">
        <v>950</v>
      </c>
      <c r="BK1772" t="s">
        <v>952</v>
      </c>
      <c r="BL1772">
        <v>0</v>
      </c>
      <c r="BM1772">
        <v>0</v>
      </c>
      <c r="BN1772">
        <v>0</v>
      </c>
      <c r="BO1772" t="s">
        <v>951</v>
      </c>
      <c r="BP1772" t="s">
        <v>950</v>
      </c>
      <c r="BQ1772" t="s">
        <v>950</v>
      </c>
      <c r="BR1772" t="s">
        <v>952</v>
      </c>
      <c r="BS1772">
        <v>0</v>
      </c>
      <c r="BT1772">
        <v>0</v>
      </c>
      <c r="BU1772">
        <v>0</v>
      </c>
      <c r="BV1772">
        <v>7010</v>
      </c>
      <c r="BW1772" t="s">
        <v>953</v>
      </c>
      <c r="BX1772" t="s">
        <v>950</v>
      </c>
      <c r="BY1772" t="s">
        <v>948</v>
      </c>
      <c r="BZ1772">
        <v>0</v>
      </c>
      <c r="CA1772">
        <v>0</v>
      </c>
      <c r="CB1772">
        <v>78.5</v>
      </c>
      <c r="CC1772">
        <v>0</v>
      </c>
      <c r="CD1772" t="s">
        <v>954</v>
      </c>
      <c r="CE1772" s="7">
        <v>26306</v>
      </c>
      <c r="CF1772" s="7">
        <v>43374</v>
      </c>
      <c r="CG1772">
        <v>47</v>
      </c>
      <c r="CH1772">
        <v>999</v>
      </c>
      <c r="CI1772" s="7">
        <v>43465</v>
      </c>
      <c r="CJ1772" s="7">
        <v>55884</v>
      </c>
      <c r="CK1772">
        <v>409</v>
      </c>
      <c r="CL1772">
        <v>3</v>
      </c>
      <c r="CM1772">
        <v>213</v>
      </c>
      <c r="CN1772">
        <v>0</v>
      </c>
      <c r="CO1772" t="s">
        <v>955</v>
      </c>
      <c r="CP1772" t="s">
        <v>955</v>
      </c>
      <c r="CQ1772">
        <v>0</v>
      </c>
      <c r="CR1772">
        <v>0</v>
      </c>
      <c r="CS1772">
        <v>0</v>
      </c>
      <c r="CT1772">
        <f>VLOOKUP(E1772,Prophet!$A:$AA,3,FALSE)</f>
        <v>47</v>
      </c>
      <c r="CU1772">
        <f t="shared" si="54"/>
        <v>0</v>
      </c>
      <c r="CV1772">
        <f>VLOOKUP(E1772,Prophet!$A:$AA,5,FALSE)</f>
        <v>3</v>
      </c>
      <c r="CW1772">
        <f t="shared" si="55"/>
        <v>0</v>
      </c>
    </row>
    <row r="1773" spans="1:101" x14ac:dyDescent="0.25">
      <c r="A1773">
        <v>7782</v>
      </c>
      <c r="B1773">
        <v>2018</v>
      </c>
      <c r="C1773">
        <v>70</v>
      </c>
      <c r="D1773">
        <v>9</v>
      </c>
      <c r="E1773">
        <v>2541203</v>
      </c>
      <c r="F1773">
        <v>0</v>
      </c>
      <c r="G1773">
        <v>0</v>
      </c>
      <c r="H1773">
        <v>0</v>
      </c>
      <c r="I1773">
        <v>0</v>
      </c>
      <c r="J1773">
        <v>30000</v>
      </c>
      <c r="K1773">
        <v>0</v>
      </c>
      <c r="L1773">
        <v>0</v>
      </c>
      <c r="M1773" t="s">
        <v>947</v>
      </c>
      <c r="N1773">
        <v>12</v>
      </c>
      <c r="O1773">
        <v>0</v>
      </c>
      <c r="P1773" t="s">
        <v>948</v>
      </c>
      <c r="Q1773">
        <v>0</v>
      </c>
      <c r="R1773">
        <v>0</v>
      </c>
      <c r="S1773">
        <v>1</v>
      </c>
      <c r="T1773">
        <v>1</v>
      </c>
      <c r="U1773" s="7">
        <v>43374</v>
      </c>
      <c r="V1773" s="7">
        <v>43738</v>
      </c>
      <c r="W1773">
        <v>375.2</v>
      </c>
      <c r="X1773">
        <v>375.2</v>
      </c>
      <c r="Y1773">
        <v>186.8</v>
      </c>
      <c r="Z1773">
        <v>0</v>
      </c>
      <c r="AA1773">
        <v>0</v>
      </c>
      <c r="AB1773">
        <v>274.7</v>
      </c>
      <c r="AC1773">
        <v>1</v>
      </c>
      <c r="AD1773" t="s">
        <v>956</v>
      </c>
      <c r="AE1773" t="s">
        <v>950</v>
      </c>
      <c r="AF1773">
        <v>0</v>
      </c>
      <c r="AG1773" t="s">
        <v>951</v>
      </c>
      <c r="AH1773" t="s">
        <v>950</v>
      </c>
      <c r="AI1773" t="s">
        <v>950</v>
      </c>
      <c r="AJ1773" t="s">
        <v>952</v>
      </c>
      <c r="AK1773">
        <v>0</v>
      </c>
      <c r="AL1773">
        <v>0</v>
      </c>
      <c r="AM1773">
        <v>0</v>
      </c>
      <c r="AN1773" t="s">
        <v>951</v>
      </c>
      <c r="AO1773" t="s">
        <v>950</v>
      </c>
      <c r="AP1773" t="s">
        <v>950</v>
      </c>
      <c r="AQ1773" t="s">
        <v>952</v>
      </c>
      <c r="AR1773">
        <v>0</v>
      </c>
      <c r="AS1773">
        <v>0</v>
      </c>
      <c r="AT1773">
        <v>0</v>
      </c>
      <c r="AU1773" t="s">
        <v>951</v>
      </c>
      <c r="AV1773" t="s">
        <v>950</v>
      </c>
      <c r="AW1773" t="s">
        <v>950</v>
      </c>
      <c r="AX1773" t="s">
        <v>952</v>
      </c>
      <c r="AY1773">
        <v>0</v>
      </c>
      <c r="AZ1773">
        <v>0</v>
      </c>
      <c r="BA1773" t="s">
        <v>951</v>
      </c>
      <c r="BB1773" t="s">
        <v>950</v>
      </c>
      <c r="BC1773" t="s">
        <v>950</v>
      </c>
      <c r="BD1773" t="s">
        <v>952</v>
      </c>
      <c r="BE1773">
        <v>0</v>
      </c>
      <c r="BF1773">
        <v>0</v>
      </c>
      <c r="BG1773">
        <v>0</v>
      </c>
      <c r="BH1773" t="s">
        <v>951</v>
      </c>
      <c r="BI1773" t="s">
        <v>950</v>
      </c>
      <c r="BJ1773" t="s">
        <v>950</v>
      </c>
      <c r="BK1773" t="s">
        <v>952</v>
      </c>
      <c r="BL1773">
        <v>0</v>
      </c>
      <c r="BM1773">
        <v>0</v>
      </c>
      <c r="BN1773">
        <v>0</v>
      </c>
      <c r="BO1773" t="s">
        <v>951</v>
      </c>
      <c r="BP1773" t="s">
        <v>950</v>
      </c>
      <c r="BQ1773" t="s">
        <v>950</v>
      </c>
      <c r="BR1773" t="s">
        <v>952</v>
      </c>
      <c r="BS1773">
        <v>0</v>
      </c>
      <c r="BT1773">
        <v>0</v>
      </c>
      <c r="BU1773">
        <v>0</v>
      </c>
      <c r="BV1773">
        <v>7010</v>
      </c>
      <c r="BW1773" t="s">
        <v>953</v>
      </c>
      <c r="BX1773" t="s">
        <v>950</v>
      </c>
      <c r="BY1773" t="s">
        <v>948</v>
      </c>
      <c r="BZ1773">
        <v>0</v>
      </c>
      <c r="CA1773">
        <v>0</v>
      </c>
      <c r="CB1773">
        <v>78.5</v>
      </c>
      <c r="CC1773">
        <v>0</v>
      </c>
      <c r="CD1773" t="s">
        <v>954</v>
      </c>
      <c r="CE1773" s="7">
        <v>27269</v>
      </c>
      <c r="CF1773" s="7">
        <v>43374</v>
      </c>
      <c r="CG1773">
        <v>44</v>
      </c>
      <c r="CH1773">
        <v>999</v>
      </c>
      <c r="CI1773" s="7">
        <v>43465</v>
      </c>
      <c r="CJ1773" s="7">
        <v>55884</v>
      </c>
      <c r="CK1773">
        <v>409</v>
      </c>
      <c r="CL1773">
        <v>3</v>
      </c>
      <c r="CM1773">
        <v>249</v>
      </c>
      <c r="CN1773">
        <v>0</v>
      </c>
      <c r="CO1773" t="s">
        <v>955</v>
      </c>
      <c r="CP1773" t="s">
        <v>955</v>
      </c>
      <c r="CQ1773">
        <v>0</v>
      </c>
      <c r="CR1773">
        <v>0</v>
      </c>
      <c r="CS1773">
        <v>0</v>
      </c>
      <c r="CT1773">
        <f>VLOOKUP(E1773,Prophet!$A:$AA,3,FALSE)</f>
        <v>44</v>
      </c>
      <c r="CU1773">
        <f t="shared" si="54"/>
        <v>0</v>
      </c>
      <c r="CV1773">
        <f>VLOOKUP(E1773,Prophet!$A:$AA,5,FALSE)</f>
        <v>3</v>
      </c>
      <c r="CW1773">
        <f t="shared" si="55"/>
        <v>0</v>
      </c>
    </row>
    <row r="1774" spans="1:101" x14ac:dyDescent="0.25">
      <c r="A1774">
        <v>7783</v>
      </c>
      <c r="B1774">
        <v>2018</v>
      </c>
      <c r="C1774">
        <v>70</v>
      </c>
      <c r="D1774">
        <v>9</v>
      </c>
      <c r="E1774">
        <v>2541401</v>
      </c>
      <c r="F1774">
        <v>0</v>
      </c>
      <c r="G1774">
        <v>0</v>
      </c>
      <c r="H1774">
        <v>0</v>
      </c>
      <c r="I1774">
        <v>0</v>
      </c>
      <c r="J1774">
        <v>30000</v>
      </c>
      <c r="K1774">
        <v>0</v>
      </c>
      <c r="L1774">
        <v>0</v>
      </c>
      <c r="M1774" t="s">
        <v>947</v>
      </c>
      <c r="N1774">
        <v>12</v>
      </c>
      <c r="O1774">
        <v>0</v>
      </c>
      <c r="P1774" t="s">
        <v>948</v>
      </c>
      <c r="Q1774">
        <v>0</v>
      </c>
      <c r="R1774">
        <v>0</v>
      </c>
      <c r="S1774">
        <v>1</v>
      </c>
      <c r="T1774">
        <v>1</v>
      </c>
      <c r="U1774" s="7">
        <v>43374</v>
      </c>
      <c r="V1774" s="7">
        <v>43738</v>
      </c>
      <c r="W1774">
        <v>385.9</v>
      </c>
      <c r="X1774">
        <v>385.9</v>
      </c>
      <c r="Y1774">
        <v>193.5</v>
      </c>
      <c r="Z1774">
        <v>0</v>
      </c>
      <c r="AA1774">
        <v>0</v>
      </c>
      <c r="AB1774">
        <v>284.60000000000002</v>
      </c>
      <c r="AC1774">
        <v>1</v>
      </c>
      <c r="AD1774" t="s">
        <v>949</v>
      </c>
      <c r="AE1774" t="s">
        <v>950</v>
      </c>
      <c r="AF1774">
        <v>0</v>
      </c>
      <c r="AG1774" t="s">
        <v>951</v>
      </c>
      <c r="AH1774" t="s">
        <v>950</v>
      </c>
      <c r="AI1774" t="s">
        <v>950</v>
      </c>
      <c r="AJ1774" t="s">
        <v>952</v>
      </c>
      <c r="AK1774">
        <v>0</v>
      </c>
      <c r="AL1774">
        <v>0</v>
      </c>
      <c r="AM1774">
        <v>0</v>
      </c>
      <c r="AN1774" t="s">
        <v>951</v>
      </c>
      <c r="AO1774" t="s">
        <v>950</v>
      </c>
      <c r="AP1774" t="s">
        <v>950</v>
      </c>
      <c r="AQ1774" t="s">
        <v>952</v>
      </c>
      <c r="AR1774">
        <v>0</v>
      </c>
      <c r="AS1774">
        <v>0</v>
      </c>
      <c r="AT1774">
        <v>0</v>
      </c>
      <c r="AU1774" t="s">
        <v>951</v>
      </c>
      <c r="AV1774" t="s">
        <v>950</v>
      </c>
      <c r="AW1774" t="s">
        <v>950</v>
      </c>
      <c r="AX1774" t="s">
        <v>952</v>
      </c>
      <c r="AY1774">
        <v>0</v>
      </c>
      <c r="AZ1774">
        <v>0</v>
      </c>
      <c r="BA1774" t="s">
        <v>951</v>
      </c>
      <c r="BB1774" t="s">
        <v>950</v>
      </c>
      <c r="BC1774" t="s">
        <v>950</v>
      </c>
      <c r="BD1774" t="s">
        <v>952</v>
      </c>
      <c r="BE1774">
        <v>0</v>
      </c>
      <c r="BF1774">
        <v>0</v>
      </c>
      <c r="BG1774">
        <v>0</v>
      </c>
      <c r="BH1774" t="s">
        <v>951</v>
      </c>
      <c r="BI1774" t="s">
        <v>950</v>
      </c>
      <c r="BJ1774" t="s">
        <v>950</v>
      </c>
      <c r="BK1774" t="s">
        <v>952</v>
      </c>
      <c r="BL1774">
        <v>0</v>
      </c>
      <c r="BM1774">
        <v>0</v>
      </c>
      <c r="BN1774">
        <v>0</v>
      </c>
      <c r="BO1774" t="s">
        <v>951</v>
      </c>
      <c r="BP1774" t="s">
        <v>950</v>
      </c>
      <c r="BQ1774" t="s">
        <v>950</v>
      </c>
      <c r="BR1774" t="s">
        <v>952</v>
      </c>
      <c r="BS1774">
        <v>0</v>
      </c>
      <c r="BT1774">
        <v>0</v>
      </c>
      <c r="BU1774">
        <v>0</v>
      </c>
      <c r="BV1774">
        <v>7010</v>
      </c>
      <c r="BW1774" t="s">
        <v>953</v>
      </c>
      <c r="BX1774" t="s">
        <v>950</v>
      </c>
      <c r="BY1774" t="s">
        <v>948</v>
      </c>
      <c r="BZ1774">
        <v>0</v>
      </c>
      <c r="CA1774">
        <v>0</v>
      </c>
      <c r="CB1774">
        <v>78.5</v>
      </c>
      <c r="CC1774">
        <v>0</v>
      </c>
      <c r="CD1774" t="s">
        <v>954</v>
      </c>
      <c r="CE1774" s="7">
        <v>25551</v>
      </c>
      <c r="CF1774" s="7">
        <v>43374</v>
      </c>
      <c r="CG1774">
        <v>49</v>
      </c>
      <c r="CH1774">
        <v>999</v>
      </c>
      <c r="CI1774" s="7">
        <v>43465</v>
      </c>
      <c r="CJ1774" s="7">
        <v>55884</v>
      </c>
      <c r="CK1774">
        <v>409</v>
      </c>
      <c r="CL1774">
        <v>3</v>
      </c>
      <c r="CM1774">
        <v>189</v>
      </c>
      <c r="CN1774">
        <v>0</v>
      </c>
      <c r="CO1774" t="s">
        <v>955</v>
      </c>
      <c r="CP1774" t="s">
        <v>955</v>
      </c>
      <c r="CQ1774">
        <v>0</v>
      </c>
      <c r="CR1774">
        <v>0</v>
      </c>
      <c r="CS1774">
        <v>0</v>
      </c>
      <c r="CT1774">
        <f>VLOOKUP(E1774,Prophet!$A:$AA,3,FALSE)</f>
        <v>49</v>
      </c>
      <c r="CU1774">
        <f t="shared" si="54"/>
        <v>0</v>
      </c>
      <c r="CV1774">
        <f>VLOOKUP(E1774,Prophet!$A:$AA,5,FALSE)</f>
        <v>3</v>
      </c>
      <c r="CW1774">
        <f t="shared" si="55"/>
        <v>0</v>
      </c>
    </row>
    <row r="1775" spans="1:101" x14ac:dyDescent="0.25">
      <c r="A1775">
        <v>7784</v>
      </c>
      <c r="B1775">
        <v>2018</v>
      </c>
      <c r="C1775">
        <v>70</v>
      </c>
      <c r="D1775">
        <v>9</v>
      </c>
      <c r="E1775">
        <v>2541402</v>
      </c>
      <c r="F1775">
        <v>0</v>
      </c>
      <c r="G1775">
        <v>0</v>
      </c>
      <c r="H1775">
        <v>0</v>
      </c>
      <c r="I1775">
        <v>0</v>
      </c>
      <c r="J1775">
        <v>30000</v>
      </c>
      <c r="K1775">
        <v>0</v>
      </c>
      <c r="L1775">
        <v>0</v>
      </c>
      <c r="M1775" t="s">
        <v>947</v>
      </c>
      <c r="N1775">
        <v>12</v>
      </c>
      <c r="O1775">
        <v>0</v>
      </c>
      <c r="P1775" t="s">
        <v>948</v>
      </c>
      <c r="Q1775">
        <v>0</v>
      </c>
      <c r="R1775">
        <v>0</v>
      </c>
      <c r="S1775">
        <v>1</v>
      </c>
      <c r="T1775">
        <v>1</v>
      </c>
      <c r="U1775" s="7">
        <v>43374</v>
      </c>
      <c r="V1775" s="7">
        <v>43738</v>
      </c>
      <c r="W1775">
        <v>290</v>
      </c>
      <c r="X1775">
        <v>290</v>
      </c>
      <c r="Y1775">
        <v>133.1</v>
      </c>
      <c r="Z1775">
        <v>0</v>
      </c>
      <c r="AA1775">
        <v>0</v>
      </c>
      <c r="AB1775">
        <v>195.8</v>
      </c>
      <c r="AC1775">
        <v>1</v>
      </c>
      <c r="AD1775" t="s">
        <v>956</v>
      </c>
      <c r="AE1775" t="s">
        <v>950</v>
      </c>
      <c r="AF1775">
        <v>0</v>
      </c>
      <c r="AG1775" t="s">
        <v>951</v>
      </c>
      <c r="AH1775" t="s">
        <v>950</v>
      </c>
      <c r="AI1775" t="s">
        <v>950</v>
      </c>
      <c r="AJ1775" t="s">
        <v>952</v>
      </c>
      <c r="AK1775">
        <v>0</v>
      </c>
      <c r="AL1775">
        <v>0</v>
      </c>
      <c r="AM1775">
        <v>0</v>
      </c>
      <c r="AN1775" t="s">
        <v>951</v>
      </c>
      <c r="AO1775" t="s">
        <v>950</v>
      </c>
      <c r="AP1775" t="s">
        <v>950</v>
      </c>
      <c r="AQ1775" t="s">
        <v>952</v>
      </c>
      <c r="AR1775">
        <v>0</v>
      </c>
      <c r="AS1775">
        <v>0</v>
      </c>
      <c r="AT1775">
        <v>0</v>
      </c>
      <c r="AU1775" t="s">
        <v>951</v>
      </c>
      <c r="AV1775" t="s">
        <v>950</v>
      </c>
      <c r="AW1775" t="s">
        <v>950</v>
      </c>
      <c r="AX1775" t="s">
        <v>952</v>
      </c>
      <c r="AY1775">
        <v>0</v>
      </c>
      <c r="AZ1775">
        <v>0</v>
      </c>
      <c r="BA1775" t="s">
        <v>951</v>
      </c>
      <c r="BB1775" t="s">
        <v>950</v>
      </c>
      <c r="BC1775" t="s">
        <v>950</v>
      </c>
      <c r="BD1775" t="s">
        <v>952</v>
      </c>
      <c r="BE1775">
        <v>0</v>
      </c>
      <c r="BF1775">
        <v>0</v>
      </c>
      <c r="BG1775">
        <v>0</v>
      </c>
      <c r="BH1775" t="s">
        <v>951</v>
      </c>
      <c r="BI1775" t="s">
        <v>950</v>
      </c>
      <c r="BJ1775" t="s">
        <v>950</v>
      </c>
      <c r="BK1775" t="s">
        <v>952</v>
      </c>
      <c r="BL1775">
        <v>0</v>
      </c>
      <c r="BM1775">
        <v>0</v>
      </c>
      <c r="BN1775">
        <v>0</v>
      </c>
      <c r="BO1775" t="s">
        <v>951</v>
      </c>
      <c r="BP1775" t="s">
        <v>950</v>
      </c>
      <c r="BQ1775" t="s">
        <v>950</v>
      </c>
      <c r="BR1775" t="s">
        <v>952</v>
      </c>
      <c r="BS1775">
        <v>0</v>
      </c>
      <c r="BT1775">
        <v>0</v>
      </c>
      <c r="BU1775">
        <v>0</v>
      </c>
      <c r="BV1775">
        <v>7010</v>
      </c>
      <c r="BW1775" t="s">
        <v>953</v>
      </c>
      <c r="BX1775" t="s">
        <v>950</v>
      </c>
      <c r="BY1775" t="s">
        <v>948</v>
      </c>
      <c r="BZ1775">
        <v>0</v>
      </c>
      <c r="CA1775">
        <v>0</v>
      </c>
      <c r="CB1775">
        <v>78.5</v>
      </c>
      <c r="CC1775">
        <v>0</v>
      </c>
      <c r="CD1775" t="s">
        <v>954</v>
      </c>
      <c r="CE1775" s="7">
        <v>27431</v>
      </c>
      <c r="CF1775" s="7">
        <v>43374</v>
      </c>
      <c r="CG1775">
        <v>44</v>
      </c>
      <c r="CH1775">
        <v>999</v>
      </c>
      <c r="CI1775" s="7">
        <v>43465</v>
      </c>
      <c r="CJ1775" s="7">
        <v>55884</v>
      </c>
      <c r="CK1775">
        <v>409</v>
      </c>
      <c r="CL1775">
        <v>3</v>
      </c>
      <c r="CM1775">
        <v>249</v>
      </c>
      <c r="CN1775">
        <v>0</v>
      </c>
      <c r="CO1775" t="s">
        <v>955</v>
      </c>
      <c r="CP1775" t="s">
        <v>955</v>
      </c>
      <c r="CQ1775">
        <v>0</v>
      </c>
      <c r="CR1775">
        <v>0</v>
      </c>
      <c r="CS1775">
        <v>0</v>
      </c>
      <c r="CT1775">
        <f>VLOOKUP(E1775,Prophet!$A:$AA,3,FALSE)</f>
        <v>44</v>
      </c>
      <c r="CU1775">
        <f t="shared" si="54"/>
        <v>0</v>
      </c>
      <c r="CV1775">
        <f>VLOOKUP(E1775,Prophet!$A:$AA,5,FALSE)</f>
        <v>3</v>
      </c>
      <c r="CW1775">
        <f t="shared" si="55"/>
        <v>0</v>
      </c>
    </row>
    <row r="1776" spans="1:101" x14ac:dyDescent="0.25">
      <c r="A1776">
        <v>7787</v>
      </c>
      <c r="B1776">
        <v>2018</v>
      </c>
      <c r="C1776">
        <v>70</v>
      </c>
      <c r="D1776">
        <v>9</v>
      </c>
      <c r="E1776">
        <v>2541701</v>
      </c>
      <c r="F1776">
        <v>0</v>
      </c>
      <c r="G1776">
        <v>0</v>
      </c>
      <c r="H1776">
        <v>0</v>
      </c>
      <c r="I1776">
        <v>0</v>
      </c>
      <c r="J1776">
        <v>30000</v>
      </c>
      <c r="K1776">
        <v>0</v>
      </c>
      <c r="L1776">
        <v>0</v>
      </c>
      <c r="M1776" t="s">
        <v>947</v>
      </c>
      <c r="N1776">
        <v>12</v>
      </c>
      <c r="O1776">
        <v>0</v>
      </c>
      <c r="P1776" t="s">
        <v>948</v>
      </c>
      <c r="Q1776">
        <v>0</v>
      </c>
      <c r="R1776">
        <v>0</v>
      </c>
      <c r="S1776">
        <v>1</v>
      </c>
      <c r="T1776">
        <v>1</v>
      </c>
      <c r="U1776" s="7">
        <v>43374</v>
      </c>
      <c r="V1776" s="7">
        <v>43738</v>
      </c>
      <c r="W1776">
        <v>375.2</v>
      </c>
      <c r="X1776">
        <v>375.2</v>
      </c>
      <c r="Y1776">
        <v>186.8</v>
      </c>
      <c r="Z1776">
        <v>0</v>
      </c>
      <c r="AA1776">
        <v>0</v>
      </c>
      <c r="AB1776">
        <v>274.7</v>
      </c>
      <c r="AC1776">
        <v>1</v>
      </c>
      <c r="AD1776" t="s">
        <v>956</v>
      </c>
      <c r="AE1776" t="s">
        <v>950</v>
      </c>
      <c r="AF1776">
        <v>0</v>
      </c>
      <c r="AG1776" t="s">
        <v>951</v>
      </c>
      <c r="AH1776" t="s">
        <v>950</v>
      </c>
      <c r="AI1776" t="s">
        <v>950</v>
      </c>
      <c r="AJ1776" t="s">
        <v>952</v>
      </c>
      <c r="AK1776">
        <v>0</v>
      </c>
      <c r="AL1776">
        <v>0</v>
      </c>
      <c r="AM1776">
        <v>0</v>
      </c>
      <c r="AN1776" t="s">
        <v>951</v>
      </c>
      <c r="AO1776" t="s">
        <v>950</v>
      </c>
      <c r="AP1776" t="s">
        <v>950</v>
      </c>
      <c r="AQ1776" t="s">
        <v>952</v>
      </c>
      <c r="AR1776">
        <v>0</v>
      </c>
      <c r="AS1776">
        <v>0</v>
      </c>
      <c r="AT1776">
        <v>0</v>
      </c>
      <c r="AU1776" t="s">
        <v>951</v>
      </c>
      <c r="AV1776" t="s">
        <v>950</v>
      </c>
      <c r="AW1776" t="s">
        <v>950</v>
      </c>
      <c r="AX1776" t="s">
        <v>952</v>
      </c>
      <c r="AY1776">
        <v>0</v>
      </c>
      <c r="AZ1776">
        <v>0</v>
      </c>
      <c r="BA1776" t="s">
        <v>951</v>
      </c>
      <c r="BB1776" t="s">
        <v>950</v>
      </c>
      <c r="BC1776" t="s">
        <v>950</v>
      </c>
      <c r="BD1776" t="s">
        <v>952</v>
      </c>
      <c r="BE1776">
        <v>0</v>
      </c>
      <c r="BF1776">
        <v>0</v>
      </c>
      <c r="BG1776">
        <v>0</v>
      </c>
      <c r="BH1776" t="s">
        <v>951</v>
      </c>
      <c r="BI1776" t="s">
        <v>950</v>
      </c>
      <c r="BJ1776" t="s">
        <v>950</v>
      </c>
      <c r="BK1776" t="s">
        <v>952</v>
      </c>
      <c r="BL1776">
        <v>0</v>
      </c>
      <c r="BM1776">
        <v>0</v>
      </c>
      <c r="BN1776">
        <v>0</v>
      </c>
      <c r="BO1776" t="s">
        <v>951</v>
      </c>
      <c r="BP1776" t="s">
        <v>950</v>
      </c>
      <c r="BQ1776" t="s">
        <v>950</v>
      </c>
      <c r="BR1776" t="s">
        <v>952</v>
      </c>
      <c r="BS1776">
        <v>0</v>
      </c>
      <c r="BT1776">
        <v>0</v>
      </c>
      <c r="BU1776">
        <v>0</v>
      </c>
      <c r="BV1776">
        <v>7010</v>
      </c>
      <c r="BW1776" t="s">
        <v>953</v>
      </c>
      <c r="BX1776" t="s">
        <v>950</v>
      </c>
      <c r="BY1776" t="s">
        <v>948</v>
      </c>
      <c r="BZ1776">
        <v>0</v>
      </c>
      <c r="CA1776">
        <v>0</v>
      </c>
      <c r="CB1776">
        <v>78.5</v>
      </c>
      <c r="CC1776">
        <v>0</v>
      </c>
      <c r="CD1776" t="s">
        <v>954</v>
      </c>
      <c r="CE1776" s="7">
        <v>26115</v>
      </c>
      <c r="CF1776" s="7">
        <v>43374</v>
      </c>
      <c r="CG1776">
        <v>47</v>
      </c>
      <c r="CH1776">
        <v>999</v>
      </c>
      <c r="CI1776" s="7">
        <v>43465</v>
      </c>
      <c r="CJ1776" s="7">
        <v>55884</v>
      </c>
      <c r="CK1776">
        <v>409</v>
      </c>
      <c r="CL1776">
        <v>3</v>
      </c>
      <c r="CM1776">
        <v>213</v>
      </c>
      <c r="CN1776">
        <v>0</v>
      </c>
      <c r="CO1776" t="s">
        <v>955</v>
      </c>
      <c r="CP1776" t="s">
        <v>955</v>
      </c>
      <c r="CQ1776">
        <v>0</v>
      </c>
      <c r="CR1776">
        <v>0</v>
      </c>
      <c r="CS1776">
        <v>0</v>
      </c>
      <c r="CT1776">
        <f>VLOOKUP(E1776,Prophet!$A:$AA,3,FALSE)</f>
        <v>47</v>
      </c>
      <c r="CU1776">
        <f t="shared" si="54"/>
        <v>0</v>
      </c>
      <c r="CV1776">
        <f>VLOOKUP(E1776,Prophet!$A:$AA,5,FALSE)</f>
        <v>3</v>
      </c>
      <c r="CW1776">
        <f t="shared" si="55"/>
        <v>0</v>
      </c>
    </row>
    <row r="1777" spans="1:101" x14ac:dyDescent="0.25">
      <c r="A1777">
        <v>7791</v>
      </c>
      <c r="B1777">
        <v>2018</v>
      </c>
      <c r="C1777">
        <v>70</v>
      </c>
      <c r="D1777">
        <v>9</v>
      </c>
      <c r="E1777">
        <v>2541704</v>
      </c>
      <c r="F1777">
        <v>0</v>
      </c>
      <c r="G1777">
        <v>0</v>
      </c>
      <c r="H1777">
        <v>0</v>
      </c>
      <c r="I1777">
        <v>0</v>
      </c>
      <c r="J1777">
        <v>30000</v>
      </c>
      <c r="K1777">
        <v>0</v>
      </c>
      <c r="L1777">
        <v>0</v>
      </c>
      <c r="M1777" t="s">
        <v>947</v>
      </c>
      <c r="N1777">
        <v>12</v>
      </c>
      <c r="O1777">
        <v>0</v>
      </c>
      <c r="P1777" t="s">
        <v>948</v>
      </c>
      <c r="Q1777">
        <v>0</v>
      </c>
      <c r="R1777">
        <v>0</v>
      </c>
      <c r="S1777">
        <v>1</v>
      </c>
      <c r="T1777">
        <v>1</v>
      </c>
      <c r="U1777" s="7">
        <v>43374</v>
      </c>
      <c r="V1777" s="7">
        <v>43738</v>
      </c>
      <c r="W1777">
        <v>509.7</v>
      </c>
      <c r="X1777">
        <v>509.7</v>
      </c>
      <c r="Y1777">
        <v>271.5</v>
      </c>
      <c r="Z1777">
        <v>0</v>
      </c>
      <c r="AA1777">
        <v>0</v>
      </c>
      <c r="AB1777">
        <v>399.3</v>
      </c>
      <c r="AC1777">
        <v>1</v>
      </c>
      <c r="AD1777" t="s">
        <v>949</v>
      </c>
      <c r="AE1777" t="s">
        <v>950</v>
      </c>
      <c r="AF1777">
        <v>0</v>
      </c>
      <c r="AG1777" t="s">
        <v>951</v>
      </c>
      <c r="AH1777" t="s">
        <v>950</v>
      </c>
      <c r="AI1777" t="s">
        <v>950</v>
      </c>
      <c r="AJ1777" t="s">
        <v>952</v>
      </c>
      <c r="AK1777">
        <v>0</v>
      </c>
      <c r="AL1777">
        <v>0</v>
      </c>
      <c r="AM1777">
        <v>0</v>
      </c>
      <c r="AN1777" t="s">
        <v>951</v>
      </c>
      <c r="AO1777" t="s">
        <v>950</v>
      </c>
      <c r="AP1777" t="s">
        <v>950</v>
      </c>
      <c r="AQ1777" t="s">
        <v>952</v>
      </c>
      <c r="AR1777">
        <v>0</v>
      </c>
      <c r="AS1777">
        <v>0</v>
      </c>
      <c r="AT1777">
        <v>0</v>
      </c>
      <c r="AU1777" t="s">
        <v>951</v>
      </c>
      <c r="AV1777" t="s">
        <v>950</v>
      </c>
      <c r="AW1777" t="s">
        <v>950</v>
      </c>
      <c r="AX1777" t="s">
        <v>952</v>
      </c>
      <c r="AY1777">
        <v>0</v>
      </c>
      <c r="AZ1777">
        <v>0</v>
      </c>
      <c r="BA1777" t="s">
        <v>951</v>
      </c>
      <c r="BB1777" t="s">
        <v>950</v>
      </c>
      <c r="BC1777" t="s">
        <v>950</v>
      </c>
      <c r="BD1777" t="s">
        <v>952</v>
      </c>
      <c r="BE1777">
        <v>0</v>
      </c>
      <c r="BF1777">
        <v>0</v>
      </c>
      <c r="BG1777">
        <v>0</v>
      </c>
      <c r="BH1777" t="s">
        <v>951</v>
      </c>
      <c r="BI1777" t="s">
        <v>950</v>
      </c>
      <c r="BJ1777" t="s">
        <v>950</v>
      </c>
      <c r="BK1777" t="s">
        <v>952</v>
      </c>
      <c r="BL1777">
        <v>0</v>
      </c>
      <c r="BM1777">
        <v>0</v>
      </c>
      <c r="BN1777">
        <v>0</v>
      </c>
      <c r="BO1777" t="s">
        <v>951</v>
      </c>
      <c r="BP1777" t="s">
        <v>950</v>
      </c>
      <c r="BQ1777" t="s">
        <v>950</v>
      </c>
      <c r="BR1777" t="s">
        <v>952</v>
      </c>
      <c r="BS1777">
        <v>0</v>
      </c>
      <c r="BT1777">
        <v>0</v>
      </c>
      <c r="BU1777">
        <v>0</v>
      </c>
      <c r="BV1777">
        <v>7010</v>
      </c>
      <c r="BW1777" t="s">
        <v>953</v>
      </c>
      <c r="BX1777" t="s">
        <v>950</v>
      </c>
      <c r="BY1777" t="s">
        <v>948</v>
      </c>
      <c r="BZ1777">
        <v>0</v>
      </c>
      <c r="CA1777">
        <v>0</v>
      </c>
      <c r="CB1777">
        <v>78.5</v>
      </c>
      <c r="CC1777">
        <v>0</v>
      </c>
      <c r="CD1777" t="s">
        <v>954</v>
      </c>
      <c r="CE1777" s="7">
        <v>23601</v>
      </c>
      <c r="CF1777" s="7">
        <v>43374</v>
      </c>
      <c r="CG1777">
        <v>54</v>
      </c>
      <c r="CH1777">
        <v>999</v>
      </c>
      <c r="CI1777" s="7">
        <v>43465</v>
      </c>
      <c r="CJ1777" s="7">
        <v>55884</v>
      </c>
      <c r="CK1777">
        <v>409</v>
      </c>
      <c r="CL1777">
        <v>3</v>
      </c>
      <c r="CM1777">
        <v>129</v>
      </c>
      <c r="CN1777">
        <v>0</v>
      </c>
      <c r="CO1777" t="s">
        <v>955</v>
      </c>
      <c r="CP1777" t="s">
        <v>955</v>
      </c>
      <c r="CQ1777">
        <v>0</v>
      </c>
      <c r="CR1777">
        <v>0</v>
      </c>
      <c r="CS1777">
        <v>0</v>
      </c>
      <c r="CT1777">
        <f>VLOOKUP(E1777,Prophet!$A:$AA,3,FALSE)</f>
        <v>54</v>
      </c>
      <c r="CU1777">
        <f t="shared" si="54"/>
        <v>0</v>
      </c>
      <c r="CV1777">
        <f>VLOOKUP(E1777,Prophet!$A:$AA,5,FALSE)</f>
        <v>3</v>
      </c>
      <c r="CW1777">
        <f t="shared" si="55"/>
        <v>0</v>
      </c>
    </row>
    <row r="1778" spans="1:101" x14ac:dyDescent="0.25">
      <c r="A1778">
        <v>7792</v>
      </c>
      <c r="B1778">
        <v>2018</v>
      </c>
      <c r="C1778">
        <v>70</v>
      </c>
      <c r="D1778">
        <v>9</v>
      </c>
      <c r="E1778">
        <v>1603702</v>
      </c>
      <c r="F1778">
        <v>0</v>
      </c>
      <c r="G1778">
        <v>0</v>
      </c>
      <c r="H1778">
        <v>0</v>
      </c>
      <c r="I1778">
        <v>0</v>
      </c>
      <c r="J1778">
        <v>30000</v>
      </c>
      <c r="K1778">
        <v>0</v>
      </c>
      <c r="L1778">
        <v>0</v>
      </c>
      <c r="M1778" t="s">
        <v>947</v>
      </c>
      <c r="N1778">
        <v>12</v>
      </c>
      <c r="O1778">
        <v>0</v>
      </c>
      <c r="P1778" t="s">
        <v>948</v>
      </c>
      <c r="Q1778">
        <v>0</v>
      </c>
      <c r="R1778">
        <v>0</v>
      </c>
      <c r="S1778">
        <v>1</v>
      </c>
      <c r="T1778">
        <v>1</v>
      </c>
      <c r="U1778" s="7">
        <v>43374</v>
      </c>
      <c r="V1778" s="7">
        <v>43738</v>
      </c>
      <c r="W1778">
        <v>509.7</v>
      </c>
      <c r="X1778">
        <v>509.7</v>
      </c>
      <c r="Y1778">
        <v>271.5</v>
      </c>
      <c r="Z1778">
        <v>0</v>
      </c>
      <c r="AA1778">
        <v>0</v>
      </c>
      <c r="AB1778">
        <v>399.3</v>
      </c>
      <c r="AC1778">
        <v>1</v>
      </c>
      <c r="AD1778" t="s">
        <v>949</v>
      </c>
      <c r="AE1778" t="s">
        <v>950</v>
      </c>
      <c r="AF1778">
        <v>0</v>
      </c>
      <c r="AG1778" t="s">
        <v>951</v>
      </c>
      <c r="AH1778" t="s">
        <v>950</v>
      </c>
      <c r="AI1778" t="s">
        <v>950</v>
      </c>
      <c r="AJ1778" t="s">
        <v>952</v>
      </c>
      <c r="AK1778">
        <v>0</v>
      </c>
      <c r="AL1778">
        <v>0</v>
      </c>
      <c r="AM1778">
        <v>0</v>
      </c>
      <c r="AN1778" t="s">
        <v>951</v>
      </c>
      <c r="AO1778" t="s">
        <v>950</v>
      </c>
      <c r="AP1778" t="s">
        <v>950</v>
      </c>
      <c r="AQ1778" t="s">
        <v>952</v>
      </c>
      <c r="AR1778">
        <v>0</v>
      </c>
      <c r="AS1778">
        <v>0</v>
      </c>
      <c r="AT1778">
        <v>0</v>
      </c>
      <c r="AU1778" t="s">
        <v>951</v>
      </c>
      <c r="AV1778" t="s">
        <v>950</v>
      </c>
      <c r="AW1778" t="s">
        <v>950</v>
      </c>
      <c r="AX1778" t="s">
        <v>952</v>
      </c>
      <c r="AY1778">
        <v>0</v>
      </c>
      <c r="AZ1778">
        <v>0</v>
      </c>
      <c r="BA1778" t="s">
        <v>951</v>
      </c>
      <c r="BB1778" t="s">
        <v>950</v>
      </c>
      <c r="BC1778" t="s">
        <v>950</v>
      </c>
      <c r="BD1778" t="s">
        <v>952</v>
      </c>
      <c r="BE1778">
        <v>0</v>
      </c>
      <c r="BF1778">
        <v>0</v>
      </c>
      <c r="BG1778">
        <v>0</v>
      </c>
      <c r="BH1778" t="s">
        <v>951</v>
      </c>
      <c r="BI1778" t="s">
        <v>950</v>
      </c>
      <c r="BJ1778" t="s">
        <v>950</v>
      </c>
      <c r="BK1778" t="s">
        <v>952</v>
      </c>
      <c r="BL1778">
        <v>0</v>
      </c>
      <c r="BM1778">
        <v>0</v>
      </c>
      <c r="BN1778">
        <v>0</v>
      </c>
      <c r="BO1778" t="s">
        <v>951</v>
      </c>
      <c r="BP1778" t="s">
        <v>950</v>
      </c>
      <c r="BQ1778" t="s">
        <v>950</v>
      </c>
      <c r="BR1778" t="s">
        <v>952</v>
      </c>
      <c r="BS1778">
        <v>0</v>
      </c>
      <c r="BT1778">
        <v>0</v>
      </c>
      <c r="BU1778">
        <v>0</v>
      </c>
      <c r="BV1778">
        <v>7010</v>
      </c>
      <c r="BW1778" t="s">
        <v>953</v>
      </c>
      <c r="BX1778" t="s">
        <v>950</v>
      </c>
      <c r="BY1778" t="s">
        <v>948</v>
      </c>
      <c r="BZ1778">
        <v>0</v>
      </c>
      <c r="CA1778">
        <v>0</v>
      </c>
      <c r="CB1778">
        <v>78.5</v>
      </c>
      <c r="CC1778">
        <v>0</v>
      </c>
      <c r="CD1778" t="s">
        <v>954</v>
      </c>
      <c r="CE1778" s="7">
        <v>28208</v>
      </c>
      <c r="CF1778" s="7">
        <v>43374</v>
      </c>
      <c r="CG1778">
        <v>42</v>
      </c>
      <c r="CH1778">
        <v>999</v>
      </c>
      <c r="CI1778" s="7">
        <v>43465</v>
      </c>
      <c r="CJ1778" s="7">
        <v>55884</v>
      </c>
      <c r="CK1778">
        <v>409</v>
      </c>
      <c r="CL1778">
        <v>3</v>
      </c>
      <c r="CM1778">
        <v>273</v>
      </c>
      <c r="CN1778">
        <v>0</v>
      </c>
      <c r="CO1778" t="s">
        <v>955</v>
      </c>
      <c r="CP1778" t="s">
        <v>955</v>
      </c>
      <c r="CQ1778">
        <v>0</v>
      </c>
      <c r="CR1778">
        <v>0</v>
      </c>
      <c r="CS1778">
        <v>0</v>
      </c>
      <c r="CT1778">
        <f>VLOOKUP(E1778,Prophet!$A:$AA,3,FALSE)</f>
        <v>42</v>
      </c>
      <c r="CU1778">
        <f t="shared" si="54"/>
        <v>0</v>
      </c>
      <c r="CV1778">
        <f>VLOOKUP(E1778,Prophet!$A:$AA,5,FALSE)</f>
        <v>3</v>
      </c>
      <c r="CW1778">
        <f t="shared" si="55"/>
        <v>0</v>
      </c>
    </row>
    <row r="1779" spans="1:101" x14ac:dyDescent="0.25">
      <c r="A1779">
        <v>7793</v>
      </c>
      <c r="B1779">
        <v>2018</v>
      </c>
      <c r="C1779">
        <v>70</v>
      </c>
      <c r="D1779">
        <v>9</v>
      </c>
      <c r="E1779">
        <v>1603703</v>
      </c>
      <c r="F1779">
        <v>0</v>
      </c>
      <c r="G1779">
        <v>0</v>
      </c>
      <c r="H1779">
        <v>0</v>
      </c>
      <c r="I1779">
        <v>0</v>
      </c>
      <c r="J1779">
        <v>30000</v>
      </c>
      <c r="K1779">
        <v>0</v>
      </c>
      <c r="L1779">
        <v>0</v>
      </c>
      <c r="M1779" t="s">
        <v>947</v>
      </c>
      <c r="N1779">
        <v>12</v>
      </c>
      <c r="O1779">
        <v>0</v>
      </c>
      <c r="P1779" t="s">
        <v>948</v>
      </c>
      <c r="Q1779">
        <v>0</v>
      </c>
      <c r="R1779">
        <v>0</v>
      </c>
      <c r="S1779">
        <v>1</v>
      </c>
      <c r="T1779">
        <v>1</v>
      </c>
      <c r="U1779" s="7">
        <v>43374</v>
      </c>
      <c r="V1779" s="7">
        <v>43738</v>
      </c>
      <c r="W1779">
        <v>375.2</v>
      </c>
      <c r="X1779">
        <v>375.2</v>
      </c>
      <c r="Y1779">
        <v>186.8</v>
      </c>
      <c r="Z1779">
        <v>0</v>
      </c>
      <c r="AA1779">
        <v>0</v>
      </c>
      <c r="AB1779">
        <v>274.7</v>
      </c>
      <c r="AC1779">
        <v>1</v>
      </c>
      <c r="AD1779" t="s">
        <v>956</v>
      </c>
      <c r="AE1779" t="s">
        <v>950</v>
      </c>
      <c r="AF1779">
        <v>0</v>
      </c>
      <c r="AG1779" t="s">
        <v>951</v>
      </c>
      <c r="AH1779" t="s">
        <v>950</v>
      </c>
      <c r="AI1779" t="s">
        <v>950</v>
      </c>
      <c r="AJ1779" t="s">
        <v>952</v>
      </c>
      <c r="AK1779">
        <v>0</v>
      </c>
      <c r="AL1779">
        <v>0</v>
      </c>
      <c r="AM1779">
        <v>0</v>
      </c>
      <c r="AN1779" t="s">
        <v>951</v>
      </c>
      <c r="AO1779" t="s">
        <v>950</v>
      </c>
      <c r="AP1779" t="s">
        <v>950</v>
      </c>
      <c r="AQ1779" t="s">
        <v>952</v>
      </c>
      <c r="AR1779">
        <v>0</v>
      </c>
      <c r="AS1779">
        <v>0</v>
      </c>
      <c r="AT1779">
        <v>0</v>
      </c>
      <c r="AU1779" t="s">
        <v>951</v>
      </c>
      <c r="AV1779" t="s">
        <v>950</v>
      </c>
      <c r="AW1779" t="s">
        <v>950</v>
      </c>
      <c r="AX1779" t="s">
        <v>952</v>
      </c>
      <c r="AY1779">
        <v>0</v>
      </c>
      <c r="AZ1779">
        <v>0</v>
      </c>
      <c r="BA1779" t="s">
        <v>951</v>
      </c>
      <c r="BB1779" t="s">
        <v>950</v>
      </c>
      <c r="BC1779" t="s">
        <v>950</v>
      </c>
      <c r="BD1779" t="s">
        <v>952</v>
      </c>
      <c r="BE1779">
        <v>0</v>
      </c>
      <c r="BF1779">
        <v>0</v>
      </c>
      <c r="BG1779">
        <v>0</v>
      </c>
      <c r="BH1779" t="s">
        <v>951</v>
      </c>
      <c r="BI1779" t="s">
        <v>950</v>
      </c>
      <c r="BJ1779" t="s">
        <v>950</v>
      </c>
      <c r="BK1779" t="s">
        <v>952</v>
      </c>
      <c r="BL1779">
        <v>0</v>
      </c>
      <c r="BM1779">
        <v>0</v>
      </c>
      <c r="BN1779">
        <v>0</v>
      </c>
      <c r="BO1779" t="s">
        <v>951</v>
      </c>
      <c r="BP1779" t="s">
        <v>950</v>
      </c>
      <c r="BQ1779" t="s">
        <v>950</v>
      </c>
      <c r="BR1779" t="s">
        <v>952</v>
      </c>
      <c r="BS1779">
        <v>0</v>
      </c>
      <c r="BT1779">
        <v>0</v>
      </c>
      <c r="BU1779">
        <v>0</v>
      </c>
      <c r="BV1779">
        <v>7010</v>
      </c>
      <c r="BW1779" t="s">
        <v>953</v>
      </c>
      <c r="BX1779" t="s">
        <v>950</v>
      </c>
      <c r="BY1779" t="s">
        <v>948</v>
      </c>
      <c r="BZ1779">
        <v>0</v>
      </c>
      <c r="CA1779">
        <v>0</v>
      </c>
      <c r="CB1779">
        <v>78.5</v>
      </c>
      <c r="CC1779">
        <v>0</v>
      </c>
      <c r="CD1779" t="s">
        <v>954</v>
      </c>
      <c r="CE1779" s="7">
        <v>28157</v>
      </c>
      <c r="CF1779" s="7">
        <v>43374</v>
      </c>
      <c r="CG1779">
        <v>42</v>
      </c>
      <c r="CH1779">
        <v>999</v>
      </c>
      <c r="CI1779" s="7">
        <v>43465</v>
      </c>
      <c r="CJ1779" s="7">
        <v>55884</v>
      </c>
      <c r="CK1779">
        <v>409</v>
      </c>
      <c r="CL1779">
        <v>3</v>
      </c>
      <c r="CM1779">
        <v>273</v>
      </c>
      <c r="CN1779">
        <v>0</v>
      </c>
      <c r="CO1779" t="s">
        <v>955</v>
      </c>
      <c r="CP1779" t="s">
        <v>955</v>
      </c>
      <c r="CQ1779">
        <v>0</v>
      </c>
      <c r="CR1779">
        <v>0</v>
      </c>
      <c r="CS1779">
        <v>0</v>
      </c>
      <c r="CT1779">
        <f>VLOOKUP(E1779,Prophet!$A:$AA,3,FALSE)</f>
        <v>42</v>
      </c>
      <c r="CU1779">
        <f t="shared" si="54"/>
        <v>0</v>
      </c>
      <c r="CV1779">
        <f>VLOOKUP(E1779,Prophet!$A:$AA,5,FALSE)</f>
        <v>3</v>
      </c>
      <c r="CW1779">
        <f t="shared" si="55"/>
        <v>0</v>
      </c>
    </row>
    <row r="1780" spans="1:101" x14ac:dyDescent="0.25">
      <c r="A1780">
        <v>7794</v>
      </c>
      <c r="B1780">
        <v>2018</v>
      </c>
      <c r="C1780">
        <v>70</v>
      </c>
      <c r="D1780">
        <v>9</v>
      </c>
      <c r="E1780">
        <v>505303</v>
      </c>
      <c r="F1780">
        <v>0</v>
      </c>
      <c r="G1780">
        <v>0</v>
      </c>
      <c r="H1780">
        <v>0</v>
      </c>
      <c r="I1780">
        <v>0</v>
      </c>
      <c r="J1780">
        <v>30000</v>
      </c>
      <c r="K1780">
        <v>0</v>
      </c>
      <c r="L1780">
        <v>0</v>
      </c>
      <c r="M1780" t="s">
        <v>947</v>
      </c>
      <c r="N1780">
        <v>12</v>
      </c>
      <c r="O1780">
        <v>0</v>
      </c>
      <c r="P1780" t="s">
        <v>948</v>
      </c>
      <c r="Q1780">
        <v>0</v>
      </c>
      <c r="R1780">
        <v>0</v>
      </c>
      <c r="S1780">
        <v>1</v>
      </c>
      <c r="T1780">
        <v>1</v>
      </c>
      <c r="U1780" s="7">
        <v>43374</v>
      </c>
      <c r="V1780" s="7">
        <v>43738</v>
      </c>
      <c r="W1780">
        <v>441.4</v>
      </c>
      <c r="X1780">
        <v>441.4</v>
      </c>
      <c r="Y1780">
        <v>179.1</v>
      </c>
      <c r="Z1780">
        <v>0</v>
      </c>
      <c r="AA1780">
        <v>0</v>
      </c>
      <c r="AB1780">
        <v>263.3</v>
      </c>
      <c r="AC1780">
        <v>2</v>
      </c>
      <c r="AD1780" t="s">
        <v>956</v>
      </c>
      <c r="AE1780" t="s">
        <v>950</v>
      </c>
      <c r="AF1780">
        <v>0</v>
      </c>
      <c r="AG1780" t="s">
        <v>951</v>
      </c>
      <c r="AH1780" t="s">
        <v>950</v>
      </c>
      <c r="AI1780" t="s">
        <v>950</v>
      </c>
      <c r="AJ1780" t="s">
        <v>952</v>
      </c>
      <c r="AK1780">
        <v>0</v>
      </c>
      <c r="AL1780">
        <v>0</v>
      </c>
      <c r="AM1780">
        <v>0</v>
      </c>
      <c r="AN1780" t="s">
        <v>951</v>
      </c>
      <c r="AO1780" t="s">
        <v>950</v>
      </c>
      <c r="AP1780" t="s">
        <v>950</v>
      </c>
      <c r="AQ1780" t="s">
        <v>952</v>
      </c>
      <c r="AR1780">
        <v>0</v>
      </c>
      <c r="AS1780">
        <v>0</v>
      </c>
      <c r="AT1780">
        <v>0</v>
      </c>
      <c r="AU1780" t="s">
        <v>951</v>
      </c>
      <c r="AV1780" t="s">
        <v>950</v>
      </c>
      <c r="AW1780" t="s">
        <v>950</v>
      </c>
      <c r="AX1780" t="s">
        <v>952</v>
      </c>
      <c r="AY1780">
        <v>0</v>
      </c>
      <c r="AZ1780">
        <v>0</v>
      </c>
      <c r="BA1780" t="s">
        <v>951</v>
      </c>
      <c r="BB1780" t="s">
        <v>950</v>
      </c>
      <c r="BC1780" t="s">
        <v>950</v>
      </c>
      <c r="BD1780" t="s">
        <v>952</v>
      </c>
      <c r="BE1780">
        <v>0</v>
      </c>
      <c r="BF1780">
        <v>0</v>
      </c>
      <c r="BG1780">
        <v>0</v>
      </c>
      <c r="BH1780" t="s">
        <v>951</v>
      </c>
      <c r="BI1780" t="s">
        <v>950</v>
      </c>
      <c r="BJ1780" t="s">
        <v>950</v>
      </c>
      <c r="BK1780" t="s">
        <v>952</v>
      </c>
      <c r="BL1780">
        <v>0</v>
      </c>
      <c r="BM1780">
        <v>0</v>
      </c>
      <c r="BN1780">
        <v>0</v>
      </c>
      <c r="BO1780" t="s">
        <v>951</v>
      </c>
      <c r="BP1780" t="s">
        <v>950</v>
      </c>
      <c r="BQ1780" t="s">
        <v>950</v>
      </c>
      <c r="BR1780" t="s">
        <v>952</v>
      </c>
      <c r="BS1780">
        <v>0</v>
      </c>
      <c r="BT1780">
        <v>0</v>
      </c>
      <c r="BU1780">
        <v>0</v>
      </c>
      <c r="BV1780">
        <v>7010</v>
      </c>
      <c r="BW1780" t="s">
        <v>953</v>
      </c>
      <c r="BX1780" t="s">
        <v>953</v>
      </c>
      <c r="BY1780" t="s">
        <v>948</v>
      </c>
      <c r="BZ1780">
        <v>0</v>
      </c>
      <c r="CA1780">
        <v>0</v>
      </c>
      <c r="CB1780">
        <v>157</v>
      </c>
      <c r="CC1780">
        <v>0</v>
      </c>
      <c r="CD1780" t="s">
        <v>954</v>
      </c>
      <c r="CE1780" s="7">
        <v>25941</v>
      </c>
      <c r="CF1780" s="7">
        <v>26187</v>
      </c>
      <c r="CG1780">
        <v>48</v>
      </c>
      <c r="CH1780">
        <v>999</v>
      </c>
      <c r="CI1780" s="7">
        <v>43465</v>
      </c>
      <c r="CJ1780" s="7">
        <v>55884</v>
      </c>
      <c r="CK1780">
        <v>409</v>
      </c>
      <c r="CL1780">
        <v>3</v>
      </c>
      <c r="CM1780">
        <v>261</v>
      </c>
      <c r="CN1780">
        <v>0</v>
      </c>
      <c r="CO1780" t="s">
        <v>955</v>
      </c>
      <c r="CP1780" t="s">
        <v>955</v>
      </c>
      <c r="CQ1780">
        <v>0</v>
      </c>
      <c r="CR1780">
        <v>1</v>
      </c>
      <c r="CS1780">
        <v>1</v>
      </c>
      <c r="CT1780">
        <f>VLOOKUP(E1780,Prophet!$A:$AA,3,FALSE)</f>
        <v>48</v>
      </c>
      <c r="CU1780" s="10">
        <f t="shared" si="54"/>
        <v>0</v>
      </c>
      <c r="CV1780">
        <f>VLOOKUP(E1780,Prophet!$A:$AA,5,FALSE)</f>
        <v>3</v>
      </c>
      <c r="CW1780">
        <f t="shared" si="55"/>
        <v>0</v>
      </c>
    </row>
    <row r="1781" spans="1:101" x14ac:dyDescent="0.25">
      <c r="A1781">
        <v>7796</v>
      </c>
      <c r="B1781">
        <v>2018</v>
      </c>
      <c r="C1781">
        <v>70</v>
      </c>
      <c r="D1781">
        <v>9</v>
      </c>
      <c r="E1781">
        <v>2542001</v>
      </c>
      <c r="F1781">
        <v>0</v>
      </c>
      <c r="G1781">
        <v>0</v>
      </c>
      <c r="H1781">
        <v>0</v>
      </c>
      <c r="I1781">
        <v>0</v>
      </c>
      <c r="J1781">
        <v>30000</v>
      </c>
      <c r="K1781">
        <v>0</v>
      </c>
      <c r="L1781">
        <v>0</v>
      </c>
      <c r="M1781" t="s">
        <v>947</v>
      </c>
      <c r="N1781">
        <v>12</v>
      </c>
      <c r="O1781">
        <v>0</v>
      </c>
      <c r="P1781" t="s">
        <v>948</v>
      </c>
      <c r="Q1781">
        <v>0</v>
      </c>
      <c r="R1781">
        <v>0</v>
      </c>
      <c r="S1781">
        <v>1</v>
      </c>
      <c r="T1781">
        <v>1</v>
      </c>
      <c r="U1781" s="7">
        <v>43374</v>
      </c>
      <c r="V1781" s="7">
        <v>43738</v>
      </c>
      <c r="W1781">
        <v>375.2</v>
      </c>
      <c r="X1781">
        <v>375.2</v>
      </c>
      <c r="Y1781">
        <v>186.8</v>
      </c>
      <c r="Z1781">
        <v>0</v>
      </c>
      <c r="AA1781">
        <v>0</v>
      </c>
      <c r="AB1781">
        <v>274.7</v>
      </c>
      <c r="AC1781">
        <v>1</v>
      </c>
      <c r="AD1781" t="s">
        <v>956</v>
      </c>
      <c r="AE1781" t="s">
        <v>950</v>
      </c>
      <c r="AF1781">
        <v>0</v>
      </c>
      <c r="AG1781" t="s">
        <v>951</v>
      </c>
      <c r="AH1781" t="s">
        <v>950</v>
      </c>
      <c r="AI1781" t="s">
        <v>950</v>
      </c>
      <c r="AJ1781" t="s">
        <v>952</v>
      </c>
      <c r="AK1781">
        <v>0</v>
      </c>
      <c r="AL1781">
        <v>0</v>
      </c>
      <c r="AM1781">
        <v>0</v>
      </c>
      <c r="AN1781" t="s">
        <v>951</v>
      </c>
      <c r="AO1781" t="s">
        <v>950</v>
      </c>
      <c r="AP1781" t="s">
        <v>950</v>
      </c>
      <c r="AQ1781" t="s">
        <v>952</v>
      </c>
      <c r="AR1781">
        <v>0</v>
      </c>
      <c r="AS1781">
        <v>0</v>
      </c>
      <c r="AT1781">
        <v>0</v>
      </c>
      <c r="AU1781" t="s">
        <v>951</v>
      </c>
      <c r="AV1781" t="s">
        <v>950</v>
      </c>
      <c r="AW1781" t="s">
        <v>950</v>
      </c>
      <c r="AX1781" t="s">
        <v>952</v>
      </c>
      <c r="AY1781">
        <v>0</v>
      </c>
      <c r="AZ1781">
        <v>0</v>
      </c>
      <c r="BA1781" t="s">
        <v>951</v>
      </c>
      <c r="BB1781" t="s">
        <v>950</v>
      </c>
      <c r="BC1781" t="s">
        <v>950</v>
      </c>
      <c r="BD1781" t="s">
        <v>952</v>
      </c>
      <c r="BE1781">
        <v>0</v>
      </c>
      <c r="BF1781">
        <v>0</v>
      </c>
      <c r="BG1781">
        <v>0</v>
      </c>
      <c r="BH1781" t="s">
        <v>951</v>
      </c>
      <c r="BI1781" t="s">
        <v>950</v>
      </c>
      <c r="BJ1781" t="s">
        <v>950</v>
      </c>
      <c r="BK1781" t="s">
        <v>952</v>
      </c>
      <c r="BL1781">
        <v>0</v>
      </c>
      <c r="BM1781">
        <v>0</v>
      </c>
      <c r="BN1781">
        <v>0</v>
      </c>
      <c r="BO1781" t="s">
        <v>951</v>
      </c>
      <c r="BP1781" t="s">
        <v>950</v>
      </c>
      <c r="BQ1781" t="s">
        <v>950</v>
      </c>
      <c r="BR1781" t="s">
        <v>952</v>
      </c>
      <c r="BS1781">
        <v>0</v>
      </c>
      <c r="BT1781">
        <v>0</v>
      </c>
      <c r="BU1781">
        <v>0</v>
      </c>
      <c r="BV1781">
        <v>7010</v>
      </c>
      <c r="BW1781" t="s">
        <v>953</v>
      </c>
      <c r="BX1781" t="s">
        <v>950</v>
      </c>
      <c r="BY1781" t="s">
        <v>948</v>
      </c>
      <c r="BZ1781">
        <v>0</v>
      </c>
      <c r="CA1781">
        <v>0</v>
      </c>
      <c r="CB1781">
        <v>78.5</v>
      </c>
      <c r="CC1781">
        <v>0</v>
      </c>
      <c r="CD1781" t="s">
        <v>954</v>
      </c>
      <c r="CE1781" s="7">
        <v>31446</v>
      </c>
      <c r="CF1781" s="7">
        <v>43374</v>
      </c>
      <c r="CG1781">
        <v>33</v>
      </c>
      <c r="CH1781">
        <v>999</v>
      </c>
      <c r="CI1781" s="7">
        <v>43465</v>
      </c>
      <c r="CJ1781" s="7">
        <v>55884</v>
      </c>
      <c r="CK1781">
        <v>409</v>
      </c>
      <c r="CL1781">
        <v>3</v>
      </c>
      <c r="CM1781">
        <v>381</v>
      </c>
      <c r="CN1781">
        <v>0</v>
      </c>
      <c r="CO1781" t="s">
        <v>955</v>
      </c>
      <c r="CP1781" t="s">
        <v>955</v>
      </c>
      <c r="CQ1781">
        <v>0</v>
      </c>
      <c r="CR1781">
        <v>0</v>
      </c>
      <c r="CS1781">
        <v>0</v>
      </c>
      <c r="CT1781">
        <f>VLOOKUP(E1781,Prophet!$A:$AA,3,FALSE)</f>
        <v>33</v>
      </c>
      <c r="CU1781">
        <f t="shared" si="54"/>
        <v>0</v>
      </c>
      <c r="CV1781">
        <f>VLOOKUP(E1781,Prophet!$A:$AA,5,FALSE)</f>
        <v>3</v>
      </c>
      <c r="CW1781">
        <f t="shared" si="55"/>
        <v>0</v>
      </c>
    </row>
    <row r="1782" spans="1:101" x14ac:dyDescent="0.25">
      <c r="A1782">
        <v>7800</v>
      </c>
      <c r="B1782">
        <v>2018</v>
      </c>
      <c r="C1782">
        <v>70</v>
      </c>
      <c r="D1782">
        <v>9</v>
      </c>
      <c r="E1782">
        <v>1806002</v>
      </c>
      <c r="F1782">
        <v>0</v>
      </c>
      <c r="G1782">
        <v>0</v>
      </c>
      <c r="H1782">
        <v>0</v>
      </c>
      <c r="I1782">
        <v>0</v>
      </c>
      <c r="J1782">
        <v>30000</v>
      </c>
      <c r="K1782">
        <v>0</v>
      </c>
      <c r="L1782">
        <v>0</v>
      </c>
      <c r="M1782" t="s">
        <v>947</v>
      </c>
      <c r="N1782">
        <v>12</v>
      </c>
      <c r="O1782">
        <v>0</v>
      </c>
      <c r="P1782" t="s">
        <v>948</v>
      </c>
      <c r="Q1782">
        <v>0</v>
      </c>
      <c r="R1782">
        <v>0</v>
      </c>
      <c r="S1782">
        <v>1</v>
      </c>
      <c r="T1782">
        <v>1</v>
      </c>
      <c r="U1782" s="7">
        <v>43374</v>
      </c>
      <c r="V1782" s="7">
        <v>43738</v>
      </c>
      <c r="W1782">
        <v>509.7</v>
      </c>
      <c r="X1782">
        <v>509.7</v>
      </c>
      <c r="Y1782">
        <v>271.5</v>
      </c>
      <c r="Z1782">
        <v>0</v>
      </c>
      <c r="AA1782">
        <v>0</v>
      </c>
      <c r="AB1782">
        <v>399.3</v>
      </c>
      <c r="AC1782">
        <v>1</v>
      </c>
      <c r="AD1782" t="s">
        <v>949</v>
      </c>
      <c r="AE1782" t="s">
        <v>950</v>
      </c>
      <c r="AF1782">
        <v>0</v>
      </c>
      <c r="AG1782" t="s">
        <v>951</v>
      </c>
      <c r="AH1782" t="s">
        <v>950</v>
      </c>
      <c r="AI1782" t="s">
        <v>950</v>
      </c>
      <c r="AJ1782" t="s">
        <v>952</v>
      </c>
      <c r="AK1782">
        <v>0</v>
      </c>
      <c r="AL1782">
        <v>0</v>
      </c>
      <c r="AM1782">
        <v>0</v>
      </c>
      <c r="AN1782" t="s">
        <v>951</v>
      </c>
      <c r="AO1782" t="s">
        <v>950</v>
      </c>
      <c r="AP1782" t="s">
        <v>950</v>
      </c>
      <c r="AQ1782" t="s">
        <v>952</v>
      </c>
      <c r="AR1782">
        <v>0</v>
      </c>
      <c r="AS1782">
        <v>0</v>
      </c>
      <c r="AT1782">
        <v>0</v>
      </c>
      <c r="AU1782" t="s">
        <v>951</v>
      </c>
      <c r="AV1782" t="s">
        <v>950</v>
      </c>
      <c r="AW1782" t="s">
        <v>950</v>
      </c>
      <c r="AX1782" t="s">
        <v>952</v>
      </c>
      <c r="AY1782">
        <v>0</v>
      </c>
      <c r="AZ1782">
        <v>0</v>
      </c>
      <c r="BA1782" t="s">
        <v>951</v>
      </c>
      <c r="BB1782" t="s">
        <v>950</v>
      </c>
      <c r="BC1782" t="s">
        <v>950</v>
      </c>
      <c r="BD1782" t="s">
        <v>952</v>
      </c>
      <c r="BE1782">
        <v>0</v>
      </c>
      <c r="BF1782">
        <v>0</v>
      </c>
      <c r="BG1782">
        <v>0</v>
      </c>
      <c r="BH1782" t="s">
        <v>951</v>
      </c>
      <c r="BI1782" t="s">
        <v>950</v>
      </c>
      <c r="BJ1782" t="s">
        <v>950</v>
      </c>
      <c r="BK1782" t="s">
        <v>952</v>
      </c>
      <c r="BL1782">
        <v>0</v>
      </c>
      <c r="BM1782">
        <v>0</v>
      </c>
      <c r="BN1782">
        <v>0</v>
      </c>
      <c r="BO1782" t="s">
        <v>951</v>
      </c>
      <c r="BP1782" t="s">
        <v>950</v>
      </c>
      <c r="BQ1782" t="s">
        <v>950</v>
      </c>
      <c r="BR1782" t="s">
        <v>952</v>
      </c>
      <c r="BS1782">
        <v>0</v>
      </c>
      <c r="BT1782">
        <v>0</v>
      </c>
      <c r="BU1782">
        <v>0</v>
      </c>
      <c r="BV1782">
        <v>7010</v>
      </c>
      <c r="BW1782" t="s">
        <v>953</v>
      </c>
      <c r="BX1782" t="s">
        <v>950</v>
      </c>
      <c r="BY1782" t="s">
        <v>948</v>
      </c>
      <c r="BZ1782">
        <v>0</v>
      </c>
      <c r="CA1782">
        <v>0</v>
      </c>
      <c r="CB1782">
        <v>78.5</v>
      </c>
      <c r="CC1782">
        <v>0</v>
      </c>
      <c r="CD1782" t="s">
        <v>954</v>
      </c>
      <c r="CE1782" s="7">
        <v>26664</v>
      </c>
      <c r="CF1782" s="7">
        <v>43374</v>
      </c>
      <c r="CG1782">
        <v>46</v>
      </c>
      <c r="CH1782">
        <v>999</v>
      </c>
      <c r="CI1782" s="7">
        <v>43465</v>
      </c>
      <c r="CJ1782" s="7">
        <v>55884</v>
      </c>
      <c r="CK1782">
        <v>409</v>
      </c>
      <c r="CL1782">
        <v>3</v>
      </c>
      <c r="CM1782">
        <v>225</v>
      </c>
      <c r="CN1782">
        <v>0</v>
      </c>
      <c r="CO1782" t="s">
        <v>955</v>
      </c>
      <c r="CP1782" t="s">
        <v>955</v>
      </c>
      <c r="CQ1782">
        <v>0</v>
      </c>
      <c r="CR1782">
        <v>0</v>
      </c>
      <c r="CS1782">
        <v>0</v>
      </c>
      <c r="CT1782">
        <f>VLOOKUP(E1782,Prophet!$A:$AA,3,FALSE)</f>
        <v>46</v>
      </c>
      <c r="CU1782">
        <f t="shared" si="54"/>
        <v>0</v>
      </c>
      <c r="CV1782">
        <f>VLOOKUP(E1782,Prophet!$A:$AA,5,FALSE)</f>
        <v>3</v>
      </c>
      <c r="CW1782">
        <f t="shared" si="55"/>
        <v>0</v>
      </c>
    </row>
    <row r="1783" spans="1:101" x14ac:dyDescent="0.25">
      <c r="A1783">
        <v>7803</v>
      </c>
      <c r="B1783">
        <v>2018</v>
      </c>
      <c r="C1783">
        <v>70</v>
      </c>
      <c r="D1783">
        <v>9</v>
      </c>
      <c r="E1783">
        <v>1806005</v>
      </c>
      <c r="F1783">
        <v>0</v>
      </c>
      <c r="G1783">
        <v>0</v>
      </c>
      <c r="H1783">
        <v>0</v>
      </c>
      <c r="I1783">
        <v>0</v>
      </c>
      <c r="J1783">
        <v>30000</v>
      </c>
      <c r="K1783">
        <v>0</v>
      </c>
      <c r="L1783">
        <v>0</v>
      </c>
      <c r="M1783" t="s">
        <v>947</v>
      </c>
      <c r="N1783">
        <v>12</v>
      </c>
      <c r="O1783">
        <v>0</v>
      </c>
      <c r="P1783" t="s">
        <v>948</v>
      </c>
      <c r="Q1783">
        <v>0</v>
      </c>
      <c r="R1783">
        <v>0</v>
      </c>
      <c r="S1783">
        <v>1</v>
      </c>
      <c r="T1783">
        <v>1</v>
      </c>
      <c r="U1783" s="7">
        <v>43374</v>
      </c>
      <c r="V1783" s="7">
        <v>43738</v>
      </c>
      <c r="W1783">
        <v>375.2</v>
      </c>
      <c r="X1783">
        <v>375.2</v>
      </c>
      <c r="Y1783">
        <v>186.8</v>
      </c>
      <c r="Z1783">
        <v>0</v>
      </c>
      <c r="AA1783">
        <v>0</v>
      </c>
      <c r="AB1783">
        <v>274.7</v>
      </c>
      <c r="AC1783">
        <v>1</v>
      </c>
      <c r="AD1783" t="s">
        <v>956</v>
      </c>
      <c r="AE1783" t="s">
        <v>950</v>
      </c>
      <c r="AF1783">
        <v>0</v>
      </c>
      <c r="AG1783" t="s">
        <v>951</v>
      </c>
      <c r="AH1783" t="s">
        <v>950</v>
      </c>
      <c r="AI1783" t="s">
        <v>950</v>
      </c>
      <c r="AJ1783" t="s">
        <v>952</v>
      </c>
      <c r="AK1783">
        <v>0</v>
      </c>
      <c r="AL1783">
        <v>0</v>
      </c>
      <c r="AM1783">
        <v>0</v>
      </c>
      <c r="AN1783" t="s">
        <v>951</v>
      </c>
      <c r="AO1783" t="s">
        <v>950</v>
      </c>
      <c r="AP1783" t="s">
        <v>950</v>
      </c>
      <c r="AQ1783" t="s">
        <v>952</v>
      </c>
      <c r="AR1783">
        <v>0</v>
      </c>
      <c r="AS1783">
        <v>0</v>
      </c>
      <c r="AT1783">
        <v>0</v>
      </c>
      <c r="AU1783" t="s">
        <v>951</v>
      </c>
      <c r="AV1783" t="s">
        <v>950</v>
      </c>
      <c r="AW1783" t="s">
        <v>950</v>
      </c>
      <c r="AX1783" t="s">
        <v>952</v>
      </c>
      <c r="AY1783">
        <v>0</v>
      </c>
      <c r="AZ1783">
        <v>0</v>
      </c>
      <c r="BA1783" t="s">
        <v>951</v>
      </c>
      <c r="BB1783" t="s">
        <v>950</v>
      </c>
      <c r="BC1783" t="s">
        <v>950</v>
      </c>
      <c r="BD1783" t="s">
        <v>952</v>
      </c>
      <c r="BE1783">
        <v>0</v>
      </c>
      <c r="BF1783">
        <v>0</v>
      </c>
      <c r="BG1783">
        <v>0</v>
      </c>
      <c r="BH1783" t="s">
        <v>951</v>
      </c>
      <c r="BI1783" t="s">
        <v>950</v>
      </c>
      <c r="BJ1783" t="s">
        <v>950</v>
      </c>
      <c r="BK1783" t="s">
        <v>952</v>
      </c>
      <c r="BL1783">
        <v>0</v>
      </c>
      <c r="BM1783">
        <v>0</v>
      </c>
      <c r="BN1783">
        <v>0</v>
      </c>
      <c r="BO1783" t="s">
        <v>951</v>
      </c>
      <c r="BP1783" t="s">
        <v>950</v>
      </c>
      <c r="BQ1783" t="s">
        <v>950</v>
      </c>
      <c r="BR1783" t="s">
        <v>952</v>
      </c>
      <c r="BS1783">
        <v>0</v>
      </c>
      <c r="BT1783">
        <v>0</v>
      </c>
      <c r="BU1783">
        <v>0</v>
      </c>
      <c r="BV1783">
        <v>7010</v>
      </c>
      <c r="BW1783" t="s">
        <v>953</v>
      </c>
      <c r="BX1783" t="s">
        <v>950</v>
      </c>
      <c r="BY1783" t="s">
        <v>948</v>
      </c>
      <c r="BZ1783">
        <v>0</v>
      </c>
      <c r="CA1783">
        <v>0</v>
      </c>
      <c r="CB1783">
        <v>78.5</v>
      </c>
      <c r="CC1783">
        <v>0</v>
      </c>
      <c r="CD1783" t="s">
        <v>954</v>
      </c>
      <c r="CE1783" s="7">
        <v>26688</v>
      </c>
      <c r="CF1783" s="7">
        <v>43374</v>
      </c>
      <c r="CG1783">
        <v>46</v>
      </c>
      <c r="CH1783">
        <v>999</v>
      </c>
      <c r="CI1783" s="7">
        <v>43465</v>
      </c>
      <c r="CJ1783" s="7">
        <v>55884</v>
      </c>
      <c r="CK1783">
        <v>409</v>
      </c>
      <c r="CL1783">
        <v>3</v>
      </c>
      <c r="CM1783">
        <v>225</v>
      </c>
      <c r="CN1783">
        <v>0</v>
      </c>
      <c r="CO1783" t="s">
        <v>955</v>
      </c>
      <c r="CP1783" t="s">
        <v>955</v>
      </c>
      <c r="CQ1783">
        <v>0</v>
      </c>
      <c r="CR1783">
        <v>0</v>
      </c>
      <c r="CS1783">
        <v>0</v>
      </c>
      <c r="CT1783">
        <f>VLOOKUP(E1783,Prophet!$A:$AA,3,FALSE)</f>
        <v>46</v>
      </c>
      <c r="CU1783">
        <f t="shared" si="54"/>
        <v>0</v>
      </c>
      <c r="CV1783">
        <f>VLOOKUP(E1783,Prophet!$A:$AA,5,FALSE)</f>
        <v>3</v>
      </c>
      <c r="CW1783">
        <f t="shared" si="55"/>
        <v>0</v>
      </c>
    </row>
    <row r="1784" spans="1:101" x14ac:dyDescent="0.25">
      <c r="A1784">
        <v>7804</v>
      </c>
      <c r="B1784">
        <v>2018</v>
      </c>
      <c r="C1784">
        <v>70</v>
      </c>
      <c r="D1784">
        <v>9</v>
      </c>
      <c r="E1784">
        <v>1648303</v>
      </c>
      <c r="F1784">
        <v>0</v>
      </c>
      <c r="G1784">
        <v>0</v>
      </c>
      <c r="H1784">
        <v>0</v>
      </c>
      <c r="I1784">
        <v>0</v>
      </c>
      <c r="J1784">
        <v>30000</v>
      </c>
      <c r="K1784">
        <v>0</v>
      </c>
      <c r="L1784">
        <v>0</v>
      </c>
      <c r="M1784" t="s">
        <v>947</v>
      </c>
      <c r="N1784">
        <v>12</v>
      </c>
      <c r="O1784">
        <v>0</v>
      </c>
      <c r="P1784" t="s">
        <v>948</v>
      </c>
      <c r="Q1784">
        <v>0</v>
      </c>
      <c r="R1784">
        <v>0</v>
      </c>
      <c r="S1784">
        <v>1</v>
      </c>
      <c r="T1784">
        <v>1</v>
      </c>
      <c r="U1784" s="7">
        <v>43374</v>
      </c>
      <c r="V1784" s="7">
        <v>43738</v>
      </c>
      <c r="W1784">
        <v>509.7</v>
      </c>
      <c r="X1784">
        <v>509.7</v>
      </c>
      <c r="Y1784">
        <v>271.5</v>
      </c>
      <c r="Z1784">
        <v>0</v>
      </c>
      <c r="AA1784">
        <v>0</v>
      </c>
      <c r="AB1784">
        <v>399.3</v>
      </c>
      <c r="AC1784">
        <v>1</v>
      </c>
      <c r="AD1784" t="s">
        <v>949</v>
      </c>
      <c r="AE1784" t="s">
        <v>950</v>
      </c>
      <c r="AF1784">
        <v>0</v>
      </c>
      <c r="AG1784" t="s">
        <v>951</v>
      </c>
      <c r="AH1784" t="s">
        <v>950</v>
      </c>
      <c r="AI1784" t="s">
        <v>950</v>
      </c>
      <c r="AJ1784" t="s">
        <v>952</v>
      </c>
      <c r="AK1784">
        <v>0</v>
      </c>
      <c r="AL1784">
        <v>0</v>
      </c>
      <c r="AM1784">
        <v>0</v>
      </c>
      <c r="AN1784" t="s">
        <v>951</v>
      </c>
      <c r="AO1784" t="s">
        <v>950</v>
      </c>
      <c r="AP1784" t="s">
        <v>950</v>
      </c>
      <c r="AQ1784" t="s">
        <v>952</v>
      </c>
      <c r="AR1784">
        <v>0</v>
      </c>
      <c r="AS1784">
        <v>0</v>
      </c>
      <c r="AT1784">
        <v>0</v>
      </c>
      <c r="AU1784" t="s">
        <v>951</v>
      </c>
      <c r="AV1784" t="s">
        <v>950</v>
      </c>
      <c r="AW1784" t="s">
        <v>950</v>
      </c>
      <c r="AX1784" t="s">
        <v>952</v>
      </c>
      <c r="AY1784">
        <v>0</v>
      </c>
      <c r="AZ1784">
        <v>0</v>
      </c>
      <c r="BA1784" t="s">
        <v>951</v>
      </c>
      <c r="BB1784" t="s">
        <v>950</v>
      </c>
      <c r="BC1784" t="s">
        <v>950</v>
      </c>
      <c r="BD1784" t="s">
        <v>952</v>
      </c>
      <c r="BE1784">
        <v>0</v>
      </c>
      <c r="BF1784">
        <v>0</v>
      </c>
      <c r="BG1784">
        <v>0</v>
      </c>
      <c r="BH1784" t="s">
        <v>951</v>
      </c>
      <c r="BI1784" t="s">
        <v>950</v>
      </c>
      <c r="BJ1784" t="s">
        <v>950</v>
      </c>
      <c r="BK1784" t="s">
        <v>952</v>
      </c>
      <c r="BL1784">
        <v>0</v>
      </c>
      <c r="BM1784">
        <v>0</v>
      </c>
      <c r="BN1784">
        <v>0</v>
      </c>
      <c r="BO1784" t="s">
        <v>951</v>
      </c>
      <c r="BP1784" t="s">
        <v>950</v>
      </c>
      <c r="BQ1784" t="s">
        <v>950</v>
      </c>
      <c r="BR1784" t="s">
        <v>952</v>
      </c>
      <c r="BS1784">
        <v>0</v>
      </c>
      <c r="BT1784">
        <v>0</v>
      </c>
      <c r="BU1784">
        <v>0</v>
      </c>
      <c r="BV1784">
        <v>7010</v>
      </c>
      <c r="BW1784" t="s">
        <v>953</v>
      </c>
      <c r="BX1784" t="s">
        <v>950</v>
      </c>
      <c r="BY1784" t="s">
        <v>948</v>
      </c>
      <c r="BZ1784">
        <v>0</v>
      </c>
      <c r="CA1784">
        <v>0</v>
      </c>
      <c r="CB1784">
        <v>78.5</v>
      </c>
      <c r="CC1784">
        <v>0</v>
      </c>
      <c r="CD1784" t="s">
        <v>954</v>
      </c>
      <c r="CE1784" s="7">
        <v>28656</v>
      </c>
      <c r="CF1784" s="7">
        <v>43374</v>
      </c>
      <c r="CG1784">
        <v>40</v>
      </c>
      <c r="CH1784">
        <v>999</v>
      </c>
      <c r="CI1784" s="7">
        <v>43465</v>
      </c>
      <c r="CJ1784" s="7">
        <v>55884</v>
      </c>
      <c r="CK1784">
        <v>409</v>
      </c>
      <c r="CL1784">
        <v>3</v>
      </c>
      <c r="CM1784">
        <v>297</v>
      </c>
      <c r="CN1784">
        <v>0</v>
      </c>
      <c r="CO1784" t="s">
        <v>955</v>
      </c>
      <c r="CP1784" t="s">
        <v>955</v>
      </c>
      <c r="CQ1784">
        <v>0</v>
      </c>
      <c r="CR1784">
        <v>0</v>
      </c>
      <c r="CS1784">
        <v>0</v>
      </c>
      <c r="CT1784">
        <f>VLOOKUP(E1784,Prophet!$A:$AA,3,FALSE)</f>
        <v>40</v>
      </c>
      <c r="CU1784">
        <f t="shared" si="54"/>
        <v>0</v>
      </c>
      <c r="CV1784">
        <f>VLOOKUP(E1784,Prophet!$A:$AA,5,FALSE)</f>
        <v>3</v>
      </c>
      <c r="CW1784">
        <f t="shared" si="55"/>
        <v>0</v>
      </c>
    </row>
    <row r="1785" spans="1:101" x14ac:dyDescent="0.25">
      <c r="A1785">
        <v>7806</v>
      </c>
      <c r="B1785">
        <v>2018</v>
      </c>
      <c r="C1785">
        <v>70</v>
      </c>
      <c r="D1785">
        <v>9</v>
      </c>
      <c r="E1785">
        <v>1648305</v>
      </c>
      <c r="F1785">
        <v>0</v>
      </c>
      <c r="G1785">
        <v>0</v>
      </c>
      <c r="H1785">
        <v>0</v>
      </c>
      <c r="I1785">
        <v>0</v>
      </c>
      <c r="J1785">
        <v>30000</v>
      </c>
      <c r="K1785">
        <v>0</v>
      </c>
      <c r="L1785">
        <v>0</v>
      </c>
      <c r="M1785" t="s">
        <v>947</v>
      </c>
      <c r="N1785">
        <v>12</v>
      </c>
      <c r="O1785">
        <v>0</v>
      </c>
      <c r="P1785" t="s">
        <v>948</v>
      </c>
      <c r="Q1785">
        <v>0</v>
      </c>
      <c r="R1785">
        <v>0</v>
      </c>
      <c r="S1785">
        <v>1</v>
      </c>
      <c r="T1785">
        <v>1</v>
      </c>
      <c r="U1785" s="7">
        <v>43374</v>
      </c>
      <c r="V1785" s="7">
        <v>43738</v>
      </c>
      <c r="W1785">
        <v>375.2</v>
      </c>
      <c r="X1785">
        <v>375.2</v>
      </c>
      <c r="Y1785">
        <v>186.8</v>
      </c>
      <c r="Z1785">
        <v>0</v>
      </c>
      <c r="AA1785">
        <v>0</v>
      </c>
      <c r="AB1785">
        <v>274.7</v>
      </c>
      <c r="AC1785">
        <v>1</v>
      </c>
      <c r="AD1785" t="s">
        <v>956</v>
      </c>
      <c r="AE1785" t="s">
        <v>950</v>
      </c>
      <c r="AF1785">
        <v>0</v>
      </c>
      <c r="AG1785" t="s">
        <v>951</v>
      </c>
      <c r="AH1785" t="s">
        <v>950</v>
      </c>
      <c r="AI1785" t="s">
        <v>950</v>
      </c>
      <c r="AJ1785" t="s">
        <v>952</v>
      </c>
      <c r="AK1785">
        <v>0</v>
      </c>
      <c r="AL1785">
        <v>0</v>
      </c>
      <c r="AM1785">
        <v>0</v>
      </c>
      <c r="AN1785" t="s">
        <v>951</v>
      </c>
      <c r="AO1785" t="s">
        <v>950</v>
      </c>
      <c r="AP1785" t="s">
        <v>950</v>
      </c>
      <c r="AQ1785" t="s">
        <v>952</v>
      </c>
      <c r="AR1785">
        <v>0</v>
      </c>
      <c r="AS1785">
        <v>0</v>
      </c>
      <c r="AT1785">
        <v>0</v>
      </c>
      <c r="AU1785" t="s">
        <v>951</v>
      </c>
      <c r="AV1785" t="s">
        <v>950</v>
      </c>
      <c r="AW1785" t="s">
        <v>950</v>
      </c>
      <c r="AX1785" t="s">
        <v>952</v>
      </c>
      <c r="AY1785">
        <v>0</v>
      </c>
      <c r="AZ1785">
        <v>0</v>
      </c>
      <c r="BA1785" t="s">
        <v>951</v>
      </c>
      <c r="BB1785" t="s">
        <v>950</v>
      </c>
      <c r="BC1785" t="s">
        <v>950</v>
      </c>
      <c r="BD1785" t="s">
        <v>952</v>
      </c>
      <c r="BE1785">
        <v>0</v>
      </c>
      <c r="BF1785">
        <v>0</v>
      </c>
      <c r="BG1785">
        <v>0</v>
      </c>
      <c r="BH1785" t="s">
        <v>951</v>
      </c>
      <c r="BI1785" t="s">
        <v>950</v>
      </c>
      <c r="BJ1785" t="s">
        <v>950</v>
      </c>
      <c r="BK1785" t="s">
        <v>952</v>
      </c>
      <c r="BL1785">
        <v>0</v>
      </c>
      <c r="BM1785">
        <v>0</v>
      </c>
      <c r="BN1785">
        <v>0</v>
      </c>
      <c r="BO1785" t="s">
        <v>951</v>
      </c>
      <c r="BP1785" t="s">
        <v>950</v>
      </c>
      <c r="BQ1785" t="s">
        <v>950</v>
      </c>
      <c r="BR1785" t="s">
        <v>952</v>
      </c>
      <c r="BS1785">
        <v>0</v>
      </c>
      <c r="BT1785">
        <v>0</v>
      </c>
      <c r="BU1785">
        <v>0</v>
      </c>
      <c r="BV1785">
        <v>7010</v>
      </c>
      <c r="BW1785" t="s">
        <v>953</v>
      </c>
      <c r="BX1785" t="s">
        <v>950</v>
      </c>
      <c r="BY1785" t="s">
        <v>948</v>
      </c>
      <c r="BZ1785">
        <v>0</v>
      </c>
      <c r="CA1785">
        <v>0</v>
      </c>
      <c r="CB1785">
        <v>78.5</v>
      </c>
      <c r="CC1785">
        <v>0</v>
      </c>
      <c r="CD1785" t="s">
        <v>954</v>
      </c>
      <c r="CE1785" s="7">
        <v>27873</v>
      </c>
      <c r="CF1785" s="7">
        <v>43374</v>
      </c>
      <c r="CG1785">
        <v>42</v>
      </c>
      <c r="CH1785">
        <v>999</v>
      </c>
      <c r="CI1785" s="7">
        <v>43465</v>
      </c>
      <c r="CJ1785" s="7">
        <v>55884</v>
      </c>
      <c r="CK1785">
        <v>409</v>
      </c>
      <c r="CL1785">
        <v>3</v>
      </c>
      <c r="CM1785">
        <v>273</v>
      </c>
      <c r="CN1785">
        <v>0</v>
      </c>
      <c r="CO1785" t="s">
        <v>955</v>
      </c>
      <c r="CP1785" t="s">
        <v>955</v>
      </c>
      <c r="CQ1785">
        <v>0</v>
      </c>
      <c r="CR1785">
        <v>0</v>
      </c>
      <c r="CS1785">
        <v>0</v>
      </c>
      <c r="CT1785">
        <f>VLOOKUP(E1785,Prophet!$A:$AA,3,FALSE)</f>
        <v>42</v>
      </c>
      <c r="CU1785">
        <f t="shared" si="54"/>
        <v>0</v>
      </c>
      <c r="CV1785">
        <f>VLOOKUP(E1785,Prophet!$A:$AA,5,FALSE)</f>
        <v>3</v>
      </c>
      <c r="CW1785">
        <f t="shared" si="55"/>
        <v>0</v>
      </c>
    </row>
    <row r="1786" spans="1:101" x14ac:dyDescent="0.25">
      <c r="A1786">
        <v>7811</v>
      </c>
      <c r="B1786">
        <v>2018</v>
      </c>
      <c r="C1786">
        <v>70</v>
      </c>
      <c r="D1786">
        <v>9</v>
      </c>
      <c r="E1786">
        <v>1751502</v>
      </c>
      <c r="F1786">
        <v>0</v>
      </c>
      <c r="G1786">
        <v>0</v>
      </c>
      <c r="H1786">
        <v>0</v>
      </c>
      <c r="I1786">
        <v>0</v>
      </c>
      <c r="J1786">
        <v>30000</v>
      </c>
      <c r="K1786">
        <v>0</v>
      </c>
      <c r="L1786">
        <v>0</v>
      </c>
      <c r="M1786" t="s">
        <v>947</v>
      </c>
      <c r="N1786">
        <v>12</v>
      </c>
      <c r="O1786">
        <v>0</v>
      </c>
      <c r="P1786" t="s">
        <v>948</v>
      </c>
      <c r="Q1786">
        <v>0</v>
      </c>
      <c r="R1786">
        <v>0</v>
      </c>
      <c r="S1786">
        <v>1</v>
      </c>
      <c r="T1786">
        <v>1</v>
      </c>
      <c r="U1786" s="7">
        <v>43374</v>
      </c>
      <c r="V1786" s="7">
        <v>43738</v>
      </c>
      <c r="W1786">
        <v>290</v>
      </c>
      <c r="X1786">
        <v>290</v>
      </c>
      <c r="Y1786">
        <v>133.1</v>
      </c>
      <c r="Z1786">
        <v>0</v>
      </c>
      <c r="AA1786">
        <v>0</v>
      </c>
      <c r="AB1786">
        <v>195.8</v>
      </c>
      <c r="AC1786">
        <v>1</v>
      </c>
      <c r="AD1786" t="s">
        <v>956</v>
      </c>
      <c r="AE1786" t="s">
        <v>950</v>
      </c>
      <c r="AF1786">
        <v>0</v>
      </c>
      <c r="AG1786" t="s">
        <v>951</v>
      </c>
      <c r="AH1786" t="s">
        <v>950</v>
      </c>
      <c r="AI1786" t="s">
        <v>950</v>
      </c>
      <c r="AJ1786" t="s">
        <v>952</v>
      </c>
      <c r="AK1786">
        <v>0</v>
      </c>
      <c r="AL1786">
        <v>0</v>
      </c>
      <c r="AM1786">
        <v>0</v>
      </c>
      <c r="AN1786" t="s">
        <v>951</v>
      </c>
      <c r="AO1786" t="s">
        <v>950</v>
      </c>
      <c r="AP1786" t="s">
        <v>950</v>
      </c>
      <c r="AQ1786" t="s">
        <v>952</v>
      </c>
      <c r="AR1786">
        <v>0</v>
      </c>
      <c r="AS1786">
        <v>0</v>
      </c>
      <c r="AT1786">
        <v>0</v>
      </c>
      <c r="AU1786" t="s">
        <v>951</v>
      </c>
      <c r="AV1786" t="s">
        <v>950</v>
      </c>
      <c r="AW1786" t="s">
        <v>950</v>
      </c>
      <c r="AX1786" t="s">
        <v>952</v>
      </c>
      <c r="AY1786">
        <v>0</v>
      </c>
      <c r="AZ1786">
        <v>0</v>
      </c>
      <c r="BA1786" t="s">
        <v>951</v>
      </c>
      <c r="BB1786" t="s">
        <v>950</v>
      </c>
      <c r="BC1786" t="s">
        <v>950</v>
      </c>
      <c r="BD1786" t="s">
        <v>952</v>
      </c>
      <c r="BE1786">
        <v>0</v>
      </c>
      <c r="BF1786">
        <v>0</v>
      </c>
      <c r="BG1786">
        <v>0</v>
      </c>
      <c r="BH1786" t="s">
        <v>951</v>
      </c>
      <c r="BI1786" t="s">
        <v>950</v>
      </c>
      <c r="BJ1786" t="s">
        <v>950</v>
      </c>
      <c r="BK1786" t="s">
        <v>952</v>
      </c>
      <c r="BL1786">
        <v>0</v>
      </c>
      <c r="BM1786">
        <v>0</v>
      </c>
      <c r="BN1786">
        <v>0</v>
      </c>
      <c r="BO1786" t="s">
        <v>951</v>
      </c>
      <c r="BP1786" t="s">
        <v>950</v>
      </c>
      <c r="BQ1786" t="s">
        <v>950</v>
      </c>
      <c r="BR1786" t="s">
        <v>952</v>
      </c>
      <c r="BS1786">
        <v>0</v>
      </c>
      <c r="BT1786">
        <v>0</v>
      </c>
      <c r="BU1786">
        <v>0</v>
      </c>
      <c r="BV1786">
        <v>7010</v>
      </c>
      <c r="BW1786" t="s">
        <v>953</v>
      </c>
      <c r="BX1786" t="s">
        <v>950</v>
      </c>
      <c r="BY1786" t="s">
        <v>948</v>
      </c>
      <c r="BZ1786">
        <v>0</v>
      </c>
      <c r="CA1786">
        <v>0</v>
      </c>
      <c r="CB1786">
        <v>78.5</v>
      </c>
      <c r="CC1786">
        <v>0</v>
      </c>
      <c r="CD1786" t="s">
        <v>954</v>
      </c>
      <c r="CE1786" s="7">
        <v>30246</v>
      </c>
      <c r="CF1786" s="7">
        <v>43374</v>
      </c>
      <c r="CG1786">
        <v>36</v>
      </c>
      <c r="CH1786">
        <v>999</v>
      </c>
      <c r="CI1786" s="7">
        <v>43465</v>
      </c>
      <c r="CJ1786" s="7">
        <v>55884</v>
      </c>
      <c r="CK1786">
        <v>409</v>
      </c>
      <c r="CL1786">
        <v>3</v>
      </c>
      <c r="CM1786">
        <v>345</v>
      </c>
      <c r="CN1786">
        <v>0</v>
      </c>
      <c r="CO1786" t="s">
        <v>955</v>
      </c>
      <c r="CP1786" t="s">
        <v>955</v>
      </c>
      <c r="CQ1786">
        <v>0</v>
      </c>
      <c r="CR1786">
        <v>0</v>
      </c>
      <c r="CS1786">
        <v>0</v>
      </c>
      <c r="CT1786">
        <f>VLOOKUP(E1786,Prophet!$A:$AA,3,FALSE)</f>
        <v>36</v>
      </c>
      <c r="CU1786">
        <f t="shared" si="54"/>
        <v>0</v>
      </c>
      <c r="CV1786">
        <f>VLOOKUP(E1786,Prophet!$A:$AA,5,FALSE)</f>
        <v>3</v>
      </c>
      <c r="CW1786">
        <f t="shared" si="55"/>
        <v>0</v>
      </c>
    </row>
    <row r="1787" spans="1:101" x14ac:dyDescent="0.25">
      <c r="A1787">
        <v>7816</v>
      </c>
      <c r="B1787">
        <v>2018</v>
      </c>
      <c r="C1787">
        <v>70</v>
      </c>
      <c r="D1787">
        <v>9</v>
      </c>
      <c r="E1787">
        <v>2542201</v>
      </c>
      <c r="F1787">
        <v>0</v>
      </c>
      <c r="G1787">
        <v>0</v>
      </c>
      <c r="H1787">
        <v>67.099999999999994</v>
      </c>
      <c r="I1787">
        <v>0</v>
      </c>
      <c r="J1787">
        <v>30000</v>
      </c>
      <c r="K1787">
        <v>0</v>
      </c>
      <c r="L1787">
        <v>0</v>
      </c>
      <c r="M1787" t="s">
        <v>947</v>
      </c>
      <c r="N1787">
        <v>2</v>
      </c>
      <c r="O1787">
        <v>0</v>
      </c>
      <c r="P1787" t="s">
        <v>948</v>
      </c>
      <c r="Q1787">
        <v>0</v>
      </c>
      <c r="R1787">
        <v>0</v>
      </c>
      <c r="S1787">
        <v>1</v>
      </c>
      <c r="T1787">
        <v>1</v>
      </c>
      <c r="U1787" s="7">
        <v>43374</v>
      </c>
      <c r="V1787" s="7">
        <v>43738</v>
      </c>
      <c r="W1787">
        <v>197.2</v>
      </c>
      <c r="X1787">
        <v>197.2</v>
      </c>
      <c r="Y1787">
        <v>79.5</v>
      </c>
      <c r="Z1787">
        <v>0</v>
      </c>
      <c r="AA1787">
        <v>0</v>
      </c>
      <c r="AB1787">
        <v>116.9</v>
      </c>
      <c r="AC1787">
        <v>1</v>
      </c>
      <c r="AD1787" t="s">
        <v>956</v>
      </c>
      <c r="AE1787" t="s">
        <v>950</v>
      </c>
      <c r="AF1787">
        <v>0</v>
      </c>
      <c r="AG1787" t="s">
        <v>951</v>
      </c>
      <c r="AH1787" t="s">
        <v>950</v>
      </c>
      <c r="AI1787" t="s">
        <v>950</v>
      </c>
      <c r="AJ1787" t="s">
        <v>952</v>
      </c>
      <c r="AK1787">
        <v>0</v>
      </c>
      <c r="AL1787">
        <v>0</v>
      </c>
      <c r="AM1787">
        <v>0</v>
      </c>
      <c r="AN1787" t="s">
        <v>951</v>
      </c>
      <c r="AO1787" t="s">
        <v>950</v>
      </c>
      <c r="AP1787" t="s">
        <v>950</v>
      </c>
      <c r="AQ1787" t="s">
        <v>952</v>
      </c>
      <c r="AR1787">
        <v>0</v>
      </c>
      <c r="AS1787">
        <v>0</v>
      </c>
      <c r="AT1787">
        <v>0</v>
      </c>
      <c r="AU1787" t="s">
        <v>951</v>
      </c>
      <c r="AV1787" t="s">
        <v>950</v>
      </c>
      <c r="AW1787" t="s">
        <v>950</v>
      </c>
      <c r="AX1787" t="s">
        <v>952</v>
      </c>
      <c r="AY1787">
        <v>0</v>
      </c>
      <c r="AZ1787">
        <v>0</v>
      </c>
      <c r="BA1787" t="s">
        <v>951</v>
      </c>
      <c r="BB1787" t="s">
        <v>950</v>
      </c>
      <c r="BC1787" t="s">
        <v>950</v>
      </c>
      <c r="BD1787" t="s">
        <v>952</v>
      </c>
      <c r="BE1787">
        <v>0</v>
      </c>
      <c r="BF1787">
        <v>0</v>
      </c>
      <c r="BG1787">
        <v>0</v>
      </c>
      <c r="BH1787" t="s">
        <v>951</v>
      </c>
      <c r="BI1787" t="s">
        <v>950</v>
      </c>
      <c r="BJ1787" t="s">
        <v>950</v>
      </c>
      <c r="BK1787" t="s">
        <v>952</v>
      </c>
      <c r="BL1787">
        <v>0</v>
      </c>
      <c r="BM1787">
        <v>0</v>
      </c>
      <c r="BN1787">
        <v>0</v>
      </c>
      <c r="BO1787" t="s">
        <v>951</v>
      </c>
      <c r="BP1787" t="s">
        <v>950</v>
      </c>
      <c r="BQ1787" t="s">
        <v>950</v>
      </c>
      <c r="BR1787" t="s">
        <v>952</v>
      </c>
      <c r="BS1787">
        <v>0</v>
      </c>
      <c r="BT1787">
        <v>0</v>
      </c>
      <c r="BU1787">
        <v>0</v>
      </c>
      <c r="BV1787">
        <v>7010</v>
      </c>
      <c r="BW1787" t="s">
        <v>953</v>
      </c>
      <c r="BX1787" t="s">
        <v>950</v>
      </c>
      <c r="BY1787" t="s">
        <v>948</v>
      </c>
      <c r="BZ1787">
        <v>0</v>
      </c>
      <c r="CA1787">
        <v>0</v>
      </c>
      <c r="CB1787">
        <v>75.599999999999994</v>
      </c>
      <c r="CC1787">
        <v>0</v>
      </c>
      <c r="CD1787" t="s">
        <v>954</v>
      </c>
      <c r="CE1787" s="7">
        <v>36752</v>
      </c>
      <c r="CF1787" s="7">
        <v>43374</v>
      </c>
      <c r="CG1787">
        <v>18</v>
      </c>
      <c r="CH1787">
        <v>999</v>
      </c>
      <c r="CI1787" s="7">
        <v>43465</v>
      </c>
      <c r="CJ1787" s="7">
        <v>55884</v>
      </c>
      <c r="CK1787">
        <v>409</v>
      </c>
      <c r="CL1787">
        <v>3</v>
      </c>
      <c r="CM1787">
        <v>561</v>
      </c>
      <c r="CN1787">
        <v>0</v>
      </c>
      <c r="CO1787" t="s">
        <v>955</v>
      </c>
      <c r="CP1787" t="s">
        <v>955</v>
      </c>
      <c r="CQ1787">
        <v>67.099999999999994</v>
      </c>
      <c r="CR1787">
        <v>0</v>
      </c>
      <c r="CS1787">
        <v>0</v>
      </c>
      <c r="CT1787">
        <f>VLOOKUP(E1787,Prophet!$A:$AA,3,FALSE)</f>
        <v>18</v>
      </c>
      <c r="CU1787">
        <f t="shared" si="54"/>
        <v>0</v>
      </c>
      <c r="CV1787">
        <f>VLOOKUP(E1787,Prophet!$A:$AA,5,FALSE)</f>
        <v>3</v>
      </c>
      <c r="CW1787">
        <f t="shared" si="55"/>
        <v>0</v>
      </c>
    </row>
    <row r="1788" spans="1:101" x14ac:dyDescent="0.25">
      <c r="A1788">
        <v>7817</v>
      </c>
      <c r="B1788">
        <v>2018</v>
      </c>
      <c r="C1788">
        <v>70</v>
      </c>
      <c r="D1788">
        <v>9</v>
      </c>
      <c r="E1788">
        <v>2542401</v>
      </c>
      <c r="F1788">
        <v>0</v>
      </c>
      <c r="G1788">
        <v>0</v>
      </c>
      <c r="H1788">
        <v>0</v>
      </c>
      <c r="I1788">
        <v>0</v>
      </c>
      <c r="J1788">
        <v>30000</v>
      </c>
      <c r="K1788">
        <v>0</v>
      </c>
      <c r="L1788">
        <v>0</v>
      </c>
      <c r="M1788" t="s">
        <v>947</v>
      </c>
      <c r="N1788">
        <v>12</v>
      </c>
      <c r="O1788">
        <v>0</v>
      </c>
      <c r="P1788" t="s">
        <v>948</v>
      </c>
      <c r="Q1788">
        <v>0</v>
      </c>
      <c r="R1788">
        <v>0</v>
      </c>
      <c r="S1788">
        <v>1</v>
      </c>
      <c r="T1788">
        <v>1</v>
      </c>
      <c r="U1788" s="7">
        <v>43374</v>
      </c>
      <c r="V1788" s="7">
        <v>43738</v>
      </c>
      <c r="W1788">
        <v>385.9</v>
      </c>
      <c r="X1788">
        <v>385.9</v>
      </c>
      <c r="Y1788">
        <v>193.5</v>
      </c>
      <c r="Z1788">
        <v>0</v>
      </c>
      <c r="AA1788">
        <v>0</v>
      </c>
      <c r="AB1788">
        <v>284.60000000000002</v>
      </c>
      <c r="AC1788">
        <v>1</v>
      </c>
      <c r="AD1788" t="s">
        <v>949</v>
      </c>
      <c r="AE1788" t="s">
        <v>950</v>
      </c>
      <c r="AF1788">
        <v>0</v>
      </c>
      <c r="AG1788" t="s">
        <v>951</v>
      </c>
      <c r="AH1788" t="s">
        <v>950</v>
      </c>
      <c r="AI1788" t="s">
        <v>950</v>
      </c>
      <c r="AJ1788" t="s">
        <v>952</v>
      </c>
      <c r="AK1788">
        <v>0</v>
      </c>
      <c r="AL1788">
        <v>0</v>
      </c>
      <c r="AM1788">
        <v>0</v>
      </c>
      <c r="AN1788" t="s">
        <v>951</v>
      </c>
      <c r="AO1788" t="s">
        <v>950</v>
      </c>
      <c r="AP1788" t="s">
        <v>950</v>
      </c>
      <c r="AQ1788" t="s">
        <v>952</v>
      </c>
      <c r="AR1788">
        <v>0</v>
      </c>
      <c r="AS1788">
        <v>0</v>
      </c>
      <c r="AT1788">
        <v>0</v>
      </c>
      <c r="AU1788" t="s">
        <v>951</v>
      </c>
      <c r="AV1788" t="s">
        <v>950</v>
      </c>
      <c r="AW1788" t="s">
        <v>950</v>
      </c>
      <c r="AX1788" t="s">
        <v>952</v>
      </c>
      <c r="AY1788">
        <v>0</v>
      </c>
      <c r="AZ1788">
        <v>0</v>
      </c>
      <c r="BA1788" t="s">
        <v>951</v>
      </c>
      <c r="BB1788" t="s">
        <v>950</v>
      </c>
      <c r="BC1788" t="s">
        <v>950</v>
      </c>
      <c r="BD1788" t="s">
        <v>952</v>
      </c>
      <c r="BE1788">
        <v>0</v>
      </c>
      <c r="BF1788">
        <v>0</v>
      </c>
      <c r="BG1788">
        <v>0</v>
      </c>
      <c r="BH1788" t="s">
        <v>951</v>
      </c>
      <c r="BI1788" t="s">
        <v>950</v>
      </c>
      <c r="BJ1788" t="s">
        <v>950</v>
      </c>
      <c r="BK1788" t="s">
        <v>952</v>
      </c>
      <c r="BL1788">
        <v>0</v>
      </c>
      <c r="BM1788">
        <v>0</v>
      </c>
      <c r="BN1788">
        <v>0</v>
      </c>
      <c r="BO1788" t="s">
        <v>951</v>
      </c>
      <c r="BP1788" t="s">
        <v>950</v>
      </c>
      <c r="BQ1788" t="s">
        <v>950</v>
      </c>
      <c r="BR1788" t="s">
        <v>952</v>
      </c>
      <c r="BS1788">
        <v>0</v>
      </c>
      <c r="BT1788">
        <v>0</v>
      </c>
      <c r="BU1788">
        <v>0</v>
      </c>
      <c r="BV1788">
        <v>7010</v>
      </c>
      <c r="BW1788" t="s">
        <v>953</v>
      </c>
      <c r="BX1788" t="s">
        <v>950</v>
      </c>
      <c r="BY1788" t="s">
        <v>948</v>
      </c>
      <c r="BZ1788">
        <v>0</v>
      </c>
      <c r="CA1788">
        <v>0</v>
      </c>
      <c r="CB1788">
        <v>78.5</v>
      </c>
      <c r="CC1788">
        <v>0</v>
      </c>
      <c r="CD1788" t="s">
        <v>954</v>
      </c>
      <c r="CE1788" s="7">
        <v>27933</v>
      </c>
      <c r="CF1788" s="7">
        <v>43374</v>
      </c>
      <c r="CG1788">
        <v>42</v>
      </c>
      <c r="CH1788">
        <v>999</v>
      </c>
      <c r="CI1788" s="7">
        <v>43465</v>
      </c>
      <c r="CJ1788" s="7">
        <v>55884</v>
      </c>
      <c r="CK1788">
        <v>409</v>
      </c>
      <c r="CL1788">
        <v>3</v>
      </c>
      <c r="CM1788">
        <v>273</v>
      </c>
      <c r="CN1788">
        <v>0</v>
      </c>
      <c r="CO1788" t="s">
        <v>955</v>
      </c>
      <c r="CP1788" t="s">
        <v>955</v>
      </c>
      <c r="CQ1788">
        <v>0</v>
      </c>
      <c r="CR1788">
        <v>0</v>
      </c>
      <c r="CS1788">
        <v>0</v>
      </c>
      <c r="CT1788">
        <f>VLOOKUP(E1788,Prophet!$A:$AA,3,FALSE)</f>
        <v>42</v>
      </c>
      <c r="CU1788">
        <f t="shared" si="54"/>
        <v>0</v>
      </c>
      <c r="CV1788">
        <f>VLOOKUP(E1788,Prophet!$A:$AA,5,FALSE)</f>
        <v>3</v>
      </c>
      <c r="CW1788">
        <f t="shared" si="55"/>
        <v>0</v>
      </c>
    </row>
    <row r="1789" spans="1:101" x14ac:dyDescent="0.25">
      <c r="A1789">
        <v>7819</v>
      </c>
      <c r="B1789">
        <v>2018</v>
      </c>
      <c r="C1789">
        <v>70</v>
      </c>
      <c r="D1789">
        <v>9</v>
      </c>
      <c r="E1789">
        <v>2542403</v>
      </c>
      <c r="F1789">
        <v>0</v>
      </c>
      <c r="G1789">
        <v>0</v>
      </c>
      <c r="H1789">
        <v>0</v>
      </c>
      <c r="I1789">
        <v>0</v>
      </c>
      <c r="J1789">
        <v>30000</v>
      </c>
      <c r="K1789">
        <v>0</v>
      </c>
      <c r="L1789">
        <v>0</v>
      </c>
      <c r="M1789" t="s">
        <v>947</v>
      </c>
      <c r="N1789">
        <v>12</v>
      </c>
      <c r="O1789">
        <v>0</v>
      </c>
      <c r="P1789" t="s">
        <v>948</v>
      </c>
      <c r="Q1789">
        <v>0</v>
      </c>
      <c r="R1789">
        <v>0</v>
      </c>
      <c r="S1789">
        <v>1</v>
      </c>
      <c r="T1789">
        <v>1</v>
      </c>
      <c r="U1789" s="7">
        <v>43374</v>
      </c>
      <c r="V1789" s="7">
        <v>43738</v>
      </c>
      <c r="W1789">
        <v>290</v>
      </c>
      <c r="X1789">
        <v>290</v>
      </c>
      <c r="Y1789">
        <v>133.1</v>
      </c>
      <c r="Z1789">
        <v>0</v>
      </c>
      <c r="AA1789">
        <v>0</v>
      </c>
      <c r="AB1789">
        <v>195.8</v>
      </c>
      <c r="AC1789">
        <v>1</v>
      </c>
      <c r="AD1789" t="s">
        <v>956</v>
      </c>
      <c r="AE1789" t="s">
        <v>950</v>
      </c>
      <c r="AF1789">
        <v>0</v>
      </c>
      <c r="AG1789" t="s">
        <v>951</v>
      </c>
      <c r="AH1789" t="s">
        <v>950</v>
      </c>
      <c r="AI1789" t="s">
        <v>950</v>
      </c>
      <c r="AJ1789" t="s">
        <v>952</v>
      </c>
      <c r="AK1789">
        <v>0</v>
      </c>
      <c r="AL1789">
        <v>0</v>
      </c>
      <c r="AM1789">
        <v>0</v>
      </c>
      <c r="AN1789" t="s">
        <v>951</v>
      </c>
      <c r="AO1789" t="s">
        <v>950</v>
      </c>
      <c r="AP1789" t="s">
        <v>950</v>
      </c>
      <c r="AQ1789" t="s">
        <v>952</v>
      </c>
      <c r="AR1789">
        <v>0</v>
      </c>
      <c r="AS1789">
        <v>0</v>
      </c>
      <c r="AT1789">
        <v>0</v>
      </c>
      <c r="AU1789" t="s">
        <v>951</v>
      </c>
      <c r="AV1789" t="s">
        <v>950</v>
      </c>
      <c r="AW1789" t="s">
        <v>950</v>
      </c>
      <c r="AX1789" t="s">
        <v>952</v>
      </c>
      <c r="AY1789">
        <v>0</v>
      </c>
      <c r="AZ1789">
        <v>0</v>
      </c>
      <c r="BA1789" t="s">
        <v>951</v>
      </c>
      <c r="BB1789" t="s">
        <v>950</v>
      </c>
      <c r="BC1789" t="s">
        <v>950</v>
      </c>
      <c r="BD1789" t="s">
        <v>952</v>
      </c>
      <c r="BE1789">
        <v>0</v>
      </c>
      <c r="BF1789">
        <v>0</v>
      </c>
      <c r="BG1789">
        <v>0</v>
      </c>
      <c r="BH1789" t="s">
        <v>951</v>
      </c>
      <c r="BI1789" t="s">
        <v>950</v>
      </c>
      <c r="BJ1789" t="s">
        <v>950</v>
      </c>
      <c r="BK1789" t="s">
        <v>952</v>
      </c>
      <c r="BL1789">
        <v>0</v>
      </c>
      <c r="BM1789">
        <v>0</v>
      </c>
      <c r="BN1789">
        <v>0</v>
      </c>
      <c r="BO1789" t="s">
        <v>951</v>
      </c>
      <c r="BP1789" t="s">
        <v>950</v>
      </c>
      <c r="BQ1789" t="s">
        <v>950</v>
      </c>
      <c r="BR1789" t="s">
        <v>952</v>
      </c>
      <c r="BS1789">
        <v>0</v>
      </c>
      <c r="BT1789">
        <v>0</v>
      </c>
      <c r="BU1789">
        <v>0</v>
      </c>
      <c r="BV1789">
        <v>7010</v>
      </c>
      <c r="BW1789" t="s">
        <v>953</v>
      </c>
      <c r="BX1789" t="s">
        <v>950</v>
      </c>
      <c r="BY1789" t="s">
        <v>948</v>
      </c>
      <c r="BZ1789">
        <v>0</v>
      </c>
      <c r="CA1789">
        <v>0</v>
      </c>
      <c r="CB1789">
        <v>78.5</v>
      </c>
      <c r="CC1789">
        <v>0</v>
      </c>
      <c r="CD1789" t="s">
        <v>954</v>
      </c>
      <c r="CE1789" s="7">
        <v>29495</v>
      </c>
      <c r="CF1789" s="7">
        <v>43374</v>
      </c>
      <c r="CG1789">
        <v>38</v>
      </c>
      <c r="CH1789">
        <v>999</v>
      </c>
      <c r="CI1789" s="7">
        <v>43465</v>
      </c>
      <c r="CJ1789" s="7">
        <v>55884</v>
      </c>
      <c r="CK1789">
        <v>409</v>
      </c>
      <c r="CL1789">
        <v>3</v>
      </c>
      <c r="CM1789">
        <v>321</v>
      </c>
      <c r="CN1789">
        <v>0</v>
      </c>
      <c r="CO1789" t="s">
        <v>955</v>
      </c>
      <c r="CP1789" t="s">
        <v>955</v>
      </c>
      <c r="CQ1789">
        <v>0</v>
      </c>
      <c r="CR1789">
        <v>0</v>
      </c>
      <c r="CS1789">
        <v>0</v>
      </c>
      <c r="CT1789">
        <f>VLOOKUP(E1789,Prophet!$A:$AA,3,FALSE)</f>
        <v>38</v>
      </c>
      <c r="CU1789">
        <f t="shared" si="54"/>
        <v>0</v>
      </c>
      <c r="CV1789">
        <f>VLOOKUP(E1789,Prophet!$A:$AA,5,FALSE)</f>
        <v>3</v>
      </c>
      <c r="CW1789">
        <f t="shared" si="55"/>
        <v>0</v>
      </c>
    </row>
    <row r="1790" spans="1:101" x14ac:dyDescent="0.25">
      <c r="A1790">
        <v>7820</v>
      </c>
      <c r="B1790">
        <v>2018</v>
      </c>
      <c r="C1790">
        <v>70</v>
      </c>
      <c r="D1790">
        <v>9</v>
      </c>
      <c r="E1790">
        <v>2542701</v>
      </c>
      <c r="F1790">
        <v>0</v>
      </c>
      <c r="G1790">
        <v>0</v>
      </c>
      <c r="H1790">
        <v>0</v>
      </c>
      <c r="I1790">
        <v>0</v>
      </c>
      <c r="J1790">
        <v>30000</v>
      </c>
      <c r="K1790">
        <v>0</v>
      </c>
      <c r="L1790">
        <v>0</v>
      </c>
      <c r="M1790" t="s">
        <v>947</v>
      </c>
      <c r="N1790">
        <v>12</v>
      </c>
      <c r="O1790">
        <v>0</v>
      </c>
      <c r="P1790" t="s">
        <v>948</v>
      </c>
      <c r="Q1790">
        <v>0</v>
      </c>
      <c r="R1790">
        <v>0</v>
      </c>
      <c r="S1790">
        <v>1</v>
      </c>
      <c r="T1790">
        <v>1</v>
      </c>
      <c r="U1790" s="7">
        <v>43374</v>
      </c>
      <c r="V1790" s="7">
        <v>43738</v>
      </c>
      <c r="W1790">
        <v>385.9</v>
      </c>
      <c r="X1790">
        <v>385.9</v>
      </c>
      <c r="Y1790">
        <v>193.5</v>
      </c>
      <c r="Z1790">
        <v>0</v>
      </c>
      <c r="AA1790">
        <v>0</v>
      </c>
      <c r="AB1790">
        <v>284.60000000000002</v>
      </c>
      <c r="AC1790">
        <v>1</v>
      </c>
      <c r="AD1790" t="s">
        <v>949</v>
      </c>
      <c r="AE1790" t="s">
        <v>950</v>
      </c>
      <c r="AF1790">
        <v>0</v>
      </c>
      <c r="AG1790" t="s">
        <v>951</v>
      </c>
      <c r="AH1790" t="s">
        <v>950</v>
      </c>
      <c r="AI1790" t="s">
        <v>950</v>
      </c>
      <c r="AJ1790" t="s">
        <v>952</v>
      </c>
      <c r="AK1790">
        <v>0</v>
      </c>
      <c r="AL1790">
        <v>0</v>
      </c>
      <c r="AM1790">
        <v>0</v>
      </c>
      <c r="AN1790" t="s">
        <v>951</v>
      </c>
      <c r="AO1790" t="s">
        <v>950</v>
      </c>
      <c r="AP1790" t="s">
        <v>950</v>
      </c>
      <c r="AQ1790" t="s">
        <v>952</v>
      </c>
      <c r="AR1790">
        <v>0</v>
      </c>
      <c r="AS1790">
        <v>0</v>
      </c>
      <c r="AT1790">
        <v>0</v>
      </c>
      <c r="AU1790" t="s">
        <v>951</v>
      </c>
      <c r="AV1790" t="s">
        <v>950</v>
      </c>
      <c r="AW1790" t="s">
        <v>950</v>
      </c>
      <c r="AX1790" t="s">
        <v>952</v>
      </c>
      <c r="AY1790">
        <v>0</v>
      </c>
      <c r="AZ1790">
        <v>0</v>
      </c>
      <c r="BA1790" t="s">
        <v>951</v>
      </c>
      <c r="BB1790" t="s">
        <v>950</v>
      </c>
      <c r="BC1790" t="s">
        <v>950</v>
      </c>
      <c r="BD1790" t="s">
        <v>952</v>
      </c>
      <c r="BE1790">
        <v>0</v>
      </c>
      <c r="BF1790">
        <v>0</v>
      </c>
      <c r="BG1790">
        <v>0</v>
      </c>
      <c r="BH1790" t="s">
        <v>951</v>
      </c>
      <c r="BI1790" t="s">
        <v>950</v>
      </c>
      <c r="BJ1790" t="s">
        <v>950</v>
      </c>
      <c r="BK1790" t="s">
        <v>952</v>
      </c>
      <c r="BL1790">
        <v>0</v>
      </c>
      <c r="BM1790">
        <v>0</v>
      </c>
      <c r="BN1790">
        <v>0</v>
      </c>
      <c r="BO1790" t="s">
        <v>951</v>
      </c>
      <c r="BP1790" t="s">
        <v>950</v>
      </c>
      <c r="BQ1790" t="s">
        <v>950</v>
      </c>
      <c r="BR1790" t="s">
        <v>952</v>
      </c>
      <c r="BS1790">
        <v>0</v>
      </c>
      <c r="BT1790">
        <v>0</v>
      </c>
      <c r="BU1790">
        <v>0</v>
      </c>
      <c r="BV1790">
        <v>7010</v>
      </c>
      <c r="BW1790" t="s">
        <v>953</v>
      </c>
      <c r="BX1790" t="s">
        <v>950</v>
      </c>
      <c r="BY1790" t="s">
        <v>948</v>
      </c>
      <c r="BZ1790">
        <v>0</v>
      </c>
      <c r="CA1790">
        <v>0</v>
      </c>
      <c r="CB1790">
        <v>78.5</v>
      </c>
      <c r="CC1790">
        <v>0</v>
      </c>
      <c r="CD1790" t="s">
        <v>954</v>
      </c>
      <c r="CE1790" s="7">
        <v>27729</v>
      </c>
      <c r="CF1790" s="7">
        <v>43374</v>
      </c>
      <c r="CG1790">
        <v>43</v>
      </c>
      <c r="CH1790">
        <v>999</v>
      </c>
      <c r="CI1790" s="7">
        <v>43465</v>
      </c>
      <c r="CJ1790" s="7">
        <v>55884</v>
      </c>
      <c r="CK1790">
        <v>409</v>
      </c>
      <c r="CL1790">
        <v>3</v>
      </c>
      <c r="CM1790">
        <v>261</v>
      </c>
      <c r="CN1790">
        <v>0</v>
      </c>
      <c r="CO1790" t="s">
        <v>955</v>
      </c>
      <c r="CP1790" t="s">
        <v>955</v>
      </c>
      <c r="CQ1790">
        <v>0</v>
      </c>
      <c r="CR1790">
        <v>0</v>
      </c>
      <c r="CS1790">
        <v>0</v>
      </c>
      <c r="CT1790">
        <f>VLOOKUP(E1790,Prophet!$A:$AA,3,FALSE)</f>
        <v>43</v>
      </c>
      <c r="CU1790">
        <f t="shared" si="54"/>
        <v>0</v>
      </c>
      <c r="CV1790">
        <f>VLOOKUP(E1790,Prophet!$A:$AA,5,FALSE)</f>
        <v>3</v>
      </c>
      <c r="CW1790">
        <f t="shared" si="55"/>
        <v>0</v>
      </c>
    </row>
    <row r="1791" spans="1:101" x14ac:dyDescent="0.25">
      <c r="A1791">
        <v>7821</v>
      </c>
      <c r="B1791">
        <v>2018</v>
      </c>
      <c r="C1791">
        <v>70</v>
      </c>
      <c r="D1791">
        <v>9</v>
      </c>
      <c r="E1791">
        <v>2542702</v>
      </c>
      <c r="F1791">
        <v>0</v>
      </c>
      <c r="G1791">
        <v>0</v>
      </c>
      <c r="H1791">
        <v>0</v>
      </c>
      <c r="I1791">
        <v>0</v>
      </c>
      <c r="J1791">
        <v>30000</v>
      </c>
      <c r="K1791">
        <v>0</v>
      </c>
      <c r="L1791">
        <v>0</v>
      </c>
      <c r="M1791" t="s">
        <v>947</v>
      </c>
      <c r="N1791">
        <v>12</v>
      </c>
      <c r="O1791">
        <v>0</v>
      </c>
      <c r="P1791" t="s">
        <v>948</v>
      </c>
      <c r="Q1791">
        <v>0</v>
      </c>
      <c r="R1791">
        <v>0</v>
      </c>
      <c r="S1791">
        <v>1</v>
      </c>
      <c r="T1791">
        <v>1</v>
      </c>
      <c r="U1791" s="7">
        <v>43374</v>
      </c>
      <c r="V1791" s="7">
        <v>43738</v>
      </c>
      <c r="W1791">
        <v>290</v>
      </c>
      <c r="X1791">
        <v>290</v>
      </c>
      <c r="Y1791">
        <v>133.1</v>
      </c>
      <c r="Z1791">
        <v>0</v>
      </c>
      <c r="AA1791">
        <v>0</v>
      </c>
      <c r="AB1791">
        <v>195.8</v>
      </c>
      <c r="AC1791">
        <v>1</v>
      </c>
      <c r="AD1791" t="s">
        <v>956</v>
      </c>
      <c r="AE1791" t="s">
        <v>950</v>
      </c>
      <c r="AF1791">
        <v>0</v>
      </c>
      <c r="AG1791" t="s">
        <v>951</v>
      </c>
      <c r="AH1791" t="s">
        <v>950</v>
      </c>
      <c r="AI1791" t="s">
        <v>950</v>
      </c>
      <c r="AJ1791" t="s">
        <v>952</v>
      </c>
      <c r="AK1791">
        <v>0</v>
      </c>
      <c r="AL1791">
        <v>0</v>
      </c>
      <c r="AM1791">
        <v>0</v>
      </c>
      <c r="AN1791" t="s">
        <v>951</v>
      </c>
      <c r="AO1791" t="s">
        <v>950</v>
      </c>
      <c r="AP1791" t="s">
        <v>950</v>
      </c>
      <c r="AQ1791" t="s">
        <v>952</v>
      </c>
      <c r="AR1791">
        <v>0</v>
      </c>
      <c r="AS1791">
        <v>0</v>
      </c>
      <c r="AT1791">
        <v>0</v>
      </c>
      <c r="AU1791" t="s">
        <v>951</v>
      </c>
      <c r="AV1791" t="s">
        <v>950</v>
      </c>
      <c r="AW1791" t="s">
        <v>950</v>
      </c>
      <c r="AX1791" t="s">
        <v>952</v>
      </c>
      <c r="AY1791">
        <v>0</v>
      </c>
      <c r="AZ1791">
        <v>0</v>
      </c>
      <c r="BA1791" t="s">
        <v>951</v>
      </c>
      <c r="BB1791" t="s">
        <v>950</v>
      </c>
      <c r="BC1791" t="s">
        <v>950</v>
      </c>
      <c r="BD1791" t="s">
        <v>952</v>
      </c>
      <c r="BE1791">
        <v>0</v>
      </c>
      <c r="BF1791">
        <v>0</v>
      </c>
      <c r="BG1791">
        <v>0</v>
      </c>
      <c r="BH1791" t="s">
        <v>951</v>
      </c>
      <c r="BI1791" t="s">
        <v>950</v>
      </c>
      <c r="BJ1791" t="s">
        <v>950</v>
      </c>
      <c r="BK1791" t="s">
        <v>952</v>
      </c>
      <c r="BL1791">
        <v>0</v>
      </c>
      <c r="BM1791">
        <v>0</v>
      </c>
      <c r="BN1791">
        <v>0</v>
      </c>
      <c r="BO1791" t="s">
        <v>951</v>
      </c>
      <c r="BP1791" t="s">
        <v>950</v>
      </c>
      <c r="BQ1791" t="s">
        <v>950</v>
      </c>
      <c r="BR1791" t="s">
        <v>952</v>
      </c>
      <c r="BS1791">
        <v>0</v>
      </c>
      <c r="BT1791">
        <v>0</v>
      </c>
      <c r="BU1791">
        <v>0</v>
      </c>
      <c r="BV1791">
        <v>7010</v>
      </c>
      <c r="BW1791" t="s">
        <v>953</v>
      </c>
      <c r="BX1791" t="s">
        <v>950</v>
      </c>
      <c r="BY1791" t="s">
        <v>948</v>
      </c>
      <c r="BZ1791">
        <v>0</v>
      </c>
      <c r="CA1791">
        <v>0</v>
      </c>
      <c r="CB1791">
        <v>78.5</v>
      </c>
      <c r="CC1791">
        <v>0</v>
      </c>
      <c r="CD1791" t="s">
        <v>954</v>
      </c>
      <c r="CE1791" s="7">
        <v>30429</v>
      </c>
      <c r="CF1791" s="7">
        <v>43374</v>
      </c>
      <c r="CG1791">
        <v>35</v>
      </c>
      <c r="CH1791">
        <v>999</v>
      </c>
      <c r="CI1791" s="7">
        <v>43465</v>
      </c>
      <c r="CJ1791" s="7">
        <v>55884</v>
      </c>
      <c r="CK1791">
        <v>409</v>
      </c>
      <c r="CL1791">
        <v>3</v>
      </c>
      <c r="CM1791">
        <v>357</v>
      </c>
      <c r="CN1791">
        <v>0</v>
      </c>
      <c r="CO1791" t="s">
        <v>955</v>
      </c>
      <c r="CP1791" t="s">
        <v>955</v>
      </c>
      <c r="CQ1791">
        <v>0</v>
      </c>
      <c r="CR1791">
        <v>0</v>
      </c>
      <c r="CS1791">
        <v>0</v>
      </c>
      <c r="CT1791">
        <f>VLOOKUP(E1791,Prophet!$A:$AA,3,FALSE)</f>
        <v>35</v>
      </c>
      <c r="CU1791">
        <f t="shared" si="54"/>
        <v>0</v>
      </c>
      <c r="CV1791">
        <f>VLOOKUP(E1791,Prophet!$A:$AA,5,FALSE)</f>
        <v>3</v>
      </c>
      <c r="CW1791">
        <f t="shared" si="55"/>
        <v>0</v>
      </c>
    </row>
    <row r="1792" spans="1:101" x14ac:dyDescent="0.25">
      <c r="A1792">
        <v>7822</v>
      </c>
      <c r="B1792">
        <v>2018</v>
      </c>
      <c r="C1792">
        <v>70</v>
      </c>
      <c r="D1792">
        <v>9</v>
      </c>
      <c r="E1792">
        <v>833003</v>
      </c>
      <c r="F1792">
        <v>0</v>
      </c>
      <c r="G1792">
        <v>0</v>
      </c>
      <c r="H1792">
        <v>0</v>
      </c>
      <c r="I1792">
        <v>0</v>
      </c>
      <c r="J1792">
        <v>30000</v>
      </c>
      <c r="K1792">
        <v>0</v>
      </c>
      <c r="L1792">
        <v>0</v>
      </c>
      <c r="M1792" t="s">
        <v>947</v>
      </c>
      <c r="N1792">
        <v>12</v>
      </c>
      <c r="O1792">
        <v>0</v>
      </c>
      <c r="P1792" t="s">
        <v>948</v>
      </c>
      <c r="Q1792">
        <v>0</v>
      </c>
      <c r="R1792">
        <v>0</v>
      </c>
      <c r="S1792">
        <v>1</v>
      </c>
      <c r="T1792">
        <v>1</v>
      </c>
      <c r="U1792" s="7">
        <v>43374</v>
      </c>
      <c r="V1792" s="7">
        <v>43738</v>
      </c>
      <c r="W1792">
        <v>183.5</v>
      </c>
      <c r="X1792">
        <v>183.5</v>
      </c>
      <c r="Y1792">
        <v>115.5</v>
      </c>
      <c r="Z1792">
        <v>0</v>
      </c>
      <c r="AA1792">
        <v>0</v>
      </c>
      <c r="AB1792">
        <v>169.9</v>
      </c>
      <c r="AC1792">
        <v>1</v>
      </c>
      <c r="AD1792" t="s">
        <v>949</v>
      </c>
      <c r="AE1792" t="s">
        <v>950</v>
      </c>
      <c r="AF1792">
        <v>0</v>
      </c>
      <c r="AG1792" t="s">
        <v>951</v>
      </c>
      <c r="AH1792" t="s">
        <v>950</v>
      </c>
      <c r="AI1792" t="s">
        <v>950</v>
      </c>
      <c r="AJ1792" t="s">
        <v>952</v>
      </c>
      <c r="AK1792">
        <v>0</v>
      </c>
      <c r="AL1792">
        <v>0</v>
      </c>
      <c r="AM1792">
        <v>0</v>
      </c>
      <c r="AN1792" t="s">
        <v>951</v>
      </c>
      <c r="AO1792" t="s">
        <v>950</v>
      </c>
      <c r="AP1792" t="s">
        <v>950</v>
      </c>
      <c r="AQ1792" t="s">
        <v>952</v>
      </c>
      <c r="AR1792">
        <v>0</v>
      </c>
      <c r="AS1792">
        <v>0</v>
      </c>
      <c r="AT1792">
        <v>0</v>
      </c>
      <c r="AU1792" t="s">
        <v>951</v>
      </c>
      <c r="AV1792" t="s">
        <v>950</v>
      </c>
      <c r="AW1792" t="s">
        <v>950</v>
      </c>
      <c r="AX1792" t="s">
        <v>952</v>
      </c>
      <c r="AY1792">
        <v>0</v>
      </c>
      <c r="AZ1792">
        <v>0</v>
      </c>
      <c r="BA1792" t="s">
        <v>951</v>
      </c>
      <c r="BB1792" t="s">
        <v>950</v>
      </c>
      <c r="BC1792" t="s">
        <v>950</v>
      </c>
      <c r="BD1792" t="s">
        <v>952</v>
      </c>
      <c r="BE1792">
        <v>0</v>
      </c>
      <c r="BF1792">
        <v>0</v>
      </c>
      <c r="BG1792">
        <v>0</v>
      </c>
      <c r="BH1792" t="s">
        <v>951</v>
      </c>
      <c r="BI1792" t="s">
        <v>950</v>
      </c>
      <c r="BJ1792" t="s">
        <v>950</v>
      </c>
      <c r="BK1792" t="s">
        <v>952</v>
      </c>
      <c r="BL1792">
        <v>0</v>
      </c>
      <c r="BM1792">
        <v>0</v>
      </c>
      <c r="BN1792">
        <v>0</v>
      </c>
      <c r="BO1792" t="s">
        <v>951</v>
      </c>
      <c r="BP1792" t="s">
        <v>950</v>
      </c>
      <c r="BQ1792" t="s">
        <v>950</v>
      </c>
      <c r="BR1792" t="s">
        <v>952</v>
      </c>
      <c r="BS1792">
        <v>0</v>
      </c>
      <c r="BT1792">
        <v>0</v>
      </c>
      <c r="BU1792">
        <v>0</v>
      </c>
      <c r="BV1792" t="s">
        <v>951</v>
      </c>
      <c r="BW1792" t="s">
        <v>950</v>
      </c>
      <c r="BX1792" t="s">
        <v>950</v>
      </c>
      <c r="BY1792" t="s">
        <v>952</v>
      </c>
      <c r="BZ1792">
        <v>0</v>
      </c>
      <c r="CA1792">
        <v>0</v>
      </c>
      <c r="CB1792">
        <v>0</v>
      </c>
      <c r="CC1792">
        <v>0</v>
      </c>
      <c r="CD1792" t="s">
        <v>954</v>
      </c>
      <c r="CE1792" s="7">
        <v>21830</v>
      </c>
      <c r="CF1792" s="7">
        <v>43374</v>
      </c>
      <c r="CG1792">
        <v>59</v>
      </c>
      <c r="CH1792">
        <v>999</v>
      </c>
      <c r="CI1792" s="7">
        <v>43465</v>
      </c>
      <c r="CJ1792" s="7">
        <v>55884</v>
      </c>
      <c r="CK1792">
        <v>409</v>
      </c>
      <c r="CL1792">
        <v>3</v>
      </c>
      <c r="CM1792">
        <v>69</v>
      </c>
      <c r="CN1792">
        <v>0</v>
      </c>
      <c r="CO1792" t="s">
        <v>955</v>
      </c>
      <c r="CP1792" t="s">
        <v>955</v>
      </c>
      <c r="CQ1792">
        <v>0</v>
      </c>
      <c r="CR1792">
        <v>0</v>
      </c>
      <c r="CS1792">
        <v>0</v>
      </c>
      <c r="CT1792">
        <f>VLOOKUP(E1792,Prophet!$A:$AA,3,FALSE)</f>
        <v>59</v>
      </c>
      <c r="CU1792">
        <f t="shared" si="54"/>
        <v>0</v>
      </c>
      <c r="CV1792">
        <f>VLOOKUP(E1792,Prophet!$A:$AA,5,FALSE)</f>
        <v>3</v>
      </c>
      <c r="CW1792">
        <f t="shared" si="55"/>
        <v>0</v>
      </c>
    </row>
    <row r="1793" spans="1:101" x14ac:dyDescent="0.25">
      <c r="A1793">
        <v>7824</v>
      </c>
      <c r="B1793">
        <v>2018</v>
      </c>
      <c r="C1793">
        <v>70</v>
      </c>
      <c r="D1793">
        <v>9</v>
      </c>
      <c r="E1793">
        <v>203303</v>
      </c>
      <c r="F1793">
        <v>0</v>
      </c>
      <c r="G1793">
        <v>0</v>
      </c>
      <c r="H1793">
        <v>0</v>
      </c>
      <c r="I1793">
        <v>0</v>
      </c>
      <c r="J1793">
        <v>30000</v>
      </c>
      <c r="K1793">
        <v>0</v>
      </c>
      <c r="L1793">
        <v>0</v>
      </c>
      <c r="M1793" t="s">
        <v>947</v>
      </c>
      <c r="N1793">
        <v>12</v>
      </c>
      <c r="O1793">
        <v>0</v>
      </c>
      <c r="P1793" t="s">
        <v>948</v>
      </c>
      <c r="Q1793">
        <v>0</v>
      </c>
      <c r="R1793">
        <v>0</v>
      </c>
      <c r="S1793">
        <v>1</v>
      </c>
      <c r="T1793">
        <v>1</v>
      </c>
      <c r="U1793" s="7">
        <v>43374</v>
      </c>
      <c r="V1793" s="7">
        <v>43738</v>
      </c>
      <c r="W1793">
        <v>262</v>
      </c>
      <c r="X1793">
        <v>262</v>
      </c>
      <c r="Y1793">
        <v>115.5</v>
      </c>
      <c r="Z1793">
        <v>0</v>
      </c>
      <c r="AA1793">
        <v>0</v>
      </c>
      <c r="AB1793">
        <v>169.9</v>
      </c>
      <c r="AC1793">
        <v>1</v>
      </c>
      <c r="AD1793" t="s">
        <v>949</v>
      </c>
      <c r="AE1793" t="s">
        <v>950</v>
      </c>
      <c r="AF1793">
        <v>0</v>
      </c>
      <c r="AG1793" t="s">
        <v>951</v>
      </c>
      <c r="AH1793" t="s">
        <v>950</v>
      </c>
      <c r="AI1793" t="s">
        <v>950</v>
      </c>
      <c r="AJ1793" t="s">
        <v>952</v>
      </c>
      <c r="AK1793">
        <v>0</v>
      </c>
      <c r="AL1793">
        <v>0</v>
      </c>
      <c r="AM1793">
        <v>0</v>
      </c>
      <c r="AN1793" t="s">
        <v>951</v>
      </c>
      <c r="AO1793" t="s">
        <v>950</v>
      </c>
      <c r="AP1793" t="s">
        <v>950</v>
      </c>
      <c r="AQ1793" t="s">
        <v>952</v>
      </c>
      <c r="AR1793">
        <v>0</v>
      </c>
      <c r="AS1793">
        <v>0</v>
      </c>
      <c r="AT1793">
        <v>0</v>
      </c>
      <c r="AU1793" t="s">
        <v>951</v>
      </c>
      <c r="AV1793" t="s">
        <v>950</v>
      </c>
      <c r="AW1793" t="s">
        <v>950</v>
      </c>
      <c r="AX1793" t="s">
        <v>952</v>
      </c>
      <c r="AY1793">
        <v>0</v>
      </c>
      <c r="AZ1793">
        <v>0</v>
      </c>
      <c r="BA1793" t="s">
        <v>951</v>
      </c>
      <c r="BB1793" t="s">
        <v>950</v>
      </c>
      <c r="BC1793" t="s">
        <v>950</v>
      </c>
      <c r="BD1793" t="s">
        <v>952</v>
      </c>
      <c r="BE1793">
        <v>0</v>
      </c>
      <c r="BF1793">
        <v>0</v>
      </c>
      <c r="BG1793">
        <v>0</v>
      </c>
      <c r="BH1793" t="s">
        <v>951</v>
      </c>
      <c r="BI1793" t="s">
        <v>950</v>
      </c>
      <c r="BJ1793" t="s">
        <v>950</v>
      </c>
      <c r="BK1793" t="s">
        <v>952</v>
      </c>
      <c r="BL1793">
        <v>0</v>
      </c>
      <c r="BM1793">
        <v>0</v>
      </c>
      <c r="BN1793">
        <v>0</v>
      </c>
      <c r="BO1793" t="s">
        <v>951</v>
      </c>
      <c r="BP1793" t="s">
        <v>950</v>
      </c>
      <c r="BQ1793" t="s">
        <v>950</v>
      </c>
      <c r="BR1793" t="s">
        <v>952</v>
      </c>
      <c r="BS1793">
        <v>0</v>
      </c>
      <c r="BT1793">
        <v>0</v>
      </c>
      <c r="BU1793">
        <v>0</v>
      </c>
      <c r="BV1793">
        <v>7010</v>
      </c>
      <c r="BW1793" t="s">
        <v>953</v>
      </c>
      <c r="BX1793" t="s">
        <v>950</v>
      </c>
      <c r="BY1793" t="s">
        <v>948</v>
      </c>
      <c r="BZ1793">
        <v>0</v>
      </c>
      <c r="CA1793">
        <v>0</v>
      </c>
      <c r="CB1793">
        <v>78.5</v>
      </c>
      <c r="CC1793">
        <v>0</v>
      </c>
      <c r="CD1793" t="s">
        <v>954</v>
      </c>
      <c r="CE1793" s="7">
        <v>21805</v>
      </c>
      <c r="CF1793" s="7">
        <v>43374</v>
      </c>
      <c r="CG1793">
        <v>59</v>
      </c>
      <c r="CH1793">
        <v>999</v>
      </c>
      <c r="CI1793" s="7">
        <v>43465</v>
      </c>
      <c r="CJ1793" s="7">
        <v>55884</v>
      </c>
      <c r="CK1793">
        <v>409</v>
      </c>
      <c r="CL1793">
        <v>3</v>
      </c>
      <c r="CM1793">
        <v>69</v>
      </c>
      <c r="CN1793">
        <v>0</v>
      </c>
      <c r="CO1793" t="s">
        <v>955</v>
      </c>
      <c r="CP1793" t="s">
        <v>955</v>
      </c>
      <c r="CQ1793">
        <v>0</v>
      </c>
      <c r="CR1793">
        <v>0</v>
      </c>
      <c r="CS1793">
        <v>0</v>
      </c>
      <c r="CT1793">
        <f>VLOOKUP(E1793,Prophet!$A:$AA,3,FALSE)</f>
        <v>59</v>
      </c>
      <c r="CU1793">
        <f t="shared" si="54"/>
        <v>0</v>
      </c>
      <c r="CV1793">
        <f>VLOOKUP(E1793,Prophet!$A:$AA,5,FALSE)</f>
        <v>3</v>
      </c>
      <c r="CW1793">
        <f t="shared" si="55"/>
        <v>0</v>
      </c>
    </row>
    <row r="1794" spans="1:101" x14ac:dyDescent="0.25">
      <c r="A1794">
        <v>7828</v>
      </c>
      <c r="B1794">
        <v>2018</v>
      </c>
      <c r="C1794">
        <v>70</v>
      </c>
      <c r="D1794">
        <v>9</v>
      </c>
      <c r="E1794">
        <v>2543001</v>
      </c>
      <c r="F1794">
        <v>0</v>
      </c>
      <c r="G1794">
        <v>0</v>
      </c>
      <c r="H1794">
        <v>0</v>
      </c>
      <c r="I1794">
        <v>0</v>
      </c>
      <c r="J1794">
        <v>30000</v>
      </c>
      <c r="K1794">
        <v>0</v>
      </c>
      <c r="L1794">
        <v>0</v>
      </c>
      <c r="M1794" t="s">
        <v>947</v>
      </c>
      <c r="N1794">
        <v>12</v>
      </c>
      <c r="O1794">
        <v>0</v>
      </c>
      <c r="P1794" t="s">
        <v>948</v>
      </c>
      <c r="Q1794">
        <v>0</v>
      </c>
      <c r="R1794">
        <v>0</v>
      </c>
      <c r="S1794">
        <v>1</v>
      </c>
      <c r="T1794">
        <v>1</v>
      </c>
      <c r="U1794" s="7">
        <v>43374</v>
      </c>
      <c r="V1794" s="7">
        <v>43738</v>
      </c>
      <c r="W1794">
        <v>375.2</v>
      </c>
      <c r="X1794">
        <v>375.2</v>
      </c>
      <c r="Y1794">
        <v>186.8</v>
      </c>
      <c r="Z1794">
        <v>0</v>
      </c>
      <c r="AA1794">
        <v>0</v>
      </c>
      <c r="AB1794">
        <v>274.7</v>
      </c>
      <c r="AC1794">
        <v>1</v>
      </c>
      <c r="AD1794" t="s">
        <v>956</v>
      </c>
      <c r="AE1794" t="s">
        <v>950</v>
      </c>
      <c r="AF1794">
        <v>0</v>
      </c>
      <c r="AG1794" t="s">
        <v>951</v>
      </c>
      <c r="AH1794" t="s">
        <v>950</v>
      </c>
      <c r="AI1794" t="s">
        <v>950</v>
      </c>
      <c r="AJ1794" t="s">
        <v>952</v>
      </c>
      <c r="AK1794">
        <v>0</v>
      </c>
      <c r="AL1794">
        <v>0</v>
      </c>
      <c r="AM1794">
        <v>0</v>
      </c>
      <c r="AN1794" t="s">
        <v>951</v>
      </c>
      <c r="AO1794" t="s">
        <v>950</v>
      </c>
      <c r="AP1794" t="s">
        <v>950</v>
      </c>
      <c r="AQ1794" t="s">
        <v>952</v>
      </c>
      <c r="AR1794">
        <v>0</v>
      </c>
      <c r="AS1794">
        <v>0</v>
      </c>
      <c r="AT1794">
        <v>0</v>
      </c>
      <c r="AU1794" t="s">
        <v>951</v>
      </c>
      <c r="AV1794" t="s">
        <v>950</v>
      </c>
      <c r="AW1794" t="s">
        <v>950</v>
      </c>
      <c r="AX1794" t="s">
        <v>952</v>
      </c>
      <c r="AY1794">
        <v>0</v>
      </c>
      <c r="AZ1794">
        <v>0</v>
      </c>
      <c r="BA1794" t="s">
        <v>951</v>
      </c>
      <c r="BB1794" t="s">
        <v>950</v>
      </c>
      <c r="BC1794" t="s">
        <v>950</v>
      </c>
      <c r="BD1794" t="s">
        <v>952</v>
      </c>
      <c r="BE1794">
        <v>0</v>
      </c>
      <c r="BF1794">
        <v>0</v>
      </c>
      <c r="BG1794">
        <v>0</v>
      </c>
      <c r="BH1794" t="s">
        <v>951</v>
      </c>
      <c r="BI1794" t="s">
        <v>950</v>
      </c>
      <c r="BJ1794" t="s">
        <v>950</v>
      </c>
      <c r="BK1794" t="s">
        <v>952</v>
      </c>
      <c r="BL1794">
        <v>0</v>
      </c>
      <c r="BM1794">
        <v>0</v>
      </c>
      <c r="BN1794">
        <v>0</v>
      </c>
      <c r="BO1794" t="s">
        <v>951</v>
      </c>
      <c r="BP1794" t="s">
        <v>950</v>
      </c>
      <c r="BQ1794" t="s">
        <v>950</v>
      </c>
      <c r="BR1794" t="s">
        <v>952</v>
      </c>
      <c r="BS1794">
        <v>0</v>
      </c>
      <c r="BT1794">
        <v>0</v>
      </c>
      <c r="BU1794">
        <v>0</v>
      </c>
      <c r="BV1794">
        <v>7010</v>
      </c>
      <c r="BW1794" t="s">
        <v>953</v>
      </c>
      <c r="BX1794" t="s">
        <v>950</v>
      </c>
      <c r="BY1794" t="s">
        <v>948</v>
      </c>
      <c r="BZ1794">
        <v>0</v>
      </c>
      <c r="CA1794">
        <v>0</v>
      </c>
      <c r="CB1794">
        <v>78.5</v>
      </c>
      <c r="CC1794">
        <v>0</v>
      </c>
      <c r="CD1794" t="s">
        <v>954</v>
      </c>
      <c r="CE1794" s="7">
        <v>33156</v>
      </c>
      <c r="CF1794" s="7">
        <v>43374</v>
      </c>
      <c r="CG1794">
        <v>28</v>
      </c>
      <c r="CH1794">
        <v>999</v>
      </c>
      <c r="CI1794" s="7">
        <v>43465</v>
      </c>
      <c r="CJ1794" s="7">
        <v>55884</v>
      </c>
      <c r="CK1794">
        <v>409</v>
      </c>
      <c r="CL1794">
        <v>3</v>
      </c>
      <c r="CM1794">
        <v>441</v>
      </c>
      <c r="CN1794">
        <v>0</v>
      </c>
      <c r="CO1794" t="s">
        <v>955</v>
      </c>
      <c r="CP1794" t="s">
        <v>955</v>
      </c>
      <c r="CQ1794">
        <v>0</v>
      </c>
      <c r="CR1794">
        <v>0</v>
      </c>
      <c r="CS1794">
        <v>0</v>
      </c>
      <c r="CT1794">
        <f>VLOOKUP(E1794,Prophet!$A:$AA,3,FALSE)</f>
        <v>28</v>
      </c>
      <c r="CU1794">
        <f t="shared" si="54"/>
        <v>0</v>
      </c>
      <c r="CV1794">
        <f>VLOOKUP(E1794,Prophet!$A:$AA,5,FALSE)</f>
        <v>3</v>
      </c>
      <c r="CW1794">
        <f t="shared" si="55"/>
        <v>0</v>
      </c>
    </row>
    <row r="1795" spans="1:101" x14ac:dyDescent="0.25">
      <c r="A1795">
        <v>7830</v>
      </c>
      <c r="B1795">
        <v>2018</v>
      </c>
      <c r="C1795">
        <v>70</v>
      </c>
      <c r="D1795">
        <v>9</v>
      </c>
      <c r="E1795">
        <v>797502</v>
      </c>
      <c r="F1795">
        <v>0</v>
      </c>
      <c r="G1795">
        <v>0</v>
      </c>
      <c r="H1795">
        <v>0</v>
      </c>
      <c r="I1795">
        <v>0</v>
      </c>
      <c r="J1795">
        <v>30000</v>
      </c>
      <c r="K1795">
        <v>0</v>
      </c>
      <c r="L1795">
        <v>0</v>
      </c>
      <c r="M1795" t="s">
        <v>947</v>
      </c>
      <c r="N1795">
        <v>12</v>
      </c>
      <c r="O1795">
        <v>0</v>
      </c>
      <c r="P1795" t="s">
        <v>948</v>
      </c>
      <c r="Q1795">
        <v>0</v>
      </c>
      <c r="R1795">
        <v>0</v>
      </c>
      <c r="S1795">
        <v>1</v>
      </c>
      <c r="T1795">
        <v>1</v>
      </c>
      <c r="U1795" s="7">
        <v>43374</v>
      </c>
      <c r="V1795" s="7">
        <v>43738</v>
      </c>
      <c r="W1795">
        <v>126.3</v>
      </c>
      <c r="X1795">
        <v>126.3</v>
      </c>
      <c r="Y1795">
        <v>79.5</v>
      </c>
      <c r="Z1795">
        <v>0</v>
      </c>
      <c r="AA1795">
        <v>0</v>
      </c>
      <c r="AB1795">
        <v>116.9</v>
      </c>
      <c r="AC1795">
        <v>1</v>
      </c>
      <c r="AD1795" t="s">
        <v>956</v>
      </c>
      <c r="AE1795" t="s">
        <v>950</v>
      </c>
      <c r="AF1795">
        <v>0</v>
      </c>
      <c r="AG1795" t="s">
        <v>951</v>
      </c>
      <c r="AH1795" t="s">
        <v>950</v>
      </c>
      <c r="AI1795" t="s">
        <v>950</v>
      </c>
      <c r="AJ1795" t="s">
        <v>952</v>
      </c>
      <c r="AK1795">
        <v>0</v>
      </c>
      <c r="AL1795">
        <v>0</v>
      </c>
      <c r="AM1795">
        <v>0</v>
      </c>
      <c r="AN1795" t="s">
        <v>951</v>
      </c>
      <c r="AO1795" t="s">
        <v>950</v>
      </c>
      <c r="AP1795" t="s">
        <v>950</v>
      </c>
      <c r="AQ1795" t="s">
        <v>952</v>
      </c>
      <c r="AR1795">
        <v>0</v>
      </c>
      <c r="AS1795">
        <v>0</v>
      </c>
      <c r="AT1795">
        <v>0</v>
      </c>
      <c r="AU1795" t="s">
        <v>951</v>
      </c>
      <c r="AV1795" t="s">
        <v>950</v>
      </c>
      <c r="AW1795" t="s">
        <v>950</v>
      </c>
      <c r="AX1795" t="s">
        <v>952</v>
      </c>
      <c r="AY1795">
        <v>0</v>
      </c>
      <c r="AZ1795">
        <v>0</v>
      </c>
      <c r="BA1795" t="s">
        <v>951</v>
      </c>
      <c r="BB1795" t="s">
        <v>950</v>
      </c>
      <c r="BC1795" t="s">
        <v>950</v>
      </c>
      <c r="BD1795" t="s">
        <v>952</v>
      </c>
      <c r="BE1795">
        <v>0</v>
      </c>
      <c r="BF1795">
        <v>0</v>
      </c>
      <c r="BG1795">
        <v>0</v>
      </c>
      <c r="BH1795" t="s">
        <v>951</v>
      </c>
      <c r="BI1795" t="s">
        <v>950</v>
      </c>
      <c r="BJ1795" t="s">
        <v>950</v>
      </c>
      <c r="BK1795" t="s">
        <v>952</v>
      </c>
      <c r="BL1795">
        <v>0</v>
      </c>
      <c r="BM1795">
        <v>0</v>
      </c>
      <c r="BN1795">
        <v>0</v>
      </c>
      <c r="BO1795" t="s">
        <v>951</v>
      </c>
      <c r="BP1795" t="s">
        <v>950</v>
      </c>
      <c r="BQ1795" t="s">
        <v>950</v>
      </c>
      <c r="BR1795" t="s">
        <v>952</v>
      </c>
      <c r="BS1795">
        <v>0</v>
      </c>
      <c r="BT1795">
        <v>0</v>
      </c>
      <c r="BU1795">
        <v>0</v>
      </c>
      <c r="BV1795" t="s">
        <v>951</v>
      </c>
      <c r="BW1795" t="s">
        <v>950</v>
      </c>
      <c r="BX1795" t="s">
        <v>950</v>
      </c>
      <c r="BY1795" t="s">
        <v>952</v>
      </c>
      <c r="BZ1795">
        <v>0</v>
      </c>
      <c r="CA1795">
        <v>0</v>
      </c>
      <c r="CB1795">
        <v>0</v>
      </c>
      <c r="CC1795">
        <v>0</v>
      </c>
      <c r="CD1795" t="s">
        <v>954</v>
      </c>
      <c r="CE1795" s="7">
        <v>25720</v>
      </c>
      <c r="CF1795" s="7">
        <v>43374</v>
      </c>
      <c r="CG1795">
        <v>48</v>
      </c>
      <c r="CH1795">
        <v>999</v>
      </c>
      <c r="CI1795" s="7">
        <v>43465</v>
      </c>
      <c r="CJ1795" s="7">
        <v>55884</v>
      </c>
      <c r="CK1795">
        <v>409</v>
      </c>
      <c r="CL1795">
        <v>3</v>
      </c>
      <c r="CM1795">
        <v>201</v>
      </c>
      <c r="CN1795">
        <v>0</v>
      </c>
      <c r="CO1795" t="s">
        <v>955</v>
      </c>
      <c r="CP1795" t="s">
        <v>955</v>
      </c>
      <c r="CQ1795">
        <v>0</v>
      </c>
      <c r="CR1795">
        <v>0</v>
      </c>
      <c r="CS1795">
        <v>0</v>
      </c>
      <c r="CT1795">
        <f>VLOOKUP(E1795,Prophet!$A:$AA,3,FALSE)</f>
        <v>48</v>
      </c>
      <c r="CU1795">
        <f t="shared" ref="CU1795:CU1858" si="56">CT1795-CG1795</f>
        <v>0</v>
      </c>
      <c r="CV1795">
        <f>VLOOKUP(E1795,Prophet!$A:$AA,5,FALSE)</f>
        <v>3</v>
      </c>
      <c r="CW1795">
        <f t="shared" ref="CW1795:CW1858" si="57">CV1795-CL1795</f>
        <v>0</v>
      </c>
    </row>
    <row r="1796" spans="1:101" x14ac:dyDescent="0.25">
      <c r="A1796">
        <v>7834</v>
      </c>
      <c r="B1796">
        <v>2018</v>
      </c>
      <c r="C1796">
        <v>70</v>
      </c>
      <c r="D1796">
        <v>9</v>
      </c>
      <c r="E1796">
        <v>130004</v>
      </c>
      <c r="F1796">
        <v>0</v>
      </c>
      <c r="G1796">
        <v>0</v>
      </c>
      <c r="H1796">
        <v>0</v>
      </c>
      <c r="I1796">
        <v>0</v>
      </c>
      <c r="J1796">
        <v>30000</v>
      </c>
      <c r="K1796">
        <v>0</v>
      </c>
      <c r="L1796">
        <v>0</v>
      </c>
      <c r="M1796" t="s">
        <v>947</v>
      </c>
      <c r="N1796">
        <v>12</v>
      </c>
      <c r="O1796">
        <v>0</v>
      </c>
      <c r="P1796" t="s">
        <v>948</v>
      </c>
      <c r="Q1796">
        <v>0</v>
      </c>
      <c r="R1796">
        <v>0</v>
      </c>
      <c r="S1796">
        <v>1</v>
      </c>
      <c r="T1796">
        <v>1</v>
      </c>
      <c r="U1796" s="7">
        <v>43374</v>
      </c>
      <c r="V1796" s="7">
        <v>43738</v>
      </c>
      <c r="W1796">
        <v>204.8</v>
      </c>
      <c r="X1796">
        <v>204.8</v>
      </c>
      <c r="Y1796">
        <v>79.5</v>
      </c>
      <c r="Z1796">
        <v>0</v>
      </c>
      <c r="AA1796">
        <v>0</v>
      </c>
      <c r="AB1796">
        <v>116.9</v>
      </c>
      <c r="AC1796">
        <v>1</v>
      </c>
      <c r="AD1796" t="s">
        <v>956</v>
      </c>
      <c r="AE1796" t="s">
        <v>950</v>
      </c>
      <c r="AF1796">
        <v>0</v>
      </c>
      <c r="AG1796" t="s">
        <v>951</v>
      </c>
      <c r="AH1796" t="s">
        <v>950</v>
      </c>
      <c r="AI1796" t="s">
        <v>950</v>
      </c>
      <c r="AJ1796" t="s">
        <v>952</v>
      </c>
      <c r="AK1796">
        <v>0</v>
      </c>
      <c r="AL1796">
        <v>0</v>
      </c>
      <c r="AM1796">
        <v>0</v>
      </c>
      <c r="AN1796" t="s">
        <v>951</v>
      </c>
      <c r="AO1796" t="s">
        <v>950</v>
      </c>
      <c r="AP1796" t="s">
        <v>950</v>
      </c>
      <c r="AQ1796" t="s">
        <v>952</v>
      </c>
      <c r="AR1796">
        <v>0</v>
      </c>
      <c r="AS1796">
        <v>0</v>
      </c>
      <c r="AT1796">
        <v>0</v>
      </c>
      <c r="AU1796" t="s">
        <v>951</v>
      </c>
      <c r="AV1796" t="s">
        <v>950</v>
      </c>
      <c r="AW1796" t="s">
        <v>950</v>
      </c>
      <c r="AX1796" t="s">
        <v>952</v>
      </c>
      <c r="AY1796">
        <v>0</v>
      </c>
      <c r="AZ1796">
        <v>0</v>
      </c>
      <c r="BA1796" t="s">
        <v>951</v>
      </c>
      <c r="BB1796" t="s">
        <v>950</v>
      </c>
      <c r="BC1796" t="s">
        <v>950</v>
      </c>
      <c r="BD1796" t="s">
        <v>952</v>
      </c>
      <c r="BE1796">
        <v>0</v>
      </c>
      <c r="BF1796">
        <v>0</v>
      </c>
      <c r="BG1796">
        <v>0</v>
      </c>
      <c r="BH1796" t="s">
        <v>951</v>
      </c>
      <c r="BI1796" t="s">
        <v>950</v>
      </c>
      <c r="BJ1796" t="s">
        <v>950</v>
      </c>
      <c r="BK1796" t="s">
        <v>952</v>
      </c>
      <c r="BL1796">
        <v>0</v>
      </c>
      <c r="BM1796">
        <v>0</v>
      </c>
      <c r="BN1796">
        <v>0</v>
      </c>
      <c r="BO1796" t="s">
        <v>951</v>
      </c>
      <c r="BP1796" t="s">
        <v>950</v>
      </c>
      <c r="BQ1796" t="s">
        <v>950</v>
      </c>
      <c r="BR1796" t="s">
        <v>952</v>
      </c>
      <c r="BS1796">
        <v>0</v>
      </c>
      <c r="BT1796">
        <v>0</v>
      </c>
      <c r="BU1796">
        <v>0</v>
      </c>
      <c r="BV1796">
        <v>7010</v>
      </c>
      <c r="BW1796" t="s">
        <v>953</v>
      </c>
      <c r="BX1796" t="s">
        <v>950</v>
      </c>
      <c r="BY1796" t="s">
        <v>948</v>
      </c>
      <c r="BZ1796">
        <v>0</v>
      </c>
      <c r="CA1796">
        <v>0</v>
      </c>
      <c r="CB1796">
        <v>78.5</v>
      </c>
      <c r="CC1796">
        <v>0</v>
      </c>
      <c r="CD1796" t="s">
        <v>954</v>
      </c>
      <c r="CE1796" s="7">
        <v>24503</v>
      </c>
      <c r="CF1796" s="7">
        <v>43374</v>
      </c>
      <c r="CG1796">
        <v>52</v>
      </c>
      <c r="CH1796">
        <v>999</v>
      </c>
      <c r="CI1796" s="7">
        <v>43465</v>
      </c>
      <c r="CJ1796" s="7">
        <v>55884</v>
      </c>
      <c r="CK1796">
        <v>409</v>
      </c>
      <c r="CL1796">
        <v>3</v>
      </c>
      <c r="CM1796">
        <v>153</v>
      </c>
      <c r="CN1796">
        <v>0</v>
      </c>
      <c r="CO1796" t="s">
        <v>955</v>
      </c>
      <c r="CP1796" t="s">
        <v>955</v>
      </c>
      <c r="CQ1796">
        <v>0</v>
      </c>
      <c r="CR1796">
        <v>0</v>
      </c>
      <c r="CS1796">
        <v>0</v>
      </c>
      <c r="CT1796">
        <f>VLOOKUP(E1796,Prophet!$A:$AA,3,FALSE)</f>
        <v>52</v>
      </c>
      <c r="CU1796">
        <f t="shared" si="56"/>
        <v>0</v>
      </c>
      <c r="CV1796">
        <f>VLOOKUP(E1796,Prophet!$A:$AA,5,FALSE)</f>
        <v>3</v>
      </c>
      <c r="CW1796">
        <f t="shared" si="57"/>
        <v>0</v>
      </c>
    </row>
    <row r="1797" spans="1:101" x14ac:dyDescent="0.25">
      <c r="A1797">
        <v>7835</v>
      </c>
      <c r="B1797">
        <v>2018</v>
      </c>
      <c r="C1797">
        <v>70</v>
      </c>
      <c r="D1797">
        <v>9</v>
      </c>
      <c r="E1797">
        <v>797403</v>
      </c>
      <c r="F1797">
        <v>0</v>
      </c>
      <c r="G1797">
        <v>0</v>
      </c>
      <c r="H1797">
        <v>0</v>
      </c>
      <c r="I1797">
        <v>0</v>
      </c>
      <c r="J1797">
        <v>30000</v>
      </c>
      <c r="K1797">
        <v>0</v>
      </c>
      <c r="L1797">
        <v>0</v>
      </c>
      <c r="M1797" t="s">
        <v>947</v>
      </c>
      <c r="N1797">
        <v>12</v>
      </c>
      <c r="O1797">
        <v>0</v>
      </c>
      <c r="P1797" t="s">
        <v>948</v>
      </c>
      <c r="Q1797">
        <v>0</v>
      </c>
      <c r="R1797">
        <v>0</v>
      </c>
      <c r="S1797">
        <v>1</v>
      </c>
      <c r="T1797">
        <v>1</v>
      </c>
      <c r="U1797" s="7">
        <v>43374</v>
      </c>
      <c r="V1797" s="7">
        <v>43738</v>
      </c>
      <c r="W1797">
        <v>183.5</v>
      </c>
      <c r="X1797">
        <v>183.5</v>
      </c>
      <c r="Y1797">
        <v>115.5</v>
      </c>
      <c r="Z1797">
        <v>0</v>
      </c>
      <c r="AA1797">
        <v>0</v>
      </c>
      <c r="AB1797">
        <v>169.9</v>
      </c>
      <c r="AC1797">
        <v>1</v>
      </c>
      <c r="AD1797" t="s">
        <v>949</v>
      </c>
      <c r="AE1797" t="s">
        <v>950</v>
      </c>
      <c r="AF1797">
        <v>0</v>
      </c>
      <c r="AG1797" t="s">
        <v>951</v>
      </c>
      <c r="AH1797" t="s">
        <v>950</v>
      </c>
      <c r="AI1797" t="s">
        <v>950</v>
      </c>
      <c r="AJ1797" t="s">
        <v>952</v>
      </c>
      <c r="AK1797">
        <v>0</v>
      </c>
      <c r="AL1797">
        <v>0</v>
      </c>
      <c r="AM1797">
        <v>0</v>
      </c>
      <c r="AN1797" t="s">
        <v>951</v>
      </c>
      <c r="AO1797" t="s">
        <v>950</v>
      </c>
      <c r="AP1797" t="s">
        <v>950</v>
      </c>
      <c r="AQ1797" t="s">
        <v>952</v>
      </c>
      <c r="AR1797">
        <v>0</v>
      </c>
      <c r="AS1797">
        <v>0</v>
      </c>
      <c r="AT1797">
        <v>0</v>
      </c>
      <c r="AU1797" t="s">
        <v>951</v>
      </c>
      <c r="AV1797" t="s">
        <v>950</v>
      </c>
      <c r="AW1797" t="s">
        <v>950</v>
      </c>
      <c r="AX1797" t="s">
        <v>952</v>
      </c>
      <c r="AY1797">
        <v>0</v>
      </c>
      <c r="AZ1797">
        <v>0</v>
      </c>
      <c r="BA1797" t="s">
        <v>951</v>
      </c>
      <c r="BB1797" t="s">
        <v>950</v>
      </c>
      <c r="BC1797" t="s">
        <v>950</v>
      </c>
      <c r="BD1797" t="s">
        <v>952</v>
      </c>
      <c r="BE1797">
        <v>0</v>
      </c>
      <c r="BF1797">
        <v>0</v>
      </c>
      <c r="BG1797">
        <v>0</v>
      </c>
      <c r="BH1797" t="s">
        <v>951</v>
      </c>
      <c r="BI1797" t="s">
        <v>950</v>
      </c>
      <c r="BJ1797" t="s">
        <v>950</v>
      </c>
      <c r="BK1797" t="s">
        <v>952</v>
      </c>
      <c r="BL1797">
        <v>0</v>
      </c>
      <c r="BM1797">
        <v>0</v>
      </c>
      <c r="BN1797">
        <v>0</v>
      </c>
      <c r="BO1797" t="s">
        <v>951</v>
      </c>
      <c r="BP1797" t="s">
        <v>950</v>
      </c>
      <c r="BQ1797" t="s">
        <v>950</v>
      </c>
      <c r="BR1797" t="s">
        <v>952</v>
      </c>
      <c r="BS1797">
        <v>0</v>
      </c>
      <c r="BT1797">
        <v>0</v>
      </c>
      <c r="BU1797">
        <v>0</v>
      </c>
      <c r="BV1797" t="s">
        <v>951</v>
      </c>
      <c r="BW1797" t="s">
        <v>950</v>
      </c>
      <c r="BX1797" t="s">
        <v>950</v>
      </c>
      <c r="BY1797" t="s">
        <v>952</v>
      </c>
      <c r="BZ1797">
        <v>0</v>
      </c>
      <c r="CA1797">
        <v>0</v>
      </c>
      <c r="CB1797">
        <v>0</v>
      </c>
      <c r="CC1797">
        <v>0</v>
      </c>
      <c r="CD1797" t="s">
        <v>954</v>
      </c>
      <c r="CE1797" s="7">
        <v>24296</v>
      </c>
      <c r="CF1797" s="7">
        <v>43374</v>
      </c>
      <c r="CG1797">
        <v>52</v>
      </c>
      <c r="CH1797">
        <v>999</v>
      </c>
      <c r="CI1797" s="7">
        <v>43465</v>
      </c>
      <c r="CJ1797" s="7">
        <v>55884</v>
      </c>
      <c r="CK1797">
        <v>409</v>
      </c>
      <c r="CL1797">
        <v>3</v>
      </c>
      <c r="CM1797">
        <v>153</v>
      </c>
      <c r="CN1797">
        <v>0</v>
      </c>
      <c r="CO1797" t="s">
        <v>955</v>
      </c>
      <c r="CP1797" t="s">
        <v>955</v>
      </c>
      <c r="CQ1797">
        <v>0</v>
      </c>
      <c r="CR1797">
        <v>0</v>
      </c>
      <c r="CS1797">
        <v>0</v>
      </c>
      <c r="CT1797">
        <f>VLOOKUP(E1797,Prophet!$A:$AA,3,FALSE)</f>
        <v>52</v>
      </c>
      <c r="CU1797">
        <f t="shared" si="56"/>
        <v>0</v>
      </c>
      <c r="CV1797">
        <f>VLOOKUP(E1797,Prophet!$A:$AA,5,FALSE)</f>
        <v>3</v>
      </c>
      <c r="CW1797">
        <f t="shared" si="57"/>
        <v>0</v>
      </c>
    </row>
    <row r="1798" spans="1:101" x14ac:dyDescent="0.25">
      <c r="A1798">
        <v>7838</v>
      </c>
      <c r="B1798">
        <v>2018</v>
      </c>
      <c r="C1798">
        <v>70</v>
      </c>
      <c r="D1798">
        <v>9</v>
      </c>
      <c r="E1798">
        <v>130006</v>
      </c>
      <c r="F1798">
        <v>0</v>
      </c>
      <c r="G1798">
        <v>0</v>
      </c>
      <c r="H1798">
        <v>0</v>
      </c>
      <c r="I1798">
        <v>0</v>
      </c>
      <c r="J1798">
        <v>30000</v>
      </c>
      <c r="K1798">
        <v>0</v>
      </c>
      <c r="L1798">
        <v>0</v>
      </c>
      <c r="M1798" t="s">
        <v>947</v>
      </c>
      <c r="N1798">
        <v>12</v>
      </c>
      <c r="O1798">
        <v>0</v>
      </c>
      <c r="P1798" t="s">
        <v>948</v>
      </c>
      <c r="Q1798">
        <v>0</v>
      </c>
      <c r="R1798">
        <v>0</v>
      </c>
      <c r="S1798">
        <v>1</v>
      </c>
      <c r="T1798">
        <v>1</v>
      </c>
      <c r="U1798" s="7">
        <v>43374</v>
      </c>
      <c r="V1798" s="7">
        <v>43738</v>
      </c>
      <c r="W1798">
        <v>262</v>
      </c>
      <c r="X1798">
        <v>262</v>
      </c>
      <c r="Y1798">
        <v>115.5</v>
      </c>
      <c r="Z1798">
        <v>0</v>
      </c>
      <c r="AA1798">
        <v>0</v>
      </c>
      <c r="AB1798">
        <v>169.9</v>
      </c>
      <c r="AC1798">
        <v>1</v>
      </c>
      <c r="AD1798" t="s">
        <v>949</v>
      </c>
      <c r="AE1798" t="s">
        <v>950</v>
      </c>
      <c r="AF1798">
        <v>0</v>
      </c>
      <c r="AG1798" t="s">
        <v>951</v>
      </c>
      <c r="AH1798" t="s">
        <v>950</v>
      </c>
      <c r="AI1798" t="s">
        <v>950</v>
      </c>
      <c r="AJ1798" t="s">
        <v>952</v>
      </c>
      <c r="AK1798">
        <v>0</v>
      </c>
      <c r="AL1798">
        <v>0</v>
      </c>
      <c r="AM1798">
        <v>0</v>
      </c>
      <c r="AN1798" t="s">
        <v>951</v>
      </c>
      <c r="AO1798" t="s">
        <v>950</v>
      </c>
      <c r="AP1798" t="s">
        <v>950</v>
      </c>
      <c r="AQ1798" t="s">
        <v>952</v>
      </c>
      <c r="AR1798">
        <v>0</v>
      </c>
      <c r="AS1798">
        <v>0</v>
      </c>
      <c r="AT1798">
        <v>0</v>
      </c>
      <c r="AU1798" t="s">
        <v>951</v>
      </c>
      <c r="AV1798" t="s">
        <v>950</v>
      </c>
      <c r="AW1798" t="s">
        <v>950</v>
      </c>
      <c r="AX1798" t="s">
        <v>952</v>
      </c>
      <c r="AY1798">
        <v>0</v>
      </c>
      <c r="AZ1798">
        <v>0</v>
      </c>
      <c r="BA1798" t="s">
        <v>951</v>
      </c>
      <c r="BB1798" t="s">
        <v>950</v>
      </c>
      <c r="BC1798" t="s">
        <v>950</v>
      </c>
      <c r="BD1798" t="s">
        <v>952</v>
      </c>
      <c r="BE1798">
        <v>0</v>
      </c>
      <c r="BF1798">
        <v>0</v>
      </c>
      <c r="BG1798">
        <v>0</v>
      </c>
      <c r="BH1798" t="s">
        <v>951</v>
      </c>
      <c r="BI1798" t="s">
        <v>950</v>
      </c>
      <c r="BJ1798" t="s">
        <v>950</v>
      </c>
      <c r="BK1798" t="s">
        <v>952</v>
      </c>
      <c r="BL1798">
        <v>0</v>
      </c>
      <c r="BM1798">
        <v>0</v>
      </c>
      <c r="BN1798">
        <v>0</v>
      </c>
      <c r="BO1798" t="s">
        <v>951</v>
      </c>
      <c r="BP1798" t="s">
        <v>950</v>
      </c>
      <c r="BQ1798" t="s">
        <v>950</v>
      </c>
      <c r="BR1798" t="s">
        <v>952</v>
      </c>
      <c r="BS1798">
        <v>0</v>
      </c>
      <c r="BT1798">
        <v>0</v>
      </c>
      <c r="BU1798">
        <v>0</v>
      </c>
      <c r="BV1798">
        <v>7010</v>
      </c>
      <c r="BW1798" t="s">
        <v>953</v>
      </c>
      <c r="BX1798" t="s">
        <v>950</v>
      </c>
      <c r="BY1798" t="s">
        <v>948</v>
      </c>
      <c r="BZ1798">
        <v>0</v>
      </c>
      <c r="CA1798">
        <v>0</v>
      </c>
      <c r="CB1798">
        <v>78.5</v>
      </c>
      <c r="CC1798">
        <v>0</v>
      </c>
      <c r="CD1798" t="s">
        <v>954</v>
      </c>
      <c r="CE1798" s="7">
        <v>22634</v>
      </c>
      <c r="CF1798" s="7">
        <v>43374</v>
      </c>
      <c r="CG1798">
        <v>57</v>
      </c>
      <c r="CH1798">
        <v>999</v>
      </c>
      <c r="CI1798" s="7">
        <v>43465</v>
      </c>
      <c r="CJ1798" s="7">
        <v>55884</v>
      </c>
      <c r="CK1798">
        <v>409</v>
      </c>
      <c r="CL1798">
        <v>3</v>
      </c>
      <c r="CM1798">
        <v>93</v>
      </c>
      <c r="CN1798">
        <v>0</v>
      </c>
      <c r="CO1798" t="s">
        <v>955</v>
      </c>
      <c r="CP1798" t="s">
        <v>955</v>
      </c>
      <c r="CQ1798">
        <v>0</v>
      </c>
      <c r="CR1798">
        <v>0</v>
      </c>
      <c r="CS1798">
        <v>0</v>
      </c>
      <c r="CT1798">
        <f>VLOOKUP(E1798,Prophet!$A:$AA,3,FALSE)</f>
        <v>57</v>
      </c>
      <c r="CU1798">
        <f t="shared" si="56"/>
        <v>0</v>
      </c>
      <c r="CV1798">
        <f>VLOOKUP(E1798,Prophet!$A:$AA,5,FALSE)</f>
        <v>3</v>
      </c>
      <c r="CW1798">
        <f t="shared" si="57"/>
        <v>0</v>
      </c>
    </row>
    <row r="1799" spans="1:101" x14ac:dyDescent="0.25">
      <c r="A1799">
        <v>7840</v>
      </c>
      <c r="B1799">
        <v>2018</v>
      </c>
      <c r="C1799">
        <v>70</v>
      </c>
      <c r="D1799">
        <v>9</v>
      </c>
      <c r="E1799">
        <v>628504</v>
      </c>
      <c r="F1799">
        <v>0</v>
      </c>
      <c r="G1799">
        <v>0</v>
      </c>
      <c r="H1799">
        <v>0</v>
      </c>
      <c r="I1799">
        <v>0</v>
      </c>
      <c r="J1799">
        <v>30000</v>
      </c>
      <c r="K1799">
        <v>0</v>
      </c>
      <c r="L1799">
        <v>0</v>
      </c>
      <c r="M1799" t="s">
        <v>947</v>
      </c>
      <c r="N1799">
        <v>12</v>
      </c>
      <c r="O1799">
        <v>0</v>
      </c>
      <c r="P1799" t="s">
        <v>948</v>
      </c>
      <c r="Q1799">
        <v>0</v>
      </c>
      <c r="R1799">
        <v>0</v>
      </c>
      <c r="S1799">
        <v>1</v>
      </c>
      <c r="T1799">
        <v>1</v>
      </c>
      <c r="U1799" s="7">
        <v>43374</v>
      </c>
      <c r="V1799" s="7">
        <v>43738</v>
      </c>
      <c r="W1799">
        <v>385.9</v>
      </c>
      <c r="X1799">
        <v>385.9</v>
      </c>
      <c r="Y1799">
        <v>193.5</v>
      </c>
      <c r="Z1799">
        <v>0</v>
      </c>
      <c r="AA1799">
        <v>0</v>
      </c>
      <c r="AB1799">
        <v>284.60000000000002</v>
      </c>
      <c r="AC1799">
        <v>1</v>
      </c>
      <c r="AD1799" t="s">
        <v>949</v>
      </c>
      <c r="AE1799" t="s">
        <v>950</v>
      </c>
      <c r="AF1799">
        <v>0</v>
      </c>
      <c r="AG1799" t="s">
        <v>951</v>
      </c>
      <c r="AH1799" t="s">
        <v>950</v>
      </c>
      <c r="AI1799" t="s">
        <v>950</v>
      </c>
      <c r="AJ1799" t="s">
        <v>952</v>
      </c>
      <c r="AK1799">
        <v>0</v>
      </c>
      <c r="AL1799">
        <v>0</v>
      </c>
      <c r="AM1799">
        <v>0</v>
      </c>
      <c r="AN1799" t="s">
        <v>951</v>
      </c>
      <c r="AO1799" t="s">
        <v>950</v>
      </c>
      <c r="AP1799" t="s">
        <v>950</v>
      </c>
      <c r="AQ1799" t="s">
        <v>952</v>
      </c>
      <c r="AR1799">
        <v>0</v>
      </c>
      <c r="AS1799">
        <v>0</v>
      </c>
      <c r="AT1799">
        <v>0</v>
      </c>
      <c r="AU1799" t="s">
        <v>951</v>
      </c>
      <c r="AV1799" t="s">
        <v>950</v>
      </c>
      <c r="AW1799" t="s">
        <v>950</v>
      </c>
      <c r="AX1799" t="s">
        <v>952</v>
      </c>
      <c r="AY1799">
        <v>0</v>
      </c>
      <c r="AZ1799">
        <v>0</v>
      </c>
      <c r="BA1799" t="s">
        <v>951</v>
      </c>
      <c r="BB1799" t="s">
        <v>950</v>
      </c>
      <c r="BC1799" t="s">
        <v>950</v>
      </c>
      <c r="BD1799" t="s">
        <v>952</v>
      </c>
      <c r="BE1799">
        <v>0</v>
      </c>
      <c r="BF1799">
        <v>0</v>
      </c>
      <c r="BG1799">
        <v>0</v>
      </c>
      <c r="BH1799" t="s">
        <v>951</v>
      </c>
      <c r="BI1799" t="s">
        <v>950</v>
      </c>
      <c r="BJ1799" t="s">
        <v>950</v>
      </c>
      <c r="BK1799" t="s">
        <v>952</v>
      </c>
      <c r="BL1799">
        <v>0</v>
      </c>
      <c r="BM1799">
        <v>0</v>
      </c>
      <c r="BN1799">
        <v>0</v>
      </c>
      <c r="BO1799" t="s">
        <v>951</v>
      </c>
      <c r="BP1799" t="s">
        <v>950</v>
      </c>
      <c r="BQ1799" t="s">
        <v>950</v>
      </c>
      <c r="BR1799" t="s">
        <v>952</v>
      </c>
      <c r="BS1799">
        <v>0</v>
      </c>
      <c r="BT1799">
        <v>0</v>
      </c>
      <c r="BU1799">
        <v>0</v>
      </c>
      <c r="BV1799">
        <v>7010</v>
      </c>
      <c r="BW1799" t="s">
        <v>953</v>
      </c>
      <c r="BX1799" t="s">
        <v>950</v>
      </c>
      <c r="BY1799" t="s">
        <v>948</v>
      </c>
      <c r="BZ1799">
        <v>0</v>
      </c>
      <c r="CA1799">
        <v>0</v>
      </c>
      <c r="CB1799">
        <v>78.5</v>
      </c>
      <c r="CC1799">
        <v>0</v>
      </c>
      <c r="CD1799" t="s">
        <v>954</v>
      </c>
      <c r="CE1799" s="7">
        <v>27422</v>
      </c>
      <c r="CF1799" s="7">
        <v>43374</v>
      </c>
      <c r="CG1799">
        <v>44</v>
      </c>
      <c r="CH1799">
        <v>999</v>
      </c>
      <c r="CI1799" s="7">
        <v>43465</v>
      </c>
      <c r="CJ1799" s="7">
        <v>55884</v>
      </c>
      <c r="CK1799">
        <v>409</v>
      </c>
      <c r="CL1799">
        <v>3</v>
      </c>
      <c r="CM1799">
        <v>249</v>
      </c>
      <c r="CN1799">
        <v>0</v>
      </c>
      <c r="CO1799" t="s">
        <v>955</v>
      </c>
      <c r="CP1799" t="s">
        <v>955</v>
      </c>
      <c r="CQ1799">
        <v>0</v>
      </c>
      <c r="CR1799">
        <v>0</v>
      </c>
      <c r="CS1799">
        <v>0</v>
      </c>
      <c r="CT1799">
        <f>VLOOKUP(E1799,Prophet!$A:$AA,3,FALSE)</f>
        <v>44</v>
      </c>
      <c r="CU1799">
        <f t="shared" si="56"/>
        <v>0</v>
      </c>
      <c r="CV1799">
        <f>VLOOKUP(E1799,Prophet!$A:$AA,5,FALSE)</f>
        <v>3</v>
      </c>
      <c r="CW1799">
        <f t="shared" si="57"/>
        <v>0</v>
      </c>
    </row>
    <row r="1800" spans="1:101" x14ac:dyDescent="0.25">
      <c r="A1800">
        <v>7842</v>
      </c>
      <c r="B1800">
        <v>2018</v>
      </c>
      <c r="C1800">
        <v>70</v>
      </c>
      <c r="D1800">
        <v>9</v>
      </c>
      <c r="E1800">
        <v>628506</v>
      </c>
      <c r="F1800">
        <v>0</v>
      </c>
      <c r="G1800">
        <v>0</v>
      </c>
      <c r="H1800">
        <v>0</v>
      </c>
      <c r="I1800">
        <v>0</v>
      </c>
      <c r="J1800">
        <v>30000</v>
      </c>
      <c r="K1800">
        <v>0</v>
      </c>
      <c r="L1800">
        <v>0</v>
      </c>
      <c r="M1800" t="s">
        <v>947</v>
      </c>
      <c r="N1800">
        <v>12</v>
      </c>
      <c r="O1800">
        <v>0</v>
      </c>
      <c r="P1800" t="s">
        <v>948</v>
      </c>
      <c r="Q1800">
        <v>0</v>
      </c>
      <c r="R1800">
        <v>0</v>
      </c>
      <c r="S1800">
        <v>1</v>
      </c>
      <c r="T1800">
        <v>1</v>
      </c>
      <c r="U1800" s="7">
        <v>43374</v>
      </c>
      <c r="V1800" s="7">
        <v>43738</v>
      </c>
      <c r="W1800">
        <v>290</v>
      </c>
      <c r="X1800">
        <v>290</v>
      </c>
      <c r="Y1800">
        <v>133.1</v>
      </c>
      <c r="Z1800">
        <v>0</v>
      </c>
      <c r="AA1800">
        <v>0</v>
      </c>
      <c r="AB1800">
        <v>195.8</v>
      </c>
      <c r="AC1800">
        <v>1</v>
      </c>
      <c r="AD1800" t="s">
        <v>956</v>
      </c>
      <c r="AE1800" t="s">
        <v>950</v>
      </c>
      <c r="AF1800">
        <v>0</v>
      </c>
      <c r="AG1800" t="s">
        <v>951</v>
      </c>
      <c r="AH1800" t="s">
        <v>950</v>
      </c>
      <c r="AI1800" t="s">
        <v>950</v>
      </c>
      <c r="AJ1800" t="s">
        <v>952</v>
      </c>
      <c r="AK1800">
        <v>0</v>
      </c>
      <c r="AL1800">
        <v>0</v>
      </c>
      <c r="AM1800">
        <v>0</v>
      </c>
      <c r="AN1800" t="s">
        <v>951</v>
      </c>
      <c r="AO1800" t="s">
        <v>950</v>
      </c>
      <c r="AP1800" t="s">
        <v>950</v>
      </c>
      <c r="AQ1800" t="s">
        <v>952</v>
      </c>
      <c r="AR1800">
        <v>0</v>
      </c>
      <c r="AS1800">
        <v>0</v>
      </c>
      <c r="AT1800">
        <v>0</v>
      </c>
      <c r="AU1800" t="s">
        <v>951</v>
      </c>
      <c r="AV1800" t="s">
        <v>950</v>
      </c>
      <c r="AW1800" t="s">
        <v>950</v>
      </c>
      <c r="AX1800" t="s">
        <v>952</v>
      </c>
      <c r="AY1800">
        <v>0</v>
      </c>
      <c r="AZ1800">
        <v>0</v>
      </c>
      <c r="BA1800" t="s">
        <v>951</v>
      </c>
      <c r="BB1800" t="s">
        <v>950</v>
      </c>
      <c r="BC1800" t="s">
        <v>950</v>
      </c>
      <c r="BD1800" t="s">
        <v>952</v>
      </c>
      <c r="BE1800">
        <v>0</v>
      </c>
      <c r="BF1800">
        <v>0</v>
      </c>
      <c r="BG1800">
        <v>0</v>
      </c>
      <c r="BH1800" t="s">
        <v>951</v>
      </c>
      <c r="BI1800" t="s">
        <v>950</v>
      </c>
      <c r="BJ1800" t="s">
        <v>950</v>
      </c>
      <c r="BK1800" t="s">
        <v>952</v>
      </c>
      <c r="BL1800">
        <v>0</v>
      </c>
      <c r="BM1800">
        <v>0</v>
      </c>
      <c r="BN1800">
        <v>0</v>
      </c>
      <c r="BO1800" t="s">
        <v>951</v>
      </c>
      <c r="BP1800" t="s">
        <v>950</v>
      </c>
      <c r="BQ1800" t="s">
        <v>950</v>
      </c>
      <c r="BR1800" t="s">
        <v>952</v>
      </c>
      <c r="BS1800">
        <v>0</v>
      </c>
      <c r="BT1800">
        <v>0</v>
      </c>
      <c r="BU1800">
        <v>0</v>
      </c>
      <c r="BV1800">
        <v>7010</v>
      </c>
      <c r="BW1800" t="s">
        <v>953</v>
      </c>
      <c r="BX1800" t="s">
        <v>950</v>
      </c>
      <c r="BY1800" t="s">
        <v>948</v>
      </c>
      <c r="BZ1800">
        <v>0</v>
      </c>
      <c r="CA1800">
        <v>0</v>
      </c>
      <c r="CB1800">
        <v>78.5</v>
      </c>
      <c r="CC1800">
        <v>0</v>
      </c>
      <c r="CD1800" t="s">
        <v>954</v>
      </c>
      <c r="CE1800" s="7">
        <v>28293</v>
      </c>
      <c r="CF1800" s="7">
        <v>43374</v>
      </c>
      <c r="CG1800">
        <v>41</v>
      </c>
      <c r="CH1800">
        <v>999</v>
      </c>
      <c r="CI1800" s="7">
        <v>43465</v>
      </c>
      <c r="CJ1800" s="7">
        <v>55884</v>
      </c>
      <c r="CK1800">
        <v>409</v>
      </c>
      <c r="CL1800">
        <v>3</v>
      </c>
      <c r="CM1800">
        <v>285</v>
      </c>
      <c r="CN1800">
        <v>0</v>
      </c>
      <c r="CO1800" t="s">
        <v>955</v>
      </c>
      <c r="CP1800" t="s">
        <v>955</v>
      </c>
      <c r="CQ1800">
        <v>0</v>
      </c>
      <c r="CR1800">
        <v>0</v>
      </c>
      <c r="CS1800">
        <v>0</v>
      </c>
      <c r="CT1800">
        <f>VLOOKUP(E1800,Prophet!$A:$AA,3,FALSE)</f>
        <v>41</v>
      </c>
      <c r="CU1800">
        <f t="shared" si="56"/>
        <v>0</v>
      </c>
      <c r="CV1800">
        <f>VLOOKUP(E1800,Prophet!$A:$AA,5,FALSE)</f>
        <v>3</v>
      </c>
      <c r="CW1800">
        <f t="shared" si="57"/>
        <v>0</v>
      </c>
    </row>
    <row r="1801" spans="1:101" x14ac:dyDescent="0.25">
      <c r="A1801">
        <v>7844</v>
      </c>
      <c r="B1801">
        <v>2018</v>
      </c>
      <c r="C1801">
        <v>70</v>
      </c>
      <c r="D1801">
        <v>9</v>
      </c>
      <c r="E1801">
        <v>2543201</v>
      </c>
      <c r="F1801">
        <v>0</v>
      </c>
      <c r="G1801">
        <v>0</v>
      </c>
      <c r="H1801">
        <v>0</v>
      </c>
      <c r="I1801">
        <v>0</v>
      </c>
      <c r="J1801">
        <v>30000</v>
      </c>
      <c r="K1801">
        <v>0</v>
      </c>
      <c r="L1801">
        <v>0</v>
      </c>
      <c r="M1801" t="s">
        <v>947</v>
      </c>
      <c r="N1801">
        <v>12</v>
      </c>
      <c r="O1801">
        <v>0</v>
      </c>
      <c r="P1801" t="s">
        <v>948</v>
      </c>
      <c r="Q1801">
        <v>0</v>
      </c>
      <c r="R1801">
        <v>0</v>
      </c>
      <c r="S1801">
        <v>1</v>
      </c>
      <c r="T1801">
        <v>1</v>
      </c>
      <c r="U1801" s="7">
        <v>43435</v>
      </c>
      <c r="V1801" s="7">
        <v>43799</v>
      </c>
      <c r="W1801">
        <v>262</v>
      </c>
      <c r="X1801">
        <v>262</v>
      </c>
      <c r="Y1801">
        <v>115.5</v>
      </c>
      <c r="Z1801">
        <v>0</v>
      </c>
      <c r="AA1801">
        <v>0</v>
      </c>
      <c r="AB1801">
        <v>169.9</v>
      </c>
      <c r="AC1801">
        <v>1</v>
      </c>
      <c r="AD1801" t="s">
        <v>949</v>
      </c>
      <c r="AE1801" t="s">
        <v>950</v>
      </c>
      <c r="AF1801">
        <v>0</v>
      </c>
      <c r="AG1801" t="s">
        <v>951</v>
      </c>
      <c r="AH1801" t="s">
        <v>950</v>
      </c>
      <c r="AI1801" t="s">
        <v>950</v>
      </c>
      <c r="AJ1801" t="s">
        <v>952</v>
      </c>
      <c r="AK1801">
        <v>0</v>
      </c>
      <c r="AL1801">
        <v>0</v>
      </c>
      <c r="AM1801">
        <v>0</v>
      </c>
      <c r="AN1801" t="s">
        <v>951</v>
      </c>
      <c r="AO1801" t="s">
        <v>950</v>
      </c>
      <c r="AP1801" t="s">
        <v>950</v>
      </c>
      <c r="AQ1801" t="s">
        <v>952</v>
      </c>
      <c r="AR1801">
        <v>0</v>
      </c>
      <c r="AS1801">
        <v>0</v>
      </c>
      <c r="AT1801">
        <v>0</v>
      </c>
      <c r="AU1801" t="s">
        <v>951</v>
      </c>
      <c r="AV1801" t="s">
        <v>950</v>
      </c>
      <c r="AW1801" t="s">
        <v>950</v>
      </c>
      <c r="AX1801" t="s">
        <v>952</v>
      </c>
      <c r="AY1801">
        <v>0</v>
      </c>
      <c r="AZ1801">
        <v>0</v>
      </c>
      <c r="BA1801" t="s">
        <v>951</v>
      </c>
      <c r="BB1801" t="s">
        <v>950</v>
      </c>
      <c r="BC1801" t="s">
        <v>950</v>
      </c>
      <c r="BD1801" t="s">
        <v>952</v>
      </c>
      <c r="BE1801">
        <v>0</v>
      </c>
      <c r="BF1801">
        <v>0</v>
      </c>
      <c r="BG1801">
        <v>0</v>
      </c>
      <c r="BH1801" t="s">
        <v>951</v>
      </c>
      <c r="BI1801" t="s">
        <v>950</v>
      </c>
      <c r="BJ1801" t="s">
        <v>950</v>
      </c>
      <c r="BK1801" t="s">
        <v>952</v>
      </c>
      <c r="BL1801">
        <v>0</v>
      </c>
      <c r="BM1801">
        <v>0</v>
      </c>
      <c r="BN1801">
        <v>0</v>
      </c>
      <c r="BO1801" t="s">
        <v>951</v>
      </c>
      <c r="BP1801" t="s">
        <v>950</v>
      </c>
      <c r="BQ1801" t="s">
        <v>950</v>
      </c>
      <c r="BR1801" t="s">
        <v>952</v>
      </c>
      <c r="BS1801">
        <v>0</v>
      </c>
      <c r="BT1801">
        <v>0</v>
      </c>
      <c r="BU1801">
        <v>0</v>
      </c>
      <c r="BV1801">
        <v>7010</v>
      </c>
      <c r="BW1801" t="s">
        <v>953</v>
      </c>
      <c r="BX1801" t="s">
        <v>950</v>
      </c>
      <c r="BY1801" t="s">
        <v>948</v>
      </c>
      <c r="BZ1801">
        <v>0</v>
      </c>
      <c r="CA1801">
        <v>0</v>
      </c>
      <c r="CB1801">
        <v>78.5</v>
      </c>
      <c r="CC1801">
        <v>0</v>
      </c>
      <c r="CD1801" t="s">
        <v>954</v>
      </c>
      <c r="CE1801" s="7">
        <v>28254</v>
      </c>
      <c r="CF1801" s="7">
        <v>43435</v>
      </c>
      <c r="CG1801">
        <v>42</v>
      </c>
      <c r="CH1801">
        <v>999</v>
      </c>
      <c r="CI1801" s="7">
        <v>43465</v>
      </c>
      <c r="CJ1801" s="7">
        <v>55884</v>
      </c>
      <c r="CK1801">
        <v>409</v>
      </c>
      <c r="CL1801">
        <v>1</v>
      </c>
      <c r="CM1801">
        <v>275</v>
      </c>
      <c r="CN1801">
        <v>0</v>
      </c>
      <c r="CO1801" t="s">
        <v>955</v>
      </c>
      <c r="CP1801" t="s">
        <v>955</v>
      </c>
      <c r="CQ1801">
        <v>0</v>
      </c>
      <c r="CR1801">
        <v>0</v>
      </c>
      <c r="CS1801">
        <v>0</v>
      </c>
      <c r="CT1801">
        <f>VLOOKUP(E1801,Prophet!$A:$AA,3,FALSE)</f>
        <v>42</v>
      </c>
      <c r="CU1801">
        <f t="shared" si="56"/>
        <v>0</v>
      </c>
      <c r="CV1801">
        <f>VLOOKUP(E1801,Prophet!$A:$AA,5,FALSE)</f>
        <v>1</v>
      </c>
      <c r="CW1801">
        <f t="shared" si="57"/>
        <v>0</v>
      </c>
    </row>
    <row r="1802" spans="1:101" x14ac:dyDescent="0.25">
      <c r="A1802">
        <v>7847</v>
      </c>
      <c r="B1802">
        <v>2018</v>
      </c>
      <c r="C1802">
        <v>70</v>
      </c>
      <c r="D1802">
        <v>9</v>
      </c>
      <c r="E1802">
        <v>2543301</v>
      </c>
      <c r="F1802">
        <v>0</v>
      </c>
      <c r="G1802">
        <v>0</v>
      </c>
      <c r="H1802">
        <v>0</v>
      </c>
      <c r="I1802">
        <v>0</v>
      </c>
      <c r="J1802">
        <v>30000</v>
      </c>
      <c r="K1802">
        <v>0</v>
      </c>
      <c r="L1802">
        <v>0</v>
      </c>
      <c r="M1802" t="s">
        <v>947</v>
      </c>
      <c r="N1802">
        <v>12</v>
      </c>
      <c r="O1802">
        <v>0</v>
      </c>
      <c r="P1802" t="s">
        <v>948</v>
      </c>
      <c r="Q1802">
        <v>0</v>
      </c>
      <c r="R1802">
        <v>0</v>
      </c>
      <c r="S1802">
        <v>1</v>
      </c>
      <c r="T1802">
        <v>1</v>
      </c>
      <c r="U1802" s="7">
        <v>43374</v>
      </c>
      <c r="V1802" s="7">
        <v>43738</v>
      </c>
      <c r="W1802">
        <v>385.9</v>
      </c>
      <c r="X1802">
        <v>385.9</v>
      </c>
      <c r="Y1802">
        <v>193.5</v>
      </c>
      <c r="Z1802">
        <v>0</v>
      </c>
      <c r="AA1802">
        <v>0</v>
      </c>
      <c r="AB1802">
        <v>284.60000000000002</v>
      </c>
      <c r="AC1802">
        <v>1</v>
      </c>
      <c r="AD1802" t="s">
        <v>949</v>
      </c>
      <c r="AE1802" t="s">
        <v>950</v>
      </c>
      <c r="AF1802">
        <v>0</v>
      </c>
      <c r="AG1802" t="s">
        <v>951</v>
      </c>
      <c r="AH1802" t="s">
        <v>950</v>
      </c>
      <c r="AI1802" t="s">
        <v>950</v>
      </c>
      <c r="AJ1802" t="s">
        <v>952</v>
      </c>
      <c r="AK1802">
        <v>0</v>
      </c>
      <c r="AL1802">
        <v>0</v>
      </c>
      <c r="AM1802">
        <v>0</v>
      </c>
      <c r="AN1802" t="s">
        <v>951</v>
      </c>
      <c r="AO1802" t="s">
        <v>950</v>
      </c>
      <c r="AP1802" t="s">
        <v>950</v>
      </c>
      <c r="AQ1802" t="s">
        <v>952</v>
      </c>
      <c r="AR1802">
        <v>0</v>
      </c>
      <c r="AS1802">
        <v>0</v>
      </c>
      <c r="AT1802">
        <v>0</v>
      </c>
      <c r="AU1802" t="s">
        <v>951</v>
      </c>
      <c r="AV1802" t="s">
        <v>950</v>
      </c>
      <c r="AW1802" t="s">
        <v>950</v>
      </c>
      <c r="AX1802" t="s">
        <v>952</v>
      </c>
      <c r="AY1802">
        <v>0</v>
      </c>
      <c r="AZ1802">
        <v>0</v>
      </c>
      <c r="BA1802" t="s">
        <v>951</v>
      </c>
      <c r="BB1802" t="s">
        <v>950</v>
      </c>
      <c r="BC1802" t="s">
        <v>950</v>
      </c>
      <c r="BD1802" t="s">
        <v>952</v>
      </c>
      <c r="BE1802">
        <v>0</v>
      </c>
      <c r="BF1802">
        <v>0</v>
      </c>
      <c r="BG1802">
        <v>0</v>
      </c>
      <c r="BH1802" t="s">
        <v>951</v>
      </c>
      <c r="BI1802" t="s">
        <v>950</v>
      </c>
      <c r="BJ1802" t="s">
        <v>950</v>
      </c>
      <c r="BK1802" t="s">
        <v>952</v>
      </c>
      <c r="BL1802">
        <v>0</v>
      </c>
      <c r="BM1802">
        <v>0</v>
      </c>
      <c r="BN1802">
        <v>0</v>
      </c>
      <c r="BO1802" t="s">
        <v>951</v>
      </c>
      <c r="BP1802" t="s">
        <v>950</v>
      </c>
      <c r="BQ1802" t="s">
        <v>950</v>
      </c>
      <c r="BR1802" t="s">
        <v>952</v>
      </c>
      <c r="BS1802">
        <v>0</v>
      </c>
      <c r="BT1802">
        <v>0</v>
      </c>
      <c r="BU1802">
        <v>0</v>
      </c>
      <c r="BV1802">
        <v>7010</v>
      </c>
      <c r="BW1802" t="s">
        <v>953</v>
      </c>
      <c r="BX1802" t="s">
        <v>950</v>
      </c>
      <c r="BY1802" t="s">
        <v>948</v>
      </c>
      <c r="BZ1802">
        <v>0</v>
      </c>
      <c r="CA1802">
        <v>0</v>
      </c>
      <c r="CB1802">
        <v>78.5</v>
      </c>
      <c r="CC1802">
        <v>0</v>
      </c>
      <c r="CD1802" t="s">
        <v>954</v>
      </c>
      <c r="CE1802" s="7">
        <v>24661</v>
      </c>
      <c r="CF1802" s="7">
        <v>43374</v>
      </c>
      <c r="CG1802">
        <v>51</v>
      </c>
      <c r="CH1802">
        <v>999</v>
      </c>
      <c r="CI1802" s="7">
        <v>43465</v>
      </c>
      <c r="CJ1802" s="7">
        <v>55884</v>
      </c>
      <c r="CK1802">
        <v>409</v>
      </c>
      <c r="CL1802">
        <v>3</v>
      </c>
      <c r="CM1802">
        <v>165</v>
      </c>
      <c r="CN1802">
        <v>0</v>
      </c>
      <c r="CO1802" t="s">
        <v>955</v>
      </c>
      <c r="CP1802" t="s">
        <v>955</v>
      </c>
      <c r="CQ1802">
        <v>0</v>
      </c>
      <c r="CR1802">
        <v>0</v>
      </c>
      <c r="CS1802">
        <v>0</v>
      </c>
      <c r="CT1802">
        <f>VLOOKUP(E1802,Prophet!$A:$AA,3,FALSE)</f>
        <v>51</v>
      </c>
      <c r="CU1802">
        <f t="shared" si="56"/>
        <v>0</v>
      </c>
      <c r="CV1802">
        <f>VLOOKUP(E1802,Prophet!$A:$AA,5,FALSE)</f>
        <v>3</v>
      </c>
      <c r="CW1802">
        <f t="shared" si="57"/>
        <v>0</v>
      </c>
    </row>
    <row r="1803" spans="1:101" x14ac:dyDescent="0.25">
      <c r="A1803">
        <v>7849</v>
      </c>
      <c r="B1803">
        <v>2018</v>
      </c>
      <c r="C1803">
        <v>70</v>
      </c>
      <c r="D1803">
        <v>9</v>
      </c>
      <c r="E1803">
        <v>2543303</v>
      </c>
      <c r="F1803">
        <v>0</v>
      </c>
      <c r="G1803">
        <v>0</v>
      </c>
      <c r="H1803">
        <v>0</v>
      </c>
      <c r="I1803">
        <v>0</v>
      </c>
      <c r="J1803">
        <v>30000</v>
      </c>
      <c r="K1803">
        <v>0</v>
      </c>
      <c r="L1803">
        <v>0</v>
      </c>
      <c r="M1803" t="s">
        <v>947</v>
      </c>
      <c r="N1803">
        <v>12</v>
      </c>
      <c r="O1803">
        <v>0</v>
      </c>
      <c r="P1803" t="s">
        <v>948</v>
      </c>
      <c r="Q1803">
        <v>0</v>
      </c>
      <c r="R1803">
        <v>0</v>
      </c>
      <c r="S1803">
        <v>1</v>
      </c>
      <c r="T1803">
        <v>1</v>
      </c>
      <c r="U1803" s="7">
        <v>43374</v>
      </c>
      <c r="V1803" s="7">
        <v>43738</v>
      </c>
      <c r="W1803">
        <v>290</v>
      </c>
      <c r="X1803">
        <v>290</v>
      </c>
      <c r="Y1803">
        <v>133.1</v>
      </c>
      <c r="Z1803">
        <v>0</v>
      </c>
      <c r="AA1803">
        <v>0</v>
      </c>
      <c r="AB1803">
        <v>195.8</v>
      </c>
      <c r="AC1803">
        <v>1</v>
      </c>
      <c r="AD1803" t="s">
        <v>956</v>
      </c>
      <c r="AE1803" t="s">
        <v>950</v>
      </c>
      <c r="AF1803">
        <v>0</v>
      </c>
      <c r="AG1803" t="s">
        <v>951</v>
      </c>
      <c r="AH1803" t="s">
        <v>950</v>
      </c>
      <c r="AI1803" t="s">
        <v>950</v>
      </c>
      <c r="AJ1803" t="s">
        <v>952</v>
      </c>
      <c r="AK1803">
        <v>0</v>
      </c>
      <c r="AL1803">
        <v>0</v>
      </c>
      <c r="AM1803">
        <v>0</v>
      </c>
      <c r="AN1803" t="s">
        <v>951</v>
      </c>
      <c r="AO1803" t="s">
        <v>950</v>
      </c>
      <c r="AP1803" t="s">
        <v>950</v>
      </c>
      <c r="AQ1803" t="s">
        <v>952</v>
      </c>
      <c r="AR1803">
        <v>0</v>
      </c>
      <c r="AS1803">
        <v>0</v>
      </c>
      <c r="AT1803">
        <v>0</v>
      </c>
      <c r="AU1803" t="s">
        <v>951</v>
      </c>
      <c r="AV1803" t="s">
        <v>950</v>
      </c>
      <c r="AW1803" t="s">
        <v>950</v>
      </c>
      <c r="AX1803" t="s">
        <v>952</v>
      </c>
      <c r="AY1803">
        <v>0</v>
      </c>
      <c r="AZ1803">
        <v>0</v>
      </c>
      <c r="BA1803" t="s">
        <v>951</v>
      </c>
      <c r="BB1803" t="s">
        <v>950</v>
      </c>
      <c r="BC1803" t="s">
        <v>950</v>
      </c>
      <c r="BD1803" t="s">
        <v>952</v>
      </c>
      <c r="BE1803">
        <v>0</v>
      </c>
      <c r="BF1803">
        <v>0</v>
      </c>
      <c r="BG1803">
        <v>0</v>
      </c>
      <c r="BH1803" t="s">
        <v>951</v>
      </c>
      <c r="BI1803" t="s">
        <v>950</v>
      </c>
      <c r="BJ1803" t="s">
        <v>950</v>
      </c>
      <c r="BK1803" t="s">
        <v>952</v>
      </c>
      <c r="BL1803">
        <v>0</v>
      </c>
      <c r="BM1803">
        <v>0</v>
      </c>
      <c r="BN1803">
        <v>0</v>
      </c>
      <c r="BO1803" t="s">
        <v>951</v>
      </c>
      <c r="BP1803" t="s">
        <v>950</v>
      </c>
      <c r="BQ1803" t="s">
        <v>950</v>
      </c>
      <c r="BR1803" t="s">
        <v>952</v>
      </c>
      <c r="BS1803">
        <v>0</v>
      </c>
      <c r="BT1803">
        <v>0</v>
      </c>
      <c r="BU1803">
        <v>0</v>
      </c>
      <c r="BV1803">
        <v>7010</v>
      </c>
      <c r="BW1803" t="s">
        <v>953</v>
      </c>
      <c r="BX1803" t="s">
        <v>950</v>
      </c>
      <c r="BY1803" t="s">
        <v>948</v>
      </c>
      <c r="BZ1803">
        <v>0</v>
      </c>
      <c r="CA1803">
        <v>0</v>
      </c>
      <c r="CB1803">
        <v>78.5</v>
      </c>
      <c r="CC1803">
        <v>0</v>
      </c>
      <c r="CD1803" t="s">
        <v>954</v>
      </c>
      <c r="CE1803" s="7">
        <v>25805</v>
      </c>
      <c r="CF1803" s="7">
        <v>43374</v>
      </c>
      <c r="CG1803">
        <v>48</v>
      </c>
      <c r="CH1803">
        <v>999</v>
      </c>
      <c r="CI1803" s="7">
        <v>43465</v>
      </c>
      <c r="CJ1803" s="7">
        <v>55884</v>
      </c>
      <c r="CK1803">
        <v>409</v>
      </c>
      <c r="CL1803">
        <v>3</v>
      </c>
      <c r="CM1803">
        <v>201</v>
      </c>
      <c r="CN1803">
        <v>0</v>
      </c>
      <c r="CO1803" t="s">
        <v>955</v>
      </c>
      <c r="CP1803" t="s">
        <v>955</v>
      </c>
      <c r="CQ1803">
        <v>0</v>
      </c>
      <c r="CR1803">
        <v>0</v>
      </c>
      <c r="CS1803">
        <v>0</v>
      </c>
      <c r="CT1803">
        <f>VLOOKUP(E1803,Prophet!$A:$AA,3,FALSE)</f>
        <v>48</v>
      </c>
      <c r="CU1803">
        <f t="shared" si="56"/>
        <v>0</v>
      </c>
      <c r="CV1803">
        <f>VLOOKUP(E1803,Prophet!$A:$AA,5,FALSE)</f>
        <v>3</v>
      </c>
      <c r="CW1803">
        <f t="shared" si="57"/>
        <v>0</v>
      </c>
    </row>
    <row r="1804" spans="1:101" x14ac:dyDescent="0.25">
      <c r="A1804">
        <v>7851</v>
      </c>
      <c r="B1804">
        <v>2018</v>
      </c>
      <c r="C1804">
        <v>70</v>
      </c>
      <c r="D1804">
        <v>9</v>
      </c>
      <c r="E1804">
        <v>1649404</v>
      </c>
      <c r="F1804">
        <v>0</v>
      </c>
      <c r="G1804">
        <v>0</v>
      </c>
      <c r="H1804">
        <v>0</v>
      </c>
      <c r="I1804">
        <v>0</v>
      </c>
      <c r="J1804">
        <v>30000</v>
      </c>
      <c r="K1804">
        <v>0</v>
      </c>
      <c r="L1804">
        <v>0</v>
      </c>
      <c r="M1804" t="s">
        <v>947</v>
      </c>
      <c r="N1804">
        <v>12</v>
      </c>
      <c r="O1804">
        <v>0</v>
      </c>
      <c r="P1804" t="s">
        <v>948</v>
      </c>
      <c r="Q1804">
        <v>0</v>
      </c>
      <c r="R1804">
        <v>0</v>
      </c>
      <c r="S1804">
        <v>1</v>
      </c>
      <c r="T1804">
        <v>1</v>
      </c>
      <c r="U1804" s="7">
        <v>43374</v>
      </c>
      <c r="V1804" s="7">
        <v>43738</v>
      </c>
      <c r="W1804">
        <v>183.5</v>
      </c>
      <c r="X1804">
        <v>183.5</v>
      </c>
      <c r="Y1804">
        <v>115.5</v>
      </c>
      <c r="Z1804">
        <v>0</v>
      </c>
      <c r="AA1804">
        <v>0</v>
      </c>
      <c r="AB1804">
        <v>169.9</v>
      </c>
      <c r="AC1804">
        <v>1</v>
      </c>
      <c r="AD1804" t="s">
        <v>949</v>
      </c>
      <c r="AE1804" t="s">
        <v>950</v>
      </c>
      <c r="AF1804">
        <v>0</v>
      </c>
      <c r="AG1804" t="s">
        <v>951</v>
      </c>
      <c r="AH1804" t="s">
        <v>950</v>
      </c>
      <c r="AI1804" t="s">
        <v>950</v>
      </c>
      <c r="AJ1804" t="s">
        <v>952</v>
      </c>
      <c r="AK1804">
        <v>0</v>
      </c>
      <c r="AL1804">
        <v>0</v>
      </c>
      <c r="AM1804">
        <v>0</v>
      </c>
      <c r="AN1804" t="s">
        <v>951</v>
      </c>
      <c r="AO1804" t="s">
        <v>950</v>
      </c>
      <c r="AP1804" t="s">
        <v>950</v>
      </c>
      <c r="AQ1804" t="s">
        <v>952</v>
      </c>
      <c r="AR1804">
        <v>0</v>
      </c>
      <c r="AS1804">
        <v>0</v>
      </c>
      <c r="AT1804">
        <v>0</v>
      </c>
      <c r="AU1804" t="s">
        <v>951</v>
      </c>
      <c r="AV1804" t="s">
        <v>950</v>
      </c>
      <c r="AW1804" t="s">
        <v>950</v>
      </c>
      <c r="AX1804" t="s">
        <v>952</v>
      </c>
      <c r="AY1804">
        <v>0</v>
      </c>
      <c r="AZ1804">
        <v>0</v>
      </c>
      <c r="BA1804" t="s">
        <v>951</v>
      </c>
      <c r="BB1804" t="s">
        <v>950</v>
      </c>
      <c r="BC1804" t="s">
        <v>950</v>
      </c>
      <c r="BD1804" t="s">
        <v>952</v>
      </c>
      <c r="BE1804">
        <v>0</v>
      </c>
      <c r="BF1804">
        <v>0</v>
      </c>
      <c r="BG1804">
        <v>0</v>
      </c>
      <c r="BH1804" t="s">
        <v>951</v>
      </c>
      <c r="BI1804" t="s">
        <v>950</v>
      </c>
      <c r="BJ1804" t="s">
        <v>950</v>
      </c>
      <c r="BK1804" t="s">
        <v>952</v>
      </c>
      <c r="BL1804">
        <v>0</v>
      </c>
      <c r="BM1804">
        <v>0</v>
      </c>
      <c r="BN1804">
        <v>0</v>
      </c>
      <c r="BO1804" t="s">
        <v>951</v>
      </c>
      <c r="BP1804" t="s">
        <v>950</v>
      </c>
      <c r="BQ1804" t="s">
        <v>950</v>
      </c>
      <c r="BR1804" t="s">
        <v>952</v>
      </c>
      <c r="BS1804">
        <v>0</v>
      </c>
      <c r="BT1804">
        <v>0</v>
      </c>
      <c r="BU1804">
        <v>0</v>
      </c>
      <c r="BV1804" t="s">
        <v>951</v>
      </c>
      <c r="BW1804" t="s">
        <v>950</v>
      </c>
      <c r="BX1804" t="s">
        <v>950</v>
      </c>
      <c r="BY1804" t="s">
        <v>952</v>
      </c>
      <c r="BZ1804">
        <v>0</v>
      </c>
      <c r="CA1804">
        <v>0</v>
      </c>
      <c r="CB1804">
        <v>0</v>
      </c>
      <c r="CC1804">
        <v>0</v>
      </c>
      <c r="CD1804" t="s">
        <v>954</v>
      </c>
      <c r="CE1804" s="7">
        <v>28170</v>
      </c>
      <c r="CF1804" s="7">
        <v>43374</v>
      </c>
      <c r="CG1804">
        <v>42</v>
      </c>
      <c r="CH1804">
        <v>999</v>
      </c>
      <c r="CI1804" s="7">
        <v>43465</v>
      </c>
      <c r="CJ1804" s="7">
        <v>55884</v>
      </c>
      <c r="CK1804">
        <v>409</v>
      </c>
      <c r="CL1804">
        <v>3</v>
      </c>
      <c r="CM1804">
        <v>273</v>
      </c>
      <c r="CN1804">
        <v>0</v>
      </c>
      <c r="CO1804" t="s">
        <v>955</v>
      </c>
      <c r="CP1804" t="s">
        <v>955</v>
      </c>
      <c r="CQ1804">
        <v>0</v>
      </c>
      <c r="CR1804">
        <v>0</v>
      </c>
      <c r="CS1804">
        <v>0</v>
      </c>
      <c r="CT1804">
        <f>VLOOKUP(E1804,Prophet!$A:$AA,3,FALSE)</f>
        <v>42</v>
      </c>
      <c r="CU1804">
        <f t="shared" si="56"/>
        <v>0</v>
      </c>
      <c r="CV1804">
        <f>VLOOKUP(E1804,Prophet!$A:$AA,5,FALSE)</f>
        <v>3</v>
      </c>
      <c r="CW1804">
        <f t="shared" si="57"/>
        <v>0</v>
      </c>
    </row>
    <row r="1805" spans="1:101" x14ac:dyDescent="0.25">
      <c r="A1805">
        <v>7857</v>
      </c>
      <c r="B1805">
        <v>2018</v>
      </c>
      <c r="C1805">
        <v>70</v>
      </c>
      <c r="D1805">
        <v>9</v>
      </c>
      <c r="E1805">
        <v>1617902</v>
      </c>
      <c r="F1805">
        <v>0</v>
      </c>
      <c r="G1805">
        <v>0</v>
      </c>
      <c r="H1805">
        <v>0</v>
      </c>
      <c r="I1805">
        <v>0</v>
      </c>
      <c r="J1805">
        <v>30000</v>
      </c>
      <c r="K1805">
        <v>0</v>
      </c>
      <c r="L1805">
        <v>0</v>
      </c>
      <c r="M1805" t="s">
        <v>947</v>
      </c>
      <c r="N1805">
        <v>12</v>
      </c>
      <c r="O1805">
        <v>0</v>
      </c>
      <c r="P1805" t="s">
        <v>948</v>
      </c>
      <c r="Q1805">
        <v>0</v>
      </c>
      <c r="R1805">
        <v>0</v>
      </c>
      <c r="S1805">
        <v>1</v>
      </c>
      <c r="T1805">
        <v>1</v>
      </c>
      <c r="U1805" s="7">
        <v>43374</v>
      </c>
      <c r="V1805" s="7">
        <v>43738</v>
      </c>
      <c r="W1805">
        <v>290</v>
      </c>
      <c r="X1805">
        <v>290</v>
      </c>
      <c r="Y1805">
        <v>133.1</v>
      </c>
      <c r="Z1805">
        <v>0</v>
      </c>
      <c r="AA1805">
        <v>0</v>
      </c>
      <c r="AB1805">
        <v>195.8</v>
      </c>
      <c r="AC1805">
        <v>1</v>
      </c>
      <c r="AD1805" t="s">
        <v>956</v>
      </c>
      <c r="AE1805" t="s">
        <v>950</v>
      </c>
      <c r="AF1805">
        <v>0</v>
      </c>
      <c r="AG1805" t="s">
        <v>951</v>
      </c>
      <c r="AH1805" t="s">
        <v>950</v>
      </c>
      <c r="AI1805" t="s">
        <v>950</v>
      </c>
      <c r="AJ1805" t="s">
        <v>952</v>
      </c>
      <c r="AK1805">
        <v>0</v>
      </c>
      <c r="AL1805">
        <v>0</v>
      </c>
      <c r="AM1805">
        <v>0</v>
      </c>
      <c r="AN1805" t="s">
        <v>951</v>
      </c>
      <c r="AO1805" t="s">
        <v>950</v>
      </c>
      <c r="AP1805" t="s">
        <v>950</v>
      </c>
      <c r="AQ1805" t="s">
        <v>952</v>
      </c>
      <c r="AR1805">
        <v>0</v>
      </c>
      <c r="AS1805">
        <v>0</v>
      </c>
      <c r="AT1805">
        <v>0</v>
      </c>
      <c r="AU1805" t="s">
        <v>951</v>
      </c>
      <c r="AV1805" t="s">
        <v>950</v>
      </c>
      <c r="AW1805" t="s">
        <v>950</v>
      </c>
      <c r="AX1805" t="s">
        <v>952</v>
      </c>
      <c r="AY1805">
        <v>0</v>
      </c>
      <c r="AZ1805">
        <v>0</v>
      </c>
      <c r="BA1805" t="s">
        <v>951</v>
      </c>
      <c r="BB1805" t="s">
        <v>950</v>
      </c>
      <c r="BC1805" t="s">
        <v>950</v>
      </c>
      <c r="BD1805" t="s">
        <v>952</v>
      </c>
      <c r="BE1805">
        <v>0</v>
      </c>
      <c r="BF1805">
        <v>0</v>
      </c>
      <c r="BG1805">
        <v>0</v>
      </c>
      <c r="BH1805" t="s">
        <v>951</v>
      </c>
      <c r="BI1805" t="s">
        <v>950</v>
      </c>
      <c r="BJ1805" t="s">
        <v>950</v>
      </c>
      <c r="BK1805" t="s">
        <v>952</v>
      </c>
      <c r="BL1805">
        <v>0</v>
      </c>
      <c r="BM1805">
        <v>0</v>
      </c>
      <c r="BN1805">
        <v>0</v>
      </c>
      <c r="BO1805" t="s">
        <v>951</v>
      </c>
      <c r="BP1805" t="s">
        <v>950</v>
      </c>
      <c r="BQ1805" t="s">
        <v>950</v>
      </c>
      <c r="BR1805" t="s">
        <v>952</v>
      </c>
      <c r="BS1805">
        <v>0</v>
      </c>
      <c r="BT1805">
        <v>0</v>
      </c>
      <c r="BU1805">
        <v>0</v>
      </c>
      <c r="BV1805">
        <v>7010</v>
      </c>
      <c r="BW1805" t="s">
        <v>953</v>
      </c>
      <c r="BX1805" t="s">
        <v>950</v>
      </c>
      <c r="BY1805" t="s">
        <v>948</v>
      </c>
      <c r="BZ1805">
        <v>0</v>
      </c>
      <c r="CA1805">
        <v>0</v>
      </c>
      <c r="CB1805">
        <v>78.5</v>
      </c>
      <c r="CC1805">
        <v>0</v>
      </c>
      <c r="CD1805" t="s">
        <v>954</v>
      </c>
      <c r="CE1805" s="7">
        <v>22983</v>
      </c>
      <c r="CF1805" s="7">
        <v>43374</v>
      </c>
      <c r="CG1805">
        <v>56</v>
      </c>
      <c r="CH1805">
        <v>999</v>
      </c>
      <c r="CI1805" s="7">
        <v>43465</v>
      </c>
      <c r="CJ1805" s="7">
        <v>55884</v>
      </c>
      <c r="CK1805">
        <v>409</v>
      </c>
      <c r="CL1805">
        <v>3</v>
      </c>
      <c r="CM1805">
        <v>105</v>
      </c>
      <c r="CN1805">
        <v>0</v>
      </c>
      <c r="CO1805" t="s">
        <v>955</v>
      </c>
      <c r="CP1805" t="s">
        <v>955</v>
      </c>
      <c r="CQ1805">
        <v>0</v>
      </c>
      <c r="CR1805">
        <v>0</v>
      </c>
      <c r="CS1805">
        <v>0</v>
      </c>
      <c r="CT1805">
        <f>VLOOKUP(E1805,Prophet!$A:$AA,3,FALSE)</f>
        <v>56</v>
      </c>
      <c r="CU1805">
        <f t="shared" si="56"/>
        <v>0</v>
      </c>
      <c r="CV1805">
        <f>VLOOKUP(E1805,Prophet!$A:$AA,5,FALSE)</f>
        <v>3</v>
      </c>
      <c r="CW1805">
        <f t="shared" si="57"/>
        <v>0</v>
      </c>
    </row>
    <row r="1806" spans="1:101" x14ac:dyDescent="0.25">
      <c r="A1806">
        <v>7860</v>
      </c>
      <c r="B1806">
        <v>2018</v>
      </c>
      <c r="C1806">
        <v>70</v>
      </c>
      <c r="D1806">
        <v>9</v>
      </c>
      <c r="E1806">
        <v>2543901</v>
      </c>
      <c r="F1806">
        <v>0</v>
      </c>
      <c r="G1806">
        <v>0</v>
      </c>
      <c r="H1806">
        <v>0</v>
      </c>
      <c r="I1806">
        <v>0</v>
      </c>
      <c r="J1806">
        <v>30000</v>
      </c>
      <c r="K1806">
        <v>0</v>
      </c>
      <c r="L1806">
        <v>0</v>
      </c>
      <c r="M1806" t="s">
        <v>947</v>
      </c>
      <c r="N1806">
        <v>12</v>
      </c>
      <c r="O1806">
        <v>0</v>
      </c>
      <c r="P1806" t="s">
        <v>948</v>
      </c>
      <c r="Q1806">
        <v>0</v>
      </c>
      <c r="R1806">
        <v>0</v>
      </c>
      <c r="S1806">
        <v>1</v>
      </c>
      <c r="T1806">
        <v>1</v>
      </c>
      <c r="U1806" s="7">
        <v>43374</v>
      </c>
      <c r="V1806" s="7">
        <v>43738</v>
      </c>
      <c r="W1806">
        <v>509.7</v>
      </c>
      <c r="X1806">
        <v>509.7</v>
      </c>
      <c r="Y1806">
        <v>271.5</v>
      </c>
      <c r="Z1806">
        <v>0</v>
      </c>
      <c r="AA1806">
        <v>0</v>
      </c>
      <c r="AB1806">
        <v>399.3</v>
      </c>
      <c r="AC1806">
        <v>1</v>
      </c>
      <c r="AD1806" t="s">
        <v>949</v>
      </c>
      <c r="AE1806" t="s">
        <v>950</v>
      </c>
      <c r="AF1806">
        <v>0</v>
      </c>
      <c r="AG1806" t="s">
        <v>951</v>
      </c>
      <c r="AH1806" t="s">
        <v>950</v>
      </c>
      <c r="AI1806" t="s">
        <v>950</v>
      </c>
      <c r="AJ1806" t="s">
        <v>952</v>
      </c>
      <c r="AK1806">
        <v>0</v>
      </c>
      <c r="AL1806">
        <v>0</v>
      </c>
      <c r="AM1806">
        <v>0</v>
      </c>
      <c r="AN1806" t="s">
        <v>951</v>
      </c>
      <c r="AO1806" t="s">
        <v>950</v>
      </c>
      <c r="AP1806" t="s">
        <v>950</v>
      </c>
      <c r="AQ1806" t="s">
        <v>952</v>
      </c>
      <c r="AR1806">
        <v>0</v>
      </c>
      <c r="AS1806">
        <v>0</v>
      </c>
      <c r="AT1806">
        <v>0</v>
      </c>
      <c r="AU1806" t="s">
        <v>951</v>
      </c>
      <c r="AV1806" t="s">
        <v>950</v>
      </c>
      <c r="AW1806" t="s">
        <v>950</v>
      </c>
      <c r="AX1806" t="s">
        <v>952</v>
      </c>
      <c r="AY1806">
        <v>0</v>
      </c>
      <c r="AZ1806">
        <v>0</v>
      </c>
      <c r="BA1806" t="s">
        <v>951</v>
      </c>
      <c r="BB1806" t="s">
        <v>950</v>
      </c>
      <c r="BC1806" t="s">
        <v>950</v>
      </c>
      <c r="BD1806" t="s">
        <v>952</v>
      </c>
      <c r="BE1806">
        <v>0</v>
      </c>
      <c r="BF1806">
        <v>0</v>
      </c>
      <c r="BG1806">
        <v>0</v>
      </c>
      <c r="BH1806" t="s">
        <v>951</v>
      </c>
      <c r="BI1806" t="s">
        <v>950</v>
      </c>
      <c r="BJ1806" t="s">
        <v>950</v>
      </c>
      <c r="BK1806" t="s">
        <v>952</v>
      </c>
      <c r="BL1806">
        <v>0</v>
      </c>
      <c r="BM1806">
        <v>0</v>
      </c>
      <c r="BN1806">
        <v>0</v>
      </c>
      <c r="BO1806" t="s">
        <v>951</v>
      </c>
      <c r="BP1806" t="s">
        <v>950</v>
      </c>
      <c r="BQ1806" t="s">
        <v>950</v>
      </c>
      <c r="BR1806" t="s">
        <v>952</v>
      </c>
      <c r="BS1806">
        <v>0</v>
      </c>
      <c r="BT1806">
        <v>0</v>
      </c>
      <c r="BU1806">
        <v>0</v>
      </c>
      <c r="BV1806">
        <v>7010</v>
      </c>
      <c r="BW1806" t="s">
        <v>953</v>
      </c>
      <c r="BX1806" t="s">
        <v>950</v>
      </c>
      <c r="BY1806" t="s">
        <v>948</v>
      </c>
      <c r="BZ1806">
        <v>0</v>
      </c>
      <c r="CA1806">
        <v>0</v>
      </c>
      <c r="CB1806">
        <v>78.5</v>
      </c>
      <c r="CC1806">
        <v>0</v>
      </c>
      <c r="CD1806" t="s">
        <v>954</v>
      </c>
      <c r="CE1806" s="7">
        <v>22568</v>
      </c>
      <c r="CF1806" s="7">
        <v>43374</v>
      </c>
      <c r="CG1806">
        <v>57</v>
      </c>
      <c r="CH1806">
        <v>999</v>
      </c>
      <c r="CI1806" s="7">
        <v>43465</v>
      </c>
      <c r="CJ1806" s="7">
        <v>55884</v>
      </c>
      <c r="CK1806">
        <v>409</v>
      </c>
      <c r="CL1806">
        <v>3</v>
      </c>
      <c r="CM1806">
        <v>93</v>
      </c>
      <c r="CN1806">
        <v>0</v>
      </c>
      <c r="CO1806" t="s">
        <v>955</v>
      </c>
      <c r="CP1806" t="s">
        <v>955</v>
      </c>
      <c r="CQ1806">
        <v>0</v>
      </c>
      <c r="CR1806">
        <v>0</v>
      </c>
      <c r="CS1806">
        <v>0</v>
      </c>
      <c r="CT1806">
        <f>VLOOKUP(E1806,Prophet!$A:$AA,3,FALSE)</f>
        <v>57</v>
      </c>
      <c r="CU1806">
        <f t="shared" si="56"/>
        <v>0</v>
      </c>
      <c r="CV1806">
        <f>VLOOKUP(E1806,Prophet!$A:$AA,5,FALSE)</f>
        <v>3</v>
      </c>
      <c r="CW1806">
        <f t="shared" si="57"/>
        <v>0</v>
      </c>
    </row>
    <row r="1807" spans="1:101" x14ac:dyDescent="0.25">
      <c r="A1807">
        <v>7861</v>
      </c>
      <c r="B1807">
        <v>2018</v>
      </c>
      <c r="C1807">
        <v>70</v>
      </c>
      <c r="D1807">
        <v>9</v>
      </c>
      <c r="E1807">
        <v>2543902</v>
      </c>
      <c r="F1807">
        <v>0</v>
      </c>
      <c r="G1807">
        <v>0</v>
      </c>
      <c r="H1807">
        <v>0</v>
      </c>
      <c r="I1807">
        <v>0</v>
      </c>
      <c r="J1807">
        <v>30000</v>
      </c>
      <c r="K1807">
        <v>0</v>
      </c>
      <c r="L1807">
        <v>0</v>
      </c>
      <c r="M1807" t="s">
        <v>947</v>
      </c>
      <c r="N1807">
        <v>12</v>
      </c>
      <c r="O1807">
        <v>0</v>
      </c>
      <c r="P1807" t="s">
        <v>948</v>
      </c>
      <c r="Q1807">
        <v>0</v>
      </c>
      <c r="R1807">
        <v>0</v>
      </c>
      <c r="S1807">
        <v>1</v>
      </c>
      <c r="T1807">
        <v>1</v>
      </c>
      <c r="U1807" s="7">
        <v>43374</v>
      </c>
      <c r="V1807" s="7">
        <v>43738</v>
      </c>
      <c r="W1807">
        <v>375.2</v>
      </c>
      <c r="X1807">
        <v>375.2</v>
      </c>
      <c r="Y1807">
        <v>186.8</v>
      </c>
      <c r="Z1807">
        <v>0</v>
      </c>
      <c r="AA1807">
        <v>0</v>
      </c>
      <c r="AB1807">
        <v>274.7</v>
      </c>
      <c r="AC1807">
        <v>1</v>
      </c>
      <c r="AD1807" t="s">
        <v>956</v>
      </c>
      <c r="AE1807" t="s">
        <v>950</v>
      </c>
      <c r="AF1807">
        <v>0</v>
      </c>
      <c r="AG1807" t="s">
        <v>951</v>
      </c>
      <c r="AH1807" t="s">
        <v>950</v>
      </c>
      <c r="AI1807" t="s">
        <v>950</v>
      </c>
      <c r="AJ1807" t="s">
        <v>952</v>
      </c>
      <c r="AK1807">
        <v>0</v>
      </c>
      <c r="AL1807">
        <v>0</v>
      </c>
      <c r="AM1807">
        <v>0</v>
      </c>
      <c r="AN1807" t="s">
        <v>951</v>
      </c>
      <c r="AO1807" t="s">
        <v>950</v>
      </c>
      <c r="AP1807" t="s">
        <v>950</v>
      </c>
      <c r="AQ1807" t="s">
        <v>952</v>
      </c>
      <c r="AR1807">
        <v>0</v>
      </c>
      <c r="AS1807">
        <v>0</v>
      </c>
      <c r="AT1807">
        <v>0</v>
      </c>
      <c r="AU1807" t="s">
        <v>951</v>
      </c>
      <c r="AV1807" t="s">
        <v>950</v>
      </c>
      <c r="AW1807" t="s">
        <v>950</v>
      </c>
      <c r="AX1807" t="s">
        <v>952</v>
      </c>
      <c r="AY1807">
        <v>0</v>
      </c>
      <c r="AZ1807">
        <v>0</v>
      </c>
      <c r="BA1807" t="s">
        <v>951</v>
      </c>
      <c r="BB1807" t="s">
        <v>950</v>
      </c>
      <c r="BC1807" t="s">
        <v>950</v>
      </c>
      <c r="BD1807" t="s">
        <v>952</v>
      </c>
      <c r="BE1807">
        <v>0</v>
      </c>
      <c r="BF1807">
        <v>0</v>
      </c>
      <c r="BG1807">
        <v>0</v>
      </c>
      <c r="BH1807" t="s">
        <v>951</v>
      </c>
      <c r="BI1807" t="s">
        <v>950</v>
      </c>
      <c r="BJ1807" t="s">
        <v>950</v>
      </c>
      <c r="BK1807" t="s">
        <v>952</v>
      </c>
      <c r="BL1807">
        <v>0</v>
      </c>
      <c r="BM1807">
        <v>0</v>
      </c>
      <c r="BN1807">
        <v>0</v>
      </c>
      <c r="BO1807" t="s">
        <v>951</v>
      </c>
      <c r="BP1807" t="s">
        <v>950</v>
      </c>
      <c r="BQ1807" t="s">
        <v>950</v>
      </c>
      <c r="BR1807" t="s">
        <v>952</v>
      </c>
      <c r="BS1807">
        <v>0</v>
      </c>
      <c r="BT1807">
        <v>0</v>
      </c>
      <c r="BU1807">
        <v>0</v>
      </c>
      <c r="BV1807">
        <v>7010</v>
      </c>
      <c r="BW1807" t="s">
        <v>953</v>
      </c>
      <c r="BX1807" t="s">
        <v>950</v>
      </c>
      <c r="BY1807" t="s">
        <v>948</v>
      </c>
      <c r="BZ1807">
        <v>0</v>
      </c>
      <c r="CA1807">
        <v>0</v>
      </c>
      <c r="CB1807">
        <v>78.5</v>
      </c>
      <c r="CC1807">
        <v>0</v>
      </c>
      <c r="CD1807" t="s">
        <v>954</v>
      </c>
      <c r="CE1807" s="7">
        <v>23983</v>
      </c>
      <c r="CF1807" s="7">
        <v>43374</v>
      </c>
      <c r="CG1807">
        <v>53</v>
      </c>
      <c r="CH1807">
        <v>999</v>
      </c>
      <c r="CI1807" s="7">
        <v>43465</v>
      </c>
      <c r="CJ1807" s="7">
        <v>55884</v>
      </c>
      <c r="CK1807">
        <v>409</v>
      </c>
      <c r="CL1807">
        <v>3</v>
      </c>
      <c r="CM1807">
        <v>141</v>
      </c>
      <c r="CN1807">
        <v>0</v>
      </c>
      <c r="CO1807" t="s">
        <v>955</v>
      </c>
      <c r="CP1807" t="s">
        <v>955</v>
      </c>
      <c r="CQ1807">
        <v>0</v>
      </c>
      <c r="CR1807">
        <v>0</v>
      </c>
      <c r="CS1807">
        <v>0</v>
      </c>
      <c r="CT1807">
        <f>VLOOKUP(E1807,Prophet!$A:$AA,3,FALSE)</f>
        <v>53</v>
      </c>
      <c r="CU1807">
        <f t="shared" si="56"/>
        <v>0</v>
      </c>
      <c r="CV1807">
        <f>VLOOKUP(E1807,Prophet!$A:$AA,5,FALSE)</f>
        <v>3</v>
      </c>
      <c r="CW1807">
        <f t="shared" si="57"/>
        <v>0</v>
      </c>
    </row>
    <row r="1808" spans="1:101" x14ac:dyDescent="0.25">
      <c r="A1808">
        <v>7863</v>
      </c>
      <c r="B1808">
        <v>2018</v>
      </c>
      <c r="C1808">
        <v>70</v>
      </c>
      <c r="D1808">
        <v>9</v>
      </c>
      <c r="E1808">
        <v>203306</v>
      </c>
      <c r="F1808">
        <v>0</v>
      </c>
      <c r="G1808">
        <v>0</v>
      </c>
      <c r="H1808">
        <v>0</v>
      </c>
      <c r="I1808">
        <v>0</v>
      </c>
      <c r="J1808">
        <v>30000</v>
      </c>
      <c r="K1808">
        <v>0</v>
      </c>
      <c r="L1808">
        <v>0</v>
      </c>
      <c r="M1808" t="s">
        <v>947</v>
      </c>
      <c r="N1808">
        <v>12</v>
      </c>
      <c r="O1808">
        <v>0</v>
      </c>
      <c r="P1808" t="s">
        <v>948</v>
      </c>
      <c r="Q1808">
        <v>0</v>
      </c>
      <c r="R1808">
        <v>0</v>
      </c>
      <c r="S1808">
        <v>1</v>
      </c>
      <c r="T1808">
        <v>1</v>
      </c>
      <c r="U1808" s="7">
        <v>43374</v>
      </c>
      <c r="V1808" s="7">
        <v>43738</v>
      </c>
      <c r="W1808">
        <v>204.8</v>
      </c>
      <c r="X1808">
        <v>204.8</v>
      </c>
      <c r="Y1808">
        <v>79.5</v>
      </c>
      <c r="Z1808">
        <v>0</v>
      </c>
      <c r="AA1808">
        <v>0</v>
      </c>
      <c r="AB1808">
        <v>116.9</v>
      </c>
      <c r="AC1808">
        <v>1</v>
      </c>
      <c r="AD1808" t="s">
        <v>956</v>
      </c>
      <c r="AE1808" t="s">
        <v>950</v>
      </c>
      <c r="AF1808">
        <v>0</v>
      </c>
      <c r="AG1808" t="s">
        <v>951</v>
      </c>
      <c r="AH1808" t="s">
        <v>950</v>
      </c>
      <c r="AI1808" t="s">
        <v>950</v>
      </c>
      <c r="AJ1808" t="s">
        <v>952</v>
      </c>
      <c r="AK1808">
        <v>0</v>
      </c>
      <c r="AL1808">
        <v>0</v>
      </c>
      <c r="AM1808">
        <v>0</v>
      </c>
      <c r="AN1808" t="s">
        <v>951</v>
      </c>
      <c r="AO1808" t="s">
        <v>950</v>
      </c>
      <c r="AP1808" t="s">
        <v>950</v>
      </c>
      <c r="AQ1808" t="s">
        <v>952</v>
      </c>
      <c r="AR1808">
        <v>0</v>
      </c>
      <c r="AS1808">
        <v>0</v>
      </c>
      <c r="AT1808">
        <v>0</v>
      </c>
      <c r="AU1808" t="s">
        <v>951</v>
      </c>
      <c r="AV1808" t="s">
        <v>950</v>
      </c>
      <c r="AW1808" t="s">
        <v>950</v>
      </c>
      <c r="AX1808" t="s">
        <v>952</v>
      </c>
      <c r="AY1808">
        <v>0</v>
      </c>
      <c r="AZ1808">
        <v>0</v>
      </c>
      <c r="BA1808" t="s">
        <v>951</v>
      </c>
      <c r="BB1808" t="s">
        <v>950</v>
      </c>
      <c r="BC1808" t="s">
        <v>950</v>
      </c>
      <c r="BD1808" t="s">
        <v>952</v>
      </c>
      <c r="BE1808">
        <v>0</v>
      </c>
      <c r="BF1808">
        <v>0</v>
      </c>
      <c r="BG1808">
        <v>0</v>
      </c>
      <c r="BH1808" t="s">
        <v>951</v>
      </c>
      <c r="BI1808" t="s">
        <v>950</v>
      </c>
      <c r="BJ1808" t="s">
        <v>950</v>
      </c>
      <c r="BK1808" t="s">
        <v>952</v>
      </c>
      <c r="BL1808">
        <v>0</v>
      </c>
      <c r="BM1808">
        <v>0</v>
      </c>
      <c r="BN1808">
        <v>0</v>
      </c>
      <c r="BO1808" t="s">
        <v>951</v>
      </c>
      <c r="BP1808" t="s">
        <v>950</v>
      </c>
      <c r="BQ1808" t="s">
        <v>950</v>
      </c>
      <c r="BR1808" t="s">
        <v>952</v>
      </c>
      <c r="BS1808">
        <v>0</v>
      </c>
      <c r="BT1808">
        <v>0</v>
      </c>
      <c r="BU1808">
        <v>0</v>
      </c>
      <c r="BV1808">
        <v>7010</v>
      </c>
      <c r="BW1808" t="s">
        <v>953</v>
      </c>
      <c r="BX1808" t="s">
        <v>950</v>
      </c>
      <c r="BY1808" t="s">
        <v>948</v>
      </c>
      <c r="BZ1808">
        <v>0</v>
      </c>
      <c r="CA1808">
        <v>0</v>
      </c>
      <c r="CB1808">
        <v>78.5</v>
      </c>
      <c r="CC1808">
        <v>0</v>
      </c>
      <c r="CD1808" t="s">
        <v>954</v>
      </c>
      <c r="CE1808" s="7">
        <v>22742</v>
      </c>
      <c r="CF1808" s="7">
        <v>43374</v>
      </c>
      <c r="CG1808">
        <v>56</v>
      </c>
      <c r="CH1808">
        <v>999</v>
      </c>
      <c r="CI1808" s="7">
        <v>43465</v>
      </c>
      <c r="CJ1808" s="7">
        <v>55884</v>
      </c>
      <c r="CK1808">
        <v>409</v>
      </c>
      <c r="CL1808">
        <v>3</v>
      </c>
      <c r="CM1808">
        <v>105</v>
      </c>
      <c r="CN1808">
        <v>0</v>
      </c>
      <c r="CO1808" t="s">
        <v>955</v>
      </c>
      <c r="CP1808" t="s">
        <v>955</v>
      </c>
      <c r="CQ1808">
        <v>0</v>
      </c>
      <c r="CR1808">
        <v>0</v>
      </c>
      <c r="CS1808">
        <v>0</v>
      </c>
      <c r="CT1808">
        <f>VLOOKUP(E1808,Prophet!$A:$AA,3,FALSE)</f>
        <v>56</v>
      </c>
      <c r="CU1808">
        <f t="shared" si="56"/>
        <v>0</v>
      </c>
      <c r="CV1808">
        <f>VLOOKUP(E1808,Prophet!$A:$AA,5,FALSE)</f>
        <v>3</v>
      </c>
      <c r="CW1808">
        <f t="shared" si="57"/>
        <v>0</v>
      </c>
    </row>
    <row r="1809" spans="1:101" x14ac:dyDescent="0.25">
      <c r="A1809">
        <v>7868</v>
      </c>
      <c r="B1809">
        <v>2018</v>
      </c>
      <c r="C1809">
        <v>70</v>
      </c>
      <c r="D1809">
        <v>9</v>
      </c>
      <c r="E1809">
        <v>2544301</v>
      </c>
      <c r="F1809">
        <v>0</v>
      </c>
      <c r="G1809">
        <v>0</v>
      </c>
      <c r="H1809">
        <v>0</v>
      </c>
      <c r="I1809">
        <v>0</v>
      </c>
      <c r="J1809">
        <v>30000</v>
      </c>
      <c r="K1809">
        <v>0</v>
      </c>
      <c r="L1809">
        <v>0</v>
      </c>
      <c r="M1809" t="s">
        <v>947</v>
      </c>
      <c r="N1809">
        <v>12</v>
      </c>
      <c r="O1809">
        <v>0</v>
      </c>
      <c r="P1809" t="s">
        <v>948</v>
      </c>
      <c r="Q1809">
        <v>0</v>
      </c>
      <c r="R1809">
        <v>0</v>
      </c>
      <c r="S1809">
        <v>1</v>
      </c>
      <c r="T1809">
        <v>1</v>
      </c>
      <c r="U1809" s="7">
        <v>43374</v>
      </c>
      <c r="V1809" s="7">
        <v>43738</v>
      </c>
      <c r="W1809">
        <v>385.9</v>
      </c>
      <c r="X1809">
        <v>385.9</v>
      </c>
      <c r="Y1809">
        <v>193.5</v>
      </c>
      <c r="Z1809">
        <v>0</v>
      </c>
      <c r="AA1809">
        <v>0</v>
      </c>
      <c r="AB1809">
        <v>284.60000000000002</v>
      </c>
      <c r="AC1809">
        <v>1</v>
      </c>
      <c r="AD1809" t="s">
        <v>949</v>
      </c>
      <c r="AE1809" t="s">
        <v>950</v>
      </c>
      <c r="AF1809">
        <v>0</v>
      </c>
      <c r="AG1809" t="s">
        <v>951</v>
      </c>
      <c r="AH1809" t="s">
        <v>950</v>
      </c>
      <c r="AI1809" t="s">
        <v>950</v>
      </c>
      <c r="AJ1809" t="s">
        <v>952</v>
      </c>
      <c r="AK1809">
        <v>0</v>
      </c>
      <c r="AL1809">
        <v>0</v>
      </c>
      <c r="AM1809">
        <v>0</v>
      </c>
      <c r="AN1809" t="s">
        <v>951</v>
      </c>
      <c r="AO1809" t="s">
        <v>950</v>
      </c>
      <c r="AP1809" t="s">
        <v>950</v>
      </c>
      <c r="AQ1809" t="s">
        <v>952</v>
      </c>
      <c r="AR1809">
        <v>0</v>
      </c>
      <c r="AS1809">
        <v>0</v>
      </c>
      <c r="AT1809">
        <v>0</v>
      </c>
      <c r="AU1809" t="s">
        <v>951</v>
      </c>
      <c r="AV1809" t="s">
        <v>950</v>
      </c>
      <c r="AW1809" t="s">
        <v>950</v>
      </c>
      <c r="AX1809" t="s">
        <v>952</v>
      </c>
      <c r="AY1809">
        <v>0</v>
      </c>
      <c r="AZ1809">
        <v>0</v>
      </c>
      <c r="BA1809" t="s">
        <v>951</v>
      </c>
      <c r="BB1809" t="s">
        <v>950</v>
      </c>
      <c r="BC1809" t="s">
        <v>950</v>
      </c>
      <c r="BD1809" t="s">
        <v>952</v>
      </c>
      <c r="BE1809">
        <v>0</v>
      </c>
      <c r="BF1809">
        <v>0</v>
      </c>
      <c r="BG1809">
        <v>0</v>
      </c>
      <c r="BH1809" t="s">
        <v>951</v>
      </c>
      <c r="BI1809" t="s">
        <v>950</v>
      </c>
      <c r="BJ1809" t="s">
        <v>950</v>
      </c>
      <c r="BK1809" t="s">
        <v>952</v>
      </c>
      <c r="BL1809">
        <v>0</v>
      </c>
      <c r="BM1809">
        <v>0</v>
      </c>
      <c r="BN1809">
        <v>0</v>
      </c>
      <c r="BO1809" t="s">
        <v>951</v>
      </c>
      <c r="BP1809" t="s">
        <v>950</v>
      </c>
      <c r="BQ1809" t="s">
        <v>950</v>
      </c>
      <c r="BR1809" t="s">
        <v>952</v>
      </c>
      <c r="BS1809">
        <v>0</v>
      </c>
      <c r="BT1809">
        <v>0</v>
      </c>
      <c r="BU1809">
        <v>0</v>
      </c>
      <c r="BV1809">
        <v>7010</v>
      </c>
      <c r="BW1809" t="s">
        <v>953</v>
      </c>
      <c r="BX1809" t="s">
        <v>950</v>
      </c>
      <c r="BY1809" t="s">
        <v>948</v>
      </c>
      <c r="BZ1809">
        <v>0</v>
      </c>
      <c r="CA1809">
        <v>0</v>
      </c>
      <c r="CB1809">
        <v>78.5</v>
      </c>
      <c r="CC1809">
        <v>0</v>
      </c>
      <c r="CD1809" t="s">
        <v>954</v>
      </c>
      <c r="CE1809" s="7">
        <v>27752</v>
      </c>
      <c r="CF1809" s="7">
        <v>43374</v>
      </c>
      <c r="CG1809">
        <v>43</v>
      </c>
      <c r="CH1809">
        <v>999</v>
      </c>
      <c r="CI1809" s="7">
        <v>43465</v>
      </c>
      <c r="CJ1809" s="7">
        <v>55884</v>
      </c>
      <c r="CK1809">
        <v>409</v>
      </c>
      <c r="CL1809">
        <v>3</v>
      </c>
      <c r="CM1809">
        <v>261</v>
      </c>
      <c r="CN1809">
        <v>0</v>
      </c>
      <c r="CO1809" t="s">
        <v>955</v>
      </c>
      <c r="CP1809" t="s">
        <v>955</v>
      </c>
      <c r="CQ1809">
        <v>0</v>
      </c>
      <c r="CR1809">
        <v>0</v>
      </c>
      <c r="CS1809">
        <v>0</v>
      </c>
      <c r="CT1809">
        <f>VLOOKUP(E1809,Prophet!$A:$AA,3,FALSE)</f>
        <v>43</v>
      </c>
      <c r="CU1809">
        <f t="shared" si="56"/>
        <v>0</v>
      </c>
      <c r="CV1809">
        <f>VLOOKUP(E1809,Prophet!$A:$AA,5,FALSE)</f>
        <v>3</v>
      </c>
      <c r="CW1809">
        <f t="shared" si="57"/>
        <v>0</v>
      </c>
    </row>
    <row r="1810" spans="1:101" x14ac:dyDescent="0.25">
      <c r="A1810">
        <v>7869</v>
      </c>
      <c r="B1810">
        <v>2018</v>
      </c>
      <c r="C1810">
        <v>70</v>
      </c>
      <c r="D1810">
        <v>9</v>
      </c>
      <c r="E1810">
        <v>2544302</v>
      </c>
      <c r="F1810">
        <v>0</v>
      </c>
      <c r="G1810">
        <v>0</v>
      </c>
      <c r="H1810">
        <v>0</v>
      </c>
      <c r="I1810">
        <v>0</v>
      </c>
      <c r="J1810">
        <v>30000</v>
      </c>
      <c r="K1810">
        <v>0</v>
      </c>
      <c r="L1810">
        <v>0</v>
      </c>
      <c r="M1810" t="s">
        <v>947</v>
      </c>
      <c r="N1810">
        <v>12</v>
      </c>
      <c r="O1810">
        <v>0</v>
      </c>
      <c r="P1810" t="s">
        <v>948</v>
      </c>
      <c r="Q1810">
        <v>0</v>
      </c>
      <c r="R1810">
        <v>0</v>
      </c>
      <c r="S1810">
        <v>1</v>
      </c>
      <c r="T1810">
        <v>1</v>
      </c>
      <c r="U1810" s="7">
        <v>43374</v>
      </c>
      <c r="V1810" s="7">
        <v>43738</v>
      </c>
      <c r="W1810">
        <v>290</v>
      </c>
      <c r="X1810">
        <v>290</v>
      </c>
      <c r="Y1810">
        <v>133.1</v>
      </c>
      <c r="Z1810">
        <v>0</v>
      </c>
      <c r="AA1810">
        <v>0</v>
      </c>
      <c r="AB1810">
        <v>195.8</v>
      </c>
      <c r="AC1810">
        <v>1</v>
      </c>
      <c r="AD1810" t="s">
        <v>956</v>
      </c>
      <c r="AE1810" t="s">
        <v>950</v>
      </c>
      <c r="AF1810">
        <v>0</v>
      </c>
      <c r="AG1810" t="s">
        <v>951</v>
      </c>
      <c r="AH1810" t="s">
        <v>950</v>
      </c>
      <c r="AI1810" t="s">
        <v>950</v>
      </c>
      <c r="AJ1810" t="s">
        <v>952</v>
      </c>
      <c r="AK1810">
        <v>0</v>
      </c>
      <c r="AL1810">
        <v>0</v>
      </c>
      <c r="AM1810">
        <v>0</v>
      </c>
      <c r="AN1810" t="s">
        <v>951</v>
      </c>
      <c r="AO1810" t="s">
        <v>950</v>
      </c>
      <c r="AP1810" t="s">
        <v>950</v>
      </c>
      <c r="AQ1810" t="s">
        <v>952</v>
      </c>
      <c r="AR1810">
        <v>0</v>
      </c>
      <c r="AS1810">
        <v>0</v>
      </c>
      <c r="AT1810">
        <v>0</v>
      </c>
      <c r="AU1810" t="s">
        <v>951</v>
      </c>
      <c r="AV1810" t="s">
        <v>950</v>
      </c>
      <c r="AW1810" t="s">
        <v>950</v>
      </c>
      <c r="AX1810" t="s">
        <v>952</v>
      </c>
      <c r="AY1810">
        <v>0</v>
      </c>
      <c r="AZ1810">
        <v>0</v>
      </c>
      <c r="BA1810" t="s">
        <v>951</v>
      </c>
      <c r="BB1810" t="s">
        <v>950</v>
      </c>
      <c r="BC1810" t="s">
        <v>950</v>
      </c>
      <c r="BD1810" t="s">
        <v>952</v>
      </c>
      <c r="BE1810">
        <v>0</v>
      </c>
      <c r="BF1810">
        <v>0</v>
      </c>
      <c r="BG1810">
        <v>0</v>
      </c>
      <c r="BH1810" t="s">
        <v>951</v>
      </c>
      <c r="BI1810" t="s">
        <v>950</v>
      </c>
      <c r="BJ1810" t="s">
        <v>950</v>
      </c>
      <c r="BK1810" t="s">
        <v>952</v>
      </c>
      <c r="BL1810">
        <v>0</v>
      </c>
      <c r="BM1810">
        <v>0</v>
      </c>
      <c r="BN1810">
        <v>0</v>
      </c>
      <c r="BO1810" t="s">
        <v>951</v>
      </c>
      <c r="BP1810" t="s">
        <v>950</v>
      </c>
      <c r="BQ1810" t="s">
        <v>950</v>
      </c>
      <c r="BR1810" t="s">
        <v>952</v>
      </c>
      <c r="BS1810">
        <v>0</v>
      </c>
      <c r="BT1810">
        <v>0</v>
      </c>
      <c r="BU1810">
        <v>0</v>
      </c>
      <c r="BV1810">
        <v>7010</v>
      </c>
      <c r="BW1810" t="s">
        <v>953</v>
      </c>
      <c r="BX1810" t="s">
        <v>950</v>
      </c>
      <c r="BY1810" t="s">
        <v>948</v>
      </c>
      <c r="BZ1810">
        <v>0</v>
      </c>
      <c r="CA1810">
        <v>0</v>
      </c>
      <c r="CB1810">
        <v>78.5</v>
      </c>
      <c r="CC1810">
        <v>0</v>
      </c>
      <c r="CD1810" t="s">
        <v>954</v>
      </c>
      <c r="CE1810" s="7">
        <v>24785</v>
      </c>
      <c r="CF1810" s="7">
        <v>43374</v>
      </c>
      <c r="CG1810">
        <v>51</v>
      </c>
      <c r="CH1810">
        <v>999</v>
      </c>
      <c r="CI1810" s="7">
        <v>43465</v>
      </c>
      <c r="CJ1810" s="7">
        <v>55884</v>
      </c>
      <c r="CK1810">
        <v>409</v>
      </c>
      <c r="CL1810">
        <v>3</v>
      </c>
      <c r="CM1810">
        <v>165</v>
      </c>
      <c r="CN1810">
        <v>0</v>
      </c>
      <c r="CO1810" t="s">
        <v>955</v>
      </c>
      <c r="CP1810" t="s">
        <v>955</v>
      </c>
      <c r="CQ1810">
        <v>0</v>
      </c>
      <c r="CR1810">
        <v>0</v>
      </c>
      <c r="CS1810">
        <v>0</v>
      </c>
      <c r="CT1810">
        <f>VLOOKUP(E1810,Prophet!$A:$AA,3,FALSE)</f>
        <v>51</v>
      </c>
      <c r="CU1810">
        <f t="shared" si="56"/>
        <v>0</v>
      </c>
      <c r="CV1810">
        <f>VLOOKUP(E1810,Prophet!$A:$AA,5,FALSE)</f>
        <v>3</v>
      </c>
      <c r="CW1810">
        <f t="shared" si="57"/>
        <v>0</v>
      </c>
    </row>
    <row r="1811" spans="1:101" x14ac:dyDescent="0.25">
      <c r="A1811">
        <v>7873</v>
      </c>
      <c r="B1811">
        <v>2018</v>
      </c>
      <c r="C1811">
        <v>70</v>
      </c>
      <c r="D1811">
        <v>9</v>
      </c>
      <c r="E1811">
        <v>2501003</v>
      </c>
      <c r="F1811">
        <v>0</v>
      </c>
      <c r="G1811">
        <v>0</v>
      </c>
      <c r="H1811">
        <v>0</v>
      </c>
      <c r="I1811">
        <v>0</v>
      </c>
      <c r="J1811">
        <v>30000</v>
      </c>
      <c r="K1811">
        <v>0</v>
      </c>
      <c r="L1811">
        <v>0</v>
      </c>
      <c r="M1811" t="s">
        <v>947</v>
      </c>
      <c r="N1811">
        <v>12</v>
      </c>
      <c r="O1811">
        <v>0</v>
      </c>
      <c r="P1811" t="s">
        <v>948</v>
      </c>
      <c r="Q1811">
        <v>0</v>
      </c>
      <c r="R1811">
        <v>0</v>
      </c>
      <c r="S1811">
        <v>1</v>
      </c>
      <c r="T1811">
        <v>1</v>
      </c>
      <c r="U1811" s="7">
        <v>43374</v>
      </c>
      <c r="V1811" s="7">
        <v>43738</v>
      </c>
      <c r="W1811">
        <v>460.4</v>
      </c>
      <c r="X1811">
        <v>460.4</v>
      </c>
      <c r="Y1811">
        <v>240.5</v>
      </c>
      <c r="Z1811">
        <v>0</v>
      </c>
      <c r="AA1811">
        <v>0</v>
      </c>
      <c r="AB1811">
        <v>353.6</v>
      </c>
      <c r="AC1811">
        <v>1</v>
      </c>
      <c r="AD1811" t="s">
        <v>956</v>
      </c>
      <c r="AE1811" t="s">
        <v>950</v>
      </c>
      <c r="AF1811">
        <v>0</v>
      </c>
      <c r="AG1811" t="s">
        <v>951</v>
      </c>
      <c r="AH1811" t="s">
        <v>950</v>
      </c>
      <c r="AI1811" t="s">
        <v>950</v>
      </c>
      <c r="AJ1811" t="s">
        <v>952</v>
      </c>
      <c r="AK1811">
        <v>0</v>
      </c>
      <c r="AL1811">
        <v>0</v>
      </c>
      <c r="AM1811">
        <v>0</v>
      </c>
      <c r="AN1811" t="s">
        <v>951</v>
      </c>
      <c r="AO1811" t="s">
        <v>950</v>
      </c>
      <c r="AP1811" t="s">
        <v>950</v>
      </c>
      <c r="AQ1811" t="s">
        <v>952</v>
      </c>
      <c r="AR1811">
        <v>0</v>
      </c>
      <c r="AS1811">
        <v>0</v>
      </c>
      <c r="AT1811">
        <v>0</v>
      </c>
      <c r="AU1811" t="s">
        <v>951</v>
      </c>
      <c r="AV1811" t="s">
        <v>950</v>
      </c>
      <c r="AW1811" t="s">
        <v>950</v>
      </c>
      <c r="AX1811" t="s">
        <v>952</v>
      </c>
      <c r="AY1811">
        <v>0</v>
      </c>
      <c r="AZ1811">
        <v>0</v>
      </c>
      <c r="BA1811" t="s">
        <v>951</v>
      </c>
      <c r="BB1811" t="s">
        <v>950</v>
      </c>
      <c r="BC1811" t="s">
        <v>950</v>
      </c>
      <c r="BD1811" t="s">
        <v>952</v>
      </c>
      <c r="BE1811">
        <v>0</v>
      </c>
      <c r="BF1811">
        <v>0</v>
      </c>
      <c r="BG1811">
        <v>0</v>
      </c>
      <c r="BH1811" t="s">
        <v>951</v>
      </c>
      <c r="BI1811" t="s">
        <v>950</v>
      </c>
      <c r="BJ1811" t="s">
        <v>950</v>
      </c>
      <c r="BK1811" t="s">
        <v>952</v>
      </c>
      <c r="BL1811">
        <v>0</v>
      </c>
      <c r="BM1811">
        <v>0</v>
      </c>
      <c r="BN1811">
        <v>0</v>
      </c>
      <c r="BO1811" t="s">
        <v>951</v>
      </c>
      <c r="BP1811" t="s">
        <v>950</v>
      </c>
      <c r="BQ1811" t="s">
        <v>950</v>
      </c>
      <c r="BR1811" t="s">
        <v>952</v>
      </c>
      <c r="BS1811">
        <v>0</v>
      </c>
      <c r="BT1811">
        <v>0</v>
      </c>
      <c r="BU1811">
        <v>0</v>
      </c>
      <c r="BV1811">
        <v>7010</v>
      </c>
      <c r="BW1811" t="s">
        <v>953</v>
      </c>
      <c r="BX1811" t="s">
        <v>950</v>
      </c>
      <c r="BY1811" t="s">
        <v>948</v>
      </c>
      <c r="BZ1811">
        <v>0</v>
      </c>
      <c r="CA1811">
        <v>0</v>
      </c>
      <c r="CB1811">
        <v>78.5</v>
      </c>
      <c r="CC1811">
        <v>0</v>
      </c>
      <c r="CD1811" t="s">
        <v>954</v>
      </c>
      <c r="CE1811" s="7">
        <v>34039</v>
      </c>
      <c r="CF1811" s="7">
        <v>43374</v>
      </c>
      <c r="CG1811">
        <v>26</v>
      </c>
      <c r="CH1811">
        <v>999</v>
      </c>
      <c r="CI1811" s="7">
        <v>43465</v>
      </c>
      <c r="CJ1811" s="7">
        <v>55884</v>
      </c>
      <c r="CK1811">
        <v>409</v>
      </c>
      <c r="CL1811">
        <v>3</v>
      </c>
      <c r="CM1811">
        <v>465</v>
      </c>
      <c r="CN1811">
        <v>0</v>
      </c>
      <c r="CO1811" t="s">
        <v>955</v>
      </c>
      <c r="CP1811" t="s">
        <v>955</v>
      </c>
      <c r="CQ1811">
        <v>0</v>
      </c>
      <c r="CR1811">
        <v>0</v>
      </c>
      <c r="CS1811">
        <v>0</v>
      </c>
      <c r="CT1811">
        <f>VLOOKUP(E1811,Prophet!$A:$AA,3,FALSE)</f>
        <v>26</v>
      </c>
      <c r="CU1811">
        <f t="shared" si="56"/>
        <v>0</v>
      </c>
      <c r="CV1811">
        <f>VLOOKUP(E1811,Prophet!$A:$AA,5,FALSE)</f>
        <v>3</v>
      </c>
      <c r="CW1811">
        <f t="shared" si="57"/>
        <v>0</v>
      </c>
    </row>
    <row r="1812" spans="1:101" x14ac:dyDescent="0.25">
      <c r="A1812">
        <v>7879</v>
      </c>
      <c r="B1812">
        <v>2018</v>
      </c>
      <c r="C1812">
        <v>70</v>
      </c>
      <c r="D1812">
        <v>9</v>
      </c>
      <c r="E1812">
        <v>833102</v>
      </c>
      <c r="F1812">
        <v>0</v>
      </c>
      <c r="G1812">
        <v>0</v>
      </c>
      <c r="H1812">
        <v>0</v>
      </c>
      <c r="I1812">
        <v>0</v>
      </c>
      <c r="J1812">
        <v>30000</v>
      </c>
      <c r="K1812">
        <v>0</v>
      </c>
      <c r="L1812">
        <v>0</v>
      </c>
      <c r="M1812" t="s">
        <v>947</v>
      </c>
      <c r="N1812">
        <v>12</v>
      </c>
      <c r="O1812">
        <v>0</v>
      </c>
      <c r="P1812" t="s">
        <v>948</v>
      </c>
      <c r="Q1812">
        <v>0</v>
      </c>
      <c r="R1812">
        <v>0</v>
      </c>
      <c r="S1812">
        <v>1</v>
      </c>
      <c r="T1812">
        <v>1</v>
      </c>
      <c r="U1812" s="7">
        <v>43374</v>
      </c>
      <c r="V1812" s="7">
        <v>43738</v>
      </c>
      <c r="W1812">
        <v>126.3</v>
      </c>
      <c r="X1812">
        <v>126.3</v>
      </c>
      <c r="Y1812">
        <v>79.5</v>
      </c>
      <c r="Z1812">
        <v>0</v>
      </c>
      <c r="AA1812">
        <v>0</v>
      </c>
      <c r="AB1812">
        <v>116.9</v>
      </c>
      <c r="AC1812">
        <v>1</v>
      </c>
      <c r="AD1812" t="s">
        <v>956</v>
      </c>
      <c r="AE1812" t="s">
        <v>950</v>
      </c>
      <c r="AF1812">
        <v>0</v>
      </c>
      <c r="AG1812" t="s">
        <v>951</v>
      </c>
      <c r="AH1812" t="s">
        <v>950</v>
      </c>
      <c r="AI1812" t="s">
        <v>950</v>
      </c>
      <c r="AJ1812" t="s">
        <v>952</v>
      </c>
      <c r="AK1812">
        <v>0</v>
      </c>
      <c r="AL1812">
        <v>0</v>
      </c>
      <c r="AM1812">
        <v>0</v>
      </c>
      <c r="AN1812" t="s">
        <v>951</v>
      </c>
      <c r="AO1812" t="s">
        <v>950</v>
      </c>
      <c r="AP1812" t="s">
        <v>950</v>
      </c>
      <c r="AQ1812" t="s">
        <v>952</v>
      </c>
      <c r="AR1812">
        <v>0</v>
      </c>
      <c r="AS1812">
        <v>0</v>
      </c>
      <c r="AT1812">
        <v>0</v>
      </c>
      <c r="AU1812" t="s">
        <v>951</v>
      </c>
      <c r="AV1812" t="s">
        <v>950</v>
      </c>
      <c r="AW1812" t="s">
        <v>950</v>
      </c>
      <c r="AX1812" t="s">
        <v>952</v>
      </c>
      <c r="AY1812">
        <v>0</v>
      </c>
      <c r="AZ1812">
        <v>0</v>
      </c>
      <c r="BA1812" t="s">
        <v>951</v>
      </c>
      <c r="BB1812" t="s">
        <v>950</v>
      </c>
      <c r="BC1812" t="s">
        <v>950</v>
      </c>
      <c r="BD1812" t="s">
        <v>952</v>
      </c>
      <c r="BE1812">
        <v>0</v>
      </c>
      <c r="BF1812">
        <v>0</v>
      </c>
      <c r="BG1812">
        <v>0</v>
      </c>
      <c r="BH1812" t="s">
        <v>951</v>
      </c>
      <c r="BI1812" t="s">
        <v>950</v>
      </c>
      <c r="BJ1812" t="s">
        <v>950</v>
      </c>
      <c r="BK1812" t="s">
        <v>952</v>
      </c>
      <c r="BL1812">
        <v>0</v>
      </c>
      <c r="BM1812">
        <v>0</v>
      </c>
      <c r="BN1812">
        <v>0</v>
      </c>
      <c r="BO1812" t="s">
        <v>951</v>
      </c>
      <c r="BP1812" t="s">
        <v>950</v>
      </c>
      <c r="BQ1812" t="s">
        <v>950</v>
      </c>
      <c r="BR1812" t="s">
        <v>952</v>
      </c>
      <c r="BS1812">
        <v>0</v>
      </c>
      <c r="BT1812">
        <v>0</v>
      </c>
      <c r="BU1812">
        <v>0</v>
      </c>
      <c r="BV1812" t="s">
        <v>951</v>
      </c>
      <c r="BW1812" t="s">
        <v>950</v>
      </c>
      <c r="BX1812" t="s">
        <v>950</v>
      </c>
      <c r="BY1812" t="s">
        <v>952</v>
      </c>
      <c r="BZ1812">
        <v>0</v>
      </c>
      <c r="CA1812">
        <v>0</v>
      </c>
      <c r="CB1812">
        <v>0</v>
      </c>
      <c r="CC1812">
        <v>0</v>
      </c>
      <c r="CD1812" t="s">
        <v>954</v>
      </c>
      <c r="CE1812" s="7">
        <v>22324</v>
      </c>
      <c r="CF1812" s="7">
        <v>43374</v>
      </c>
      <c r="CG1812">
        <v>58</v>
      </c>
      <c r="CH1812">
        <v>999</v>
      </c>
      <c r="CI1812" s="7">
        <v>43465</v>
      </c>
      <c r="CJ1812" s="7">
        <v>55884</v>
      </c>
      <c r="CK1812">
        <v>409</v>
      </c>
      <c r="CL1812">
        <v>3</v>
      </c>
      <c r="CM1812">
        <v>81</v>
      </c>
      <c r="CN1812">
        <v>0</v>
      </c>
      <c r="CO1812" t="s">
        <v>955</v>
      </c>
      <c r="CP1812" t="s">
        <v>955</v>
      </c>
      <c r="CQ1812">
        <v>0</v>
      </c>
      <c r="CR1812">
        <v>0</v>
      </c>
      <c r="CS1812">
        <v>0</v>
      </c>
      <c r="CT1812">
        <f>VLOOKUP(E1812,Prophet!$A:$AA,3,FALSE)</f>
        <v>58</v>
      </c>
      <c r="CU1812">
        <f t="shared" si="56"/>
        <v>0</v>
      </c>
      <c r="CV1812">
        <f>VLOOKUP(E1812,Prophet!$A:$AA,5,FALSE)</f>
        <v>3</v>
      </c>
      <c r="CW1812">
        <f t="shared" si="57"/>
        <v>0</v>
      </c>
    </row>
    <row r="1813" spans="1:101" x14ac:dyDescent="0.25">
      <c r="A1813">
        <v>7883</v>
      </c>
      <c r="B1813">
        <v>2018</v>
      </c>
      <c r="C1813">
        <v>70</v>
      </c>
      <c r="D1813">
        <v>9</v>
      </c>
      <c r="E1813">
        <v>1038502</v>
      </c>
      <c r="F1813">
        <v>0</v>
      </c>
      <c r="G1813">
        <v>0</v>
      </c>
      <c r="H1813">
        <v>0</v>
      </c>
      <c r="I1813">
        <v>0</v>
      </c>
      <c r="J1813">
        <v>30000</v>
      </c>
      <c r="K1813">
        <v>0</v>
      </c>
      <c r="L1813">
        <v>0</v>
      </c>
      <c r="M1813" t="s">
        <v>947</v>
      </c>
      <c r="N1813">
        <v>12</v>
      </c>
      <c r="O1813">
        <v>0</v>
      </c>
      <c r="P1813" t="s">
        <v>948</v>
      </c>
      <c r="Q1813">
        <v>0</v>
      </c>
      <c r="R1813">
        <v>0</v>
      </c>
      <c r="S1813">
        <v>1</v>
      </c>
      <c r="T1813">
        <v>1</v>
      </c>
      <c r="U1813" s="7">
        <v>43374</v>
      </c>
      <c r="V1813" s="7">
        <v>43738</v>
      </c>
      <c r="W1813">
        <v>509.7</v>
      </c>
      <c r="X1813">
        <v>509.7</v>
      </c>
      <c r="Y1813">
        <v>271.5</v>
      </c>
      <c r="Z1813">
        <v>0</v>
      </c>
      <c r="AA1813">
        <v>0</v>
      </c>
      <c r="AB1813">
        <v>399.3</v>
      </c>
      <c r="AC1813">
        <v>1</v>
      </c>
      <c r="AD1813" t="s">
        <v>949</v>
      </c>
      <c r="AE1813" t="s">
        <v>950</v>
      </c>
      <c r="AF1813">
        <v>0</v>
      </c>
      <c r="AG1813" t="s">
        <v>951</v>
      </c>
      <c r="AH1813" t="s">
        <v>950</v>
      </c>
      <c r="AI1813" t="s">
        <v>950</v>
      </c>
      <c r="AJ1813" t="s">
        <v>952</v>
      </c>
      <c r="AK1813">
        <v>0</v>
      </c>
      <c r="AL1813">
        <v>0</v>
      </c>
      <c r="AM1813">
        <v>0</v>
      </c>
      <c r="AN1813" t="s">
        <v>951</v>
      </c>
      <c r="AO1813" t="s">
        <v>950</v>
      </c>
      <c r="AP1813" t="s">
        <v>950</v>
      </c>
      <c r="AQ1813" t="s">
        <v>952</v>
      </c>
      <c r="AR1813">
        <v>0</v>
      </c>
      <c r="AS1813">
        <v>0</v>
      </c>
      <c r="AT1813">
        <v>0</v>
      </c>
      <c r="AU1813" t="s">
        <v>951</v>
      </c>
      <c r="AV1813" t="s">
        <v>950</v>
      </c>
      <c r="AW1813" t="s">
        <v>950</v>
      </c>
      <c r="AX1813" t="s">
        <v>952</v>
      </c>
      <c r="AY1813">
        <v>0</v>
      </c>
      <c r="AZ1813">
        <v>0</v>
      </c>
      <c r="BA1813" t="s">
        <v>951</v>
      </c>
      <c r="BB1813" t="s">
        <v>950</v>
      </c>
      <c r="BC1813" t="s">
        <v>950</v>
      </c>
      <c r="BD1813" t="s">
        <v>952</v>
      </c>
      <c r="BE1813">
        <v>0</v>
      </c>
      <c r="BF1813">
        <v>0</v>
      </c>
      <c r="BG1813">
        <v>0</v>
      </c>
      <c r="BH1813" t="s">
        <v>951</v>
      </c>
      <c r="BI1813" t="s">
        <v>950</v>
      </c>
      <c r="BJ1813" t="s">
        <v>950</v>
      </c>
      <c r="BK1813" t="s">
        <v>952</v>
      </c>
      <c r="BL1813">
        <v>0</v>
      </c>
      <c r="BM1813">
        <v>0</v>
      </c>
      <c r="BN1813">
        <v>0</v>
      </c>
      <c r="BO1813" t="s">
        <v>951</v>
      </c>
      <c r="BP1813" t="s">
        <v>950</v>
      </c>
      <c r="BQ1813" t="s">
        <v>950</v>
      </c>
      <c r="BR1813" t="s">
        <v>952</v>
      </c>
      <c r="BS1813">
        <v>0</v>
      </c>
      <c r="BT1813">
        <v>0</v>
      </c>
      <c r="BU1813">
        <v>0</v>
      </c>
      <c r="BV1813">
        <v>7010</v>
      </c>
      <c r="BW1813" t="s">
        <v>953</v>
      </c>
      <c r="BX1813" t="s">
        <v>950</v>
      </c>
      <c r="BY1813" t="s">
        <v>948</v>
      </c>
      <c r="BZ1813">
        <v>0</v>
      </c>
      <c r="CA1813">
        <v>0</v>
      </c>
      <c r="CB1813">
        <v>78.5</v>
      </c>
      <c r="CC1813">
        <v>0</v>
      </c>
      <c r="CD1813" t="s">
        <v>954</v>
      </c>
      <c r="CE1813" s="7">
        <v>30419</v>
      </c>
      <c r="CF1813" s="7">
        <v>43374</v>
      </c>
      <c r="CG1813">
        <v>35</v>
      </c>
      <c r="CH1813">
        <v>999</v>
      </c>
      <c r="CI1813" s="7">
        <v>43465</v>
      </c>
      <c r="CJ1813" s="7">
        <v>55884</v>
      </c>
      <c r="CK1813">
        <v>409</v>
      </c>
      <c r="CL1813">
        <v>3</v>
      </c>
      <c r="CM1813">
        <v>357</v>
      </c>
      <c r="CN1813">
        <v>0</v>
      </c>
      <c r="CO1813" t="s">
        <v>955</v>
      </c>
      <c r="CP1813" t="s">
        <v>955</v>
      </c>
      <c r="CQ1813">
        <v>0</v>
      </c>
      <c r="CR1813">
        <v>0</v>
      </c>
      <c r="CS1813">
        <v>0</v>
      </c>
      <c r="CT1813">
        <f>VLOOKUP(E1813,Prophet!$A:$AA,3,FALSE)</f>
        <v>35</v>
      </c>
      <c r="CU1813">
        <f t="shared" si="56"/>
        <v>0</v>
      </c>
      <c r="CV1813">
        <f>VLOOKUP(E1813,Prophet!$A:$AA,5,FALSE)</f>
        <v>3</v>
      </c>
      <c r="CW1813">
        <f t="shared" si="57"/>
        <v>0</v>
      </c>
    </row>
    <row r="1814" spans="1:101" x14ac:dyDescent="0.25">
      <c r="A1814">
        <v>7885</v>
      </c>
      <c r="B1814">
        <v>2018</v>
      </c>
      <c r="C1814">
        <v>70</v>
      </c>
      <c r="D1814">
        <v>9</v>
      </c>
      <c r="E1814">
        <v>1038504</v>
      </c>
      <c r="F1814">
        <v>0</v>
      </c>
      <c r="G1814">
        <v>0</v>
      </c>
      <c r="H1814">
        <v>0</v>
      </c>
      <c r="I1814">
        <v>0</v>
      </c>
      <c r="J1814">
        <v>30000</v>
      </c>
      <c r="K1814">
        <v>0</v>
      </c>
      <c r="L1814">
        <v>0</v>
      </c>
      <c r="M1814" t="s">
        <v>947</v>
      </c>
      <c r="N1814">
        <v>12</v>
      </c>
      <c r="O1814">
        <v>0</v>
      </c>
      <c r="P1814" t="s">
        <v>948</v>
      </c>
      <c r="Q1814">
        <v>0</v>
      </c>
      <c r="R1814">
        <v>0</v>
      </c>
      <c r="S1814">
        <v>1</v>
      </c>
      <c r="T1814">
        <v>1</v>
      </c>
      <c r="U1814" s="7">
        <v>43374</v>
      </c>
      <c r="V1814" s="7">
        <v>43738</v>
      </c>
      <c r="W1814">
        <v>375.2</v>
      </c>
      <c r="X1814">
        <v>375.2</v>
      </c>
      <c r="Y1814">
        <v>186.8</v>
      </c>
      <c r="Z1814">
        <v>0</v>
      </c>
      <c r="AA1814">
        <v>0</v>
      </c>
      <c r="AB1814">
        <v>274.7</v>
      </c>
      <c r="AC1814">
        <v>1</v>
      </c>
      <c r="AD1814" t="s">
        <v>956</v>
      </c>
      <c r="AE1814" t="s">
        <v>950</v>
      </c>
      <c r="AF1814">
        <v>0</v>
      </c>
      <c r="AG1814" t="s">
        <v>951</v>
      </c>
      <c r="AH1814" t="s">
        <v>950</v>
      </c>
      <c r="AI1814" t="s">
        <v>950</v>
      </c>
      <c r="AJ1814" t="s">
        <v>952</v>
      </c>
      <c r="AK1814">
        <v>0</v>
      </c>
      <c r="AL1814">
        <v>0</v>
      </c>
      <c r="AM1814">
        <v>0</v>
      </c>
      <c r="AN1814" t="s">
        <v>951</v>
      </c>
      <c r="AO1814" t="s">
        <v>950</v>
      </c>
      <c r="AP1814" t="s">
        <v>950</v>
      </c>
      <c r="AQ1814" t="s">
        <v>952</v>
      </c>
      <c r="AR1814">
        <v>0</v>
      </c>
      <c r="AS1814">
        <v>0</v>
      </c>
      <c r="AT1814">
        <v>0</v>
      </c>
      <c r="AU1814" t="s">
        <v>951</v>
      </c>
      <c r="AV1814" t="s">
        <v>950</v>
      </c>
      <c r="AW1814" t="s">
        <v>950</v>
      </c>
      <c r="AX1814" t="s">
        <v>952</v>
      </c>
      <c r="AY1814">
        <v>0</v>
      </c>
      <c r="AZ1814">
        <v>0</v>
      </c>
      <c r="BA1814" t="s">
        <v>951</v>
      </c>
      <c r="BB1814" t="s">
        <v>950</v>
      </c>
      <c r="BC1814" t="s">
        <v>950</v>
      </c>
      <c r="BD1814" t="s">
        <v>952</v>
      </c>
      <c r="BE1814">
        <v>0</v>
      </c>
      <c r="BF1814">
        <v>0</v>
      </c>
      <c r="BG1814">
        <v>0</v>
      </c>
      <c r="BH1814" t="s">
        <v>951</v>
      </c>
      <c r="BI1814" t="s">
        <v>950</v>
      </c>
      <c r="BJ1814" t="s">
        <v>950</v>
      </c>
      <c r="BK1814" t="s">
        <v>952</v>
      </c>
      <c r="BL1814">
        <v>0</v>
      </c>
      <c r="BM1814">
        <v>0</v>
      </c>
      <c r="BN1814">
        <v>0</v>
      </c>
      <c r="BO1814" t="s">
        <v>951</v>
      </c>
      <c r="BP1814" t="s">
        <v>950</v>
      </c>
      <c r="BQ1814" t="s">
        <v>950</v>
      </c>
      <c r="BR1814" t="s">
        <v>952</v>
      </c>
      <c r="BS1814">
        <v>0</v>
      </c>
      <c r="BT1814">
        <v>0</v>
      </c>
      <c r="BU1814">
        <v>0</v>
      </c>
      <c r="BV1814">
        <v>7010</v>
      </c>
      <c r="BW1814" t="s">
        <v>953</v>
      </c>
      <c r="BX1814" t="s">
        <v>950</v>
      </c>
      <c r="BY1814" t="s">
        <v>948</v>
      </c>
      <c r="BZ1814">
        <v>0</v>
      </c>
      <c r="CA1814">
        <v>0</v>
      </c>
      <c r="CB1814">
        <v>78.5</v>
      </c>
      <c r="CC1814">
        <v>0</v>
      </c>
      <c r="CD1814" t="s">
        <v>954</v>
      </c>
      <c r="CE1814" s="7">
        <v>29167</v>
      </c>
      <c r="CF1814" s="7">
        <v>43374</v>
      </c>
      <c r="CG1814">
        <v>39</v>
      </c>
      <c r="CH1814">
        <v>999</v>
      </c>
      <c r="CI1814" s="7">
        <v>43465</v>
      </c>
      <c r="CJ1814" s="7">
        <v>55884</v>
      </c>
      <c r="CK1814">
        <v>409</v>
      </c>
      <c r="CL1814">
        <v>3</v>
      </c>
      <c r="CM1814">
        <v>309</v>
      </c>
      <c r="CN1814">
        <v>0</v>
      </c>
      <c r="CO1814" t="s">
        <v>955</v>
      </c>
      <c r="CP1814" t="s">
        <v>955</v>
      </c>
      <c r="CQ1814">
        <v>0</v>
      </c>
      <c r="CR1814">
        <v>0</v>
      </c>
      <c r="CS1814">
        <v>0</v>
      </c>
      <c r="CT1814">
        <f>VLOOKUP(E1814,Prophet!$A:$AA,3,FALSE)</f>
        <v>39</v>
      </c>
      <c r="CU1814">
        <f t="shared" si="56"/>
        <v>0</v>
      </c>
      <c r="CV1814">
        <f>VLOOKUP(E1814,Prophet!$A:$AA,5,FALSE)</f>
        <v>3</v>
      </c>
      <c r="CW1814">
        <f t="shared" si="57"/>
        <v>0</v>
      </c>
    </row>
    <row r="1815" spans="1:101" x14ac:dyDescent="0.25">
      <c r="A1815">
        <v>7886</v>
      </c>
      <c r="B1815">
        <v>2018</v>
      </c>
      <c r="C1815">
        <v>70</v>
      </c>
      <c r="D1815">
        <v>9</v>
      </c>
      <c r="E1815">
        <v>648202</v>
      </c>
      <c r="F1815">
        <v>0</v>
      </c>
      <c r="G1815">
        <v>0</v>
      </c>
      <c r="H1815">
        <v>0</v>
      </c>
      <c r="I1815">
        <v>0</v>
      </c>
      <c r="J1815">
        <v>30000</v>
      </c>
      <c r="K1815">
        <v>0</v>
      </c>
      <c r="L1815">
        <v>0</v>
      </c>
      <c r="M1815" t="s">
        <v>947</v>
      </c>
      <c r="N1815">
        <v>12</v>
      </c>
      <c r="O1815">
        <v>0</v>
      </c>
      <c r="P1815" t="s">
        <v>948</v>
      </c>
      <c r="Q1815">
        <v>0</v>
      </c>
      <c r="R1815">
        <v>0</v>
      </c>
      <c r="S1815">
        <v>1</v>
      </c>
      <c r="T1815">
        <v>1</v>
      </c>
      <c r="U1815" s="7">
        <v>43374</v>
      </c>
      <c r="V1815" s="7">
        <v>43738</v>
      </c>
      <c r="W1815">
        <v>183.5</v>
      </c>
      <c r="X1815">
        <v>183.5</v>
      </c>
      <c r="Y1815">
        <v>115.5</v>
      </c>
      <c r="Z1815">
        <v>0</v>
      </c>
      <c r="AA1815">
        <v>0</v>
      </c>
      <c r="AB1815">
        <v>169.9</v>
      </c>
      <c r="AC1815">
        <v>1</v>
      </c>
      <c r="AD1815" t="s">
        <v>949</v>
      </c>
      <c r="AE1815" t="s">
        <v>950</v>
      </c>
      <c r="AF1815">
        <v>0</v>
      </c>
      <c r="AG1815" t="s">
        <v>951</v>
      </c>
      <c r="AH1815" t="s">
        <v>950</v>
      </c>
      <c r="AI1815" t="s">
        <v>950</v>
      </c>
      <c r="AJ1815" t="s">
        <v>952</v>
      </c>
      <c r="AK1815">
        <v>0</v>
      </c>
      <c r="AL1815">
        <v>0</v>
      </c>
      <c r="AM1815">
        <v>0</v>
      </c>
      <c r="AN1815" t="s">
        <v>951</v>
      </c>
      <c r="AO1815" t="s">
        <v>950</v>
      </c>
      <c r="AP1815" t="s">
        <v>950</v>
      </c>
      <c r="AQ1815" t="s">
        <v>952</v>
      </c>
      <c r="AR1815">
        <v>0</v>
      </c>
      <c r="AS1815">
        <v>0</v>
      </c>
      <c r="AT1815">
        <v>0</v>
      </c>
      <c r="AU1815" t="s">
        <v>951</v>
      </c>
      <c r="AV1815" t="s">
        <v>950</v>
      </c>
      <c r="AW1815" t="s">
        <v>950</v>
      </c>
      <c r="AX1815" t="s">
        <v>952</v>
      </c>
      <c r="AY1815">
        <v>0</v>
      </c>
      <c r="AZ1815">
        <v>0</v>
      </c>
      <c r="BA1815" t="s">
        <v>951</v>
      </c>
      <c r="BB1815" t="s">
        <v>950</v>
      </c>
      <c r="BC1815" t="s">
        <v>950</v>
      </c>
      <c r="BD1815" t="s">
        <v>952</v>
      </c>
      <c r="BE1815">
        <v>0</v>
      </c>
      <c r="BF1815">
        <v>0</v>
      </c>
      <c r="BG1815">
        <v>0</v>
      </c>
      <c r="BH1815" t="s">
        <v>951</v>
      </c>
      <c r="BI1815" t="s">
        <v>950</v>
      </c>
      <c r="BJ1815" t="s">
        <v>950</v>
      </c>
      <c r="BK1815" t="s">
        <v>952</v>
      </c>
      <c r="BL1815">
        <v>0</v>
      </c>
      <c r="BM1815">
        <v>0</v>
      </c>
      <c r="BN1815">
        <v>0</v>
      </c>
      <c r="BO1815" t="s">
        <v>951</v>
      </c>
      <c r="BP1815" t="s">
        <v>950</v>
      </c>
      <c r="BQ1815" t="s">
        <v>950</v>
      </c>
      <c r="BR1815" t="s">
        <v>952</v>
      </c>
      <c r="BS1815">
        <v>0</v>
      </c>
      <c r="BT1815">
        <v>0</v>
      </c>
      <c r="BU1815">
        <v>0</v>
      </c>
      <c r="BV1815" t="s">
        <v>951</v>
      </c>
      <c r="BW1815" t="s">
        <v>950</v>
      </c>
      <c r="BX1815" t="s">
        <v>950</v>
      </c>
      <c r="BY1815" t="s">
        <v>952</v>
      </c>
      <c r="BZ1815">
        <v>0</v>
      </c>
      <c r="CA1815">
        <v>0</v>
      </c>
      <c r="CB1815">
        <v>0</v>
      </c>
      <c r="CC1815">
        <v>0</v>
      </c>
      <c r="CD1815" t="s">
        <v>954</v>
      </c>
      <c r="CE1815" s="7">
        <v>22285</v>
      </c>
      <c r="CF1815" s="7">
        <v>43374</v>
      </c>
      <c r="CG1815">
        <v>58</v>
      </c>
      <c r="CH1815">
        <v>999</v>
      </c>
      <c r="CI1815" s="7">
        <v>43465</v>
      </c>
      <c r="CJ1815" s="7">
        <v>55884</v>
      </c>
      <c r="CK1815">
        <v>409</v>
      </c>
      <c r="CL1815">
        <v>3</v>
      </c>
      <c r="CM1815">
        <v>81</v>
      </c>
      <c r="CN1815">
        <v>0</v>
      </c>
      <c r="CO1815" t="s">
        <v>955</v>
      </c>
      <c r="CP1815" t="s">
        <v>955</v>
      </c>
      <c r="CQ1815">
        <v>0</v>
      </c>
      <c r="CR1815">
        <v>0</v>
      </c>
      <c r="CS1815">
        <v>0</v>
      </c>
      <c r="CT1815">
        <f>VLOOKUP(E1815,Prophet!$A:$AA,3,FALSE)</f>
        <v>58</v>
      </c>
      <c r="CU1815">
        <f t="shared" si="56"/>
        <v>0</v>
      </c>
      <c r="CV1815">
        <f>VLOOKUP(E1815,Prophet!$A:$AA,5,FALSE)</f>
        <v>3</v>
      </c>
      <c r="CW1815">
        <f t="shared" si="57"/>
        <v>0</v>
      </c>
    </row>
    <row r="1816" spans="1:101" x14ac:dyDescent="0.25">
      <c r="A1816">
        <v>7888</v>
      </c>
      <c r="B1816">
        <v>2018</v>
      </c>
      <c r="C1816">
        <v>70</v>
      </c>
      <c r="D1816">
        <v>9</v>
      </c>
      <c r="E1816">
        <v>648204</v>
      </c>
      <c r="F1816">
        <v>0</v>
      </c>
      <c r="G1816">
        <v>0</v>
      </c>
      <c r="H1816">
        <v>0</v>
      </c>
      <c r="I1816">
        <v>0</v>
      </c>
      <c r="J1816">
        <v>30000</v>
      </c>
      <c r="K1816">
        <v>0</v>
      </c>
      <c r="L1816">
        <v>0</v>
      </c>
      <c r="M1816" t="s">
        <v>947</v>
      </c>
      <c r="N1816">
        <v>12</v>
      </c>
      <c r="O1816">
        <v>0</v>
      </c>
      <c r="P1816" t="s">
        <v>948</v>
      </c>
      <c r="Q1816">
        <v>0</v>
      </c>
      <c r="R1816">
        <v>0</v>
      </c>
      <c r="S1816">
        <v>1</v>
      </c>
      <c r="T1816">
        <v>1</v>
      </c>
      <c r="U1816" s="7">
        <v>43374</v>
      </c>
      <c r="V1816" s="7">
        <v>43738</v>
      </c>
      <c r="W1816">
        <v>126.3</v>
      </c>
      <c r="X1816">
        <v>126.3</v>
      </c>
      <c r="Y1816">
        <v>79.5</v>
      </c>
      <c r="Z1816">
        <v>0</v>
      </c>
      <c r="AA1816">
        <v>0</v>
      </c>
      <c r="AB1816">
        <v>116.9</v>
      </c>
      <c r="AC1816">
        <v>1</v>
      </c>
      <c r="AD1816" t="s">
        <v>956</v>
      </c>
      <c r="AE1816" t="s">
        <v>950</v>
      </c>
      <c r="AF1816">
        <v>0</v>
      </c>
      <c r="AG1816" t="s">
        <v>951</v>
      </c>
      <c r="AH1816" t="s">
        <v>950</v>
      </c>
      <c r="AI1816" t="s">
        <v>950</v>
      </c>
      <c r="AJ1816" t="s">
        <v>952</v>
      </c>
      <c r="AK1816">
        <v>0</v>
      </c>
      <c r="AL1816">
        <v>0</v>
      </c>
      <c r="AM1816">
        <v>0</v>
      </c>
      <c r="AN1816" t="s">
        <v>951</v>
      </c>
      <c r="AO1816" t="s">
        <v>950</v>
      </c>
      <c r="AP1816" t="s">
        <v>950</v>
      </c>
      <c r="AQ1816" t="s">
        <v>952</v>
      </c>
      <c r="AR1816">
        <v>0</v>
      </c>
      <c r="AS1816">
        <v>0</v>
      </c>
      <c r="AT1816">
        <v>0</v>
      </c>
      <c r="AU1816" t="s">
        <v>951</v>
      </c>
      <c r="AV1816" t="s">
        <v>950</v>
      </c>
      <c r="AW1816" t="s">
        <v>950</v>
      </c>
      <c r="AX1816" t="s">
        <v>952</v>
      </c>
      <c r="AY1816">
        <v>0</v>
      </c>
      <c r="AZ1816">
        <v>0</v>
      </c>
      <c r="BA1816" t="s">
        <v>951</v>
      </c>
      <c r="BB1816" t="s">
        <v>950</v>
      </c>
      <c r="BC1816" t="s">
        <v>950</v>
      </c>
      <c r="BD1816" t="s">
        <v>952</v>
      </c>
      <c r="BE1816">
        <v>0</v>
      </c>
      <c r="BF1816">
        <v>0</v>
      </c>
      <c r="BG1816">
        <v>0</v>
      </c>
      <c r="BH1816" t="s">
        <v>951</v>
      </c>
      <c r="BI1816" t="s">
        <v>950</v>
      </c>
      <c r="BJ1816" t="s">
        <v>950</v>
      </c>
      <c r="BK1816" t="s">
        <v>952</v>
      </c>
      <c r="BL1816">
        <v>0</v>
      </c>
      <c r="BM1816">
        <v>0</v>
      </c>
      <c r="BN1816">
        <v>0</v>
      </c>
      <c r="BO1816" t="s">
        <v>951</v>
      </c>
      <c r="BP1816" t="s">
        <v>950</v>
      </c>
      <c r="BQ1816" t="s">
        <v>950</v>
      </c>
      <c r="BR1816" t="s">
        <v>952</v>
      </c>
      <c r="BS1816">
        <v>0</v>
      </c>
      <c r="BT1816">
        <v>0</v>
      </c>
      <c r="BU1816">
        <v>0</v>
      </c>
      <c r="BV1816" t="s">
        <v>951</v>
      </c>
      <c r="BW1816" t="s">
        <v>950</v>
      </c>
      <c r="BX1816" t="s">
        <v>950</v>
      </c>
      <c r="BY1816" t="s">
        <v>952</v>
      </c>
      <c r="BZ1816">
        <v>0</v>
      </c>
      <c r="CA1816">
        <v>0</v>
      </c>
      <c r="CB1816">
        <v>0</v>
      </c>
      <c r="CC1816">
        <v>0</v>
      </c>
      <c r="CD1816" t="s">
        <v>954</v>
      </c>
      <c r="CE1816" s="7">
        <v>24821</v>
      </c>
      <c r="CF1816" s="7">
        <v>43374</v>
      </c>
      <c r="CG1816">
        <v>51</v>
      </c>
      <c r="CH1816">
        <v>999</v>
      </c>
      <c r="CI1816" s="7">
        <v>43465</v>
      </c>
      <c r="CJ1816" s="7">
        <v>55884</v>
      </c>
      <c r="CK1816">
        <v>409</v>
      </c>
      <c r="CL1816">
        <v>3</v>
      </c>
      <c r="CM1816">
        <v>165</v>
      </c>
      <c r="CN1816">
        <v>0</v>
      </c>
      <c r="CO1816" t="s">
        <v>955</v>
      </c>
      <c r="CP1816" t="s">
        <v>955</v>
      </c>
      <c r="CQ1816">
        <v>0</v>
      </c>
      <c r="CR1816">
        <v>0</v>
      </c>
      <c r="CS1816">
        <v>0</v>
      </c>
      <c r="CT1816">
        <f>VLOOKUP(E1816,Prophet!$A:$AA,3,FALSE)</f>
        <v>51</v>
      </c>
      <c r="CU1816">
        <f t="shared" si="56"/>
        <v>0</v>
      </c>
      <c r="CV1816">
        <f>VLOOKUP(E1816,Prophet!$A:$AA,5,FALSE)</f>
        <v>3</v>
      </c>
      <c r="CW1816">
        <f t="shared" si="57"/>
        <v>0</v>
      </c>
    </row>
    <row r="1817" spans="1:101" x14ac:dyDescent="0.25">
      <c r="A1817">
        <v>7890</v>
      </c>
      <c r="B1817">
        <v>2018</v>
      </c>
      <c r="C1817">
        <v>70</v>
      </c>
      <c r="D1817">
        <v>9</v>
      </c>
      <c r="E1817">
        <v>2545601</v>
      </c>
      <c r="F1817">
        <v>0</v>
      </c>
      <c r="G1817">
        <v>0</v>
      </c>
      <c r="H1817">
        <v>0</v>
      </c>
      <c r="I1817">
        <v>0</v>
      </c>
      <c r="J1817">
        <v>30000</v>
      </c>
      <c r="K1817">
        <v>0</v>
      </c>
      <c r="L1817">
        <v>0</v>
      </c>
      <c r="M1817" t="s">
        <v>947</v>
      </c>
      <c r="N1817">
        <v>12</v>
      </c>
      <c r="O1817">
        <v>0</v>
      </c>
      <c r="P1817" t="s">
        <v>948</v>
      </c>
      <c r="Q1817">
        <v>0</v>
      </c>
      <c r="R1817">
        <v>0</v>
      </c>
      <c r="S1817">
        <v>1</v>
      </c>
      <c r="T1817">
        <v>1</v>
      </c>
      <c r="U1817" s="7">
        <v>43374</v>
      </c>
      <c r="V1817" s="7">
        <v>43738</v>
      </c>
      <c r="W1817">
        <v>509.7</v>
      </c>
      <c r="X1817">
        <v>509.7</v>
      </c>
      <c r="Y1817">
        <v>271.5</v>
      </c>
      <c r="Z1817">
        <v>0</v>
      </c>
      <c r="AA1817">
        <v>0</v>
      </c>
      <c r="AB1817">
        <v>399.3</v>
      </c>
      <c r="AC1817">
        <v>1</v>
      </c>
      <c r="AD1817" t="s">
        <v>949</v>
      </c>
      <c r="AE1817" t="s">
        <v>950</v>
      </c>
      <c r="AF1817">
        <v>0</v>
      </c>
      <c r="AG1817" t="s">
        <v>951</v>
      </c>
      <c r="AH1817" t="s">
        <v>950</v>
      </c>
      <c r="AI1817" t="s">
        <v>950</v>
      </c>
      <c r="AJ1817" t="s">
        <v>952</v>
      </c>
      <c r="AK1817">
        <v>0</v>
      </c>
      <c r="AL1817">
        <v>0</v>
      </c>
      <c r="AM1817">
        <v>0</v>
      </c>
      <c r="AN1817" t="s">
        <v>951</v>
      </c>
      <c r="AO1817" t="s">
        <v>950</v>
      </c>
      <c r="AP1817" t="s">
        <v>950</v>
      </c>
      <c r="AQ1817" t="s">
        <v>952</v>
      </c>
      <c r="AR1817">
        <v>0</v>
      </c>
      <c r="AS1817">
        <v>0</v>
      </c>
      <c r="AT1817">
        <v>0</v>
      </c>
      <c r="AU1817" t="s">
        <v>951</v>
      </c>
      <c r="AV1817" t="s">
        <v>950</v>
      </c>
      <c r="AW1817" t="s">
        <v>950</v>
      </c>
      <c r="AX1817" t="s">
        <v>952</v>
      </c>
      <c r="AY1817">
        <v>0</v>
      </c>
      <c r="AZ1817">
        <v>0</v>
      </c>
      <c r="BA1817" t="s">
        <v>951</v>
      </c>
      <c r="BB1817" t="s">
        <v>950</v>
      </c>
      <c r="BC1817" t="s">
        <v>950</v>
      </c>
      <c r="BD1817" t="s">
        <v>952</v>
      </c>
      <c r="BE1817">
        <v>0</v>
      </c>
      <c r="BF1817">
        <v>0</v>
      </c>
      <c r="BG1817">
        <v>0</v>
      </c>
      <c r="BH1817" t="s">
        <v>951</v>
      </c>
      <c r="BI1817" t="s">
        <v>950</v>
      </c>
      <c r="BJ1817" t="s">
        <v>950</v>
      </c>
      <c r="BK1817" t="s">
        <v>952</v>
      </c>
      <c r="BL1817">
        <v>0</v>
      </c>
      <c r="BM1817">
        <v>0</v>
      </c>
      <c r="BN1817">
        <v>0</v>
      </c>
      <c r="BO1817" t="s">
        <v>951</v>
      </c>
      <c r="BP1817" t="s">
        <v>950</v>
      </c>
      <c r="BQ1817" t="s">
        <v>950</v>
      </c>
      <c r="BR1817" t="s">
        <v>952</v>
      </c>
      <c r="BS1817">
        <v>0</v>
      </c>
      <c r="BT1817">
        <v>0</v>
      </c>
      <c r="BU1817">
        <v>0</v>
      </c>
      <c r="BV1817">
        <v>7010</v>
      </c>
      <c r="BW1817" t="s">
        <v>953</v>
      </c>
      <c r="BX1817" t="s">
        <v>950</v>
      </c>
      <c r="BY1817" t="s">
        <v>948</v>
      </c>
      <c r="BZ1817">
        <v>0</v>
      </c>
      <c r="CA1817">
        <v>0</v>
      </c>
      <c r="CB1817">
        <v>78.5</v>
      </c>
      <c r="CC1817">
        <v>0</v>
      </c>
      <c r="CD1817" t="s">
        <v>954</v>
      </c>
      <c r="CE1817" s="7">
        <v>25771</v>
      </c>
      <c r="CF1817" s="7">
        <v>43374</v>
      </c>
      <c r="CG1817">
        <v>48</v>
      </c>
      <c r="CH1817">
        <v>999</v>
      </c>
      <c r="CI1817" s="7">
        <v>43465</v>
      </c>
      <c r="CJ1817" s="7">
        <v>55884</v>
      </c>
      <c r="CK1817">
        <v>409</v>
      </c>
      <c r="CL1817">
        <v>3</v>
      </c>
      <c r="CM1817">
        <v>201</v>
      </c>
      <c r="CN1817">
        <v>0</v>
      </c>
      <c r="CO1817" t="s">
        <v>955</v>
      </c>
      <c r="CP1817" t="s">
        <v>955</v>
      </c>
      <c r="CQ1817">
        <v>0</v>
      </c>
      <c r="CR1817">
        <v>0</v>
      </c>
      <c r="CS1817">
        <v>0</v>
      </c>
      <c r="CT1817">
        <f>VLOOKUP(E1817,Prophet!$A:$AA,3,FALSE)</f>
        <v>48</v>
      </c>
      <c r="CU1817">
        <f t="shared" si="56"/>
        <v>0</v>
      </c>
      <c r="CV1817">
        <f>VLOOKUP(E1817,Prophet!$A:$AA,5,FALSE)</f>
        <v>3</v>
      </c>
      <c r="CW1817">
        <f t="shared" si="57"/>
        <v>0</v>
      </c>
    </row>
    <row r="1818" spans="1:101" x14ac:dyDescent="0.25">
      <c r="A1818">
        <v>7893</v>
      </c>
      <c r="B1818">
        <v>2018</v>
      </c>
      <c r="C1818">
        <v>70</v>
      </c>
      <c r="D1818">
        <v>9</v>
      </c>
      <c r="E1818">
        <v>2545604</v>
      </c>
      <c r="F1818">
        <v>0</v>
      </c>
      <c r="G1818">
        <v>0</v>
      </c>
      <c r="H1818">
        <v>0</v>
      </c>
      <c r="I1818">
        <v>0</v>
      </c>
      <c r="J1818">
        <v>30000</v>
      </c>
      <c r="K1818">
        <v>0</v>
      </c>
      <c r="L1818">
        <v>0</v>
      </c>
      <c r="M1818" t="s">
        <v>947</v>
      </c>
      <c r="N1818">
        <v>12</v>
      </c>
      <c r="O1818">
        <v>0</v>
      </c>
      <c r="P1818" t="s">
        <v>948</v>
      </c>
      <c r="Q1818">
        <v>0</v>
      </c>
      <c r="R1818">
        <v>0</v>
      </c>
      <c r="S1818">
        <v>1</v>
      </c>
      <c r="T1818">
        <v>1</v>
      </c>
      <c r="U1818" s="7">
        <v>43374</v>
      </c>
      <c r="V1818" s="7">
        <v>43738</v>
      </c>
      <c r="W1818">
        <v>375.2</v>
      </c>
      <c r="X1818">
        <v>375.2</v>
      </c>
      <c r="Y1818">
        <v>186.8</v>
      </c>
      <c r="Z1818">
        <v>0</v>
      </c>
      <c r="AA1818">
        <v>0</v>
      </c>
      <c r="AB1818">
        <v>274.7</v>
      </c>
      <c r="AC1818">
        <v>1</v>
      </c>
      <c r="AD1818" t="s">
        <v>956</v>
      </c>
      <c r="AE1818" t="s">
        <v>950</v>
      </c>
      <c r="AF1818">
        <v>0</v>
      </c>
      <c r="AG1818" t="s">
        <v>951</v>
      </c>
      <c r="AH1818" t="s">
        <v>950</v>
      </c>
      <c r="AI1818" t="s">
        <v>950</v>
      </c>
      <c r="AJ1818" t="s">
        <v>952</v>
      </c>
      <c r="AK1818">
        <v>0</v>
      </c>
      <c r="AL1818">
        <v>0</v>
      </c>
      <c r="AM1818">
        <v>0</v>
      </c>
      <c r="AN1818" t="s">
        <v>951</v>
      </c>
      <c r="AO1818" t="s">
        <v>950</v>
      </c>
      <c r="AP1818" t="s">
        <v>950</v>
      </c>
      <c r="AQ1818" t="s">
        <v>952</v>
      </c>
      <c r="AR1818">
        <v>0</v>
      </c>
      <c r="AS1818">
        <v>0</v>
      </c>
      <c r="AT1818">
        <v>0</v>
      </c>
      <c r="AU1818" t="s">
        <v>951</v>
      </c>
      <c r="AV1818" t="s">
        <v>950</v>
      </c>
      <c r="AW1818" t="s">
        <v>950</v>
      </c>
      <c r="AX1818" t="s">
        <v>952</v>
      </c>
      <c r="AY1818">
        <v>0</v>
      </c>
      <c r="AZ1818">
        <v>0</v>
      </c>
      <c r="BA1818" t="s">
        <v>951</v>
      </c>
      <c r="BB1818" t="s">
        <v>950</v>
      </c>
      <c r="BC1818" t="s">
        <v>950</v>
      </c>
      <c r="BD1818" t="s">
        <v>952</v>
      </c>
      <c r="BE1818">
        <v>0</v>
      </c>
      <c r="BF1818">
        <v>0</v>
      </c>
      <c r="BG1818">
        <v>0</v>
      </c>
      <c r="BH1818" t="s">
        <v>951</v>
      </c>
      <c r="BI1818" t="s">
        <v>950</v>
      </c>
      <c r="BJ1818" t="s">
        <v>950</v>
      </c>
      <c r="BK1818" t="s">
        <v>952</v>
      </c>
      <c r="BL1818">
        <v>0</v>
      </c>
      <c r="BM1818">
        <v>0</v>
      </c>
      <c r="BN1818">
        <v>0</v>
      </c>
      <c r="BO1818" t="s">
        <v>951</v>
      </c>
      <c r="BP1818" t="s">
        <v>950</v>
      </c>
      <c r="BQ1818" t="s">
        <v>950</v>
      </c>
      <c r="BR1818" t="s">
        <v>952</v>
      </c>
      <c r="BS1818">
        <v>0</v>
      </c>
      <c r="BT1818">
        <v>0</v>
      </c>
      <c r="BU1818">
        <v>0</v>
      </c>
      <c r="BV1818">
        <v>7010</v>
      </c>
      <c r="BW1818" t="s">
        <v>953</v>
      </c>
      <c r="BX1818" t="s">
        <v>950</v>
      </c>
      <c r="BY1818" t="s">
        <v>948</v>
      </c>
      <c r="BZ1818">
        <v>0</v>
      </c>
      <c r="CA1818">
        <v>0</v>
      </c>
      <c r="CB1818">
        <v>78.5</v>
      </c>
      <c r="CC1818">
        <v>0</v>
      </c>
      <c r="CD1818" t="s">
        <v>954</v>
      </c>
      <c r="CE1818" s="7">
        <v>27533</v>
      </c>
      <c r="CF1818" s="7">
        <v>43374</v>
      </c>
      <c r="CG1818">
        <v>43</v>
      </c>
      <c r="CH1818">
        <v>999</v>
      </c>
      <c r="CI1818" s="7">
        <v>43465</v>
      </c>
      <c r="CJ1818" s="7">
        <v>55884</v>
      </c>
      <c r="CK1818">
        <v>409</v>
      </c>
      <c r="CL1818">
        <v>3</v>
      </c>
      <c r="CM1818">
        <v>261</v>
      </c>
      <c r="CN1818">
        <v>0</v>
      </c>
      <c r="CO1818" t="s">
        <v>955</v>
      </c>
      <c r="CP1818" t="s">
        <v>955</v>
      </c>
      <c r="CQ1818">
        <v>0</v>
      </c>
      <c r="CR1818">
        <v>0</v>
      </c>
      <c r="CS1818">
        <v>0</v>
      </c>
      <c r="CT1818">
        <f>VLOOKUP(E1818,Prophet!$A:$AA,3,FALSE)</f>
        <v>43</v>
      </c>
      <c r="CU1818">
        <f t="shared" si="56"/>
        <v>0</v>
      </c>
      <c r="CV1818">
        <f>VLOOKUP(E1818,Prophet!$A:$AA,5,FALSE)</f>
        <v>3</v>
      </c>
      <c r="CW1818">
        <f t="shared" si="57"/>
        <v>0</v>
      </c>
    </row>
    <row r="1819" spans="1:101" x14ac:dyDescent="0.25">
      <c r="A1819">
        <v>7895</v>
      </c>
      <c r="B1819">
        <v>2018</v>
      </c>
      <c r="C1819">
        <v>70</v>
      </c>
      <c r="D1819">
        <v>9</v>
      </c>
      <c r="E1819">
        <v>384603</v>
      </c>
      <c r="F1819">
        <v>0</v>
      </c>
      <c r="G1819">
        <v>0</v>
      </c>
      <c r="H1819">
        <v>0</v>
      </c>
      <c r="I1819">
        <v>0</v>
      </c>
      <c r="J1819">
        <v>30000</v>
      </c>
      <c r="K1819">
        <v>0</v>
      </c>
      <c r="L1819">
        <v>0</v>
      </c>
      <c r="M1819" t="s">
        <v>947</v>
      </c>
      <c r="N1819">
        <v>12</v>
      </c>
      <c r="O1819">
        <v>0</v>
      </c>
      <c r="P1819" t="s">
        <v>948</v>
      </c>
      <c r="Q1819">
        <v>0</v>
      </c>
      <c r="R1819">
        <v>0</v>
      </c>
      <c r="S1819">
        <v>1</v>
      </c>
      <c r="T1819">
        <v>1</v>
      </c>
      <c r="U1819" s="7">
        <v>43374</v>
      </c>
      <c r="V1819" s="7">
        <v>43738</v>
      </c>
      <c r="W1819">
        <v>183.5</v>
      </c>
      <c r="X1819">
        <v>183.5</v>
      </c>
      <c r="Y1819">
        <v>115.5</v>
      </c>
      <c r="Z1819">
        <v>0</v>
      </c>
      <c r="AA1819">
        <v>0</v>
      </c>
      <c r="AB1819">
        <v>169.9</v>
      </c>
      <c r="AC1819">
        <v>1</v>
      </c>
      <c r="AD1819" t="s">
        <v>949</v>
      </c>
      <c r="AE1819" t="s">
        <v>950</v>
      </c>
      <c r="AF1819">
        <v>0</v>
      </c>
      <c r="AG1819" t="s">
        <v>951</v>
      </c>
      <c r="AH1819" t="s">
        <v>950</v>
      </c>
      <c r="AI1819" t="s">
        <v>950</v>
      </c>
      <c r="AJ1819" t="s">
        <v>952</v>
      </c>
      <c r="AK1819">
        <v>0</v>
      </c>
      <c r="AL1819">
        <v>0</v>
      </c>
      <c r="AM1819">
        <v>0</v>
      </c>
      <c r="AN1819" t="s">
        <v>951</v>
      </c>
      <c r="AO1819" t="s">
        <v>950</v>
      </c>
      <c r="AP1819" t="s">
        <v>950</v>
      </c>
      <c r="AQ1819" t="s">
        <v>952</v>
      </c>
      <c r="AR1819">
        <v>0</v>
      </c>
      <c r="AS1819">
        <v>0</v>
      </c>
      <c r="AT1819">
        <v>0</v>
      </c>
      <c r="AU1819" t="s">
        <v>951</v>
      </c>
      <c r="AV1819" t="s">
        <v>950</v>
      </c>
      <c r="AW1819" t="s">
        <v>950</v>
      </c>
      <c r="AX1819" t="s">
        <v>952</v>
      </c>
      <c r="AY1819">
        <v>0</v>
      </c>
      <c r="AZ1819">
        <v>0</v>
      </c>
      <c r="BA1819" t="s">
        <v>951</v>
      </c>
      <c r="BB1819" t="s">
        <v>950</v>
      </c>
      <c r="BC1819" t="s">
        <v>950</v>
      </c>
      <c r="BD1819" t="s">
        <v>952</v>
      </c>
      <c r="BE1819">
        <v>0</v>
      </c>
      <c r="BF1819">
        <v>0</v>
      </c>
      <c r="BG1819">
        <v>0</v>
      </c>
      <c r="BH1819" t="s">
        <v>951</v>
      </c>
      <c r="BI1819" t="s">
        <v>950</v>
      </c>
      <c r="BJ1819" t="s">
        <v>950</v>
      </c>
      <c r="BK1819" t="s">
        <v>952</v>
      </c>
      <c r="BL1819">
        <v>0</v>
      </c>
      <c r="BM1819">
        <v>0</v>
      </c>
      <c r="BN1819">
        <v>0</v>
      </c>
      <c r="BO1819" t="s">
        <v>951</v>
      </c>
      <c r="BP1819" t="s">
        <v>950</v>
      </c>
      <c r="BQ1819" t="s">
        <v>950</v>
      </c>
      <c r="BR1819" t="s">
        <v>952</v>
      </c>
      <c r="BS1819">
        <v>0</v>
      </c>
      <c r="BT1819">
        <v>0</v>
      </c>
      <c r="BU1819">
        <v>0</v>
      </c>
      <c r="BV1819" t="s">
        <v>951</v>
      </c>
      <c r="BW1819" t="s">
        <v>950</v>
      </c>
      <c r="BX1819" t="s">
        <v>950</v>
      </c>
      <c r="BY1819" t="s">
        <v>952</v>
      </c>
      <c r="BZ1819">
        <v>0</v>
      </c>
      <c r="CA1819">
        <v>0</v>
      </c>
      <c r="CB1819">
        <v>0</v>
      </c>
      <c r="CC1819">
        <v>0</v>
      </c>
      <c r="CD1819" t="s">
        <v>954</v>
      </c>
      <c r="CE1819" s="7">
        <v>22965</v>
      </c>
      <c r="CF1819" s="7">
        <v>43374</v>
      </c>
      <c r="CG1819">
        <v>56</v>
      </c>
      <c r="CH1819">
        <v>999</v>
      </c>
      <c r="CI1819" s="7">
        <v>43465</v>
      </c>
      <c r="CJ1819" s="7">
        <v>55884</v>
      </c>
      <c r="CK1819">
        <v>409</v>
      </c>
      <c r="CL1819">
        <v>3</v>
      </c>
      <c r="CM1819">
        <v>105</v>
      </c>
      <c r="CN1819">
        <v>0</v>
      </c>
      <c r="CO1819" t="s">
        <v>955</v>
      </c>
      <c r="CP1819" t="s">
        <v>955</v>
      </c>
      <c r="CQ1819">
        <v>0</v>
      </c>
      <c r="CR1819">
        <v>0</v>
      </c>
      <c r="CS1819">
        <v>0</v>
      </c>
      <c r="CT1819">
        <f>VLOOKUP(E1819,Prophet!$A:$AA,3,FALSE)</f>
        <v>56</v>
      </c>
      <c r="CU1819">
        <f t="shared" si="56"/>
        <v>0</v>
      </c>
      <c r="CV1819">
        <f>VLOOKUP(E1819,Prophet!$A:$AA,5,FALSE)</f>
        <v>3</v>
      </c>
      <c r="CW1819">
        <f t="shared" si="57"/>
        <v>0</v>
      </c>
    </row>
    <row r="1820" spans="1:101" x14ac:dyDescent="0.25">
      <c r="A1820">
        <v>7897</v>
      </c>
      <c r="B1820">
        <v>2018</v>
      </c>
      <c r="C1820">
        <v>70</v>
      </c>
      <c r="D1820">
        <v>9</v>
      </c>
      <c r="E1820">
        <v>2545801</v>
      </c>
      <c r="F1820">
        <v>0</v>
      </c>
      <c r="G1820">
        <v>0</v>
      </c>
      <c r="H1820">
        <v>0</v>
      </c>
      <c r="I1820">
        <v>0</v>
      </c>
      <c r="J1820">
        <v>30000</v>
      </c>
      <c r="K1820">
        <v>0</v>
      </c>
      <c r="L1820">
        <v>0</v>
      </c>
      <c r="M1820" t="s">
        <v>947</v>
      </c>
      <c r="N1820">
        <v>12</v>
      </c>
      <c r="O1820">
        <v>0</v>
      </c>
      <c r="P1820" t="s">
        <v>948</v>
      </c>
      <c r="Q1820">
        <v>0</v>
      </c>
      <c r="R1820">
        <v>0</v>
      </c>
      <c r="S1820">
        <v>1</v>
      </c>
      <c r="T1820">
        <v>1</v>
      </c>
      <c r="U1820" s="7">
        <v>43374</v>
      </c>
      <c r="V1820" s="7">
        <v>43738</v>
      </c>
      <c r="W1820">
        <v>385.9</v>
      </c>
      <c r="X1820">
        <v>385.9</v>
      </c>
      <c r="Y1820">
        <v>193.5</v>
      </c>
      <c r="Z1820">
        <v>0</v>
      </c>
      <c r="AA1820">
        <v>0</v>
      </c>
      <c r="AB1820">
        <v>284.60000000000002</v>
      </c>
      <c r="AC1820">
        <v>1</v>
      </c>
      <c r="AD1820" t="s">
        <v>949</v>
      </c>
      <c r="AE1820" t="s">
        <v>950</v>
      </c>
      <c r="AF1820">
        <v>0</v>
      </c>
      <c r="AG1820" t="s">
        <v>951</v>
      </c>
      <c r="AH1820" t="s">
        <v>950</v>
      </c>
      <c r="AI1820" t="s">
        <v>950</v>
      </c>
      <c r="AJ1820" t="s">
        <v>952</v>
      </c>
      <c r="AK1820">
        <v>0</v>
      </c>
      <c r="AL1820">
        <v>0</v>
      </c>
      <c r="AM1820">
        <v>0</v>
      </c>
      <c r="AN1820" t="s">
        <v>951</v>
      </c>
      <c r="AO1820" t="s">
        <v>950</v>
      </c>
      <c r="AP1820" t="s">
        <v>950</v>
      </c>
      <c r="AQ1820" t="s">
        <v>952</v>
      </c>
      <c r="AR1820">
        <v>0</v>
      </c>
      <c r="AS1820">
        <v>0</v>
      </c>
      <c r="AT1820">
        <v>0</v>
      </c>
      <c r="AU1820" t="s">
        <v>951</v>
      </c>
      <c r="AV1820" t="s">
        <v>950</v>
      </c>
      <c r="AW1820" t="s">
        <v>950</v>
      </c>
      <c r="AX1820" t="s">
        <v>952</v>
      </c>
      <c r="AY1820">
        <v>0</v>
      </c>
      <c r="AZ1820">
        <v>0</v>
      </c>
      <c r="BA1820" t="s">
        <v>951</v>
      </c>
      <c r="BB1820" t="s">
        <v>950</v>
      </c>
      <c r="BC1820" t="s">
        <v>950</v>
      </c>
      <c r="BD1820" t="s">
        <v>952</v>
      </c>
      <c r="BE1820">
        <v>0</v>
      </c>
      <c r="BF1820">
        <v>0</v>
      </c>
      <c r="BG1820">
        <v>0</v>
      </c>
      <c r="BH1820" t="s">
        <v>951</v>
      </c>
      <c r="BI1820" t="s">
        <v>950</v>
      </c>
      <c r="BJ1820" t="s">
        <v>950</v>
      </c>
      <c r="BK1820" t="s">
        <v>952</v>
      </c>
      <c r="BL1820">
        <v>0</v>
      </c>
      <c r="BM1820">
        <v>0</v>
      </c>
      <c r="BN1820">
        <v>0</v>
      </c>
      <c r="BO1820" t="s">
        <v>951</v>
      </c>
      <c r="BP1820" t="s">
        <v>950</v>
      </c>
      <c r="BQ1820" t="s">
        <v>950</v>
      </c>
      <c r="BR1820" t="s">
        <v>952</v>
      </c>
      <c r="BS1820">
        <v>0</v>
      </c>
      <c r="BT1820">
        <v>0</v>
      </c>
      <c r="BU1820">
        <v>0</v>
      </c>
      <c r="BV1820">
        <v>7010</v>
      </c>
      <c r="BW1820" t="s">
        <v>953</v>
      </c>
      <c r="BX1820" t="s">
        <v>950</v>
      </c>
      <c r="BY1820" t="s">
        <v>948</v>
      </c>
      <c r="BZ1820">
        <v>0</v>
      </c>
      <c r="CA1820">
        <v>0</v>
      </c>
      <c r="CB1820">
        <v>78.5</v>
      </c>
      <c r="CC1820">
        <v>0</v>
      </c>
      <c r="CD1820" t="s">
        <v>954</v>
      </c>
      <c r="CE1820" s="7">
        <v>26094</v>
      </c>
      <c r="CF1820" s="7">
        <v>43374</v>
      </c>
      <c r="CG1820">
        <v>47</v>
      </c>
      <c r="CH1820">
        <v>999</v>
      </c>
      <c r="CI1820" s="7">
        <v>43465</v>
      </c>
      <c r="CJ1820" s="7">
        <v>55884</v>
      </c>
      <c r="CK1820">
        <v>409</v>
      </c>
      <c r="CL1820">
        <v>3</v>
      </c>
      <c r="CM1820">
        <v>213</v>
      </c>
      <c r="CN1820">
        <v>0</v>
      </c>
      <c r="CO1820" t="s">
        <v>955</v>
      </c>
      <c r="CP1820" t="s">
        <v>955</v>
      </c>
      <c r="CQ1820">
        <v>0</v>
      </c>
      <c r="CR1820">
        <v>0</v>
      </c>
      <c r="CS1820">
        <v>0</v>
      </c>
      <c r="CT1820">
        <f>VLOOKUP(E1820,Prophet!$A:$AA,3,FALSE)</f>
        <v>47</v>
      </c>
      <c r="CU1820">
        <f t="shared" si="56"/>
        <v>0</v>
      </c>
      <c r="CV1820">
        <f>VLOOKUP(E1820,Prophet!$A:$AA,5,FALSE)</f>
        <v>3</v>
      </c>
      <c r="CW1820">
        <f t="shared" si="57"/>
        <v>0</v>
      </c>
    </row>
    <row r="1821" spans="1:101" x14ac:dyDescent="0.25">
      <c r="A1821">
        <v>7898</v>
      </c>
      <c r="B1821">
        <v>2018</v>
      </c>
      <c r="C1821">
        <v>70</v>
      </c>
      <c r="D1821">
        <v>9</v>
      </c>
      <c r="E1821">
        <v>2486603</v>
      </c>
      <c r="F1821">
        <v>0</v>
      </c>
      <c r="G1821">
        <v>0</v>
      </c>
      <c r="H1821">
        <v>0</v>
      </c>
      <c r="I1821">
        <v>0</v>
      </c>
      <c r="J1821">
        <v>30000</v>
      </c>
      <c r="K1821">
        <v>0</v>
      </c>
      <c r="L1821">
        <v>0</v>
      </c>
      <c r="M1821" t="s">
        <v>947</v>
      </c>
      <c r="N1821">
        <v>12</v>
      </c>
      <c r="O1821">
        <v>0</v>
      </c>
      <c r="P1821" t="s">
        <v>948</v>
      </c>
      <c r="Q1821">
        <v>0</v>
      </c>
      <c r="R1821">
        <v>0</v>
      </c>
      <c r="S1821">
        <v>1</v>
      </c>
      <c r="T1821">
        <v>1</v>
      </c>
      <c r="U1821" s="7">
        <v>43374</v>
      </c>
      <c r="V1821" s="7">
        <v>43738</v>
      </c>
      <c r="W1821">
        <v>290</v>
      </c>
      <c r="X1821">
        <v>290</v>
      </c>
      <c r="Y1821">
        <v>133.1</v>
      </c>
      <c r="Z1821">
        <v>0</v>
      </c>
      <c r="AA1821">
        <v>0</v>
      </c>
      <c r="AB1821">
        <v>195.8</v>
      </c>
      <c r="AC1821">
        <v>1</v>
      </c>
      <c r="AD1821" t="s">
        <v>956</v>
      </c>
      <c r="AE1821" t="s">
        <v>950</v>
      </c>
      <c r="AF1821">
        <v>0</v>
      </c>
      <c r="AG1821" t="s">
        <v>951</v>
      </c>
      <c r="AH1821" t="s">
        <v>950</v>
      </c>
      <c r="AI1821" t="s">
        <v>950</v>
      </c>
      <c r="AJ1821" t="s">
        <v>952</v>
      </c>
      <c r="AK1821">
        <v>0</v>
      </c>
      <c r="AL1821">
        <v>0</v>
      </c>
      <c r="AM1821">
        <v>0</v>
      </c>
      <c r="AN1821" t="s">
        <v>951</v>
      </c>
      <c r="AO1821" t="s">
        <v>950</v>
      </c>
      <c r="AP1821" t="s">
        <v>950</v>
      </c>
      <c r="AQ1821" t="s">
        <v>952</v>
      </c>
      <c r="AR1821">
        <v>0</v>
      </c>
      <c r="AS1821">
        <v>0</v>
      </c>
      <c r="AT1821">
        <v>0</v>
      </c>
      <c r="AU1821" t="s">
        <v>951</v>
      </c>
      <c r="AV1821" t="s">
        <v>950</v>
      </c>
      <c r="AW1821" t="s">
        <v>950</v>
      </c>
      <c r="AX1821" t="s">
        <v>952</v>
      </c>
      <c r="AY1821">
        <v>0</v>
      </c>
      <c r="AZ1821">
        <v>0</v>
      </c>
      <c r="BA1821" t="s">
        <v>951</v>
      </c>
      <c r="BB1821" t="s">
        <v>950</v>
      </c>
      <c r="BC1821" t="s">
        <v>950</v>
      </c>
      <c r="BD1821" t="s">
        <v>952</v>
      </c>
      <c r="BE1821">
        <v>0</v>
      </c>
      <c r="BF1821">
        <v>0</v>
      </c>
      <c r="BG1821">
        <v>0</v>
      </c>
      <c r="BH1821" t="s">
        <v>951</v>
      </c>
      <c r="BI1821" t="s">
        <v>950</v>
      </c>
      <c r="BJ1821" t="s">
        <v>950</v>
      </c>
      <c r="BK1821" t="s">
        <v>952</v>
      </c>
      <c r="BL1821">
        <v>0</v>
      </c>
      <c r="BM1821">
        <v>0</v>
      </c>
      <c r="BN1821">
        <v>0</v>
      </c>
      <c r="BO1821" t="s">
        <v>951</v>
      </c>
      <c r="BP1821" t="s">
        <v>950</v>
      </c>
      <c r="BQ1821" t="s">
        <v>950</v>
      </c>
      <c r="BR1821" t="s">
        <v>952</v>
      </c>
      <c r="BS1821">
        <v>0</v>
      </c>
      <c r="BT1821">
        <v>0</v>
      </c>
      <c r="BU1821">
        <v>0</v>
      </c>
      <c r="BV1821">
        <v>7010</v>
      </c>
      <c r="BW1821" t="s">
        <v>953</v>
      </c>
      <c r="BX1821" t="s">
        <v>950</v>
      </c>
      <c r="BY1821" t="s">
        <v>948</v>
      </c>
      <c r="BZ1821">
        <v>0</v>
      </c>
      <c r="CA1821">
        <v>0</v>
      </c>
      <c r="CB1821">
        <v>78.5</v>
      </c>
      <c r="CC1821">
        <v>0</v>
      </c>
      <c r="CD1821" t="s">
        <v>954</v>
      </c>
      <c r="CE1821" s="7">
        <v>29775</v>
      </c>
      <c r="CF1821" s="7">
        <v>43374</v>
      </c>
      <c r="CG1821">
        <v>37</v>
      </c>
      <c r="CH1821">
        <v>999</v>
      </c>
      <c r="CI1821" s="7">
        <v>43465</v>
      </c>
      <c r="CJ1821" s="7">
        <v>55884</v>
      </c>
      <c r="CK1821">
        <v>409</v>
      </c>
      <c r="CL1821">
        <v>3</v>
      </c>
      <c r="CM1821">
        <v>333</v>
      </c>
      <c r="CN1821">
        <v>0</v>
      </c>
      <c r="CO1821" t="s">
        <v>955</v>
      </c>
      <c r="CP1821" t="s">
        <v>955</v>
      </c>
      <c r="CQ1821">
        <v>0</v>
      </c>
      <c r="CR1821">
        <v>0</v>
      </c>
      <c r="CS1821">
        <v>0</v>
      </c>
      <c r="CT1821">
        <f>VLOOKUP(E1821,Prophet!$A:$AA,3,FALSE)</f>
        <v>37</v>
      </c>
      <c r="CU1821">
        <f t="shared" si="56"/>
        <v>0</v>
      </c>
      <c r="CV1821">
        <f>VLOOKUP(E1821,Prophet!$A:$AA,5,FALSE)</f>
        <v>3</v>
      </c>
      <c r="CW1821">
        <f t="shared" si="57"/>
        <v>0</v>
      </c>
    </row>
    <row r="1822" spans="1:101" x14ac:dyDescent="0.25">
      <c r="A1822">
        <v>7901</v>
      </c>
      <c r="B1822">
        <v>2018</v>
      </c>
      <c r="C1822">
        <v>70</v>
      </c>
      <c r="D1822">
        <v>9</v>
      </c>
      <c r="E1822">
        <v>2545804</v>
      </c>
      <c r="F1822">
        <v>0</v>
      </c>
      <c r="G1822">
        <v>0</v>
      </c>
      <c r="H1822">
        <v>0</v>
      </c>
      <c r="I1822">
        <v>0</v>
      </c>
      <c r="J1822">
        <v>30000</v>
      </c>
      <c r="K1822">
        <v>0</v>
      </c>
      <c r="L1822">
        <v>0</v>
      </c>
      <c r="M1822" t="s">
        <v>947</v>
      </c>
      <c r="N1822">
        <v>12</v>
      </c>
      <c r="O1822">
        <v>0</v>
      </c>
      <c r="P1822" t="s">
        <v>948</v>
      </c>
      <c r="Q1822">
        <v>0</v>
      </c>
      <c r="R1822">
        <v>0</v>
      </c>
      <c r="S1822">
        <v>1</v>
      </c>
      <c r="T1822">
        <v>1</v>
      </c>
      <c r="U1822" s="7">
        <v>43374</v>
      </c>
      <c r="V1822" s="7">
        <v>43738</v>
      </c>
      <c r="W1822">
        <v>290</v>
      </c>
      <c r="X1822">
        <v>290</v>
      </c>
      <c r="Y1822">
        <v>133.1</v>
      </c>
      <c r="Z1822">
        <v>0</v>
      </c>
      <c r="AA1822">
        <v>0</v>
      </c>
      <c r="AB1822">
        <v>195.8</v>
      </c>
      <c r="AC1822">
        <v>1</v>
      </c>
      <c r="AD1822" t="s">
        <v>956</v>
      </c>
      <c r="AE1822" t="s">
        <v>950</v>
      </c>
      <c r="AF1822">
        <v>0</v>
      </c>
      <c r="AG1822" t="s">
        <v>951</v>
      </c>
      <c r="AH1822" t="s">
        <v>950</v>
      </c>
      <c r="AI1822" t="s">
        <v>950</v>
      </c>
      <c r="AJ1822" t="s">
        <v>952</v>
      </c>
      <c r="AK1822">
        <v>0</v>
      </c>
      <c r="AL1822">
        <v>0</v>
      </c>
      <c r="AM1822">
        <v>0</v>
      </c>
      <c r="AN1822" t="s">
        <v>951</v>
      </c>
      <c r="AO1822" t="s">
        <v>950</v>
      </c>
      <c r="AP1822" t="s">
        <v>950</v>
      </c>
      <c r="AQ1822" t="s">
        <v>952</v>
      </c>
      <c r="AR1822">
        <v>0</v>
      </c>
      <c r="AS1822">
        <v>0</v>
      </c>
      <c r="AT1822">
        <v>0</v>
      </c>
      <c r="AU1822" t="s">
        <v>951</v>
      </c>
      <c r="AV1822" t="s">
        <v>950</v>
      </c>
      <c r="AW1822" t="s">
        <v>950</v>
      </c>
      <c r="AX1822" t="s">
        <v>952</v>
      </c>
      <c r="AY1822">
        <v>0</v>
      </c>
      <c r="AZ1822">
        <v>0</v>
      </c>
      <c r="BA1822" t="s">
        <v>951</v>
      </c>
      <c r="BB1822" t="s">
        <v>950</v>
      </c>
      <c r="BC1822" t="s">
        <v>950</v>
      </c>
      <c r="BD1822" t="s">
        <v>952</v>
      </c>
      <c r="BE1822">
        <v>0</v>
      </c>
      <c r="BF1822">
        <v>0</v>
      </c>
      <c r="BG1822">
        <v>0</v>
      </c>
      <c r="BH1822" t="s">
        <v>951</v>
      </c>
      <c r="BI1822" t="s">
        <v>950</v>
      </c>
      <c r="BJ1822" t="s">
        <v>950</v>
      </c>
      <c r="BK1822" t="s">
        <v>952</v>
      </c>
      <c r="BL1822">
        <v>0</v>
      </c>
      <c r="BM1822">
        <v>0</v>
      </c>
      <c r="BN1822">
        <v>0</v>
      </c>
      <c r="BO1822" t="s">
        <v>951</v>
      </c>
      <c r="BP1822" t="s">
        <v>950</v>
      </c>
      <c r="BQ1822" t="s">
        <v>950</v>
      </c>
      <c r="BR1822" t="s">
        <v>952</v>
      </c>
      <c r="BS1822">
        <v>0</v>
      </c>
      <c r="BT1822">
        <v>0</v>
      </c>
      <c r="BU1822">
        <v>0</v>
      </c>
      <c r="BV1822">
        <v>7010</v>
      </c>
      <c r="BW1822" t="s">
        <v>953</v>
      </c>
      <c r="BX1822" t="s">
        <v>950</v>
      </c>
      <c r="BY1822" t="s">
        <v>948</v>
      </c>
      <c r="BZ1822">
        <v>0</v>
      </c>
      <c r="CA1822">
        <v>0</v>
      </c>
      <c r="CB1822">
        <v>78.5</v>
      </c>
      <c r="CC1822">
        <v>0</v>
      </c>
      <c r="CD1822" t="s">
        <v>954</v>
      </c>
      <c r="CE1822" s="7">
        <v>29564</v>
      </c>
      <c r="CF1822" s="7">
        <v>43374</v>
      </c>
      <c r="CG1822">
        <v>38</v>
      </c>
      <c r="CH1822">
        <v>999</v>
      </c>
      <c r="CI1822" s="7">
        <v>43465</v>
      </c>
      <c r="CJ1822" s="7">
        <v>55884</v>
      </c>
      <c r="CK1822">
        <v>409</v>
      </c>
      <c r="CL1822">
        <v>3</v>
      </c>
      <c r="CM1822">
        <v>321</v>
      </c>
      <c r="CN1822">
        <v>0</v>
      </c>
      <c r="CO1822" t="s">
        <v>955</v>
      </c>
      <c r="CP1822" t="s">
        <v>955</v>
      </c>
      <c r="CQ1822">
        <v>0</v>
      </c>
      <c r="CR1822">
        <v>0</v>
      </c>
      <c r="CS1822">
        <v>0</v>
      </c>
      <c r="CT1822">
        <f>VLOOKUP(E1822,Prophet!$A:$AA,3,FALSE)</f>
        <v>38</v>
      </c>
      <c r="CU1822">
        <f t="shared" si="56"/>
        <v>0</v>
      </c>
      <c r="CV1822">
        <f>VLOOKUP(E1822,Prophet!$A:$AA,5,FALSE)</f>
        <v>3</v>
      </c>
      <c r="CW1822">
        <f t="shared" si="57"/>
        <v>0</v>
      </c>
    </row>
    <row r="1823" spans="1:101" x14ac:dyDescent="0.25">
      <c r="A1823">
        <v>7904</v>
      </c>
      <c r="B1823">
        <v>2018</v>
      </c>
      <c r="C1823">
        <v>70</v>
      </c>
      <c r="D1823">
        <v>9</v>
      </c>
      <c r="E1823">
        <v>2546001</v>
      </c>
      <c r="F1823">
        <v>0</v>
      </c>
      <c r="G1823">
        <v>0</v>
      </c>
      <c r="H1823">
        <v>0</v>
      </c>
      <c r="I1823">
        <v>0</v>
      </c>
      <c r="J1823">
        <v>30000</v>
      </c>
      <c r="K1823">
        <v>0</v>
      </c>
      <c r="L1823">
        <v>0</v>
      </c>
      <c r="M1823" t="s">
        <v>947</v>
      </c>
      <c r="N1823">
        <v>12</v>
      </c>
      <c r="O1823">
        <v>0</v>
      </c>
      <c r="P1823" t="s">
        <v>948</v>
      </c>
      <c r="Q1823">
        <v>0</v>
      </c>
      <c r="R1823">
        <v>0</v>
      </c>
      <c r="S1823">
        <v>1</v>
      </c>
      <c r="T1823">
        <v>1</v>
      </c>
      <c r="U1823" s="7">
        <v>43374</v>
      </c>
      <c r="V1823" s="7">
        <v>43738</v>
      </c>
      <c r="W1823">
        <v>385.9</v>
      </c>
      <c r="X1823">
        <v>385.9</v>
      </c>
      <c r="Y1823">
        <v>193.5</v>
      </c>
      <c r="Z1823">
        <v>0</v>
      </c>
      <c r="AA1823">
        <v>0</v>
      </c>
      <c r="AB1823">
        <v>284.60000000000002</v>
      </c>
      <c r="AC1823">
        <v>1</v>
      </c>
      <c r="AD1823" t="s">
        <v>949</v>
      </c>
      <c r="AE1823" t="s">
        <v>950</v>
      </c>
      <c r="AF1823">
        <v>0</v>
      </c>
      <c r="AG1823" t="s">
        <v>951</v>
      </c>
      <c r="AH1823" t="s">
        <v>950</v>
      </c>
      <c r="AI1823" t="s">
        <v>950</v>
      </c>
      <c r="AJ1823" t="s">
        <v>952</v>
      </c>
      <c r="AK1823">
        <v>0</v>
      </c>
      <c r="AL1823">
        <v>0</v>
      </c>
      <c r="AM1823">
        <v>0</v>
      </c>
      <c r="AN1823" t="s">
        <v>951</v>
      </c>
      <c r="AO1823" t="s">
        <v>950</v>
      </c>
      <c r="AP1823" t="s">
        <v>950</v>
      </c>
      <c r="AQ1823" t="s">
        <v>952</v>
      </c>
      <c r="AR1823">
        <v>0</v>
      </c>
      <c r="AS1823">
        <v>0</v>
      </c>
      <c r="AT1823">
        <v>0</v>
      </c>
      <c r="AU1823" t="s">
        <v>951</v>
      </c>
      <c r="AV1823" t="s">
        <v>950</v>
      </c>
      <c r="AW1823" t="s">
        <v>950</v>
      </c>
      <c r="AX1823" t="s">
        <v>952</v>
      </c>
      <c r="AY1823">
        <v>0</v>
      </c>
      <c r="AZ1823">
        <v>0</v>
      </c>
      <c r="BA1823" t="s">
        <v>951</v>
      </c>
      <c r="BB1823" t="s">
        <v>950</v>
      </c>
      <c r="BC1823" t="s">
        <v>950</v>
      </c>
      <c r="BD1823" t="s">
        <v>952</v>
      </c>
      <c r="BE1823">
        <v>0</v>
      </c>
      <c r="BF1823">
        <v>0</v>
      </c>
      <c r="BG1823">
        <v>0</v>
      </c>
      <c r="BH1823" t="s">
        <v>951</v>
      </c>
      <c r="BI1823" t="s">
        <v>950</v>
      </c>
      <c r="BJ1823" t="s">
        <v>950</v>
      </c>
      <c r="BK1823" t="s">
        <v>952</v>
      </c>
      <c r="BL1823">
        <v>0</v>
      </c>
      <c r="BM1823">
        <v>0</v>
      </c>
      <c r="BN1823">
        <v>0</v>
      </c>
      <c r="BO1823" t="s">
        <v>951</v>
      </c>
      <c r="BP1823" t="s">
        <v>950</v>
      </c>
      <c r="BQ1823" t="s">
        <v>950</v>
      </c>
      <c r="BR1823" t="s">
        <v>952</v>
      </c>
      <c r="BS1823">
        <v>0</v>
      </c>
      <c r="BT1823">
        <v>0</v>
      </c>
      <c r="BU1823">
        <v>0</v>
      </c>
      <c r="BV1823">
        <v>7010</v>
      </c>
      <c r="BW1823" t="s">
        <v>953</v>
      </c>
      <c r="BX1823" t="s">
        <v>950</v>
      </c>
      <c r="BY1823" t="s">
        <v>948</v>
      </c>
      <c r="BZ1823">
        <v>0</v>
      </c>
      <c r="CA1823">
        <v>0</v>
      </c>
      <c r="CB1823">
        <v>78.5</v>
      </c>
      <c r="CC1823">
        <v>0</v>
      </c>
      <c r="CD1823" t="s">
        <v>954</v>
      </c>
      <c r="CE1823" s="7">
        <v>24293</v>
      </c>
      <c r="CF1823" s="7">
        <v>43374</v>
      </c>
      <c r="CG1823">
        <v>52</v>
      </c>
      <c r="CH1823">
        <v>999</v>
      </c>
      <c r="CI1823" s="7">
        <v>43465</v>
      </c>
      <c r="CJ1823" s="7">
        <v>55884</v>
      </c>
      <c r="CK1823">
        <v>409</v>
      </c>
      <c r="CL1823">
        <v>3</v>
      </c>
      <c r="CM1823">
        <v>153</v>
      </c>
      <c r="CN1823">
        <v>0</v>
      </c>
      <c r="CO1823" t="s">
        <v>955</v>
      </c>
      <c r="CP1823" t="s">
        <v>955</v>
      </c>
      <c r="CQ1823">
        <v>0</v>
      </c>
      <c r="CR1823">
        <v>0</v>
      </c>
      <c r="CS1823">
        <v>0</v>
      </c>
      <c r="CT1823">
        <f>VLOOKUP(E1823,Prophet!$A:$AA,3,FALSE)</f>
        <v>52</v>
      </c>
      <c r="CU1823">
        <f t="shared" si="56"/>
        <v>0</v>
      </c>
      <c r="CV1823">
        <f>VLOOKUP(E1823,Prophet!$A:$AA,5,FALSE)</f>
        <v>3</v>
      </c>
      <c r="CW1823">
        <f t="shared" si="57"/>
        <v>0</v>
      </c>
    </row>
    <row r="1824" spans="1:101" x14ac:dyDescent="0.25">
      <c r="A1824">
        <v>7908</v>
      </c>
      <c r="B1824">
        <v>2018</v>
      </c>
      <c r="C1824">
        <v>70</v>
      </c>
      <c r="D1824">
        <v>9</v>
      </c>
      <c r="E1824">
        <v>2546004</v>
      </c>
      <c r="F1824">
        <v>0</v>
      </c>
      <c r="G1824">
        <v>0</v>
      </c>
      <c r="H1824">
        <v>0</v>
      </c>
      <c r="I1824">
        <v>0</v>
      </c>
      <c r="J1824">
        <v>30000</v>
      </c>
      <c r="K1824">
        <v>0</v>
      </c>
      <c r="L1824">
        <v>0</v>
      </c>
      <c r="M1824" t="s">
        <v>947</v>
      </c>
      <c r="N1824">
        <v>12</v>
      </c>
      <c r="O1824">
        <v>0</v>
      </c>
      <c r="P1824" t="s">
        <v>948</v>
      </c>
      <c r="Q1824">
        <v>0</v>
      </c>
      <c r="R1824">
        <v>0</v>
      </c>
      <c r="S1824">
        <v>1</v>
      </c>
      <c r="T1824">
        <v>1</v>
      </c>
      <c r="U1824" s="7">
        <v>43374</v>
      </c>
      <c r="V1824" s="7">
        <v>43738</v>
      </c>
      <c r="W1824">
        <v>290</v>
      </c>
      <c r="X1824">
        <v>290</v>
      </c>
      <c r="Y1824">
        <v>133.1</v>
      </c>
      <c r="Z1824">
        <v>0</v>
      </c>
      <c r="AA1824">
        <v>0</v>
      </c>
      <c r="AB1824">
        <v>195.8</v>
      </c>
      <c r="AC1824">
        <v>1</v>
      </c>
      <c r="AD1824" t="s">
        <v>956</v>
      </c>
      <c r="AE1824" t="s">
        <v>950</v>
      </c>
      <c r="AF1824">
        <v>0</v>
      </c>
      <c r="AG1824" t="s">
        <v>951</v>
      </c>
      <c r="AH1824" t="s">
        <v>950</v>
      </c>
      <c r="AI1824" t="s">
        <v>950</v>
      </c>
      <c r="AJ1824" t="s">
        <v>952</v>
      </c>
      <c r="AK1824">
        <v>0</v>
      </c>
      <c r="AL1824">
        <v>0</v>
      </c>
      <c r="AM1824">
        <v>0</v>
      </c>
      <c r="AN1824" t="s">
        <v>951</v>
      </c>
      <c r="AO1824" t="s">
        <v>950</v>
      </c>
      <c r="AP1824" t="s">
        <v>950</v>
      </c>
      <c r="AQ1824" t="s">
        <v>952</v>
      </c>
      <c r="AR1824">
        <v>0</v>
      </c>
      <c r="AS1824">
        <v>0</v>
      </c>
      <c r="AT1824">
        <v>0</v>
      </c>
      <c r="AU1824" t="s">
        <v>951</v>
      </c>
      <c r="AV1824" t="s">
        <v>950</v>
      </c>
      <c r="AW1824" t="s">
        <v>950</v>
      </c>
      <c r="AX1824" t="s">
        <v>952</v>
      </c>
      <c r="AY1824">
        <v>0</v>
      </c>
      <c r="AZ1824">
        <v>0</v>
      </c>
      <c r="BA1824" t="s">
        <v>951</v>
      </c>
      <c r="BB1824" t="s">
        <v>950</v>
      </c>
      <c r="BC1824" t="s">
        <v>950</v>
      </c>
      <c r="BD1824" t="s">
        <v>952</v>
      </c>
      <c r="BE1824">
        <v>0</v>
      </c>
      <c r="BF1824">
        <v>0</v>
      </c>
      <c r="BG1824">
        <v>0</v>
      </c>
      <c r="BH1824" t="s">
        <v>951</v>
      </c>
      <c r="BI1824" t="s">
        <v>950</v>
      </c>
      <c r="BJ1824" t="s">
        <v>950</v>
      </c>
      <c r="BK1824" t="s">
        <v>952</v>
      </c>
      <c r="BL1824">
        <v>0</v>
      </c>
      <c r="BM1824">
        <v>0</v>
      </c>
      <c r="BN1824">
        <v>0</v>
      </c>
      <c r="BO1824" t="s">
        <v>951</v>
      </c>
      <c r="BP1824" t="s">
        <v>950</v>
      </c>
      <c r="BQ1824" t="s">
        <v>950</v>
      </c>
      <c r="BR1824" t="s">
        <v>952</v>
      </c>
      <c r="BS1824">
        <v>0</v>
      </c>
      <c r="BT1824">
        <v>0</v>
      </c>
      <c r="BU1824">
        <v>0</v>
      </c>
      <c r="BV1824">
        <v>7010</v>
      </c>
      <c r="BW1824" t="s">
        <v>953</v>
      </c>
      <c r="BX1824" t="s">
        <v>950</v>
      </c>
      <c r="BY1824" t="s">
        <v>948</v>
      </c>
      <c r="BZ1824">
        <v>0</v>
      </c>
      <c r="CA1824">
        <v>0</v>
      </c>
      <c r="CB1824">
        <v>78.5</v>
      </c>
      <c r="CC1824">
        <v>0</v>
      </c>
      <c r="CD1824" t="s">
        <v>954</v>
      </c>
      <c r="CE1824" s="7">
        <v>25091</v>
      </c>
      <c r="CF1824" s="7">
        <v>43374</v>
      </c>
      <c r="CG1824">
        <v>50</v>
      </c>
      <c r="CH1824">
        <v>999</v>
      </c>
      <c r="CI1824" s="7">
        <v>43465</v>
      </c>
      <c r="CJ1824" s="7">
        <v>55884</v>
      </c>
      <c r="CK1824">
        <v>409</v>
      </c>
      <c r="CL1824">
        <v>3</v>
      </c>
      <c r="CM1824">
        <v>177</v>
      </c>
      <c r="CN1824">
        <v>0</v>
      </c>
      <c r="CO1824" t="s">
        <v>955</v>
      </c>
      <c r="CP1824" t="s">
        <v>955</v>
      </c>
      <c r="CQ1824">
        <v>0</v>
      </c>
      <c r="CR1824">
        <v>0</v>
      </c>
      <c r="CS1824">
        <v>0</v>
      </c>
      <c r="CT1824">
        <f>VLOOKUP(E1824,Prophet!$A:$AA,3,FALSE)</f>
        <v>50</v>
      </c>
      <c r="CU1824">
        <f t="shared" si="56"/>
        <v>0</v>
      </c>
      <c r="CV1824">
        <f>VLOOKUP(E1824,Prophet!$A:$AA,5,FALSE)</f>
        <v>3</v>
      </c>
      <c r="CW1824">
        <f t="shared" si="57"/>
        <v>0</v>
      </c>
    </row>
    <row r="1825" spans="1:101" x14ac:dyDescent="0.25">
      <c r="A1825">
        <v>7910</v>
      </c>
      <c r="B1825">
        <v>2018</v>
      </c>
      <c r="C1825">
        <v>70</v>
      </c>
      <c r="D1825">
        <v>9</v>
      </c>
      <c r="E1825">
        <v>10104</v>
      </c>
      <c r="F1825">
        <v>0</v>
      </c>
      <c r="G1825">
        <v>0</v>
      </c>
      <c r="H1825">
        <v>0</v>
      </c>
      <c r="I1825">
        <v>0</v>
      </c>
      <c r="J1825">
        <v>30000</v>
      </c>
      <c r="K1825">
        <v>0</v>
      </c>
      <c r="L1825">
        <v>0</v>
      </c>
      <c r="M1825" t="s">
        <v>947</v>
      </c>
      <c r="N1825">
        <v>12</v>
      </c>
      <c r="O1825">
        <v>0</v>
      </c>
      <c r="P1825" t="s">
        <v>948</v>
      </c>
      <c r="Q1825">
        <v>0</v>
      </c>
      <c r="R1825">
        <v>0</v>
      </c>
      <c r="S1825">
        <v>1</v>
      </c>
      <c r="T1825">
        <v>1</v>
      </c>
      <c r="U1825" s="7">
        <v>43374</v>
      </c>
      <c r="V1825" s="7">
        <v>43738</v>
      </c>
      <c r="W1825">
        <v>509.7</v>
      </c>
      <c r="X1825">
        <v>509.7</v>
      </c>
      <c r="Y1825">
        <v>271.5</v>
      </c>
      <c r="Z1825">
        <v>0</v>
      </c>
      <c r="AA1825">
        <v>0</v>
      </c>
      <c r="AB1825">
        <v>399.3</v>
      </c>
      <c r="AC1825">
        <v>1</v>
      </c>
      <c r="AD1825" t="s">
        <v>949</v>
      </c>
      <c r="AE1825" t="s">
        <v>950</v>
      </c>
      <c r="AF1825">
        <v>0</v>
      </c>
      <c r="AG1825" t="s">
        <v>951</v>
      </c>
      <c r="AH1825" t="s">
        <v>950</v>
      </c>
      <c r="AI1825" t="s">
        <v>950</v>
      </c>
      <c r="AJ1825" t="s">
        <v>952</v>
      </c>
      <c r="AK1825">
        <v>0</v>
      </c>
      <c r="AL1825">
        <v>0</v>
      </c>
      <c r="AM1825">
        <v>0</v>
      </c>
      <c r="AN1825" t="s">
        <v>951</v>
      </c>
      <c r="AO1825" t="s">
        <v>950</v>
      </c>
      <c r="AP1825" t="s">
        <v>950</v>
      </c>
      <c r="AQ1825" t="s">
        <v>952</v>
      </c>
      <c r="AR1825">
        <v>0</v>
      </c>
      <c r="AS1825">
        <v>0</v>
      </c>
      <c r="AT1825">
        <v>0</v>
      </c>
      <c r="AU1825" t="s">
        <v>951</v>
      </c>
      <c r="AV1825" t="s">
        <v>950</v>
      </c>
      <c r="AW1825" t="s">
        <v>950</v>
      </c>
      <c r="AX1825" t="s">
        <v>952</v>
      </c>
      <c r="AY1825">
        <v>0</v>
      </c>
      <c r="AZ1825">
        <v>0</v>
      </c>
      <c r="BA1825" t="s">
        <v>951</v>
      </c>
      <c r="BB1825" t="s">
        <v>950</v>
      </c>
      <c r="BC1825" t="s">
        <v>950</v>
      </c>
      <c r="BD1825" t="s">
        <v>952</v>
      </c>
      <c r="BE1825">
        <v>0</v>
      </c>
      <c r="BF1825">
        <v>0</v>
      </c>
      <c r="BG1825">
        <v>0</v>
      </c>
      <c r="BH1825" t="s">
        <v>951</v>
      </c>
      <c r="BI1825" t="s">
        <v>950</v>
      </c>
      <c r="BJ1825" t="s">
        <v>950</v>
      </c>
      <c r="BK1825" t="s">
        <v>952</v>
      </c>
      <c r="BL1825">
        <v>0</v>
      </c>
      <c r="BM1825">
        <v>0</v>
      </c>
      <c r="BN1825">
        <v>0</v>
      </c>
      <c r="BO1825" t="s">
        <v>951</v>
      </c>
      <c r="BP1825" t="s">
        <v>950</v>
      </c>
      <c r="BQ1825" t="s">
        <v>950</v>
      </c>
      <c r="BR1825" t="s">
        <v>952</v>
      </c>
      <c r="BS1825">
        <v>0</v>
      </c>
      <c r="BT1825">
        <v>0</v>
      </c>
      <c r="BU1825">
        <v>0</v>
      </c>
      <c r="BV1825">
        <v>7010</v>
      </c>
      <c r="BW1825" t="s">
        <v>953</v>
      </c>
      <c r="BX1825" t="s">
        <v>950</v>
      </c>
      <c r="BY1825" t="s">
        <v>948</v>
      </c>
      <c r="BZ1825">
        <v>0</v>
      </c>
      <c r="CA1825">
        <v>0</v>
      </c>
      <c r="CB1825">
        <v>78.5</v>
      </c>
      <c r="CC1825">
        <v>0</v>
      </c>
      <c r="CD1825" t="s">
        <v>954</v>
      </c>
      <c r="CE1825" s="7">
        <v>21621</v>
      </c>
      <c r="CF1825" s="7">
        <v>43374</v>
      </c>
      <c r="CG1825">
        <v>60</v>
      </c>
      <c r="CH1825">
        <v>999</v>
      </c>
      <c r="CI1825" s="7">
        <v>43465</v>
      </c>
      <c r="CJ1825" s="7">
        <v>55884</v>
      </c>
      <c r="CK1825">
        <v>409</v>
      </c>
      <c r="CL1825">
        <v>3</v>
      </c>
      <c r="CM1825">
        <v>57</v>
      </c>
      <c r="CN1825">
        <v>0</v>
      </c>
      <c r="CO1825" t="s">
        <v>955</v>
      </c>
      <c r="CP1825" t="s">
        <v>955</v>
      </c>
      <c r="CQ1825">
        <v>0</v>
      </c>
      <c r="CR1825">
        <v>0</v>
      </c>
      <c r="CS1825">
        <v>0</v>
      </c>
      <c r="CT1825">
        <f>VLOOKUP(E1825,Prophet!$A:$AA,3,FALSE)</f>
        <v>60</v>
      </c>
      <c r="CU1825">
        <f t="shared" si="56"/>
        <v>0</v>
      </c>
      <c r="CV1825">
        <f>VLOOKUP(E1825,Prophet!$A:$AA,5,FALSE)</f>
        <v>3</v>
      </c>
      <c r="CW1825">
        <f t="shared" si="57"/>
        <v>0</v>
      </c>
    </row>
    <row r="1826" spans="1:101" x14ac:dyDescent="0.25">
      <c r="A1826">
        <v>7912</v>
      </c>
      <c r="B1826">
        <v>2018</v>
      </c>
      <c r="C1826">
        <v>70</v>
      </c>
      <c r="D1826">
        <v>9</v>
      </c>
      <c r="E1826">
        <v>2546401</v>
      </c>
      <c r="F1826">
        <v>0</v>
      </c>
      <c r="G1826">
        <v>0</v>
      </c>
      <c r="H1826">
        <v>0</v>
      </c>
      <c r="I1826">
        <v>0</v>
      </c>
      <c r="J1826">
        <v>30000</v>
      </c>
      <c r="K1826">
        <v>0</v>
      </c>
      <c r="L1826">
        <v>0</v>
      </c>
      <c r="M1826" t="s">
        <v>947</v>
      </c>
      <c r="N1826">
        <v>12</v>
      </c>
      <c r="O1826">
        <v>0</v>
      </c>
      <c r="P1826" t="s">
        <v>948</v>
      </c>
      <c r="Q1826">
        <v>0</v>
      </c>
      <c r="R1826">
        <v>0</v>
      </c>
      <c r="S1826">
        <v>1</v>
      </c>
      <c r="T1826">
        <v>1</v>
      </c>
      <c r="U1826" s="7">
        <v>43374</v>
      </c>
      <c r="V1826" s="7">
        <v>43738</v>
      </c>
      <c r="W1826">
        <v>385.9</v>
      </c>
      <c r="X1826">
        <v>385.9</v>
      </c>
      <c r="Y1826">
        <v>193.5</v>
      </c>
      <c r="Z1826">
        <v>0</v>
      </c>
      <c r="AA1826">
        <v>0</v>
      </c>
      <c r="AB1826">
        <v>284.60000000000002</v>
      </c>
      <c r="AC1826">
        <v>1</v>
      </c>
      <c r="AD1826" t="s">
        <v>949</v>
      </c>
      <c r="AE1826" t="s">
        <v>950</v>
      </c>
      <c r="AF1826">
        <v>0</v>
      </c>
      <c r="AG1826" t="s">
        <v>951</v>
      </c>
      <c r="AH1826" t="s">
        <v>950</v>
      </c>
      <c r="AI1826" t="s">
        <v>950</v>
      </c>
      <c r="AJ1826" t="s">
        <v>952</v>
      </c>
      <c r="AK1826">
        <v>0</v>
      </c>
      <c r="AL1826">
        <v>0</v>
      </c>
      <c r="AM1826">
        <v>0</v>
      </c>
      <c r="AN1826" t="s">
        <v>951</v>
      </c>
      <c r="AO1826" t="s">
        <v>950</v>
      </c>
      <c r="AP1826" t="s">
        <v>950</v>
      </c>
      <c r="AQ1826" t="s">
        <v>952</v>
      </c>
      <c r="AR1826">
        <v>0</v>
      </c>
      <c r="AS1826">
        <v>0</v>
      </c>
      <c r="AT1826">
        <v>0</v>
      </c>
      <c r="AU1826" t="s">
        <v>951</v>
      </c>
      <c r="AV1826" t="s">
        <v>950</v>
      </c>
      <c r="AW1826" t="s">
        <v>950</v>
      </c>
      <c r="AX1826" t="s">
        <v>952</v>
      </c>
      <c r="AY1826">
        <v>0</v>
      </c>
      <c r="AZ1826">
        <v>0</v>
      </c>
      <c r="BA1826" t="s">
        <v>951</v>
      </c>
      <c r="BB1826" t="s">
        <v>950</v>
      </c>
      <c r="BC1826" t="s">
        <v>950</v>
      </c>
      <c r="BD1826" t="s">
        <v>952</v>
      </c>
      <c r="BE1826">
        <v>0</v>
      </c>
      <c r="BF1826">
        <v>0</v>
      </c>
      <c r="BG1826">
        <v>0</v>
      </c>
      <c r="BH1826" t="s">
        <v>951</v>
      </c>
      <c r="BI1826" t="s">
        <v>950</v>
      </c>
      <c r="BJ1826" t="s">
        <v>950</v>
      </c>
      <c r="BK1826" t="s">
        <v>952</v>
      </c>
      <c r="BL1826">
        <v>0</v>
      </c>
      <c r="BM1826">
        <v>0</v>
      </c>
      <c r="BN1826">
        <v>0</v>
      </c>
      <c r="BO1826" t="s">
        <v>951</v>
      </c>
      <c r="BP1826" t="s">
        <v>950</v>
      </c>
      <c r="BQ1826" t="s">
        <v>950</v>
      </c>
      <c r="BR1826" t="s">
        <v>952</v>
      </c>
      <c r="BS1826">
        <v>0</v>
      </c>
      <c r="BT1826">
        <v>0</v>
      </c>
      <c r="BU1826">
        <v>0</v>
      </c>
      <c r="BV1826">
        <v>7010</v>
      </c>
      <c r="BW1826" t="s">
        <v>953</v>
      </c>
      <c r="BX1826" t="s">
        <v>950</v>
      </c>
      <c r="BY1826" t="s">
        <v>948</v>
      </c>
      <c r="BZ1826">
        <v>0</v>
      </c>
      <c r="CA1826">
        <v>0</v>
      </c>
      <c r="CB1826">
        <v>78.5</v>
      </c>
      <c r="CC1826">
        <v>0</v>
      </c>
      <c r="CD1826" t="s">
        <v>954</v>
      </c>
      <c r="CE1826" s="7">
        <v>28365</v>
      </c>
      <c r="CF1826" s="7">
        <v>43374</v>
      </c>
      <c r="CG1826">
        <v>41</v>
      </c>
      <c r="CH1826">
        <v>999</v>
      </c>
      <c r="CI1826" s="7">
        <v>43465</v>
      </c>
      <c r="CJ1826" s="7">
        <v>55884</v>
      </c>
      <c r="CK1826">
        <v>409</v>
      </c>
      <c r="CL1826">
        <v>3</v>
      </c>
      <c r="CM1826">
        <v>285</v>
      </c>
      <c r="CN1826">
        <v>0</v>
      </c>
      <c r="CO1826" t="s">
        <v>955</v>
      </c>
      <c r="CP1826" t="s">
        <v>955</v>
      </c>
      <c r="CQ1826">
        <v>0</v>
      </c>
      <c r="CR1826">
        <v>0</v>
      </c>
      <c r="CS1826">
        <v>0</v>
      </c>
      <c r="CT1826">
        <f>VLOOKUP(E1826,Prophet!$A:$AA,3,FALSE)</f>
        <v>41</v>
      </c>
      <c r="CU1826">
        <f t="shared" si="56"/>
        <v>0</v>
      </c>
      <c r="CV1826">
        <f>VLOOKUP(E1826,Prophet!$A:$AA,5,FALSE)</f>
        <v>3</v>
      </c>
      <c r="CW1826">
        <f t="shared" si="57"/>
        <v>0</v>
      </c>
    </row>
    <row r="1827" spans="1:101" x14ac:dyDescent="0.25">
      <c r="A1827">
        <v>7914</v>
      </c>
      <c r="B1827">
        <v>2018</v>
      </c>
      <c r="C1827">
        <v>70</v>
      </c>
      <c r="D1827">
        <v>9</v>
      </c>
      <c r="E1827">
        <v>2546501</v>
      </c>
      <c r="F1827">
        <v>0</v>
      </c>
      <c r="G1827">
        <v>0</v>
      </c>
      <c r="H1827">
        <v>0</v>
      </c>
      <c r="I1827">
        <v>0</v>
      </c>
      <c r="J1827">
        <v>30000</v>
      </c>
      <c r="K1827">
        <v>0</v>
      </c>
      <c r="L1827">
        <v>0</v>
      </c>
      <c r="M1827" t="s">
        <v>947</v>
      </c>
      <c r="N1827">
        <v>12</v>
      </c>
      <c r="O1827">
        <v>0</v>
      </c>
      <c r="P1827" t="s">
        <v>948</v>
      </c>
      <c r="Q1827">
        <v>0</v>
      </c>
      <c r="R1827">
        <v>0</v>
      </c>
      <c r="S1827">
        <v>1</v>
      </c>
      <c r="T1827">
        <v>1</v>
      </c>
      <c r="U1827" s="7">
        <v>43374</v>
      </c>
      <c r="V1827" s="7">
        <v>43738</v>
      </c>
      <c r="W1827">
        <v>290</v>
      </c>
      <c r="X1827">
        <v>290</v>
      </c>
      <c r="Y1827">
        <v>133.1</v>
      </c>
      <c r="Z1827">
        <v>0</v>
      </c>
      <c r="AA1827">
        <v>0</v>
      </c>
      <c r="AB1827">
        <v>195.8</v>
      </c>
      <c r="AC1827">
        <v>1</v>
      </c>
      <c r="AD1827" t="s">
        <v>956</v>
      </c>
      <c r="AE1827" t="s">
        <v>950</v>
      </c>
      <c r="AF1827">
        <v>0</v>
      </c>
      <c r="AG1827" t="s">
        <v>951</v>
      </c>
      <c r="AH1827" t="s">
        <v>950</v>
      </c>
      <c r="AI1827" t="s">
        <v>950</v>
      </c>
      <c r="AJ1827" t="s">
        <v>952</v>
      </c>
      <c r="AK1827">
        <v>0</v>
      </c>
      <c r="AL1827">
        <v>0</v>
      </c>
      <c r="AM1827">
        <v>0</v>
      </c>
      <c r="AN1827" t="s">
        <v>951</v>
      </c>
      <c r="AO1827" t="s">
        <v>950</v>
      </c>
      <c r="AP1827" t="s">
        <v>950</v>
      </c>
      <c r="AQ1827" t="s">
        <v>952</v>
      </c>
      <c r="AR1827">
        <v>0</v>
      </c>
      <c r="AS1827">
        <v>0</v>
      </c>
      <c r="AT1827">
        <v>0</v>
      </c>
      <c r="AU1827" t="s">
        <v>951</v>
      </c>
      <c r="AV1827" t="s">
        <v>950</v>
      </c>
      <c r="AW1827" t="s">
        <v>950</v>
      </c>
      <c r="AX1827" t="s">
        <v>952</v>
      </c>
      <c r="AY1827">
        <v>0</v>
      </c>
      <c r="AZ1827">
        <v>0</v>
      </c>
      <c r="BA1827" t="s">
        <v>951</v>
      </c>
      <c r="BB1827" t="s">
        <v>950</v>
      </c>
      <c r="BC1827" t="s">
        <v>950</v>
      </c>
      <c r="BD1827" t="s">
        <v>952</v>
      </c>
      <c r="BE1827">
        <v>0</v>
      </c>
      <c r="BF1827">
        <v>0</v>
      </c>
      <c r="BG1827">
        <v>0</v>
      </c>
      <c r="BH1827" t="s">
        <v>951</v>
      </c>
      <c r="BI1827" t="s">
        <v>950</v>
      </c>
      <c r="BJ1827" t="s">
        <v>950</v>
      </c>
      <c r="BK1827" t="s">
        <v>952</v>
      </c>
      <c r="BL1827">
        <v>0</v>
      </c>
      <c r="BM1827">
        <v>0</v>
      </c>
      <c r="BN1827">
        <v>0</v>
      </c>
      <c r="BO1827" t="s">
        <v>951</v>
      </c>
      <c r="BP1827" t="s">
        <v>950</v>
      </c>
      <c r="BQ1827" t="s">
        <v>950</v>
      </c>
      <c r="BR1827" t="s">
        <v>952</v>
      </c>
      <c r="BS1827">
        <v>0</v>
      </c>
      <c r="BT1827">
        <v>0</v>
      </c>
      <c r="BU1827">
        <v>0</v>
      </c>
      <c r="BV1827">
        <v>7010</v>
      </c>
      <c r="BW1827" t="s">
        <v>953</v>
      </c>
      <c r="BX1827" t="s">
        <v>950</v>
      </c>
      <c r="BY1827" t="s">
        <v>948</v>
      </c>
      <c r="BZ1827">
        <v>0</v>
      </c>
      <c r="CA1827">
        <v>0</v>
      </c>
      <c r="CB1827">
        <v>78.5</v>
      </c>
      <c r="CC1827">
        <v>0</v>
      </c>
      <c r="CD1827" t="s">
        <v>954</v>
      </c>
      <c r="CE1827" s="7">
        <v>29157</v>
      </c>
      <c r="CF1827" s="7">
        <v>43374</v>
      </c>
      <c r="CG1827">
        <v>39</v>
      </c>
      <c r="CH1827">
        <v>999</v>
      </c>
      <c r="CI1827" s="7">
        <v>43465</v>
      </c>
      <c r="CJ1827" s="7">
        <v>55884</v>
      </c>
      <c r="CK1827">
        <v>409</v>
      </c>
      <c r="CL1827">
        <v>3</v>
      </c>
      <c r="CM1827">
        <v>309</v>
      </c>
      <c r="CN1827">
        <v>0</v>
      </c>
      <c r="CO1827" t="s">
        <v>955</v>
      </c>
      <c r="CP1827" t="s">
        <v>955</v>
      </c>
      <c r="CQ1827">
        <v>0</v>
      </c>
      <c r="CR1827">
        <v>0</v>
      </c>
      <c r="CS1827">
        <v>0</v>
      </c>
      <c r="CT1827">
        <f>VLOOKUP(E1827,Prophet!$A:$AA,3,FALSE)</f>
        <v>39</v>
      </c>
      <c r="CU1827">
        <f t="shared" si="56"/>
        <v>0</v>
      </c>
      <c r="CV1827">
        <f>VLOOKUP(E1827,Prophet!$A:$AA,5,FALSE)</f>
        <v>3</v>
      </c>
      <c r="CW1827">
        <f t="shared" si="57"/>
        <v>0</v>
      </c>
    </row>
    <row r="1828" spans="1:101" x14ac:dyDescent="0.25">
      <c r="A1828">
        <v>7917</v>
      </c>
      <c r="B1828">
        <v>2018</v>
      </c>
      <c r="C1828">
        <v>70</v>
      </c>
      <c r="D1828">
        <v>9</v>
      </c>
      <c r="E1828">
        <v>2546503</v>
      </c>
      <c r="F1828">
        <v>0</v>
      </c>
      <c r="G1828">
        <v>0</v>
      </c>
      <c r="H1828">
        <v>0</v>
      </c>
      <c r="I1828">
        <v>0</v>
      </c>
      <c r="J1828">
        <v>30000</v>
      </c>
      <c r="K1828">
        <v>0</v>
      </c>
      <c r="L1828">
        <v>0</v>
      </c>
      <c r="M1828" t="s">
        <v>947</v>
      </c>
      <c r="N1828">
        <v>12</v>
      </c>
      <c r="O1828">
        <v>0</v>
      </c>
      <c r="P1828" t="s">
        <v>948</v>
      </c>
      <c r="Q1828">
        <v>0</v>
      </c>
      <c r="R1828">
        <v>0</v>
      </c>
      <c r="S1828">
        <v>1</v>
      </c>
      <c r="T1828">
        <v>1</v>
      </c>
      <c r="U1828" s="7">
        <v>43374</v>
      </c>
      <c r="V1828" s="7">
        <v>43738</v>
      </c>
      <c r="W1828">
        <v>385.9</v>
      </c>
      <c r="X1828">
        <v>385.9</v>
      </c>
      <c r="Y1828">
        <v>193.5</v>
      </c>
      <c r="Z1828">
        <v>0</v>
      </c>
      <c r="AA1828">
        <v>0</v>
      </c>
      <c r="AB1828">
        <v>284.60000000000002</v>
      </c>
      <c r="AC1828">
        <v>1</v>
      </c>
      <c r="AD1828" t="s">
        <v>949</v>
      </c>
      <c r="AE1828" t="s">
        <v>950</v>
      </c>
      <c r="AF1828">
        <v>0</v>
      </c>
      <c r="AG1828" t="s">
        <v>951</v>
      </c>
      <c r="AH1828" t="s">
        <v>950</v>
      </c>
      <c r="AI1828" t="s">
        <v>950</v>
      </c>
      <c r="AJ1828" t="s">
        <v>952</v>
      </c>
      <c r="AK1828">
        <v>0</v>
      </c>
      <c r="AL1828">
        <v>0</v>
      </c>
      <c r="AM1828">
        <v>0</v>
      </c>
      <c r="AN1828" t="s">
        <v>951</v>
      </c>
      <c r="AO1828" t="s">
        <v>950</v>
      </c>
      <c r="AP1828" t="s">
        <v>950</v>
      </c>
      <c r="AQ1828" t="s">
        <v>952</v>
      </c>
      <c r="AR1828">
        <v>0</v>
      </c>
      <c r="AS1828">
        <v>0</v>
      </c>
      <c r="AT1828">
        <v>0</v>
      </c>
      <c r="AU1828" t="s">
        <v>951</v>
      </c>
      <c r="AV1828" t="s">
        <v>950</v>
      </c>
      <c r="AW1828" t="s">
        <v>950</v>
      </c>
      <c r="AX1828" t="s">
        <v>952</v>
      </c>
      <c r="AY1828">
        <v>0</v>
      </c>
      <c r="AZ1828">
        <v>0</v>
      </c>
      <c r="BA1828" t="s">
        <v>951</v>
      </c>
      <c r="BB1828" t="s">
        <v>950</v>
      </c>
      <c r="BC1828" t="s">
        <v>950</v>
      </c>
      <c r="BD1828" t="s">
        <v>952</v>
      </c>
      <c r="BE1828">
        <v>0</v>
      </c>
      <c r="BF1828">
        <v>0</v>
      </c>
      <c r="BG1828">
        <v>0</v>
      </c>
      <c r="BH1828" t="s">
        <v>951</v>
      </c>
      <c r="BI1828" t="s">
        <v>950</v>
      </c>
      <c r="BJ1828" t="s">
        <v>950</v>
      </c>
      <c r="BK1828" t="s">
        <v>952</v>
      </c>
      <c r="BL1828">
        <v>0</v>
      </c>
      <c r="BM1828">
        <v>0</v>
      </c>
      <c r="BN1828">
        <v>0</v>
      </c>
      <c r="BO1828" t="s">
        <v>951</v>
      </c>
      <c r="BP1828" t="s">
        <v>950</v>
      </c>
      <c r="BQ1828" t="s">
        <v>950</v>
      </c>
      <c r="BR1828" t="s">
        <v>952</v>
      </c>
      <c r="BS1828">
        <v>0</v>
      </c>
      <c r="BT1828">
        <v>0</v>
      </c>
      <c r="BU1828">
        <v>0</v>
      </c>
      <c r="BV1828">
        <v>7010</v>
      </c>
      <c r="BW1828" t="s">
        <v>953</v>
      </c>
      <c r="BX1828" t="s">
        <v>950</v>
      </c>
      <c r="BY1828" t="s">
        <v>948</v>
      </c>
      <c r="BZ1828">
        <v>0</v>
      </c>
      <c r="CA1828">
        <v>0</v>
      </c>
      <c r="CB1828">
        <v>78.5</v>
      </c>
      <c r="CC1828">
        <v>0</v>
      </c>
      <c r="CD1828" t="s">
        <v>954</v>
      </c>
      <c r="CE1828" s="7">
        <v>28408</v>
      </c>
      <c r="CF1828" s="7">
        <v>43374</v>
      </c>
      <c r="CG1828">
        <v>41</v>
      </c>
      <c r="CH1828">
        <v>999</v>
      </c>
      <c r="CI1828" s="7">
        <v>43465</v>
      </c>
      <c r="CJ1828" s="7">
        <v>55884</v>
      </c>
      <c r="CK1828">
        <v>409</v>
      </c>
      <c r="CL1828">
        <v>3</v>
      </c>
      <c r="CM1828">
        <v>285</v>
      </c>
      <c r="CN1828">
        <v>0</v>
      </c>
      <c r="CO1828" t="s">
        <v>955</v>
      </c>
      <c r="CP1828" t="s">
        <v>955</v>
      </c>
      <c r="CQ1828">
        <v>0</v>
      </c>
      <c r="CR1828">
        <v>0</v>
      </c>
      <c r="CS1828">
        <v>0</v>
      </c>
      <c r="CT1828">
        <f>VLOOKUP(E1828,Prophet!$A:$AA,3,FALSE)</f>
        <v>41</v>
      </c>
      <c r="CU1828">
        <f t="shared" si="56"/>
        <v>0</v>
      </c>
      <c r="CV1828">
        <f>VLOOKUP(E1828,Prophet!$A:$AA,5,FALSE)</f>
        <v>3</v>
      </c>
      <c r="CW1828">
        <f t="shared" si="57"/>
        <v>0</v>
      </c>
    </row>
    <row r="1829" spans="1:101" x14ac:dyDescent="0.25">
      <c r="A1829">
        <v>7919</v>
      </c>
      <c r="B1829">
        <v>2018</v>
      </c>
      <c r="C1829">
        <v>70</v>
      </c>
      <c r="D1829">
        <v>9</v>
      </c>
      <c r="E1829">
        <v>384703</v>
      </c>
      <c r="F1829">
        <v>0</v>
      </c>
      <c r="G1829">
        <v>0</v>
      </c>
      <c r="H1829">
        <v>0</v>
      </c>
      <c r="I1829">
        <v>0</v>
      </c>
      <c r="J1829">
        <v>30000</v>
      </c>
      <c r="K1829">
        <v>0</v>
      </c>
      <c r="L1829">
        <v>0</v>
      </c>
      <c r="M1829" t="s">
        <v>947</v>
      </c>
      <c r="N1829">
        <v>12</v>
      </c>
      <c r="O1829">
        <v>0</v>
      </c>
      <c r="P1829" t="s">
        <v>948</v>
      </c>
      <c r="Q1829">
        <v>0</v>
      </c>
      <c r="R1829">
        <v>0</v>
      </c>
      <c r="S1829">
        <v>1</v>
      </c>
      <c r="T1829">
        <v>1</v>
      </c>
      <c r="U1829" s="7">
        <v>43374</v>
      </c>
      <c r="V1829" s="7">
        <v>43738</v>
      </c>
      <c r="W1829">
        <v>126.3</v>
      </c>
      <c r="X1829">
        <v>126.3</v>
      </c>
      <c r="Y1829">
        <v>79.5</v>
      </c>
      <c r="Z1829">
        <v>0</v>
      </c>
      <c r="AA1829">
        <v>0</v>
      </c>
      <c r="AB1829">
        <v>116.9</v>
      </c>
      <c r="AC1829">
        <v>1</v>
      </c>
      <c r="AD1829" t="s">
        <v>956</v>
      </c>
      <c r="AE1829" t="s">
        <v>950</v>
      </c>
      <c r="AF1829">
        <v>0</v>
      </c>
      <c r="AG1829" t="s">
        <v>951</v>
      </c>
      <c r="AH1829" t="s">
        <v>950</v>
      </c>
      <c r="AI1829" t="s">
        <v>950</v>
      </c>
      <c r="AJ1829" t="s">
        <v>952</v>
      </c>
      <c r="AK1829">
        <v>0</v>
      </c>
      <c r="AL1829">
        <v>0</v>
      </c>
      <c r="AM1829">
        <v>0</v>
      </c>
      <c r="AN1829" t="s">
        <v>951</v>
      </c>
      <c r="AO1829" t="s">
        <v>950</v>
      </c>
      <c r="AP1829" t="s">
        <v>950</v>
      </c>
      <c r="AQ1829" t="s">
        <v>952</v>
      </c>
      <c r="AR1829">
        <v>0</v>
      </c>
      <c r="AS1829">
        <v>0</v>
      </c>
      <c r="AT1829">
        <v>0</v>
      </c>
      <c r="AU1829" t="s">
        <v>951</v>
      </c>
      <c r="AV1829" t="s">
        <v>950</v>
      </c>
      <c r="AW1829" t="s">
        <v>950</v>
      </c>
      <c r="AX1829" t="s">
        <v>952</v>
      </c>
      <c r="AY1829">
        <v>0</v>
      </c>
      <c r="AZ1829">
        <v>0</v>
      </c>
      <c r="BA1829" t="s">
        <v>951</v>
      </c>
      <c r="BB1829" t="s">
        <v>950</v>
      </c>
      <c r="BC1829" t="s">
        <v>950</v>
      </c>
      <c r="BD1829" t="s">
        <v>952</v>
      </c>
      <c r="BE1829">
        <v>0</v>
      </c>
      <c r="BF1829">
        <v>0</v>
      </c>
      <c r="BG1829">
        <v>0</v>
      </c>
      <c r="BH1829" t="s">
        <v>951</v>
      </c>
      <c r="BI1829" t="s">
        <v>950</v>
      </c>
      <c r="BJ1829" t="s">
        <v>950</v>
      </c>
      <c r="BK1829" t="s">
        <v>952</v>
      </c>
      <c r="BL1829">
        <v>0</v>
      </c>
      <c r="BM1829">
        <v>0</v>
      </c>
      <c r="BN1829">
        <v>0</v>
      </c>
      <c r="BO1829" t="s">
        <v>951</v>
      </c>
      <c r="BP1829" t="s">
        <v>950</v>
      </c>
      <c r="BQ1829" t="s">
        <v>950</v>
      </c>
      <c r="BR1829" t="s">
        <v>952</v>
      </c>
      <c r="BS1829">
        <v>0</v>
      </c>
      <c r="BT1829">
        <v>0</v>
      </c>
      <c r="BU1829">
        <v>0</v>
      </c>
      <c r="BV1829" t="s">
        <v>951</v>
      </c>
      <c r="BW1829" t="s">
        <v>950</v>
      </c>
      <c r="BX1829" t="s">
        <v>950</v>
      </c>
      <c r="BY1829" t="s">
        <v>952</v>
      </c>
      <c r="BZ1829">
        <v>0</v>
      </c>
      <c r="CA1829">
        <v>0</v>
      </c>
      <c r="CB1829">
        <v>0</v>
      </c>
      <c r="CC1829">
        <v>0</v>
      </c>
      <c r="CD1829" t="s">
        <v>954</v>
      </c>
      <c r="CE1829" s="7">
        <v>24206</v>
      </c>
      <c r="CF1829" s="7">
        <v>43374</v>
      </c>
      <c r="CG1829">
        <v>52</v>
      </c>
      <c r="CH1829">
        <v>999</v>
      </c>
      <c r="CI1829" s="7">
        <v>43465</v>
      </c>
      <c r="CJ1829" s="7">
        <v>55884</v>
      </c>
      <c r="CK1829">
        <v>409</v>
      </c>
      <c r="CL1829">
        <v>3</v>
      </c>
      <c r="CM1829">
        <v>153</v>
      </c>
      <c r="CN1829">
        <v>0</v>
      </c>
      <c r="CO1829" t="s">
        <v>955</v>
      </c>
      <c r="CP1829" t="s">
        <v>955</v>
      </c>
      <c r="CQ1829">
        <v>0</v>
      </c>
      <c r="CR1829">
        <v>0</v>
      </c>
      <c r="CS1829">
        <v>0</v>
      </c>
      <c r="CT1829">
        <f>VLOOKUP(E1829,Prophet!$A:$AA,3,FALSE)</f>
        <v>52</v>
      </c>
      <c r="CU1829">
        <f t="shared" si="56"/>
        <v>0</v>
      </c>
      <c r="CV1829">
        <f>VLOOKUP(E1829,Prophet!$A:$AA,5,FALSE)</f>
        <v>3</v>
      </c>
      <c r="CW1829">
        <f t="shared" si="57"/>
        <v>0</v>
      </c>
    </row>
    <row r="1830" spans="1:101" x14ac:dyDescent="0.25">
      <c r="A1830">
        <v>7921</v>
      </c>
      <c r="B1830">
        <v>2018</v>
      </c>
      <c r="C1830">
        <v>70</v>
      </c>
      <c r="D1830">
        <v>9</v>
      </c>
      <c r="E1830">
        <v>2546701</v>
      </c>
      <c r="F1830">
        <v>0</v>
      </c>
      <c r="G1830">
        <v>0</v>
      </c>
      <c r="H1830">
        <v>0</v>
      </c>
      <c r="I1830">
        <v>0</v>
      </c>
      <c r="J1830">
        <v>30000</v>
      </c>
      <c r="K1830">
        <v>0</v>
      </c>
      <c r="L1830">
        <v>0</v>
      </c>
      <c r="M1830" t="s">
        <v>947</v>
      </c>
      <c r="N1830">
        <v>12</v>
      </c>
      <c r="O1830">
        <v>0</v>
      </c>
      <c r="P1830" t="s">
        <v>948</v>
      </c>
      <c r="Q1830">
        <v>0</v>
      </c>
      <c r="R1830">
        <v>0</v>
      </c>
      <c r="S1830">
        <v>1</v>
      </c>
      <c r="T1830">
        <v>1</v>
      </c>
      <c r="U1830" s="7">
        <v>43374</v>
      </c>
      <c r="V1830" s="7">
        <v>43738</v>
      </c>
      <c r="W1830">
        <v>375.2</v>
      </c>
      <c r="X1830">
        <v>375.2</v>
      </c>
      <c r="Y1830">
        <v>186.8</v>
      </c>
      <c r="Z1830">
        <v>0</v>
      </c>
      <c r="AA1830">
        <v>0</v>
      </c>
      <c r="AB1830">
        <v>274.7</v>
      </c>
      <c r="AC1830">
        <v>1</v>
      </c>
      <c r="AD1830" t="s">
        <v>956</v>
      </c>
      <c r="AE1830" t="s">
        <v>950</v>
      </c>
      <c r="AF1830">
        <v>0</v>
      </c>
      <c r="AG1830" t="s">
        <v>951</v>
      </c>
      <c r="AH1830" t="s">
        <v>950</v>
      </c>
      <c r="AI1830" t="s">
        <v>950</v>
      </c>
      <c r="AJ1830" t="s">
        <v>952</v>
      </c>
      <c r="AK1830">
        <v>0</v>
      </c>
      <c r="AL1830">
        <v>0</v>
      </c>
      <c r="AM1830">
        <v>0</v>
      </c>
      <c r="AN1830" t="s">
        <v>951</v>
      </c>
      <c r="AO1830" t="s">
        <v>950</v>
      </c>
      <c r="AP1830" t="s">
        <v>950</v>
      </c>
      <c r="AQ1830" t="s">
        <v>952</v>
      </c>
      <c r="AR1830">
        <v>0</v>
      </c>
      <c r="AS1830">
        <v>0</v>
      </c>
      <c r="AT1830">
        <v>0</v>
      </c>
      <c r="AU1830" t="s">
        <v>951</v>
      </c>
      <c r="AV1830" t="s">
        <v>950</v>
      </c>
      <c r="AW1830" t="s">
        <v>950</v>
      </c>
      <c r="AX1830" t="s">
        <v>952</v>
      </c>
      <c r="AY1830">
        <v>0</v>
      </c>
      <c r="AZ1830">
        <v>0</v>
      </c>
      <c r="BA1830" t="s">
        <v>951</v>
      </c>
      <c r="BB1830" t="s">
        <v>950</v>
      </c>
      <c r="BC1830" t="s">
        <v>950</v>
      </c>
      <c r="BD1830" t="s">
        <v>952</v>
      </c>
      <c r="BE1830">
        <v>0</v>
      </c>
      <c r="BF1830">
        <v>0</v>
      </c>
      <c r="BG1830">
        <v>0</v>
      </c>
      <c r="BH1830" t="s">
        <v>951</v>
      </c>
      <c r="BI1830" t="s">
        <v>950</v>
      </c>
      <c r="BJ1830" t="s">
        <v>950</v>
      </c>
      <c r="BK1830" t="s">
        <v>952</v>
      </c>
      <c r="BL1830">
        <v>0</v>
      </c>
      <c r="BM1830">
        <v>0</v>
      </c>
      <c r="BN1830">
        <v>0</v>
      </c>
      <c r="BO1830" t="s">
        <v>951</v>
      </c>
      <c r="BP1830" t="s">
        <v>950</v>
      </c>
      <c r="BQ1830" t="s">
        <v>950</v>
      </c>
      <c r="BR1830" t="s">
        <v>952</v>
      </c>
      <c r="BS1830">
        <v>0</v>
      </c>
      <c r="BT1830">
        <v>0</v>
      </c>
      <c r="BU1830">
        <v>0</v>
      </c>
      <c r="BV1830">
        <v>7010</v>
      </c>
      <c r="BW1830" t="s">
        <v>953</v>
      </c>
      <c r="BX1830" t="s">
        <v>950</v>
      </c>
      <c r="BY1830" t="s">
        <v>948</v>
      </c>
      <c r="BZ1830">
        <v>0</v>
      </c>
      <c r="CA1830">
        <v>0</v>
      </c>
      <c r="CB1830">
        <v>78.5</v>
      </c>
      <c r="CC1830">
        <v>0</v>
      </c>
      <c r="CD1830" t="s">
        <v>954</v>
      </c>
      <c r="CE1830" s="7">
        <v>28806</v>
      </c>
      <c r="CF1830" s="7">
        <v>43374</v>
      </c>
      <c r="CG1830">
        <v>40</v>
      </c>
      <c r="CH1830">
        <v>999</v>
      </c>
      <c r="CI1830" s="7">
        <v>43465</v>
      </c>
      <c r="CJ1830" s="7">
        <v>55884</v>
      </c>
      <c r="CK1830">
        <v>409</v>
      </c>
      <c r="CL1830">
        <v>3</v>
      </c>
      <c r="CM1830">
        <v>297</v>
      </c>
      <c r="CN1830">
        <v>0</v>
      </c>
      <c r="CO1830" t="s">
        <v>955</v>
      </c>
      <c r="CP1830" t="s">
        <v>955</v>
      </c>
      <c r="CQ1830">
        <v>0</v>
      </c>
      <c r="CR1830">
        <v>0</v>
      </c>
      <c r="CS1830">
        <v>0</v>
      </c>
      <c r="CT1830">
        <f>VLOOKUP(E1830,Prophet!$A:$AA,3,FALSE)</f>
        <v>40</v>
      </c>
      <c r="CU1830">
        <f t="shared" si="56"/>
        <v>0</v>
      </c>
      <c r="CV1830">
        <f>VLOOKUP(E1830,Prophet!$A:$AA,5,FALSE)</f>
        <v>3</v>
      </c>
      <c r="CW1830">
        <f t="shared" si="57"/>
        <v>0</v>
      </c>
    </row>
    <row r="1831" spans="1:101" x14ac:dyDescent="0.25">
      <c r="A1831">
        <v>7923</v>
      </c>
      <c r="B1831">
        <v>2018</v>
      </c>
      <c r="C1831">
        <v>70</v>
      </c>
      <c r="D1831">
        <v>9</v>
      </c>
      <c r="E1831">
        <v>2546703</v>
      </c>
      <c r="F1831">
        <v>0</v>
      </c>
      <c r="G1831">
        <v>0</v>
      </c>
      <c r="H1831">
        <v>0</v>
      </c>
      <c r="I1831">
        <v>0</v>
      </c>
      <c r="J1831">
        <v>30000</v>
      </c>
      <c r="K1831">
        <v>0</v>
      </c>
      <c r="L1831">
        <v>0</v>
      </c>
      <c r="M1831" t="s">
        <v>947</v>
      </c>
      <c r="N1831">
        <v>12</v>
      </c>
      <c r="O1831">
        <v>0</v>
      </c>
      <c r="P1831" t="s">
        <v>948</v>
      </c>
      <c r="Q1831">
        <v>0</v>
      </c>
      <c r="R1831">
        <v>0</v>
      </c>
      <c r="S1831">
        <v>1</v>
      </c>
      <c r="T1831">
        <v>1</v>
      </c>
      <c r="U1831" s="7">
        <v>43374</v>
      </c>
      <c r="V1831" s="7">
        <v>43738</v>
      </c>
      <c r="W1831">
        <v>509.7</v>
      </c>
      <c r="X1831">
        <v>509.7</v>
      </c>
      <c r="Y1831">
        <v>271.5</v>
      </c>
      <c r="Z1831">
        <v>0</v>
      </c>
      <c r="AA1831">
        <v>0</v>
      </c>
      <c r="AB1831">
        <v>399.3</v>
      </c>
      <c r="AC1831">
        <v>1</v>
      </c>
      <c r="AD1831" t="s">
        <v>949</v>
      </c>
      <c r="AE1831" t="s">
        <v>950</v>
      </c>
      <c r="AF1831">
        <v>0</v>
      </c>
      <c r="AG1831" t="s">
        <v>951</v>
      </c>
      <c r="AH1831" t="s">
        <v>950</v>
      </c>
      <c r="AI1831" t="s">
        <v>950</v>
      </c>
      <c r="AJ1831" t="s">
        <v>952</v>
      </c>
      <c r="AK1831">
        <v>0</v>
      </c>
      <c r="AL1831">
        <v>0</v>
      </c>
      <c r="AM1831">
        <v>0</v>
      </c>
      <c r="AN1831" t="s">
        <v>951</v>
      </c>
      <c r="AO1831" t="s">
        <v>950</v>
      </c>
      <c r="AP1831" t="s">
        <v>950</v>
      </c>
      <c r="AQ1831" t="s">
        <v>952</v>
      </c>
      <c r="AR1831">
        <v>0</v>
      </c>
      <c r="AS1831">
        <v>0</v>
      </c>
      <c r="AT1831">
        <v>0</v>
      </c>
      <c r="AU1831" t="s">
        <v>951</v>
      </c>
      <c r="AV1831" t="s">
        <v>950</v>
      </c>
      <c r="AW1831" t="s">
        <v>950</v>
      </c>
      <c r="AX1831" t="s">
        <v>952</v>
      </c>
      <c r="AY1831">
        <v>0</v>
      </c>
      <c r="AZ1831">
        <v>0</v>
      </c>
      <c r="BA1831" t="s">
        <v>951</v>
      </c>
      <c r="BB1831" t="s">
        <v>950</v>
      </c>
      <c r="BC1831" t="s">
        <v>950</v>
      </c>
      <c r="BD1831" t="s">
        <v>952</v>
      </c>
      <c r="BE1831">
        <v>0</v>
      </c>
      <c r="BF1831">
        <v>0</v>
      </c>
      <c r="BG1831">
        <v>0</v>
      </c>
      <c r="BH1831" t="s">
        <v>951</v>
      </c>
      <c r="BI1831" t="s">
        <v>950</v>
      </c>
      <c r="BJ1831" t="s">
        <v>950</v>
      </c>
      <c r="BK1831" t="s">
        <v>952</v>
      </c>
      <c r="BL1831">
        <v>0</v>
      </c>
      <c r="BM1831">
        <v>0</v>
      </c>
      <c r="BN1831">
        <v>0</v>
      </c>
      <c r="BO1831" t="s">
        <v>951</v>
      </c>
      <c r="BP1831" t="s">
        <v>950</v>
      </c>
      <c r="BQ1831" t="s">
        <v>950</v>
      </c>
      <c r="BR1831" t="s">
        <v>952</v>
      </c>
      <c r="BS1831">
        <v>0</v>
      </c>
      <c r="BT1831">
        <v>0</v>
      </c>
      <c r="BU1831">
        <v>0</v>
      </c>
      <c r="BV1831">
        <v>7010</v>
      </c>
      <c r="BW1831" t="s">
        <v>953</v>
      </c>
      <c r="BX1831" t="s">
        <v>950</v>
      </c>
      <c r="BY1831" t="s">
        <v>948</v>
      </c>
      <c r="BZ1831">
        <v>0</v>
      </c>
      <c r="CA1831">
        <v>0</v>
      </c>
      <c r="CB1831">
        <v>78.5</v>
      </c>
      <c r="CC1831">
        <v>0</v>
      </c>
      <c r="CD1831" t="s">
        <v>954</v>
      </c>
      <c r="CE1831" s="7">
        <v>26223</v>
      </c>
      <c r="CF1831" s="7">
        <v>43374</v>
      </c>
      <c r="CG1831">
        <v>47</v>
      </c>
      <c r="CH1831">
        <v>999</v>
      </c>
      <c r="CI1831" s="7">
        <v>43465</v>
      </c>
      <c r="CJ1831" s="7">
        <v>55884</v>
      </c>
      <c r="CK1831">
        <v>409</v>
      </c>
      <c r="CL1831">
        <v>3</v>
      </c>
      <c r="CM1831">
        <v>213</v>
      </c>
      <c r="CN1831">
        <v>0</v>
      </c>
      <c r="CO1831" t="s">
        <v>955</v>
      </c>
      <c r="CP1831" t="s">
        <v>955</v>
      </c>
      <c r="CQ1831">
        <v>0</v>
      </c>
      <c r="CR1831">
        <v>0</v>
      </c>
      <c r="CS1831">
        <v>0</v>
      </c>
      <c r="CT1831">
        <f>VLOOKUP(E1831,Prophet!$A:$AA,3,FALSE)</f>
        <v>47</v>
      </c>
      <c r="CU1831">
        <f t="shared" si="56"/>
        <v>0</v>
      </c>
      <c r="CV1831">
        <f>VLOOKUP(E1831,Prophet!$A:$AA,5,FALSE)</f>
        <v>3</v>
      </c>
      <c r="CW1831">
        <f t="shared" si="57"/>
        <v>0</v>
      </c>
    </row>
    <row r="1832" spans="1:101" x14ac:dyDescent="0.25">
      <c r="A1832">
        <v>7926</v>
      </c>
      <c r="B1832">
        <v>2018</v>
      </c>
      <c r="C1832">
        <v>70</v>
      </c>
      <c r="D1832">
        <v>9</v>
      </c>
      <c r="E1832">
        <v>2546901</v>
      </c>
      <c r="F1832">
        <v>0</v>
      </c>
      <c r="G1832">
        <v>0</v>
      </c>
      <c r="H1832">
        <v>0</v>
      </c>
      <c r="I1832">
        <v>0</v>
      </c>
      <c r="J1832">
        <v>30000</v>
      </c>
      <c r="K1832">
        <v>0</v>
      </c>
      <c r="L1832">
        <v>0</v>
      </c>
      <c r="M1832" t="s">
        <v>947</v>
      </c>
      <c r="N1832">
        <v>12</v>
      </c>
      <c r="O1832">
        <v>0</v>
      </c>
      <c r="P1832" t="s">
        <v>948</v>
      </c>
      <c r="Q1832">
        <v>0</v>
      </c>
      <c r="R1832">
        <v>0</v>
      </c>
      <c r="S1832">
        <v>1</v>
      </c>
      <c r="T1832">
        <v>1</v>
      </c>
      <c r="U1832" s="7">
        <v>43374</v>
      </c>
      <c r="V1832" s="7">
        <v>43738</v>
      </c>
      <c r="W1832">
        <v>509.7</v>
      </c>
      <c r="X1832">
        <v>509.7</v>
      </c>
      <c r="Y1832">
        <v>271.5</v>
      </c>
      <c r="Z1832">
        <v>0</v>
      </c>
      <c r="AA1832">
        <v>0</v>
      </c>
      <c r="AB1832">
        <v>399.3</v>
      </c>
      <c r="AC1832">
        <v>1</v>
      </c>
      <c r="AD1832" t="s">
        <v>949</v>
      </c>
      <c r="AE1832" t="s">
        <v>950</v>
      </c>
      <c r="AF1832">
        <v>0</v>
      </c>
      <c r="AG1832" t="s">
        <v>951</v>
      </c>
      <c r="AH1832" t="s">
        <v>950</v>
      </c>
      <c r="AI1832" t="s">
        <v>950</v>
      </c>
      <c r="AJ1832" t="s">
        <v>952</v>
      </c>
      <c r="AK1832">
        <v>0</v>
      </c>
      <c r="AL1832">
        <v>0</v>
      </c>
      <c r="AM1832">
        <v>0</v>
      </c>
      <c r="AN1832" t="s">
        <v>951</v>
      </c>
      <c r="AO1832" t="s">
        <v>950</v>
      </c>
      <c r="AP1832" t="s">
        <v>950</v>
      </c>
      <c r="AQ1832" t="s">
        <v>952</v>
      </c>
      <c r="AR1832">
        <v>0</v>
      </c>
      <c r="AS1832">
        <v>0</v>
      </c>
      <c r="AT1832">
        <v>0</v>
      </c>
      <c r="AU1832" t="s">
        <v>951</v>
      </c>
      <c r="AV1832" t="s">
        <v>950</v>
      </c>
      <c r="AW1832" t="s">
        <v>950</v>
      </c>
      <c r="AX1832" t="s">
        <v>952</v>
      </c>
      <c r="AY1832">
        <v>0</v>
      </c>
      <c r="AZ1832">
        <v>0</v>
      </c>
      <c r="BA1832" t="s">
        <v>951</v>
      </c>
      <c r="BB1832" t="s">
        <v>950</v>
      </c>
      <c r="BC1832" t="s">
        <v>950</v>
      </c>
      <c r="BD1832" t="s">
        <v>952</v>
      </c>
      <c r="BE1832">
        <v>0</v>
      </c>
      <c r="BF1832">
        <v>0</v>
      </c>
      <c r="BG1832">
        <v>0</v>
      </c>
      <c r="BH1832" t="s">
        <v>951</v>
      </c>
      <c r="BI1832" t="s">
        <v>950</v>
      </c>
      <c r="BJ1832" t="s">
        <v>950</v>
      </c>
      <c r="BK1832" t="s">
        <v>952</v>
      </c>
      <c r="BL1832">
        <v>0</v>
      </c>
      <c r="BM1832">
        <v>0</v>
      </c>
      <c r="BN1832">
        <v>0</v>
      </c>
      <c r="BO1832" t="s">
        <v>951</v>
      </c>
      <c r="BP1832" t="s">
        <v>950</v>
      </c>
      <c r="BQ1832" t="s">
        <v>950</v>
      </c>
      <c r="BR1832" t="s">
        <v>952</v>
      </c>
      <c r="BS1832">
        <v>0</v>
      </c>
      <c r="BT1832">
        <v>0</v>
      </c>
      <c r="BU1832">
        <v>0</v>
      </c>
      <c r="BV1832">
        <v>7010</v>
      </c>
      <c r="BW1832" t="s">
        <v>953</v>
      </c>
      <c r="BX1832" t="s">
        <v>950</v>
      </c>
      <c r="BY1832" t="s">
        <v>948</v>
      </c>
      <c r="BZ1832">
        <v>0</v>
      </c>
      <c r="CA1832">
        <v>0</v>
      </c>
      <c r="CB1832">
        <v>78.5</v>
      </c>
      <c r="CC1832">
        <v>0</v>
      </c>
      <c r="CD1832" t="s">
        <v>954</v>
      </c>
      <c r="CE1832" s="7">
        <v>28401</v>
      </c>
      <c r="CF1832" s="7">
        <v>43374</v>
      </c>
      <c r="CG1832">
        <v>41</v>
      </c>
      <c r="CH1832">
        <v>999</v>
      </c>
      <c r="CI1832" s="7">
        <v>43465</v>
      </c>
      <c r="CJ1832" s="7">
        <v>55884</v>
      </c>
      <c r="CK1832">
        <v>409</v>
      </c>
      <c r="CL1832">
        <v>3</v>
      </c>
      <c r="CM1832">
        <v>285</v>
      </c>
      <c r="CN1832">
        <v>0</v>
      </c>
      <c r="CO1832" t="s">
        <v>955</v>
      </c>
      <c r="CP1832" t="s">
        <v>955</v>
      </c>
      <c r="CQ1832">
        <v>0</v>
      </c>
      <c r="CR1832">
        <v>0</v>
      </c>
      <c r="CS1832">
        <v>0</v>
      </c>
      <c r="CT1832">
        <f>VLOOKUP(E1832,Prophet!$A:$AA,3,FALSE)</f>
        <v>41</v>
      </c>
      <c r="CU1832">
        <f t="shared" si="56"/>
        <v>0</v>
      </c>
      <c r="CV1832">
        <f>VLOOKUP(E1832,Prophet!$A:$AA,5,FALSE)</f>
        <v>3</v>
      </c>
      <c r="CW1832">
        <f t="shared" si="57"/>
        <v>0</v>
      </c>
    </row>
    <row r="1833" spans="1:101" x14ac:dyDescent="0.25">
      <c r="A1833">
        <v>7929</v>
      </c>
      <c r="B1833">
        <v>2018</v>
      </c>
      <c r="C1833">
        <v>70</v>
      </c>
      <c r="D1833">
        <v>9</v>
      </c>
      <c r="E1833">
        <v>2546904</v>
      </c>
      <c r="F1833">
        <v>0</v>
      </c>
      <c r="G1833">
        <v>0</v>
      </c>
      <c r="H1833">
        <v>0</v>
      </c>
      <c r="I1833">
        <v>0</v>
      </c>
      <c r="J1833">
        <v>30000</v>
      </c>
      <c r="K1833">
        <v>0</v>
      </c>
      <c r="L1833">
        <v>0</v>
      </c>
      <c r="M1833" t="s">
        <v>947</v>
      </c>
      <c r="N1833">
        <v>12</v>
      </c>
      <c r="O1833">
        <v>0</v>
      </c>
      <c r="P1833" t="s">
        <v>948</v>
      </c>
      <c r="Q1833">
        <v>0</v>
      </c>
      <c r="R1833">
        <v>0</v>
      </c>
      <c r="S1833">
        <v>1</v>
      </c>
      <c r="T1833">
        <v>1</v>
      </c>
      <c r="U1833" s="7">
        <v>43374</v>
      </c>
      <c r="V1833" s="7">
        <v>43738</v>
      </c>
      <c r="W1833">
        <v>375.2</v>
      </c>
      <c r="X1833">
        <v>375.2</v>
      </c>
      <c r="Y1833">
        <v>186.8</v>
      </c>
      <c r="Z1833">
        <v>0</v>
      </c>
      <c r="AA1833">
        <v>0</v>
      </c>
      <c r="AB1833">
        <v>274.7</v>
      </c>
      <c r="AC1833">
        <v>1</v>
      </c>
      <c r="AD1833" t="s">
        <v>956</v>
      </c>
      <c r="AE1833" t="s">
        <v>950</v>
      </c>
      <c r="AF1833">
        <v>0</v>
      </c>
      <c r="AG1833" t="s">
        <v>951</v>
      </c>
      <c r="AH1833" t="s">
        <v>950</v>
      </c>
      <c r="AI1833" t="s">
        <v>950</v>
      </c>
      <c r="AJ1833" t="s">
        <v>952</v>
      </c>
      <c r="AK1833">
        <v>0</v>
      </c>
      <c r="AL1833">
        <v>0</v>
      </c>
      <c r="AM1833">
        <v>0</v>
      </c>
      <c r="AN1833" t="s">
        <v>951</v>
      </c>
      <c r="AO1833" t="s">
        <v>950</v>
      </c>
      <c r="AP1833" t="s">
        <v>950</v>
      </c>
      <c r="AQ1833" t="s">
        <v>952</v>
      </c>
      <c r="AR1833">
        <v>0</v>
      </c>
      <c r="AS1833">
        <v>0</v>
      </c>
      <c r="AT1833">
        <v>0</v>
      </c>
      <c r="AU1833" t="s">
        <v>951</v>
      </c>
      <c r="AV1833" t="s">
        <v>950</v>
      </c>
      <c r="AW1833" t="s">
        <v>950</v>
      </c>
      <c r="AX1833" t="s">
        <v>952</v>
      </c>
      <c r="AY1833">
        <v>0</v>
      </c>
      <c r="AZ1833">
        <v>0</v>
      </c>
      <c r="BA1833" t="s">
        <v>951</v>
      </c>
      <c r="BB1833" t="s">
        <v>950</v>
      </c>
      <c r="BC1833" t="s">
        <v>950</v>
      </c>
      <c r="BD1833" t="s">
        <v>952</v>
      </c>
      <c r="BE1833">
        <v>0</v>
      </c>
      <c r="BF1833">
        <v>0</v>
      </c>
      <c r="BG1833">
        <v>0</v>
      </c>
      <c r="BH1833" t="s">
        <v>951</v>
      </c>
      <c r="BI1833" t="s">
        <v>950</v>
      </c>
      <c r="BJ1833" t="s">
        <v>950</v>
      </c>
      <c r="BK1833" t="s">
        <v>952</v>
      </c>
      <c r="BL1833">
        <v>0</v>
      </c>
      <c r="BM1833">
        <v>0</v>
      </c>
      <c r="BN1833">
        <v>0</v>
      </c>
      <c r="BO1833" t="s">
        <v>951</v>
      </c>
      <c r="BP1833" t="s">
        <v>950</v>
      </c>
      <c r="BQ1833" t="s">
        <v>950</v>
      </c>
      <c r="BR1833" t="s">
        <v>952</v>
      </c>
      <c r="BS1833">
        <v>0</v>
      </c>
      <c r="BT1833">
        <v>0</v>
      </c>
      <c r="BU1833">
        <v>0</v>
      </c>
      <c r="BV1833">
        <v>7010</v>
      </c>
      <c r="BW1833" t="s">
        <v>953</v>
      </c>
      <c r="BX1833" t="s">
        <v>950</v>
      </c>
      <c r="BY1833" t="s">
        <v>948</v>
      </c>
      <c r="BZ1833">
        <v>0</v>
      </c>
      <c r="CA1833">
        <v>0</v>
      </c>
      <c r="CB1833">
        <v>78.5</v>
      </c>
      <c r="CC1833">
        <v>0</v>
      </c>
      <c r="CD1833" t="s">
        <v>954</v>
      </c>
      <c r="CE1833" s="7">
        <v>28846</v>
      </c>
      <c r="CF1833" s="7">
        <v>43374</v>
      </c>
      <c r="CG1833">
        <v>40</v>
      </c>
      <c r="CH1833">
        <v>999</v>
      </c>
      <c r="CI1833" s="7">
        <v>43465</v>
      </c>
      <c r="CJ1833" s="7">
        <v>55884</v>
      </c>
      <c r="CK1833">
        <v>409</v>
      </c>
      <c r="CL1833">
        <v>3</v>
      </c>
      <c r="CM1833">
        <v>297</v>
      </c>
      <c r="CN1833">
        <v>0</v>
      </c>
      <c r="CO1833" t="s">
        <v>955</v>
      </c>
      <c r="CP1833" t="s">
        <v>955</v>
      </c>
      <c r="CQ1833">
        <v>0</v>
      </c>
      <c r="CR1833">
        <v>0</v>
      </c>
      <c r="CS1833">
        <v>0</v>
      </c>
      <c r="CT1833">
        <f>VLOOKUP(E1833,Prophet!$A:$AA,3,FALSE)</f>
        <v>40</v>
      </c>
      <c r="CU1833">
        <f t="shared" si="56"/>
        <v>0</v>
      </c>
      <c r="CV1833">
        <f>VLOOKUP(E1833,Prophet!$A:$AA,5,FALSE)</f>
        <v>3</v>
      </c>
      <c r="CW1833">
        <f t="shared" si="57"/>
        <v>0</v>
      </c>
    </row>
    <row r="1834" spans="1:101" x14ac:dyDescent="0.25">
      <c r="A1834">
        <v>7933</v>
      </c>
      <c r="B1834">
        <v>2018</v>
      </c>
      <c r="C1834">
        <v>70</v>
      </c>
      <c r="D1834">
        <v>9</v>
      </c>
      <c r="E1834">
        <v>2547201</v>
      </c>
      <c r="F1834">
        <v>0</v>
      </c>
      <c r="G1834">
        <v>0</v>
      </c>
      <c r="H1834">
        <v>0</v>
      </c>
      <c r="I1834">
        <v>0</v>
      </c>
      <c r="J1834">
        <v>30000</v>
      </c>
      <c r="K1834">
        <v>0</v>
      </c>
      <c r="L1834">
        <v>0</v>
      </c>
      <c r="M1834" t="s">
        <v>947</v>
      </c>
      <c r="N1834">
        <v>12</v>
      </c>
      <c r="O1834">
        <v>0</v>
      </c>
      <c r="P1834" t="s">
        <v>948</v>
      </c>
      <c r="Q1834">
        <v>0</v>
      </c>
      <c r="R1834">
        <v>0</v>
      </c>
      <c r="S1834">
        <v>1</v>
      </c>
      <c r="T1834">
        <v>1</v>
      </c>
      <c r="U1834" s="7">
        <v>43374</v>
      </c>
      <c r="V1834" s="7">
        <v>43738</v>
      </c>
      <c r="W1834">
        <v>290</v>
      </c>
      <c r="X1834">
        <v>290</v>
      </c>
      <c r="Y1834">
        <v>133.1</v>
      </c>
      <c r="Z1834">
        <v>0</v>
      </c>
      <c r="AA1834">
        <v>0</v>
      </c>
      <c r="AB1834">
        <v>195.8</v>
      </c>
      <c r="AC1834">
        <v>1</v>
      </c>
      <c r="AD1834" t="s">
        <v>956</v>
      </c>
      <c r="AE1834" t="s">
        <v>950</v>
      </c>
      <c r="AF1834">
        <v>0</v>
      </c>
      <c r="AG1834" t="s">
        <v>951</v>
      </c>
      <c r="AH1834" t="s">
        <v>950</v>
      </c>
      <c r="AI1834" t="s">
        <v>950</v>
      </c>
      <c r="AJ1834" t="s">
        <v>952</v>
      </c>
      <c r="AK1834">
        <v>0</v>
      </c>
      <c r="AL1834">
        <v>0</v>
      </c>
      <c r="AM1834">
        <v>0</v>
      </c>
      <c r="AN1834" t="s">
        <v>951</v>
      </c>
      <c r="AO1834" t="s">
        <v>950</v>
      </c>
      <c r="AP1834" t="s">
        <v>950</v>
      </c>
      <c r="AQ1834" t="s">
        <v>952</v>
      </c>
      <c r="AR1834">
        <v>0</v>
      </c>
      <c r="AS1834">
        <v>0</v>
      </c>
      <c r="AT1834">
        <v>0</v>
      </c>
      <c r="AU1834" t="s">
        <v>951</v>
      </c>
      <c r="AV1834" t="s">
        <v>950</v>
      </c>
      <c r="AW1834" t="s">
        <v>950</v>
      </c>
      <c r="AX1834" t="s">
        <v>952</v>
      </c>
      <c r="AY1834">
        <v>0</v>
      </c>
      <c r="AZ1834">
        <v>0</v>
      </c>
      <c r="BA1834" t="s">
        <v>951</v>
      </c>
      <c r="BB1834" t="s">
        <v>950</v>
      </c>
      <c r="BC1834" t="s">
        <v>950</v>
      </c>
      <c r="BD1834" t="s">
        <v>952</v>
      </c>
      <c r="BE1834">
        <v>0</v>
      </c>
      <c r="BF1834">
        <v>0</v>
      </c>
      <c r="BG1834">
        <v>0</v>
      </c>
      <c r="BH1834" t="s">
        <v>951</v>
      </c>
      <c r="BI1834" t="s">
        <v>950</v>
      </c>
      <c r="BJ1834" t="s">
        <v>950</v>
      </c>
      <c r="BK1834" t="s">
        <v>952</v>
      </c>
      <c r="BL1834">
        <v>0</v>
      </c>
      <c r="BM1834">
        <v>0</v>
      </c>
      <c r="BN1834">
        <v>0</v>
      </c>
      <c r="BO1834" t="s">
        <v>951</v>
      </c>
      <c r="BP1834" t="s">
        <v>950</v>
      </c>
      <c r="BQ1834" t="s">
        <v>950</v>
      </c>
      <c r="BR1834" t="s">
        <v>952</v>
      </c>
      <c r="BS1834">
        <v>0</v>
      </c>
      <c r="BT1834">
        <v>0</v>
      </c>
      <c r="BU1834">
        <v>0</v>
      </c>
      <c r="BV1834">
        <v>7010</v>
      </c>
      <c r="BW1834" t="s">
        <v>953</v>
      </c>
      <c r="BX1834" t="s">
        <v>950</v>
      </c>
      <c r="BY1834" t="s">
        <v>948</v>
      </c>
      <c r="BZ1834">
        <v>0</v>
      </c>
      <c r="CA1834">
        <v>0</v>
      </c>
      <c r="CB1834">
        <v>78.5</v>
      </c>
      <c r="CC1834">
        <v>0</v>
      </c>
      <c r="CD1834" t="s">
        <v>954</v>
      </c>
      <c r="CE1834" s="7">
        <v>23266</v>
      </c>
      <c r="CF1834" s="7">
        <v>43374</v>
      </c>
      <c r="CG1834">
        <v>55</v>
      </c>
      <c r="CH1834">
        <v>999</v>
      </c>
      <c r="CI1834" s="7">
        <v>43465</v>
      </c>
      <c r="CJ1834" s="7">
        <v>55884</v>
      </c>
      <c r="CK1834">
        <v>409</v>
      </c>
      <c r="CL1834">
        <v>3</v>
      </c>
      <c r="CM1834">
        <v>117</v>
      </c>
      <c r="CN1834">
        <v>0</v>
      </c>
      <c r="CO1834" t="s">
        <v>955</v>
      </c>
      <c r="CP1834" t="s">
        <v>955</v>
      </c>
      <c r="CQ1834">
        <v>0</v>
      </c>
      <c r="CR1834">
        <v>0</v>
      </c>
      <c r="CS1834">
        <v>0</v>
      </c>
      <c r="CT1834">
        <f>VLOOKUP(E1834,Prophet!$A:$AA,3,FALSE)</f>
        <v>55</v>
      </c>
      <c r="CU1834">
        <f t="shared" si="56"/>
        <v>0</v>
      </c>
      <c r="CV1834">
        <f>VLOOKUP(E1834,Prophet!$A:$AA,5,FALSE)</f>
        <v>3</v>
      </c>
      <c r="CW1834">
        <f t="shared" si="57"/>
        <v>0</v>
      </c>
    </row>
    <row r="1835" spans="1:101" x14ac:dyDescent="0.25">
      <c r="A1835">
        <v>7934</v>
      </c>
      <c r="B1835">
        <v>2018</v>
      </c>
      <c r="C1835">
        <v>70</v>
      </c>
      <c r="D1835">
        <v>9</v>
      </c>
      <c r="E1835">
        <v>2165002</v>
      </c>
      <c r="F1835">
        <v>0</v>
      </c>
      <c r="G1835">
        <v>0</v>
      </c>
      <c r="H1835">
        <v>0</v>
      </c>
      <c r="I1835">
        <v>0</v>
      </c>
      <c r="J1835">
        <v>30000</v>
      </c>
      <c r="K1835">
        <v>0</v>
      </c>
      <c r="L1835">
        <v>0</v>
      </c>
      <c r="M1835" t="s">
        <v>947</v>
      </c>
      <c r="N1835">
        <v>12</v>
      </c>
      <c r="O1835">
        <v>0</v>
      </c>
      <c r="P1835" t="s">
        <v>948</v>
      </c>
      <c r="Q1835">
        <v>0</v>
      </c>
      <c r="R1835">
        <v>0</v>
      </c>
      <c r="S1835">
        <v>1</v>
      </c>
      <c r="T1835">
        <v>1</v>
      </c>
      <c r="U1835" s="7">
        <v>43374</v>
      </c>
      <c r="V1835" s="7">
        <v>43738</v>
      </c>
      <c r="W1835">
        <v>375.2</v>
      </c>
      <c r="X1835">
        <v>375.2</v>
      </c>
      <c r="Y1835">
        <v>186.8</v>
      </c>
      <c r="Z1835">
        <v>0</v>
      </c>
      <c r="AA1835">
        <v>0</v>
      </c>
      <c r="AB1835">
        <v>274.7</v>
      </c>
      <c r="AC1835">
        <v>1</v>
      </c>
      <c r="AD1835" t="s">
        <v>956</v>
      </c>
      <c r="AE1835" t="s">
        <v>950</v>
      </c>
      <c r="AF1835">
        <v>0</v>
      </c>
      <c r="AG1835" t="s">
        <v>951</v>
      </c>
      <c r="AH1835" t="s">
        <v>950</v>
      </c>
      <c r="AI1835" t="s">
        <v>950</v>
      </c>
      <c r="AJ1835" t="s">
        <v>952</v>
      </c>
      <c r="AK1835">
        <v>0</v>
      </c>
      <c r="AL1835">
        <v>0</v>
      </c>
      <c r="AM1835">
        <v>0</v>
      </c>
      <c r="AN1835" t="s">
        <v>951</v>
      </c>
      <c r="AO1835" t="s">
        <v>950</v>
      </c>
      <c r="AP1835" t="s">
        <v>950</v>
      </c>
      <c r="AQ1835" t="s">
        <v>952</v>
      </c>
      <c r="AR1835">
        <v>0</v>
      </c>
      <c r="AS1835">
        <v>0</v>
      </c>
      <c r="AT1835">
        <v>0</v>
      </c>
      <c r="AU1835" t="s">
        <v>951</v>
      </c>
      <c r="AV1835" t="s">
        <v>950</v>
      </c>
      <c r="AW1835" t="s">
        <v>950</v>
      </c>
      <c r="AX1835" t="s">
        <v>952</v>
      </c>
      <c r="AY1835">
        <v>0</v>
      </c>
      <c r="AZ1835">
        <v>0</v>
      </c>
      <c r="BA1835" t="s">
        <v>951</v>
      </c>
      <c r="BB1835" t="s">
        <v>950</v>
      </c>
      <c r="BC1835" t="s">
        <v>950</v>
      </c>
      <c r="BD1835" t="s">
        <v>952</v>
      </c>
      <c r="BE1835">
        <v>0</v>
      </c>
      <c r="BF1835">
        <v>0</v>
      </c>
      <c r="BG1835">
        <v>0</v>
      </c>
      <c r="BH1835" t="s">
        <v>951</v>
      </c>
      <c r="BI1835" t="s">
        <v>950</v>
      </c>
      <c r="BJ1835" t="s">
        <v>950</v>
      </c>
      <c r="BK1835" t="s">
        <v>952</v>
      </c>
      <c r="BL1835">
        <v>0</v>
      </c>
      <c r="BM1835">
        <v>0</v>
      </c>
      <c r="BN1835">
        <v>0</v>
      </c>
      <c r="BO1835" t="s">
        <v>951</v>
      </c>
      <c r="BP1835" t="s">
        <v>950</v>
      </c>
      <c r="BQ1835" t="s">
        <v>950</v>
      </c>
      <c r="BR1835" t="s">
        <v>952</v>
      </c>
      <c r="BS1835">
        <v>0</v>
      </c>
      <c r="BT1835">
        <v>0</v>
      </c>
      <c r="BU1835">
        <v>0</v>
      </c>
      <c r="BV1835">
        <v>7010</v>
      </c>
      <c r="BW1835" t="s">
        <v>953</v>
      </c>
      <c r="BX1835" t="s">
        <v>950</v>
      </c>
      <c r="BY1835" t="s">
        <v>948</v>
      </c>
      <c r="BZ1835">
        <v>0</v>
      </c>
      <c r="CA1835">
        <v>0</v>
      </c>
      <c r="CB1835">
        <v>78.5</v>
      </c>
      <c r="CC1835">
        <v>0</v>
      </c>
      <c r="CD1835" t="s">
        <v>954</v>
      </c>
      <c r="CE1835" s="7">
        <v>28460</v>
      </c>
      <c r="CF1835" s="7">
        <v>43374</v>
      </c>
      <c r="CG1835">
        <v>41</v>
      </c>
      <c r="CH1835">
        <v>999</v>
      </c>
      <c r="CI1835" s="7">
        <v>43465</v>
      </c>
      <c r="CJ1835" s="7">
        <v>55884</v>
      </c>
      <c r="CK1835">
        <v>409</v>
      </c>
      <c r="CL1835">
        <v>3</v>
      </c>
      <c r="CM1835">
        <v>285</v>
      </c>
      <c r="CN1835">
        <v>0</v>
      </c>
      <c r="CO1835" t="s">
        <v>955</v>
      </c>
      <c r="CP1835" t="s">
        <v>955</v>
      </c>
      <c r="CQ1835">
        <v>0</v>
      </c>
      <c r="CR1835">
        <v>0</v>
      </c>
      <c r="CS1835">
        <v>0</v>
      </c>
      <c r="CT1835">
        <f>VLOOKUP(E1835,Prophet!$A:$AA,3,FALSE)</f>
        <v>41</v>
      </c>
      <c r="CU1835">
        <f t="shared" si="56"/>
        <v>0</v>
      </c>
      <c r="CV1835">
        <f>VLOOKUP(E1835,Prophet!$A:$AA,5,FALSE)</f>
        <v>3</v>
      </c>
      <c r="CW1835">
        <f t="shared" si="57"/>
        <v>0</v>
      </c>
    </row>
    <row r="1836" spans="1:101" x14ac:dyDescent="0.25">
      <c r="A1836">
        <v>7937</v>
      </c>
      <c r="B1836">
        <v>2018</v>
      </c>
      <c r="C1836">
        <v>70</v>
      </c>
      <c r="D1836">
        <v>9</v>
      </c>
      <c r="E1836">
        <v>408503</v>
      </c>
      <c r="F1836">
        <v>0</v>
      </c>
      <c r="G1836">
        <v>0</v>
      </c>
      <c r="H1836">
        <v>0</v>
      </c>
      <c r="I1836">
        <v>0</v>
      </c>
      <c r="J1836">
        <v>30000</v>
      </c>
      <c r="K1836">
        <v>0</v>
      </c>
      <c r="L1836">
        <v>0</v>
      </c>
      <c r="M1836" t="s">
        <v>947</v>
      </c>
      <c r="N1836">
        <v>12</v>
      </c>
      <c r="O1836">
        <v>0</v>
      </c>
      <c r="P1836" t="s">
        <v>948</v>
      </c>
      <c r="Q1836">
        <v>0</v>
      </c>
      <c r="R1836">
        <v>0</v>
      </c>
      <c r="S1836">
        <v>1</v>
      </c>
      <c r="T1836">
        <v>1</v>
      </c>
      <c r="U1836" s="7">
        <v>43374</v>
      </c>
      <c r="V1836" s="7">
        <v>43738</v>
      </c>
      <c r="W1836">
        <v>126.3</v>
      </c>
      <c r="X1836">
        <v>126.3</v>
      </c>
      <c r="Y1836">
        <v>79.5</v>
      </c>
      <c r="Z1836">
        <v>0</v>
      </c>
      <c r="AA1836">
        <v>0</v>
      </c>
      <c r="AB1836">
        <v>116.9</v>
      </c>
      <c r="AC1836">
        <v>1</v>
      </c>
      <c r="AD1836" t="s">
        <v>956</v>
      </c>
      <c r="AE1836" t="s">
        <v>950</v>
      </c>
      <c r="AF1836">
        <v>0</v>
      </c>
      <c r="AG1836" t="s">
        <v>951</v>
      </c>
      <c r="AH1836" t="s">
        <v>950</v>
      </c>
      <c r="AI1836" t="s">
        <v>950</v>
      </c>
      <c r="AJ1836" t="s">
        <v>952</v>
      </c>
      <c r="AK1836">
        <v>0</v>
      </c>
      <c r="AL1836">
        <v>0</v>
      </c>
      <c r="AM1836">
        <v>0</v>
      </c>
      <c r="AN1836" t="s">
        <v>951</v>
      </c>
      <c r="AO1836" t="s">
        <v>950</v>
      </c>
      <c r="AP1836" t="s">
        <v>950</v>
      </c>
      <c r="AQ1836" t="s">
        <v>952</v>
      </c>
      <c r="AR1836">
        <v>0</v>
      </c>
      <c r="AS1836">
        <v>0</v>
      </c>
      <c r="AT1836">
        <v>0</v>
      </c>
      <c r="AU1836" t="s">
        <v>951</v>
      </c>
      <c r="AV1836" t="s">
        <v>950</v>
      </c>
      <c r="AW1836" t="s">
        <v>950</v>
      </c>
      <c r="AX1836" t="s">
        <v>952</v>
      </c>
      <c r="AY1836">
        <v>0</v>
      </c>
      <c r="AZ1836">
        <v>0</v>
      </c>
      <c r="BA1836" t="s">
        <v>951</v>
      </c>
      <c r="BB1836" t="s">
        <v>950</v>
      </c>
      <c r="BC1836" t="s">
        <v>950</v>
      </c>
      <c r="BD1836" t="s">
        <v>952</v>
      </c>
      <c r="BE1836">
        <v>0</v>
      </c>
      <c r="BF1836">
        <v>0</v>
      </c>
      <c r="BG1836">
        <v>0</v>
      </c>
      <c r="BH1836" t="s">
        <v>951</v>
      </c>
      <c r="BI1836" t="s">
        <v>950</v>
      </c>
      <c r="BJ1836" t="s">
        <v>950</v>
      </c>
      <c r="BK1836" t="s">
        <v>952</v>
      </c>
      <c r="BL1836">
        <v>0</v>
      </c>
      <c r="BM1836">
        <v>0</v>
      </c>
      <c r="BN1836">
        <v>0</v>
      </c>
      <c r="BO1836" t="s">
        <v>951</v>
      </c>
      <c r="BP1836" t="s">
        <v>950</v>
      </c>
      <c r="BQ1836" t="s">
        <v>950</v>
      </c>
      <c r="BR1836" t="s">
        <v>952</v>
      </c>
      <c r="BS1836">
        <v>0</v>
      </c>
      <c r="BT1836">
        <v>0</v>
      </c>
      <c r="BU1836">
        <v>0</v>
      </c>
      <c r="BV1836" t="s">
        <v>951</v>
      </c>
      <c r="BW1836" t="s">
        <v>950</v>
      </c>
      <c r="BX1836" t="s">
        <v>950</v>
      </c>
      <c r="BY1836" t="s">
        <v>952</v>
      </c>
      <c r="BZ1836">
        <v>0</v>
      </c>
      <c r="CA1836">
        <v>0</v>
      </c>
      <c r="CB1836">
        <v>0</v>
      </c>
      <c r="CC1836">
        <v>0</v>
      </c>
      <c r="CD1836" t="s">
        <v>954</v>
      </c>
      <c r="CE1836" s="7">
        <v>22212</v>
      </c>
      <c r="CF1836" s="7">
        <v>43374</v>
      </c>
      <c r="CG1836">
        <v>58</v>
      </c>
      <c r="CH1836">
        <v>999</v>
      </c>
      <c r="CI1836" s="7">
        <v>43465</v>
      </c>
      <c r="CJ1836" s="7">
        <v>55884</v>
      </c>
      <c r="CK1836">
        <v>409</v>
      </c>
      <c r="CL1836">
        <v>3</v>
      </c>
      <c r="CM1836">
        <v>81</v>
      </c>
      <c r="CN1836">
        <v>0</v>
      </c>
      <c r="CO1836" t="s">
        <v>955</v>
      </c>
      <c r="CP1836" t="s">
        <v>955</v>
      </c>
      <c r="CQ1836">
        <v>0</v>
      </c>
      <c r="CR1836">
        <v>0</v>
      </c>
      <c r="CS1836">
        <v>0</v>
      </c>
      <c r="CT1836">
        <f>VLOOKUP(E1836,Prophet!$A:$AA,3,FALSE)</f>
        <v>58</v>
      </c>
      <c r="CU1836">
        <f t="shared" si="56"/>
        <v>0</v>
      </c>
      <c r="CV1836">
        <f>VLOOKUP(E1836,Prophet!$A:$AA,5,FALSE)</f>
        <v>3</v>
      </c>
      <c r="CW1836">
        <f t="shared" si="57"/>
        <v>0</v>
      </c>
    </row>
    <row r="1837" spans="1:101" x14ac:dyDescent="0.25">
      <c r="A1837">
        <v>7941</v>
      </c>
      <c r="B1837">
        <v>2018</v>
      </c>
      <c r="C1837">
        <v>70</v>
      </c>
      <c r="D1837">
        <v>9</v>
      </c>
      <c r="E1837">
        <v>10106</v>
      </c>
      <c r="F1837">
        <v>0</v>
      </c>
      <c r="G1837">
        <v>0</v>
      </c>
      <c r="H1837">
        <v>0</v>
      </c>
      <c r="I1837">
        <v>0</v>
      </c>
      <c r="J1837">
        <v>30000</v>
      </c>
      <c r="K1837">
        <v>0</v>
      </c>
      <c r="L1837">
        <v>0</v>
      </c>
      <c r="M1837" t="s">
        <v>947</v>
      </c>
      <c r="N1837">
        <v>12</v>
      </c>
      <c r="O1837">
        <v>0</v>
      </c>
      <c r="P1837" t="s">
        <v>948</v>
      </c>
      <c r="Q1837">
        <v>0</v>
      </c>
      <c r="R1837">
        <v>0</v>
      </c>
      <c r="S1837">
        <v>1</v>
      </c>
      <c r="T1837">
        <v>1</v>
      </c>
      <c r="U1837" s="7">
        <v>43374</v>
      </c>
      <c r="V1837" s="7">
        <v>43738</v>
      </c>
      <c r="W1837">
        <v>375.2</v>
      </c>
      <c r="X1837">
        <v>375.2</v>
      </c>
      <c r="Y1837">
        <v>186.8</v>
      </c>
      <c r="Z1837">
        <v>0</v>
      </c>
      <c r="AA1837">
        <v>0</v>
      </c>
      <c r="AB1837">
        <v>274.7</v>
      </c>
      <c r="AC1837">
        <v>1</v>
      </c>
      <c r="AD1837" t="s">
        <v>956</v>
      </c>
      <c r="AE1837" t="s">
        <v>950</v>
      </c>
      <c r="AF1837">
        <v>0</v>
      </c>
      <c r="AG1837" t="s">
        <v>951</v>
      </c>
      <c r="AH1837" t="s">
        <v>950</v>
      </c>
      <c r="AI1837" t="s">
        <v>950</v>
      </c>
      <c r="AJ1837" t="s">
        <v>952</v>
      </c>
      <c r="AK1837">
        <v>0</v>
      </c>
      <c r="AL1837">
        <v>0</v>
      </c>
      <c r="AM1837">
        <v>0</v>
      </c>
      <c r="AN1837" t="s">
        <v>951</v>
      </c>
      <c r="AO1837" t="s">
        <v>950</v>
      </c>
      <c r="AP1837" t="s">
        <v>950</v>
      </c>
      <c r="AQ1837" t="s">
        <v>952</v>
      </c>
      <c r="AR1837">
        <v>0</v>
      </c>
      <c r="AS1837">
        <v>0</v>
      </c>
      <c r="AT1837">
        <v>0</v>
      </c>
      <c r="AU1837" t="s">
        <v>951</v>
      </c>
      <c r="AV1837" t="s">
        <v>950</v>
      </c>
      <c r="AW1837" t="s">
        <v>950</v>
      </c>
      <c r="AX1837" t="s">
        <v>952</v>
      </c>
      <c r="AY1837">
        <v>0</v>
      </c>
      <c r="AZ1837">
        <v>0</v>
      </c>
      <c r="BA1837" t="s">
        <v>951</v>
      </c>
      <c r="BB1837" t="s">
        <v>950</v>
      </c>
      <c r="BC1837" t="s">
        <v>950</v>
      </c>
      <c r="BD1837" t="s">
        <v>952</v>
      </c>
      <c r="BE1837">
        <v>0</v>
      </c>
      <c r="BF1837">
        <v>0</v>
      </c>
      <c r="BG1837">
        <v>0</v>
      </c>
      <c r="BH1837" t="s">
        <v>951</v>
      </c>
      <c r="BI1837" t="s">
        <v>950</v>
      </c>
      <c r="BJ1837" t="s">
        <v>950</v>
      </c>
      <c r="BK1837" t="s">
        <v>952</v>
      </c>
      <c r="BL1837">
        <v>0</v>
      </c>
      <c r="BM1837">
        <v>0</v>
      </c>
      <c r="BN1837">
        <v>0</v>
      </c>
      <c r="BO1837" t="s">
        <v>951</v>
      </c>
      <c r="BP1837" t="s">
        <v>950</v>
      </c>
      <c r="BQ1837" t="s">
        <v>950</v>
      </c>
      <c r="BR1837" t="s">
        <v>952</v>
      </c>
      <c r="BS1837">
        <v>0</v>
      </c>
      <c r="BT1837">
        <v>0</v>
      </c>
      <c r="BU1837">
        <v>0</v>
      </c>
      <c r="BV1837">
        <v>7010</v>
      </c>
      <c r="BW1837" t="s">
        <v>953</v>
      </c>
      <c r="BX1837" t="s">
        <v>950</v>
      </c>
      <c r="BY1837" t="s">
        <v>948</v>
      </c>
      <c r="BZ1837">
        <v>0</v>
      </c>
      <c r="CA1837">
        <v>0</v>
      </c>
      <c r="CB1837">
        <v>78.5</v>
      </c>
      <c r="CC1837">
        <v>0</v>
      </c>
      <c r="CD1837" t="s">
        <v>954</v>
      </c>
      <c r="CE1837" s="7">
        <v>21879</v>
      </c>
      <c r="CF1837" s="7">
        <v>43374</v>
      </c>
      <c r="CG1837">
        <v>59</v>
      </c>
      <c r="CH1837">
        <v>999</v>
      </c>
      <c r="CI1837" s="7">
        <v>43465</v>
      </c>
      <c r="CJ1837" s="7">
        <v>55884</v>
      </c>
      <c r="CK1837">
        <v>409</v>
      </c>
      <c r="CL1837">
        <v>3</v>
      </c>
      <c r="CM1837">
        <v>69</v>
      </c>
      <c r="CN1837">
        <v>0</v>
      </c>
      <c r="CO1837" t="s">
        <v>955</v>
      </c>
      <c r="CP1837" t="s">
        <v>955</v>
      </c>
      <c r="CQ1837">
        <v>0</v>
      </c>
      <c r="CR1837">
        <v>0</v>
      </c>
      <c r="CS1837">
        <v>0</v>
      </c>
      <c r="CT1837">
        <f>VLOOKUP(E1837,Prophet!$A:$AA,3,FALSE)</f>
        <v>59</v>
      </c>
      <c r="CU1837">
        <f t="shared" si="56"/>
        <v>0</v>
      </c>
      <c r="CV1837">
        <f>VLOOKUP(E1837,Prophet!$A:$AA,5,FALSE)</f>
        <v>3</v>
      </c>
      <c r="CW1837">
        <f t="shared" si="57"/>
        <v>0</v>
      </c>
    </row>
    <row r="1838" spans="1:101" x14ac:dyDescent="0.25">
      <c r="A1838">
        <v>7944</v>
      </c>
      <c r="B1838">
        <v>2018</v>
      </c>
      <c r="C1838">
        <v>70</v>
      </c>
      <c r="D1838">
        <v>9</v>
      </c>
      <c r="E1838">
        <v>2548201</v>
      </c>
      <c r="F1838">
        <v>0</v>
      </c>
      <c r="G1838">
        <v>0</v>
      </c>
      <c r="H1838">
        <v>0</v>
      </c>
      <c r="I1838">
        <v>0</v>
      </c>
      <c r="J1838">
        <v>30000</v>
      </c>
      <c r="K1838">
        <v>0</v>
      </c>
      <c r="L1838">
        <v>0</v>
      </c>
      <c r="M1838" t="s">
        <v>947</v>
      </c>
      <c r="N1838">
        <v>12</v>
      </c>
      <c r="O1838">
        <v>0</v>
      </c>
      <c r="P1838" t="s">
        <v>948</v>
      </c>
      <c r="Q1838">
        <v>0</v>
      </c>
      <c r="R1838">
        <v>0</v>
      </c>
      <c r="S1838">
        <v>1</v>
      </c>
      <c r="T1838">
        <v>1</v>
      </c>
      <c r="U1838" s="7">
        <v>43374</v>
      </c>
      <c r="V1838" s="7">
        <v>43738</v>
      </c>
      <c r="W1838">
        <v>375.2</v>
      </c>
      <c r="X1838">
        <v>375.2</v>
      </c>
      <c r="Y1838">
        <v>186.8</v>
      </c>
      <c r="Z1838">
        <v>0</v>
      </c>
      <c r="AA1838">
        <v>0</v>
      </c>
      <c r="AB1838">
        <v>274.7</v>
      </c>
      <c r="AC1838">
        <v>1</v>
      </c>
      <c r="AD1838" t="s">
        <v>956</v>
      </c>
      <c r="AE1838" t="s">
        <v>950</v>
      </c>
      <c r="AF1838">
        <v>0</v>
      </c>
      <c r="AG1838" t="s">
        <v>951</v>
      </c>
      <c r="AH1838" t="s">
        <v>950</v>
      </c>
      <c r="AI1838" t="s">
        <v>950</v>
      </c>
      <c r="AJ1838" t="s">
        <v>952</v>
      </c>
      <c r="AK1838">
        <v>0</v>
      </c>
      <c r="AL1838">
        <v>0</v>
      </c>
      <c r="AM1838">
        <v>0</v>
      </c>
      <c r="AN1838" t="s">
        <v>951</v>
      </c>
      <c r="AO1838" t="s">
        <v>950</v>
      </c>
      <c r="AP1838" t="s">
        <v>950</v>
      </c>
      <c r="AQ1838" t="s">
        <v>952</v>
      </c>
      <c r="AR1838">
        <v>0</v>
      </c>
      <c r="AS1838">
        <v>0</v>
      </c>
      <c r="AT1838">
        <v>0</v>
      </c>
      <c r="AU1838" t="s">
        <v>951</v>
      </c>
      <c r="AV1838" t="s">
        <v>950</v>
      </c>
      <c r="AW1838" t="s">
        <v>950</v>
      </c>
      <c r="AX1838" t="s">
        <v>952</v>
      </c>
      <c r="AY1838">
        <v>0</v>
      </c>
      <c r="AZ1838">
        <v>0</v>
      </c>
      <c r="BA1838" t="s">
        <v>951</v>
      </c>
      <c r="BB1838" t="s">
        <v>950</v>
      </c>
      <c r="BC1838" t="s">
        <v>950</v>
      </c>
      <c r="BD1838" t="s">
        <v>952</v>
      </c>
      <c r="BE1838">
        <v>0</v>
      </c>
      <c r="BF1838">
        <v>0</v>
      </c>
      <c r="BG1838">
        <v>0</v>
      </c>
      <c r="BH1838" t="s">
        <v>951</v>
      </c>
      <c r="BI1838" t="s">
        <v>950</v>
      </c>
      <c r="BJ1838" t="s">
        <v>950</v>
      </c>
      <c r="BK1838" t="s">
        <v>952</v>
      </c>
      <c r="BL1838">
        <v>0</v>
      </c>
      <c r="BM1838">
        <v>0</v>
      </c>
      <c r="BN1838">
        <v>0</v>
      </c>
      <c r="BO1838" t="s">
        <v>951</v>
      </c>
      <c r="BP1838" t="s">
        <v>950</v>
      </c>
      <c r="BQ1838" t="s">
        <v>950</v>
      </c>
      <c r="BR1838" t="s">
        <v>952</v>
      </c>
      <c r="BS1838">
        <v>0</v>
      </c>
      <c r="BT1838">
        <v>0</v>
      </c>
      <c r="BU1838">
        <v>0</v>
      </c>
      <c r="BV1838">
        <v>7010</v>
      </c>
      <c r="BW1838" t="s">
        <v>953</v>
      </c>
      <c r="BX1838" t="s">
        <v>950</v>
      </c>
      <c r="BY1838" t="s">
        <v>948</v>
      </c>
      <c r="BZ1838">
        <v>0</v>
      </c>
      <c r="CA1838">
        <v>0</v>
      </c>
      <c r="CB1838">
        <v>78.5</v>
      </c>
      <c r="CC1838">
        <v>0</v>
      </c>
      <c r="CD1838" t="s">
        <v>954</v>
      </c>
      <c r="CE1838" s="7">
        <v>29527</v>
      </c>
      <c r="CF1838" s="7">
        <v>43374</v>
      </c>
      <c r="CG1838">
        <v>38</v>
      </c>
      <c r="CH1838">
        <v>999</v>
      </c>
      <c r="CI1838" s="7">
        <v>43465</v>
      </c>
      <c r="CJ1838" s="7">
        <v>55884</v>
      </c>
      <c r="CK1838">
        <v>409</v>
      </c>
      <c r="CL1838">
        <v>3</v>
      </c>
      <c r="CM1838">
        <v>321</v>
      </c>
      <c r="CN1838">
        <v>0</v>
      </c>
      <c r="CO1838" t="s">
        <v>955</v>
      </c>
      <c r="CP1838" t="s">
        <v>955</v>
      </c>
      <c r="CQ1838">
        <v>0</v>
      </c>
      <c r="CR1838">
        <v>0</v>
      </c>
      <c r="CS1838">
        <v>0</v>
      </c>
      <c r="CT1838">
        <f>VLOOKUP(E1838,Prophet!$A:$AA,3,FALSE)</f>
        <v>38</v>
      </c>
      <c r="CU1838">
        <f t="shared" si="56"/>
        <v>0</v>
      </c>
      <c r="CV1838">
        <f>VLOOKUP(E1838,Prophet!$A:$AA,5,FALSE)</f>
        <v>3</v>
      </c>
      <c r="CW1838">
        <f t="shared" si="57"/>
        <v>0</v>
      </c>
    </row>
    <row r="1839" spans="1:101" x14ac:dyDescent="0.25">
      <c r="A1839">
        <v>7950</v>
      </c>
      <c r="B1839">
        <v>2018</v>
      </c>
      <c r="C1839">
        <v>70</v>
      </c>
      <c r="D1839">
        <v>9</v>
      </c>
      <c r="E1839">
        <v>2548301</v>
      </c>
      <c r="F1839">
        <v>0</v>
      </c>
      <c r="G1839">
        <v>0</v>
      </c>
      <c r="H1839">
        <v>0</v>
      </c>
      <c r="I1839">
        <v>0</v>
      </c>
      <c r="J1839">
        <v>30000</v>
      </c>
      <c r="K1839">
        <v>0</v>
      </c>
      <c r="L1839">
        <v>0</v>
      </c>
      <c r="M1839" t="s">
        <v>947</v>
      </c>
      <c r="N1839">
        <v>12</v>
      </c>
      <c r="O1839">
        <v>0</v>
      </c>
      <c r="P1839" t="s">
        <v>948</v>
      </c>
      <c r="Q1839">
        <v>0</v>
      </c>
      <c r="R1839">
        <v>0</v>
      </c>
      <c r="S1839">
        <v>1</v>
      </c>
      <c r="T1839">
        <v>1</v>
      </c>
      <c r="U1839" s="7">
        <v>43374</v>
      </c>
      <c r="V1839" s="7">
        <v>43738</v>
      </c>
      <c r="W1839">
        <v>441.4</v>
      </c>
      <c r="X1839">
        <v>441.4</v>
      </c>
      <c r="Y1839">
        <v>179.1</v>
      </c>
      <c r="Z1839">
        <v>0</v>
      </c>
      <c r="AA1839">
        <v>0</v>
      </c>
      <c r="AB1839">
        <v>263.3</v>
      </c>
      <c r="AC1839">
        <v>2</v>
      </c>
      <c r="AD1839" t="s">
        <v>949</v>
      </c>
      <c r="AE1839" t="s">
        <v>950</v>
      </c>
      <c r="AF1839">
        <v>0</v>
      </c>
      <c r="AG1839" t="s">
        <v>951</v>
      </c>
      <c r="AH1839" t="s">
        <v>950</v>
      </c>
      <c r="AI1839" t="s">
        <v>950</v>
      </c>
      <c r="AJ1839" t="s">
        <v>952</v>
      </c>
      <c r="AK1839">
        <v>0</v>
      </c>
      <c r="AL1839">
        <v>0</v>
      </c>
      <c r="AM1839">
        <v>0</v>
      </c>
      <c r="AN1839" t="s">
        <v>951</v>
      </c>
      <c r="AO1839" t="s">
        <v>950</v>
      </c>
      <c r="AP1839" t="s">
        <v>950</v>
      </c>
      <c r="AQ1839" t="s">
        <v>952</v>
      </c>
      <c r="AR1839">
        <v>0</v>
      </c>
      <c r="AS1839">
        <v>0</v>
      </c>
      <c r="AT1839">
        <v>0</v>
      </c>
      <c r="AU1839" t="s">
        <v>951</v>
      </c>
      <c r="AV1839" t="s">
        <v>950</v>
      </c>
      <c r="AW1839" t="s">
        <v>950</v>
      </c>
      <c r="AX1839" t="s">
        <v>952</v>
      </c>
      <c r="AY1839">
        <v>0</v>
      </c>
      <c r="AZ1839">
        <v>0</v>
      </c>
      <c r="BA1839" t="s">
        <v>951</v>
      </c>
      <c r="BB1839" t="s">
        <v>950</v>
      </c>
      <c r="BC1839" t="s">
        <v>950</v>
      </c>
      <c r="BD1839" t="s">
        <v>952</v>
      </c>
      <c r="BE1839">
        <v>0</v>
      </c>
      <c r="BF1839">
        <v>0</v>
      </c>
      <c r="BG1839">
        <v>0</v>
      </c>
      <c r="BH1839" t="s">
        <v>951</v>
      </c>
      <c r="BI1839" t="s">
        <v>950</v>
      </c>
      <c r="BJ1839" t="s">
        <v>950</v>
      </c>
      <c r="BK1839" t="s">
        <v>952</v>
      </c>
      <c r="BL1839">
        <v>0</v>
      </c>
      <c r="BM1839">
        <v>0</v>
      </c>
      <c r="BN1839">
        <v>0</v>
      </c>
      <c r="BO1839" t="s">
        <v>951</v>
      </c>
      <c r="BP1839" t="s">
        <v>950</v>
      </c>
      <c r="BQ1839" t="s">
        <v>950</v>
      </c>
      <c r="BR1839" t="s">
        <v>952</v>
      </c>
      <c r="BS1839">
        <v>0</v>
      </c>
      <c r="BT1839">
        <v>0</v>
      </c>
      <c r="BU1839">
        <v>0</v>
      </c>
      <c r="BV1839">
        <v>7010</v>
      </c>
      <c r="BW1839" t="s">
        <v>953</v>
      </c>
      <c r="BX1839" t="s">
        <v>953</v>
      </c>
      <c r="BY1839" t="s">
        <v>948</v>
      </c>
      <c r="BZ1839">
        <v>0</v>
      </c>
      <c r="CA1839">
        <v>0</v>
      </c>
      <c r="CB1839">
        <v>157</v>
      </c>
      <c r="CC1839">
        <v>0</v>
      </c>
      <c r="CD1839" t="s">
        <v>954</v>
      </c>
      <c r="CE1839" s="7">
        <v>27230</v>
      </c>
      <c r="CF1839" s="7">
        <v>27535</v>
      </c>
      <c r="CG1839">
        <v>44</v>
      </c>
      <c r="CH1839">
        <v>999</v>
      </c>
      <c r="CI1839" s="7">
        <v>43465</v>
      </c>
      <c r="CJ1839" s="7">
        <v>55884</v>
      </c>
      <c r="CK1839">
        <v>409</v>
      </c>
      <c r="CL1839">
        <v>3</v>
      </c>
      <c r="CM1839">
        <v>309</v>
      </c>
      <c r="CN1839">
        <v>0</v>
      </c>
      <c r="CO1839" t="s">
        <v>955</v>
      </c>
      <c r="CP1839" t="s">
        <v>955</v>
      </c>
      <c r="CQ1839">
        <v>0</v>
      </c>
      <c r="CR1839">
        <v>1</v>
      </c>
      <c r="CS1839">
        <v>1</v>
      </c>
      <c r="CT1839">
        <f>VLOOKUP(E1839,Prophet!$A:$AA,3,FALSE)</f>
        <v>44</v>
      </c>
      <c r="CU1839">
        <f t="shared" si="56"/>
        <v>0</v>
      </c>
      <c r="CV1839">
        <f>VLOOKUP(E1839,Prophet!$A:$AA,5,FALSE)</f>
        <v>3</v>
      </c>
      <c r="CW1839">
        <f t="shared" si="57"/>
        <v>0</v>
      </c>
    </row>
    <row r="1840" spans="1:101" x14ac:dyDescent="0.25">
      <c r="A1840">
        <v>7952</v>
      </c>
      <c r="B1840">
        <v>2018</v>
      </c>
      <c r="C1840">
        <v>70</v>
      </c>
      <c r="D1840">
        <v>9</v>
      </c>
      <c r="E1840">
        <v>2548501</v>
      </c>
      <c r="F1840">
        <v>0</v>
      </c>
      <c r="G1840">
        <v>0</v>
      </c>
      <c r="H1840">
        <v>0</v>
      </c>
      <c r="I1840">
        <v>0</v>
      </c>
      <c r="J1840">
        <v>30000</v>
      </c>
      <c r="K1840">
        <v>0</v>
      </c>
      <c r="L1840">
        <v>0</v>
      </c>
      <c r="M1840" t="s">
        <v>947</v>
      </c>
      <c r="N1840">
        <v>12</v>
      </c>
      <c r="O1840">
        <v>0</v>
      </c>
      <c r="P1840" t="s">
        <v>948</v>
      </c>
      <c r="Q1840">
        <v>0</v>
      </c>
      <c r="R1840">
        <v>0</v>
      </c>
      <c r="S1840">
        <v>1</v>
      </c>
      <c r="T1840">
        <v>1</v>
      </c>
      <c r="U1840" s="7">
        <v>43405</v>
      </c>
      <c r="V1840" s="7">
        <v>43769</v>
      </c>
      <c r="W1840">
        <v>509.7</v>
      </c>
      <c r="X1840">
        <v>509.7</v>
      </c>
      <c r="Y1840">
        <v>271.5</v>
      </c>
      <c r="Z1840">
        <v>0</v>
      </c>
      <c r="AA1840">
        <v>0</v>
      </c>
      <c r="AB1840">
        <v>399.3</v>
      </c>
      <c r="AC1840">
        <v>1</v>
      </c>
      <c r="AD1840" t="s">
        <v>949</v>
      </c>
      <c r="AE1840" t="s">
        <v>950</v>
      </c>
      <c r="AF1840">
        <v>0</v>
      </c>
      <c r="AG1840" t="s">
        <v>951</v>
      </c>
      <c r="AH1840" t="s">
        <v>950</v>
      </c>
      <c r="AI1840" t="s">
        <v>950</v>
      </c>
      <c r="AJ1840" t="s">
        <v>952</v>
      </c>
      <c r="AK1840">
        <v>0</v>
      </c>
      <c r="AL1840">
        <v>0</v>
      </c>
      <c r="AM1840">
        <v>0</v>
      </c>
      <c r="AN1840" t="s">
        <v>951</v>
      </c>
      <c r="AO1840" t="s">
        <v>950</v>
      </c>
      <c r="AP1840" t="s">
        <v>950</v>
      </c>
      <c r="AQ1840" t="s">
        <v>952</v>
      </c>
      <c r="AR1840">
        <v>0</v>
      </c>
      <c r="AS1840">
        <v>0</v>
      </c>
      <c r="AT1840">
        <v>0</v>
      </c>
      <c r="AU1840" t="s">
        <v>951</v>
      </c>
      <c r="AV1840" t="s">
        <v>950</v>
      </c>
      <c r="AW1840" t="s">
        <v>950</v>
      </c>
      <c r="AX1840" t="s">
        <v>952</v>
      </c>
      <c r="AY1840">
        <v>0</v>
      </c>
      <c r="AZ1840">
        <v>0</v>
      </c>
      <c r="BA1840" t="s">
        <v>951</v>
      </c>
      <c r="BB1840" t="s">
        <v>950</v>
      </c>
      <c r="BC1840" t="s">
        <v>950</v>
      </c>
      <c r="BD1840" t="s">
        <v>952</v>
      </c>
      <c r="BE1840">
        <v>0</v>
      </c>
      <c r="BF1840">
        <v>0</v>
      </c>
      <c r="BG1840">
        <v>0</v>
      </c>
      <c r="BH1840" t="s">
        <v>951</v>
      </c>
      <c r="BI1840" t="s">
        <v>950</v>
      </c>
      <c r="BJ1840" t="s">
        <v>950</v>
      </c>
      <c r="BK1840" t="s">
        <v>952</v>
      </c>
      <c r="BL1840">
        <v>0</v>
      </c>
      <c r="BM1840">
        <v>0</v>
      </c>
      <c r="BN1840">
        <v>0</v>
      </c>
      <c r="BO1840" t="s">
        <v>951</v>
      </c>
      <c r="BP1840" t="s">
        <v>950</v>
      </c>
      <c r="BQ1840" t="s">
        <v>950</v>
      </c>
      <c r="BR1840" t="s">
        <v>952</v>
      </c>
      <c r="BS1840">
        <v>0</v>
      </c>
      <c r="BT1840">
        <v>0</v>
      </c>
      <c r="BU1840">
        <v>0</v>
      </c>
      <c r="BV1840">
        <v>7010</v>
      </c>
      <c r="BW1840" t="s">
        <v>953</v>
      </c>
      <c r="BX1840" t="s">
        <v>950</v>
      </c>
      <c r="BY1840" t="s">
        <v>948</v>
      </c>
      <c r="BZ1840">
        <v>0</v>
      </c>
      <c r="CA1840">
        <v>0</v>
      </c>
      <c r="CB1840">
        <v>78.5</v>
      </c>
      <c r="CC1840">
        <v>0</v>
      </c>
      <c r="CD1840" t="s">
        <v>954</v>
      </c>
      <c r="CE1840" s="7">
        <v>30652</v>
      </c>
      <c r="CF1840" s="7">
        <v>43405</v>
      </c>
      <c r="CG1840">
        <v>35</v>
      </c>
      <c r="CH1840">
        <v>999</v>
      </c>
      <c r="CI1840" s="7">
        <v>43465</v>
      </c>
      <c r="CJ1840" s="7">
        <v>55884</v>
      </c>
      <c r="CK1840">
        <v>409</v>
      </c>
      <c r="CL1840">
        <v>2</v>
      </c>
      <c r="CM1840">
        <v>358</v>
      </c>
      <c r="CN1840">
        <v>0</v>
      </c>
      <c r="CO1840" t="s">
        <v>955</v>
      </c>
      <c r="CP1840" t="s">
        <v>955</v>
      </c>
      <c r="CQ1840">
        <v>0</v>
      </c>
      <c r="CR1840">
        <v>0</v>
      </c>
      <c r="CS1840">
        <v>0</v>
      </c>
      <c r="CT1840">
        <f>VLOOKUP(E1840,Prophet!$A:$AA,3,FALSE)</f>
        <v>35</v>
      </c>
      <c r="CU1840">
        <f t="shared" si="56"/>
        <v>0</v>
      </c>
      <c r="CV1840">
        <f>VLOOKUP(E1840,Prophet!$A:$AA,5,FALSE)</f>
        <v>2</v>
      </c>
      <c r="CW1840">
        <f t="shared" si="57"/>
        <v>0</v>
      </c>
    </row>
    <row r="1841" spans="1:101" x14ac:dyDescent="0.25">
      <c r="A1841">
        <v>7954</v>
      </c>
      <c r="B1841">
        <v>2018</v>
      </c>
      <c r="C1841">
        <v>70</v>
      </c>
      <c r="D1841">
        <v>9</v>
      </c>
      <c r="E1841">
        <v>243502</v>
      </c>
      <c r="F1841">
        <v>0</v>
      </c>
      <c r="G1841">
        <v>0</v>
      </c>
      <c r="H1841">
        <v>0</v>
      </c>
      <c r="I1841">
        <v>0</v>
      </c>
      <c r="J1841">
        <v>30000</v>
      </c>
      <c r="K1841">
        <v>0</v>
      </c>
      <c r="L1841">
        <v>0</v>
      </c>
      <c r="M1841" t="s">
        <v>947</v>
      </c>
      <c r="N1841">
        <v>12</v>
      </c>
      <c r="O1841">
        <v>0</v>
      </c>
      <c r="P1841" t="s">
        <v>948</v>
      </c>
      <c r="Q1841">
        <v>0</v>
      </c>
      <c r="R1841">
        <v>0</v>
      </c>
      <c r="S1841">
        <v>1</v>
      </c>
      <c r="T1841">
        <v>1</v>
      </c>
      <c r="U1841" s="7">
        <v>43374</v>
      </c>
      <c r="V1841" s="7">
        <v>43738</v>
      </c>
      <c r="W1841">
        <v>262</v>
      </c>
      <c r="X1841">
        <v>262</v>
      </c>
      <c r="Y1841">
        <v>115.5</v>
      </c>
      <c r="Z1841">
        <v>0</v>
      </c>
      <c r="AA1841">
        <v>0</v>
      </c>
      <c r="AB1841">
        <v>169.9</v>
      </c>
      <c r="AC1841">
        <v>1</v>
      </c>
      <c r="AD1841" t="s">
        <v>949</v>
      </c>
      <c r="AE1841" t="s">
        <v>950</v>
      </c>
      <c r="AF1841">
        <v>0</v>
      </c>
      <c r="AG1841" t="s">
        <v>951</v>
      </c>
      <c r="AH1841" t="s">
        <v>950</v>
      </c>
      <c r="AI1841" t="s">
        <v>950</v>
      </c>
      <c r="AJ1841" t="s">
        <v>952</v>
      </c>
      <c r="AK1841">
        <v>0</v>
      </c>
      <c r="AL1841">
        <v>0</v>
      </c>
      <c r="AM1841">
        <v>0</v>
      </c>
      <c r="AN1841" t="s">
        <v>951</v>
      </c>
      <c r="AO1841" t="s">
        <v>950</v>
      </c>
      <c r="AP1841" t="s">
        <v>950</v>
      </c>
      <c r="AQ1841" t="s">
        <v>952</v>
      </c>
      <c r="AR1841">
        <v>0</v>
      </c>
      <c r="AS1841">
        <v>0</v>
      </c>
      <c r="AT1841">
        <v>0</v>
      </c>
      <c r="AU1841" t="s">
        <v>951</v>
      </c>
      <c r="AV1841" t="s">
        <v>950</v>
      </c>
      <c r="AW1841" t="s">
        <v>950</v>
      </c>
      <c r="AX1841" t="s">
        <v>952</v>
      </c>
      <c r="AY1841">
        <v>0</v>
      </c>
      <c r="AZ1841">
        <v>0</v>
      </c>
      <c r="BA1841" t="s">
        <v>951</v>
      </c>
      <c r="BB1841" t="s">
        <v>950</v>
      </c>
      <c r="BC1841" t="s">
        <v>950</v>
      </c>
      <c r="BD1841" t="s">
        <v>952</v>
      </c>
      <c r="BE1841">
        <v>0</v>
      </c>
      <c r="BF1841">
        <v>0</v>
      </c>
      <c r="BG1841">
        <v>0</v>
      </c>
      <c r="BH1841" t="s">
        <v>951</v>
      </c>
      <c r="BI1841" t="s">
        <v>950</v>
      </c>
      <c r="BJ1841" t="s">
        <v>950</v>
      </c>
      <c r="BK1841" t="s">
        <v>952</v>
      </c>
      <c r="BL1841">
        <v>0</v>
      </c>
      <c r="BM1841">
        <v>0</v>
      </c>
      <c r="BN1841">
        <v>0</v>
      </c>
      <c r="BO1841" t="s">
        <v>951</v>
      </c>
      <c r="BP1841" t="s">
        <v>950</v>
      </c>
      <c r="BQ1841" t="s">
        <v>950</v>
      </c>
      <c r="BR1841" t="s">
        <v>952</v>
      </c>
      <c r="BS1841">
        <v>0</v>
      </c>
      <c r="BT1841">
        <v>0</v>
      </c>
      <c r="BU1841">
        <v>0</v>
      </c>
      <c r="BV1841">
        <v>7010</v>
      </c>
      <c r="BW1841" t="s">
        <v>953</v>
      </c>
      <c r="BX1841" t="s">
        <v>950</v>
      </c>
      <c r="BY1841" t="s">
        <v>948</v>
      </c>
      <c r="BZ1841">
        <v>0</v>
      </c>
      <c r="CA1841">
        <v>0</v>
      </c>
      <c r="CB1841">
        <v>78.5</v>
      </c>
      <c r="CC1841">
        <v>0</v>
      </c>
      <c r="CD1841" t="s">
        <v>954</v>
      </c>
      <c r="CE1841" s="7">
        <v>21947</v>
      </c>
      <c r="CF1841" s="7">
        <v>43374</v>
      </c>
      <c r="CG1841">
        <v>59</v>
      </c>
      <c r="CH1841">
        <v>999</v>
      </c>
      <c r="CI1841" s="7">
        <v>43465</v>
      </c>
      <c r="CJ1841" s="7">
        <v>55884</v>
      </c>
      <c r="CK1841">
        <v>409</v>
      </c>
      <c r="CL1841">
        <v>3</v>
      </c>
      <c r="CM1841">
        <v>69</v>
      </c>
      <c r="CN1841">
        <v>0</v>
      </c>
      <c r="CO1841" t="s">
        <v>955</v>
      </c>
      <c r="CP1841" t="s">
        <v>955</v>
      </c>
      <c r="CQ1841">
        <v>0</v>
      </c>
      <c r="CR1841">
        <v>0</v>
      </c>
      <c r="CS1841">
        <v>0</v>
      </c>
      <c r="CT1841">
        <f>VLOOKUP(E1841,Prophet!$A:$AA,3,FALSE)</f>
        <v>59</v>
      </c>
      <c r="CU1841">
        <f t="shared" si="56"/>
        <v>0</v>
      </c>
      <c r="CV1841">
        <f>VLOOKUP(E1841,Prophet!$A:$AA,5,FALSE)</f>
        <v>3</v>
      </c>
      <c r="CW1841">
        <f t="shared" si="57"/>
        <v>0</v>
      </c>
    </row>
    <row r="1842" spans="1:101" x14ac:dyDescent="0.25">
      <c r="A1842">
        <v>7955</v>
      </c>
      <c r="B1842">
        <v>2018</v>
      </c>
      <c r="C1842">
        <v>70</v>
      </c>
      <c r="D1842">
        <v>9</v>
      </c>
      <c r="E1842">
        <v>243503</v>
      </c>
      <c r="F1842">
        <v>0</v>
      </c>
      <c r="G1842">
        <v>0</v>
      </c>
      <c r="H1842">
        <v>0</v>
      </c>
      <c r="I1842">
        <v>0</v>
      </c>
      <c r="J1842">
        <v>30000</v>
      </c>
      <c r="K1842">
        <v>0</v>
      </c>
      <c r="L1842">
        <v>0</v>
      </c>
      <c r="M1842" t="s">
        <v>947</v>
      </c>
      <c r="N1842">
        <v>12</v>
      </c>
      <c r="O1842">
        <v>0</v>
      </c>
      <c r="P1842" t="s">
        <v>948</v>
      </c>
      <c r="Q1842">
        <v>0</v>
      </c>
      <c r="R1842">
        <v>0</v>
      </c>
      <c r="S1842">
        <v>1</v>
      </c>
      <c r="T1842">
        <v>1</v>
      </c>
      <c r="U1842" s="7">
        <v>43374</v>
      </c>
      <c r="V1842" s="7">
        <v>43738</v>
      </c>
      <c r="W1842">
        <v>204.8</v>
      </c>
      <c r="X1842">
        <v>204.8</v>
      </c>
      <c r="Y1842">
        <v>79.5</v>
      </c>
      <c r="Z1842">
        <v>0</v>
      </c>
      <c r="AA1842">
        <v>0</v>
      </c>
      <c r="AB1842">
        <v>116.9</v>
      </c>
      <c r="AC1842">
        <v>1</v>
      </c>
      <c r="AD1842" t="s">
        <v>956</v>
      </c>
      <c r="AE1842" t="s">
        <v>950</v>
      </c>
      <c r="AF1842">
        <v>0</v>
      </c>
      <c r="AG1842" t="s">
        <v>951</v>
      </c>
      <c r="AH1842" t="s">
        <v>950</v>
      </c>
      <c r="AI1842" t="s">
        <v>950</v>
      </c>
      <c r="AJ1842" t="s">
        <v>952</v>
      </c>
      <c r="AK1842">
        <v>0</v>
      </c>
      <c r="AL1842">
        <v>0</v>
      </c>
      <c r="AM1842">
        <v>0</v>
      </c>
      <c r="AN1842" t="s">
        <v>951</v>
      </c>
      <c r="AO1842" t="s">
        <v>950</v>
      </c>
      <c r="AP1842" t="s">
        <v>950</v>
      </c>
      <c r="AQ1842" t="s">
        <v>952</v>
      </c>
      <c r="AR1842">
        <v>0</v>
      </c>
      <c r="AS1842">
        <v>0</v>
      </c>
      <c r="AT1842">
        <v>0</v>
      </c>
      <c r="AU1842" t="s">
        <v>951</v>
      </c>
      <c r="AV1842" t="s">
        <v>950</v>
      </c>
      <c r="AW1842" t="s">
        <v>950</v>
      </c>
      <c r="AX1842" t="s">
        <v>952</v>
      </c>
      <c r="AY1842">
        <v>0</v>
      </c>
      <c r="AZ1842">
        <v>0</v>
      </c>
      <c r="BA1842" t="s">
        <v>951</v>
      </c>
      <c r="BB1842" t="s">
        <v>950</v>
      </c>
      <c r="BC1842" t="s">
        <v>950</v>
      </c>
      <c r="BD1842" t="s">
        <v>952</v>
      </c>
      <c r="BE1842">
        <v>0</v>
      </c>
      <c r="BF1842">
        <v>0</v>
      </c>
      <c r="BG1842">
        <v>0</v>
      </c>
      <c r="BH1842" t="s">
        <v>951</v>
      </c>
      <c r="BI1842" t="s">
        <v>950</v>
      </c>
      <c r="BJ1842" t="s">
        <v>950</v>
      </c>
      <c r="BK1842" t="s">
        <v>952</v>
      </c>
      <c r="BL1842">
        <v>0</v>
      </c>
      <c r="BM1842">
        <v>0</v>
      </c>
      <c r="BN1842">
        <v>0</v>
      </c>
      <c r="BO1842" t="s">
        <v>951</v>
      </c>
      <c r="BP1842" t="s">
        <v>950</v>
      </c>
      <c r="BQ1842" t="s">
        <v>950</v>
      </c>
      <c r="BR1842" t="s">
        <v>952</v>
      </c>
      <c r="BS1842">
        <v>0</v>
      </c>
      <c r="BT1842">
        <v>0</v>
      </c>
      <c r="BU1842">
        <v>0</v>
      </c>
      <c r="BV1842">
        <v>7010</v>
      </c>
      <c r="BW1842" t="s">
        <v>953</v>
      </c>
      <c r="BX1842" t="s">
        <v>950</v>
      </c>
      <c r="BY1842" t="s">
        <v>948</v>
      </c>
      <c r="BZ1842">
        <v>0</v>
      </c>
      <c r="CA1842">
        <v>0</v>
      </c>
      <c r="CB1842">
        <v>78.5</v>
      </c>
      <c r="CC1842">
        <v>0</v>
      </c>
      <c r="CD1842" t="s">
        <v>954</v>
      </c>
      <c r="CE1842" s="7">
        <v>23442</v>
      </c>
      <c r="CF1842" s="7">
        <v>43374</v>
      </c>
      <c r="CG1842">
        <v>55</v>
      </c>
      <c r="CH1842">
        <v>999</v>
      </c>
      <c r="CI1842" s="7">
        <v>43465</v>
      </c>
      <c r="CJ1842" s="7">
        <v>55884</v>
      </c>
      <c r="CK1842">
        <v>409</v>
      </c>
      <c r="CL1842">
        <v>3</v>
      </c>
      <c r="CM1842">
        <v>117</v>
      </c>
      <c r="CN1842">
        <v>0</v>
      </c>
      <c r="CO1842" t="s">
        <v>955</v>
      </c>
      <c r="CP1842" t="s">
        <v>955</v>
      </c>
      <c r="CQ1842">
        <v>0</v>
      </c>
      <c r="CR1842">
        <v>0</v>
      </c>
      <c r="CS1842">
        <v>0</v>
      </c>
      <c r="CT1842">
        <f>VLOOKUP(E1842,Prophet!$A:$AA,3,FALSE)</f>
        <v>55</v>
      </c>
      <c r="CU1842">
        <f t="shared" si="56"/>
        <v>0</v>
      </c>
      <c r="CV1842">
        <f>VLOOKUP(E1842,Prophet!$A:$AA,5,FALSE)</f>
        <v>3</v>
      </c>
      <c r="CW1842">
        <f t="shared" si="57"/>
        <v>0</v>
      </c>
    </row>
    <row r="1843" spans="1:101" x14ac:dyDescent="0.25">
      <c r="A1843">
        <v>7957</v>
      </c>
      <c r="B1843">
        <v>2018</v>
      </c>
      <c r="C1843">
        <v>70</v>
      </c>
      <c r="D1843">
        <v>9</v>
      </c>
      <c r="E1843">
        <v>2548801</v>
      </c>
      <c r="F1843">
        <v>0</v>
      </c>
      <c r="G1843">
        <v>0</v>
      </c>
      <c r="H1843">
        <v>0</v>
      </c>
      <c r="I1843">
        <v>0</v>
      </c>
      <c r="J1843">
        <v>30000</v>
      </c>
      <c r="K1843">
        <v>0</v>
      </c>
      <c r="L1843">
        <v>0</v>
      </c>
      <c r="M1843" t="s">
        <v>947</v>
      </c>
      <c r="N1843">
        <v>12</v>
      </c>
      <c r="O1843">
        <v>0</v>
      </c>
      <c r="P1843" t="s">
        <v>948</v>
      </c>
      <c r="Q1843">
        <v>0</v>
      </c>
      <c r="R1843">
        <v>0</v>
      </c>
      <c r="S1843">
        <v>1</v>
      </c>
      <c r="T1843">
        <v>1</v>
      </c>
      <c r="U1843" s="7">
        <v>43374</v>
      </c>
      <c r="V1843" s="7">
        <v>43738</v>
      </c>
      <c r="W1843">
        <v>509.7</v>
      </c>
      <c r="X1843">
        <v>509.7</v>
      </c>
      <c r="Y1843">
        <v>271.5</v>
      </c>
      <c r="Z1843">
        <v>0</v>
      </c>
      <c r="AA1843">
        <v>0</v>
      </c>
      <c r="AB1843">
        <v>399.3</v>
      </c>
      <c r="AC1843">
        <v>1</v>
      </c>
      <c r="AD1843" t="s">
        <v>949</v>
      </c>
      <c r="AE1843" t="s">
        <v>950</v>
      </c>
      <c r="AF1843">
        <v>0</v>
      </c>
      <c r="AG1843" t="s">
        <v>951</v>
      </c>
      <c r="AH1843" t="s">
        <v>950</v>
      </c>
      <c r="AI1843" t="s">
        <v>950</v>
      </c>
      <c r="AJ1843" t="s">
        <v>952</v>
      </c>
      <c r="AK1843">
        <v>0</v>
      </c>
      <c r="AL1843">
        <v>0</v>
      </c>
      <c r="AM1843">
        <v>0</v>
      </c>
      <c r="AN1843" t="s">
        <v>951</v>
      </c>
      <c r="AO1843" t="s">
        <v>950</v>
      </c>
      <c r="AP1843" t="s">
        <v>950</v>
      </c>
      <c r="AQ1843" t="s">
        <v>952</v>
      </c>
      <c r="AR1843">
        <v>0</v>
      </c>
      <c r="AS1843">
        <v>0</v>
      </c>
      <c r="AT1843">
        <v>0</v>
      </c>
      <c r="AU1843" t="s">
        <v>951</v>
      </c>
      <c r="AV1843" t="s">
        <v>950</v>
      </c>
      <c r="AW1843" t="s">
        <v>950</v>
      </c>
      <c r="AX1843" t="s">
        <v>952</v>
      </c>
      <c r="AY1843">
        <v>0</v>
      </c>
      <c r="AZ1843">
        <v>0</v>
      </c>
      <c r="BA1843" t="s">
        <v>951</v>
      </c>
      <c r="BB1843" t="s">
        <v>950</v>
      </c>
      <c r="BC1843" t="s">
        <v>950</v>
      </c>
      <c r="BD1843" t="s">
        <v>952</v>
      </c>
      <c r="BE1843">
        <v>0</v>
      </c>
      <c r="BF1843">
        <v>0</v>
      </c>
      <c r="BG1843">
        <v>0</v>
      </c>
      <c r="BH1843" t="s">
        <v>951</v>
      </c>
      <c r="BI1843" t="s">
        <v>950</v>
      </c>
      <c r="BJ1843" t="s">
        <v>950</v>
      </c>
      <c r="BK1843" t="s">
        <v>952</v>
      </c>
      <c r="BL1843">
        <v>0</v>
      </c>
      <c r="BM1843">
        <v>0</v>
      </c>
      <c r="BN1843">
        <v>0</v>
      </c>
      <c r="BO1843" t="s">
        <v>951</v>
      </c>
      <c r="BP1843" t="s">
        <v>950</v>
      </c>
      <c r="BQ1843" t="s">
        <v>950</v>
      </c>
      <c r="BR1843" t="s">
        <v>952</v>
      </c>
      <c r="BS1843">
        <v>0</v>
      </c>
      <c r="BT1843">
        <v>0</v>
      </c>
      <c r="BU1843">
        <v>0</v>
      </c>
      <c r="BV1843">
        <v>7010</v>
      </c>
      <c r="BW1843" t="s">
        <v>953</v>
      </c>
      <c r="BX1843" t="s">
        <v>950</v>
      </c>
      <c r="BY1843" t="s">
        <v>948</v>
      </c>
      <c r="BZ1843">
        <v>0</v>
      </c>
      <c r="CA1843">
        <v>0</v>
      </c>
      <c r="CB1843">
        <v>78.5</v>
      </c>
      <c r="CC1843">
        <v>0</v>
      </c>
      <c r="CD1843" t="s">
        <v>954</v>
      </c>
      <c r="CE1843" s="7">
        <v>27506</v>
      </c>
      <c r="CF1843" s="7">
        <v>43374</v>
      </c>
      <c r="CG1843">
        <v>43</v>
      </c>
      <c r="CH1843">
        <v>999</v>
      </c>
      <c r="CI1843" s="7">
        <v>43465</v>
      </c>
      <c r="CJ1843" s="7">
        <v>55884</v>
      </c>
      <c r="CK1843">
        <v>409</v>
      </c>
      <c r="CL1843">
        <v>3</v>
      </c>
      <c r="CM1843">
        <v>261</v>
      </c>
      <c r="CN1843">
        <v>0</v>
      </c>
      <c r="CO1843" t="s">
        <v>955</v>
      </c>
      <c r="CP1843" t="s">
        <v>955</v>
      </c>
      <c r="CQ1843">
        <v>0</v>
      </c>
      <c r="CR1843">
        <v>0</v>
      </c>
      <c r="CS1843">
        <v>0</v>
      </c>
      <c r="CT1843">
        <f>VLOOKUP(E1843,Prophet!$A:$AA,3,FALSE)</f>
        <v>43</v>
      </c>
      <c r="CU1843">
        <f t="shared" si="56"/>
        <v>0</v>
      </c>
      <c r="CV1843">
        <f>VLOOKUP(E1843,Prophet!$A:$AA,5,FALSE)</f>
        <v>3</v>
      </c>
      <c r="CW1843">
        <f t="shared" si="57"/>
        <v>0</v>
      </c>
    </row>
    <row r="1844" spans="1:101" x14ac:dyDescent="0.25">
      <c r="A1844">
        <v>7960</v>
      </c>
      <c r="B1844">
        <v>2018</v>
      </c>
      <c r="C1844">
        <v>70</v>
      </c>
      <c r="D1844">
        <v>9</v>
      </c>
      <c r="E1844">
        <v>2548804</v>
      </c>
      <c r="F1844">
        <v>0</v>
      </c>
      <c r="G1844">
        <v>0</v>
      </c>
      <c r="H1844">
        <v>0</v>
      </c>
      <c r="I1844">
        <v>0</v>
      </c>
      <c r="J1844">
        <v>30000</v>
      </c>
      <c r="K1844">
        <v>0</v>
      </c>
      <c r="L1844">
        <v>0</v>
      </c>
      <c r="M1844" t="s">
        <v>947</v>
      </c>
      <c r="N1844">
        <v>12</v>
      </c>
      <c r="O1844">
        <v>0</v>
      </c>
      <c r="P1844" t="s">
        <v>948</v>
      </c>
      <c r="Q1844">
        <v>0</v>
      </c>
      <c r="R1844">
        <v>0</v>
      </c>
      <c r="S1844">
        <v>1</v>
      </c>
      <c r="T1844">
        <v>1</v>
      </c>
      <c r="U1844" s="7">
        <v>43374</v>
      </c>
      <c r="V1844" s="7">
        <v>43738</v>
      </c>
      <c r="W1844">
        <v>375.2</v>
      </c>
      <c r="X1844">
        <v>375.2</v>
      </c>
      <c r="Y1844">
        <v>186.8</v>
      </c>
      <c r="Z1844">
        <v>0</v>
      </c>
      <c r="AA1844">
        <v>0</v>
      </c>
      <c r="AB1844">
        <v>274.7</v>
      </c>
      <c r="AC1844">
        <v>1</v>
      </c>
      <c r="AD1844" t="s">
        <v>956</v>
      </c>
      <c r="AE1844" t="s">
        <v>950</v>
      </c>
      <c r="AF1844">
        <v>0</v>
      </c>
      <c r="AG1844" t="s">
        <v>951</v>
      </c>
      <c r="AH1844" t="s">
        <v>950</v>
      </c>
      <c r="AI1844" t="s">
        <v>950</v>
      </c>
      <c r="AJ1844" t="s">
        <v>952</v>
      </c>
      <c r="AK1844">
        <v>0</v>
      </c>
      <c r="AL1844">
        <v>0</v>
      </c>
      <c r="AM1844">
        <v>0</v>
      </c>
      <c r="AN1844" t="s">
        <v>951</v>
      </c>
      <c r="AO1844" t="s">
        <v>950</v>
      </c>
      <c r="AP1844" t="s">
        <v>950</v>
      </c>
      <c r="AQ1844" t="s">
        <v>952</v>
      </c>
      <c r="AR1844">
        <v>0</v>
      </c>
      <c r="AS1844">
        <v>0</v>
      </c>
      <c r="AT1844">
        <v>0</v>
      </c>
      <c r="AU1844" t="s">
        <v>951</v>
      </c>
      <c r="AV1844" t="s">
        <v>950</v>
      </c>
      <c r="AW1844" t="s">
        <v>950</v>
      </c>
      <c r="AX1844" t="s">
        <v>952</v>
      </c>
      <c r="AY1844">
        <v>0</v>
      </c>
      <c r="AZ1844">
        <v>0</v>
      </c>
      <c r="BA1844" t="s">
        <v>951</v>
      </c>
      <c r="BB1844" t="s">
        <v>950</v>
      </c>
      <c r="BC1844" t="s">
        <v>950</v>
      </c>
      <c r="BD1844" t="s">
        <v>952</v>
      </c>
      <c r="BE1844">
        <v>0</v>
      </c>
      <c r="BF1844">
        <v>0</v>
      </c>
      <c r="BG1844">
        <v>0</v>
      </c>
      <c r="BH1844" t="s">
        <v>951</v>
      </c>
      <c r="BI1844" t="s">
        <v>950</v>
      </c>
      <c r="BJ1844" t="s">
        <v>950</v>
      </c>
      <c r="BK1844" t="s">
        <v>952</v>
      </c>
      <c r="BL1844">
        <v>0</v>
      </c>
      <c r="BM1844">
        <v>0</v>
      </c>
      <c r="BN1844">
        <v>0</v>
      </c>
      <c r="BO1844" t="s">
        <v>951</v>
      </c>
      <c r="BP1844" t="s">
        <v>950</v>
      </c>
      <c r="BQ1844" t="s">
        <v>950</v>
      </c>
      <c r="BR1844" t="s">
        <v>952</v>
      </c>
      <c r="BS1844">
        <v>0</v>
      </c>
      <c r="BT1844">
        <v>0</v>
      </c>
      <c r="BU1844">
        <v>0</v>
      </c>
      <c r="BV1844">
        <v>7010</v>
      </c>
      <c r="BW1844" t="s">
        <v>953</v>
      </c>
      <c r="BX1844" t="s">
        <v>950</v>
      </c>
      <c r="BY1844" t="s">
        <v>948</v>
      </c>
      <c r="BZ1844">
        <v>0</v>
      </c>
      <c r="CA1844">
        <v>0</v>
      </c>
      <c r="CB1844">
        <v>78.5</v>
      </c>
      <c r="CC1844">
        <v>0</v>
      </c>
      <c r="CD1844" t="s">
        <v>954</v>
      </c>
      <c r="CE1844" s="7">
        <v>28730</v>
      </c>
      <c r="CF1844" s="7">
        <v>43374</v>
      </c>
      <c r="CG1844">
        <v>40</v>
      </c>
      <c r="CH1844">
        <v>999</v>
      </c>
      <c r="CI1844" s="7">
        <v>43465</v>
      </c>
      <c r="CJ1844" s="7">
        <v>55884</v>
      </c>
      <c r="CK1844">
        <v>409</v>
      </c>
      <c r="CL1844">
        <v>3</v>
      </c>
      <c r="CM1844">
        <v>297</v>
      </c>
      <c r="CN1844">
        <v>0</v>
      </c>
      <c r="CO1844" t="s">
        <v>955</v>
      </c>
      <c r="CP1844" t="s">
        <v>955</v>
      </c>
      <c r="CQ1844">
        <v>0</v>
      </c>
      <c r="CR1844">
        <v>0</v>
      </c>
      <c r="CS1844">
        <v>0</v>
      </c>
      <c r="CT1844">
        <f>VLOOKUP(E1844,Prophet!$A:$AA,3,FALSE)</f>
        <v>40</v>
      </c>
      <c r="CU1844">
        <f t="shared" si="56"/>
        <v>0</v>
      </c>
      <c r="CV1844">
        <f>VLOOKUP(E1844,Prophet!$A:$AA,5,FALSE)</f>
        <v>3</v>
      </c>
      <c r="CW1844">
        <f t="shared" si="57"/>
        <v>0</v>
      </c>
    </row>
    <row r="1845" spans="1:101" x14ac:dyDescent="0.25">
      <c r="A1845">
        <v>7963</v>
      </c>
      <c r="B1845">
        <v>2018</v>
      </c>
      <c r="C1845">
        <v>70</v>
      </c>
      <c r="D1845">
        <v>9</v>
      </c>
      <c r="E1845">
        <v>2549201</v>
      </c>
      <c r="F1845">
        <v>0</v>
      </c>
      <c r="G1845">
        <v>0</v>
      </c>
      <c r="H1845">
        <v>0</v>
      </c>
      <c r="I1845">
        <v>0</v>
      </c>
      <c r="J1845">
        <v>30000</v>
      </c>
      <c r="K1845">
        <v>0</v>
      </c>
      <c r="L1845">
        <v>0</v>
      </c>
      <c r="M1845" t="s">
        <v>947</v>
      </c>
      <c r="N1845">
        <v>12</v>
      </c>
      <c r="O1845">
        <v>0</v>
      </c>
      <c r="P1845" t="s">
        <v>948</v>
      </c>
      <c r="Q1845">
        <v>0</v>
      </c>
      <c r="R1845">
        <v>0</v>
      </c>
      <c r="S1845">
        <v>1</v>
      </c>
      <c r="T1845">
        <v>1</v>
      </c>
      <c r="U1845" s="7">
        <v>43374</v>
      </c>
      <c r="V1845" s="7">
        <v>43738</v>
      </c>
      <c r="W1845">
        <v>262</v>
      </c>
      <c r="X1845">
        <v>262</v>
      </c>
      <c r="Y1845">
        <v>115.5</v>
      </c>
      <c r="Z1845">
        <v>0</v>
      </c>
      <c r="AA1845">
        <v>0</v>
      </c>
      <c r="AB1845">
        <v>169.9</v>
      </c>
      <c r="AC1845">
        <v>1</v>
      </c>
      <c r="AD1845" t="s">
        <v>949</v>
      </c>
      <c r="AE1845" t="s">
        <v>950</v>
      </c>
      <c r="AF1845">
        <v>0</v>
      </c>
      <c r="AG1845" t="s">
        <v>951</v>
      </c>
      <c r="AH1845" t="s">
        <v>950</v>
      </c>
      <c r="AI1845" t="s">
        <v>950</v>
      </c>
      <c r="AJ1845" t="s">
        <v>952</v>
      </c>
      <c r="AK1845">
        <v>0</v>
      </c>
      <c r="AL1845">
        <v>0</v>
      </c>
      <c r="AM1845">
        <v>0</v>
      </c>
      <c r="AN1845" t="s">
        <v>951</v>
      </c>
      <c r="AO1845" t="s">
        <v>950</v>
      </c>
      <c r="AP1845" t="s">
        <v>950</v>
      </c>
      <c r="AQ1845" t="s">
        <v>952</v>
      </c>
      <c r="AR1845">
        <v>0</v>
      </c>
      <c r="AS1845">
        <v>0</v>
      </c>
      <c r="AT1845">
        <v>0</v>
      </c>
      <c r="AU1845" t="s">
        <v>951</v>
      </c>
      <c r="AV1845" t="s">
        <v>950</v>
      </c>
      <c r="AW1845" t="s">
        <v>950</v>
      </c>
      <c r="AX1845" t="s">
        <v>952</v>
      </c>
      <c r="AY1845">
        <v>0</v>
      </c>
      <c r="AZ1845">
        <v>0</v>
      </c>
      <c r="BA1845" t="s">
        <v>951</v>
      </c>
      <c r="BB1845" t="s">
        <v>950</v>
      </c>
      <c r="BC1845" t="s">
        <v>950</v>
      </c>
      <c r="BD1845" t="s">
        <v>952</v>
      </c>
      <c r="BE1845">
        <v>0</v>
      </c>
      <c r="BF1845">
        <v>0</v>
      </c>
      <c r="BG1845">
        <v>0</v>
      </c>
      <c r="BH1845" t="s">
        <v>951</v>
      </c>
      <c r="BI1845" t="s">
        <v>950</v>
      </c>
      <c r="BJ1845" t="s">
        <v>950</v>
      </c>
      <c r="BK1845" t="s">
        <v>952</v>
      </c>
      <c r="BL1845">
        <v>0</v>
      </c>
      <c r="BM1845">
        <v>0</v>
      </c>
      <c r="BN1845">
        <v>0</v>
      </c>
      <c r="BO1845" t="s">
        <v>951</v>
      </c>
      <c r="BP1845" t="s">
        <v>950</v>
      </c>
      <c r="BQ1845" t="s">
        <v>950</v>
      </c>
      <c r="BR1845" t="s">
        <v>952</v>
      </c>
      <c r="BS1845">
        <v>0</v>
      </c>
      <c r="BT1845">
        <v>0</v>
      </c>
      <c r="BU1845">
        <v>0</v>
      </c>
      <c r="BV1845">
        <v>7010</v>
      </c>
      <c r="BW1845" t="s">
        <v>953</v>
      </c>
      <c r="BX1845" t="s">
        <v>950</v>
      </c>
      <c r="BY1845" t="s">
        <v>948</v>
      </c>
      <c r="BZ1845">
        <v>0</v>
      </c>
      <c r="CA1845">
        <v>0</v>
      </c>
      <c r="CB1845">
        <v>78.5</v>
      </c>
      <c r="CC1845">
        <v>0</v>
      </c>
      <c r="CD1845" t="s">
        <v>954</v>
      </c>
      <c r="CE1845" s="7">
        <v>26614</v>
      </c>
      <c r="CF1845" s="7">
        <v>43374</v>
      </c>
      <c r="CG1845">
        <v>46</v>
      </c>
      <c r="CH1845">
        <v>999</v>
      </c>
      <c r="CI1845" s="7">
        <v>43465</v>
      </c>
      <c r="CJ1845" s="7">
        <v>55884</v>
      </c>
      <c r="CK1845">
        <v>409</v>
      </c>
      <c r="CL1845">
        <v>3</v>
      </c>
      <c r="CM1845">
        <v>225</v>
      </c>
      <c r="CN1845">
        <v>0</v>
      </c>
      <c r="CO1845" t="s">
        <v>955</v>
      </c>
      <c r="CP1845" t="s">
        <v>955</v>
      </c>
      <c r="CQ1845">
        <v>0</v>
      </c>
      <c r="CR1845">
        <v>0</v>
      </c>
      <c r="CS1845">
        <v>0</v>
      </c>
      <c r="CT1845">
        <f>VLOOKUP(E1845,Prophet!$A:$AA,3,FALSE)</f>
        <v>46</v>
      </c>
      <c r="CU1845">
        <f t="shared" si="56"/>
        <v>0</v>
      </c>
      <c r="CV1845">
        <f>VLOOKUP(E1845,Prophet!$A:$AA,5,FALSE)</f>
        <v>3</v>
      </c>
      <c r="CW1845">
        <f t="shared" si="57"/>
        <v>0</v>
      </c>
    </row>
    <row r="1846" spans="1:101" x14ac:dyDescent="0.25">
      <c r="A1846">
        <v>7965</v>
      </c>
      <c r="B1846">
        <v>2018</v>
      </c>
      <c r="C1846">
        <v>70</v>
      </c>
      <c r="D1846">
        <v>9</v>
      </c>
      <c r="E1846">
        <v>2549204</v>
      </c>
      <c r="F1846">
        <v>0</v>
      </c>
      <c r="G1846">
        <v>0</v>
      </c>
      <c r="H1846">
        <v>0</v>
      </c>
      <c r="I1846">
        <v>0</v>
      </c>
      <c r="J1846">
        <v>30000</v>
      </c>
      <c r="K1846">
        <v>0</v>
      </c>
      <c r="L1846">
        <v>0</v>
      </c>
      <c r="M1846" t="s">
        <v>947</v>
      </c>
      <c r="N1846">
        <v>12</v>
      </c>
      <c r="O1846">
        <v>0</v>
      </c>
      <c r="P1846" t="s">
        <v>948</v>
      </c>
      <c r="Q1846">
        <v>0</v>
      </c>
      <c r="R1846">
        <v>0</v>
      </c>
      <c r="S1846">
        <v>1</v>
      </c>
      <c r="T1846">
        <v>1</v>
      </c>
      <c r="U1846" s="7">
        <v>43374</v>
      </c>
      <c r="V1846" s="7">
        <v>43738</v>
      </c>
      <c r="W1846">
        <v>204.8</v>
      </c>
      <c r="X1846">
        <v>204.8</v>
      </c>
      <c r="Y1846">
        <v>79.5</v>
      </c>
      <c r="Z1846">
        <v>0</v>
      </c>
      <c r="AA1846">
        <v>0</v>
      </c>
      <c r="AB1846">
        <v>116.9</v>
      </c>
      <c r="AC1846">
        <v>1</v>
      </c>
      <c r="AD1846" t="s">
        <v>956</v>
      </c>
      <c r="AE1846" t="s">
        <v>950</v>
      </c>
      <c r="AF1846">
        <v>0</v>
      </c>
      <c r="AG1846" t="s">
        <v>951</v>
      </c>
      <c r="AH1846" t="s">
        <v>950</v>
      </c>
      <c r="AI1846" t="s">
        <v>950</v>
      </c>
      <c r="AJ1846" t="s">
        <v>952</v>
      </c>
      <c r="AK1846">
        <v>0</v>
      </c>
      <c r="AL1846">
        <v>0</v>
      </c>
      <c r="AM1846">
        <v>0</v>
      </c>
      <c r="AN1846" t="s">
        <v>951</v>
      </c>
      <c r="AO1846" t="s">
        <v>950</v>
      </c>
      <c r="AP1846" t="s">
        <v>950</v>
      </c>
      <c r="AQ1846" t="s">
        <v>952</v>
      </c>
      <c r="AR1846">
        <v>0</v>
      </c>
      <c r="AS1846">
        <v>0</v>
      </c>
      <c r="AT1846">
        <v>0</v>
      </c>
      <c r="AU1846" t="s">
        <v>951</v>
      </c>
      <c r="AV1846" t="s">
        <v>950</v>
      </c>
      <c r="AW1846" t="s">
        <v>950</v>
      </c>
      <c r="AX1846" t="s">
        <v>952</v>
      </c>
      <c r="AY1846">
        <v>0</v>
      </c>
      <c r="AZ1846">
        <v>0</v>
      </c>
      <c r="BA1846" t="s">
        <v>951</v>
      </c>
      <c r="BB1846" t="s">
        <v>950</v>
      </c>
      <c r="BC1846" t="s">
        <v>950</v>
      </c>
      <c r="BD1846" t="s">
        <v>952</v>
      </c>
      <c r="BE1846">
        <v>0</v>
      </c>
      <c r="BF1846">
        <v>0</v>
      </c>
      <c r="BG1846">
        <v>0</v>
      </c>
      <c r="BH1846" t="s">
        <v>951</v>
      </c>
      <c r="BI1846" t="s">
        <v>950</v>
      </c>
      <c r="BJ1846" t="s">
        <v>950</v>
      </c>
      <c r="BK1846" t="s">
        <v>952</v>
      </c>
      <c r="BL1846">
        <v>0</v>
      </c>
      <c r="BM1846">
        <v>0</v>
      </c>
      <c r="BN1846">
        <v>0</v>
      </c>
      <c r="BO1846" t="s">
        <v>951</v>
      </c>
      <c r="BP1846" t="s">
        <v>950</v>
      </c>
      <c r="BQ1846" t="s">
        <v>950</v>
      </c>
      <c r="BR1846" t="s">
        <v>952</v>
      </c>
      <c r="BS1846">
        <v>0</v>
      </c>
      <c r="BT1846">
        <v>0</v>
      </c>
      <c r="BU1846">
        <v>0</v>
      </c>
      <c r="BV1846">
        <v>7010</v>
      </c>
      <c r="BW1846" t="s">
        <v>953</v>
      </c>
      <c r="BX1846" t="s">
        <v>950</v>
      </c>
      <c r="BY1846" t="s">
        <v>948</v>
      </c>
      <c r="BZ1846">
        <v>0</v>
      </c>
      <c r="CA1846">
        <v>0</v>
      </c>
      <c r="CB1846">
        <v>78.5</v>
      </c>
      <c r="CC1846">
        <v>0</v>
      </c>
      <c r="CD1846" t="s">
        <v>954</v>
      </c>
      <c r="CE1846" s="7">
        <v>30321</v>
      </c>
      <c r="CF1846" s="7">
        <v>43374</v>
      </c>
      <c r="CG1846">
        <v>36</v>
      </c>
      <c r="CH1846">
        <v>999</v>
      </c>
      <c r="CI1846" s="7">
        <v>43465</v>
      </c>
      <c r="CJ1846" s="7">
        <v>55884</v>
      </c>
      <c r="CK1846">
        <v>409</v>
      </c>
      <c r="CL1846">
        <v>3</v>
      </c>
      <c r="CM1846">
        <v>345</v>
      </c>
      <c r="CN1846">
        <v>0</v>
      </c>
      <c r="CO1846" t="s">
        <v>955</v>
      </c>
      <c r="CP1846" t="s">
        <v>955</v>
      </c>
      <c r="CQ1846">
        <v>0</v>
      </c>
      <c r="CR1846">
        <v>0</v>
      </c>
      <c r="CS1846">
        <v>0</v>
      </c>
      <c r="CT1846">
        <f>VLOOKUP(E1846,Prophet!$A:$AA,3,FALSE)</f>
        <v>36</v>
      </c>
      <c r="CU1846">
        <f t="shared" si="56"/>
        <v>0</v>
      </c>
      <c r="CV1846">
        <f>VLOOKUP(E1846,Prophet!$A:$AA,5,FALSE)</f>
        <v>3</v>
      </c>
      <c r="CW1846">
        <f t="shared" si="57"/>
        <v>0</v>
      </c>
    </row>
    <row r="1847" spans="1:101" x14ac:dyDescent="0.25">
      <c r="A1847">
        <v>7967</v>
      </c>
      <c r="B1847">
        <v>2018</v>
      </c>
      <c r="C1847">
        <v>70</v>
      </c>
      <c r="D1847">
        <v>9</v>
      </c>
      <c r="E1847">
        <v>1860802</v>
      </c>
      <c r="F1847">
        <v>0</v>
      </c>
      <c r="G1847">
        <v>0</v>
      </c>
      <c r="H1847">
        <v>0</v>
      </c>
      <c r="I1847">
        <v>0</v>
      </c>
      <c r="J1847">
        <v>30000</v>
      </c>
      <c r="K1847">
        <v>0</v>
      </c>
      <c r="L1847">
        <v>0</v>
      </c>
      <c r="M1847" t="s">
        <v>947</v>
      </c>
      <c r="N1847">
        <v>12</v>
      </c>
      <c r="O1847">
        <v>0</v>
      </c>
      <c r="P1847" t="s">
        <v>948</v>
      </c>
      <c r="Q1847">
        <v>0</v>
      </c>
      <c r="R1847">
        <v>0</v>
      </c>
      <c r="S1847">
        <v>1</v>
      </c>
      <c r="T1847">
        <v>1</v>
      </c>
      <c r="U1847" s="7">
        <v>43374</v>
      </c>
      <c r="V1847" s="7">
        <v>43738</v>
      </c>
      <c r="W1847">
        <v>509.7</v>
      </c>
      <c r="X1847">
        <v>509.7</v>
      </c>
      <c r="Y1847">
        <v>271.5</v>
      </c>
      <c r="Z1847">
        <v>0</v>
      </c>
      <c r="AA1847">
        <v>0</v>
      </c>
      <c r="AB1847">
        <v>399.3</v>
      </c>
      <c r="AC1847">
        <v>1</v>
      </c>
      <c r="AD1847" t="s">
        <v>949</v>
      </c>
      <c r="AE1847" t="s">
        <v>950</v>
      </c>
      <c r="AF1847">
        <v>0</v>
      </c>
      <c r="AG1847" t="s">
        <v>951</v>
      </c>
      <c r="AH1847" t="s">
        <v>950</v>
      </c>
      <c r="AI1847" t="s">
        <v>950</v>
      </c>
      <c r="AJ1847" t="s">
        <v>952</v>
      </c>
      <c r="AK1847">
        <v>0</v>
      </c>
      <c r="AL1847">
        <v>0</v>
      </c>
      <c r="AM1847">
        <v>0</v>
      </c>
      <c r="AN1847" t="s">
        <v>951</v>
      </c>
      <c r="AO1847" t="s">
        <v>950</v>
      </c>
      <c r="AP1847" t="s">
        <v>950</v>
      </c>
      <c r="AQ1847" t="s">
        <v>952</v>
      </c>
      <c r="AR1847">
        <v>0</v>
      </c>
      <c r="AS1847">
        <v>0</v>
      </c>
      <c r="AT1847">
        <v>0</v>
      </c>
      <c r="AU1847" t="s">
        <v>951</v>
      </c>
      <c r="AV1847" t="s">
        <v>950</v>
      </c>
      <c r="AW1847" t="s">
        <v>950</v>
      </c>
      <c r="AX1847" t="s">
        <v>952</v>
      </c>
      <c r="AY1847">
        <v>0</v>
      </c>
      <c r="AZ1847">
        <v>0</v>
      </c>
      <c r="BA1847" t="s">
        <v>951</v>
      </c>
      <c r="BB1847" t="s">
        <v>950</v>
      </c>
      <c r="BC1847" t="s">
        <v>950</v>
      </c>
      <c r="BD1847" t="s">
        <v>952</v>
      </c>
      <c r="BE1847">
        <v>0</v>
      </c>
      <c r="BF1847">
        <v>0</v>
      </c>
      <c r="BG1847">
        <v>0</v>
      </c>
      <c r="BH1847" t="s">
        <v>951</v>
      </c>
      <c r="BI1847" t="s">
        <v>950</v>
      </c>
      <c r="BJ1847" t="s">
        <v>950</v>
      </c>
      <c r="BK1847" t="s">
        <v>952</v>
      </c>
      <c r="BL1847">
        <v>0</v>
      </c>
      <c r="BM1847">
        <v>0</v>
      </c>
      <c r="BN1847">
        <v>0</v>
      </c>
      <c r="BO1847" t="s">
        <v>951</v>
      </c>
      <c r="BP1847" t="s">
        <v>950</v>
      </c>
      <c r="BQ1847" t="s">
        <v>950</v>
      </c>
      <c r="BR1847" t="s">
        <v>952</v>
      </c>
      <c r="BS1847">
        <v>0</v>
      </c>
      <c r="BT1847">
        <v>0</v>
      </c>
      <c r="BU1847">
        <v>0</v>
      </c>
      <c r="BV1847">
        <v>7010</v>
      </c>
      <c r="BW1847" t="s">
        <v>953</v>
      </c>
      <c r="BX1847" t="s">
        <v>950</v>
      </c>
      <c r="BY1847" t="s">
        <v>948</v>
      </c>
      <c r="BZ1847">
        <v>0</v>
      </c>
      <c r="CA1847">
        <v>0</v>
      </c>
      <c r="CB1847">
        <v>78.5</v>
      </c>
      <c r="CC1847">
        <v>0</v>
      </c>
      <c r="CD1847" t="s">
        <v>954</v>
      </c>
      <c r="CE1847" s="7">
        <v>30965</v>
      </c>
      <c r="CF1847" s="7">
        <v>43374</v>
      </c>
      <c r="CG1847">
        <v>34</v>
      </c>
      <c r="CH1847">
        <v>999</v>
      </c>
      <c r="CI1847" s="7">
        <v>43465</v>
      </c>
      <c r="CJ1847" s="7">
        <v>55884</v>
      </c>
      <c r="CK1847">
        <v>409</v>
      </c>
      <c r="CL1847">
        <v>3</v>
      </c>
      <c r="CM1847">
        <v>369</v>
      </c>
      <c r="CN1847">
        <v>0</v>
      </c>
      <c r="CO1847" t="s">
        <v>955</v>
      </c>
      <c r="CP1847" t="s">
        <v>955</v>
      </c>
      <c r="CQ1847">
        <v>0</v>
      </c>
      <c r="CR1847">
        <v>0</v>
      </c>
      <c r="CS1847">
        <v>0</v>
      </c>
      <c r="CT1847">
        <f>VLOOKUP(E1847,Prophet!$A:$AA,3,FALSE)</f>
        <v>34</v>
      </c>
      <c r="CU1847">
        <f t="shared" si="56"/>
        <v>0</v>
      </c>
      <c r="CV1847">
        <f>VLOOKUP(E1847,Prophet!$A:$AA,5,FALSE)</f>
        <v>3</v>
      </c>
      <c r="CW1847">
        <f t="shared" si="57"/>
        <v>0</v>
      </c>
    </row>
    <row r="1848" spans="1:101" x14ac:dyDescent="0.25">
      <c r="A1848">
        <v>7969</v>
      </c>
      <c r="B1848">
        <v>2018</v>
      </c>
      <c r="C1848">
        <v>70</v>
      </c>
      <c r="D1848">
        <v>9</v>
      </c>
      <c r="E1848">
        <v>1860804</v>
      </c>
      <c r="F1848">
        <v>0</v>
      </c>
      <c r="G1848">
        <v>0</v>
      </c>
      <c r="H1848">
        <v>0</v>
      </c>
      <c r="I1848">
        <v>0</v>
      </c>
      <c r="J1848">
        <v>30000</v>
      </c>
      <c r="K1848">
        <v>0</v>
      </c>
      <c r="L1848">
        <v>0</v>
      </c>
      <c r="M1848" t="s">
        <v>947</v>
      </c>
      <c r="N1848">
        <v>12</v>
      </c>
      <c r="O1848">
        <v>0</v>
      </c>
      <c r="P1848" t="s">
        <v>948</v>
      </c>
      <c r="Q1848">
        <v>0</v>
      </c>
      <c r="R1848">
        <v>0</v>
      </c>
      <c r="S1848">
        <v>1</v>
      </c>
      <c r="T1848">
        <v>1</v>
      </c>
      <c r="U1848" s="7">
        <v>43374</v>
      </c>
      <c r="V1848" s="7">
        <v>43738</v>
      </c>
      <c r="W1848">
        <v>375.2</v>
      </c>
      <c r="X1848">
        <v>375.2</v>
      </c>
      <c r="Y1848">
        <v>186.8</v>
      </c>
      <c r="Z1848">
        <v>0</v>
      </c>
      <c r="AA1848">
        <v>0</v>
      </c>
      <c r="AB1848">
        <v>274.7</v>
      </c>
      <c r="AC1848">
        <v>1</v>
      </c>
      <c r="AD1848" t="s">
        <v>956</v>
      </c>
      <c r="AE1848" t="s">
        <v>950</v>
      </c>
      <c r="AF1848">
        <v>0</v>
      </c>
      <c r="AG1848" t="s">
        <v>951</v>
      </c>
      <c r="AH1848" t="s">
        <v>950</v>
      </c>
      <c r="AI1848" t="s">
        <v>950</v>
      </c>
      <c r="AJ1848" t="s">
        <v>952</v>
      </c>
      <c r="AK1848">
        <v>0</v>
      </c>
      <c r="AL1848">
        <v>0</v>
      </c>
      <c r="AM1848">
        <v>0</v>
      </c>
      <c r="AN1848" t="s">
        <v>951</v>
      </c>
      <c r="AO1848" t="s">
        <v>950</v>
      </c>
      <c r="AP1848" t="s">
        <v>950</v>
      </c>
      <c r="AQ1848" t="s">
        <v>952</v>
      </c>
      <c r="AR1848">
        <v>0</v>
      </c>
      <c r="AS1848">
        <v>0</v>
      </c>
      <c r="AT1848">
        <v>0</v>
      </c>
      <c r="AU1848" t="s">
        <v>951</v>
      </c>
      <c r="AV1848" t="s">
        <v>950</v>
      </c>
      <c r="AW1848" t="s">
        <v>950</v>
      </c>
      <c r="AX1848" t="s">
        <v>952</v>
      </c>
      <c r="AY1848">
        <v>0</v>
      </c>
      <c r="AZ1848">
        <v>0</v>
      </c>
      <c r="BA1848" t="s">
        <v>951</v>
      </c>
      <c r="BB1848" t="s">
        <v>950</v>
      </c>
      <c r="BC1848" t="s">
        <v>950</v>
      </c>
      <c r="BD1848" t="s">
        <v>952</v>
      </c>
      <c r="BE1848">
        <v>0</v>
      </c>
      <c r="BF1848">
        <v>0</v>
      </c>
      <c r="BG1848">
        <v>0</v>
      </c>
      <c r="BH1848" t="s">
        <v>951</v>
      </c>
      <c r="BI1848" t="s">
        <v>950</v>
      </c>
      <c r="BJ1848" t="s">
        <v>950</v>
      </c>
      <c r="BK1848" t="s">
        <v>952</v>
      </c>
      <c r="BL1848">
        <v>0</v>
      </c>
      <c r="BM1848">
        <v>0</v>
      </c>
      <c r="BN1848">
        <v>0</v>
      </c>
      <c r="BO1848" t="s">
        <v>951</v>
      </c>
      <c r="BP1848" t="s">
        <v>950</v>
      </c>
      <c r="BQ1848" t="s">
        <v>950</v>
      </c>
      <c r="BR1848" t="s">
        <v>952</v>
      </c>
      <c r="BS1848">
        <v>0</v>
      </c>
      <c r="BT1848">
        <v>0</v>
      </c>
      <c r="BU1848">
        <v>0</v>
      </c>
      <c r="BV1848">
        <v>7010</v>
      </c>
      <c r="BW1848" t="s">
        <v>953</v>
      </c>
      <c r="BX1848" t="s">
        <v>950</v>
      </c>
      <c r="BY1848" t="s">
        <v>948</v>
      </c>
      <c r="BZ1848">
        <v>0</v>
      </c>
      <c r="CA1848">
        <v>0</v>
      </c>
      <c r="CB1848">
        <v>78.5</v>
      </c>
      <c r="CC1848">
        <v>0</v>
      </c>
      <c r="CD1848" t="s">
        <v>954</v>
      </c>
      <c r="CE1848" s="7">
        <v>29054</v>
      </c>
      <c r="CF1848" s="7">
        <v>43374</v>
      </c>
      <c r="CG1848">
        <v>39</v>
      </c>
      <c r="CH1848">
        <v>999</v>
      </c>
      <c r="CI1848" s="7">
        <v>43465</v>
      </c>
      <c r="CJ1848" s="7">
        <v>55884</v>
      </c>
      <c r="CK1848">
        <v>409</v>
      </c>
      <c r="CL1848">
        <v>3</v>
      </c>
      <c r="CM1848">
        <v>309</v>
      </c>
      <c r="CN1848">
        <v>0</v>
      </c>
      <c r="CO1848" t="s">
        <v>955</v>
      </c>
      <c r="CP1848" t="s">
        <v>955</v>
      </c>
      <c r="CQ1848">
        <v>0</v>
      </c>
      <c r="CR1848">
        <v>0</v>
      </c>
      <c r="CS1848">
        <v>0</v>
      </c>
      <c r="CT1848">
        <f>VLOOKUP(E1848,Prophet!$A:$AA,3,FALSE)</f>
        <v>39</v>
      </c>
      <c r="CU1848">
        <f t="shared" si="56"/>
        <v>0</v>
      </c>
      <c r="CV1848">
        <f>VLOOKUP(E1848,Prophet!$A:$AA,5,FALSE)</f>
        <v>3</v>
      </c>
      <c r="CW1848">
        <f t="shared" si="57"/>
        <v>0</v>
      </c>
    </row>
    <row r="1849" spans="1:101" x14ac:dyDescent="0.25">
      <c r="A1849">
        <v>7971</v>
      </c>
      <c r="B1849">
        <v>2018</v>
      </c>
      <c r="C1849">
        <v>70</v>
      </c>
      <c r="D1849">
        <v>9</v>
      </c>
      <c r="E1849">
        <v>2549401</v>
      </c>
      <c r="F1849">
        <v>0</v>
      </c>
      <c r="G1849">
        <v>0</v>
      </c>
      <c r="H1849">
        <v>0</v>
      </c>
      <c r="I1849">
        <v>0</v>
      </c>
      <c r="J1849">
        <v>30000</v>
      </c>
      <c r="K1849">
        <v>0</v>
      </c>
      <c r="L1849">
        <v>0</v>
      </c>
      <c r="M1849" t="s">
        <v>947</v>
      </c>
      <c r="N1849">
        <v>12</v>
      </c>
      <c r="O1849">
        <v>0</v>
      </c>
      <c r="P1849" t="s">
        <v>948</v>
      </c>
      <c r="Q1849">
        <v>0</v>
      </c>
      <c r="R1849">
        <v>0</v>
      </c>
      <c r="S1849">
        <v>1</v>
      </c>
      <c r="T1849">
        <v>1</v>
      </c>
      <c r="U1849" s="7">
        <v>43374</v>
      </c>
      <c r="V1849" s="7">
        <v>43738</v>
      </c>
      <c r="W1849">
        <v>509.7</v>
      </c>
      <c r="X1849">
        <v>509.7</v>
      </c>
      <c r="Y1849">
        <v>271.5</v>
      </c>
      <c r="Z1849">
        <v>0</v>
      </c>
      <c r="AA1849">
        <v>0</v>
      </c>
      <c r="AB1849">
        <v>399.3</v>
      </c>
      <c r="AC1849">
        <v>1</v>
      </c>
      <c r="AD1849" t="s">
        <v>949</v>
      </c>
      <c r="AE1849" t="s">
        <v>950</v>
      </c>
      <c r="AF1849">
        <v>0</v>
      </c>
      <c r="AG1849" t="s">
        <v>951</v>
      </c>
      <c r="AH1849" t="s">
        <v>950</v>
      </c>
      <c r="AI1849" t="s">
        <v>950</v>
      </c>
      <c r="AJ1849" t="s">
        <v>952</v>
      </c>
      <c r="AK1849">
        <v>0</v>
      </c>
      <c r="AL1849">
        <v>0</v>
      </c>
      <c r="AM1849">
        <v>0</v>
      </c>
      <c r="AN1849" t="s">
        <v>951</v>
      </c>
      <c r="AO1849" t="s">
        <v>950</v>
      </c>
      <c r="AP1849" t="s">
        <v>950</v>
      </c>
      <c r="AQ1849" t="s">
        <v>952</v>
      </c>
      <c r="AR1849">
        <v>0</v>
      </c>
      <c r="AS1849">
        <v>0</v>
      </c>
      <c r="AT1849">
        <v>0</v>
      </c>
      <c r="AU1849" t="s">
        <v>951</v>
      </c>
      <c r="AV1849" t="s">
        <v>950</v>
      </c>
      <c r="AW1849" t="s">
        <v>950</v>
      </c>
      <c r="AX1849" t="s">
        <v>952</v>
      </c>
      <c r="AY1849">
        <v>0</v>
      </c>
      <c r="AZ1849">
        <v>0</v>
      </c>
      <c r="BA1849" t="s">
        <v>951</v>
      </c>
      <c r="BB1849" t="s">
        <v>950</v>
      </c>
      <c r="BC1849" t="s">
        <v>950</v>
      </c>
      <c r="BD1849" t="s">
        <v>952</v>
      </c>
      <c r="BE1849">
        <v>0</v>
      </c>
      <c r="BF1849">
        <v>0</v>
      </c>
      <c r="BG1849">
        <v>0</v>
      </c>
      <c r="BH1849" t="s">
        <v>951</v>
      </c>
      <c r="BI1849" t="s">
        <v>950</v>
      </c>
      <c r="BJ1849" t="s">
        <v>950</v>
      </c>
      <c r="BK1849" t="s">
        <v>952</v>
      </c>
      <c r="BL1849">
        <v>0</v>
      </c>
      <c r="BM1849">
        <v>0</v>
      </c>
      <c r="BN1849">
        <v>0</v>
      </c>
      <c r="BO1849" t="s">
        <v>951</v>
      </c>
      <c r="BP1849" t="s">
        <v>950</v>
      </c>
      <c r="BQ1849" t="s">
        <v>950</v>
      </c>
      <c r="BR1849" t="s">
        <v>952</v>
      </c>
      <c r="BS1849">
        <v>0</v>
      </c>
      <c r="BT1849">
        <v>0</v>
      </c>
      <c r="BU1849">
        <v>0</v>
      </c>
      <c r="BV1849">
        <v>7010</v>
      </c>
      <c r="BW1849" t="s">
        <v>953</v>
      </c>
      <c r="BX1849" t="s">
        <v>950</v>
      </c>
      <c r="BY1849" t="s">
        <v>948</v>
      </c>
      <c r="BZ1849">
        <v>0</v>
      </c>
      <c r="CA1849">
        <v>0</v>
      </c>
      <c r="CB1849">
        <v>78.5</v>
      </c>
      <c r="CC1849">
        <v>0</v>
      </c>
      <c r="CD1849" t="s">
        <v>954</v>
      </c>
      <c r="CE1849" s="7">
        <v>23695</v>
      </c>
      <c r="CF1849" s="7">
        <v>43374</v>
      </c>
      <c r="CG1849">
        <v>54</v>
      </c>
      <c r="CH1849">
        <v>999</v>
      </c>
      <c r="CI1849" s="7">
        <v>43465</v>
      </c>
      <c r="CJ1849" s="7">
        <v>55884</v>
      </c>
      <c r="CK1849">
        <v>409</v>
      </c>
      <c r="CL1849">
        <v>3</v>
      </c>
      <c r="CM1849">
        <v>129</v>
      </c>
      <c r="CN1849">
        <v>0</v>
      </c>
      <c r="CO1849" t="s">
        <v>955</v>
      </c>
      <c r="CP1849" t="s">
        <v>955</v>
      </c>
      <c r="CQ1849">
        <v>0</v>
      </c>
      <c r="CR1849">
        <v>0</v>
      </c>
      <c r="CS1849">
        <v>0</v>
      </c>
      <c r="CT1849">
        <f>VLOOKUP(E1849,Prophet!$A:$AA,3,FALSE)</f>
        <v>54</v>
      </c>
      <c r="CU1849">
        <f t="shared" si="56"/>
        <v>0</v>
      </c>
      <c r="CV1849">
        <f>VLOOKUP(E1849,Prophet!$A:$AA,5,FALSE)</f>
        <v>3</v>
      </c>
      <c r="CW1849">
        <f t="shared" si="57"/>
        <v>0</v>
      </c>
    </row>
    <row r="1850" spans="1:101" x14ac:dyDescent="0.25">
      <c r="A1850">
        <v>7972</v>
      </c>
      <c r="B1850">
        <v>2018</v>
      </c>
      <c r="C1850">
        <v>70</v>
      </c>
      <c r="D1850">
        <v>9</v>
      </c>
      <c r="E1850">
        <v>2549402</v>
      </c>
      <c r="F1850">
        <v>0</v>
      </c>
      <c r="G1850">
        <v>0</v>
      </c>
      <c r="H1850">
        <v>0</v>
      </c>
      <c r="I1850">
        <v>0</v>
      </c>
      <c r="J1850">
        <v>30000</v>
      </c>
      <c r="K1850">
        <v>0</v>
      </c>
      <c r="L1850">
        <v>0</v>
      </c>
      <c r="M1850" t="s">
        <v>947</v>
      </c>
      <c r="N1850">
        <v>12</v>
      </c>
      <c r="O1850">
        <v>0</v>
      </c>
      <c r="P1850" t="s">
        <v>948</v>
      </c>
      <c r="Q1850">
        <v>0</v>
      </c>
      <c r="R1850">
        <v>0</v>
      </c>
      <c r="S1850">
        <v>1</v>
      </c>
      <c r="T1850">
        <v>1</v>
      </c>
      <c r="U1850" s="7">
        <v>43374</v>
      </c>
      <c r="V1850" s="7">
        <v>43738</v>
      </c>
      <c r="W1850">
        <v>375.2</v>
      </c>
      <c r="X1850">
        <v>375.2</v>
      </c>
      <c r="Y1850">
        <v>186.8</v>
      </c>
      <c r="Z1850">
        <v>0</v>
      </c>
      <c r="AA1850">
        <v>0</v>
      </c>
      <c r="AB1850">
        <v>274.7</v>
      </c>
      <c r="AC1850">
        <v>1</v>
      </c>
      <c r="AD1850" t="s">
        <v>956</v>
      </c>
      <c r="AE1850" t="s">
        <v>950</v>
      </c>
      <c r="AF1850">
        <v>0</v>
      </c>
      <c r="AG1850" t="s">
        <v>951</v>
      </c>
      <c r="AH1850" t="s">
        <v>950</v>
      </c>
      <c r="AI1850" t="s">
        <v>950</v>
      </c>
      <c r="AJ1850" t="s">
        <v>952</v>
      </c>
      <c r="AK1850">
        <v>0</v>
      </c>
      <c r="AL1850">
        <v>0</v>
      </c>
      <c r="AM1850">
        <v>0</v>
      </c>
      <c r="AN1850" t="s">
        <v>951</v>
      </c>
      <c r="AO1850" t="s">
        <v>950</v>
      </c>
      <c r="AP1850" t="s">
        <v>950</v>
      </c>
      <c r="AQ1850" t="s">
        <v>952</v>
      </c>
      <c r="AR1850">
        <v>0</v>
      </c>
      <c r="AS1850">
        <v>0</v>
      </c>
      <c r="AT1850">
        <v>0</v>
      </c>
      <c r="AU1850" t="s">
        <v>951</v>
      </c>
      <c r="AV1850" t="s">
        <v>950</v>
      </c>
      <c r="AW1850" t="s">
        <v>950</v>
      </c>
      <c r="AX1850" t="s">
        <v>952</v>
      </c>
      <c r="AY1850">
        <v>0</v>
      </c>
      <c r="AZ1850">
        <v>0</v>
      </c>
      <c r="BA1850" t="s">
        <v>951</v>
      </c>
      <c r="BB1850" t="s">
        <v>950</v>
      </c>
      <c r="BC1850" t="s">
        <v>950</v>
      </c>
      <c r="BD1850" t="s">
        <v>952</v>
      </c>
      <c r="BE1850">
        <v>0</v>
      </c>
      <c r="BF1850">
        <v>0</v>
      </c>
      <c r="BG1850">
        <v>0</v>
      </c>
      <c r="BH1850" t="s">
        <v>951</v>
      </c>
      <c r="BI1850" t="s">
        <v>950</v>
      </c>
      <c r="BJ1850" t="s">
        <v>950</v>
      </c>
      <c r="BK1850" t="s">
        <v>952</v>
      </c>
      <c r="BL1850">
        <v>0</v>
      </c>
      <c r="BM1850">
        <v>0</v>
      </c>
      <c r="BN1850">
        <v>0</v>
      </c>
      <c r="BO1850" t="s">
        <v>951</v>
      </c>
      <c r="BP1850" t="s">
        <v>950</v>
      </c>
      <c r="BQ1850" t="s">
        <v>950</v>
      </c>
      <c r="BR1850" t="s">
        <v>952</v>
      </c>
      <c r="BS1850">
        <v>0</v>
      </c>
      <c r="BT1850">
        <v>0</v>
      </c>
      <c r="BU1850">
        <v>0</v>
      </c>
      <c r="BV1850">
        <v>7010</v>
      </c>
      <c r="BW1850" t="s">
        <v>953</v>
      </c>
      <c r="BX1850" t="s">
        <v>950</v>
      </c>
      <c r="BY1850" t="s">
        <v>948</v>
      </c>
      <c r="BZ1850">
        <v>0</v>
      </c>
      <c r="CA1850">
        <v>0</v>
      </c>
      <c r="CB1850">
        <v>78.5</v>
      </c>
      <c r="CC1850">
        <v>0</v>
      </c>
      <c r="CD1850" t="s">
        <v>954</v>
      </c>
      <c r="CE1850" s="7">
        <v>24019</v>
      </c>
      <c r="CF1850" s="7">
        <v>43374</v>
      </c>
      <c r="CG1850">
        <v>53</v>
      </c>
      <c r="CH1850">
        <v>999</v>
      </c>
      <c r="CI1850" s="7">
        <v>43465</v>
      </c>
      <c r="CJ1850" s="7">
        <v>55884</v>
      </c>
      <c r="CK1850">
        <v>409</v>
      </c>
      <c r="CL1850">
        <v>3</v>
      </c>
      <c r="CM1850">
        <v>141</v>
      </c>
      <c r="CN1850">
        <v>0</v>
      </c>
      <c r="CO1850" t="s">
        <v>955</v>
      </c>
      <c r="CP1850" t="s">
        <v>955</v>
      </c>
      <c r="CQ1850">
        <v>0</v>
      </c>
      <c r="CR1850">
        <v>0</v>
      </c>
      <c r="CS1850">
        <v>0</v>
      </c>
      <c r="CT1850">
        <f>VLOOKUP(E1850,Prophet!$A:$AA,3,FALSE)</f>
        <v>53</v>
      </c>
      <c r="CU1850">
        <f t="shared" si="56"/>
        <v>0</v>
      </c>
      <c r="CV1850">
        <f>VLOOKUP(E1850,Prophet!$A:$AA,5,FALSE)</f>
        <v>3</v>
      </c>
      <c r="CW1850">
        <f t="shared" si="57"/>
        <v>0</v>
      </c>
    </row>
    <row r="1851" spans="1:101" x14ac:dyDescent="0.25">
      <c r="A1851">
        <v>7973</v>
      </c>
      <c r="B1851">
        <v>2018</v>
      </c>
      <c r="C1851">
        <v>70</v>
      </c>
      <c r="D1851">
        <v>9</v>
      </c>
      <c r="E1851">
        <v>2547904</v>
      </c>
      <c r="F1851">
        <v>0</v>
      </c>
      <c r="G1851">
        <v>0</v>
      </c>
      <c r="H1851">
        <v>0</v>
      </c>
      <c r="I1851">
        <v>0</v>
      </c>
      <c r="J1851">
        <v>30000</v>
      </c>
      <c r="K1851">
        <v>0</v>
      </c>
      <c r="L1851">
        <v>0</v>
      </c>
      <c r="M1851" t="s">
        <v>947</v>
      </c>
      <c r="N1851">
        <v>12</v>
      </c>
      <c r="O1851">
        <v>0</v>
      </c>
      <c r="P1851" t="s">
        <v>948</v>
      </c>
      <c r="Q1851">
        <v>0</v>
      </c>
      <c r="R1851">
        <v>0</v>
      </c>
      <c r="S1851">
        <v>1</v>
      </c>
      <c r="T1851">
        <v>1</v>
      </c>
      <c r="U1851" s="7">
        <v>43374</v>
      </c>
      <c r="V1851" s="7">
        <v>43738</v>
      </c>
      <c r="W1851">
        <v>833.1</v>
      </c>
      <c r="X1851">
        <v>833.1</v>
      </c>
      <c r="Y1851">
        <v>271.5</v>
      </c>
      <c r="Z1851">
        <v>0</v>
      </c>
      <c r="AA1851">
        <v>0</v>
      </c>
      <c r="AB1851">
        <v>698.7</v>
      </c>
      <c r="AC1851">
        <v>1</v>
      </c>
      <c r="AD1851" t="s">
        <v>949</v>
      </c>
      <c r="AE1851" t="s">
        <v>950</v>
      </c>
      <c r="AF1851">
        <v>0</v>
      </c>
      <c r="AG1851" t="s">
        <v>951</v>
      </c>
      <c r="AH1851" t="s">
        <v>950</v>
      </c>
      <c r="AI1851" t="s">
        <v>950</v>
      </c>
      <c r="AJ1851" t="s">
        <v>952</v>
      </c>
      <c r="AK1851">
        <v>0</v>
      </c>
      <c r="AL1851">
        <v>0</v>
      </c>
      <c r="AM1851">
        <v>0</v>
      </c>
      <c r="AN1851" t="s">
        <v>951</v>
      </c>
      <c r="AO1851" t="s">
        <v>950</v>
      </c>
      <c r="AP1851" t="s">
        <v>950</v>
      </c>
      <c r="AQ1851" t="s">
        <v>952</v>
      </c>
      <c r="AR1851">
        <v>0</v>
      </c>
      <c r="AS1851">
        <v>0</v>
      </c>
      <c r="AT1851">
        <v>0</v>
      </c>
      <c r="AU1851" t="s">
        <v>951</v>
      </c>
      <c r="AV1851" t="s">
        <v>950</v>
      </c>
      <c r="AW1851" t="s">
        <v>950</v>
      </c>
      <c r="AX1851" t="s">
        <v>952</v>
      </c>
      <c r="AY1851">
        <v>0</v>
      </c>
      <c r="AZ1851">
        <v>0</v>
      </c>
      <c r="BA1851" t="s">
        <v>951</v>
      </c>
      <c r="BB1851" t="s">
        <v>950</v>
      </c>
      <c r="BC1851" t="s">
        <v>950</v>
      </c>
      <c r="BD1851" t="s">
        <v>952</v>
      </c>
      <c r="BE1851">
        <v>0</v>
      </c>
      <c r="BF1851">
        <v>0</v>
      </c>
      <c r="BG1851">
        <v>0</v>
      </c>
      <c r="BH1851" t="s">
        <v>951</v>
      </c>
      <c r="BI1851" t="s">
        <v>950</v>
      </c>
      <c r="BJ1851" t="s">
        <v>950</v>
      </c>
      <c r="BK1851" t="s">
        <v>952</v>
      </c>
      <c r="BL1851">
        <v>0</v>
      </c>
      <c r="BM1851">
        <v>0</v>
      </c>
      <c r="BN1851">
        <v>0</v>
      </c>
      <c r="BO1851" t="s">
        <v>951</v>
      </c>
      <c r="BP1851" t="s">
        <v>950</v>
      </c>
      <c r="BQ1851" t="s">
        <v>950</v>
      </c>
      <c r="BR1851" t="s">
        <v>952</v>
      </c>
      <c r="BS1851">
        <v>0</v>
      </c>
      <c r="BT1851">
        <v>0</v>
      </c>
      <c r="BU1851">
        <v>0</v>
      </c>
      <c r="BV1851">
        <v>7010</v>
      </c>
      <c r="BW1851" t="s">
        <v>953</v>
      </c>
      <c r="BX1851" t="s">
        <v>950</v>
      </c>
      <c r="BY1851" t="s">
        <v>948</v>
      </c>
      <c r="BZ1851">
        <v>0</v>
      </c>
      <c r="CA1851">
        <v>0</v>
      </c>
      <c r="CB1851">
        <v>78.5</v>
      </c>
      <c r="CC1851">
        <v>0</v>
      </c>
      <c r="CD1851" t="s">
        <v>954</v>
      </c>
      <c r="CE1851" s="7">
        <v>31399</v>
      </c>
      <c r="CF1851" s="7">
        <v>43374</v>
      </c>
      <c r="CG1851">
        <v>33</v>
      </c>
      <c r="CH1851">
        <v>999</v>
      </c>
      <c r="CI1851" s="7">
        <v>43465</v>
      </c>
      <c r="CJ1851" s="7">
        <v>55884</v>
      </c>
      <c r="CK1851">
        <v>409</v>
      </c>
      <c r="CL1851">
        <v>3</v>
      </c>
      <c r="CM1851">
        <v>381</v>
      </c>
      <c r="CN1851">
        <v>0</v>
      </c>
      <c r="CO1851" t="s">
        <v>955</v>
      </c>
      <c r="CP1851" t="s">
        <v>955</v>
      </c>
      <c r="CQ1851">
        <v>0</v>
      </c>
      <c r="CR1851">
        <v>0</v>
      </c>
      <c r="CS1851">
        <v>0</v>
      </c>
      <c r="CT1851">
        <f>VLOOKUP(E1851,Prophet!$A:$AA,3,FALSE)</f>
        <v>33</v>
      </c>
      <c r="CU1851">
        <f t="shared" si="56"/>
        <v>0</v>
      </c>
      <c r="CV1851">
        <f>VLOOKUP(E1851,Prophet!$A:$AA,5,FALSE)</f>
        <v>3</v>
      </c>
      <c r="CW1851">
        <f t="shared" si="57"/>
        <v>0</v>
      </c>
    </row>
    <row r="1852" spans="1:101" x14ac:dyDescent="0.25">
      <c r="A1852">
        <v>7979</v>
      </c>
      <c r="B1852">
        <v>2018</v>
      </c>
      <c r="C1852">
        <v>70</v>
      </c>
      <c r="D1852">
        <v>9</v>
      </c>
      <c r="E1852">
        <v>2550801</v>
      </c>
      <c r="F1852">
        <v>0</v>
      </c>
      <c r="G1852">
        <v>0</v>
      </c>
      <c r="H1852">
        <v>0</v>
      </c>
      <c r="I1852">
        <v>0</v>
      </c>
      <c r="J1852">
        <v>30000</v>
      </c>
      <c r="K1852">
        <v>0</v>
      </c>
      <c r="L1852">
        <v>0</v>
      </c>
      <c r="M1852" t="s">
        <v>947</v>
      </c>
      <c r="N1852">
        <v>12</v>
      </c>
      <c r="O1852">
        <v>0</v>
      </c>
      <c r="P1852" t="s">
        <v>948</v>
      </c>
      <c r="Q1852">
        <v>0</v>
      </c>
      <c r="R1852">
        <v>0</v>
      </c>
      <c r="S1852">
        <v>1</v>
      </c>
      <c r="T1852">
        <v>1</v>
      </c>
      <c r="U1852" s="7">
        <v>43405</v>
      </c>
      <c r="V1852" s="7">
        <v>43769</v>
      </c>
      <c r="W1852">
        <v>385.9</v>
      </c>
      <c r="X1852">
        <v>385.9</v>
      </c>
      <c r="Y1852">
        <v>193.5</v>
      </c>
      <c r="Z1852">
        <v>0</v>
      </c>
      <c r="AA1852">
        <v>0</v>
      </c>
      <c r="AB1852">
        <v>284.60000000000002</v>
      </c>
      <c r="AC1852">
        <v>1</v>
      </c>
      <c r="AD1852" t="s">
        <v>949</v>
      </c>
      <c r="AE1852" t="s">
        <v>950</v>
      </c>
      <c r="AF1852">
        <v>0</v>
      </c>
      <c r="AG1852" t="s">
        <v>951</v>
      </c>
      <c r="AH1852" t="s">
        <v>950</v>
      </c>
      <c r="AI1852" t="s">
        <v>950</v>
      </c>
      <c r="AJ1852" t="s">
        <v>952</v>
      </c>
      <c r="AK1852">
        <v>0</v>
      </c>
      <c r="AL1852">
        <v>0</v>
      </c>
      <c r="AM1852">
        <v>0</v>
      </c>
      <c r="AN1852" t="s">
        <v>951</v>
      </c>
      <c r="AO1852" t="s">
        <v>950</v>
      </c>
      <c r="AP1852" t="s">
        <v>950</v>
      </c>
      <c r="AQ1852" t="s">
        <v>952</v>
      </c>
      <c r="AR1852">
        <v>0</v>
      </c>
      <c r="AS1852">
        <v>0</v>
      </c>
      <c r="AT1852">
        <v>0</v>
      </c>
      <c r="AU1852" t="s">
        <v>951</v>
      </c>
      <c r="AV1852" t="s">
        <v>950</v>
      </c>
      <c r="AW1852" t="s">
        <v>950</v>
      </c>
      <c r="AX1852" t="s">
        <v>952</v>
      </c>
      <c r="AY1852">
        <v>0</v>
      </c>
      <c r="AZ1852">
        <v>0</v>
      </c>
      <c r="BA1852" t="s">
        <v>951</v>
      </c>
      <c r="BB1852" t="s">
        <v>950</v>
      </c>
      <c r="BC1852" t="s">
        <v>950</v>
      </c>
      <c r="BD1852" t="s">
        <v>952</v>
      </c>
      <c r="BE1852">
        <v>0</v>
      </c>
      <c r="BF1852">
        <v>0</v>
      </c>
      <c r="BG1852">
        <v>0</v>
      </c>
      <c r="BH1852" t="s">
        <v>951</v>
      </c>
      <c r="BI1852" t="s">
        <v>950</v>
      </c>
      <c r="BJ1852" t="s">
        <v>950</v>
      </c>
      <c r="BK1852" t="s">
        <v>952</v>
      </c>
      <c r="BL1852">
        <v>0</v>
      </c>
      <c r="BM1852">
        <v>0</v>
      </c>
      <c r="BN1852">
        <v>0</v>
      </c>
      <c r="BO1852" t="s">
        <v>951</v>
      </c>
      <c r="BP1852" t="s">
        <v>950</v>
      </c>
      <c r="BQ1852" t="s">
        <v>950</v>
      </c>
      <c r="BR1852" t="s">
        <v>952</v>
      </c>
      <c r="BS1852">
        <v>0</v>
      </c>
      <c r="BT1852">
        <v>0</v>
      </c>
      <c r="BU1852">
        <v>0</v>
      </c>
      <c r="BV1852">
        <v>7010</v>
      </c>
      <c r="BW1852" t="s">
        <v>953</v>
      </c>
      <c r="BX1852" t="s">
        <v>950</v>
      </c>
      <c r="BY1852" t="s">
        <v>948</v>
      </c>
      <c r="BZ1852">
        <v>0</v>
      </c>
      <c r="CA1852">
        <v>0</v>
      </c>
      <c r="CB1852">
        <v>78.5</v>
      </c>
      <c r="CC1852">
        <v>0</v>
      </c>
      <c r="CD1852" t="s">
        <v>954</v>
      </c>
      <c r="CE1852" s="7">
        <v>30979</v>
      </c>
      <c r="CF1852" s="7">
        <v>43405</v>
      </c>
      <c r="CG1852">
        <v>34</v>
      </c>
      <c r="CH1852">
        <v>999</v>
      </c>
      <c r="CI1852" s="7">
        <v>43465</v>
      </c>
      <c r="CJ1852" s="7">
        <v>55884</v>
      </c>
      <c r="CK1852">
        <v>409</v>
      </c>
      <c r="CL1852">
        <v>2</v>
      </c>
      <c r="CM1852">
        <v>370</v>
      </c>
      <c r="CN1852">
        <v>0</v>
      </c>
      <c r="CO1852" t="s">
        <v>955</v>
      </c>
      <c r="CP1852" t="s">
        <v>955</v>
      </c>
      <c r="CQ1852">
        <v>0</v>
      </c>
      <c r="CR1852">
        <v>0</v>
      </c>
      <c r="CS1852">
        <v>0</v>
      </c>
      <c r="CT1852">
        <f>VLOOKUP(E1852,Prophet!$A:$AA,3,FALSE)</f>
        <v>34</v>
      </c>
      <c r="CU1852">
        <f t="shared" si="56"/>
        <v>0</v>
      </c>
      <c r="CV1852">
        <f>VLOOKUP(E1852,Prophet!$A:$AA,5,FALSE)</f>
        <v>2</v>
      </c>
      <c r="CW1852">
        <f t="shared" si="57"/>
        <v>0</v>
      </c>
    </row>
    <row r="1853" spans="1:101" x14ac:dyDescent="0.25">
      <c r="A1853">
        <v>7980</v>
      </c>
      <c r="B1853">
        <v>2018</v>
      </c>
      <c r="C1853">
        <v>70</v>
      </c>
      <c r="D1853">
        <v>9</v>
      </c>
      <c r="E1853">
        <v>2550802</v>
      </c>
      <c r="F1853">
        <v>0</v>
      </c>
      <c r="G1853">
        <v>0</v>
      </c>
      <c r="H1853">
        <v>0</v>
      </c>
      <c r="I1853">
        <v>0</v>
      </c>
      <c r="J1853">
        <v>30000</v>
      </c>
      <c r="K1853">
        <v>0</v>
      </c>
      <c r="L1853">
        <v>0</v>
      </c>
      <c r="M1853" t="s">
        <v>947</v>
      </c>
      <c r="N1853">
        <v>12</v>
      </c>
      <c r="O1853">
        <v>0</v>
      </c>
      <c r="P1853" t="s">
        <v>948</v>
      </c>
      <c r="Q1853">
        <v>0</v>
      </c>
      <c r="R1853">
        <v>0</v>
      </c>
      <c r="S1853">
        <v>1</v>
      </c>
      <c r="T1853">
        <v>1</v>
      </c>
      <c r="U1853" s="7">
        <v>43405</v>
      </c>
      <c r="V1853" s="7">
        <v>43769</v>
      </c>
      <c r="W1853">
        <v>290</v>
      </c>
      <c r="X1853">
        <v>290</v>
      </c>
      <c r="Y1853">
        <v>133.1</v>
      </c>
      <c r="Z1853">
        <v>0</v>
      </c>
      <c r="AA1853">
        <v>0</v>
      </c>
      <c r="AB1853">
        <v>195.8</v>
      </c>
      <c r="AC1853">
        <v>1</v>
      </c>
      <c r="AD1853" t="s">
        <v>956</v>
      </c>
      <c r="AE1853" t="s">
        <v>950</v>
      </c>
      <c r="AF1853">
        <v>0</v>
      </c>
      <c r="AG1853" t="s">
        <v>951</v>
      </c>
      <c r="AH1853" t="s">
        <v>950</v>
      </c>
      <c r="AI1853" t="s">
        <v>950</v>
      </c>
      <c r="AJ1853" t="s">
        <v>952</v>
      </c>
      <c r="AK1853">
        <v>0</v>
      </c>
      <c r="AL1853">
        <v>0</v>
      </c>
      <c r="AM1853">
        <v>0</v>
      </c>
      <c r="AN1853" t="s">
        <v>951</v>
      </c>
      <c r="AO1853" t="s">
        <v>950</v>
      </c>
      <c r="AP1853" t="s">
        <v>950</v>
      </c>
      <c r="AQ1853" t="s">
        <v>952</v>
      </c>
      <c r="AR1853">
        <v>0</v>
      </c>
      <c r="AS1853">
        <v>0</v>
      </c>
      <c r="AT1853">
        <v>0</v>
      </c>
      <c r="AU1853" t="s">
        <v>951</v>
      </c>
      <c r="AV1853" t="s">
        <v>950</v>
      </c>
      <c r="AW1853" t="s">
        <v>950</v>
      </c>
      <c r="AX1853" t="s">
        <v>952</v>
      </c>
      <c r="AY1853">
        <v>0</v>
      </c>
      <c r="AZ1853">
        <v>0</v>
      </c>
      <c r="BA1853" t="s">
        <v>951</v>
      </c>
      <c r="BB1853" t="s">
        <v>950</v>
      </c>
      <c r="BC1853" t="s">
        <v>950</v>
      </c>
      <c r="BD1853" t="s">
        <v>952</v>
      </c>
      <c r="BE1853">
        <v>0</v>
      </c>
      <c r="BF1853">
        <v>0</v>
      </c>
      <c r="BG1853">
        <v>0</v>
      </c>
      <c r="BH1853" t="s">
        <v>951</v>
      </c>
      <c r="BI1853" t="s">
        <v>950</v>
      </c>
      <c r="BJ1853" t="s">
        <v>950</v>
      </c>
      <c r="BK1853" t="s">
        <v>952</v>
      </c>
      <c r="BL1853">
        <v>0</v>
      </c>
      <c r="BM1853">
        <v>0</v>
      </c>
      <c r="BN1853">
        <v>0</v>
      </c>
      <c r="BO1853" t="s">
        <v>951</v>
      </c>
      <c r="BP1853" t="s">
        <v>950</v>
      </c>
      <c r="BQ1853" t="s">
        <v>950</v>
      </c>
      <c r="BR1853" t="s">
        <v>952</v>
      </c>
      <c r="BS1853">
        <v>0</v>
      </c>
      <c r="BT1853">
        <v>0</v>
      </c>
      <c r="BU1853">
        <v>0</v>
      </c>
      <c r="BV1853">
        <v>7010</v>
      </c>
      <c r="BW1853" t="s">
        <v>953</v>
      </c>
      <c r="BX1853" t="s">
        <v>950</v>
      </c>
      <c r="BY1853" t="s">
        <v>948</v>
      </c>
      <c r="BZ1853">
        <v>0</v>
      </c>
      <c r="CA1853">
        <v>0</v>
      </c>
      <c r="CB1853">
        <v>78.5</v>
      </c>
      <c r="CC1853">
        <v>0</v>
      </c>
      <c r="CD1853" t="s">
        <v>954</v>
      </c>
      <c r="CE1853" s="7">
        <v>32182</v>
      </c>
      <c r="CF1853" s="7">
        <v>43405</v>
      </c>
      <c r="CG1853">
        <v>31</v>
      </c>
      <c r="CH1853">
        <v>999</v>
      </c>
      <c r="CI1853" s="7">
        <v>43465</v>
      </c>
      <c r="CJ1853" s="7">
        <v>55884</v>
      </c>
      <c r="CK1853">
        <v>409</v>
      </c>
      <c r="CL1853">
        <v>2</v>
      </c>
      <c r="CM1853">
        <v>406</v>
      </c>
      <c r="CN1853">
        <v>0</v>
      </c>
      <c r="CO1853" t="s">
        <v>955</v>
      </c>
      <c r="CP1853" t="s">
        <v>955</v>
      </c>
      <c r="CQ1853">
        <v>0</v>
      </c>
      <c r="CR1853">
        <v>0</v>
      </c>
      <c r="CS1853">
        <v>0</v>
      </c>
      <c r="CT1853">
        <f>VLOOKUP(E1853,Prophet!$A:$AA,3,FALSE)</f>
        <v>31</v>
      </c>
      <c r="CU1853">
        <f t="shared" si="56"/>
        <v>0</v>
      </c>
      <c r="CV1853">
        <f>VLOOKUP(E1853,Prophet!$A:$AA,5,FALSE)</f>
        <v>2</v>
      </c>
      <c r="CW1853">
        <f t="shared" si="57"/>
        <v>0</v>
      </c>
    </row>
    <row r="1854" spans="1:101" x14ac:dyDescent="0.25">
      <c r="A1854">
        <v>7981</v>
      </c>
      <c r="B1854">
        <v>2018</v>
      </c>
      <c r="C1854">
        <v>70</v>
      </c>
      <c r="D1854">
        <v>9</v>
      </c>
      <c r="E1854">
        <v>2551001</v>
      </c>
      <c r="F1854">
        <v>0</v>
      </c>
      <c r="G1854">
        <v>0</v>
      </c>
      <c r="H1854">
        <v>0</v>
      </c>
      <c r="I1854">
        <v>0</v>
      </c>
      <c r="J1854">
        <v>30000</v>
      </c>
      <c r="K1854">
        <v>0</v>
      </c>
      <c r="L1854">
        <v>0</v>
      </c>
      <c r="M1854" t="s">
        <v>947</v>
      </c>
      <c r="N1854">
        <v>12</v>
      </c>
      <c r="O1854">
        <v>0</v>
      </c>
      <c r="P1854" t="s">
        <v>948</v>
      </c>
      <c r="Q1854">
        <v>0</v>
      </c>
      <c r="R1854">
        <v>0</v>
      </c>
      <c r="S1854">
        <v>1</v>
      </c>
      <c r="T1854">
        <v>1</v>
      </c>
      <c r="U1854" s="7">
        <v>43405</v>
      </c>
      <c r="V1854" s="7">
        <v>43769</v>
      </c>
      <c r="W1854">
        <v>385.9</v>
      </c>
      <c r="X1854">
        <v>385.9</v>
      </c>
      <c r="Y1854">
        <v>193.5</v>
      </c>
      <c r="Z1854">
        <v>0</v>
      </c>
      <c r="AA1854">
        <v>0</v>
      </c>
      <c r="AB1854">
        <v>284.60000000000002</v>
      </c>
      <c r="AC1854">
        <v>1</v>
      </c>
      <c r="AD1854" t="s">
        <v>949</v>
      </c>
      <c r="AE1854" t="s">
        <v>950</v>
      </c>
      <c r="AF1854">
        <v>0</v>
      </c>
      <c r="AG1854" t="s">
        <v>951</v>
      </c>
      <c r="AH1854" t="s">
        <v>950</v>
      </c>
      <c r="AI1854" t="s">
        <v>950</v>
      </c>
      <c r="AJ1854" t="s">
        <v>952</v>
      </c>
      <c r="AK1854">
        <v>0</v>
      </c>
      <c r="AL1854">
        <v>0</v>
      </c>
      <c r="AM1854">
        <v>0</v>
      </c>
      <c r="AN1854" t="s">
        <v>951</v>
      </c>
      <c r="AO1854" t="s">
        <v>950</v>
      </c>
      <c r="AP1854" t="s">
        <v>950</v>
      </c>
      <c r="AQ1854" t="s">
        <v>952</v>
      </c>
      <c r="AR1854">
        <v>0</v>
      </c>
      <c r="AS1854">
        <v>0</v>
      </c>
      <c r="AT1854">
        <v>0</v>
      </c>
      <c r="AU1854" t="s">
        <v>951</v>
      </c>
      <c r="AV1854" t="s">
        <v>950</v>
      </c>
      <c r="AW1854" t="s">
        <v>950</v>
      </c>
      <c r="AX1854" t="s">
        <v>952</v>
      </c>
      <c r="AY1854">
        <v>0</v>
      </c>
      <c r="AZ1854">
        <v>0</v>
      </c>
      <c r="BA1854" t="s">
        <v>951</v>
      </c>
      <c r="BB1854" t="s">
        <v>950</v>
      </c>
      <c r="BC1854" t="s">
        <v>950</v>
      </c>
      <c r="BD1854" t="s">
        <v>952</v>
      </c>
      <c r="BE1854">
        <v>0</v>
      </c>
      <c r="BF1854">
        <v>0</v>
      </c>
      <c r="BG1854">
        <v>0</v>
      </c>
      <c r="BH1854" t="s">
        <v>951</v>
      </c>
      <c r="BI1854" t="s">
        <v>950</v>
      </c>
      <c r="BJ1854" t="s">
        <v>950</v>
      </c>
      <c r="BK1854" t="s">
        <v>952</v>
      </c>
      <c r="BL1854">
        <v>0</v>
      </c>
      <c r="BM1854">
        <v>0</v>
      </c>
      <c r="BN1854">
        <v>0</v>
      </c>
      <c r="BO1854" t="s">
        <v>951</v>
      </c>
      <c r="BP1854" t="s">
        <v>950</v>
      </c>
      <c r="BQ1854" t="s">
        <v>950</v>
      </c>
      <c r="BR1854" t="s">
        <v>952</v>
      </c>
      <c r="BS1854">
        <v>0</v>
      </c>
      <c r="BT1854">
        <v>0</v>
      </c>
      <c r="BU1854">
        <v>0</v>
      </c>
      <c r="BV1854">
        <v>7010</v>
      </c>
      <c r="BW1854" t="s">
        <v>953</v>
      </c>
      <c r="BX1854" t="s">
        <v>950</v>
      </c>
      <c r="BY1854" t="s">
        <v>948</v>
      </c>
      <c r="BZ1854">
        <v>0</v>
      </c>
      <c r="CA1854">
        <v>0</v>
      </c>
      <c r="CB1854">
        <v>78.5</v>
      </c>
      <c r="CC1854">
        <v>0</v>
      </c>
      <c r="CD1854" t="s">
        <v>954</v>
      </c>
      <c r="CE1854" s="7">
        <v>27351</v>
      </c>
      <c r="CF1854" s="7">
        <v>43405</v>
      </c>
      <c r="CG1854">
        <v>44</v>
      </c>
      <c r="CH1854">
        <v>999</v>
      </c>
      <c r="CI1854" s="7">
        <v>43465</v>
      </c>
      <c r="CJ1854" s="7">
        <v>55884</v>
      </c>
      <c r="CK1854">
        <v>409</v>
      </c>
      <c r="CL1854">
        <v>2</v>
      </c>
      <c r="CM1854">
        <v>250</v>
      </c>
      <c r="CN1854">
        <v>0</v>
      </c>
      <c r="CO1854" t="s">
        <v>955</v>
      </c>
      <c r="CP1854" t="s">
        <v>955</v>
      </c>
      <c r="CQ1854">
        <v>0</v>
      </c>
      <c r="CR1854">
        <v>0</v>
      </c>
      <c r="CS1854">
        <v>0</v>
      </c>
      <c r="CT1854">
        <f>VLOOKUP(E1854,Prophet!$A:$AA,3,FALSE)</f>
        <v>44</v>
      </c>
      <c r="CU1854">
        <f t="shared" si="56"/>
        <v>0</v>
      </c>
      <c r="CV1854">
        <f>VLOOKUP(E1854,Prophet!$A:$AA,5,FALSE)</f>
        <v>2</v>
      </c>
      <c r="CW1854">
        <f t="shared" si="57"/>
        <v>0</v>
      </c>
    </row>
    <row r="1855" spans="1:101" x14ac:dyDescent="0.25">
      <c r="A1855">
        <v>7982</v>
      </c>
      <c r="B1855">
        <v>2018</v>
      </c>
      <c r="C1855">
        <v>70</v>
      </c>
      <c r="D1855">
        <v>9</v>
      </c>
      <c r="E1855">
        <v>2551002</v>
      </c>
      <c r="F1855">
        <v>0</v>
      </c>
      <c r="G1855">
        <v>0</v>
      </c>
      <c r="H1855">
        <v>0</v>
      </c>
      <c r="I1855">
        <v>0</v>
      </c>
      <c r="J1855">
        <v>30000</v>
      </c>
      <c r="K1855">
        <v>0</v>
      </c>
      <c r="L1855">
        <v>0</v>
      </c>
      <c r="M1855" t="s">
        <v>947</v>
      </c>
      <c r="N1855">
        <v>12</v>
      </c>
      <c r="O1855">
        <v>0</v>
      </c>
      <c r="P1855" t="s">
        <v>948</v>
      </c>
      <c r="Q1855">
        <v>0</v>
      </c>
      <c r="R1855">
        <v>0</v>
      </c>
      <c r="S1855">
        <v>1</v>
      </c>
      <c r="T1855">
        <v>1</v>
      </c>
      <c r="U1855" s="7">
        <v>43405</v>
      </c>
      <c r="V1855" s="7">
        <v>43769</v>
      </c>
      <c r="W1855">
        <v>290</v>
      </c>
      <c r="X1855">
        <v>290</v>
      </c>
      <c r="Y1855">
        <v>133.1</v>
      </c>
      <c r="Z1855">
        <v>0</v>
      </c>
      <c r="AA1855">
        <v>0</v>
      </c>
      <c r="AB1855">
        <v>195.8</v>
      </c>
      <c r="AC1855">
        <v>1</v>
      </c>
      <c r="AD1855" t="s">
        <v>956</v>
      </c>
      <c r="AE1855" t="s">
        <v>950</v>
      </c>
      <c r="AF1855">
        <v>0</v>
      </c>
      <c r="AG1855" t="s">
        <v>951</v>
      </c>
      <c r="AH1855" t="s">
        <v>950</v>
      </c>
      <c r="AI1855" t="s">
        <v>950</v>
      </c>
      <c r="AJ1855" t="s">
        <v>952</v>
      </c>
      <c r="AK1855">
        <v>0</v>
      </c>
      <c r="AL1855">
        <v>0</v>
      </c>
      <c r="AM1855">
        <v>0</v>
      </c>
      <c r="AN1855" t="s">
        <v>951</v>
      </c>
      <c r="AO1855" t="s">
        <v>950</v>
      </c>
      <c r="AP1855" t="s">
        <v>950</v>
      </c>
      <c r="AQ1855" t="s">
        <v>952</v>
      </c>
      <c r="AR1855">
        <v>0</v>
      </c>
      <c r="AS1855">
        <v>0</v>
      </c>
      <c r="AT1855">
        <v>0</v>
      </c>
      <c r="AU1855" t="s">
        <v>951</v>
      </c>
      <c r="AV1855" t="s">
        <v>950</v>
      </c>
      <c r="AW1855" t="s">
        <v>950</v>
      </c>
      <c r="AX1855" t="s">
        <v>952</v>
      </c>
      <c r="AY1855">
        <v>0</v>
      </c>
      <c r="AZ1855">
        <v>0</v>
      </c>
      <c r="BA1855" t="s">
        <v>951</v>
      </c>
      <c r="BB1855" t="s">
        <v>950</v>
      </c>
      <c r="BC1855" t="s">
        <v>950</v>
      </c>
      <c r="BD1855" t="s">
        <v>952</v>
      </c>
      <c r="BE1855">
        <v>0</v>
      </c>
      <c r="BF1855">
        <v>0</v>
      </c>
      <c r="BG1855">
        <v>0</v>
      </c>
      <c r="BH1855" t="s">
        <v>951</v>
      </c>
      <c r="BI1855" t="s">
        <v>950</v>
      </c>
      <c r="BJ1855" t="s">
        <v>950</v>
      </c>
      <c r="BK1855" t="s">
        <v>952</v>
      </c>
      <c r="BL1855">
        <v>0</v>
      </c>
      <c r="BM1855">
        <v>0</v>
      </c>
      <c r="BN1855">
        <v>0</v>
      </c>
      <c r="BO1855" t="s">
        <v>951</v>
      </c>
      <c r="BP1855" t="s">
        <v>950</v>
      </c>
      <c r="BQ1855" t="s">
        <v>950</v>
      </c>
      <c r="BR1855" t="s">
        <v>952</v>
      </c>
      <c r="BS1855">
        <v>0</v>
      </c>
      <c r="BT1855">
        <v>0</v>
      </c>
      <c r="BU1855">
        <v>0</v>
      </c>
      <c r="BV1855">
        <v>7010</v>
      </c>
      <c r="BW1855" t="s">
        <v>953</v>
      </c>
      <c r="BX1855" t="s">
        <v>950</v>
      </c>
      <c r="BY1855" t="s">
        <v>948</v>
      </c>
      <c r="BZ1855">
        <v>0</v>
      </c>
      <c r="CA1855">
        <v>0</v>
      </c>
      <c r="CB1855">
        <v>78.5</v>
      </c>
      <c r="CC1855">
        <v>0</v>
      </c>
      <c r="CD1855" t="s">
        <v>954</v>
      </c>
      <c r="CE1855" s="7">
        <v>29739</v>
      </c>
      <c r="CF1855" s="7">
        <v>43405</v>
      </c>
      <c r="CG1855">
        <v>37</v>
      </c>
      <c r="CH1855">
        <v>999</v>
      </c>
      <c r="CI1855" s="7">
        <v>43465</v>
      </c>
      <c r="CJ1855" s="7">
        <v>55884</v>
      </c>
      <c r="CK1855">
        <v>409</v>
      </c>
      <c r="CL1855">
        <v>2</v>
      </c>
      <c r="CM1855">
        <v>334</v>
      </c>
      <c r="CN1855">
        <v>0</v>
      </c>
      <c r="CO1855" t="s">
        <v>955</v>
      </c>
      <c r="CP1855" t="s">
        <v>955</v>
      </c>
      <c r="CQ1855">
        <v>0</v>
      </c>
      <c r="CR1855">
        <v>0</v>
      </c>
      <c r="CS1855">
        <v>0</v>
      </c>
      <c r="CT1855">
        <f>VLOOKUP(E1855,Prophet!$A:$AA,3,FALSE)</f>
        <v>37</v>
      </c>
      <c r="CU1855">
        <f t="shared" si="56"/>
        <v>0</v>
      </c>
      <c r="CV1855">
        <f>VLOOKUP(E1855,Prophet!$A:$AA,5,FALSE)</f>
        <v>2</v>
      </c>
      <c r="CW1855">
        <f t="shared" si="57"/>
        <v>0</v>
      </c>
    </row>
    <row r="1856" spans="1:101" x14ac:dyDescent="0.25">
      <c r="A1856">
        <v>7985</v>
      </c>
      <c r="B1856">
        <v>2018</v>
      </c>
      <c r="C1856">
        <v>70</v>
      </c>
      <c r="D1856">
        <v>9</v>
      </c>
      <c r="E1856">
        <v>2551201</v>
      </c>
      <c r="F1856">
        <v>0</v>
      </c>
      <c r="G1856">
        <v>0</v>
      </c>
      <c r="H1856">
        <v>0</v>
      </c>
      <c r="I1856">
        <v>0</v>
      </c>
      <c r="J1856">
        <v>30000</v>
      </c>
      <c r="K1856">
        <v>0</v>
      </c>
      <c r="L1856">
        <v>0</v>
      </c>
      <c r="M1856" t="s">
        <v>947</v>
      </c>
      <c r="N1856">
        <v>12</v>
      </c>
      <c r="O1856">
        <v>0</v>
      </c>
      <c r="P1856" t="s">
        <v>948</v>
      </c>
      <c r="Q1856">
        <v>0</v>
      </c>
      <c r="R1856">
        <v>0</v>
      </c>
      <c r="S1856">
        <v>1</v>
      </c>
      <c r="T1856">
        <v>1</v>
      </c>
      <c r="U1856" s="7">
        <v>43405</v>
      </c>
      <c r="V1856" s="7">
        <v>43769</v>
      </c>
      <c r="W1856">
        <v>262</v>
      </c>
      <c r="X1856">
        <v>262</v>
      </c>
      <c r="Y1856">
        <v>115.5</v>
      </c>
      <c r="Z1856">
        <v>0</v>
      </c>
      <c r="AA1856">
        <v>0</v>
      </c>
      <c r="AB1856">
        <v>169.9</v>
      </c>
      <c r="AC1856">
        <v>1</v>
      </c>
      <c r="AD1856" t="s">
        <v>949</v>
      </c>
      <c r="AE1856" t="s">
        <v>950</v>
      </c>
      <c r="AF1856">
        <v>0</v>
      </c>
      <c r="AG1856" t="s">
        <v>951</v>
      </c>
      <c r="AH1856" t="s">
        <v>950</v>
      </c>
      <c r="AI1856" t="s">
        <v>950</v>
      </c>
      <c r="AJ1856" t="s">
        <v>952</v>
      </c>
      <c r="AK1856">
        <v>0</v>
      </c>
      <c r="AL1856">
        <v>0</v>
      </c>
      <c r="AM1856">
        <v>0</v>
      </c>
      <c r="AN1856" t="s">
        <v>951</v>
      </c>
      <c r="AO1856" t="s">
        <v>950</v>
      </c>
      <c r="AP1856" t="s">
        <v>950</v>
      </c>
      <c r="AQ1856" t="s">
        <v>952</v>
      </c>
      <c r="AR1856">
        <v>0</v>
      </c>
      <c r="AS1856">
        <v>0</v>
      </c>
      <c r="AT1856">
        <v>0</v>
      </c>
      <c r="AU1856" t="s">
        <v>951</v>
      </c>
      <c r="AV1856" t="s">
        <v>950</v>
      </c>
      <c r="AW1856" t="s">
        <v>950</v>
      </c>
      <c r="AX1856" t="s">
        <v>952</v>
      </c>
      <c r="AY1856">
        <v>0</v>
      </c>
      <c r="AZ1856">
        <v>0</v>
      </c>
      <c r="BA1856" t="s">
        <v>951</v>
      </c>
      <c r="BB1856" t="s">
        <v>950</v>
      </c>
      <c r="BC1856" t="s">
        <v>950</v>
      </c>
      <c r="BD1856" t="s">
        <v>952</v>
      </c>
      <c r="BE1856">
        <v>0</v>
      </c>
      <c r="BF1856">
        <v>0</v>
      </c>
      <c r="BG1856">
        <v>0</v>
      </c>
      <c r="BH1856" t="s">
        <v>951</v>
      </c>
      <c r="BI1856" t="s">
        <v>950</v>
      </c>
      <c r="BJ1856" t="s">
        <v>950</v>
      </c>
      <c r="BK1856" t="s">
        <v>952</v>
      </c>
      <c r="BL1856">
        <v>0</v>
      </c>
      <c r="BM1856">
        <v>0</v>
      </c>
      <c r="BN1856">
        <v>0</v>
      </c>
      <c r="BO1856" t="s">
        <v>951</v>
      </c>
      <c r="BP1856" t="s">
        <v>950</v>
      </c>
      <c r="BQ1856" t="s">
        <v>950</v>
      </c>
      <c r="BR1856" t="s">
        <v>952</v>
      </c>
      <c r="BS1856">
        <v>0</v>
      </c>
      <c r="BT1856">
        <v>0</v>
      </c>
      <c r="BU1856">
        <v>0</v>
      </c>
      <c r="BV1856">
        <v>7010</v>
      </c>
      <c r="BW1856" t="s">
        <v>953</v>
      </c>
      <c r="BX1856" t="s">
        <v>950</v>
      </c>
      <c r="BY1856" t="s">
        <v>948</v>
      </c>
      <c r="BZ1856">
        <v>0</v>
      </c>
      <c r="CA1856">
        <v>0</v>
      </c>
      <c r="CB1856">
        <v>78.5</v>
      </c>
      <c r="CC1856">
        <v>0</v>
      </c>
      <c r="CD1856" t="s">
        <v>954</v>
      </c>
      <c r="CE1856" s="7">
        <v>33216</v>
      </c>
      <c r="CF1856" s="7">
        <v>43405</v>
      </c>
      <c r="CG1856">
        <v>28</v>
      </c>
      <c r="CH1856">
        <v>999</v>
      </c>
      <c r="CI1856" s="7">
        <v>43465</v>
      </c>
      <c r="CJ1856" s="7">
        <v>55884</v>
      </c>
      <c r="CK1856">
        <v>409</v>
      </c>
      <c r="CL1856">
        <v>2</v>
      </c>
      <c r="CM1856">
        <v>442</v>
      </c>
      <c r="CN1856">
        <v>0</v>
      </c>
      <c r="CO1856" t="s">
        <v>955</v>
      </c>
      <c r="CP1856" t="s">
        <v>955</v>
      </c>
      <c r="CQ1856">
        <v>0</v>
      </c>
      <c r="CR1856">
        <v>0</v>
      </c>
      <c r="CS1856">
        <v>0</v>
      </c>
      <c r="CT1856">
        <f>VLOOKUP(E1856,Prophet!$A:$AA,3,FALSE)</f>
        <v>28</v>
      </c>
      <c r="CU1856">
        <f t="shared" si="56"/>
        <v>0</v>
      </c>
      <c r="CV1856">
        <f>VLOOKUP(E1856,Prophet!$A:$AA,5,FALSE)</f>
        <v>2</v>
      </c>
      <c r="CW1856">
        <f t="shared" si="57"/>
        <v>0</v>
      </c>
    </row>
    <row r="1857" spans="1:101" x14ac:dyDescent="0.25">
      <c r="A1857">
        <v>7987</v>
      </c>
      <c r="B1857">
        <v>2018</v>
      </c>
      <c r="C1857">
        <v>70</v>
      </c>
      <c r="D1857">
        <v>9</v>
      </c>
      <c r="E1857">
        <v>2551203</v>
      </c>
      <c r="F1857">
        <v>0</v>
      </c>
      <c r="G1857">
        <v>0</v>
      </c>
      <c r="H1857">
        <v>0</v>
      </c>
      <c r="I1857">
        <v>0</v>
      </c>
      <c r="J1857">
        <v>30000</v>
      </c>
      <c r="K1857">
        <v>0</v>
      </c>
      <c r="L1857">
        <v>0</v>
      </c>
      <c r="M1857" t="s">
        <v>947</v>
      </c>
      <c r="N1857">
        <v>12</v>
      </c>
      <c r="O1857">
        <v>0</v>
      </c>
      <c r="P1857" t="s">
        <v>948</v>
      </c>
      <c r="Q1857">
        <v>0</v>
      </c>
      <c r="R1857">
        <v>0</v>
      </c>
      <c r="S1857">
        <v>1</v>
      </c>
      <c r="T1857">
        <v>1</v>
      </c>
      <c r="U1857" s="7">
        <v>43405</v>
      </c>
      <c r="V1857" s="7">
        <v>43769</v>
      </c>
      <c r="W1857">
        <v>204.8</v>
      </c>
      <c r="X1857">
        <v>204.8</v>
      </c>
      <c r="Y1857">
        <v>79.5</v>
      </c>
      <c r="Z1857">
        <v>0</v>
      </c>
      <c r="AA1857">
        <v>0</v>
      </c>
      <c r="AB1857">
        <v>116.9</v>
      </c>
      <c r="AC1857">
        <v>1</v>
      </c>
      <c r="AD1857" t="s">
        <v>956</v>
      </c>
      <c r="AE1857" t="s">
        <v>950</v>
      </c>
      <c r="AF1857">
        <v>0</v>
      </c>
      <c r="AG1857" t="s">
        <v>951</v>
      </c>
      <c r="AH1857" t="s">
        <v>950</v>
      </c>
      <c r="AI1857" t="s">
        <v>950</v>
      </c>
      <c r="AJ1857" t="s">
        <v>952</v>
      </c>
      <c r="AK1857">
        <v>0</v>
      </c>
      <c r="AL1857">
        <v>0</v>
      </c>
      <c r="AM1857">
        <v>0</v>
      </c>
      <c r="AN1857" t="s">
        <v>951</v>
      </c>
      <c r="AO1857" t="s">
        <v>950</v>
      </c>
      <c r="AP1857" t="s">
        <v>950</v>
      </c>
      <c r="AQ1857" t="s">
        <v>952</v>
      </c>
      <c r="AR1857">
        <v>0</v>
      </c>
      <c r="AS1857">
        <v>0</v>
      </c>
      <c r="AT1857">
        <v>0</v>
      </c>
      <c r="AU1857" t="s">
        <v>951</v>
      </c>
      <c r="AV1857" t="s">
        <v>950</v>
      </c>
      <c r="AW1857" t="s">
        <v>950</v>
      </c>
      <c r="AX1857" t="s">
        <v>952</v>
      </c>
      <c r="AY1857">
        <v>0</v>
      </c>
      <c r="AZ1857">
        <v>0</v>
      </c>
      <c r="BA1857" t="s">
        <v>951</v>
      </c>
      <c r="BB1857" t="s">
        <v>950</v>
      </c>
      <c r="BC1857" t="s">
        <v>950</v>
      </c>
      <c r="BD1857" t="s">
        <v>952</v>
      </c>
      <c r="BE1857">
        <v>0</v>
      </c>
      <c r="BF1857">
        <v>0</v>
      </c>
      <c r="BG1857">
        <v>0</v>
      </c>
      <c r="BH1857" t="s">
        <v>951</v>
      </c>
      <c r="BI1857" t="s">
        <v>950</v>
      </c>
      <c r="BJ1857" t="s">
        <v>950</v>
      </c>
      <c r="BK1857" t="s">
        <v>952</v>
      </c>
      <c r="BL1857">
        <v>0</v>
      </c>
      <c r="BM1857">
        <v>0</v>
      </c>
      <c r="BN1857">
        <v>0</v>
      </c>
      <c r="BO1857" t="s">
        <v>951</v>
      </c>
      <c r="BP1857" t="s">
        <v>950</v>
      </c>
      <c r="BQ1857" t="s">
        <v>950</v>
      </c>
      <c r="BR1857" t="s">
        <v>952</v>
      </c>
      <c r="BS1857">
        <v>0</v>
      </c>
      <c r="BT1857">
        <v>0</v>
      </c>
      <c r="BU1857">
        <v>0</v>
      </c>
      <c r="BV1857">
        <v>7010</v>
      </c>
      <c r="BW1857" t="s">
        <v>953</v>
      </c>
      <c r="BX1857" t="s">
        <v>950</v>
      </c>
      <c r="BY1857" t="s">
        <v>948</v>
      </c>
      <c r="BZ1857">
        <v>0</v>
      </c>
      <c r="CA1857">
        <v>0</v>
      </c>
      <c r="CB1857">
        <v>78.5</v>
      </c>
      <c r="CC1857">
        <v>0</v>
      </c>
      <c r="CD1857" t="s">
        <v>954</v>
      </c>
      <c r="CE1857" s="7">
        <v>33975</v>
      </c>
      <c r="CF1857" s="7">
        <v>43405</v>
      </c>
      <c r="CG1857">
        <v>26</v>
      </c>
      <c r="CH1857">
        <v>999</v>
      </c>
      <c r="CI1857" s="7">
        <v>43465</v>
      </c>
      <c r="CJ1857" s="7">
        <v>55884</v>
      </c>
      <c r="CK1857">
        <v>409</v>
      </c>
      <c r="CL1857">
        <v>2</v>
      </c>
      <c r="CM1857">
        <v>466</v>
      </c>
      <c r="CN1857">
        <v>0</v>
      </c>
      <c r="CO1857" t="s">
        <v>955</v>
      </c>
      <c r="CP1857" t="s">
        <v>955</v>
      </c>
      <c r="CQ1857">
        <v>0</v>
      </c>
      <c r="CR1857">
        <v>0</v>
      </c>
      <c r="CS1857">
        <v>0</v>
      </c>
      <c r="CT1857">
        <f>VLOOKUP(E1857,Prophet!$A:$AA,3,FALSE)</f>
        <v>26</v>
      </c>
      <c r="CU1857">
        <f t="shared" si="56"/>
        <v>0</v>
      </c>
      <c r="CV1857">
        <f>VLOOKUP(E1857,Prophet!$A:$AA,5,FALSE)</f>
        <v>2</v>
      </c>
      <c r="CW1857">
        <f t="shared" si="57"/>
        <v>0</v>
      </c>
    </row>
    <row r="1858" spans="1:101" x14ac:dyDescent="0.25">
      <c r="A1858">
        <v>7988</v>
      </c>
      <c r="B1858">
        <v>2018</v>
      </c>
      <c r="C1858">
        <v>70</v>
      </c>
      <c r="D1858">
        <v>9</v>
      </c>
      <c r="E1858">
        <v>2551801</v>
      </c>
      <c r="F1858">
        <v>0</v>
      </c>
      <c r="G1858">
        <v>0</v>
      </c>
      <c r="H1858">
        <v>0</v>
      </c>
      <c r="I1858">
        <v>0</v>
      </c>
      <c r="J1858">
        <v>30000</v>
      </c>
      <c r="K1858">
        <v>0</v>
      </c>
      <c r="L1858">
        <v>0</v>
      </c>
      <c r="M1858" t="s">
        <v>947</v>
      </c>
      <c r="N1858">
        <v>12</v>
      </c>
      <c r="O1858">
        <v>0</v>
      </c>
      <c r="P1858" t="s">
        <v>948</v>
      </c>
      <c r="Q1858">
        <v>0</v>
      </c>
      <c r="R1858">
        <v>0</v>
      </c>
      <c r="S1858">
        <v>1</v>
      </c>
      <c r="T1858">
        <v>1</v>
      </c>
      <c r="U1858" s="7">
        <v>43405</v>
      </c>
      <c r="V1858" s="7">
        <v>43769</v>
      </c>
      <c r="W1858">
        <v>296.7</v>
      </c>
      <c r="X1858">
        <v>296.7</v>
      </c>
      <c r="Y1858">
        <v>186.8</v>
      </c>
      <c r="Z1858">
        <v>0</v>
      </c>
      <c r="AA1858">
        <v>0</v>
      </c>
      <c r="AB1858">
        <v>274.7</v>
      </c>
      <c r="AC1858">
        <v>1</v>
      </c>
      <c r="AD1858" t="s">
        <v>956</v>
      </c>
      <c r="AE1858" t="s">
        <v>950</v>
      </c>
      <c r="AF1858">
        <v>0</v>
      </c>
      <c r="AG1858" t="s">
        <v>951</v>
      </c>
      <c r="AH1858" t="s">
        <v>950</v>
      </c>
      <c r="AI1858" t="s">
        <v>950</v>
      </c>
      <c r="AJ1858" t="s">
        <v>952</v>
      </c>
      <c r="AK1858">
        <v>0</v>
      </c>
      <c r="AL1858">
        <v>0</v>
      </c>
      <c r="AM1858">
        <v>0</v>
      </c>
      <c r="AN1858" t="s">
        <v>951</v>
      </c>
      <c r="AO1858" t="s">
        <v>950</v>
      </c>
      <c r="AP1858" t="s">
        <v>950</v>
      </c>
      <c r="AQ1858" t="s">
        <v>952</v>
      </c>
      <c r="AR1858">
        <v>0</v>
      </c>
      <c r="AS1858">
        <v>0</v>
      </c>
      <c r="AT1858">
        <v>0</v>
      </c>
      <c r="AU1858" t="s">
        <v>951</v>
      </c>
      <c r="AV1858" t="s">
        <v>950</v>
      </c>
      <c r="AW1858" t="s">
        <v>950</v>
      </c>
      <c r="AX1858" t="s">
        <v>952</v>
      </c>
      <c r="AY1858">
        <v>0</v>
      </c>
      <c r="AZ1858">
        <v>0</v>
      </c>
      <c r="BA1858" t="s">
        <v>951</v>
      </c>
      <c r="BB1858" t="s">
        <v>950</v>
      </c>
      <c r="BC1858" t="s">
        <v>950</v>
      </c>
      <c r="BD1858" t="s">
        <v>952</v>
      </c>
      <c r="BE1858">
        <v>0</v>
      </c>
      <c r="BF1858">
        <v>0</v>
      </c>
      <c r="BG1858">
        <v>0</v>
      </c>
      <c r="BH1858" t="s">
        <v>951</v>
      </c>
      <c r="BI1858" t="s">
        <v>950</v>
      </c>
      <c r="BJ1858" t="s">
        <v>950</v>
      </c>
      <c r="BK1858" t="s">
        <v>952</v>
      </c>
      <c r="BL1858">
        <v>0</v>
      </c>
      <c r="BM1858">
        <v>0</v>
      </c>
      <c r="BN1858">
        <v>0</v>
      </c>
      <c r="BO1858" t="s">
        <v>951</v>
      </c>
      <c r="BP1858" t="s">
        <v>950</v>
      </c>
      <c r="BQ1858" t="s">
        <v>950</v>
      </c>
      <c r="BR1858" t="s">
        <v>952</v>
      </c>
      <c r="BS1858">
        <v>0</v>
      </c>
      <c r="BT1858">
        <v>0</v>
      </c>
      <c r="BU1858">
        <v>0</v>
      </c>
      <c r="BV1858" t="s">
        <v>951</v>
      </c>
      <c r="BW1858" t="s">
        <v>950</v>
      </c>
      <c r="BX1858" t="s">
        <v>950</v>
      </c>
      <c r="BY1858" t="s">
        <v>952</v>
      </c>
      <c r="BZ1858">
        <v>0</v>
      </c>
      <c r="CA1858">
        <v>0</v>
      </c>
      <c r="CB1858">
        <v>0</v>
      </c>
      <c r="CC1858">
        <v>0</v>
      </c>
      <c r="CD1858" t="s">
        <v>954</v>
      </c>
      <c r="CE1858" s="7">
        <v>24937</v>
      </c>
      <c r="CF1858" s="7">
        <v>43405</v>
      </c>
      <c r="CG1858">
        <v>51</v>
      </c>
      <c r="CH1858">
        <v>999</v>
      </c>
      <c r="CI1858" s="7">
        <v>43465</v>
      </c>
      <c r="CJ1858" s="7">
        <v>55884</v>
      </c>
      <c r="CK1858">
        <v>409</v>
      </c>
      <c r="CL1858">
        <v>2</v>
      </c>
      <c r="CM1858">
        <v>166</v>
      </c>
      <c r="CN1858">
        <v>0</v>
      </c>
      <c r="CO1858" t="s">
        <v>955</v>
      </c>
      <c r="CP1858" t="s">
        <v>955</v>
      </c>
      <c r="CQ1858">
        <v>0</v>
      </c>
      <c r="CR1858">
        <v>0</v>
      </c>
      <c r="CS1858">
        <v>0</v>
      </c>
      <c r="CT1858">
        <f>VLOOKUP(E1858,Prophet!$A:$AA,3,FALSE)</f>
        <v>51</v>
      </c>
      <c r="CU1858">
        <f t="shared" si="56"/>
        <v>0</v>
      </c>
      <c r="CV1858">
        <f>VLOOKUP(E1858,Prophet!$A:$AA,5,FALSE)</f>
        <v>2</v>
      </c>
      <c r="CW1858">
        <f t="shared" si="57"/>
        <v>0</v>
      </c>
    </row>
    <row r="1859" spans="1:101" x14ac:dyDescent="0.25">
      <c r="A1859">
        <v>7991</v>
      </c>
      <c r="B1859">
        <v>2018</v>
      </c>
      <c r="C1859">
        <v>70</v>
      </c>
      <c r="D1859">
        <v>9</v>
      </c>
      <c r="E1859">
        <v>60903</v>
      </c>
      <c r="F1859">
        <v>0</v>
      </c>
      <c r="G1859">
        <v>0</v>
      </c>
      <c r="H1859">
        <v>0</v>
      </c>
      <c r="I1859">
        <v>0</v>
      </c>
      <c r="J1859">
        <v>30000</v>
      </c>
      <c r="K1859">
        <v>0</v>
      </c>
      <c r="L1859">
        <v>0</v>
      </c>
      <c r="M1859" t="s">
        <v>947</v>
      </c>
      <c r="N1859">
        <v>12</v>
      </c>
      <c r="O1859">
        <v>0</v>
      </c>
      <c r="P1859" t="s">
        <v>948</v>
      </c>
      <c r="Q1859">
        <v>0</v>
      </c>
      <c r="R1859">
        <v>0</v>
      </c>
      <c r="S1859">
        <v>1</v>
      </c>
      <c r="T1859">
        <v>1</v>
      </c>
      <c r="U1859" s="7">
        <v>43405</v>
      </c>
      <c r="V1859" s="7">
        <v>43769</v>
      </c>
      <c r="W1859">
        <v>307.39999999999998</v>
      </c>
      <c r="X1859">
        <v>307.39999999999998</v>
      </c>
      <c r="Y1859">
        <v>193.5</v>
      </c>
      <c r="Z1859">
        <v>0</v>
      </c>
      <c r="AA1859">
        <v>0</v>
      </c>
      <c r="AB1859">
        <v>284.60000000000002</v>
      </c>
      <c r="AC1859">
        <v>1</v>
      </c>
      <c r="AD1859" t="s">
        <v>949</v>
      </c>
      <c r="AE1859" t="s">
        <v>950</v>
      </c>
      <c r="AF1859">
        <v>0</v>
      </c>
      <c r="AG1859" t="s">
        <v>951</v>
      </c>
      <c r="AH1859" t="s">
        <v>950</v>
      </c>
      <c r="AI1859" t="s">
        <v>950</v>
      </c>
      <c r="AJ1859" t="s">
        <v>952</v>
      </c>
      <c r="AK1859">
        <v>0</v>
      </c>
      <c r="AL1859">
        <v>0</v>
      </c>
      <c r="AM1859">
        <v>0</v>
      </c>
      <c r="AN1859" t="s">
        <v>951</v>
      </c>
      <c r="AO1859" t="s">
        <v>950</v>
      </c>
      <c r="AP1859" t="s">
        <v>950</v>
      </c>
      <c r="AQ1859" t="s">
        <v>952</v>
      </c>
      <c r="AR1859">
        <v>0</v>
      </c>
      <c r="AS1859">
        <v>0</v>
      </c>
      <c r="AT1859">
        <v>0</v>
      </c>
      <c r="AU1859" t="s">
        <v>951</v>
      </c>
      <c r="AV1859" t="s">
        <v>950</v>
      </c>
      <c r="AW1859" t="s">
        <v>950</v>
      </c>
      <c r="AX1859" t="s">
        <v>952</v>
      </c>
      <c r="AY1859">
        <v>0</v>
      </c>
      <c r="AZ1859">
        <v>0</v>
      </c>
      <c r="BA1859" t="s">
        <v>951</v>
      </c>
      <c r="BB1859" t="s">
        <v>950</v>
      </c>
      <c r="BC1859" t="s">
        <v>950</v>
      </c>
      <c r="BD1859" t="s">
        <v>952</v>
      </c>
      <c r="BE1859">
        <v>0</v>
      </c>
      <c r="BF1859">
        <v>0</v>
      </c>
      <c r="BG1859">
        <v>0</v>
      </c>
      <c r="BH1859" t="s">
        <v>951</v>
      </c>
      <c r="BI1859" t="s">
        <v>950</v>
      </c>
      <c r="BJ1859" t="s">
        <v>950</v>
      </c>
      <c r="BK1859" t="s">
        <v>952</v>
      </c>
      <c r="BL1859">
        <v>0</v>
      </c>
      <c r="BM1859">
        <v>0</v>
      </c>
      <c r="BN1859">
        <v>0</v>
      </c>
      <c r="BO1859" t="s">
        <v>951</v>
      </c>
      <c r="BP1859" t="s">
        <v>950</v>
      </c>
      <c r="BQ1859" t="s">
        <v>950</v>
      </c>
      <c r="BR1859" t="s">
        <v>952</v>
      </c>
      <c r="BS1859">
        <v>0</v>
      </c>
      <c r="BT1859">
        <v>0</v>
      </c>
      <c r="BU1859">
        <v>0</v>
      </c>
      <c r="BV1859" t="s">
        <v>951</v>
      </c>
      <c r="BW1859" t="s">
        <v>950</v>
      </c>
      <c r="BX1859" t="s">
        <v>950</v>
      </c>
      <c r="BY1859" t="s">
        <v>952</v>
      </c>
      <c r="BZ1859">
        <v>0</v>
      </c>
      <c r="CA1859">
        <v>0</v>
      </c>
      <c r="CB1859">
        <v>0</v>
      </c>
      <c r="CC1859">
        <v>0</v>
      </c>
      <c r="CD1859" t="s">
        <v>954</v>
      </c>
      <c r="CE1859" s="7">
        <v>24732</v>
      </c>
      <c r="CF1859" s="7">
        <v>43405</v>
      </c>
      <c r="CG1859">
        <v>51</v>
      </c>
      <c r="CH1859">
        <v>999</v>
      </c>
      <c r="CI1859" s="7">
        <v>43465</v>
      </c>
      <c r="CJ1859" s="7">
        <v>55884</v>
      </c>
      <c r="CK1859">
        <v>409</v>
      </c>
      <c r="CL1859">
        <v>2</v>
      </c>
      <c r="CM1859">
        <v>166</v>
      </c>
      <c r="CN1859">
        <v>0</v>
      </c>
      <c r="CO1859" t="s">
        <v>955</v>
      </c>
      <c r="CP1859" t="s">
        <v>955</v>
      </c>
      <c r="CQ1859">
        <v>0</v>
      </c>
      <c r="CR1859">
        <v>0</v>
      </c>
      <c r="CS1859">
        <v>0</v>
      </c>
      <c r="CT1859">
        <f>VLOOKUP(E1859,Prophet!$A:$AA,3,FALSE)</f>
        <v>51</v>
      </c>
      <c r="CU1859">
        <f t="shared" ref="CU1859:CU1922" si="58">CT1859-CG1859</f>
        <v>0</v>
      </c>
      <c r="CV1859">
        <f>VLOOKUP(E1859,Prophet!$A:$AA,5,FALSE)</f>
        <v>2</v>
      </c>
      <c r="CW1859">
        <f t="shared" ref="CW1859:CW1922" si="59">CV1859-CL1859</f>
        <v>0</v>
      </c>
    </row>
    <row r="1860" spans="1:101" x14ac:dyDescent="0.25">
      <c r="A1860">
        <v>7994</v>
      </c>
      <c r="B1860">
        <v>2018</v>
      </c>
      <c r="C1860">
        <v>70</v>
      </c>
      <c r="D1860">
        <v>9</v>
      </c>
      <c r="E1860">
        <v>620402</v>
      </c>
      <c r="F1860">
        <v>0</v>
      </c>
      <c r="G1860">
        <v>0</v>
      </c>
      <c r="H1860">
        <v>0</v>
      </c>
      <c r="I1860">
        <v>0</v>
      </c>
      <c r="J1860">
        <v>30000</v>
      </c>
      <c r="K1860">
        <v>0</v>
      </c>
      <c r="L1860">
        <v>0</v>
      </c>
      <c r="M1860" t="s">
        <v>947</v>
      </c>
      <c r="N1860">
        <v>12</v>
      </c>
      <c r="O1860">
        <v>0</v>
      </c>
      <c r="P1860" t="s">
        <v>948</v>
      </c>
      <c r="Q1860">
        <v>0</v>
      </c>
      <c r="R1860">
        <v>0</v>
      </c>
      <c r="S1860">
        <v>1</v>
      </c>
      <c r="T1860">
        <v>1</v>
      </c>
      <c r="U1860" s="7">
        <v>43405</v>
      </c>
      <c r="V1860" s="7">
        <v>43769</v>
      </c>
      <c r="W1860">
        <v>375.2</v>
      </c>
      <c r="X1860">
        <v>375.2</v>
      </c>
      <c r="Y1860">
        <v>186.8</v>
      </c>
      <c r="Z1860">
        <v>0</v>
      </c>
      <c r="AA1860">
        <v>0</v>
      </c>
      <c r="AB1860">
        <v>274.7</v>
      </c>
      <c r="AC1860">
        <v>1</v>
      </c>
      <c r="AD1860" t="s">
        <v>956</v>
      </c>
      <c r="AE1860" t="s">
        <v>950</v>
      </c>
      <c r="AF1860">
        <v>0</v>
      </c>
      <c r="AG1860" t="s">
        <v>951</v>
      </c>
      <c r="AH1860" t="s">
        <v>950</v>
      </c>
      <c r="AI1860" t="s">
        <v>950</v>
      </c>
      <c r="AJ1860" t="s">
        <v>952</v>
      </c>
      <c r="AK1860">
        <v>0</v>
      </c>
      <c r="AL1860">
        <v>0</v>
      </c>
      <c r="AM1860">
        <v>0</v>
      </c>
      <c r="AN1860" t="s">
        <v>951</v>
      </c>
      <c r="AO1860" t="s">
        <v>950</v>
      </c>
      <c r="AP1860" t="s">
        <v>950</v>
      </c>
      <c r="AQ1860" t="s">
        <v>952</v>
      </c>
      <c r="AR1860">
        <v>0</v>
      </c>
      <c r="AS1860">
        <v>0</v>
      </c>
      <c r="AT1860">
        <v>0</v>
      </c>
      <c r="AU1860" t="s">
        <v>951</v>
      </c>
      <c r="AV1860" t="s">
        <v>950</v>
      </c>
      <c r="AW1860" t="s">
        <v>950</v>
      </c>
      <c r="AX1860" t="s">
        <v>952</v>
      </c>
      <c r="AY1860">
        <v>0</v>
      </c>
      <c r="AZ1860">
        <v>0</v>
      </c>
      <c r="BA1860" t="s">
        <v>951</v>
      </c>
      <c r="BB1860" t="s">
        <v>950</v>
      </c>
      <c r="BC1860" t="s">
        <v>950</v>
      </c>
      <c r="BD1860" t="s">
        <v>952</v>
      </c>
      <c r="BE1860">
        <v>0</v>
      </c>
      <c r="BF1860">
        <v>0</v>
      </c>
      <c r="BG1860">
        <v>0</v>
      </c>
      <c r="BH1860" t="s">
        <v>951</v>
      </c>
      <c r="BI1860" t="s">
        <v>950</v>
      </c>
      <c r="BJ1860" t="s">
        <v>950</v>
      </c>
      <c r="BK1860" t="s">
        <v>952</v>
      </c>
      <c r="BL1860">
        <v>0</v>
      </c>
      <c r="BM1860">
        <v>0</v>
      </c>
      <c r="BN1860">
        <v>0</v>
      </c>
      <c r="BO1860" t="s">
        <v>951</v>
      </c>
      <c r="BP1860" t="s">
        <v>950</v>
      </c>
      <c r="BQ1860" t="s">
        <v>950</v>
      </c>
      <c r="BR1860" t="s">
        <v>952</v>
      </c>
      <c r="BS1860">
        <v>0</v>
      </c>
      <c r="BT1860">
        <v>0</v>
      </c>
      <c r="BU1860">
        <v>0</v>
      </c>
      <c r="BV1860">
        <v>7010</v>
      </c>
      <c r="BW1860" t="s">
        <v>953</v>
      </c>
      <c r="BX1860" t="s">
        <v>950</v>
      </c>
      <c r="BY1860" t="s">
        <v>948</v>
      </c>
      <c r="BZ1860">
        <v>0</v>
      </c>
      <c r="CA1860">
        <v>0</v>
      </c>
      <c r="CB1860">
        <v>78.5</v>
      </c>
      <c r="CC1860">
        <v>0</v>
      </c>
      <c r="CD1860" t="s">
        <v>954</v>
      </c>
      <c r="CE1860" s="7">
        <v>30616</v>
      </c>
      <c r="CF1860" s="7">
        <v>43405</v>
      </c>
      <c r="CG1860">
        <v>35</v>
      </c>
      <c r="CH1860">
        <v>999</v>
      </c>
      <c r="CI1860" s="7">
        <v>43465</v>
      </c>
      <c r="CJ1860" s="7">
        <v>55884</v>
      </c>
      <c r="CK1860">
        <v>409</v>
      </c>
      <c r="CL1860">
        <v>2</v>
      </c>
      <c r="CM1860">
        <v>358</v>
      </c>
      <c r="CN1860">
        <v>0</v>
      </c>
      <c r="CO1860" t="s">
        <v>955</v>
      </c>
      <c r="CP1860" t="s">
        <v>955</v>
      </c>
      <c r="CQ1860">
        <v>0</v>
      </c>
      <c r="CR1860">
        <v>0</v>
      </c>
      <c r="CS1860">
        <v>0</v>
      </c>
      <c r="CT1860">
        <f>VLOOKUP(E1860,Prophet!$A:$AA,3,FALSE)</f>
        <v>35</v>
      </c>
      <c r="CU1860">
        <f t="shared" si="58"/>
        <v>0</v>
      </c>
      <c r="CV1860">
        <f>VLOOKUP(E1860,Prophet!$A:$AA,5,FALSE)</f>
        <v>2</v>
      </c>
      <c r="CW1860">
        <f t="shared" si="59"/>
        <v>0</v>
      </c>
    </row>
    <row r="1861" spans="1:101" x14ac:dyDescent="0.25">
      <c r="A1861">
        <v>7995</v>
      </c>
      <c r="B1861">
        <v>2018</v>
      </c>
      <c r="C1861">
        <v>70</v>
      </c>
      <c r="D1861">
        <v>9</v>
      </c>
      <c r="E1861">
        <v>2551901</v>
      </c>
      <c r="F1861">
        <v>0</v>
      </c>
      <c r="G1861">
        <v>0</v>
      </c>
      <c r="H1861">
        <v>0</v>
      </c>
      <c r="I1861">
        <v>0</v>
      </c>
      <c r="J1861">
        <v>30000</v>
      </c>
      <c r="K1861">
        <v>0</v>
      </c>
      <c r="L1861">
        <v>0</v>
      </c>
      <c r="M1861" t="s">
        <v>947</v>
      </c>
      <c r="N1861">
        <v>12</v>
      </c>
      <c r="O1861">
        <v>0</v>
      </c>
      <c r="P1861" t="s">
        <v>948</v>
      </c>
      <c r="Q1861">
        <v>0</v>
      </c>
      <c r="R1861">
        <v>0</v>
      </c>
      <c r="S1861">
        <v>1</v>
      </c>
      <c r="T1861">
        <v>1</v>
      </c>
      <c r="U1861" s="7">
        <v>43405</v>
      </c>
      <c r="V1861" s="7">
        <v>43769</v>
      </c>
      <c r="W1861">
        <v>509.7</v>
      </c>
      <c r="X1861">
        <v>509.7</v>
      </c>
      <c r="Y1861">
        <v>271.5</v>
      </c>
      <c r="Z1861">
        <v>0</v>
      </c>
      <c r="AA1861">
        <v>0</v>
      </c>
      <c r="AB1861">
        <v>399.3</v>
      </c>
      <c r="AC1861">
        <v>1</v>
      </c>
      <c r="AD1861" t="s">
        <v>949</v>
      </c>
      <c r="AE1861" t="s">
        <v>950</v>
      </c>
      <c r="AF1861">
        <v>0</v>
      </c>
      <c r="AG1861" t="s">
        <v>951</v>
      </c>
      <c r="AH1861" t="s">
        <v>950</v>
      </c>
      <c r="AI1861" t="s">
        <v>950</v>
      </c>
      <c r="AJ1861" t="s">
        <v>952</v>
      </c>
      <c r="AK1861">
        <v>0</v>
      </c>
      <c r="AL1861">
        <v>0</v>
      </c>
      <c r="AM1861">
        <v>0</v>
      </c>
      <c r="AN1861" t="s">
        <v>951</v>
      </c>
      <c r="AO1861" t="s">
        <v>950</v>
      </c>
      <c r="AP1861" t="s">
        <v>950</v>
      </c>
      <c r="AQ1861" t="s">
        <v>952</v>
      </c>
      <c r="AR1861">
        <v>0</v>
      </c>
      <c r="AS1861">
        <v>0</v>
      </c>
      <c r="AT1861">
        <v>0</v>
      </c>
      <c r="AU1861" t="s">
        <v>951</v>
      </c>
      <c r="AV1861" t="s">
        <v>950</v>
      </c>
      <c r="AW1861" t="s">
        <v>950</v>
      </c>
      <c r="AX1861" t="s">
        <v>952</v>
      </c>
      <c r="AY1861">
        <v>0</v>
      </c>
      <c r="AZ1861">
        <v>0</v>
      </c>
      <c r="BA1861" t="s">
        <v>951</v>
      </c>
      <c r="BB1861" t="s">
        <v>950</v>
      </c>
      <c r="BC1861" t="s">
        <v>950</v>
      </c>
      <c r="BD1861" t="s">
        <v>952</v>
      </c>
      <c r="BE1861">
        <v>0</v>
      </c>
      <c r="BF1861">
        <v>0</v>
      </c>
      <c r="BG1861">
        <v>0</v>
      </c>
      <c r="BH1861" t="s">
        <v>951</v>
      </c>
      <c r="BI1861" t="s">
        <v>950</v>
      </c>
      <c r="BJ1861" t="s">
        <v>950</v>
      </c>
      <c r="BK1861" t="s">
        <v>952</v>
      </c>
      <c r="BL1861">
        <v>0</v>
      </c>
      <c r="BM1861">
        <v>0</v>
      </c>
      <c r="BN1861">
        <v>0</v>
      </c>
      <c r="BO1861" t="s">
        <v>951</v>
      </c>
      <c r="BP1861" t="s">
        <v>950</v>
      </c>
      <c r="BQ1861" t="s">
        <v>950</v>
      </c>
      <c r="BR1861" t="s">
        <v>952</v>
      </c>
      <c r="BS1861">
        <v>0</v>
      </c>
      <c r="BT1861">
        <v>0</v>
      </c>
      <c r="BU1861">
        <v>0</v>
      </c>
      <c r="BV1861">
        <v>7010</v>
      </c>
      <c r="BW1861" t="s">
        <v>953</v>
      </c>
      <c r="BX1861" t="s">
        <v>950</v>
      </c>
      <c r="BY1861" t="s">
        <v>948</v>
      </c>
      <c r="BZ1861">
        <v>0</v>
      </c>
      <c r="CA1861">
        <v>0</v>
      </c>
      <c r="CB1861">
        <v>78.5</v>
      </c>
      <c r="CC1861">
        <v>0</v>
      </c>
      <c r="CD1861" t="s">
        <v>954</v>
      </c>
      <c r="CE1861" s="7">
        <v>26841</v>
      </c>
      <c r="CF1861" s="7">
        <v>43405</v>
      </c>
      <c r="CG1861">
        <v>45</v>
      </c>
      <c r="CH1861">
        <v>999</v>
      </c>
      <c r="CI1861" s="7">
        <v>43465</v>
      </c>
      <c r="CJ1861" s="7">
        <v>55884</v>
      </c>
      <c r="CK1861">
        <v>409</v>
      </c>
      <c r="CL1861">
        <v>2</v>
      </c>
      <c r="CM1861">
        <v>238</v>
      </c>
      <c r="CN1861">
        <v>0</v>
      </c>
      <c r="CO1861" t="s">
        <v>955</v>
      </c>
      <c r="CP1861" t="s">
        <v>955</v>
      </c>
      <c r="CQ1861">
        <v>0</v>
      </c>
      <c r="CR1861">
        <v>0</v>
      </c>
      <c r="CS1861">
        <v>0</v>
      </c>
      <c r="CT1861">
        <f>VLOOKUP(E1861,Prophet!$A:$AA,3,FALSE)</f>
        <v>45</v>
      </c>
      <c r="CU1861">
        <f t="shared" si="58"/>
        <v>0</v>
      </c>
      <c r="CV1861">
        <f>VLOOKUP(E1861,Prophet!$A:$AA,5,FALSE)</f>
        <v>2</v>
      </c>
      <c r="CW1861">
        <f t="shared" si="59"/>
        <v>0</v>
      </c>
    </row>
    <row r="1862" spans="1:101" x14ac:dyDescent="0.25">
      <c r="A1862">
        <v>8000</v>
      </c>
      <c r="B1862">
        <v>2018</v>
      </c>
      <c r="C1862">
        <v>70</v>
      </c>
      <c r="D1862">
        <v>9</v>
      </c>
      <c r="E1862">
        <v>1757402</v>
      </c>
      <c r="F1862">
        <v>0</v>
      </c>
      <c r="G1862">
        <v>0</v>
      </c>
      <c r="H1862">
        <v>0</v>
      </c>
      <c r="I1862">
        <v>0</v>
      </c>
      <c r="J1862">
        <v>30000</v>
      </c>
      <c r="K1862">
        <v>0</v>
      </c>
      <c r="L1862">
        <v>0</v>
      </c>
      <c r="M1862" t="s">
        <v>947</v>
      </c>
      <c r="N1862">
        <v>12</v>
      </c>
      <c r="O1862">
        <v>0</v>
      </c>
      <c r="P1862" t="s">
        <v>948</v>
      </c>
      <c r="Q1862">
        <v>0</v>
      </c>
      <c r="R1862">
        <v>0</v>
      </c>
      <c r="S1862">
        <v>1</v>
      </c>
      <c r="T1862">
        <v>1</v>
      </c>
      <c r="U1862" s="7">
        <v>43405</v>
      </c>
      <c r="V1862" s="7">
        <v>43769</v>
      </c>
      <c r="W1862">
        <v>825.5</v>
      </c>
      <c r="X1862">
        <v>825.5</v>
      </c>
      <c r="Y1862">
        <v>420.9</v>
      </c>
      <c r="Z1862">
        <v>0</v>
      </c>
      <c r="AA1862">
        <v>0</v>
      </c>
      <c r="AB1862">
        <v>619</v>
      </c>
      <c r="AC1862">
        <v>2</v>
      </c>
      <c r="AD1862" t="s">
        <v>956</v>
      </c>
      <c r="AE1862" t="s">
        <v>950</v>
      </c>
      <c r="AF1862">
        <v>0</v>
      </c>
      <c r="AG1862" t="s">
        <v>951</v>
      </c>
      <c r="AH1862" t="s">
        <v>950</v>
      </c>
      <c r="AI1862" t="s">
        <v>950</v>
      </c>
      <c r="AJ1862" t="s">
        <v>952</v>
      </c>
      <c r="AK1862">
        <v>0</v>
      </c>
      <c r="AL1862">
        <v>0</v>
      </c>
      <c r="AM1862">
        <v>0</v>
      </c>
      <c r="AN1862" t="s">
        <v>951</v>
      </c>
      <c r="AO1862" t="s">
        <v>950</v>
      </c>
      <c r="AP1862" t="s">
        <v>950</v>
      </c>
      <c r="AQ1862" t="s">
        <v>952</v>
      </c>
      <c r="AR1862">
        <v>0</v>
      </c>
      <c r="AS1862">
        <v>0</v>
      </c>
      <c r="AT1862">
        <v>0</v>
      </c>
      <c r="AU1862" t="s">
        <v>951</v>
      </c>
      <c r="AV1862" t="s">
        <v>950</v>
      </c>
      <c r="AW1862" t="s">
        <v>950</v>
      </c>
      <c r="AX1862" t="s">
        <v>952</v>
      </c>
      <c r="AY1862">
        <v>0</v>
      </c>
      <c r="AZ1862">
        <v>0</v>
      </c>
      <c r="BA1862" t="s">
        <v>951</v>
      </c>
      <c r="BB1862" t="s">
        <v>950</v>
      </c>
      <c r="BC1862" t="s">
        <v>950</v>
      </c>
      <c r="BD1862" t="s">
        <v>952</v>
      </c>
      <c r="BE1862">
        <v>0</v>
      </c>
      <c r="BF1862">
        <v>0</v>
      </c>
      <c r="BG1862">
        <v>0</v>
      </c>
      <c r="BH1862" t="s">
        <v>951</v>
      </c>
      <c r="BI1862" t="s">
        <v>950</v>
      </c>
      <c r="BJ1862" t="s">
        <v>950</v>
      </c>
      <c r="BK1862" t="s">
        <v>952</v>
      </c>
      <c r="BL1862">
        <v>0</v>
      </c>
      <c r="BM1862">
        <v>0</v>
      </c>
      <c r="BN1862">
        <v>0</v>
      </c>
      <c r="BO1862" t="s">
        <v>951</v>
      </c>
      <c r="BP1862" t="s">
        <v>950</v>
      </c>
      <c r="BQ1862" t="s">
        <v>950</v>
      </c>
      <c r="BR1862" t="s">
        <v>952</v>
      </c>
      <c r="BS1862">
        <v>0</v>
      </c>
      <c r="BT1862">
        <v>0</v>
      </c>
      <c r="BU1862">
        <v>0</v>
      </c>
      <c r="BV1862">
        <v>7010</v>
      </c>
      <c r="BW1862" t="s">
        <v>953</v>
      </c>
      <c r="BX1862" t="s">
        <v>953</v>
      </c>
      <c r="BY1862" t="s">
        <v>948</v>
      </c>
      <c r="BZ1862">
        <v>0</v>
      </c>
      <c r="CA1862">
        <v>0</v>
      </c>
      <c r="CB1862">
        <v>157</v>
      </c>
      <c r="CC1862">
        <v>0</v>
      </c>
      <c r="CD1862" t="s">
        <v>954</v>
      </c>
      <c r="CE1862" s="7">
        <v>27509</v>
      </c>
      <c r="CF1862" s="7">
        <v>28873</v>
      </c>
      <c r="CG1862">
        <v>42</v>
      </c>
      <c r="CH1862">
        <v>999</v>
      </c>
      <c r="CI1862" s="7">
        <v>43465</v>
      </c>
      <c r="CJ1862" s="7">
        <v>55884</v>
      </c>
      <c r="CK1862">
        <v>409</v>
      </c>
      <c r="CL1862">
        <v>2</v>
      </c>
      <c r="CM1862">
        <v>310</v>
      </c>
      <c r="CN1862">
        <v>0</v>
      </c>
      <c r="CO1862" t="s">
        <v>955</v>
      </c>
      <c r="CP1862" t="s">
        <v>955</v>
      </c>
      <c r="CQ1862">
        <v>0</v>
      </c>
      <c r="CR1862">
        <v>4</v>
      </c>
      <c r="CS1862">
        <v>2</v>
      </c>
      <c r="CT1862">
        <f>VLOOKUP(E1862,Prophet!$A:$AA,3,FALSE)</f>
        <v>42</v>
      </c>
      <c r="CU1862">
        <f t="shared" si="58"/>
        <v>0</v>
      </c>
      <c r="CV1862">
        <f>VLOOKUP(E1862,Prophet!$A:$AA,5,FALSE)</f>
        <v>2</v>
      </c>
      <c r="CW1862">
        <f t="shared" si="59"/>
        <v>0</v>
      </c>
    </row>
    <row r="1863" spans="1:101" x14ac:dyDescent="0.25">
      <c r="A1863">
        <v>8004</v>
      </c>
      <c r="B1863">
        <v>2018</v>
      </c>
      <c r="C1863">
        <v>70</v>
      </c>
      <c r="D1863">
        <v>9</v>
      </c>
      <c r="E1863">
        <v>2552301</v>
      </c>
      <c r="F1863">
        <v>0</v>
      </c>
      <c r="G1863">
        <v>0</v>
      </c>
      <c r="H1863">
        <v>0</v>
      </c>
      <c r="I1863">
        <v>0</v>
      </c>
      <c r="J1863">
        <v>30000</v>
      </c>
      <c r="K1863">
        <v>0</v>
      </c>
      <c r="L1863">
        <v>0</v>
      </c>
      <c r="M1863" t="s">
        <v>947</v>
      </c>
      <c r="N1863">
        <v>12</v>
      </c>
      <c r="O1863">
        <v>0</v>
      </c>
      <c r="P1863" t="s">
        <v>948</v>
      </c>
      <c r="Q1863">
        <v>0</v>
      </c>
      <c r="R1863">
        <v>0</v>
      </c>
      <c r="S1863">
        <v>1</v>
      </c>
      <c r="T1863">
        <v>1</v>
      </c>
      <c r="U1863" s="7">
        <v>43405</v>
      </c>
      <c r="V1863" s="7">
        <v>43769</v>
      </c>
      <c r="W1863">
        <v>375.2</v>
      </c>
      <c r="X1863">
        <v>375.2</v>
      </c>
      <c r="Y1863">
        <v>186.8</v>
      </c>
      <c r="Z1863">
        <v>0</v>
      </c>
      <c r="AA1863">
        <v>0</v>
      </c>
      <c r="AB1863">
        <v>274.7</v>
      </c>
      <c r="AC1863">
        <v>1</v>
      </c>
      <c r="AD1863" t="s">
        <v>956</v>
      </c>
      <c r="AE1863" t="s">
        <v>950</v>
      </c>
      <c r="AF1863">
        <v>0</v>
      </c>
      <c r="AG1863" t="s">
        <v>951</v>
      </c>
      <c r="AH1863" t="s">
        <v>950</v>
      </c>
      <c r="AI1863" t="s">
        <v>950</v>
      </c>
      <c r="AJ1863" t="s">
        <v>952</v>
      </c>
      <c r="AK1863">
        <v>0</v>
      </c>
      <c r="AL1863">
        <v>0</v>
      </c>
      <c r="AM1863">
        <v>0</v>
      </c>
      <c r="AN1863" t="s">
        <v>951</v>
      </c>
      <c r="AO1863" t="s">
        <v>950</v>
      </c>
      <c r="AP1863" t="s">
        <v>950</v>
      </c>
      <c r="AQ1863" t="s">
        <v>952</v>
      </c>
      <c r="AR1863">
        <v>0</v>
      </c>
      <c r="AS1863">
        <v>0</v>
      </c>
      <c r="AT1863">
        <v>0</v>
      </c>
      <c r="AU1863" t="s">
        <v>951</v>
      </c>
      <c r="AV1863" t="s">
        <v>950</v>
      </c>
      <c r="AW1863" t="s">
        <v>950</v>
      </c>
      <c r="AX1863" t="s">
        <v>952</v>
      </c>
      <c r="AY1863">
        <v>0</v>
      </c>
      <c r="AZ1863">
        <v>0</v>
      </c>
      <c r="BA1863" t="s">
        <v>951</v>
      </c>
      <c r="BB1863" t="s">
        <v>950</v>
      </c>
      <c r="BC1863" t="s">
        <v>950</v>
      </c>
      <c r="BD1863" t="s">
        <v>952</v>
      </c>
      <c r="BE1863">
        <v>0</v>
      </c>
      <c r="BF1863">
        <v>0</v>
      </c>
      <c r="BG1863">
        <v>0</v>
      </c>
      <c r="BH1863" t="s">
        <v>951</v>
      </c>
      <c r="BI1863" t="s">
        <v>950</v>
      </c>
      <c r="BJ1863" t="s">
        <v>950</v>
      </c>
      <c r="BK1863" t="s">
        <v>952</v>
      </c>
      <c r="BL1863">
        <v>0</v>
      </c>
      <c r="BM1863">
        <v>0</v>
      </c>
      <c r="BN1863">
        <v>0</v>
      </c>
      <c r="BO1863" t="s">
        <v>951</v>
      </c>
      <c r="BP1863" t="s">
        <v>950</v>
      </c>
      <c r="BQ1863" t="s">
        <v>950</v>
      </c>
      <c r="BR1863" t="s">
        <v>952</v>
      </c>
      <c r="BS1863">
        <v>0</v>
      </c>
      <c r="BT1863">
        <v>0</v>
      </c>
      <c r="BU1863">
        <v>0</v>
      </c>
      <c r="BV1863">
        <v>7010</v>
      </c>
      <c r="BW1863" t="s">
        <v>953</v>
      </c>
      <c r="BX1863" t="s">
        <v>950</v>
      </c>
      <c r="BY1863" t="s">
        <v>948</v>
      </c>
      <c r="BZ1863">
        <v>0</v>
      </c>
      <c r="CA1863">
        <v>0</v>
      </c>
      <c r="CB1863">
        <v>78.5</v>
      </c>
      <c r="CC1863">
        <v>0</v>
      </c>
      <c r="CD1863" t="s">
        <v>954</v>
      </c>
      <c r="CE1863" s="7">
        <v>32864</v>
      </c>
      <c r="CF1863" s="7">
        <v>43405</v>
      </c>
      <c r="CG1863">
        <v>29</v>
      </c>
      <c r="CH1863">
        <v>999</v>
      </c>
      <c r="CI1863" s="7">
        <v>43465</v>
      </c>
      <c r="CJ1863" s="7">
        <v>55884</v>
      </c>
      <c r="CK1863">
        <v>409</v>
      </c>
      <c r="CL1863">
        <v>2</v>
      </c>
      <c r="CM1863">
        <v>430</v>
      </c>
      <c r="CN1863">
        <v>0</v>
      </c>
      <c r="CO1863" t="s">
        <v>955</v>
      </c>
      <c r="CP1863" t="s">
        <v>955</v>
      </c>
      <c r="CQ1863">
        <v>0</v>
      </c>
      <c r="CR1863">
        <v>0</v>
      </c>
      <c r="CS1863">
        <v>0</v>
      </c>
      <c r="CT1863">
        <f>VLOOKUP(E1863,Prophet!$A:$AA,3,FALSE)</f>
        <v>29</v>
      </c>
      <c r="CU1863">
        <f t="shared" si="58"/>
        <v>0</v>
      </c>
      <c r="CV1863">
        <f>VLOOKUP(E1863,Prophet!$A:$AA,5,FALSE)</f>
        <v>2</v>
      </c>
      <c r="CW1863">
        <f t="shared" si="59"/>
        <v>0</v>
      </c>
    </row>
    <row r="1864" spans="1:101" x14ac:dyDescent="0.25">
      <c r="A1864">
        <v>8006</v>
      </c>
      <c r="B1864">
        <v>2018</v>
      </c>
      <c r="C1864">
        <v>70</v>
      </c>
      <c r="D1864">
        <v>9</v>
      </c>
      <c r="E1864">
        <v>1796002</v>
      </c>
      <c r="F1864">
        <v>0</v>
      </c>
      <c r="G1864">
        <v>0</v>
      </c>
      <c r="H1864">
        <v>0</v>
      </c>
      <c r="I1864">
        <v>0</v>
      </c>
      <c r="J1864">
        <v>30000</v>
      </c>
      <c r="K1864">
        <v>0</v>
      </c>
      <c r="L1864">
        <v>0</v>
      </c>
      <c r="M1864" t="s">
        <v>947</v>
      </c>
      <c r="N1864">
        <v>12</v>
      </c>
      <c r="O1864">
        <v>0</v>
      </c>
      <c r="P1864" t="s">
        <v>948</v>
      </c>
      <c r="Q1864">
        <v>0</v>
      </c>
      <c r="R1864">
        <v>0</v>
      </c>
      <c r="S1864">
        <v>1</v>
      </c>
      <c r="T1864">
        <v>1</v>
      </c>
      <c r="U1864" s="7">
        <v>43405</v>
      </c>
      <c r="V1864" s="7">
        <v>43769</v>
      </c>
      <c r="W1864">
        <v>509.7</v>
      </c>
      <c r="X1864">
        <v>509.7</v>
      </c>
      <c r="Y1864">
        <v>271.5</v>
      </c>
      <c r="Z1864">
        <v>0</v>
      </c>
      <c r="AA1864">
        <v>0</v>
      </c>
      <c r="AB1864">
        <v>399.3</v>
      </c>
      <c r="AC1864">
        <v>1</v>
      </c>
      <c r="AD1864" t="s">
        <v>949</v>
      </c>
      <c r="AE1864" t="s">
        <v>950</v>
      </c>
      <c r="AF1864">
        <v>0</v>
      </c>
      <c r="AG1864" t="s">
        <v>951</v>
      </c>
      <c r="AH1864" t="s">
        <v>950</v>
      </c>
      <c r="AI1864" t="s">
        <v>950</v>
      </c>
      <c r="AJ1864" t="s">
        <v>952</v>
      </c>
      <c r="AK1864">
        <v>0</v>
      </c>
      <c r="AL1864">
        <v>0</v>
      </c>
      <c r="AM1864">
        <v>0</v>
      </c>
      <c r="AN1864" t="s">
        <v>951</v>
      </c>
      <c r="AO1864" t="s">
        <v>950</v>
      </c>
      <c r="AP1864" t="s">
        <v>950</v>
      </c>
      <c r="AQ1864" t="s">
        <v>952</v>
      </c>
      <c r="AR1864">
        <v>0</v>
      </c>
      <c r="AS1864">
        <v>0</v>
      </c>
      <c r="AT1864">
        <v>0</v>
      </c>
      <c r="AU1864" t="s">
        <v>951</v>
      </c>
      <c r="AV1864" t="s">
        <v>950</v>
      </c>
      <c r="AW1864" t="s">
        <v>950</v>
      </c>
      <c r="AX1864" t="s">
        <v>952</v>
      </c>
      <c r="AY1864">
        <v>0</v>
      </c>
      <c r="AZ1864">
        <v>0</v>
      </c>
      <c r="BA1864" t="s">
        <v>951</v>
      </c>
      <c r="BB1864" t="s">
        <v>950</v>
      </c>
      <c r="BC1864" t="s">
        <v>950</v>
      </c>
      <c r="BD1864" t="s">
        <v>952</v>
      </c>
      <c r="BE1864">
        <v>0</v>
      </c>
      <c r="BF1864">
        <v>0</v>
      </c>
      <c r="BG1864">
        <v>0</v>
      </c>
      <c r="BH1864" t="s">
        <v>951</v>
      </c>
      <c r="BI1864" t="s">
        <v>950</v>
      </c>
      <c r="BJ1864" t="s">
        <v>950</v>
      </c>
      <c r="BK1864" t="s">
        <v>952</v>
      </c>
      <c r="BL1864">
        <v>0</v>
      </c>
      <c r="BM1864">
        <v>0</v>
      </c>
      <c r="BN1864">
        <v>0</v>
      </c>
      <c r="BO1864" t="s">
        <v>951</v>
      </c>
      <c r="BP1864" t="s">
        <v>950</v>
      </c>
      <c r="BQ1864" t="s">
        <v>950</v>
      </c>
      <c r="BR1864" t="s">
        <v>952</v>
      </c>
      <c r="BS1864">
        <v>0</v>
      </c>
      <c r="BT1864">
        <v>0</v>
      </c>
      <c r="BU1864">
        <v>0</v>
      </c>
      <c r="BV1864">
        <v>7010</v>
      </c>
      <c r="BW1864" t="s">
        <v>953</v>
      </c>
      <c r="BX1864" t="s">
        <v>950</v>
      </c>
      <c r="BY1864" t="s">
        <v>948</v>
      </c>
      <c r="BZ1864">
        <v>0</v>
      </c>
      <c r="CA1864">
        <v>0</v>
      </c>
      <c r="CB1864">
        <v>78.5</v>
      </c>
      <c r="CC1864">
        <v>0</v>
      </c>
      <c r="CD1864" t="s">
        <v>954</v>
      </c>
      <c r="CE1864" s="7">
        <v>28043</v>
      </c>
      <c r="CF1864" s="7">
        <v>43405</v>
      </c>
      <c r="CG1864">
        <v>42</v>
      </c>
      <c r="CH1864">
        <v>999</v>
      </c>
      <c r="CI1864" s="7">
        <v>43465</v>
      </c>
      <c r="CJ1864" s="7">
        <v>55884</v>
      </c>
      <c r="CK1864">
        <v>409</v>
      </c>
      <c r="CL1864">
        <v>2</v>
      </c>
      <c r="CM1864">
        <v>274</v>
      </c>
      <c r="CN1864">
        <v>0</v>
      </c>
      <c r="CO1864" t="s">
        <v>955</v>
      </c>
      <c r="CP1864" t="s">
        <v>955</v>
      </c>
      <c r="CQ1864">
        <v>0</v>
      </c>
      <c r="CR1864">
        <v>0</v>
      </c>
      <c r="CS1864">
        <v>0</v>
      </c>
      <c r="CT1864">
        <f>VLOOKUP(E1864,Prophet!$A:$AA,3,FALSE)</f>
        <v>42</v>
      </c>
      <c r="CU1864">
        <f t="shared" si="58"/>
        <v>0</v>
      </c>
      <c r="CV1864">
        <f>VLOOKUP(E1864,Prophet!$A:$AA,5,FALSE)</f>
        <v>2</v>
      </c>
      <c r="CW1864">
        <f t="shared" si="59"/>
        <v>0</v>
      </c>
    </row>
    <row r="1865" spans="1:101" x14ac:dyDescent="0.25">
      <c r="A1865">
        <v>8008</v>
      </c>
      <c r="B1865">
        <v>2018</v>
      </c>
      <c r="C1865">
        <v>70</v>
      </c>
      <c r="D1865">
        <v>9</v>
      </c>
      <c r="E1865">
        <v>1796004</v>
      </c>
      <c r="F1865">
        <v>0</v>
      </c>
      <c r="G1865">
        <v>0</v>
      </c>
      <c r="H1865">
        <v>0</v>
      </c>
      <c r="I1865">
        <v>0</v>
      </c>
      <c r="J1865">
        <v>30000</v>
      </c>
      <c r="K1865">
        <v>0</v>
      </c>
      <c r="L1865">
        <v>0</v>
      </c>
      <c r="M1865" t="s">
        <v>947</v>
      </c>
      <c r="N1865">
        <v>12</v>
      </c>
      <c r="O1865">
        <v>0</v>
      </c>
      <c r="P1865" t="s">
        <v>948</v>
      </c>
      <c r="Q1865">
        <v>0</v>
      </c>
      <c r="R1865">
        <v>0</v>
      </c>
      <c r="S1865">
        <v>1</v>
      </c>
      <c r="T1865">
        <v>1</v>
      </c>
      <c r="U1865" s="7">
        <v>43405</v>
      </c>
      <c r="V1865" s="7">
        <v>43769</v>
      </c>
      <c r="W1865">
        <v>375.2</v>
      </c>
      <c r="X1865">
        <v>375.2</v>
      </c>
      <c r="Y1865">
        <v>186.8</v>
      </c>
      <c r="Z1865">
        <v>0</v>
      </c>
      <c r="AA1865">
        <v>0</v>
      </c>
      <c r="AB1865">
        <v>274.7</v>
      </c>
      <c r="AC1865">
        <v>1</v>
      </c>
      <c r="AD1865" t="s">
        <v>956</v>
      </c>
      <c r="AE1865" t="s">
        <v>950</v>
      </c>
      <c r="AF1865">
        <v>0</v>
      </c>
      <c r="AG1865" t="s">
        <v>951</v>
      </c>
      <c r="AH1865" t="s">
        <v>950</v>
      </c>
      <c r="AI1865" t="s">
        <v>950</v>
      </c>
      <c r="AJ1865" t="s">
        <v>952</v>
      </c>
      <c r="AK1865">
        <v>0</v>
      </c>
      <c r="AL1865">
        <v>0</v>
      </c>
      <c r="AM1865">
        <v>0</v>
      </c>
      <c r="AN1865" t="s">
        <v>951</v>
      </c>
      <c r="AO1865" t="s">
        <v>950</v>
      </c>
      <c r="AP1865" t="s">
        <v>950</v>
      </c>
      <c r="AQ1865" t="s">
        <v>952</v>
      </c>
      <c r="AR1865">
        <v>0</v>
      </c>
      <c r="AS1865">
        <v>0</v>
      </c>
      <c r="AT1865">
        <v>0</v>
      </c>
      <c r="AU1865" t="s">
        <v>951</v>
      </c>
      <c r="AV1865" t="s">
        <v>950</v>
      </c>
      <c r="AW1865" t="s">
        <v>950</v>
      </c>
      <c r="AX1865" t="s">
        <v>952</v>
      </c>
      <c r="AY1865">
        <v>0</v>
      </c>
      <c r="AZ1865">
        <v>0</v>
      </c>
      <c r="BA1865" t="s">
        <v>951</v>
      </c>
      <c r="BB1865" t="s">
        <v>950</v>
      </c>
      <c r="BC1865" t="s">
        <v>950</v>
      </c>
      <c r="BD1865" t="s">
        <v>952</v>
      </c>
      <c r="BE1865">
        <v>0</v>
      </c>
      <c r="BF1865">
        <v>0</v>
      </c>
      <c r="BG1865">
        <v>0</v>
      </c>
      <c r="BH1865" t="s">
        <v>951</v>
      </c>
      <c r="BI1865" t="s">
        <v>950</v>
      </c>
      <c r="BJ1865" t="s">
        <v>950</v>
      </c>
      <c r="BK1865" t="s">
        <v>952</v>
      </c>
      <c r="BL1865">
        <v>0</v>
      </c>
      <c r="BM1865">
        <v>0</v>
      </c>
      <c r="BN1865">
        <v>0</v>
      </c>
      <c r="BO1865" t="s">
        <v>951</v>
      </c>
      <c r="BP1865" t="s">
        <v>950</v>
      </c>
      <c r="BQ1865" t="s">
        <v>950</v>
      </c>
      <c r="BR1865" t="s">
        <v>952</v>
      </c>
      <c r="BS1865">
        <v>0</v>
      </c>
      <c r="BT1865">
        <v>0</v>
      </c>
      <c r="BU1865">
        <v>0</v>
      </c>
      <c r="BV1865">
        <v>7010</v>
      </c>
      <c r="BW1865" t="s">
        <v>953</v>
      </c>
      <c r="BX1865" t="s">
        <v>950</v>
      </c>
      <c r="BY1865" t="s">
        <v>948</v>
      </c>
      <c r="BZ1865">
        <v>0</v>
      </c>
      <c r="CA1865">
        <v>0</v>
      </c>
      <c r="CB1865">
        <v>78.5</v>
      </c>
      <c r="CC1865">
        <v>0</v>
      </c>
      <c r="CD1865" t="s">
        <v>954</v>
      </c>
      <c r="CE1865" s="7">
        <v>28933</v>
      </c>
      <c r="CF1865" s="7">
        <v>43405</v>
      </c>
      <c r="CG1865">
        <v>40</v>
      </c>
      <c r="CH1865">
        <v>999</v>
      </c>
      <c r="CI1865" s="7">
        <v>43465</v>
      </c>
      <c r="CJ1865" s="7">
        <v>55884</v>
      </c>
      <c r="CK1865">
        <v>409</v>
      </c>
      <c r="CL1865">
        <v>2</v>
      </c>
      <c r="CM1865">
        <v>298</v>
      </c>
      <c r="CN1865">
        <v>0</v>
      </c>
      <c r="CO1865" t="s">
        <v>955</v>
      </c>
      <c r="CP1865" t="s">
        <v>955</v>
      </c>
      <c r="CQ1865">
        <v>0</v>
      </c>
      <c r="CR1865">
        <v>0</v>
      </c>
      <c r="CS1865">
        <v>0</v>
      </c>
      <c r="CT1865">
        <f>VLOOKUP(E1865,Prophet!$A:$AA,3,FALSE)</f>
        <v>40</v>
      </c>
      <c r="CU1865">
        <f t="shared" si="58"/>
        <v>0</v>
      </c>
      <c r="CV1865">
        <f>VLOOKUP(E1865,Prophet!$A:$AA,5,FALSE)</f>
        <v>2</v>
      </c>
      <c r="CW1865">
        <f t="shared" si="59"/>
        <v>0</v>
      </c>
    </row>
    <row r="1866" spans="1:101" x14ac:dyDescent="0.25">
      <c r="A1866">
        <v>8017</v>
      </c>
      <c r="B1866">
        <v>2018</v>
      </c>
      <c r="C1866">
        <v>70</v>
      </c>
      <c r="D1866">
        <v>9</v>
      </c>
      <c r="E1866">
        <v>70902</v>
      </c>
      <c r="F1866">
        <v>0</v>
      </c>
      <c r="G1866">
        <v>0</v>
      </c>
      <c r="H1866">
        <v>0</v>
      </c>
      <c r="I1866">
        <v>0</v>
      </c>
      <c r="J1866">
        <v>30000</v>
      </c>
      <c r="K1866">
        <v>0</v>
      </c>
      <c r="L1866">
        <v>0</v>
      </c>
      <c r="M1866" t="s">
        <v>947</v>
      </c>
      <c r="N1866">
        <v>12</v>
      </c>
      <c r="O1866">
        <v>0</v>
      </c>
      <c r="P1866" t="s">
        <v>948</v>
      </c>
      <c r="Q1866">
        <v>0</v>
      </c>
      <c r="R1866">
        <v>0</v>
      </c>
      <c r="S1866">
        <v>1</v>
      </c>
      <c r="T1866">
        <v>1</v>
      </c>
      <c r="U1866" s="7">
        <v>43405</v>
      </c>
      <c r="V1866" s="7">
        <v>43769</v>
      </c>
      <c r="W1866">
        <v>211.5</v>
      </c>
      <c r="X1866">
        <v>211.5</v>
      </c>
      <c r="Y1866">
        <v>133.1</v>
      </c>
      <c r="Z1866">
        <v>0</v>
      </c>
      <c r="AA1866">
        <v>0</v>
      </c>
      <c r="AB1866">
        <v>195.8</v>
      </c>
      <c r="AC1866">
        <v>1</v>
      </c>
      <c r="AD1866" t="s">
        <v>956</v>
      </c>
      <c r="AE1866" t="s">
        <v>950</v>
      </c>
      <c r="AF1866">
        <v>0</v>
      </c>
      <c r="AG1866" t="s">
        <v>951</v>
      </c>
      <c r="AH1866" t="s">
        <v>950</v>
      </c>
      <c r="AI1866" t="s">
        <v>950</v>
      </c>
      <c r="AJ1866" t="s">
        <v>952</v>
      </c>
      <c r="AK1866">
        <v>0</v>
      </c>
      <c r="AL1866">
        <v>0</v>
      </c>
      <c r="AM1866">
        <v>0</v>
      </c>
      <c r="AN1866" t="s">
        <v>951</v>
      </c>
      <c r="AO1866" t="s">
        <v>950</v>
      </c>
      <c r="AP1866" t="s">
        <v>950</v>
      </c>
      <c r="AQ1866" t="s">
        <v>952</v>
      </c>
      <c r="AR1866">
        <v>0</v>
      </c>
      <c r="AS1866">
        <v>0</v>
      </c>
      <c r="AT1866">
        <v>0</v>
      </c>
      <c r="AU1866" t="s">
        <v>951</v>
      </c>
      <c r="AV1866" t="s">
        <v>950</v>
      </c>
      <c r="AW1866" t="s">
        <v>950</v>
      </c>
      <c r="AX1866" t="s">
        <v>952</v>
      </c>
      <c r="AY1866">
        <v>0</v>
      </c>
      <c r="AZ1866">
        <v>0</v>
      </c>
      <c r="BA1866" t="s">
        <v>951</v>
      </c>
      <c r="BB1866" t="s">
        <v>950</v>
      </c>
      <c r="BC1866" t="s">
        <v>950</v>
      </c>
      <c r="BD1866" t="s">
        <v>952</v>
      </c>
      <c r="BE1866">
        <v>0</v>
      </c>
      <c r="BF1866">
        <v>0</v>
      </c>
      <c r="BG1866">
        <v>0</v>
      </c>
      <c r="BH1866" t="s">
        <v>951</v>
      </c>
      <c r="BI1866" t="s">
        <v>950</v>
      </c>
      <c r="BJ1866" t="s">
        <v>950</v>
      </c>
      <c r="BK1866" t="s">
        <v>952</v>
      </c>
      <c r="BL1866">
        <v>0</v>
      </c>
      <c r="BM1866">
        <v>0</v>
      </c>
      <c r="BN1866">
        <v>0</v>
      </c>
      <c r="BO1866" t="s">
        <v>951</v>
      </c>
      <c r="BP1866" t="s">
        <v>950</v>
      </c>
      <c r="BQ1866" t="s">
        <v>950</v>
      </c>
      <c r="BR1866" t="s">
        <v>952</v>
      </c>
      <c r="BS1866">
        <v>0</v>
      </c>
      <c r="BT1866">
        <v>0</v>
      </c>
      <c r="BU1866">
        <v>0</v>
      </c>
      <c r="BV1866" t="s">
        <v>951</v>
      </c>
      <c r="BW1866" t="s">
        <v>950</v>
      </c>
      <c r="BX1866" t="s">
        <v>950</v>
      </c>
      <c r="BY1866" t="s">
        <v>952</v>
      </c>
      <c r="BZ1866">
        <v>0</v>
      </c>
      <c r="CA1866">
        <v>0</v>
      </c>
      <c r="CB1866">
        <v>0</v>
      </c>
      <c r="CC1866">
        <v>0</v>
      </c>
      <c r="CD1866" t="s">
        <v>954</v>
      </c>
      <c r="CE1866" s="7">
        <v>23918</v>
      </c>
      <c r="CF1866" s="7">
        <v>43405</v>
      </c>
      <c r="CG1866">
        <v>53</v>
      </c>
      <c r="CH1866">
        <v>999</v>
      </c>
      <c r="CI1866" s="7">
        <v>43465</v>
      </c>
      <c r="CJ1866" s="7">
        <v>55884</v>
      </c>
      <c r="CK1866">
        <v>409</v>
      </c>
      <c r="CL1866">
        <v>2</v>
      </c>
      <c r="CM1866">
        <v>142</v>
      </c>
      <c r="CN1866">
        <v>0</v>
      </c>
      <c r="CO1866" t="s">
        <v>955</v>
      </c>
      <c r="CP1866" t="s">
        <v>955</v>
      </c>
      <c r="CQ1866">
        <v>0</v>
      </c>
      <c r="CR1866">
        <v>0</v>
      </c>
      <c r="CS1866">
        <v>0</v>
      </c>
      <c r="CT1866">
        <f>VLOOKUP(E1866,Prophet!$A:$AA,3,FALSE)</f>
        <v>53</v>
      </c>
      <c r="CU1866">
        <f t="shared" si="58"/>
        <v>0</v>
      </c>
      <c r="CV1866">
        <f>VLOOKUP(E1866,Prophet!$A:$AA,5,FALSE)</f>
        <v>2</v>
      </c>
      <c r="CW1866">
        <f t="shared" si="59"/>
        <v>0</v>
      </c>
    </row>
    <row r="1867" spans="1:101" x14ac:dyDescent="0.25">
      <c r="A1867">
        <v>8020</v>
      </c>
      <c r="B1867">
        <v>2018</v>
      </c>
      <c r="C1867">
        <v>70</v>
      </c>
      <c r="D1867">
        <v>9</v>
      </c>
      <c r="E1867">
        <v>2552801</v>
      </c>
      <c r="F1867">
        <v>0</v>
      </c>
      <c r="G1867">
        <v>0</v>
      </c>
      <c r="H1867">
        <v>0</v>
      </c>
      <c r="I1867">
        <v>0</v>
      </c>
      <c r="J1867">
        <v>30000</v>
      </c>
      <c r="K1867">
        <v>0</v>
      </c>
      <c r="L1867">
        <v>0</v>
      </c>
      <c r="M1867" t="s">
        <v>947</v>
      </c>
      <c r="N1867">
        <v>12</v>
      </c>
      <c r="O1867">
        <v>0</v>
      </c>
      <c r="P1867" t="s">
        <v>948</v>
      </c>
      <c r="Q1867">
        <v>0</v>
      </c>
      <c r="R1867">
        <v>0</v>
      </c>
      <c r="S1867">
        <v>1</v>
      </c>
      <c r="T1867">
        <v>1</v>
      </c>
      <c r="U1867" s="7">
        <v>43405</v>
      </c>
      <c r="V1867" s="7">
        <v>43769</v>
      </c>
      <c r="W1867">
        <v>509.7</v>
      </c>
      <c r="X1867">
        <v>509.7</v>
      </c>
      <c r="Y1867">
        <v>271.5</v>
      </c>
      <c r="Z1867">
        <v>0</v>
      </c>
      <c r="AA1867">
        <v>0</v>
      </c>
      <c r="AB1867">
        <v>399.3</v>
      </c>
      <c r="AC1867">
        <v>1</v>
      </c>
      <c r="AD1867" t="s">
        <v>949</v>
      </c>
      <c r="AE1867" t="s">
        <v>950</v>
      </c>
      <c r="AF1867">
        <v>0</v>
      </c>
      <c r="AG1867" t="s">
        <v>951</v>
      </c>
      <c r="AH1867" t="s">
        <v>950</v>
      </c>
      <c r="AI1867" t="s">
        <v>950</v>
      </c>
      <c r="AJ1867" t="s">
        <v>952</v>
      </c>
      <c r="AK1867">
        <v>0</v>
      </c>
      <c r="AL1867">
        <v>0</v>
      </c>
      <c r="AM1867">
        <v>0</v>
      </c>
      <c r="AN1867" t="s">
        <v>951</v>
      </c>
      <c r="AO1867" t="s">
        <v>950</v>
      </c>
      <c r="AP1867" t="s">
        <v>950</v>
      </c>
      <c r="AQ1867" t="s">
        <v>952</v>
      </c>
      <c r="AR1867">
        <v>0</v>
      </c>
      <c r="AS1867">
        <v>0</v>
      </c>
      <c r="AT1867">
        <v>0</v>
      </c>
      <c r="AU1867" t="s">
        <v>951</v>
      </c>
      <c r="AV1867" t="s">
        <v>950</v>
      </c>
      <c r="AW1867" t="s">
        <v>950</v>
      </c>
      <c r="AX1867" t="s">
        <v>952</v>
      </c>
      <c r="AY1867">
        <v>0</v>
      </c>
      <c r="AZ1867">
        <v>0</v>
      </c>
      <c r="BA1867" t="s">
        <v>951</v>
      </c>
      <c r="BB1867" t="s">
        <v>950</v>
      </c>
      <c r="BC1867" t="s">
        <v>950</v>
      </c>
      <c r="BD1867" t="s">
        <v>952</v>
      </c>
      <c r="BE1867">
        <v>0</v>
      </c>
      <c r="BF1867">
        <v>0</v>
      </c>
      <c r="BG1867">
        <v>0</v>
      </c>
      <c r="BH1867" t="s">
        <v>951</v>
      </c>
      <c r="BI1867" t="s">
        <v>950</v>
      </c>
      <c r="BJ1867" t="s">
        <v>950</v>
      </c>
      <c r="BK1867" t="s">
        <v>952</v>
      </c>
      <c r="BL1867">
        <v>0</v>
      </c>
      <c r="BM1867">
        <v>0</v>
      </c>
      <c r="BN1867">
        <v>0</v>
      </c>
      <c r="BO1867" t="s">
        <v>951</v>
      </c>
      <c r="BP1867" t="s">
        <v>950</v>
      </c>
      <c r="BQ1867" t="s">
        <v>950</v>
      </c>
      <c r="BR1867" t="s">
        <v>952</v>
      </c>
      <c r="BS1867">
        <v>0</v>
      </c>
      <c r="BT1867">
        <v>0</v>
      </c>
      <c r="BU1867">
        <v>0</v>
      </c>
      <c r="BV1867">
        <v>7010</v>
      </c>
      <c r="BW1867" t="s">
        <v>953</v>
      </c>
      <c r="BX1867" t="s">
        <v>950</v>
      </c>
      <c r="BY1867" t="s">
        <v>948</v>
      </c>
      <c r="BZ1867">
        <v>0</v>
      </c>
      <c r="CA1867">
        <v>0</v>
      </c>
      <c r="CB1867">
        <v>78.5</v>
      </c>
      <c r="CC1867">
        <v>0</v>
      </c>
      <c r="CD1867" t="s">
        <v>954</v>
      </c>
      <c r="CE1867" s="7">
        <v>32241</v>
      </c>
      <c r="CF1867" s="7">
        <v>43405</v>
      </c>
      <c r="CG1867">
        <v>31</v>
      </c>
      <c r="CH1867">
        <v>999</v>
      </c>
      <c r="CI1867" s="7">
        <v>43465</v>
      </c>
      <c r="CJ1867" s="7">
        <v>55884</v>
      </c>
      <c r="CK1867">
        <v>409</v>
      </c>
      <c r="CL1867">
        <v>2</v>
      </c>
      <c r="CM1867">
        <v>406</v>
      </c>
      <c r="CN1867">
        <v>0</v>
      </c>
      <c r="CO1867" t="s">
        <v>955</v>
      </c>
      <c r="CP1867" t="s">
        <v>955</v>
      </c>
      <c r="CQ1867">
        <v>0</v>
      </c>
      <c r="CR1867">
        <v>0</v>
      </c>
      <c r="CS1867">
        <v>0</v>
      </c>
      <c r="CT1867">
        <f>VLOOKUP(E1867,Prophet!$A:$AA,3,FALSE)</f>
        <v>31</v>
      </c>
      <c r="CU1867">
        <f t="shared" si="58"/>
        <v>0</v>
      </c>
      <c r="CV1867">
        <f>VLOOKUP(E1867,Prophet!$A:$AA,5,FALSE)</f>
        <v>2</v>
      </c>
      <c r="CW1867">
        <f t="shared" si="59"/>
        <v>0</v>
      </c>
    </row>
    <row r="1868" spans="1:101" x14ac:dyDescent="0.25">
      <c r="A1868">
        <v>8024</v>
      </c>
      <c r="B1868">
        <v>2018</v>
      </c>
      <c r="C1868">
        <v>70</v>
      </c>
      <c r="D1868">
        <v>9</v>
      </c>
      <c r="E1868">
        <v>1078601</v>
      </c>
      <c r="F1868">
        <v>0</v>
      </c>
      <c r="G1868">
        <v>0</v>
      </c>
      <c r="H1868">
        <v>0</v>
      </c>
      <c r="I1868">
        <v>0</v>
      </c>
      <c r="J1868">
        <v>30000</v>
      </c>
      <c r="K1868">
        <v>0</v>
      </c>
      <c r="L1868">
        <v>0</v>
      </c>
      <c r="M1868" t="s">
        <v>947</v>
      </c>
      <c r="N1868">
        <v>12</v>
      </c>
      <c r="O1868">
        <v>0</v>
      </c>
      <c r="P1868" t="s">
        <v>948</v>
      </c>
      <c r="Q1868">
        <v>0</v>
      </c>
      <c r="R1868">
        <v>0</v>
      </c>
      <c r="S1868">
        <v>1</v>
      </c>
      <c r="T1868">
        <v>1</v>
      </c>
      <c r="U1868" s="7">
        <v>43405</v>
      </c>
      <c r="V1868" s="7">
        <v>43769</v>
      </c>
      <c r="W1868">
        <v>385.9</v>
      </c>
      <c r="X1868">
        <v>385.9</v>
      </c>
      <c r="Y1868">
        <v>193.5</v>
      </c>
      <c r="Z1868">
        <v>0</v>
      </c>
      <c r="AA1868">
        <v>0</v>
      </c>
      <c r="AB1868">
        <v>284.60000000000002</v>
      </c>
      <c r="AC1868">
        <v>1</v>
      </c>
      <c r="AD1868" t="s">
        <v>949</v>
      </c>
      <c r="AE1868" t="s">
        <v>950</v>
      </c>
      <c r="AF1868">
        <v>0</v>
      </c>
      <c r="AG1868" t="s">
        <v>951</v>
      </c>
      <c r="AH1868" t="s">
        <v>950</v>
      </c>
      <c r="AI1868" t="s">
        <v>950</v>
      </c>
      <c r="AJ1868" t="s">
        <v>952</v>
      </c>
      <c r="AK1868">
        <v>0</v>
      </c>
      <c r="AL1868">
        <v>0</v>
      </c>
      <c r="AM1868">
        <v>0</v>
      </c>
      <c r="AN1868" t="s">
        <v>951</v>
      </c>
      <c r="AO1868" t="s">
        <v>950</v>
      </c>
      <c r="AP1868" t="s">
        <v>950</v>
      </c>
      <c r="AQ1868" t="s">
        <v>952</v>
      </c>
      <c r="AR1868">
        <v>0</v>
      </c>
      <c r="AS1868">
        <v>0</v>
      </c>
      <c r="AT1868">
        <v>0</v>
      </c>
      <c r="AU1868" t="s">
        <v>951</v>
      </c>
      <c r="AV1868" t="s">
        <v>950</v>
      </c>
      <c r="AW1868" t="s">
        <v>950</v>
      </c>
      <c r="AX1868" t="s">
        <v>952</v>
      </c>
      <c r="AY1868">
        <v>0</v>
      </c>
      <c r="AZ1868">
        <v>0</v>
      </c>
      <c r="BA1868" t="s">
        <v>951</v>
      </c>
      <c r="BB1868" t="s">
        <v>950</v>
      </c>
      <c r="BC1868" t="s">
        <v>950</v>
      </c>
      <c r="BD1868" t="s">
        <v>952</v>
      </c>
      <c r="BE1868">
        <v>0</v>
      </c>
      <c r="BF1868">
        <v>0</v>
      </c>
      <c r="BG1868">
        <v>0</v>
      </c>
      <c r="BH1868" t="s">
        <v>951</v>
      </c>
      <c r="BI1868" t="s">
        <v>950</v>
      </c>
      <c r="BJ1868" t="s">
        <v>950</v>
      </c>
      <c r="BK1868" t="s">
        <v>952</v>
      </c>
      <c r="BL1868">
        <v>0</v>
      </c>
      <c r="BM1868">
        <v>0</v>
      </c>
      <c r="BN1868">
        <v>0</v>
      </c>
      <c r="BO1868" t="s">
        <v>951</v>
      </c>
      <c r="BP1868" t="s">
        <v>950</v>
      </c>
      <c r="BQ1868" t="s">
        <v>950</v>
      </c>
      <c r="BR1868" t="s">
        <v>952</v>
      </c>
      <c r="BS1868">
        <v>0</v>
      </c>
      <c r="BT1868">
        <v>0</v>
      </c>
      <c r="BU1868">
        <v>0</v>
      </c>
      <c r="BV1868">
        <v>7010</v>
      </c>
      <c r="BW1868" t="s">
        <v>953</v>
      </c>
      <c r="BX1868" t="s">
        <v>950</v>
      </c>
      <c r="BY1868" t="s">
        <v>948</v>
      </c>
      <c r="BZ1868">
        <v>0</v>
      </c>
      <c r="CA1868">
        <v>0</v>
      </c>
      <c r="CB1868">
        <v>78.5</v>
      </c>
      <c r="CC1868">
        <v>0</v>
      </c>
      <c r="CD1868" t="s">
        <v>954</v>
      </c>
      <c r="CE1868" s="7">
        <v>23594</v>
      </c>
      <c r="CF1868" s="7">
        <v>43405</v>
      </c>
      <c r="CG1868">
        <v>54</v>
      </c>
      <c r="CH1868">
        <v>999</v>
      </c>
      <c r="CI1868" s="7">
        <v>43465</v>
      </c>
      <c r="CJ1868" s="7">
        <v>55884</v>
      </c>
      <c r="CK1868">
        <v>409</v>
      </c>
      <c r="CL1868">
        <v>2</v>
      </c>
      <c r="CM1868">
        <v>130</v>
      </c>
      <c r="CN1868">
        <v>0</v>
      </c>
      <c r="CO1868" t="s">
        <v>955</v>
      </c>
      <c r="CP1868" t="s">
        <v>955</v>
      </c>
      <c r="CQ1868">
        <v>0</v>
      </c>
      <c r="CR1868">
        <v>0</v>
      </c>
      <c r="CS1868">
        <v>0</v>
      </c>
      <c r="CT1868">
        <f>VLOOKUP(E1868,Prophet!$A:$AA,3,FALSE)</f>
        <v>54</v>
      </c>
      <c r="CU1868">
        <f t="shared" si="58"/>
        <v>0</v>
      </c>
      <c r="CV1868">
        <f>VLOOKUP(E1868,Prophet!$A:$AA,5,FALSE)</f>
        <v>2</v>
      </c>
      <c r="CW1868">
        <f t="shared" si="59"/>
        <v>0</v>
      </c>
    </row>
    <row r="1869" spans="1:101" x14ac:dyDescent="0.25">
      <c r="A1869">
        <v>8026</v>
      </c>
      <c r="B1869">
        <v>2018</v>
      </c>
      <c r="C1869">
        <v>70</v>
      </c>
      <c r="D1869">
        <v>9</v>
      </c>
      <c r="E1869">
        <v>1078603</v>
      </c>
      <c r="F1869">
        <v>0</v>
      </c>
      <c r="G1869">
        <v>0</v>
      </c>
      <c r="H1869">
        <v>0</v>
      </c>
      <c r="I1869">
        <v>0</v>
      </c>
      <c r="J1869">
        <v>30000</v>
      </c>
      <c r="K1869">
        <v>0</v>
      </c>
      <c r="L1869">
        <v>0</v>
      </c>
      <c r="M1869" t="s">
        <v>947</v>
      </c>
      <c r="N1869">
        <v>12</v>
      </c>
      <c r="O1869">
        <v>0</v>
      </c>
      <c r="P1869" t="s">
        <v>948</v>
      </c>
      <c r="Q1869">
        <v>0</v>
      </c>
      <c r="R1869">
        <v>0</v>
      </c>
      <c r="S1869">
        <v>1</v>
      </c>
      <c r="T1869">
        <v>1</v>
      </c>
      <c r="U1869" s="7">
        <v>43405</v>
      </c>
      <c r="V1869" s="7">
        <v>43769</v>
      </c>
      <c r="W1869">
        <v>290</v>
      </c>
      <c r="X1869">
        <v>290</v>
      </c>
      <c r="Y1869">
        <v>133.1</v>
      </c>
      <c r="Z1869">
        <v>0</v>
      </c>
      <c r="AA1869">
        <v>0</v>
      </c>
      <c r="AB1869">
        <v>195.8</v>
      </c>
      <c r="AC1869">
        <v>1</v>
      </c>
      <c r="AD1869" t="s">
        <v>956</v>
      </c>
      <c r="AE1869" t="s">
        <v>950</v>
      </c>
      <c r="AF1869">
        <v>0</v>
      </c>
      <c r="AG1869" t="s">
        <v>951</v>
      </c>
      <c r="AH1869" t="s">
        <v>950</v>
      </c>
      <c r="AI1869" t="s">
        <v>950</v>
      </c>
      <c r="AJ1869" t="s">
        <v>952</v>
      </c>
      <c r="AK1869">
        <v>0</v>
      </c>
      <c r="AL1869">
        <v>0</v>
      </c>
      <c r="AM1869">
        <v>0</v>
      </c>
      <c r="AN1869" t="s">
        <v>951</v>
      </c>
      <c r="AO1869" t="s">
        <v>950</v>
      </c>
      <c r="AP1869" t="s">
        <v>950</v>
      </c>
      <c r="AQ1869" t="s">
        <v>952</v>
      </c>
      <c r="AR1869">
        <v>0</v>
      </c>
      <c r="AS1869">
        <v>0</v>
      </c>
      <c r="AT1869">
        <v>0</v>
      </c>
      <c r="AU1869" t="s">
        <v>951</v>
      </c>
      <c r="AV1869" t="s">
        <v>950</v>
      </c>
      <c r="AW1869" t="s">
        <v>950</v>
      </c>
      <c r="AX1869" t="s">
        <v>952</v>
      </c>
      <c r="AY1869">
        <v>0</v>
      </c>
      <c r="AZ1869">
        <v>0</v>
      </c>
      <c r="BA1869" t="s">
        <v>951</v>
      </c>
      <c r="BB1869" t="s">
        <v>950</v>
      </c>
      <c r="BC1869" t="s">
        <v>950</v>
      </c>
      <c r="BD1869" t="s">
        <v>952</v>
      </c>
      <c r="BE1869">
        <v>0</v>
      </c>
      <c r="BF1869">
        <v>0</v>
      </c>
      <c r="BG1869">
        <v>0</v>
      </c>
      <c r="BH1869" t="s">
        <v>951</v>
      </c>
      <c r="BI1869" t="s">
        <v>950</v>
      </c>
      <c r="BJ1869" t="s">
        <v>950</v>
      </c>
      <c r="BK1869" t="s">
        <v>952</v>
      </c>
      <c r="BL1869">
        <v>0</v>
      </c>
      <c r="BM1869">
        <v>0</v>
      </c>
      <c r="BN1869">
        <v>0</v>
      </c>
      <c r="BO1869" t="s">
        <v>951</v>
      </c>
      <c r="BP1869" t="s">
        <v>950</v>
      </c>
      <c r="BQ1869" t="s">
        <v>950</v>
      </c>
      <c r="BR1869" t="s">
        <v>952</v>
      </c>
      <c r="BS1869">
        <v>0</v>
      </c>
      <c r="BT1869">
        <v>0</v>
      </c>
      <c r="BU1869">
        <v>0</v>
      </c>
      <c r="BV1869">
        <v>7010</v>
      </c>
      <c r="BW1869" t="s">
        <v>953</v>
      </c>
      <c r="BX1869" t="s">
        <v>950</v>
      </c>
      <c r="BY1869" t="s">
        <v>948</v>
      </c>
      <c r="BZ1869">
        <v>0</v>
      </c>
      <c r="CA1869">
        <v>0</v>
      </c>
      <c r="CB1869">
        <v>78.5</v>
      </c>
      <c r="CC1869">
        <v>0</v>
      </c>
      <c r="CD1869" t="s">
        <v>954</v>
      </c>
      <c r="CE1869" s="7">
        <v>24190</v>
      </c>
      <c r="CF1869" s="7">
        <v>43405</v>
      </c>
      <c r="CG1869">
        <v>53</v>
      </c>
      <c r="CH1869">
        <v>999</v>
      </c>
      <c r="CI1869" s="7">
        <v>43465</v>
      </c>
      <c r="CJ1869" s="7">
        <v>55884</v>
      </c>
      <c r="CK1869">
        <v>409</v>
      </c>
      <c r="CL1869">
        <v>2</v>
      </c>
      <c r="CM1869">
        <v>142</v>
      </c>
      <c r="CN1869">
        <v>0</v>
      </c>
      <c r="CO1869" t="s">
        <v>955</v>
      </c>
      <c r="CP1869" t="s">
        <v>955</v>
      </c>
      <c r="CQ1869">
        <v>0</v>
      </c>
      <c r="CR1869">
        <v>0</v>
      </c>
      <c r="CS1869">
        <v>0</v>
      </c>
      <c r="CT1869">
        <f>VLOOKUP(E1869,Prophet!$A:$AA,3,FALSE)</f>
        <v>53</v>
      </c>
      <c r="CU1869">
        <f t="shared" si="58"/>
        <v>0</v>
      </c>
      <c r="CV1869">
        <f>VLOOKUP(E1869,Prophet!$A:$AA,5,FALSE)</f>
        <v>2</v>
      </c>
      <c r="CW1869">
        <f t="shared" si="59"/>
        <v>0</v>
      </c>
    </row>
    <row r="1870" spans="1:101" x14ac:dyDescent="0.25">
      <c r="A1870">
        <v>8034</v>
      </c>
      <c r="B1870">
        <v>2018</v>
      </c>
      <c r="C1870">
        <v>70</v>
      </c>
      <c r="D1870">
        <v>9</v>
      </c>
      <c r="E1870">
        <v>1602602</v>
      </c>
      <c r="F1870">
        <v>0</v>
      </c>
      <c r="G1870">
        <v>0</v>
      </c>
      <c r="H1870">
        <v>0</v>
      </c>
      <c r="I1870">
        <v>0</v>
      </c>
      <c r="J1870">
        <v>30000</v>
      </c>
      <c r="K1870">
        <v>0</v>
      </c>
      <c r="L1870">
        <v>0</v>
      </c>
      <c r="M1870" t="s">
        <v>947</v>
      </c>
      <c r="N1870">
        <v>12</v>
      </c>
      <c r="O1870">
        <v>0</v>
      </c>
      <c r="P1870" t="s">
        <v>948</v>
      </c>
      <c r="Q1870">
        <v>0</v>
      </c>
      <c r="R1870">
        <v>0</v>
      </c>
      <c r="S1870">
        <v>1</v>
      </c>
      <c r="T1870">
        <v>1</v>
      </c>
      <c r="U1870" s="7">
        <v>43405</v>
      </c>
      <c r="V1870" s="7">
        <v>43769</v>
      </c>
      <c r="W1870">
        <v>509.7</v>
      </c>
      <c r="X1870">
        <v>509.7</v>
      </c>
      <c r="Y1870">
        <v>271.5</v>
      </c>
      <c r="Z1870">
        <v>0</v>
      </c>
      <c r="AA1870">
        <v>0</v>
      </c>
      <c r="AB1870">
        <v>399.3</v>
      </c>
      <c r="AC1870">
        <v>1</v>
      </c>
      <c r="AD1870" t="s">
        <v>949</v>
      </c>
      <c r="AE1870" t="s">
        <v>950</v>
      </c>
      <c r="AF1870">
        <v>0</v>
      </c>
      <c r="AG1870" t="s">
        <v>951</v>
      </c>
      <c r="AH1870" t="s">
        <v>950</v>
      </c>
      <c r="AI1870" t="s">
        <v>950</v>
      </c>
      <c r="AJ1870" t="s">
        <v>952</v>
      </c>
      <c r="AK1870">
        <v>0</v>
      </c>
      <c r="AL1870">
        <v>0</v>
      </c>
      <c r="AM1870">
        <v>0</v>
      </c>
      <c r="AN1870" t="s">
        <v>951</v>
      </c>
      <c r="AO1870" t="s">
        <v>950</v>
      </c>
      <c r="AP1870" t="s">
        <v>950</v>
      </c>
      <c r="AQ1870" t="s">
        <v>952</v>
      </c>
      <c r="AR1870">
        <v>0</v>
      </c>
      <c r="AS1870">
        <v>0</v>
      </c>
      <c r="AT1870">
        <v>0</v>
      </c>
      <c r="AU1870" t="s">
        <v>951</v>
      </c>
      <c r="AV1870" t="s">
        <v>950</v>
      </c>
      <c r="AW1870" t="s">
        <v>950</v>
      </c>
      <c r="AX1870" t="s">
        <v>952</v>
      </c>
      <c r="AY1870">
        <v>0</v>
      </c>
      <c r="AZ1870">
        <v>0</v>
      </c>
      <c r="BA1870" t="s">
        <v>951</v>
      </c>
      <c r="BB1870" t="s">
        <v>950</v>
      </c>
      <c r="BC1870" t="s">
        <v>950</v>
      </c>
      <c r="BD1870" t="s">
        <v>952</v>
      </c>
      <c r="BE1870">
        <v>0</v>
      </c>
      <c r="BF1870">
        <v>0</v>
      </c>
      <c r="BG1870">
        <v>0</v>
      </c>
      <c r="BH1870" t="s">
        <v>951</v>
      </c>
      <c r="BI1870" t="s">
        <v>950</v>
      </c>
      <c r="BJ1870" t="s">
        <v>950</v>
      </c>
      <c r="BK1870" t="s">
        <v>952</v>
      </c>
      <c r="BL1870">
        <v>0</v>
      </c>
      <c r="BM1870">
        <v>0</v>
      </c>
      <c r="BN1870">
        <v>0</v>
      </c>
      <c r="BO1870" t="s">
        <v>951</v>
      </c>
      <c r="BP1870" t="s">
        <v>950</v>
      </c>
      <c r="BQ1870" t="s">
        <v>950</v>
      </c>
      <c r="BR1870" t="s">
        <v>952</v>
      </c>
      <c r="BS1870">
        <v>0</v>
      </c>
      <c r="BT1870">
        <v>0</v>
      </c>
      <c r="BU1870">
        <v>0</v>
      </c>
      <c r="BV1870">
        <v>7010</v>
      </c>
      <c r="BW1870" t="s">
        <v>953</v>
      </c>
      <c r="BX1870" t="s">
        <v>950</v>
      </c>
      <c r="BY1870" t="s">
        <v>948</v>
      </c>
      <c r="BZ1870">
        <v>0</v>
      </c>
      <c r="CA1870">
        <v>0</v>
      </c>
      <c r="CB1870">
        <v>78.5</v>
      </c>
      <c r="CC1870">
        <v>0</v>
      </c>
      <c r="CD1870" t="s">
        <v>954</v>
      </c>
      <c r="CE1870" s="7">
        <v>28007</v>
      </c>
      <c r="CF1870" s="7">
        <v>43405</v>
      </c>
      <c r="CG1870">
        <v>42</v>
      </c>
      <c r="CH1870">
        <v>999</v>
      </c>
      <c r="CI1870" s="7">
        <v>43465</v>
      </c>
      <c r="CJ1870" s="7">
        <v>55884</v>
      </c>
      <c r="CK1870">
        <v>409</v>
      </c>
      <c r="CL1870">
        <v>2</v>
      </c>
      <c r="CM1870">
        <v>274</v>
      </c>
      <c r="CN1870">
        <v>0</v>
      </c>
      <c r="CO1870" t="s">
        <v>955</v>
      </c>
      <c r="CP1870" t="s">
        <v>955</v>
      </c>
      <c r="CQ1870">
        <v>0</v>
      </c>
      <c r="CR1870">
        <v>0</v>
      </c>
      <c r="CS1870">
        <v>0</v>
      </c>
      <c r="CT1870">
        <f>VLOOKUP(E1870,Prophet!$A:$AA,3,FALSE)</f>
        <v>42</v>
      </c>
      <c r="CU1870">
        <f t="shared" si="58"/>
        <v>0</v>
      </c>
      <c r="CV1870">
        <f>VLOOKUP(E1870,Prophet!$A:$AA,5,FALSE)</f>
        <v>2</v>
      </c>
      <c r="CW1870">
        <f t="shared" si="59"/>
        <v>0</v>
      </c>
    </row>
    <row r="1871" spans="1:101" x14ac:dyDescent="0.25">
      <c r="A1871">
        <v>8041</v>
      </c>
      <c r="B1871">
        <v>2018</v>
      </c>
      <c r="C1871">
        <v>70</v>
      </c>
      <c r="D1871">
        <v>9</v>
      </c>
      <c r="E1871">
        <v>217703</v>
      </c>
      <c r="F1871">
        <v>0</v>
      </c>
      <c r="G1871">
        <v>0</v>
      </c>
      <c r="H1871">
        <v>0</v>
      </c>
      <c r="I1871">
        <v>0</v>
      </c>
      <c r="J1871">
        <v>30000</v>
      </c>
      <c r="K1871">
        <v>0</v>
      </c>
      <c r="L1871">
        <v>0</v>
      </c>
      <c r="M1871" t="s">
        <v>947</v>
      </c>
      <c r="N1871">
        <v>12</v>
      </c>
      <c r="O1871">
        <v>0</v>
      </c>
      <c r="P1871" t="s">
        <v>948</v>
      </c>
      <c r="Q1871">
        <v>0</v>
      </c>
      <c r="R1871">
        <v>0</v>
      </c>
      <c r="S1871">
        <v>1</v>
      </c>
      <c r="T1871">
        <v>1</v>
      </c>
      <c r="U1871" s="7">
        <v>43405</v>
      </c>
      <c r="V1871" s="7">
        <v>43769</v>
      </c>
      <c r="W1871">
        <v>385.9</v>
      </c>
      <c r="X1871">
        <v>385.9</v>
      </c>
      <c r="Y1871">
        <v>193.5</v>
      </c>
      <c r="Z1871">
        <v>0</v>
      </c>
      <c r="AA1871">
        <v>0</v>
      </c>
      <c r="AB1871">
        <v>284.60000000000002</v>
      </c>
      <c r="AC1871">
        <v>1</v>
      </c>
      <c r="AD1871" t="s">
        <v>949</v>
      </c>
      <c r="AE1871" t="s">
        <v>950</v>
      </c>
      <c r="AF1871">
        <v>0</v>
      </c>
      <c r="AG1871" t="s">
        <v>951</v>
      </c>
      <c r="AH1871" t="s">
        <v>950</v>
      </c>
      <c r="AI1871" t="s">
        <v>950</v>
      </c>
      <c r="AJ1871" t="s">
        <v>952</v>
      </c>
      <c r="AK1871">
        <v>0</v>
      </c>
      <c r="AL1871">
        <v>0</v>
      </c>
      <c r="AM1871">
        <v>0</v>
      </c>
      <c r="AN1871" t="s">
        <v>951</v>
      </c>
      <c r="AO1871" t="s">
        <v>950</v>
      </c>
      <c r="AP1871" t="s">
        <v>950</v>
      </c>
      <c r="AQ1871" t="s">
        <v>952</v>
      </c>
      <c r="AR1871">
        <v>0</v>
      </c>
      <c r="AS1871">
        <v>0</v>
      </c>
      <c r="AT1871">
        <v>0</v>
      </c>
      <c r="AU1871" t="s">
        <v>951</v>
      </c>
      <c r="AV1871" t="s">
        <v>950</v>
      </c>
      <c r="AW1871" t="s">
        <v>950</v>
      </c>
      <c r="AX1871" t="s">
        <v>952</v>
      </c>
      <c r="AY1871">
        <v>0</v>
      </c>
      <c r="AZ1871">
        <v>0</v>
      </c>
      <c r="BA1871" t="s">
        <v>951</v>
      </c>
      <c r="BB1871" t="s">
        <v>950</v>
      </c>
      <c r="BC1871" t="s">
        <v>950</v>
      </c>
      <c r="BD1871" t="s">
        <v>952</v>
      </c>
      <c r="BE1871">
        <v>0</v>
      </c>
      <c r="BF1871">
        <v>0</v>
      </c>
      <c r="BG1871">
        <v>0</v>
      </c>
      <c r="BH1871" t="s">
        <v>951</v>
      </c>
      <c r="BI1871" t="s">
        <v>950</v>
      </c>
      <c r="BJ1871" t="s">
        <v>950</v>
      </c>
      <c r="BK1871" t="s">
        <v>952</v>
      </c>
      <c r="BL1871">
        <v>0</v>
      </c>
      <c r="BM1871">
        <v>0</v>
      </c>
      <c r="BN1871">
        <v>0</v>
      </c>
      <c r="BO1871" t="s">
        <v>951</v>
      </c>
      <c r="BP1871" t="s">
        <v>950</v>
      </c>
      <c r="BQ1871" t="s">
        <v>950</v>
      </c>
      <c r="BR1871" t="s">
        <v>952</v>
      </c>
      <c r="BS1871">
        <v>0</v>
      </c>
      <c r="BT1871">
        <v>0</v>
      </c>
      <c r="BU1871">
        <v>0</v>
      </c>
      <c r="BV1871">
        <v>7010</v>
      </c>
      <c r="BW1871" t="s">
        <v>953</v>
      </c>
      <c r="BX1871" t="s">
        <v>950</v>
      </c>
      <c r="BY1871" t="s">
        <v>948</v>
      </c>
      <c r="BZ1871">
        <v>0</v>
      </c>
      <c r="CA1871">
        <v>0</v>
      </c>
      <c r="CB1871">
        <v>78.5</v>
      </c>
      <c r="CC1871">
        <v>0</v>
      </c>
      <c r="CD1871" t="s">
        <v>954</v>
      </c>
      <c r="CE1871" s="7">
        <v>28996</v>
      </c>
      <c r="CF1871" s="7">
        <v>43405</v>
      </c>
      <c r="CG1871">
        <v>39</v>
      </c>
      <c r="CH1871">
        <v>999</v>
      </c>
      <c r="CI1871" s="7">
        <v>43465</v>
      </c>
      <c r="CJ1871" s="7">
        <v>55884</v>
      </c>
      <c r="CK1871">
        <v>409</v>
      </c>
      <c r="CL1871">
        <v>2</v>
      </c>
      <c r="CM1871">
        <v>310</v>
      </c>
      <c r="CN1871">
        <v>0</v>
      </c>
      <c r="CO1871" t="s">
        <v>955</v>
      </c>
      <c r="CP1871" t="s">
        <v>955</v>
      </c>
      <c r="CQ1871">
        <v>0</v>
      </c>
      <c r="CR1871">
        <v>0</v>
      </c>
      <c r="CS1871">
        <v>0</v>
      </c>
      <c r="CT1871">
        <f>VLOOKUP(E1871,Prophet!$A:$AA,3,FALSE)</f>
        <v>39</v>
      </c>
      <c r="CU1871">
        <f t="shared" si="58"/>
        <v>0</v>
      </c>
      <c r="CV1871">
        <f>VLOOKUP(E1871,Prophet!$A:$AA,5,FALSE)</f>
        <v>2</v>
      </c>
      <c r="CW1871">
        <f t="shared" si="59"/>
        <v>0</v>
      </c>
    </row>
    <row r="1872" spans="1:101" x14ac:dyDescent="0.25">
      <c r="A1872">
        <v>8043</v>
      </c>
      <c r="B1872">
        <v>2018</v>
      </c>
      <c r="C1872">
        <v>70</v>
      </c>
      <c r="D1872">
        <v>9</v>
      </c>
      <c r="E1872">
        <v>217705</v>
      </c>
      <c r="F1872">
        <v>0</v>
      </c>
      <c r="G1872">
        <v>0</v>
      </c>
      <c r="H1872">
        <v>0</v>
      </c>
      <c r="I1872">
        <v>0</v>
      </c>
      <c r="J1872">
        <v>30000</v>
      </c>
      <c r="K1872">
        <v>0</v>
      </c>
      <c r="L1872">
        <v>0</v>
      </c>
      <c r="M1872" t="s">
        <v>947</v>
      </c>
      <c r="N1872">
        <v>12</v>
      </c>
      <c r="O1872">
        <v>0</v>
      </c>
      <c r="P1872" t="s">
        <v>948</v>
      </c>
      <c r="Q1872">
        <v>0</v>
      </c>
      <c r="R1872">
        <v>0</v>
      </c>
      <c r="S1872">
        <v>1</v>
      </c>
      <c r="T1872">
        <v>1</v>
      </c>
      <c r="U1872" s="7">
        <v>43405</v>
      </c>
      <c r="V1872" s="7">
        <v>43769</v>
      </c>
      <c r="W1872">
        <v>290</v>
      </c>
      <c r="X1872">
        <v>290</v>
      </c>
      <c r="Y1872">
        <v>133.1</v>
      </c>
      <c r="Z1872">
        <v>0</v>
      </c>
      <c r="AA1872">
        <v>0</v>
      </c>
      <c r="AB1872">
        <v>195.8</v>
      </c>
      <c r="AC1872">
        <v>1</v>
      </c>
      <c r="AD1872" t="s">
        <v>956</v>
      </c>
      <c r="AE1872" t="s">
        <v>950</v>
      </c>
      <c r="AF1872">
        <v>0</v>
      </c>
      <c r="AG1872" t="s">
        <v>951</v>
      </c>
      <c r="AH1872" t="s">
        <v>950</v>
      </c>
      <c r="AI1872" t="s">
        <v>950</v>
      </c>
      <c r="AJ1872" t="s">
        <v>952</v>
      </c>
      <c r="AK1872">
        <v>0</v>
      </c>
      <c r="AL1872">
        <v>0</v>
      </c>
      <c r="AM1872">
        <v>0</v>
      </c>
      <c r="AN1872" t="s">
        <v>951</v>
      </c>
      <c r="AO1872" t="s">
        <v>950</v>
      </c>
      <c r="AP1872" t="s">
        <v>950</v>
      </c>
      <c r="AQ1872" t="s">
        <v>952</v>
      </c>
      <c r="AR1872">
        <v>0</v>
      </c>
      <c r="AS1872">
        <v>0</v>
      </c>
      <c r="AT1872">
        <v>0</v>
      </c>
      <c r="AU1872" t="s">
        <v>951</v>
      </c>
      <c r="AV1872" t="s">
        <v>950</v>
      </c>
      <c r="AW1872" t="s">
        <v>950</v>
      </c>
      <c r="AX1872" t="s">
        <v>952</v>
      </c>
      <c r="AY1872">
        <v>0</v>
      </c>
      <c r="AZ1872">
        <v>0</v>
      </c>
      <c r="BA1872" t="s">
        <v>951</v>
      </c>
      <c r="BB1872" t="s">
        <v>950</v>
      </c>
      <c r="BC1872" t="s">
        <v>950</v>
      </c>
      <c r="BD1872" t="s">
        <v>952</v>
      </c>
      <c r="BE1872">
        <v>0</v>
      </c>
      <c r="BF1872">
        <v>0</v>
      </c>
      <c r="BG1872">
        <v>0</v>
      </c>
      <c r="BH1872" t="s">
        <v>951</v>
      </c>
      <c r="BI1872" t="s">
        <v>950</v>
      </c>
      <c r="BJ1872" t="s">
        <v>950</v>
      </c>
      <c r="BK1872" t="s">
        <v>952</v>
      </c>
      <c r="BL1872">
        <v>0</v>
      </c>
      <c r="BM1872">
        <v>0</v>
      </c>
      <c r="BN1872">
        <v>0</v>
      </c>
      <c r="BO1872" t="s">
        <v>951</v>
      </c>
      <c r="BP1872" t="s">
        <v>950</v>
      </c>
      <c r="BQ1872" t="s">
        <v>950</v>
      </c>
      <c r="BR1872" t="s">
        <v>952</v>
      </c>
      <c r="BS1872">
        <v>0</v>
      </c>
      <c r="BT1872">
        <v>0</v>
      </c>
      <c r="BU1872">
        <v>0</v>
      </c>
      <c r="BV1872">
        <v>7010</v>
      </c>
      <c r="BW1872" t="s">
        <v>953</v>
      </c>
      <c r="BX1872" t="s">
        <v>950</v>
      </c>
      <c r="BY1872" t="s">
        <v>948</v>
      </c>
      <c r="BZ1872">
        <v>0</v>
      </c>
      <c r="CA1872">
        <v>0</v>
      </c>
      <c r="CB1872">
        <v>78.5</v>
      </c>
      <c r="CC1872">
        <v>0</v>
      </c>
      <c r="CD1872" t="s">
        <v>954</v>
      </c>
      <c r="CE1872" s="7">
        <v>27792</v>
      </c>
      <c r="CF1872" s="7">
        <v>43405</v>
      </c>
      <c r="CG1872">
        <v>43</v>
      </c>
      <c r="CH1872">
        <v>999</v>
      </c>
      <c r="CI1872" s="7">
        <v>43465</v>
      </c>
      <c r="CJ1872" s="7">
        <v>55884</v>
      </c>
      <c r="CK1872">
        <v>409</v>
      </c>
      <c r="CL1872">
        <v>2</v>
      </c>
      <c r="CM1872">
        <v>262</v>
      </c>
      <c r="CN1872">
        <v>0</v>
      </c>
      <c r="CO1872" t="s">
        <v>955</v>
      </c>
      <c r="CP1872" t="s">
        <v>955</v>
      </c>
      <c r="CQ1872">
        <v>0</v>
      </c>
      <c r="CR1872">
        <v>0</v>
      </c>
      <c r="CS1872">
        <v>0</v>
      </c>
      <c r="CT1872">
        <f>VLOOKUP(E1872,Prophet!$A:$AA,3,FALSE)</f>
        <v>43</v>
      </c>
      <c r="CU1872">
        <f t="shared" si="58"/>
        <v>0</v>
      </c>
      <c r="CV1872">
        <f>VLOOKUP(E1872,Prophet!$A:$AA,5,FALSE)</f>
        <v>2</v>
      </c>
      <c r="CW1872">
        <f t="shared" si="59"/>
        <v>0</v>
      </c>
    </row>
    <row r="1873" spans="1:101" x14ac:dyDescent="0.25">
      <c r="A1873">
        <v>8046</v>
      </c>
      <c r="B1873">
        <v>2018</v>
      </c>
      <c r="C1873">
        <v>70</v>
      </c>
      <c r="D1873">
        <v>9</v>
      </c>
      <c r="E1873">
        <v>2357703</v>
      </c>
      <c r="F1873">
        <v>0</v>
      </c>
      <c r="G1873">
        <v>0</v>
      </c>
      <c r="H1873">
        <v>0</v>
      </c>
      <c r="I1873">
        <v>0</v>
      </c>
      <c r="J1873">
        <v>30000</v>
      </c>
      <c r="K1873">
        <v>0</v>
      </c>
      <c r="L1873">
        <v>0</v>
      </c>
      <c r="M1873" t="s">
        <v>947</v>
      </c>
      <c r="N1873">
        <v>12</v>
      </c>
      <c r="O1873">
        <v>0</v>
      </c>
      <c r="P1873" t="s">
        <v>948</v>
      </c>
      <c r="Q1873">
        <v>0</v>
      </c>
      <c r="R1873">
        <v>0</v>
      </c>
      <c r="S1873">
        <v>1</v>
      </c>
      <c r="T1873">
        <v>1</v>
      </c>
      <c r="U1873" s="7">
        <v>43405</v>
      </c>
      <c r="V1873" s="7">
        <v>43769</v>
      </c>
      <c r="W1873">
        <v>385.9</v>
      </c>
      <c r="X1873">
        <v>385.9</v>
      </c>
      <c r="Y1873">
        <v>193.5</v>
      </c>
      <c r="Z1873">
        <v>0</v>
      </c>
      <c r="AA1873">
        <v>0</v>
      </c>
      <c r="AB1873">
        <v>284.60000000000002</v>
      </c>
      <c r="AC1873">
        <v>1</v>
      </c>
      <c r="AD1873" t="s">
        <v>949</v>
      </c>
      <c r="AE1873" t="s">
        <v>950</v>
      </c>
      <c r="AF1873">
        <v>0</v>
      </c>
      <c r="AG1873" t="s">
        <v>951</v>
      </c>
      <c r="AH1873" t="s">
        <v>950</v>
      </c>
      <c r="AI1873" t="s">
        <v>950</v>
      </c>
      <c r="AJ1873" t="s">
        <v>952</v>
      </c>
      <c r="AK1873">
        <v>0</v>
      </c>
      <c r="AL1873">
        <v>0</v>
      </c>
      <c r="AM1873">
        <v>0</v>
      </c>
      <c r="AN1873" t="s">
        <v>951</v>
      </c>
      <c r="AO1873" t="s">
        <v>950</v>
      </c>
      <c r="AP1873" t="s">
        <v>950</v>
      </c>
      <c r="AQ1873" t="s">
        <v>952</v>
      </c>
      <c r="AR1873">
        <v>0</v>
      </c>
      <c r="AS1873">
        <v>0</v>
      </c>
      <c r="AT1873">
        <v>0</v>
      </c>
      <c r="AU1873" t="s">
        <v>951</v>
      </c>
      <c r="AV1873" t="s">
        <v>950</v>
      </c>
      <c r="AW1873" t="s">
        <v>950</v>
      </c>
      <c r="AX1873" t="s">
        <v>952</v>
      </c>
      <c r="AY1873">
        <v>0</v>
      </c>
      <c r="AZ1873">
        <v>0</v>
      </c>
      <c r="BA1873" t="s">
        <v>951</v>
      </c>
      <c r="BB1873" t="s">
        <v>950</v>
      </c>
      <c r="BC1873" t="s">
        <v>950</v>
      </c>
      <c r="BD1873" t="s">
        <v>952</v>
      </c>
      <c r="BE1873">
        <v>0</v>
      </c>
      <c r="BF1873">
        <v>0</v>
      </c>
      <c r="BG1873">
        <v>0</v>
      </c>
      <c r="BH1873" t="s">
        <v>951</v>
      </c>
      <c r="BI1873" t="s">
        <v>950</v>
      </c>
      <c r="BJ1873" t="s">
        <v>950</v>
      </c>
      <c r="BK1873" t="s">
        <v>952</v>
      </c>
      <c r="BL1873">
        <v>0</v>
      </c>
      <c r="BM1873">
        <v>0</v>
      </c>
      <c r="BN1873">
        <v>0</v>
      </c>
      <c r="BO1873" t="s">
        <v>951</v>
      </c>
      <c r="BP1873" t="s">
        <v>950</v>
      </c>
      <c r="BQ1873" t="s">
        <v>950</v>
      </c>
      <c r="BR1873" t="s">
        <v>952</v>
      </c>
      <c r="BS1873">
        <v>0</v>
      </c>
      <c r="BT1873">
        <v>0</v>
      </c>
      <c r="BU1873">
        <v>0</v>
      </c>
      <c r="BV1873">
        <v>7010</v>
      </c>
      <c r="BW1873" t="s">
        <v>953</v>
      </c>
      <c r="BX1873" t="s">
        <v>950</v>
      </c>
      <c r="BY1873" t="s">
        <v>948</v>
      </c>
      <c r="BZ1873">
        <v>0</v>
      </c>
      <c r="CA1873">
        <v>0</v>
      </c>
      <c r="CB1873">
        <v>78.5</v>
      </c>
      <c r="CC1873">
        <v>0</v>
      </c>
      <c r="CD1873" t="s">
        <v>954</v>
      </c>
      <c r="CE1873" s="7">
        <v>28580</v>
      </c>
      <c r="CF1873" s="7">
        <v>43405</v>
      </c>
      <c r="CG1873">
        <v>41</v>
      </c>
      <c r="CH1873">
        <v>999</v>
      </c>
      <c r="CI1873" s="7">
        <v>43465</v>
      </c>
      <c r="CJ1873" s="7">
        <v>55884</v>
      </c>
      <c r="CK1873">
        <v>409</v>
      </c>
      <c r="CL1873">
        <v>2</v>
      </c>
      <c r="CM1873">
        <v>286</v>
      </c>
      <c r="CN1873">
        <v>0</v>
      </c>
      <c r="CO1873" t="s">
        <v>955</v>
      </c>
      <c r="CP1873" t="s">
        <v>955</v>
      </c>
      <c r="CQ1873">
        <v>0</v>
      </c>
      <c r="CR1873">
        <v>0</v>
      </c>
      <c r="CS1873">
        <v>0</v>
      </c>
      <c r="CT1873">
        <f>VLOOKUP(E1873,Prophet!$A:$AA,3,FALSE)</f>
        <v>41</v>
      </c>
      <c r="CU1873">
        <f t="shared" si="58"/>
        <v>0</v>
      </c>
      <c r="CV1873">
        <f>VLOOKUP(E1873,Prophet!$A:$AA,5,FALSE)</f>
        <v>2</v>
      </c>
      <c r="CW1873">
        <f t="shared" si="59"/>
        <v>0</v>
      </c>
    </row>
    <row r="1874" spans="1:101" x14ac:dyDescent="0.25">
      <c r="A1874">
        <v>8049</v>
      </c>
      <c r="B1874">
        <v>2018</v>
      </c>
      <c r="C1874">
        <v>70</v>
      </c>
      <c r="D1874">
        <v>9</v>
      </c>
      <c r="E1874">
        <v>844403</v>
      </c>
      <c r="F1874">
        <v>0</v>
      </c>
      <c r="G1874">
        <v>0</v>
      </c>
      <c r="H1874">
        <v>0</v>
      </c>
      <c r="I1874">
        <v>0</v>
      </c>
      <c r="J1874">
        <v>30000</v>
      </c>
      <c r="K1874">
        <v>0</v>
      </c>
      <c r="L1874">
        <v>0</v>
      </c>
      <c r="M1874" t="s">
        <v>947</v>
      </c>
      <c r="N1874">
        <v>12</v>
      </c>
      <c r="O1874">
        <v>0</v>
      </c>
      <c r="P1874" t="s">
        <v>948</v>
      </c>
      <c r="Q1874">
        <v>0</v>
      </c>
      <c r="R1874">
        <v>0</v>
      </c>
      <c r="S1874">
        <v>1</v>
      </c>
      <c r="T1874">
        <v>1</v>
      </c>
      <c r="U1874" s="7">
        <v>43405</v>
      </c>
      <c r="V1874" s="7">
        <v>43769</v>
      </c>
      <c r="W1874">
        <v>290</v>
      </c>
      <c r="X1874">
        <v>290</v>
      </c>
      <c r="Y1874">
        <v>133.1</v>
      </c>
      <c r="Z1874">
        <v>0</v>
      </c>
      <c r="AA1874">
        <v>0</v>
      </c>
      <c r="AB1874">
        <v>195.8</v>
      </c>
      <c r="AC1874">
        <v>1</v>
      </c>
      <c r="AD1874" t="s">
        <v>956</v>
      </c>
      <c r="AE1874" t="s">
        <v>950</v>
      </c>
      <c r="AF1874">
        <v>0</v>
      </c>
      <c r="AG1874" t="s">
        <v>951</v>
      </c>
      <c r="AH1874" t="s">
        <v>950</v>
      </c>
      <c r="AI1874" t="s">
        <v>950</v>
      </c>
      <c r="AJ1874" t="s">
        <v>952</v>
      </c>
      <c r="AK1874">
        <v>0</v>
      </c>
      <c r="AL1874">
        <v>0</v>
      </c>
      <c r="AM1874">
        <v>0</v>
      </c>
      <c r="AN1874" t="s">
        <v>951</v>
      </c>
      <c r="AO1874" t="s">
        <v>950</v>
      </c>
      <c r="AP1874" t="s">
        <v>950</v>
      </c>
      <c r="AQ1874" t="s">
        <v>952</v>
      </c>
      <c r="AR1874">
        <v>0</v>
      </c>
      <c r="AS1874">
        <v>0</v>
      </c>
      <c r="AT1874">
        <v>0</v>
      </c>
      <c r="AU1874" t="s">
        <v>951</v>
      </c>
      <c r="AV1874" t="s">
        <v>950</v>
      </c>
      <c r="AW1874" t="s">
        <v>950</v>
      </c>
      <c r="AX1874" t="s">
        <v>952</v>
      </c>
      <c r="AY1874">
        <v>0</v>
      </c>
      <c r="AZ1874">
        <v>0</v>
      </c>
      <c r="BA1874" t="s">
        <v>951</v>
      </c>
      <c r="BB1874" t="s">
        <v>950</v>
      </c>
      <c r="BC1874" t="s">
        <v>950</v>
      </c>
      <c r="BD1874" t="s">
        <v>952</v>
      </c>
      <c r="BE1874">
        <v>0</v>
      </c>
      <c r="BF1874">
        <v>0</v>
      </c>
      <c r="BG1874">
        <v>0</v>
      </c>
      <c r="BH1874" t="s">
        <v>951</v>
      </c>
      <c r="BI1874" t="s">
        <v>950</v>
      </c>
      <c r="BJ1874" t="s">
        <v>950</v>
      </c>
      <c r="BK1874" t="s">
        <v>952</v>
      </c>
      <c r="BL1874">
        <v>0</v>
      </c>
      <c r="BM1874">
        <v>0</v>
      </c>
      <c r="BN1874">
        <v>0</v>
      </c>
      <c r="BO1874" t="s">
        <v>951</v>
      </c>
      <c r="BP1874" t="s">
        <v>950</v>
      </c>
      <c r="BQ1874" t="s">
        <v>950</v>
      </c>
      <c r="BR1874" t="s">
        <v>952</v>
      </c>
      <c r="BS1874">
        <v>0</v>
      </c>
      <c r="BT1874">
        <v>0</v>
      </c>
      <c r="BU1874">
        <v>0</v>
      </c>
      <c r="BV1874">
        <v>7010</v>
      </c>
      <c r="BW1874" t="s">
        <v>953</v>
      </c>
      <c r="BX1874" t="s">
        <v>950</v>
      </c>
      <c r="BY1874" t="s">
        <v>948</v>
      </c>
      <c r="BZ1874">
        <v>0</v>
      </c>
      <c r="CA1874">
        <v>0</v>
      </c>
      <c r="CB1874">
        <v>78.5</v>
      </c>
      <c r="CC1874">
        <v>0</v>
      </c>
      <c r="CD1874" t="s">
        <v>954</v>
      </c>
      <c r="CE1874" s="7">
        <v>29783</v>
      </c>
      <c r="CF1874" s="7">
        <v>43405</v>
      </c>
      <c r="CG1874">
        <v>37</v>
      </c>
      <c r="CH1874">
        <v>999</v>
      </c>
      <c r="CI1874" s="7">
        <v>43465</v>
      </c>
      <c r="CJ1874" s="7">
        <v>55884</v>
      </c>
      <c r="CK1874">
        <v>409</v>
      </c>
      <c r="CL1874">
        <v>2</v>
      </c>
      <c r="CM1874">
        <v>334</v>
      </c>
      <c r="CN1874">
        <v>0</v>
      </c>
      <c r="CO1874" t="s">
        <v>955</v>
      </c>
      <c r="CP1874" t="s">
        <v>955</v>
      </c>
      <c r="CQ1874">
        <v>0</v>
      </c>
      <c r="CR1874">
        <v>0</v>
      </c>
      <c r="CS1874">
        <v>0</v>
      </c>
      <c r="CT1874">
        <f>VLOOKUP(E1874,Prophet!$A:$AA,3,FALSE)</f>
        <v>37</v>
      </c>
      <c r="CU1874">
        <f t="shared" si="58"/>
        <v>0</v>
      </c>
      <c r="CV1874">
        <f>VLOOKUP(E1874,Prophet!$A:$AA,5,FALSE)</f>
        <v>2</v>
      </c>
      <c r="CW1874">
        <f t="shared" si="59"/>
        <v>0</v>
      </c>
    </row>
    <row r="1875" spans="1:101" x14ac:dyDescent="0.25">
      <c r="A1875">
        <v>8055</v>
      </c>
      <c r="B1875">
        <v>2018</v>
      </c>
      <c r="C1875">
        <v>70</v>
      </c>
      <c r="D1875">
        <v>9</v>
      </c>
      <c r="E1875">
        <v>844405</v>
      </c>
      <c r="F1875">
        <v>0</v>
      </c>
      <c r="G1875">
        <v>0</v>
      </c>
      <c r="H1875">
        <v>0</v>
      </c>
      <c r="I1875">
        <v>0</v>
      </c>
      <c r="J1875">
        <v>30000</v>
      </c>
      <c r="K1875">
        <v>0</v>
      </c>
      <c r="L1875">
        <v>0</v>
      </c>
      <c r="M1875" t="s">
        <v>947</v>
      </c>
      <c r="N1875">
        <v>12</v>
      </c>
      <c r="O1875">
        <v>0</v>
      </c>
      <c r="P1875" t="s">
        <v>948</v>
      </c>
      <c r="Q1875">
        <v>0</v>
      </c>
      <c r="R1875">
        <v>0</v>
      </c>
      <c r="S1875">
        <v>1</v>
      </c>
      <c r="T1875">
        <v>1</v>
      </c>
      <c r="U1875" s="7">
        <v>43405</v>
      </c>
      <c r="V1875" s="7">
        <v>43769</v>
      </c>
      <c r="W1875">
        <v>509.7</v>
      </c>
      <c r="X1875">
        <v>509.7</v>
      </c>
      <c r="Y1875">
        <v>271.5</v>
      </c>
      <c r="Z1875">
        <v>0</v>
      </c>
      <c r="AA1875">
        <v>0</v>
      </c>
      <c r="AB1875">
        <v>399.3</v>
      </c>
      <c r="AC1875">
        <v>1</v>
      </c>
      <c r="AD1875" t="s">
        <v>949</v>
      </c>
      <c r="AE1875" t="s">
        <v>950</v>
      </c>
      <c r="AF1875">
        <v>0</v>
      </c>
      <c r="AG1875" t="s">
        <v>951</v>
      </c>
      <c r="AH1875" t="s">
        <v>950</v>
      </c>
      <c r="AI1875" t="s">
        <v>950</v>
      </c>
      <c r="AJ1875" t="s">
        <v>952</v>
      </c>
      <c r="AK1875">
        <v>0</v>
      </c>
      <c r="AL1875">
        <v>0</v>
      </c>
      <c r="AM1875">
        <v>0</v>
      </c>
      <c r="AN1875" t="s">
        <v>951</v>
      </c>
      <c r="AO1875" t="s">
        <v>950</v>
      </c>
      <c r="AP1875" t="s">
        <v>950</v>
      </c>
      <c r="AQ1875" t="s">
        <v>952</v>
      </c>
      <c r="AR1875">
        <v>0</v>
      </c>
      <c r="AS1875">
        <v>0</v>
      </c>
      <c r="AT1875">
        <v>0</v>
      </c>
      <c r="AU1875" t="s">
        <v>951</v>
      </c>
      <c r="AV1875" t="s">
        <v>950</v>
      </c>
      <c r="AW1875" t="s">
        <v>950</v>
      </c>
      <c r="AX1875" t="s">
        <v>952</v>
      </c>
      <c r="AY1875">
        <v>0</v>
      </c>
      <c r="AZ1875">
        <v>0</v>
      </c>
      <c r="BA1875" t="s">
        <v>951</v>
      </c>
      <c r="BB1875" t="s">
        <v>950</v>
      </c>
      <c r="BC1875" t="s">
        <v>950</v>
      </c>
      <c r="BD1875" t="s">
        <v>952</v>
      </c>
      <c r="BE1875">
        <v>0</v>
      </c>
      <c r="BF1875">
        <v>0</v>
      </c>
      <c r="BG1875">
        <v>0</v>
      </c>
      <c r="BH1875" t="s">
        <v>951</v>
      </c>
      <c r="BI1875" t="s">
        <v>950</v>
      </c>
      <c r="BJ1875" t="s">
        <v>950</v>
      </c>
      <c r="BK1875" t="s">
        <v>952</v>
      </c>
      <c r="BL1875">
        <v>0</v>
      </c>
      <c r="BM1875">
        <v>0</v>
      </c>
      <c r="BN1875">
        <v>0</v>
      </c>
      <c r="BO1875" t="s">
        <v>951</v>
      </c>
      <c r="BP1875" t="s">
        <v>950</v>
      </c>
      <c r="BQ1875" t="s">
        <v>950</v>
      </c>
      <c r="BR1875" t="s">
        <v>952</v>
      </c>
      <c r="BS1875">
        <v>0</v>
      </c>
      <c r="BT1875">
        <v>0</v>
      </c>
      <c r="BU1875">
        <v>0</v>
      </c>
      <c r="BV1875">
        <v>7010</v>
      </c>
      <c r="BW1875" t="s">
        <v>953</v>
      </c>
      <c r="BX1875" t="s">
        <v>950</v>
      </c>
      <c r="BY1875" t="s">
        <v>948</v>
      </c>
      <c r="BZ1875">
        <v>0</v>
      </c>
      <c r="CA1875">
        <v>0</v>
      </c>
      <c r="CB1875">
        <v>78.5</v>
      </c>
      <c r="CC1875">
        <v>0</v>
      </c>
      <c r="CD1875" t="s">
        <v>954</v>
      </c>
      <c r="CE1875" s="7">
        <v>30154</v>
      </c>
      <c r="CF1875" s="7">
        <v>43405</v>
      </c>
      <c r="CG1875">
        <v>36</v>
      </c>
      <c r="CH1875">
        <v>999</v>
      </c>
      <c r="CI1875" s="7">
        <v>43465</v>
      </c>
      <c r="CJ1875" s="7">
        <v>55884</v>
      </c>
      <c r="CK1875">
        <v>409</v>
      </c>
      <c r="CL1875">
        <v>2</v>
      </c>
      <c r="CM1875">
        <v>346</v>
      </c>
      <c r="CN1875">
        <v>0</v>
      </c>
      <c r="CO1875" t="s">
        <v>955</v>
      </c>
      <c r="CP1875" t="s">
        <v>955</v>
      </c>
      <c r="CQ1875">
        <v>0</v>
      </c>
      <c r="CR1875">
        <v>0</v>
      </c>
      <c r="CS1875">
        <v>0</v>
      </c>
      <c r="CT1875">
        <f>VLOOKUP(E1875,Prophet!$A:$AA,3,FALSE)</f>
        <v>36</v>
      </c>
      <c r="CU1875">
        <f t="shared" si="58"/>
        <v>0</v>
      </c>
      <c r="CV1875">
        <f>VLOOKUP(E1875,Prophet!$A:$AA,5,FALSE)</f>
        <v>2</v>
      </c>
      <c r="CW1875">
        <f t="shared" si="59"/>
        <v>0</v>
      </c>
    </row>
    <row r="1876" spans="1:101" x14ac:dyDescent="0.25">
      <c r="A1876">
        <v>8059</v>
      </c>
      <c r="B1876">
        <v>2018</v>
      </c>
      <c r="C1876">
        <v>70</v>
      </c>
      <c r="D1876">
        <v>9</v>
      </c>
      <c r="E1876">
        <v>2553801</v>
      </c>
      <c r="F1876">
        <v>0</v>
      </c>
      <c r="G1876">
        <v>0</v>
      </c>
      <c r="H1876">
        <v>0</v>
      </c>
      <c r="I1876">
        <v>0</v>
      </c>
      <c r="J1876">
        <v>30000</v>
      </c>
      <c r="K1876">
        <v>0</v>
      </c>
      <c r="L1876">
        <v>0</v>
      </c>
      <c r="M1876" t="s">
        <v>947</v>
      </c>
      <c r="N1876">
        <v>12</v>
      </c>
      <c r="O1876">
        <v>0</v>
      </c>
      <c r="P1876" t="s">
        <v>948</v>
      </c>
      <c r="Q1876">
        <v>0</v>
      </c>
      <c r="R1876">
        <v>0</v>
      </c>
      <c r="S1876">
        <v>1</v>
      </c>
      <c r="T1876">
        <v>1</v>
      </c>
      <c r="U1876" s="7">
        <v>43405</v>
      </c>
      <c r="V1876" s="7">
        <v>43769</v>
      </c>
      <c r="W1876">
        <v>509.7</v>
      </c>
      <c r="X1876">
        <v>509.7</v>
      </c>
      <c r="Y1876">
        <v>271.5</v>
      </c>
      <c r="Z1876">
        <v>0</v>
      </c>
      <c r="AA1876">
        <v>0</v>
      </c>
      <c r="AB1876">
        <v>399.3</v>
      </c>
      <c r="AC1876">
        <v>1</v>
      </c>
      <c r="AD1876" t="s">
        <v>949</v>
      </c>
      <c r="AE1876" t="s">
        <v>950</v>
      </c>
      <c r="AF1876">
        <v>0</v>
      </c>
      <c r="AG1876" t="s">
        <v>951</v>
      </c>
      <c r="AH1876" t="s">
        <v>950</v>
      </c>
      <c r="AI1876" t="s">
        <v>950</v>
      </c>
      <c r="AJ1876" t="s">
        <v>952</v>
      </c>
      <c r="AK1876">
        <v>0</v>
      </c>
      <c r="AL1876">
        <v>0</v>
      </c>
      <c r="AM1876">
        <v>0</v>
      </c>
      <c r="AN1876" t="s">
        <v>951</v>
      </c>
      <c r="AO1876" t="s">
        <v>950</v>
      </c>
      <c r="AP1876" t="s">
        <v>950</v>
      </c>
      <c r="AQ1876" t="s">
        <v>952</v>
      </c>
      <c r="AR1876">
        <v>0</v>
      </c>
      <c r="AS1876">
        <v>0</v>
      </c>
      <c r="AT1876">
        <v>0</v>
      </c>
      <c r="AU1876" t="s">
        <v>951</v>
      </c>
      <c r="AV1876" t="s">
        <v>950</v>
      </c>
      <c r="AW1876" t="s">
        <v>950</v>
      </c>
      <c r="AX1876" t="s">
        <v>952</v>
      </c>
      <c r="AY1876">
        <v>0</v>
      </c>
      <c r="AZ1876">
        <v>0</v>
      </c>
      <c r="BA1876" t="s">
        <v>951</v>
      </c>
      <c r="BB1876" t="s">
        <v>950</v>
      </c>
      <c r="BC1876" t="s">
        <v>950</v>
      </c>
      <c r="BD1876" t="s">
        <v>952</v>
      </c>
      <c r="BE1876">
        <v>0</v>
      </c>
      <c r="BF1876">
        <v>0</v>
      </c>
      <c r="BG1876">
        <v>0</v>
      </c>
      <c r="BH1876" t="s">
        <v>951</v>
      </c>
      <c r="BI1876" t="s">
        <v>950</v>
      </c>
      <c r="BJ1876" t="s">
        <v>950</v>
      </c>
      <c r="BK1876" t="s">
        <v>952</v>
      </c>
      <c r="BL1876">
        <v>0</v>
      </c>
      <c r="BM1876">
        <v>0</v>
      </c>
      <c r="BN1876">
        <v>0</v>
      </c>
      <c r="BO1876" t="s">
        <v>951</v>
      </c>
      <c r="BP1876" t="s">
        <v>950</v>
      </c>
      <c r="BQ1876" t="s">
        <v>950</v>
      </c>
      <c r="BR1876" t="s">
        <v>952</v>
      </c>
      <c r="BS1876">
        <v>0</v>
      </c>
      <c r="BT1876">
        <v>0</v>
      </c>
      <c r="BU1876">
        <v>0</v>
      </c>
      <c r="BV1876">
        <v>7010</v>
      </c>
      <c r="BW1876" t="s">
        <v>953</v>
      </c>
      <c r="BX1876" t="s">
        <v>950</v>
      </c>
      <c r="BY1876" t="s">
        <v>948</v>
      </c>
      <c r="BZ1876">
        <v>0</v>
      </c>
      <c r="CA1876">
        <v>0</v>
      </c>
      <c r="CB1876">
        <v>78.5</v>
      </c>
      <c r="CC1876">
        <v>0</v>
      </c>
      <c r="CD1876" t="s">
        <v>954</v>
      </c>
      <c r="CE1876" s="7">
        <v>25055</v>
      </c>
      <c r="CF1876" s="7">
        <v>43405</v>
      </c>
      <c r="CG1876">
        <v>50</v>
      </c>
      <c r="CH1876">
        <v>999</v>
      </c>
      <c r="CI1876" s="7">
        <v>43465</v>
      </c>
      <c r="CJ1876" s="7">
        <v>55884</v>
      </c>
      <c r="CK1876">
        <v>409</v>
      </c>
      <c r="CL1876">
        <v>2</v>
      </c>
      <c r="CM1876">
        <v>178</v>
      </c>
      <c r="CN1876">
        <v>0</v>
      </c>
      <c r="CO1876" t="s">
        <v>955</v>
      </c>
      <c r="CP1876" t="s">
        <v>955</v>
      </c>
      <c r="CQ1876">
        <v>0</v>
      </c>
      <c r="CR1876">
        <v>0</v>
      </c>
      <c r="CS1876">
        <v>0</v>
      </c>
      <c r="CT1876">
        <f>VLOOKUP(E1876,Prophet!$A:$AA,3,FALSE)</f>
        <v>50</v>
      </c>
      <c r="CU1876">
        <f t="shared" si="58"/>
        <v>0</v>
      </c>
      <c r="CV1876">
        <f>VLOOKUP(E1876,Prophet!$A:$AA,5,FALSE)</f>
        <v>2</v>
      </c>
      <c r="CW1876">
        <f t="shared" si="59"/>
        <v>0</v>
      </c>
    </row>
    <row r="1877" spans="1:101" x14ac:dyDescent="0.25">
      <c r="A1877">
        <v>8062</v>
      </c>
      <c r="B1877">
        <v>2018</v>
      </c>
      <c r="C1877">
        <v>70</v>
      </c>
      <c r="D1877">
        <v>9</v>
      </c>
      <c r="E1877">
        <v>2553804</v>
      </c>
      <c r="F1877">
        <v>0</v>
      </c>
      <c r="G1877">
        <v>0</v>
      </c>
      <c r="H1877">
        <v>0</v>
      </c>
      <c r="I1877">
        <v>0</v>
      </c>
      <c r="J1877">
        <v>30000</v>
      </c>
      <c r="K1877">
        <v>0</v>
      </c>
      <c r="L1877">
        <v>0</v>
      </c>
      <c r="M1877" t="s">
        <v>947</v>
      </c>
      <c r="N1877">
        <v>12</v>
      </c>
      <c r="O1877">
        <v>0</v>
      </c>
      <c r="P1877" t="s">
        <v>948</v>
      </c>
      <c r="Q1877">
        <v>0</v>
      </c>
      <c r="R1877">
        <v>0</v>
      </c>
      <c r="S1877">
        <v>1</v>
      </c>
      <c r="T1877">
        <v>1</v>
      </c>
      <c r="U1877" s="7">
        <v>43405</v>
      </c>
      <c r="V1877" s="7">
        <v>43769</v>
      </c>
      <c r="W1877">
        <v>375.2</v>
      </c>
      <c r="X1877">
        <v>375.2</v>
      </c>
      <c r="Y1877">
        <v>186.8</v>
      </c>
      <c r="Z1877">
        <v>0</v>
      </c>
      <c r="AA1877">
        <v>0</v>
      </c>
      <c r="AB1877">
        <v>274.7</v>
      </c>
      <c r="AC1877">
        <v>1</v>
      </c>
      <c r="AD1877" t="s">
        <v>956</v>
      </c>
      <c r="AE1877" t="s">
        <v>950</v>
      </c>
      <c r="AF1877">
        <v>0</v>
      </c>
      <c r="AG1877" t="s">
        <v>951</v>
      </c>
      <c r="AH1877" t="s">
        <v>950</v>
      </c>
      <c r="AI1877" t="s">
        <v>950</v>
      </c>
      <c r="AJ1877" t="s">
        <v>952</v>
      </c>
      <c r="AK1877">
        <v>0</v>
      </c>
      <c r="AL1877">
        <v>0</v>
      </c>
      <c r="AM1877">
        <v>0</v>
      </c>
      <c r="AN1877" t="s">
        <v>951</v>
      </c>
      <c r="AO1877" t="s">
        <v>950</v>
      </c>
      <c r="AP1877" t="s">
        <v>950</v>
      </c>
      <c r="AQ1877" t="s">
        <v>952</v>
      </c>
      <c r="AR1877">
        <v>0</v>
      </c>
      <c r="AS1877">
        <v>0</v>
      </c>
      <c r="AT1877">
        <v>0</v>
      </c>
      <c r="AU1877" t="s">
        <v>951</v>
      </c>
      <c r="AV1877" t="s">
        <v>950</v>
      </c>
      <c r="AW1877" t="s">
        <v>950</v>
      </c>
      <c r="AX1877" t="s">
        <v>952</v>
      </c>
      <c r="AY1877">
        <v>0</v>
      </c>
      <c r="AZ1877">
        <v>0</v>
      </c>
      <c r="BA1877" t="s">
        <v>951</v>
      </c>
      <c r="BB1877" t="s">
        <v>950</v>
      </c>
      <c r="BC1877" t="s">
        <v>950</v>
      </c>
      <c r="BD1877" t="s">
        <v>952</v>
      </c>
      <c r="BE1877">
        <v>0</v>
      </c>
      <c r="BF1877">
        <v>0</v>
      </c>
      <c r="BG1877">
        <v>0</v>
      </c>
      <c r="BH1877" t="s">
        <v>951</v>
      </c>
      <c r="BI1877" t="s">
        <v>950</v>
      </c>
      <c r="BJ1877" t="s">
        <v>950</v>
      </c>
      <c r="BK1877" t="s">
        <v>952</v>
      </c>
      <c r="BL1877">
        <v>0</v>
      </c>
      <c r="BM1877">
        <v>0</v>
      </c>
      <c r="BN1877">
        <v>0</v>
      </c>
      <c r="BO1877" t="s">
        <v>951</v>
      </c>
      <c r="BP1877" t="s">
        <v>950</v>
      </c>
      <c r="BQ1877" t="s">
        <v>950</v>
      </c>
      <c r="BR1877" t="s">
        <v>952</v>
      </c>
      <c r="BS1877">
        <v>0</v>
      </c>
      <c r="BT1877">
        <v>0</v>
      </c>
      <c r="BU1877">
        <v>0</v>
      </c>
      <c r="BV1877">
        <v>7010</v>
      </c>
      <c r="BW1877" t="s">
        <v>953</v>
      </c>
      <c r="BX1877" t="s">
        <v>950</v>
      </c>
      <c r="BY1877" t="s">
        <v>948</v>
      </c>
      <c r="BZ1877">
        <v>0</v>
      </c>
      <c r="CA1877">
        <v>0</v>
      </c>
      <c r="CB1877">
        <v>78.5</v>
      </c>
      <c r="CC1877">
        <v>0</v>
      </c>
      <c r="CD1877" t="s">
        <v>954</v>
      </c>
      <c r="CE1877" s="7">
        <v>25400</v>
      </c>
      <c r="CF1877" s="7">
        <v>43405</v>
      </c>
      <c r="CG1877">
        <v>49</v>
      </c>
      <c r="CH1877">
        <v>999</v>
      </c>
      <c r="CI1877" s="7">
        <v>43465</v>
      </c>
      <c r="CJ1877" s="7">
        <v>55884</v>
      </c>
      <c r="CK1877">
        <v>409</v>
      </c>
      <c r="CL1877">
        <v>2</v>
      </c>
      <c r="CM1877">
        <v>190</v>
      </c>
      <c r="CN1877">
        <v>0</v>
      </c>
      <c r="CO1877" t="s">
        <v>955</v>
      </c>
      <c r="CP1877" t="s">
        <v>955</v>
      </c>
      <c r="CQ1877">
        <v>0</v>
      </c>
      <c r="CR1877">
        <v>0</v>
      </c>
      <c r="CS1877">
        <v>0</v>
      </c>
      <c r="CT1877">
        <f>VLOOKUP(E1877,Prophet!$A:$AA,3,FALSE)</f>
        <v>49</v>
      </c>
      <c r="CU1877">
        <f t="shared" si="58"/>
        <v>0</v>
      </c>
      <c r="CV1877">
        <f>VLOOKUP(E1877,Prophet!$A:$AA,5,FALSE)</f>
        <v>2</v>
      </c>
      <c r="CW1877">
        <f t="shared" si="59"/>
        <v>0</v>
      </c>
    </row>
    <row r="1878" spans="1:101" x14ac:dyDescent="0.25">
      <c r="A1878">
        <v>8067</v>
      </c>
      <c r="B1878">
        <v>2018</v>
      </c>
      <c r="C1878">
        <v>70</v>
      </c>
      <c r="D1878">
        <v>9</v>
      </c>
      <c r="E1878">
        <v>2554301</v>
      </c>
      <c r="F1878">
        <v>0</v>
      </c>
      <c r="G1878">
        <v>0</v>
      </c>
      <c r="H1878">
        <v>0</v>
      </c>
      <c r="I1878">
        <v>0</v>
      </c>
      <c r="J1878">
        <v>30000</v>
      </c>
      <c r="K1878">
        <v>0</v>
      </c>
      <c r="L1878">
        <v>0</v>
      </c>
      <c r="M1878" t="s">
        <v>947</v>
      </c>
      <c r="N1878">
        <v>12</v>
      </c>
      <c r="O1878">
        <v>0</v>
      </c>
      <c r="P1878" t="s">
        <v>948</v>
      </c>
      <c r="Q1878">
        <v>0</v>
      </c>
      <c r="R1878">
        <v>0</v>
      </c>
      <c r="S1878">
        <v>1</v>
      </c>
      <c r="T1878">
        <v>1</v>
      </c>
      <c r="U1878" s="7">
        <v>43405</v>
      </c>
      <c r="V1878" s="7">
        <v>43769</v>
      </c>
      <c r="W1878">
        <v>385.9</v>
      </c>
      <c r="X1878">
        <v>385.9</v>
      </c>
      <c r="Y1878">
        <v>193.5</v>
      </c>
      <c r="Z1878">
        <v>0</v>
      </c>
      <c r="AA1878">
        <v>0</v>
      </c>
      <c r="AB1878">
        <v>284.60000000000002</v>
      </c>
      <c r="AC1878">
        <v>1</v>
      </c>
      <c r="AD1878" t="s">
        <v>949</v>
      </c>
      <c r="AE1878" t="s">
        <v>950</v>
      </c>
      <c r="AF1878">
        <v>0</v>
      </c>
      <c r="AG1878" t="s">
        <v>951</v>
      </c>
      <c r="AH1878" t="s">
        <v>950</v>
      </c>
      <c r="AI1878" t="s">
        <v>950</v>
      </c>
      <c r="AJ1878" t="s">
        <v>952</v>
      </c>
      <c r="AK1878">
        <v>0</v>
      </c>
      <c r="AL1878">
        <v>0</v>
      </c>
      <c r="AM1878">
        <v>0</v>
      </c>
      <c r="AN1878" t="s">
        <v>951</v>
      </c>
      <c r="AO1878" t="s">
        <v>950</v>
      </c>
      <c r="AP1878" t="s">
        <v>950</v>
      </c>
      <c r="AQ1878" t="s">
        <v>952</v>
      </c>
      <c r="AR1878">
        <v>0</v>
      </c>
      <c r="AS1878">
        <v>0</v>
      </c>
      <c r="AT1878">
        <v>0</v>
      </c>
      <c r="AU1878" t="s">
        <v>951</v>
      </c>
      <c r="AV1878" t="s">
        <v>950</v>
      </c>
      <c r="AW1878" t="s">
        <v>950</v>
      </c>
      <c r="AX1878" t="s">
        <v>952</v>
      </c>
      <c r="AY1878">
        <v>0</v>
      </c>
      <c r="AZ1878">
        <v>0</v>
      </c>
      <c r="BA1878" t="s">
        <v>951</v>
      </c>
      <c r="BB1878" t="s">
        <v>950</v>
      </c>
      <c r="BC1878" t="s">
        <v>950</v>
      </c>
      <c r="BD1878" t="s">
        <v>952</v>
      </c>
      <c r="BE1878">
        <v>0</v>
      </c>
      <c r="BF1878">
        <v>0</v>
      </c>
      <c r="BG1878">
        <v>0</v>
      </c>
      <c r="BH1878" t="s">
        <v>951</v>
      </c>
      <c r="BI1878" t="s">
        <v>950</v>
      </c>
      <c r="BJ1878" t="s">
        <v>950</v>
      </c>
      <c r="BK1878" t="s">
        <v>952</v>
      </c>
      <c r="BL1878">
        <v>0</v>
      </c>
      <c r="BM1878">
        <v>0</v>
      </c>
      <c r="BN1878">
        <v>0</v>
      </c>
      <c r="BO1878" t="s">
        <v>951</v>
      </c>
      <c r="BP1878" t="s">
        <v>950</v>
      </c>
      <c r="BQ1878" t="s">
        <v>950</v>
      </c>
      <c r="BR1878" t="s">
        <v>952</v>
      </c>
      <c r="BS1878">
        <v>0</v>
      </c>
      <c r="BT1878">
        <v>0</v>
      </c>
      <c r="BU1878">
        <v>0</v>
      </c>
      <c r="BV1878">
        <v>7010</v>
      </c>
      <c r="BW1878" t="s">
        <v>953</v>
      </c>
      <c r="BX1878" t="s">
        <v>950</v>
      </c>
      <c r="BY1878" t="s">
        <v>948</v>
      </c>
      <c r="BZ1878">
        <v>0</v>
      </c>
      <c r="CA1878">
        <v>0</v>
      </c>
      <c r="CB1878">
        <v>78.5</v>
      </c>
      <c r="CC1878">
        <v>0</v>
      </c>
      <c r="CD1878" t="s">
        <v>954</v>
      </c>
      <c r="CE1878" s="7">
        <v>27887</v>
      </c>
      <c r="CF1878" s="7">
        <v>43405</v>
      </c>
      <c r="CG1878">
        <v>42</v>
      </c>
      <c r="CH1878">
        <v>999</v>
      </c>
      <c r="CI1878" s="7">
        <v>43465</v>
      </c>
      <c r="CJ1878" s="7">
        <v>55884</v>
      </c>
      <c r="CK1878">
        <v>409</v>
      </c>
      <c r="CL1878">
        <v>2</v>
      </c>
      <c r="CM1878">
        <v>274</v>
      </c>
      <c r="CN1878">
        <v>0</v>
      </c>
      <c r="CO1878" t="s">
        <v>955</v>
      </c>
      <c r="CP1878" t="s">
        <v>955</v>
      </c>
      <c r="CQ1878">
        <v>0</v>
      </c>
      <c r="CR1878">
        <v>0</v>
      </c>
      <c r="CS1878">
        <v>0</v>
      </c>
      <c r="CT1878">
        <f>VLOOKUP(E1878,Prophet!$A:$AA,3,FALSE)</f>
        <v>42</v>
      </c>
      <c r="CU1878">
        <f t="shared" si="58"/>
        <v>0</v>
      </c>
      <c r="CV1878">
        <f>VLOOKUP(E1878,Prophet!$A:$AA,5,FALSE)</f>
        <v>2</v>
      </c>
      <c r="CW1878">
        <f t="shared" si="59"/>
        <v>0</v>
      </c>
    </row>
    <row r="1879" spans="1:101" x14ac:dyDescent="0.25">
      <c r="A1879">
        <v>8068</v>
      </c>
      <c r="B1879">
        <v>2018</v>
      </c>
      <c r="C1879">
        <v>70</v>
      </c>
      <c r="D1879">
        <v>9</v>
      </c>
      <c r="E1879">
        <v>2556601</v>
      </c>
      <c r="F1879">
        <v>0</v>
      </c>
      <c r="G1879">
        <v>0</v>
      </c>
      <c r="H1879">
        <v>0</v>
      </c>
      <c r="I1879">
        <v>0</v>
      </c>
      <c r="J1879">
        <v>30000</v>
      </c>
      <c r="K1879">
        <v>0</v>
      </c>
      <c r="L1879">
        <v>0</v>
      </c>
      <c r="M1879" t="s">
        <v>947</v>
      </c>
      <c r="N1879">
        <v>12</v>
      </c>
      <c r="O1879">
        <v>0</v>
      </c>
      <c r="P1879" t="s">
        <v>948</v>
      </c>
      <c r="Q1879">
        <v>0</v>
      </c>
      <c r="R1879">
        <v>0</v>
      </c>
      <c r="S1879">
        <v>1</v>
      </c>
      <c r="T1879">
        <v>1</v>
      </c>
      <c r="U1879" s="7">
        <v>43405</v>
      </c>
      <c r="V1879" s="7">
        <v>43769</v>
      </c>
      <c r="W1879">
        <v>385.9</v>
      </c>
      <c r="X1879">
        <v>385.9</v>
      </c>
      <c r="Y1879">
        <v>193.5</v>
      </c>
      <c r="Z1879">
        <v>0</v>
      </c>
      <c r="AA1879">
        <v>0</v>
      </c>
      <c r="AB1879">
        <v>284.60000000000002</v>
      </c>
      <c r="AC1879">
        <v>1</v>
      </c>
      <c r="AD1879" t="s">
        <v>949</v>
      </c>
      <c r="AE1879" t="s">
        <v>950</v>
      </c>
      <c r="AF1879">
        <v>0</v>
      </c>
      <c r="AG1879" t="s">
        <v>951</v>
      </c>
      <c r="AH1879" t="s">
        <v>950</v>
      </c>
      <c r="AI1879" t="s">
        <v>950</v>
      </c>
      <c r="AJ1879" t="s">
        <v>952</v>
      </c>
      <c r="AK1879">
        <v>0</v>
      </c>
      <c r="AL1879">
        <v>0</v>
      </c>
      <c r="AM1879">
        <v>0</v>
      </c>
      <c r="AN1879" t="s">
        <v>951</v>
      </c>
      <c r="AO1879" t="s">
        <v>950</v>
      </c>
      <c r="AP1879" t="s">
        <v>950</v>
      </c>
      <c r="AQ1879" t="s">
        <v>952</v>
      </c>
      <c r="AR1879">
        <v>0</v>
      </c>
      <c r="AS1879">
        <v>0</v>
      </c>
      <c r="AT1879">
        <v>0</v>
      </c>
      <c r="AU1879" t="s">
        <v>951</v>
      </c>
      <c r="AV1879" t="s">
        <v>950</v>
      </c>
      <c r="AW1879" t="s">
        <v>950</v>
      </c>
      <c r="AX1879" t="s">
        <v>952</v>
      </c>
      <c r="AY1879">
        <v>0</v>
      </c>
      <c r="AZ1879">
        <v>0</v>
      </c>
      <c r="BA1879" t="s">
        <v>951</v>
      </c>
      <c r="BB1879" t="s">
        <v>950</v>
      </c>
      <c r="BC1879" t="s">
        <v>950</v>
      </c>
      <c r="BD1879" t="s">
        <v>952</v>
      </c>
      <c r="BE1879">
        <v>0</v>
      </c>
      <c r="BF1879">
        <v>0</v>
      </c>
      <c r="BG1879">
        <v>0</v>
      </c>
      <c r="BH1879" t="s">
        <v>951</v>
      </c>
      <c r="BI1879" t="s">
        <v>950</v>
      </c>
      <c r="BJ1879" t="s">
        <v>950</v>
      </c>
      <c r="BK1879" t="s">
        <v>952</v>
      </c>
      <c r="BL1879">
        <v>0</v>
      </c>
      <c r="BM1879">
        <v>0</v>
      </c>
      <c r="BN1879">
        <v>0</v>
      </c>
      <c r="BO1879" t="s">
        <v>951</v>
      </c>
      <c r="BP1879" t="s">
        <v>950</v>
      </c>
      <c r="BQ1879" t="s">
        <v>950</v>
      </c>
      <c r="BR1879" t="s">
        <v>952</v>
      </c>
      <c r="BS1879">
        <v>0</v>
      </c>
      <c r="BT1879">
        <v>0</v>
      </c>
      <c r="BU1879">
        <v>0</v>
      </c>
      <c r="BV1879">
        <v>7010</v>
      </c>
      <c r="BW1879" t="s">
        <v>953</v>
      </c>
      <c r="BX1879" t="s">
        <v>950</v>
      </c>
      <c r="BY1879" t="s">
        <v>948</v>
      </c>
      <c r="BZ1879">
        <v>0</v>
      </c>
      <c r="CA1879">
        <v>0</v>
      </c>
      <c r="CB1879">
        <v>78.5</v>
      </c>
      <c r="CC1879">
        <v>0</v>
      </c>
      <c r="CD1879" t="s">
        <v>954</v>
      </c>
      <c r="CE1879" s="7">
        <v>30230</v>
      </c>
      <c r="CF1879" s="7">
        <v>43405</v>
      </c>
      <c r="CG1879">
        <v>36</v>
      </c>
      <c r="CH1879">
        <v>999</v>
      </c>
      <c r="CI1879" s="7">
        <v>43465</v>
      </c>
      <c r="CJ1879" s="7">
        <v>55884</v>
      </c>
      <c r="CK1879">
        <v>409</v>
      </c>
      <c r="CL1879">
        <v>2</v>
      </c>
      <c r="CM1879">
        <v>346</v>
      </c>
      <c r="CN1879">
        <v>0</v>
      </c>
      <c r="CO1879" t="s">
        <v>955</v>
      </c>
      <c r="CP1879" t="s">
        <v>955</v>
      </c>
      <c r="CQ1879">
        <v>0</v>
      </c>
      <c r="CR1879">
        <v>0</v>
      </c>
      <c r="CS1879">
        <v>0</v>
      </c>
      <c r="CT1879">
        <f>VLOOKUP(E1879,Prophet!$A:$AA,3,FALSE)</f>
        <v>36</v>
      </c>
      <c r="CU1879">
        <f t="shared" si="58"/>
        <v>0</v>
      </c>
      <c r="CV1879">
        <f>VLOOKUP(E1879,Prophet!$A:$AA,5,FALSE)</f>
        <v>2</v>
      </c>
      <c r="CW1879">
        <f t="shared" si="59"/>
        <v>0</v>
      </c>
    </row>
    <row r="1880" spans="1:101" x14ac:dyDescent="0.25">
      <c r="A1880">
        <v>8070</v>
      </c>
      <c r="B1880">
        <v>2018</v>
      </c>
      <c r="C1880">
        <v>70</v>
      </c>
      <c r="D1880">
        <v>9</v>
      </c>
      <c r="E1880">
        <v>2556603</v>
      </c>
      <c r="F1880">
        <v>0</v>
      </c>
      <c r="G1880">
        <v>0</v>
      </c>
      <c r="H1880">
        <v>0</v>
      </c>
      <c r="I1880">
        <v>0</v>
      </c>
      <c r="J1880">
        <v>30000</v>
      </c>
      <c r="K1880">
        <v>0</v>
      </c>
      <c r="L1880">
        <v>0</v>
      </c>
      <c r="M1880" t="s">
        <v>947</v>
      </c>
      <c r="N1880">
        <v>12</v>
      </c>
      <c r="O1880">
        <v>0</v>
      </c>
      <c r="P1880" t="s">
        <v>948</v>
      </c>
      <c r="Q1880">
        <v>0</v>
      </c>
      <c r="R1880">
        <v>0</v>
      </c>
      <c r="S1880">
        <v>1</v>
      </c>
      <c r="T1880">
        <v>1</v>
      </c>
      <c r="U1880" s="7">
        <v>43405</v>
      </c>
      <c r="V1880" s="7">
        <v>43769</v>
      </c>
      <c r="W1880">
        <v>290</v>
      </c>
      <c r="X1880">
        <v>290</v>
      </c>
      <c r="Y1880">
        <v>133.1</v>
      </c>
      <c r="Z1880">
        <v>0</v>
      </c>
      <c r="AA1880">
        <v>0</v>
      </c>
      <c r="AB1880">
        <v>195.8</v>
      </c>
      <c r="AC1880">
        <v>1</v>
      </c>
      <c r="AD1880" t="s">
        <v>956</v>
      </c>
      <c r="AE1880" t="s">
        <v>950</v>
      </c>
      <c r="AF1880">
        <v>0</v>
      </c>
      <c r="AG1880" t="s">
        <v>951</v>
      </c>
      <c r="AH1880" t="s">
        <v>950</v>
      </c>
      <c r="AI1880" t="s">
        <v>950</v>
      </c>
      <c r="AJ1880" t="s">
        <v>952</v>
      </c>
      <c r="AK1880">
        <v>0</v>
      </c>
      <c r="AL1880">
        <v>0</v>
      </c>
      <c r="AM1880">
        <v>0</v>
      </c>
      <c r="AN1880" t="s">
        <v>951</v>
      </c>
      <c r="AO1880" t="s">
        <v>950</v>
      </c>
      <c r="AP1880" t="s">
        <v>950</v>
      </c>
      <c r="AQ1880" t="s">
        <v>952</v>
      </c>
      <c r="AR1880">
        <v>0</v>
      </c>
      <c r="AS1880">
        <v>0</v>
      </c>
      <c r="AT1880">
        <v>0</v>
      </c>
      <c r="AU1880" t="s">
        <v>951</v>
      </c>
      <c r="AV1880" t="s">
        <v>950</v>
      </c>
      <c r="AW1880" t="s">
        <v>950</v>
      </c>
      <c r="AX1880" t="s">
        <v>952</v>
      </c>
      <c r="AY1880">
        <v>0</v>
      </c>
      <c r="AZ1880">
        <v>0</v>
      </c>
      <c r="BA1880" t="s">
        <v>951</v>
      </c>
      <c r="BB1880" t="s">
        <v>950</v>
      </c>
      <c r="BC1880" t="s">
        <v>950</v>
      </c>
      <c r="BD1880" t="s">
        <v>952</v>
      </c>
      <c r="BE1880">
        <v>0</v>
      </c>
      <c r="BF1880">
        <v>0</v>
      </c>
      <c r="BG1880">
        <v>0</v>
      </c>
      <c r="BH1880" t="s">
        <v>951</v>
      </c>
      <c r="BI1880" t="s">
        <v>950</v>
      </c>
      <c r="BJ1880" t="s">
        <v>950</v>
      </c>
      <c r="BK1880" t="s">
        <v>952</v>
      </c>
      <c r="BL1880">
        <v>0</v>
      </c>
      <c r="BM1880">
        <v>0</v>
      </c>
      <c r="BN1880">
        <v>0</v>
      </c>
      <c r="BO1880" t="s">
        <v>951</v>
      </c>
      <c r="BP1880" t="s">
        <v>950</v>
      </c>
      <c r="BQ1880" t="s">
        <v>950</v>
      </c>
      <c r="BR1880" t="s">
        <v>952</v>
      </c>
      <c r="BS1880">
        <v>0</v>
      </c>
      <c r="BT1880">
        <v>0</v>
      </c>
      <c r="BU1880">
        <v>0</v>
      </c>
      <c r="BV1880">
        <v>7010</v>
      </c>
      <c r="BW1880" t="s">
        <v>953</v>
      </c>
      <c r="BX1880" t="s">
        <v>950</v>
      </c>
      <c r="BY1880" t="s">
        <v>948</v>
      </c>
      <c r="BZ1880">
        <v>0</v>
      </c>
      <c r="CA1880">
        <v>0</v>
      </c>
      <c r="CB1880">
        <v>78.5</v>
      </c>
      <c r="CC1880">
        <v>0</v>
      </c>
      <c r="CD1880" t="s">
        <v>954</v>
      </c>
      <c r="CE1880" s="7">
        <v>32668</v>
      </c>
      <c r="CF1880" s="7">
        <v>43405</v>
      </c>
      <c r="CG1880">
        <v>29</v>
      </c>
      <c r="CH1880">
        <v>999</v>
      </c>
      <c r="CI1880" s="7">
        <v>43465</v>
      </c>
      <c r="CJ1880" s="7">
        <v>55884</v>
      </c>
      <c r="CK1880">
        <v>409</v>
      </c>
      <c r="CL1880">
        <v>2</v>
      </c>
      <c r="CM1880">
        <v>430</v>
      </c>
      <c r="CN1880">
        <v>0</v>
      </c>
      <c r="CO1880" t="s">
        <v>955</v>
      </c>
      <c r="CP1880" t="s">
        <v>955</v>
      </c>
      <c r="CQ1880">
        <v>0</v>
      </c>
      <c r="CR1880">
        <v>0</v>
      </c>
      <c r="CS1880">
        <v>0</v>
      </c>
      <c r="CT1880">
        <f>VLOOKUP(E1880,Prophet!$A:$AA,3,FALSE)</f>
        <v>29</v>
      </c>
      <c r="CU1880">
        <f t="shared" si="58"/>
        <v>0</v>
      </c>
      <c r="CV1880">
        <f>VLOOKUP(E1880,Prophet!$A:$AA,5,FALSE)</f>
        <v>2</v>
      </c>
      <c r="CW1880">
        <f t="shared" si="59"/>
        <v>0</v>
      </c>
    </row>
    <row r="1881" spans="1:101" x14ac:dyDescent="0.25">
      <c r="A1881">
        <v>8071</v>
      </c>
      <c r="B1881">
        <v>2018</v>
      </c>
      <c r="C1881">
        <v>70</v>
      </c>
      <c r="D1881">
        <v>9</v>
      </c>
      <c r="E1881">
        <v>1744002</v>
      </c>
      <c r="F1881">
        <v>0</v>
      </c>
      <c r="G1881">
        <v>0</v>
      </c>
      <c r="H1881">
        <v>0</v>
      </c>
      <c r="I1881">
        <v>0</v>
      </c>
      <c r="J1881">
        <v>30000</v>
      </c>
      <c r="K1881">
        <v>0</v>
      </c>
      <c r="L1881">
        <v>0</v>
      </c>
      <c r="M1881" t="s">
        <v>947</v>
      </c>
      <c r="N1881">
        <v>12</v>
      </c>
      <c r="O1881">
        <v>0</v>
      </c>
      <c r="P1881" t="s">
        <v>948</v>
      </c>
      <c r="Q1881">
        <v>0</v>
      </c>
      <c r="R1881">
        <v>0</v>
      </c>
      <c r="S1881">
        <v>1</v>
      </c>
      <c r="T1881">
        <v>1</v>
      </c>
      <c r="U1881" s="7">
        <v>43405</v>
      </c>
      <c r="V1881" s="7">
        <v>43769</v>
      </c>
      <c r="W1881">
        <v>126.3</v>
      </c>
      <c r="X1881">
        <v>126.3</v>
      </c>
      <c r="Y1881">
        <v>79.5</v>
      </c>
      <c r="Z1881">
        <v>0</v>
      </c>
      <c r="AA1881">
        <v>0</v>
      </c>
      <c r="AB1881">
        <v>116.9</v>
      </c>
      <c r="AC1881">
        <v>1</v>
      </c>
      <c r="AD1881" t="s">
        <v>956</v>
      </c>
      <c r="AE1881" t="s">
        <v>950</v>
      </c>
      <c r="AF1881">
        <v>0</v>
      </c>
      <c r="AG1881" t="s">
        <v>951</v>
      </c>
      <c r="AH1881" t="s">
        <v>950</v>
      </c>
      <c r="AI1881" t="s">
        <v>950</v>
      </c>
      <c r="AJ1881" t="s">
        <v>952</v>
      </c>
      <c r="AK1881">
        <v>0</v>
      </c>
      <c r="AL1881">
        <v>0</v>
      </c>
      <c r="AM1881">
        <v>0</v>
      </c>
      <c r="AN1881" t="s">
        <v>951</v>
      </c>
      <c r="AO1881" t="s">
        <v>950</v>
      </c>
      <c r="AP1881" t="s">
        <v>950</v>
      </c>
      <c r="AQ1881" t="s">
        <v>952</v>
      </c>
      <c r="AR1881">
        <v>0</v>
      </c>
      <c r="AS1881">
        <v>0</v>
      </c>
      <c r="AT1881">
        <v>0</v>
      </c>
      <c r="AU1881" t="s">
        <v>951</v>
      </c>
      <c r="AV1881" t="s">
        <v>950</v>
      </c>
      <c r="AW1881" t="s">
        <v>950</v>
      </c>
      <c r="AX1881" t="s">
        <v>952</v>
      </c>
      <c r="AY1881">
        <v>0</v>
      </c>
      <c r="AZ1881">
        <v>0</v>
      </c>
      <c r="BA1881" t="s">
        <v>951</v>
      </c>
      <c r="BB1881" t="s">
        <v>950</v>
      </c>
      <c r="BC1881" t="s">
        <v>950</v>
      </c>
      <c r="BD1881" t="s">
        <v>952</v>
      </c>
      <c r="BE1881">
        <v>0</v>
      </c>
      <c r="BF1881">
        <v>0</v>
      </c>
      <c r="BG1881">
        <v>0</v>
      </c>
      <c r="BH1881" t="s">
        <v>951</v>
      </c>
      <c r="BI1881" t="s">
        <v>950</v>
      </c>
      <c r="BJ1881" t="s">
        <v>950</v>
      </c>
      <c r="BK1881" t="s">
        <v>952</v>
      </c>
      <c r="BL1881">
        <v>0</v>
      </c>
      <c r="BM1881">
        <v>0</v>
      </c>
      <c r="BN1881">
        <v>0</v>
      </c>
      <c r="BO1881" t="s">
        <v>951</v>
      </c>
      <c r="BP1881" t="s">
        <v>950</v>
      </c>
      <c r="BQ1881" t="s">
        <v>950</v>
      </c>
      <c r="BR1881" t="s">
        <v>952</v>
      </c>
      <c r="BS1881">
        <v>0</v>
      </c>
      <c r="BT1881">
        <v>0</v>
      </c>
      <c r="BU1881">
        <v>0</v>
      </c>
      <c r="BV1881" t="s">
        <v>951</v>
      </c>
      <c r="BW1881" t="s">
        <v>950</v>
      </c>
      <c r="BX1881" t="s">
        <v>950</v>
      </c>
      <c r="BY1881" t="s">
        <v>952</v>
      </c>
      <c r="BZ1881">
        <v>0</v>
      </c>
      <c r="CA1881">
        <v>0</v>
      </c>
      <c r="CB1881">
        <v>0</v>
      </c>
      <c r="CC1881">
        <v>0</v>
      </c>
      <c r="CD1881" t="s">
        <v>954</v>
      </c>
      <c r="CE1881" s="7">
        <v>25987</v>
      </c>
      <c r="CF1881" s="7">
        <v>43405</v>
      </c>
      <c r="CG1881">
        <v>48</v>
      </c>
      <c r="CH1881">
        <v>999</v>
      </c>
      <c r="CI1881" s="7">
        <v>43465</v>
      </c>
      <c r="CJ1881" s="7">
        <v>55884</v>
      </c>
      <c r="CK1881">
        <v>409</v>
      </c>
      <c r="CL1881">
        <v>2</v>
      </c>
      <c r="CM1881">
        <v>202</v>
      </c>
      <c r="CN1881">
        <v>0</v>
      </c>
      <c r="CO1881" t="s">
        <v>955</v>
      </c>
      <c r="CP1881" t="s">
        <v>955</v>
      </c>
      <c r="CQ1881">
        <v>0</v>
      </c>
      <c r="CR1881">
        <v>0</v>
      </c>
      <c r="CS1881">
        <v>0</v>
      </c>
      <c r="CT1881">
        <f>VLOOKUP(E1881,Prophet!$A:$AA,3,FALSE)</f>
        <v>48</v>
      </c>
      <c r="CU1881">
        <f t="shared" si="58"/>
        <v>0</v>
      </c>
      <c r="CV1881">
        <f>VLOOKUP(E1881,Prophet!$A:$AA,5,FALSE)</f>
        <v>2</v>
      </c>
      <c r="CW1881">
        <f t="shared" si="59"/>
        <v>0</v>
      </c>
    </row>
    <row r="1882" spans="1:101" x14ac:dyDescent="0.25">
      <c r="A1882">
        <v>8073</v>
      </c>
      <c r="B1882">
        <v>2018</v>
      </c>
      <c r="C1882">
        <v>70</v>
      </c>
      <c r="D1882">
        <v>9</v>
      </c>
      <c r="E1882">
        <v>2556801</v>
      </c>
      <c r="F1882">
        <v>0</v>
      </c>
      <c r="G1882">
        <v>0</v>
      </c>
      <c r="H1882">
        <v>0</v>
      </c>
      <c r="I1882">
        <v>0</v>
      </c>
      <c r="J1882">
        <v>30000</v>
      </c>
      <c r="K1882">
        <v>0</v>
      </c>
      <c r="L1882">
        <v>0</v>
      </c>
      <c r="M1882" t="s">
        <v>947</v>
      </c>
      <c r="N1882">
        <v>12</v>
      </c>
      <c r="O1882">
        <v>0</v>
      </c>
      <c r="P1882" t="s">
        <v>948</v>
      </c>
      <c r="Q1882">
        <v>0</v>
      </c>
      <c r="R1882">
        <v>0</v>
      </c>
      <c r="S1882">
        <v>1</v>
      </c>
      <c r="T1882">
        <v>1</v>
      </c>
      <c r="U1882" s="7">
        <v>43405</v>
      </c>
      <c r="V1882" s="7">
        <v>43769</v>
      </c>
      <c r="W1882">
        <v>509.7</v>
      </c>
      <c r="X1882">
        <v>509.7</v>
      </c>
      <c r="Y1882">
        <v>271.5</v>
      </c>
      <c r="Z1882">
        <v>0</v>
      </c>
      <c r="AA1882">
        <v>0</v>
      </c>
      <c r="AB1882">
        <v>399.3</v>
      </c>
      <c r="AC1882">
        <v>1</v>
      </c>
      <c r="AD1882" t="s">
        <v>949</v>
      </c>
      <c r="AE1882" t="s">
        <v>950</v>
      </c>
      <c r="AF1882">
        <v>0</v>
      </c>
      <c r="AG1882" t="s">
        <v>951</v>
      </c>
      <c r="AH1882" t="s">
        <v>950</v>
      </c>
      <c r="AI1882" t="s">
        <v>950</v>
      </c>
      <c r="AJ1882" t="s">
        <v>952</v>
      </c>
      <c r="AK1882">
        <v>0</v>
      </c>
      <c r="AL1882">
        <v>0</v>
      </c>
      <c r="AM1882">
        <v>0</v>
      </c>
      <c r="AN1882" t="s">
        <v>951</v>
      </c>
      <c r="AO1882" t="s">
        <v>950</v>
      </c>
      <c r="AP1882" t="s">
        <v>950</v>
      </c>
      <c r="AQ1882" t="s">
        <v>952</v>
      </c>
      <c r="AR1882">
        <v>0</v>
      </c>
      <c r="AS1882">
        <v>0</v>
      </c>
      <c r="AT1882">
        <v>0</v>
      </c>
      <c r="AU1882" t="s">
        <v>951</v>
      </c>
      <c r="AV1882" t="s">
        <v>950</v>
      </c>
      <c r="AW1882" t="s">
        <v>950</v>
      </c>
      <c r="AX1882" t="s">
        <v>952</v>
      </c>
      <c r="AY1882">
        <v>0</v>
      </c>
      <c r="AZ1882">
        <v>0</v>
      </c>
      <c r="BA1882" t="s">
        <v>951</v>
      </c>
      <c r="BB1882" t="s">
        <v>950</v>
      </c>
      <c r="BC1882" t="s">
        <v>950</v>
      </c>
      <c r="BD1882" t="s">
        <v>952</v>
      </c>
      <c r="BE1882">
        <v>0</v>
      </c>
      <c r="BF1882">
        <v>0</v>
      </c>
      <c r="BG1882">
        <v>0</v>
      </c>
      <c r="BH1882" t="s">
        <v>951</v>
      </c>
      <c r="BI1882" t="s">
        <v>950</v>
      </c>
      <c r="BJ1882" t="s">
        <v>950</v>
      </c>
      <c r="BK1882" t="s">
        <v>952</v>
      </c>
      <c r="BL1882">
        <v>0</v>
      </c>
      <c r="BM1882">
        <v>0</v>
      </c>
      <c r="BN1882">
        <v>0</v>
      </c>
      <c r="BO1882" t="s">
        <v>951</v>
      </c>
      <c r="BP1882" t="s">
        <v>950</v>
      </c>
      <c r="BQ1882" t="s">
        <v>950</v>
      </c>
      <c r="BR1882" t="s">
        <v>952</v>
      </c>
      <c r="BS1882">
        <v>0</v>
      </c>
      <c r="BT1882">
        <v>0</v>
      </c>
      <c r="BU1882">
        <v>0</v>
      </c>
      <c r="BV1882">
        <v>7010</v>
      </c>
      <c r="BW1882" t="s">
        <v>953</v>
      </c>
      <c r="BX1882" t="s">
        <v>950</v>
      </c>
      <c r="BY1882" t="s">
        <v>948</v>
      </c>
      <c r="BZ1882">
        <v>0</v>
      </c>
      <c r="CA1882">
        <v>0</v>
      </c>
      <c r="CB1882">
        <v>78.5</v>
      </c>
      <c r="CC1882">
        <v>0</v>
      </c>
      <c r="CD1882" t="s">
        <v>954</v>
      </c>
      <c r="CE1882" s="7">
        <v>28644</v>
      </c>
      <c r="CF1882" s="7">
        <v>43405</v>
      </c>
      <c r="CG1882">
        <v>40</v>
      </c>
      <c r="CH1882">
        <v>999</v>
      </c>
      <c r="CI1882" s="7">
        <v>43465</v>
      </c>
      <c r="CJ1882" s="7">
        <v>55884</v>
      </c>
      <c r="CK1882">
        <v>409</v>
      </c>
      <c r="CL1882">
        <v>2</v>
      </c>
      <c r="CM1882">
        <v>298</v>
      </c>
      <c r="CN1882">
        <v>0</v>
      </c>
      <c r="CO1882" t="s">
        <v>955</v>
      </c>
      <c r="CP1882" t="s">
        <v>955</v>
      </c>
      <c r="CQ1882">
        <v>0</v>
      </c>
      <c r="CR1882">
        <v>0</v>
      </c>
      <c r="CS1882">
        <v>0</v>
      </c>
      <c r="CT1882">
        <f>VLOOKUP(E1882,Prophet!$A:$AA,3,FALSE)</f>
        <v>40</v>
      </c>
      <c r="CU1882">
        <f t="shared" si="58"/>
        <v>0</v>
      </c>
      <c r="CV1882">
        <f>VLOOKUP(E1882,Prophet!$A:$AA,5,FALSE)</f>
        <v>2</v>
      </c>
      <c r="CW1882">
        <f t="shared" si="59"/>
        <v>0</v>
      </c>
    </row>
    <row r="1883" spans="1:101" x14ac:dyDescent="0.25">
      <c r="A1883">
        <v>8076</v>
      </c>
      <c r="B1883">
        <v>2018</v>
      </c>
      <c r="C1883">
        <v>70</v>
      </c>
      <c r="D1883">
        <v>9</v>
      </c>
      <c r="E1883">
        <v>2556804</v>
      </c>
      <c r="F1883">
        <v>0</v>
      </c>
      <c r="G1883">
        <v>0</v>
      </c>
      <c r="H1883">
        <v>0</v>
      </c>
      <c r="I1883">
        <v>0</v>
      </c>
      <c r="J1883">
        <v>30000</v>
      </c>
      <c r="K1883">
        <v>0</v>
      </c>
      <c r="L1883">
        <v>0</v>
      </c>
      <c r="M1883" t="s">
        <v>947</v>
      </c>
      <c r="N1883">
        <v>12</v>
      </c>
      <c r="O1883">
        <v>0</v>
      </c>
      <c r="P1883" t="s">
        <v>948</v>
      </c>
      <c r="Q1883">
        <v>0</v>
      </c>
      <c r="R1883">
        <v>0</v>
      </c>
      <c r="S1883">
        <v>1</v>
      </c>
      <c r="T1883">
        <v>1</v>
      </c>
      <c r="U1883" s="7">
        <v>43405</v>
      </c>
      <c r="V1883" s="7">
        <v>43769</v>
      </c>
      <c r="W1883">
        <v>375.2</v>
      </c>
      <c r="X1883">
        <v>375.2</v>
      </c>
      <c r="Y1883">
        <v>186.8</v>
      </c>
      <c r="Z1883">
        <v>0</v>
      </c>
      <c r="AA1883">
        <v>0</v>
      </c>
      <c r="AB1883">
        <v>274.7</v>
      </c>
      <c r="AC1883">
        <v>1</v>
      </c>
      <c r="AD1883" t="s">
        <v>956</v>
      </c>
      <c r="AE1883" t="s">
        <v>950</v>
      </c>
      <c r="AF1883">
        <v>0</v>
      </c>
      <c r="AG1883" t="s">
        <v>951</v>
      </c>
      <c r="AH1883" t="s">
        <v>950</v>
      </c>
      <c r="AI1883" t="s">
        <v>950</v>
      </c>
      <c r="AJ1883" t="s">
        <v>952</v>
      </c>
      <c r="AK1883">
        <v>0</v>
      </c>
      <c r="AL1883">
        <v>0</v>
      </c>
      <c r="AM1883">
        <v>0</v>
      </c>
      <c r="AN1883" t="s">
        <v>951</v>
      </c>
      <c r="AO1883" t="s">
        <v>950</v>
      </c>
      <c r="AP1883" t="s">
        <v>950</v>
      </c>
      <c r="AQ1883" t="s">
        <v>952</v>
      </c>
      <c r="AR1883">
        <v>0</v>
      </c>
      <c r="AS1883">
        <v>0</v>
      </c>
      <c r="AT1883">
        <v>0</v>
      </c>
      <c r="AU1883" t="s">
        <v>951</v>
      </c>
      <c r="AV1883" t="s">
        <v>950</v>
      </c>
      <c r="AW1883" t="s">
        <v>950</v>
      </c>
      <c r="AX1883" t="s">
        <v>952</v>
      </c>
      <c r="AY1883">
        <v>0</v>
      </c>
      <c r="AZ1883">
        <v>0</v>
      </c>
      <c r="BA1883" t="s">
        <v>951</v>
      </c>
      <c r="BB1883" t="s">
        <v>950</v>
      </c>
      <c r="BC1883" t="s">
        <v>950</v>
      </c>
      <c r="BD1883" t="s">
        <v>952</v>
      </c>
      <c r="BE1883">
        <v>0</v>
      </c>
      <c r="BF1883">
        <v>0</v>
      </c>
      <c r="BG1883">
        <v>0</v>
      </c>
      <c r="BH1883" t="s">
        <v>951</v>
      </c>
      <c r="BI1883" t="s">
        <v>950</v>
      </c>
      <c r="BJ1883" t="s">
        <v>950</v>
      </c>
      <c r="BK1883" t="s">
        <v>952</v>
      </c>
      <c r="BL1883">
        <v>0</v>
      </c>
      <c r="BM1883">
        <v>0</v>
      </c>
      <c r="BN1883">
        <v>0</v>
      </c>
      <c r="BO1883" t="s">
        <v>951</v>
      </c>
      <c r="BP1883" t="s">
        <v>950</v>
      </c>
      <c r="BQ1883" t="s">
        <v>950</v>
      </c>
      <c r="BR1883" t="s">
        <v>952</v>
      </c>
      <c r="BS1883">
        <v>0</v>
      </c>
      <c r="BT1883">
        <v>0</v>
      </c>
      <c r="BU1883">
        <v>0</v>
      </c>
      <c r="BV1883">
        <v>7010</v>
      </c>
      <c r="BW1883" t="s">
        <v>953</v>
      </c>
      <c r="BX1883" t="s">
        <v>950</v>
      </c>
      <c r="BY1883" t="s">
        <v>948</v>
      </c>
      <c r="BZ1883">
        <v>0</v>
      </c>
      <c r="CA1883">
        <v>0</v>
      </c>
      <c r="CB1883">
        <v>78.5</v>
      </c>
      <c r="CC1883">
        <v>0</v>
      </c>
      <c r="CD1883" t="s">
        <v>954</v>
      </c>
      <c r="CE1883" s="7">
        <v>26770</v>
      </c>
      <c r="CF1883" s="7">
        <v>43405</v>
      </c>
      <c r="CG1883">
        <v>46</v>
      </c>
      <c r="CH1883">
        <v>999</v>
      </c>
      <c r="CI1883" s="7">
        <v>43465</v>
      </c>
      <c r="CJ1883" s="7">
        <v>55884</v>
      </c>
      <c r="CK1883">
        <v>409</v>
      </c>
      <c r="CL1883">
        <v>2</v>
      </c>
      <c r="CM1883">
        <v>226</v>
      </c>
      <c r="CN1883">
        <v>0</v>
      </c>
      <c r="CO1883" t="s">
        <v>955</v>
      </c>
      <c r="CP1883" t="s">
        <v>955</v>
      </c>
      <c r="CQ1883">
        <v>0</v>
      </c>
      <c r="CR1883">
        <v>0</v>
      </c>
      <c r="CS1883">
        <v>0</v>
      </c>
      <c r="CT1883">
        <f>VLOOKUP(E1883,Prophet!$A:$AA,3,FALSE)</f>
        <v>46</v>
      </c>
      <c r="CU1883">
        <f t="shared" si="58"/>
        <v>0</v>
      </c>
      <c r="CV1883">
        <f>VLOOKUP(E1883,Prophet!$A:$AA,5,FALSE)</f>
        <v>2</v>
      </c>
      <c r="CW1883">
        <f t="shared" si="59"/>
        <v>0</v>
      </c>
    </row>
    <row r="1884" spans="1:101" x14ac:dyDescent="0.25">
      <c r="A1884">
        <v>8078</v>
      </c>
      <c r="B1884">
        <v>2018</v>
      </c>
      <c r="C1884">
        <v>70</v>
      </c>
      <c r="D1884">
        <v>9</v>
      </c>
      <c r="E1884">
        <v>1834102</v>
      </c>
      <c r="F1884">
        <v>0</v>
      </c>
      <c r="G1884">
        <v>0</v>
      </c>
      <c r="H1884">
        <v>0</v>
      </c>
      <c r="I1884">
        <v>0</v>
      </c>
      <c r="J1884">
        <v>30000</v>
      </c>
      <c r="K1884">
        <v>0</v>
      </c>
      <c r="L1884">
        <v>0</v>
      </c>
      <c r="M1884" t="s">
        <v>947</v>
      </c>
      <c r="N1884">
        <v>12</v>
      </c>
      <c r="O1884">
        <v>0</v>
      </c>
      <c r="P1884" t="s">
        <v>948</v>
      </c>
      <c r="Q1884">
        <v>0</v>
      </c>
      <c r="R1884">
        <v>0</v>
      </c>
      <c r="S1884">
        <v>1</v>
      </c>
      <c r="T1884">
        <v>1</v>
      </c>
      <c r="U1884" s="7">
        <v>43405</v>
      </c>
      <c r="V1884" s="7">
        <v>43769</v>
      </c>
      <c r="W1884">
        <v>262</v>
      </c>
      <c r="X1884">
        <v>262</v>
      </c>
      <c r="Y1884">
        <v>115.5</v>
      </c>
      <c r="Z1884">
        <v>0</v>
      </c>
      <c r="AA1884">
        <v>0</v>
      </c>
      <c r="AB1884">
        <v>169.9</v>
      </c>
      <c r="AC1884">
        <v>1</v>
      </c>
      <c r="AD1884" t="s">
        <v>949</v>
      </c>
      <c r="AE1884" t="s">
        <v>950</v>
      </c>
      <c r="AF1884">
        <v>0</v>
      </c>
      <c r="AG1884" t="s">
        <v>951</v>
      </c>
      <c r="AH1884" t="s">
        <v>950</v>
      </c>
      <c r="AI1884" t="s">
        <v>950</v>
      </c>
      <c r="AJ1884" t="s">
        <v>952</v>
      </c>
      <c r="AK1884">
        <v>0</v>
      </c>
      <c r="AL1884">
        <v>0</v>
      </c>
      <c r="AM1884">
        <v>0</v>
      </c>
      <c r="AN1884" t="s">
        <v>951</v>
      </c>
      <c r="AO1884" t="s">
        <v>950</v>
      </c>
      <c r="AP1884" t="s">
        <v>950</v>
      </c>
      <c r="AQ1884" t="s">
        <v>952</v>
      </c>
      <c r="AR1884">
        <v>0</v>
      </c>
      <c r="AS1884">
        <v>0</v>
      </c>
      <c r="AT1884">
        <v>0</v>
      </c>
      <c r="AU1884" t="s">
        <v>951</v>
      </c>
      <c r="AV1884" t="s">
        <v>950</v>
      </c>
      <c r="AW1884" t="s">
        <v>950</v>
      </c>
      <c r="AX1884" t="s">
        <v>952</v>
      </c>
      <c r="AY1884">
        <v>0</v>
      </c>
      <c r="AZ1884">
        <v>0</v>
      </c>
      <c r="BA1884" t="s">
        <v>951</v>
      </c>
      <c r="BB1884" t="s">
        <v>950</v>
      </c>
      <c r="BC1884" t="s">
        <v>950</v>
      </c>
      <c r="BD1884" t="s">
        <v>952</v>
      </c>
      <c r="BE1884">
        <v>0</v>
      </c>
      <c r="BF1884">
        <v>0</v>
      </c>
      <c r="BG1884">
        <v>0</v>
      </c>
      <c r="BH1884" t="s">
        <v>951</v>
      </c>
      <c r="BI1884" t="s">
        <v>950</v>
      </c>
      <c r="BJ1884" t="s">
        <v>950</v>
      </c>
      <c r="BK1884" t="s">
        <v>952</v>
      </c>
      <c r="BL1884">
        <v>0</v>
      </c>
      <c r="BM1884">
        <v>0</v>
      </c>
      <c r="BN1884">
        <v>0</v>
      </c>
      <c r="BO1884" t="s">
        <v>951</v>
      </c>
      <c r="BP1884" t="s">
        <v>950</v>
      </c>
      <c r="BQ1884" t="s">
        <v>950</v>
      </c>
      <c r="BR1884" t="s">
        <v>952</v>
      </c>
      <c r="BS1884">
        <v>0</v>
      </c>
      <c r="BT1884">
        <v>0</v>
      </c>
      <c r="BU1884">
        <v>0</v>
      </c>
      <c r="BV1884">
        <v>7010</v>
      </c>
      <c r="BW1884" t="s">
        <v>953</v>
      </c>
      <c r="BX1884" t="s">
        <v>950</v>
      </c>
      <c r="BY1884" t="s">
        <v>948</v>
      </c>
      <c r="BZ1884">
        <v>0</v>
      </c>
      <c r="CA1884">
        <v>0</v>
      </c>
      <c r="CB1884">
        <v>78.5</v>
      </c>
      <c r="CC1884">
        <v>0</v>
      </c>
      <c r="CD1884" t="s">
        <v>954</v>
      </c>
      <c r="CE1884" s="7">
        <v>26572</v>
      </c>
      <c r="CF1884" s="7">
        <v>43405</v>
      </c>
      <c r="CG1884">
        <v>46</v>
      </c>
      <c r="CH1884">
        <v>999</v>
      </c>
      <c r="CI1884" s="7">
        <v>43465</v>
      </c>
      <c r="CJ1884" s="7">
        <v>55884</v>
      </c>
      <c r="CK1884">
        <v>409</v>
      </c>
      <c r="CL1884">
        <v>2</v>
      </c>
      <c r="CM1884">
        <v>226</v>
      </c>
      <c r="CN1884">
        <v>0</v>
      </c>
      <c r="CO1884" t="s">
        <v>955</v>
      </c>
      <c r="CP1884" t="s">
        <v>955</v>
      </c>
      <c r="CQ1884">
        <v>0</v>
      </c>
      <c r="CR1884">
        <v>0</v>
      </c>
      <c r="CS1884">
        <v>0</v>
      </c>
      <c r="CT1884">
        <f>VLOOKUP(E1884,Prophet!$A:$AA,3,FALSE)</f>
        <v>46</v>
      </c>
      <c r="CU1884">
        <f t="shared" si="58"/>
        <v>0</v>
      </c>
      <c r="CV1884">
        <f>VLOOKUP(E1884,Prophet!$A:$AA,5,FALSE)</f>
        <v>2</v>
      </c>
      <c r="CW1884">
        <f t="shared" si="59"/>
        <v>0</v>
      </c>
    </row>
    <row r="1885" spans="1:101" x14ac:dyDescent="0.25">
      <c r="A1885">
        <v>8080</v>
      </c>
      <c r="B1885">
        <v>2018</v>
      </c>
      <c r="C1885">
        <v>70</v>
      </c>
      <c r="D1885">
        <v>9</v>
      </c>
      <c r="E1885">
        <v>496003</v>
      </c>
      <c r="F1885">
        <v>0</v>
      </c>
      <c r="G1885">
        <v>0</v>
      </c>
      <c r="H1885">
        <v>0</v>
      </c>
      <c r="I1885">
        <v>0</v>
      </c>
      <c r="J1885">
        <v>30000</v>
      </c>
      <c r="K1885">
        <v>0</v>
      </c>
      <c r="L1885">
        <v>0</v>
      </c>
      <c r="M1885" t="s">
        <v>947</v>
      </c>
      <c r="N1885">
        <v>12</v>
      </c>
      <c r="O1885">
        <v>0</v>
      </c>
      <c r="P1885" t="s">
        <v>948</v>
      </c>
      <c r="Q1885">
        <v>0</v>
      </c>
      <c r="R1885">
        <v>0</v>
      </c>
      <c r="S1885">
        <v>1</v>
      </c>
      <c r="T1885">
        <v>1</v>
      </c>
      <c r="U1885" s="7">
        <v>43405</v>
      </c>
      <c r="V1885" s="7">
        <v>43769</v>
      </c>
      <c r="W1885">
        <v>262</v>
      </c>
      <c r="X1885">
        <v>262</v>
      </c>
      <c r="Y1885">
        <v>115.5</v>
      </c>
      <c r="Z1885">
        <v>0</v>
      </c>
      <c r="AA1885">
        <v>0</v>
      </c>
      <c r="AB1885">
        <v>169.9</v>
      </c>
      <c r="AC1885">
        <v>1</v>
      </c>
      <c r="AD1885" t="s">
        <v>949</v>
      </c>
      <c r="AE1885" t="s">
        <v>950</v>
      </c>
      <c r="AF1885">
        <v>0</v>
      </c>
      <c r="AG1885" t="s">
        <v>951</v>
      </c>
      <c r="AH1885" t="s">
        <v>950</v>
      </c>
      <c r="AI1885" t="s">
        <v>950</v>
      </c>
      <c r="AJ1885" t="s">
        <v>952</v>
      </c>
      <c r="AK1885">
        <v>0</v>
      </c>
      <c r="AL1885">
        <v>0</v>
      </c>
      <c r="AM1885">
        <v>0</v>
      </c>
      <c r="AN1885" t="s">
        <v>951</v>
      </c>
      <c r="AO1885" t="s">
        <v>950</v>
      </c>
      <c r="AP1885" t="s">
        <v>950</v>
      </c>
      <c r="AQ1885" t="s">
        <v>952</v>
      </c>
      <c r="AR1885">
        <v>0</v>
      </c>
      <c r="AS1885">
        <v>0</v>
      </c>
      <c r="AT1885">
        <v>0</v>
      </c>
      <c r="AU1885" t="s">
        <v>951</v>
      </c>
      <c r="AV1885" t="s">
        <v>950</v>
      </c>
      <c r="AW1885" t="s">
        <v>950</v>
      </c>
      <c r="AX1885" t="s">
        <v>952</v>
      </c>
      <c r="AY1885">
        <v>0</v>
      </c>
      <c r="AZ1885">
        <v>0</v>
      </c>
      <c r="BA1885" t="s">
        <v>951</v>
      </c>
      <c r="BB1885" t="s">
        <v>950</v>
      </c>
      <c r="BC1885" t="s">
        <v>950</v>
      </c>
      <c r="BD1885" t="s">
        <v>952</v>
      </c>
      <c r="BE1885">
        <v>0</v>
      </c>
      <c r="BF1885">
        <v>0</v>
      </c>
      <c r="BG1885">
        <v>0</v>
      </c>
      <c r="BH1885" t="s">
        <v>951</v>
      </c>
      <c r="BI1885" t="s">
        <v>950</v>
      </c>
      <c r="BJ1885" t="s">
        <v>950</v>
      </c>
      <c r="BK1885" t="s">
        <v>952</v>
      </c>
      <c r="BL1885">
        <v>0</v>
      </c>
      <c r="BM1885">
        <v>0</v>
      </c>
      <c r="BN1885">
        <v>0</v>
      </c>
      <c r="BO1885" t="s">
        <v>951</v>
      </c>
      <c r="BP1885" t="s">
        <v>950</v>
      </c>
      <c r="BQ1885" t="s">
        <v>950</v>
      </c>
      <c r="BR1885" t="s">
        <v>952</v>
      </c>
      <c r="BS1885">
        <v>0</v>
      </c>
      <c r="BT1885">
        <v>0</v>
      </c>
      <c r="BU1885">
        <v>0</v>
      </c>
      <c r="BV1885">
        <v>7010</v>
      </c>
      <c r="BW1885" t="s">
        <v>953</v>
      </c>
      <c r="BX1885" t="s">
        <v>950</v>
      </c>
      <c r="BY1885" t="s">
        <v>948</v>
      </c>
      <c r="BZ1885">
        <v>0</v>
      </c>
      <c r="CA1885">
        <v>0</v>
      </c>
      <c r="CB1885">
        <v>78.5</v>
      </c>
      <c r="CC1885">
        <v>0</v>
      </c>
      <c r="CD1885" t="s">
        <v>954</v>
      </c>
      <c r="CE1885" s="7">
        <v>27625</v>
      </c>
      <c r="CF1885" s="7">
        <v>43405</v>
      </c>
      <c r="CG1885">
        <v>43</v>
      </c>
      <c r="CH1885">
        <v>999</v>
      </c>
      <c r="CI1885" s="7">
        <v>43465</v>
      </c>
      <c r="CJ1885" s="7">
        <v>55884</v>
      </c>
      <c r="CK1885">
        <v>409</v>
      </c>
      <c r="CL1885">
        <v>2</v>
      </c>
      <c r="CM1885">
        <v>262</v>
      </c>
      <c r="CN1885">
        <v>0</v>
      </c>
      <c r="CO1885" t="s">
        <v>955</v>
      </c>
      <c r="CP1885" t="s">
        <v>955</v>
      </c>
      <c r="CQ1885">
        <v>0</v>
      </c>
      <c r="CR1885">
        <v>0</v>
      </c>
      <c r="CS1885">
        <v>0</v>
      </c>
      <c r="CT1885">
        <f>VLOOKUP(E1885,Prophet!$A:$AA,3,FALSE)</f>
        <v>43</v>
      </c>
      <c r="CU1885">
        <f t="shared" si="58"/>
        <v>0</v>
      </c>
      <c r="CV1885">
        <f>VLOOKUP(E1885,Prophet!$A:$AA,5,FALSE)</f>
        <v>2</v>
      </c>
      <c r="CW1885">
        <f t="shared" si="59"/>
        <v>0</v>
      </c>
    </row>
    <row r="1886" spans="1:101" x14ac:dyDescent="0.25">
      <c r="A1886">
        <v>8082</v>
      </c>
      <c r="B1886">
        <v>2018</v>
      </c>
      <c r="C1886">
        <v>70</v>
      </c>
      <c r="D1886">
        <v>9</v>
      </c>
      <c r="E1886">
        <v>270303</v>
      </c>
      <c r="F1886">
        <v>0</v>
      </c>
      <c r="G1886">
        <v>0</v>
      </c>
      <c r="H1886">
        <v>0</v>
      </c>
      <c r="I1886">
        <v>0</v>
      </c>
      <c r="J1886">
        <v>30000</v>
      </c>
      <c r="K1886">
        <v>0</v>
      </c>
      <c r="L1886">
        <v>0</v>
      </c>
      <c r="M1886" t="s">
        <v>947</v>
      </c>
      <c r="N1886">
        <v>12</v>
      </c>
      <c r="O1886">
        <v>0</v>
      </c>
      <c r="P1886" t="s">
        <v>948</v>
      </c>
      <c r="Q1886">
        <v>0</v>
      </c>
      <c r="R1886">
        <v>0</v>
      </c>
      <c r="S1886">
        <v>1</v>
      </c>
      <c r="T1886">
        <v>1</v>
      </c>
      <c r="U1886" s="7">
        <v>43435</v>
      </c>
      <c r="V1886" s="7">
        <v>43799</v>
      </c>
      <c r="W1886">
        <v>262</v>
      </c>
      <c r="X1886">
        <v>262</v>
      </c>
      <c r="Y1886">
        <v>115.5</v>
      </c>
      <c r="Z1886">
        <v>0</v>
      </c>
      <c r="AA1886">
        <v>0</v>
      </c>
      <c r="AB1886">
        <v>169.9</v>
      </c>
      <c r="AC1886">
        <v>1</v>
      </c>
      <c r="AD1886" t="s">
        <v>949</v>
      </c>
      <c r="AE1886" t="s">
        <v>950</v>
      </c>
      <c r="AF1886">
        <v>0</v>
      </c>
      <c r="AG1886" t="s">
        <v>951</v>
      </c>
      <c r="AH1886" t="s">
        <v>950</v>
      </c>
      <c r="AI1886" t="s">
        <v>950</v>
      </c>
      <c r="AJ1886" t="s">
        <v>952</v>
      </c>
      <c r="AK1886">
        <v>0</v>
      </c>
      <c r="AL1886">
        <v>0</v>
      </c>
      <c r="AM1886">
        <v>0</v>
      </c>
      <c r="AN1886" t="s">
        <v>951</v>
      </c>
      <c r="AO1886" t="s">
        <v>950</v>
      </c>
      <c r="AP1886" t="s">
        <v>950</v>
      </c>
      <c r="AQ1886" t="s">
        <v>952</v>
      </c>
      <c r="AR1886">
        <v>0</v>
      </c>
      <c r="AS1886">
        <v>0</v>
      </c>
      <c r="AT1886">
        <v>0</v>
      </c>
      <c r="AU1886" t="s">
        <v>951</v>
      </c>
      <c r="AV1886" t="s">
        <v>950</v>
      </c>
      <c r="AW1886" t="s">
        <v>950</v>
      </c>
      <c r="AX1886" t="s">
        <v>952</v>
      </c>
      <c r="AY1886">
        <v>0</v>
      </c>
      <c r="AZ1886">
        <v>0</v>
      </c>
      <c r="BA1886" t="s">
        <v>951</v>
      </c>
      <c r="BB1886" t="s">
        <v>950</v>
      </c>
      <c r="BC1886" t="s">
        <v>950</v>
      </c>
      <c r="BD1886" t="s">
        <v>952</v>
      </c>
      <c r="BE1886">
        <v>0</v>
      </c>
      <c r="BF1886">
        <v>0</v>
      </c>
      <c r="BG1886">
        <v>0</v>
      </c>
      <c r="BH1886" t="s">
        <v>951</v>
      </c>
      <c r="BI1886" t="s">
        <v>950</v>
      </c>
      <c r="BJ1886" t="s">
        <v>950</v>
      </c>
      <c r="BK1886" t="s">
        <v>952</v>
      </c>
      <c r="BL1886">
        <v>0</v>
      </c>
      <c r="BM1886">
        <v>0</v>
      </c>
      <c r="BN1886">
        <v>0</v>
      </c>
      <c r="BO1886" t="s">
        <v>951</v>
      </c>
      <c r="BP1886" t="s">
        <v>950</v>
      </c>
      <c r="BQ1886" t="s">
        <v>950</v>
      </c>
      <c r="BR1886" t="s">
        <v>952</v>
      </c>
      <c r="BS1886">
        <v>0</v>
      </c>
      <c r="BT1886">
        <v>0</v>
      </c>
      <c r="BU1886">
        <v>0</v>
      </c>
      <c r="BV1886">
        <v>7010</v>
      </c>
      <c r="BW1886" t="s">
        <v>953</v>
      </c>
      <c r="BX1886" t="s">
        <v>950</v>
      </c>
      <c r="BY1886" t="s">
        <v>948</v>
      </c>
      <c r="BZ1886">
        <v>0</v>
      </c>
      <c r="CA1886">
        <v>0</v>
      </c>
      <c r="CB1886">
        <v>78.5</v>
      </c>
      <c r="CC1886">
        <v>0</v>
      </c>
      <c r="CD1886" t="s">
        <v>954</v>
      </c>
      <c r="CE1886" s="7">
        <v>25078</v>
      </c>
      <c r="CF1886" s="7">
        <v>43435</v>
      </c>
      <c r="CG1886">
        <v>50</v>
      </c>
      <c r="CH1886">
        <v>999</v>
      </c>
      <c r="CI1886" s="7">
        <v>43465</v>
      </c>
      <c r="CJ1886" s="7">
        <v>55884</v>
      </c>
      <c r="CK1886">
        <v>409</v>
      </c>
      <c r="CL1886">
        <v>1</v>
      </c>
      <c r="CM1886">
        <v>179</v>
      </c>
      <c r="CN1886">
        <v>0</v>
      </c>
      <c r="CO1886" t="s">
        <v>955</v>
      </c>
      <c r="CP1886" t="s">
        <v>955</v>
      </c>
      <c r="CQ1886">
        <v>0</v>
      </c>
      <c r="CR1886">
        <v>0</v>
      </c>
      <c r="CS1886">
        <v>0</v>
      </c>
      <c r="CT1886">
        <f>VLOOKUP(E1886,Prophet!$A:$AA,3,FALSE)</f>
        <v>50</v>
      </c>
      <c r="CU1886">
        <f t="shared" si="58"/>
        <v>0</v>
      </c>
      <c r="CV1886">
        <f>VLOOKUP(E1886,Prophet!$A:$AA,5,FALSE)</f>
        <v>1</v>
      </c>
      <c r="CW1886">
        <f t="shared" si="59"/>
        <v>0</v>
      </c>
    </row>
    <row r="1887" spans="1:101" x14ac:dyDescent="0.25">
      <c r="A1887">
        <v>8084</v>
      </c>
      <c r="B1887">
        <v>2018</v>
      </c>
      <c r="C1887">
        <v>70</v>
      </c>
      <c r="D1887">
        <v>9</v>
      </c>
      <c r="E1887">
        <v>270305</v>
      </c>
      <c r="F1887">
        <v>0</v>
      </c>
      <c r="G1887">
        <v>0</v>
      </c>
      <c r="H1887">
        <v>0</v>
      </c>
      <c r="I1887">
        <v>0</v>
      </c>
      <c r="J1887">
        <v>30000</v>
      </c>
      <c r="K1887">
        <v>0</v>
      </c>
      <c r="L1887">
        <v>0</v>
      </c>
      <c r="M1887" t="s">
        <v>947</v>
      </c>
      <c r="N1887">
        <v>12</v>
      </c>
      <c r="O1887">
        <v>0</v>
      </c>
      <c r="P1887" t="s">
        <v>948</v>
      </c>
      <c r="Q1887">
        <v>0</v>
      </c>
      <c r="R1887">
        <v>0</v>
      </c>
      <c r="S1887">
        <v>1</v>
      </c>
      <c r="T1887">
        <v>1</v>
      </c>
      <c r="U1887" s="7">
        <v>43435</v>
      </c>
      <c r="V1887" s="7">
        <v>43799</v>
      </c>
      <c r="W1887">
        <v>204.8</v>
      </c>
      <c r="X1887">
        <v>204.8</v>
      </c>
      <c r="Y1887">
        <v>79.5</v>
      </c>
      <c r="Z1887">
        <v>0</v>
      </c>
      <c r="AA1887">
        <v>0</v>
      </c>
      <c r="AB1887">
        <v>116.9</v>
      </c>
      <c r="AC1887">
        <v>1</v>
      </c>
      <c r="AD1887" t="s">
        <v>956</v>
      </c>
      <c r="AE1887" t="s">
        <v>950</v>
      </c>
      <c r="AF1887">
        <v>0</v>
      </c>
      <c r="AG1887" t="s">
        <v>951</v>
      </c>
      <c r="AH1887" t="s">
        <v>950</v>
      </c>
      <c r="AI1887" t="s">
        <v>950</v>
      </c>
      <c r="AJ1887" t="s">
        <v>952</v>
      </c>
      <c r="AK1887">
        <v>0</v>
      </c>
      <c r="AL1887">
        <v>0</v>
      </c>
      <c r="AM1887">
        <v>0</v>
      </c>
      <c r="AN1887" t="s">
        <v>951</v>
      </c>
      <c r="AO1887" t="s">
        <v>950</v>
      </c>
      <c r="AP1887" t="s">
        <v>950</v>
      </c>
      <c r="AQ1887" t="s">
        <v>952</v>
      </c>
      <c r="AR1887">
        <v>0</v>
      </c>
      <c r="AS1887">
        <v>0</v>
      </c>
      <c r="AT1887">
        <v>0</v>
      </c>
      <c r="AU1887" t="s">
        <v>951</v>
      </c>
      <c r="AV1887" t="s">
        <v>950</v>
      </c>
      <c r="AW1887" t="s">
        <v>950</v>
      </c>
      <c r="AX1887" t="s">
        <v>952</v>
      </c>
      <c r="AY1887">
        <v>0</v>
      </c>
      <c r="AZ1887">
        <v>0</v>
      </c>
      <c r="BA1887" t="s">
        <v>951</v>
      </c>
      <c r="BB1887" t="s">
        <v>950</v>
      </c>
      <c r="BC1887" t="s">
        <v>950</v>
      </c>
      <c r="BD1887" t="s">
        <v>952</v>
      </c>
      <c r="BE1887">
        <v>0</v>
      </c>
      <c r="BF1887">
        <v>0</v>
      </c>
      <c r="BG1887">
        <v>0</v>
      </c>
      <c r="BH1887" t="s">
        <v>951</v>
      </c>
      <c r="BI1887" t="s">
        <v>950</v>
      </c>
      <c r="BJ1887" t="s">
        <v>950</v>
      </c>
      <c r="BK1887" t="s">
        <v>952</v>
      </c>
      <c r="BL1887">
        <v>0</v>
      </c>
      <c r="BM1887">
        <v>0</v>
      </c>
      <c r="BN1887">
        <v>0</v>
      </c>
      <c r="BO1887" t="s">
        <v>951</v>
      </c>
      <c r="BP1887" t="s">
        <v>950</v>
      </c>
      <c r="BQ1887" t="s">
        <v>950</v>
      </c>
      <c r="BR1887" t="s">
        <v>952</v>
      </c>
      <c r="BS1887">
        <v>0</v>
      </c>
      <c r="BT1887">
        <v>0</v>
      </c>
      <c r="BU1887">
        <v>0</v>
      </c>
      <c r="BV1887">
        <v>7010</v>
      </c>
      <c r="BW1887" t="s">
        <v>953</v>
      </c>
      <c r="BX1887" t="s">
        <v>950</v>
      </c>
      <c r="BY1887" t="s">
        <v>948</v>
      </c>
      <c r="BZ1887">
        <v>0</v>
      </c>
      <c r="CA1887">
        <v>0</v>
      </c>
      <c r="CB1887">
        <v>78.5</v>
      </c>
      <c r="CC1887">
        <v>0</v>
      </c>
      <c r="CD1887" t="s">
        <v>954</v>
      </c>
      <c r="CE1887" s="7">
        <v>26651</v>
      </c>
      <c r="CF1887" s="7">
        <v>43435</v>
      </c>
      <c r="CG1887">
        <v>46</v>
      </c>
      <c r="CH1887">
        <v>999</v>
      </c>
      <c r="CI1887" s="7">
        <v>43465</v>
      </c>
      <c r="CJ1887" s="7">
        <v>55884</v>
      </c>
      <c r="CK1887">
        <v>409</v>
      </c>
      <c r="CL1887">
        <v>1</v>
      </c>
      <c r="CM1887">
        <v>227</v>
      </c>
      <c r="CN1887">
        <v>0</v>
      </c>
      <c r="CO1887" t="s">
        <v>955</v>
      </c>
      <c r="CP1887" t="s">
        <v>955</v>
      </c>
      <c r="CQ1887">
        <v>0</v>
      </c>
      <c r="CR1887">
        <v>0</v>
      </c>
      <c r="CS1887">
        <v>0</v>
      </c>
      <c r="CT1887">
        <f>VLOOKUP(E1887,Prophet!$A:$AA,3,FALSE)</f>
        <v>46</v>
      </c>
      <c r="CU1887">
        <f t="shared" si="58"/>
        <v>0</v>
      </c>
      <c r="CV1887">
        <f>VLOOKUP(E1887,Prophet!$A:$AA,5,FALSE)</f>
        <v>1</v>
      </c>
      <c r="CW1887">
        <f t="shared" si="59"/>
        <v>0</v>
      </c>
    </row>
    <row r="1888" spans="1:101" x14ac:dyDescent="0.25">
      <c r="A1888">
        <v>8092</v>
      </c>
      <c r="B1888">
        <v>2018</v>
      </c>
      <c r="C1888">
        <v>70</v>
      </c>
      <c r="D1888">
        <v>9</v>
      </c>
      <c r="E1888">
        <v>230203</v>
      </c>
      <c r="F1888">
        <v>0</v>
      </c>
      <c r="G1888">
        <v>0</v>
      </c>
      <c r="H1888">
        <v>0</v>
      </c>
      <c r="I1888">
        <v>0</v>
      </c>
      <c r="J1888">
        <v>30000</v>
      </c>
      <c r="K1888">
        <v>0</v>
      </c>
      <c r="L1888">
        <v>0</v>
      </c>
      <c r="M1888" t="s">
        <v>947</v>
      </c>
      <c r="N1888">
        <v>12</v>
      </c>
      <c r="O1888">
        <v>0</v>
      </c>
      <c r="P1888" t="s">
        <v>948</v>
      </c>
      <c r="Q1888">
        <v>0</v>
      </c>
      <c r="R1888">
        <v>0</v>
      </c>
      <c r="S1888">
        <v>1</v>
      </c>
      <c r="T1888">
        <v>1</v>
      </c>
      <c r="U1888" s="7">
        <v>43405</v>
      </c>
      <c r="V1888" s="7">
        <v>43769</v>
      </c>
      <c r="W1888">
        <v>183.5</v>
      </c>
      <c r="X1888">
        <v>183.5</v>
      </c>
      <c r="Y1888">
        <v>115.5</v>
      </c>
      <c r="Z1888">
        <v>0</v>
      </c>
      <c r="AA1888">
        <v>0</v>
      </c>
      <c r="AB1888">
        <v>169.9</v>
      </c>
      <c r="AC1888">
        <v>1</v>
      </c>
      <c r="AD1888" t="s">
        <v>949</v>
      </c>
      <c r="AE1888" t="s">
        <v>950</v>
      </c>
      <c r="AF1888">
        <v>0</v>
      </c>
      <c r="AG1888" t="s">
        <v>951</v>
      </c>
      <c r="AH1888" t="s">
        <v>950</v>
      </c>
      <c r="AI1888" t="s">
        <v>950</v>
      </c>
      <c r="AJ1888" t="s">
        <v>952</v>
      </c>
      <c r="AK1888">
        <v>0</v>
      </c>
      <c r="AL1888">
        <v>0</v>
      </c>
      <c r="AM1888">
        <v>0</v>
      </c>
      <c r="AN1888" t="s">
        <v>951</v>
      </c>
      <c r="AO1888" t="s">
        <v>950</v>
      </c>
      <c r="AP1888" t="s">
        <v>950</v>
      </c>
      <c r="AQ1888" t="s">
        <v>952</v>
      </c>
      <c r="AR1888">
        <v>0</v>
      </c>
      <c r="AS1888">
        <v>0</v>
      </c>
      <c r="AT1888">
        <v>0</v>
      </c>
      <c r="AU1888" t="s">
        <v>951</v>
      </c>
      <c r="AV1888" t="s">
        <v>950</v>
      </c>
      <c r="AW1888" t="s">
        <v>950</v>
      </c>
      <c r="AX1888" t="s">
        <v>952</v>
      </c>
      <c r="AY1888">
        <v>0</v>
      </c>
      <c r="AZ1888">
        <v>0</v>
      </c>
      <c r="BA1888" t="s">
        <v>951</v>
      </c>
      <c r="BB1888" t="s">
        <v>950</v>
      </c>
      <c r="BC1888" t="s">
        <v>950</v>
      </c>
      <c r="BD1888" t="s">
        <v>952</v>
      </c>
      <c r="BE1888">
        <v>0</v>
      </c>
      <c r="BF1888">
        <v>0</v>
      </c>
      <c r="BG1888">
        <v>0</v>
      </c>
      <c r="BH1888" t="s">
        <v>951</v>
      </c>
      <c r="BI1888" t="s">
        <v>950</v>
      </c>
      <c r="BJ1888" t="s">
        <v>950</v>
      </c>
      <c r="BK1888" t="s">
        <v>952</v>
      </c>
      <c r="BL1888">
        <v>0</v>
      </c>
      <c r="BM1888">
        <v>0</v>
      </c>
      <c r="BN1888">
        <v>0</v>
      </c>
      <c r="BO1888" t="s">
        <v>951</v>
      </c>
      <c r="BP1888" t="s">
        <v>950</v>
      </c>
      <c r="BQ1888" t="s">
        <v>950</v>
      </c>
      <c r="BR1888" t="s">
        <v>952</v>
      </c>
      <c r="BS1888">
        <v>0</v>
      </c>
      <c r="BT1888">
        <v>0</v>
      </c>
      <c r="BU1888">
        <v>0</v>
      </c>
      <c r="BV1888" t="s">
        <v>951</v>
      </c>
      <c r="BW1888" t="s">
        <v>950</v>
      </c>
      <c r="BX1888" t="s">
        <v>950</v>
      </c>
      <c r="BY1888" t="s">
        <v>952</v>
      </c>
      <c r="BZ1888">
        <v>0</v>
      </c>
      <c r="CA1888">
        <v>0</v>
      </c>
      <c r="CB1888">
        <v>0</v>
      </c>
      <c r="CC1888">
        <v>0</v>
      </c>
      <c r="CD1888" t="s">
        <v>954</v>
      </c>
      <c r="CE1888" s="7">
        <v>24934</v>
      </c>
      <c r="CF1888" s="7">
        <v>43405</v>
      </c>
      <c r="CG1888">
        <v>51</v>
      </c>
      <c r="CH1888">
        <v>999</v>
      </c>
      <c r="CI1888" s="7">
        <v>43465</v>
      </c>
      <c r="CJ1888" s="7">
        <v>55884</v>
      </c>
      <c r="CK1888">
        <v>409</v>
      </c>
      <c r="CL1888">
        <v>2</v>
      </c>
      <c r="CM1888">
        <v>166</v>
      </c>
      <c r="CN1888">
        <v>0</v>
      </c>
      <c r="CO1888" t="s">
        <v>955</v>
      </c>
      <c r="CP1888" t="s">
        <v>955</v>
      </c>
      <c r="CQ1888">
        <v>0</v>
      </c>
      <c r="CR1888">
        <v>0</v>
      </c>
      <c r="CS1888">
        <v>0</v>
      </c>
      <c r="CT1888">
        <f>VLOOKUP(E1888,Prophet!$A:$AA,3,FALSE)</f>
        <v>51</v>
      </c>
      <c r="CU1888">
        <f t="shared" si="58"/>
        <v>0</v>
      </c>
      <c r="CV1888">
        <f>VLOOKUP(E1888,Prophet!$A:$AA,5,FALSE)</f>
        <v>2</v>
      </c>
      <c r="CW1888">
        <f t="shared" si="59"/>
        <v>0</v>
      </c>
    </row>
    <row r="1889" spans="1:101" x14ac:dyDescent="0.25">
      <c r="A1889">
        <v>8094</v>
      </c>
      <c r="B1889">
        <v>2018</v>
      </c>
      <c r="C1889">
        <v>70</v>
      </c>
      <c r="D1889">
        <v>9</v>
      </c>
      <c r="E1889">
        <v>230102</v>
      </c>
      <c r="F1889">
        <v>0</v>
      </c>
      <c r="G1889">
        <v>0</v>
      </c>
      <c r="H1889">
        <v>0</v>
      </c>
      <c r="I1889">
        <v>0</v>
      </c>
      <c r="J1889">
        <v>30000</v>
      </c>
      <c r="K1889">
        <v>0</v>
      </c>
      <c r="L1889">
        <v>0</v>
      </c>
      <c r="M1889" t="s">
        <v>947</v>
      </c>
      <c r="N1889">
        <v>12</v>
      </c>
      <c r="O1889">
        <v>0</v>
      </c>
      <c r="P1889" t="s">
        <v>948</v>
      </c>
      <c r="Q1889">
        <v>0</v>
      </c>
      <c r="R1889">
        <v>0</v>
      </c>
      <c r="S1889">
        <v>1</v>
      </c>
      <c r="T1889">
        <v>1</v>
      </c>
      <c r="U1889" s="7">
        <v>43405</v>
      </c>
      <c r="V1889" s="7">
        <v>43769</v>
      </c>
      <c r="W1889">
        <v>126.3</v>
      </c>
      <c r="X1889">
        <v>126.3</v>
      </c>
      <c r="Y1889">
        <v>79.5</v>
      </c>
      <c r="Z1889">
        <v>0</v>
      </c>
      <c r="AA1889">
        <v>0</v>
      </c>
      <c r="AB1889">
        <v>116.9</v>
      </c>
      <c r="AC1889">
        <v>1</v>
      </c>
      <c r="AD1889" t="s">
        <v>956</v>
      </c>
      <c r="AE1889" t="s">
        <v>950</v>
      </c>
      <c r="AF1889">
        <v>0</v>
      </c>
      <c r="AG1889" t="s">
        <v>951</v>
      </c>
      <c r="AH1889" t="s">
        <v>950</v>
      </c>
      <c r="AI1889" t="s">
        <v>950</v>
      </c>
      <c r="AJ1889" t="s">
        <v>952</v>
      </c>
      <c r="AK1889">
        <v>0</v>
      </c>
      <c r="AL1889">
        <v>0</v>
      </c>
      <c r="AM1889">
        <v>0</v>
      </c>
      <c r="AN1889" t="s">
        <v>951</v>
      </c>
      <c r="AO1889" t="s">
        <v>950</v>
      </c>
      <c r="AP1889" t="s">
        <v>950</v>
      </c>
      <c r="AQ1889" t="s">
        <v>952</v>
      </c>
      <c r="AR1889">
        <v>0</v>
      </c>
      <c r="AS1889">
        <v>0</v>
      </c>
      <c r="AT1889">
        <v>0</v>
      </c>
      <c r="AU1889" t="s">
        <v>951</v>
      </c>
      <c r="AV1889" t="s">
        <v>950</v>
      </c>
      <c r="AW1889" t="s">
        <v>950</v>
      </c>
      <c r="AX1889" t="s">
        <v>952</v>
      </c>
      <c r="AY1889">
        <v>0</v>
      </c>
      <c r="AZ1889">
        <v>0</v>
      </c>
      <c r="BA1889" t="s">
        <v>951</v>
      </c>
      <c r="BB1889" t="s">
        <v>950</v>
      </c>
      <c r="BC1889" t="s">
        <v>950</v>
      </c>
      <c r="BD1889" t="s">
        <v>952</v>
      </c>
      <c r="BE1889">
        <v>0</v>
      </c>
      <c r="BF1889">
        <v>0</v>
      </c>
      <c r="BG1889">
        <v>0</v>
      </c>
      <c r="BH1889" t="s">
        <v>951</v>
      </c>
      <c r="BI1889" t="s">
        <v>950</v>
      </c>
      <c r="BJ1889" t="s">
        <v>950</v>
      </c>
      <c r="BK1889" t="s">
        <v>952</v>
      </c>
      <c r="BL1889">
        <v>0</v>
      </c>
      <c r="BM1889">
        <v>0</v>
      </c>
      <c r="BN1889">
        <v>0</v>
      </c>
      <c r="BO1889" t="s">
        <v>951</v>
      </c>
      <c r="BP1889" t="s">
        <v>950</v>
      </c>
      <c r="BQ1889" t="s">
        <v>950</v>
      </c>
      <c r="BR1889" t="s">
        <v>952</v>
      </c>
      <c r="BS1889">
        <v>0</v>
      </c>
      <c r="BT1889">
        <v>0</v>
      </c>
      <c r="BU1889">
        <v>0</v>
      </c>
      <c r="BV1889" t="s">
        <v>951</v>
      </c>
      <c r="BW1889" t="s">
        <v>950</v>
      </c>
      <c r="BX1889" t="s">
        <v>950</v>
      </c>
      <c r="BY1889" t="s">
        <v>952</v>
      </c>
      <c r="BZ1889">
        <v>0</v>
      </c>
      <c r="CA1889">
        <v>0</v>
      </c>
      <c r="CB1889">
        <v>0</v>
      </c>
      <c r="CC1889">
        <v>0</v>
      </c>
      <c r="CD1889" t="s">
        <v>954</v>
      </c>
      <c r="CE1889" s="7">
        <v>25627</v>
      </c>
      <c r="CF1889" s="7">
        <v>43405</v>
      </c>
      <c r="CG1889">
        <v>49</v>
      </c>
      <c r="CH1889">
        <v>999</v>
      </c>
      <c r="CI1889" s="7">
        <v>43465</v>
      </c>
      <c r="CJ1889" s="7">
        <v>55884</v>
      </c>
      <c r="CK1889">
        <v>409</v>
      </c>
      <c r="CL1889">
        <v>2</v>
      </c>
      <c r="CM1889">
        <v>190</v>
      </c>
      <c r="CN1889">
        <v>0</v>
      </c>
      <c r="CO1889" t="s">
        <v>955</v>
      </c>
      <c r="CP1889" t="s">
        <v>955</v>
      </c>
      <c r="CQ1889">
        <v>0</v>
      </c>
      <c r="CR1889">
        <v>0</v>
      </c>
      <c r="CS1889">
        <v>0</v>
      </c>
      <c r="CT1889">
        <f>VLOOKUP(E1889,Prophet!$A:$AA,3,FALSE)</f>
        <v>49</v>
      </c>
      <c r="CU1889">
        <f t="shared" si="58"/>
        <v>0</v>
      </c>
      <c r="CV1889">
        <f>VLOOKUP(E1889,Prophet!$A:$AA,5,FALSE)</f>
        <v>2</v>
      </c>
      <c r="CW1889">
        <f t="shared" si="59"/>
        <v>0</v>
      </c>
    </row>
    <row r="1890" spans="1:101" x14ac:dyDescent="0.25">
      <c r="A1890">
        <v>8096</v>
      </c>
      <c r="B1890">
        <v>2018</v>
      </c>
      <c r="C1890">
        <v>70</v>
      </c>
      <c r="D1890">
        <v>9</v>
      </c>
      <c r="E1890">
        <v>2557001</v>
      </c>
      <c r="F1890">
        <v>0</v>
      </c>
      <c r="G1890">
        <v>0</v>
      </c>
      <c r="H1890">
        <v>0</v>
      </c>
      <c r="I1890">
        <v>0</v>
      </c>
      <c r="J1890">
        <v>30000</v>
      </c>
      <c r="K1890">
        <v>0</v>
      </c>
      <c r="L1890">
        <v>0</v>
      </c>
      <c r="M1890" t="s">
        <v>947</v>
      </c>
      <c r="N1890">
        <v>12</v>
      </c>
      <c r="O1890">
        <v>0</v>
      </c>
      <c r="P1890" t="s">
        <v>948</v>
      </c>
      <c r="Q1890">
        <v>0</v>
      </c>
      <c r="R1890">
        <v>0</v>
      </c>
      <c r="S1890">
        <v>1</v>
      </c>
      <c r="T1890">
        <v>1</v>
      </c>
      <c r="U1890" s="7">
        <v>43405</v>
      </c>
      <c r="V1890" s="7">
        <v>43769</v>
      </c>
      <c r="W1890">
        <v>385.9</v>
      </c>
      <c r="X1890">
        <v>385.9</v>
      </c>
      <c r="Y1890">
        <v>193.5</v>
      </c>
      <c r="Z1890">
        <v>0</v>
      </c>
      <c r="AA1890">
        <v>0</v>
      </c>
      <c r="AB1890">
        <v>284.60000000000002</v>
      </c>
      <c r="AC1890">
        <v>1</v>
      </c>
      <c r="AD1890" t="s">
        <v>949</v>
      </c>
      <c r="AE1890" t="s">
        <v>950</v>
      </c>
      <c r="AF1890">
        <v>0</v>
      </c>
      <c r="AG1890" t="s">
        <v>951</v>
      </c>
      <c r="AH1890" t="s">
        <v>950</v>
      </c>
      <c r="AI1890" t="s">
        <v>950</v>
      </c>
      <c r="AJ1890" t="s">
        <v>952</v>
      </c>
      <c r="AK1890">
        <v>0</v>
      </c>
      <c r="AL1890">
        <v>0</v>
      </c>
      <c r="AM1890">
        <v>0</v>
      </c>
      <c r="AN1890" t="s">
        <v>951</v>
      </c>
      <c r="AO1890" t="s">
        <v>950</v>
      </c>
      <c r="AP1890" t="s">
        <v>950</v>
      </c>
      <c r="AQ1890" t="s">
        <v>952</v>
      </c>
      <c r="AR1890">
        <v>0</v>
      </c>
      <c r="AS1890">
        <v>0</v>
      </c>
      <c r="AT1890">
        <v>0</v>
      </c>
      <c r="AU1890" t="s">
        <v>951</v>
      </c>
      <c r="AV1890" t="s">
        <v>950</v>
      </c>
      <c r="AW1890" t="s">
        <v>950</v>
      </c>
      <c r="AX1890" t="s">
        <v>952</v>
      </c>
      <c r="AY1890">
        <v>0</v>
      </c>
      <c r="AZ1890">
        <v>0</v>
      </c>
      <c r="BA1890" t="s">
        <v>951</v>
      </c>
      <c r="BB1890" t="s">
        <v>950</v>
      </c>
      <c r="BC1890" t="s">
        <v>950</v>
      </c>
      <c r="BD1890" t="s">
        <v>952</v>
      </c>
      <c r="BE1890">
        <v>0</v>
      </c>
      <c r="BF1890">
        <v>0</v>
      </c>
      <c r="BG1890">
        <v>0</v>
      </c>
      <c r="BH1890" t="s">
        <v>951</v>
      </c>
      <c r="BI1890" t="s">
        <v>950</v>
      </c>
      <c r="BJ1890" t="s">
        <v>950</v>
      </c>
      <c r="BK1890" t="s">
        <v>952</v>
      </c>
      <c r="BL1890">
        <v>0</v>
      </c>
      <c r="BM1890">
        <v>0</v>
      </c>
      <c r="BN1890">
        <v>0</v>
      </c>
      <c r="BO1890" t="s">
        <v>951</v>
      </c>
      <c r="BP1890" t="s">
        <v>950</v>
      </c>
      <c r="BQ1890" t="s">
        <v>950</v>
      </c>
      <c r="BR1890" t="s">
        <v>952</v>
      </c>
      <c r="BS1890">
        <v>0</v>
      </c>
      <c r="BT1890">
        <v>0</v>
      </c>
      <c r="BU1890">
        <v>0</v>
      </c>
      <c r="BV1890">
        <v>7010</v>
      </c>
      <c r="BW1890" t="s">
        <v>953</v>
      </c>
      <c r="BX1890" t="s">
        <v>950</v>
      </c>
      <c r="BY1890" t="s">
        <v>948</v>
      </c>
      <c r="BZ1890">
        <v>0</v>
      </c>
      <c r="CA1890">
        <v>0</v>
      </c>
      <c r="CB1890">
        <v>78.5</v>
      </c>
      <c r="CC1890">
        <v>0</v>
      </c>
      <c r="CD1890" t="s">
        <v>954</v>
      </c>
      <c r="CE1890" s="7">
        <v>27148</v>
      </c>
      <c r="CF1890" s="7">
        <v>43405</v>
      </c>
      <c r="CG1890">
        <v>45</v>
      </c>
      <c r="CH1890">
        <v>999</v>
      </c>
      <c r="CI1890" s="7">
        <v>43465</v>
      </c>
      <c r="CJ1890" s="7">
        <v>55884</v>
      </c>
      <c r="CK1890">
        <v>409</v>
      </c>
      <c r="CL1890">
        <v>2</v>
      </c>
      <c r="CM1890">
        <v>238</v>
      </c>
      <c r="CN1890">
        <v>0</v>
      </c>
      <c r="CO1890" t="s">
        <v>955</v>
      </c>
      <c r="CP1890" t="s">
        <v>955</v>
      </c>
      <c r="CQ1890">
        <v>0</v>
      </c>
      <c r="CR1890">
        <v>0</v>
      </c>
      <c r="CS1890">
        <v>0</v>
      </c>
      <c r="CT1890">
        <f>VLOOKUP(E1890,Prophet!$A:$AA,3,FALSE)</f>
        <v>45</v>
      </c>
      <c r="CU1890">
        <f t="shared" si="58"/>
        <v>0</v>
      </c>
      <c r="CV1890">
        <f>VLOOKUP(E1890,Prophet!$A:$AA,5,FALSE)</f>
        <v>2</v>
      </c>
      <c r="CW1890">
        <f t="shared" si="59"/>
        <v>0</v>
      </c>
    </row>
    <row r="1891" spans="1:101" x14ac:dyDescent="0.25">
      <c r="A1891">
        <v>8099</v>
      </c>
      <c r="B1891">
        <v>2018</v>
      </c>
      <c r="C1891">
        <v>70</v>
      </c>
      <c r="D1891">
        <v>9</v>
      </c>
      <c r="E1891">
        <v>2557004</v>
      </c>
      <c r="F1891">
        <v>0</v>
      </c>
      <c r="G1891">
        <v>0</v>
      </c>
      <c r="H1891">
        <v>0</v>
      </c>
      <c r="I1891">
        <v>0</v>
      </c>
      <c r="J1891">
        <v>30000</v>
      </c>
      <c r="K1891">
        <v>0</v>
      </c>
      <c r="L1891">
        <v>0</v>
      </c>
      <c r="M1891" t="s">
        <v>947</v>
      </c>
      <c r="N1891">
        <v>12</v>
      </c>
      <c r="O1891">
        <v>0</v>
      </c>
      <c r="P1891" t="s">
        <v>948</v>
      </c>
      <c r="Q1891">
        <v>0</v>
      </c>
      <c r="R1891">
        <v>0</v>
      </c>
      <c r="S1891">
        <v>1</v>
      </c>
      <c r="T1891">
        <v>1</v>
      </c>
      <c r="U1891" s="7">
        <v>43405</v>
      </c>
      <c r="V1891" s="7">
        <v>43769</v>
      </c>
      <c r="W1891">
        <v>290</v>
      </c>
      <c r="X1891">
        <v>290</v>
      </c>
      <c r="Y1891">
        <v>133.1</v>
      </c>
      <c r="Z1891">
        <v>0</v>
      </c>
      <c r="AA1891">
        <v>0</v>
      </c>
      <c r="AB1891">
        <v>195.8</v>
      </c>
      <c r="AC1891">
        <v>1</v>
      </c>
      <c r="AD1891" t="s">
        <v>956</v>
      </c>
      <c r="AE1891" t="s">
        <v>950</v>
      </c>
      <c r="AF1891">
        <v>0</v>
      </c>
      <c r="AG1891" t="s">
        <v>951</v>
      </c>
      <c r="AH1891" t="s">
        <v>950</v>
      </c>
      <c r="AI1891" t="s">
        <v>950</v>
      </c>
      <c r="AJ1891" t="s">
        <v>952</v>
      </c>
      <c r="AK1891">
        <v>0</v>
      </c>
      <c r="AL1891">
        <v>0</v>
      </c>
      <c r="AM1891">
        <v>0</v>
      </c>
      <c r="AN1891" t="s">
        <v>951</v>
      </c>
      <c r="AO1891" t="s">
        <v>950</v>
      </c>
      <c r="AP1891" t="s">
        <v>950</v>
      </c>
      <c r="AQ1891" t="s">
        <v>952</v>
      </c>
      <c r="AR1891">
        <v>0</v>
      </c>
      <c r="AS1891">
        <v>0</v>
      </c>
      <c r="AT1891">
        <v>0</v>
      </c>
      <c r="AU1891" t="s">
        <v>951</v>
      </c>
      <c r="AV1891" t="s">
        <v>950</v>
      </c>
      <c r="AW1891" t="s">
        <v>950</v>
      </c>
      <c r="AX1891" t="s">
        <v>952</v>
      </c>
      <c r="AY1891">
        <v>0</v>
      </c>
      <c r="AZ1891">
        <v>0</v>
      </c>
      <c r="BA1891" t="s">
        <v>951</v>
      </c>
      <c r="BB1891" t="s">
        <v>950</v>
      </c>
      <c r="BC1891" t="s">
        <v>950</v>
      </c>
      <c r="BD1891" t="s">
        <v>952</v>
      </c>
      <c r="BE1891">
        <v>0</v>
      </c>
      <c r="BF1891">
        <v>0</v>
      </c>
      <c r="BG1891">
        <v>0</v>
      </c>
      <c r="BH1891" t="s">
        <v>951</v>
      </c>
      <c r="BI1891" t="s">
        <v>950</v>
      </c>
      <c r="BJ1891" t="s">
        <v>950</v>
      </c>
      <c r="BK1891" t="s">
        <v>952</v>
      </c>
      <c r="BL1891">
        <v>0</v>
      </c>
      <c r="BM1891">
        <v>0</v>
      </c>
      <c r="BN1891">
        <v>0</v>
      </c>
      <c r="BO1891" t="s">
        <v>951</v>
      </c>
      <c r="BP1891" t="s">
        <v>950</v>
      </c>
      <c r="BQ1891" t="s">
        <v>950</v>
      </c>
      <c r="BR1891" t="s">
        <v>952</v>
      </c>
      <c r="BS1891">
        <v>0</v>
      </c>
      <c r="BT1891">
        <v>0</v>
      </c>
      <c r="BU1891">
        <v>0</v>
      </c>
      <c r="BV1891">
        <v>7010</v>
      </c>
      <c r="BW1891" t="s">
        <v>953</v>
      </c>
      <c r="BX1891" t="s">
        <v>950</v>
      </c>
      <c r="BY1891" t="s">
        <v>948</v>
      </c>
      <c r="BZ1891">
        <v>0</v>
      </c>
      <c r="CA1891">
        <v>0</v>
      </c>
      <c r="CB1891">
        <v>78.5</v>
      </c>
      <c r="CC1891">
        <v>0</v>
      </c>
      <c r="CD1891" t="s">
        <v>954</v>
      </c>
      <c r="CE1891" s="7">
        <v>24498</v>
      </c>
      <c r="CF1891" s="7">
        <v>43405</v>
      </c>
      <c r="CG1891">
        <v>52</v>
      </c>
      <c r="CH1891">
        <v>999</v>
      </c>
      <c r="CI1891" s="7">
        <v>43465</v>
      </c>
      <c r="CJ1891" s="7">
        <v>55884</v>
      </c>
      <c r="CK1891">
        <v>409</v>
      </c>
      <c r="CL1891">
        <v>2</v>
      </c>
      <c r="CM1891">
        <v>154</v>
      </c>
      <c r="CN1891">
        <v>0</v>
      </c>
      <c r="CO1891" t="s">
        <v>955</v>
      </c>
      <c r="CP1891" t="s">
        <v>955</v>
      </c>
      <c r="CQ1891">
        <v>0</v>
      </c>
      <c r="CR1891">
        <v>0</v>
      </c>
      <c r="CS1891">
        <v>0</v>
      </c>
      <c r="CT1891">
        <f>VLOOKUP(E1891,Prophet!$A:$AA,3,FALSE)</f>
        <v>52</v>
      </c>
      <c r="CU1891">
        <f t="shared" si="58"/>
        <v>0</v>
      </c>
      <c r="CV1891">
        <f>VLOOKUP(E1891,Prophet!$A:$AA,5,FALSE)</f>
        <v>2</v>
      </c>
      <c r="CW1891">
        <f t="shared" si="59"/>
        <v>0</v>
      </c>
    </row>
    <row r="1892" spans="1:101" x14ac:dyDescent="0.25">
      <c r="A1892">
        <v>8100</v>
      </c>
      <c r="B1892">
        <v>2018</v>
      </c>
      <c r="C1892">
        <v>70</v>
      </c>
      <c r="D1892">
        <v>9</v>
      </c>
      <c r="E1892">
        <v>195503</v>
      </c>
      <c r="F1892">
        <v>0</v>
      </c>
      <c r="G1892">
        <v>0</v>
      </c>
      <c r="H1892">
        <v>0</v>
      </c>
      <c r="I1892">
        <v>0</v>
      </c>
      <c r="J1892">
        <v>30000</v>
      </c>
      <c r="K1892">
        <v>0</v>
      </c>
      <c r="L1892">
        <v>0</v>
      </c>
      <c r="M1892" t="s">
        <v>947</v>
      </c>
      <c r="N1892">
        <v>12</v>
      </c>
      <c r="O1892">
        <v>0</v>
      </c>
      <c r="P1892" t="s">
        <v>948</v>
      </c>
      <c r="Q1892">
        <v>0</v>
      </c>
      <c r="R1892">
        <v>0</v>
      </c>
      <c r="S1892">
        <v>1</v>
      </c>
      <c r="T1892">
        <v>1</v>
      </c>
      <c r="U1892" s="7">
        <v>43405</v>
      </c>
      <c r="V1892" s="7">
        <v>43769</v>
      </c>
      <c r="W1892">
        <v>204.8</v>
      </c>
      <c r="X1892">
        <v>204.8</v>
      </c>
      <c r="Y1892">
        <v>79.5</v>
      </c>
      <c r="Z1892">
        <v>0</v>
      </c>
      <c r="AA1892">
        <v>0</v>
      </c>
      <c r="AB1892">
        <v>116.9</v>
      </c>
      <c r="AC1892">
        <v>1</v>
      </c>
      <c r="AD1892" t="s">
        <v>956</v>
      </c>
      <c r="AE1892" t="s">
        <v>950</v>
      </c>
      <c r="AF1892">
        <v>0</v>
      </c>
      <c r="AG1892" t="s">
        <v>951</v>
      </c>
      <c r="AH1892" t="s">
        <v>950</v>
      </c>
      <c r="AI1892" t="s">
        <v>950</v>
      </c>
      <c r="AJ1892" t="s">
        <v>952</v>
      </c>
      <c r="AK1892">
        <v>0</v>
      </c>
      <c r="AL1892">
        <v>0</v>
      </c>
      <c r="AM1892">
        <v>0</v>
      </c>
      <c r="AN1892" t="s">
        <v>951</v>
      </c>
      <c r="AO1892" t="s">
        <v>950</v>
      </c>
      <c r="AP1892" t="s">
        <v>950</v>
      </c>
      <c r="AQ1892" t="s">
        <v>952</v>
      </c>
      <c r="AR1892">
        <v>0</v>
      </c>
      <c r="AS1892">
        <v>0</v>
      </c>
      <c r="AT1892">
        <v>0</v>
      </c>
      <c r="AU1892" t="s">
        <v>951</v>
      </c>
      <c r="AV1892" t="s">
        <v>950</v>
      </c>
      <c r="AW1892" t="s">
        <v>950</v>
      </c>
      <c r="AX1892" t="s">
        <v>952</v>
      </c>
      <c r="AY1892">
        <v>0</v>
      </c>
      <c r="AZ1892">
        <v>0</v>
      </c>
      <c r="BA1892" t="s">
        <v>951</v>
      </c>
      <c r="BB1892" t="s">
        <v>950</v>
      </c>
      <c r="BC1892" t="s">
        <v>950</v>
      </c>
      <c r="BD1892" t="s">
        <v>952</v>
      </c>
      <c r="BE1892">
        <v>0</v>
      </c>
      <c r="BF1892">
        <v>0</v>
      </c>
      <c r="BG1892">
        <v>0</v>
      </c>
      <c r="BH1892" t="s">
        <v>951</v>
      </c>
      <c r="BI1892" t="s">
        <v>950</v>
      </c>
      <c r="BJ1892" t="s">
        <v>950</v>
      </c>
      <c r="BK1892" t="s">
        <v>952</v>
      </c>
      <c r="BL1892">
        <v>0</v>
      </c>
      <c r="BM1892">
        <v>0</v>
      </c>
      <c r="BN1892">
        <v>0</v>
      </c>
      <c r="BO1892" t="s">
        <v>951</v>
      </c>
      <c r="BP1892" t="s">
        <v>950</v>
      </c>
      <c r="BQ1892" t="s">
        <v>950</v>
      </c>
      <c r="BR1892" t="s">
        <v>952</v>
      </c>
      <c r="BS1892">
        <v>0</v>
      </c>
      <c r="BT1892">
        <v>0</v>
      </c>
      <c r="BU1892">
        <v>0</v>
      </c>
      <c r="BV1892">
        <v>7010</v>
      </c>
      <c r="BW1892" t="s">
        <v>953</v>
      </c>
      <c r="BX1892" t="s">
        <v>950</v>
      </c>
      <c r="BY1892" t="s">
        <v>948</v>
      </c>
      <c r="BZ1892">
        <v>0</v>
      </c>
      <c r="CA1892">
        <v>0</v>
      </c>
      <c r="CB1892">
        <v>78.5</v>
      </c>
      <c r="CC1892">
        <v>0</v>
      </c>
      <c r="CD1892" t="s">
        <v>954</v>
      </c>
      <c r="CE1892" s="7">
        <v>23815</v>
      </c>
      <c r="CF1892" s="7">
        <v>43405</v>
      </c>
      <c r="CG1892">
        <v>54</v>
      </c>
      <c r="CH1892">
        <v>999</v>
      </c>
      <c r="CI1892" s="7">
        <v>43465</v>
      </c>
      <c r="CJ1892" s="7">
        <v>55884</v>
      </c>
      <c r="CK1892">
        <v>409</v>
      </c>
      <c r="CL1892">
        <v>2</v>
      </c>
      <c r="CM1892">
        <v>130</v>
      </c>
      <c r="CN1892">
        <v>0</v>
      </c>
      <c r="CO1892" t="s">
        <v>955</v>
      </c>
      <c r="CP1892" t="s">
        <v>955</v>
      </c>
      <c r="CQ1892">
        <v>0</v>
      </c>
      <c r="CR1892">
        <v>0</v>
      </c>
      <c r="CS1892">
        <v>0</v>
      </c>
      <c r="CT1892">
        <f>VLOOKUP(E1892,Prophet!$A:$AA,3,FALSE)</f>
        <v>54</v>
      </c>
      <c r="CU1892">
        <f t="shared" si="58"/>
        <v>0</v>
      </c>
      <c r="CV1892">
        <f>VLOOKUP(E1892,Prophet!$A:$AA,5,FALSE)</f>
        <v>2</v>
      </c>
      <c r="CW1892">
        <f t="shared" si="59"/>
        <v>0</v>
      </c>
    </row>
    <row r="1893" spans="1:101" x14ac:dyDescent="0.25">
      <c r="A1893">
        <v>8109</v>
      </c>
      <c r="B1893">
        <v>2018</v>
      </c>
      <c r="C1893">
        <v>70</v>
      </c>
      <c r="D1893">
        <v>9</v>
      </c>
      <c r="E1893">
        <v>1675203</v>
      </c>
      <c r="F1893">
        <v>0</v>
      </c>
      <c r="G1893">
        <v>0</v>
      </c>
      <c r="H1893">
        <v>0</v>
      </c>
      <c r="I1893">
        <v>0</v>
      </c>
      <c r="J1893">
        <v>30000</v>
      </c>
      <c r="K1893">
        <v>0</v>
      </c>
      <c r="L1893">
        <v>0</v>
      </c>
      <c r="M1893" t="s">
        <v>947</v>
      </c>
      <c r="N1893">
        <v>12</v>
      </c>
      <c r="O1893">
        <v>0</v>
      </c>
      <c r="P1893" t="s">
        <v>948</v>
      </c>
      <c r="Q1893">
        <v>0</v>
      </c>
      <c r="R1893">
        <v>0</v>
      </c>
      <c r="S1893">
        <v>1</v>
      </c>
      <c r="T1893">
        <v>1</v>
      </c>
      <c r="U1893" s="7">
        <v>43405</v>
      </c>
      <c r="V1893" s="7">
        <v>43769</v>
      </c>
      <c r="W1893">
        <v>262</v>
      </c>
      <c r="X1893">
        <v>262</v>
      </c>
      <c r="Y1893">
        <v>115.5</v>
      </c>
      <c r="Z1893">
        <v>0</v>
      </c>
      <c r="AA1893">
        <v>0</v>
      </c>
      <c r="AB1893">
        <v>169.9</v>
      </c>
      <c r="AC1893">
        <v>1</v>
      </c>
      <c r="AD1893" t="s">
        <v>949</v>
      </c>
      <c r="AE1893" t="s">
        <v>950</v>
      </c>
      <c r="AF1893">
        <v>0</v>
      </c>
      <c r="AG1893" t="s">
        <v>951</v>
      </c>
      <c r="AH1893" t="s">
        <v>950</v>
      </c>
      <c r="AI1893" t="s">
        <v>950</v>
      </c>
      <c r="AJ1893" t="s">
        <v>952</v>
      </c>
      <c r="AK1893">
        <v>0</v>
      </c>
      <c r="AL1893">
        <v>0</v>
      </c>
      <c r="AM1893">
        <v>0</v>
      </c>
      <c r="AN1893" t="s">
        <v>951</v>
      </c>
      <c r="AO1893" t="s">
        <v>950</v>
      </c>
      <c r="AP1893" t="s">
        <v>950</v>
      </c>
      <c r="AQ1893" t="s">
        <v>952</v>
      </c>
      <c r="AR1893">
        <v>0</v>
      </c>
      <c r="AS1893">
        <v>0</v>
      </c>
      <c r="AT1893">
        <v>0</v>
      </c>
      <c r="AU1893" t="s">
        <v>951</v>
      </c>
      <c r="AV1893" t="s">
        <v>950</v>
      </c>
      <c r="AW1893" t="s">
        <v>950</v>
      </c>
      <c r="AX1893" t="s">
        <v>952</v>
      </c>
      <c r="AY1893">
        <v>0</v>
      </c>
      <c r="AZ1893">
        <v>0</v>
      </c>
      <c r="BA1893" t="s">
        <v>951</v>
      </c>
      <c r="BB1893" t="s">
        <v>950</v>
      </c>
      <c r="BC1893" t="s">
        <v>950</v>
      </c>
      <c r="BD1893" t="s">
        <v>952</v>
      </c>
      <c r="BE1893">
        <v>0</v>
      </c>
      <c r="BF1893">
        <v>0</v>
      </c>
      <c r="BG1893">
        <v>0</v>
      </c>
      <c r="BH1893" t="s">
        <v>951</v>
      </c>
      <c r="BI1893" t="s">
        <v>950</v>
      </c>
      <c r="BJ1893" t="s">
        <v>950</v>
      </c>
      <c r="BK1893" t="s">
        <v>952</v>
      </c>
      <c r="BL1893">
        <v>0</v>
      </c>
      <c r="BM1893">
        <v>0</v>
      </c>
      <c r="BN1893">
        <v>0</v>
      </c>
      <c r="BO1893" t="s">
        <v>951</v>
      </c>
      <c r="BP1893" t="s">
        <v>950</v>
      </c>
      <c r="BQ1893" t="s">
        <v>950</v>
      </c>
      <c r="BR1893" t="s">
        <v>952</v>
      </c>
      <c r="BS1893">
        <v>0</v>
      </c>
      <c r="BT1893">
        <v>0</v>
      </c>
      <c r="BU1893">
        <v>0</v>
      </c>
      <c r="BV1893">
        <v>7010</v>
      </c>
      <c r="BW1893" t="s">
        <v>953</v>
      </c>
      <c r="BX1893" t="s">
        <v>950</v>
      </c>
      <c r="BY1893" t="s">
        <v>948</v>
      </c>
      <c r="BZ1893">
        <v>0</v>
      </c>
      <c r="CA1893">
        <v>0</v>
      </c>
      <c r="CB1893">
        <v>78.5</v>
      </c>
      <c r="CC1893">
        <v>0</v>
      </c>
      <c r="CD1893" t="s">
        <v>954</v>
      </c>
      <c r="CE1893" s="7">
        <v>30008</v>
      </c>
      <c r="CF1893" s="7">
        <v>43405</v>
      </c>
      <c r="CG1893">
        <v>37</v>
      </c>
      <c r="CH1893">
        <v>999</v>
      </c>
      <c r="CI1893" s="7">
        <v>43465</v>
      </c>
      <c r="CJ1893" s="7">
        <v>55884</v>
      </c>
      <c r="CK1893">
        <v>409</v>
      </c>
      <c r="CL1893">
        <v>2</v>
      </c>
      <c r="CM1893">
        <v>334</v>
      </c>
      <c r="CN1893">
        <v>0</v>
      </c>
      <c r="CO1893" t="s">
        <v>955</v>
      </c>
      <c r="CP1893" t="s">
        <v>955</v>
      </c>
      <c r="CQ1893">
        <v>0</v>
      </c>
      <c r="CR1893">
        <v>0</v>
      </c>
      <c r="CS1893">
        <v>0</v>
      </c>
      <c r="CT1893">
        <f>VLOOKUP(E1893,Prophet!$A:$AA,3,FALSE)</f>
        <v>37</v>
      </c>
      <c r="CU1893">
        <f t="shared" si="58"/>
        <v>0</v>
      </c>
      <c r="CV1893">
        <f>VLOOKUP(E1893,Prophet!$A:$AA,5,FALSE)</f>
        <v>2</v>
      </c>
      <c r="CW1893">
        <f t="shared" si="59"/>
        <v>0</v>
      </c>
    </row>
    <row r="1894" spans="1:101" x14ac:dyDescent="0.25">
      <c r="A1894">
        <v>8110</v>
      </c>
      <c r="B1894">
        <v>2018</v>
      </c>
      <c r="C1894">
        <v>70</v>
      </c>
      <c r="D1894">
        <v>9</v>
      </c>
      <c r="E1894">
        <v>2556201</v>
      </c>
      <c r="F1894">
        <v>0</v>
      </c>
      <c r="G1894">
        <v>0</v>
      </c>
      <c r="H1894">
        <v>0</v>
      </c>
      <c r="I1894">
        <v>0</v>
      </c>
      <c r="J1894">
        <v>30000</v>
      </c>
      <c r="K1894">
        <v>0</v>
      </c>
      <c r="L1894">
        <v>0</v>
      </c>
      <c r="M1894" t="s">
        <v>947</v>
      </c>
      <c r="N1894">
        <v>12</v>
      </c>
      <c r="O1894">
        <v>0</v>
      </c>
      <c r="P1894" t="s">
        <v>948</v>
      </c>
      <c r="Q1894">
        <v>0</v>
      </c>
      <c r="R1894">
        <v>0</v>
      </c>
      <c r="S1894">
        <v>1</v>
      </c>
      <c r="T1894">
        <v>1</v>
      </c>
      <c r="U1894" s="7">
        <v>43405</v>
      </c>
      <c r="V1894" s="7">
        <v>43769</v>
      </c>
      <c r="W1894">
        <v>825.5</v>
      </c>
      <c r="X1894">
        <v>825.5</v>
      </c>
      <c r="Y1894">
        <v>420.9</v>
      </c>
      <c r="Z1894">
        <v>0</v>
      </c>
      <c r="AA1894">
        <v>0</v>
      </c>
      <c r="AB1894">
        <v>619</v>
      </c>
      <c r="AC1894">
        <v>2</v>
      </c>
      <c r="AD1894" t="s">
        <v>949</v>
      </c>
      <c r="AE1894" t="s">
        <v>950</v>
      </c>
      <c r="AF1894">
        <v>0</v>
      </c>
      <c r="AG1894" t="s">
        <v>951</v>
      </c>
      <c r="AH1894" t="s">
        <v>950</v>
      </c>
      <c r="AI1894" t="s">
        <v>950</v>
      </c>
      <c r="AJ1894" t="s">
        <v>952</v>
      </c>
      <c r="AK1894">
        <v>0</v>
      </c>
      <c r="AL1894">
        <v>0</v>
      </c>
      <c r="AM1894">
        <v>0</v>
      </c>
      <c r="AN1894" t="s">
        <v>951</v>
      </c>
      <c r="AO1894" t="s">
        <v>950</v>
      </c>
      <c r="AP1894" t="s">
        <v>950</v>
      </c>
      <c r="AQ1894" t="s">
        <v>952</v>
      </c>
      <c r="AR1894">
        <v>0</v>
      </c>
      <c r="AS1894">
        <v>0</v>
      </c>
      <c r="AT1894">
        <v>0</v>
      </c>
      <c r="AU1894" t="s">
        <v>951</v>
      </c>
      <c r="AV1894" t="s">
        <v>950</v>
      </c>
      <c r="AW1894" t="s">
        <v>950</v>
      </c>
      <c r="AX1894" t="s">
        <v>952</v>
      </c>
      <c r="AY1894">
        <v>0</v>
      </c>
      <c r="AZ1894">
        <v>0</v>
      </c>
      <c r="BA1894" t="s">
        <v>951</v>
      </c>
      <c r="BB1894" t="s">
        <v>950</v>
      </c>
      <c r="BC1894" t="s">
        <v>950</v>
      </c>
      <c r="BD1894" t="s">
        <v>952</v>
      </c>
      <c r="BE1894">
        <v>0</v>
      </c>
      <c r="BF1894">
        <v>0</v>
      </c>
      <c r="BG1894">
        <v>0</v>
      </c>
      <c r="BH1894" t="s">
        <v>951</v>
      </c>
      <c r="BI1894" t="s">
        <v>950</v>
      </c>
      <c r="BJ1894" t="s">
        <v>950</v>
      </c>
      <c r="BK1894" t="s">
        <v>952</v>
      </c>
      <c r="BL1894">
        <v>0</v>
      </c>
      <c r="BM1894">
        <v>0</v>
      </c>
      <c r="BN1894">
        <v>0</v>
      </c>
      <c r="BO1894" t="s">
        <v>951</v>
      </c>
      <c r="BP1894" t="s">
        <v>950</v>
      </c>
      <c r="BQ1894" t="s">
        <v>950</v>
      </c>
      <c r="BR1894" t="s">
        <v>952</v>
      </c>
      <c r="BS1894">
        <v>0</v>
      </c>
      <c r="BT1894">
        <v>0</v>
      </c>
      <c r="BU1894">
        <v>0</v>
      </c>
      <c r="BV1894">
        <v>7010</v>
      </c>
      <c r="BW1894" t="s">
        <v>953</v>
      </c>
      <c r="BX1894" t="s">
        <v>953</v>
      </c>
      <c r="BY1894" t="s">
        <v>948</v>
      </c>
      <c r="BZ1894">
        <v>0</v>
      </c>
      <c r="CA1894">
        <v>0</v>
      </c>
      <c r="CB1894">
        <v>157</v>
      </c>
      <c r="CC1894">
        <v>0</v>
      </c>
      <c r="CD1894" t="s">
        <v>954</v>
      </c>
      <c r="CE1894" s="7">
        <v>32622</v>
      </c>
      <c r="CF1894" s="7">
        <v>32879</v>
      </c>
      <c r="CG1894">
        <v>30</v>
      </c>
      <c r="CH1894">
        <v>999</v>
      </c>
      <c r="CI1894" s="7">
        <v>43465</v>
      </c>
      <c r="CJ1894" s="7">
        <v>55884</v>
      </c>
      <c r="CK1894">
        <v>409</v>
      </c>
      <c r="CL1894">
        <v>2</v>
      </c>
      <c r="CM1894">
        <v>478</v>
      </c>
      <c r="CN1894">
        <v>0</v>
      </c>
      <c r="CO1894" t="s">
        <v>955</v>
      </c>
      <c r="CP1894" t="s">
        <v>955</v>
      </c>
      <c r="CQ1894">
        <v>0</v>
      </c>
      <c r="CR1894">
        <v>1</v>
      </c>
      <c r="CS1894">
        <v>1</v>
      </c>
      <c r="CT1894">
        <f>VLOOKUP(E1894,Prophet!$A:$AA,3,FALSE)</f>
        <v>30</v>
      </c>
      <c r="CU1894" s="10">
        <f t="shared" si="58"/>
        <v>0</v>
      </c>
      <c r="CV1894">
        <f>VLOOKUP(E1894,Prophet!$A:$AA,5,FALSE)</f>
        <v>2</v>
      </c>
      <c r="CW1894">
        <f t="shared" si="59"/>
        <v>0</v>
      </c>
    </row>
    <row r="1895" spans="1:101" x14ac:dyDescent="0.25">
      <c r="A1895">
        <v>8116</v>
      </c>
      <c r="B1895">
        <v>2018</v>
      </c>
      <c r="C1895">
        <v>70</v>
      </c>
      <c r="D1895">
        <v>9</v>
      </c>
      <c r="E1895">
        <v>2557401</v>
      </c>
      <c r="F1895">
        <v>0</v>
      </c>
      <c r="G1895">
        <v>0</v>
      </c>
      <c r="H1895">
        <v>0</v>
      </c>
      <c r="I1895">
        <v>0</v>
      </c>
      <c r="J1895">
        <v>30000</v>
      </c>
      <c r="K1895">
        <v>0</v>
      </c>
      <c r="L1895">
        <v>0</v>
      </c>
      <c r="M1895" t="s">
        <v>947</v>
      </c>
      <c r="N1895">
        <v>12</v>
      </c>
      <c r="O1895">
        <v>0</v>
      </c>
      <c r="P1895" t="s">
        <v>948</v>
      </c>
      <c r="Q1895">
        <v>0</v>
      </c>
      <c r="R1895">
        <v>0</v>
      </c>
      <c r="S1895">
        <v>1</v>
      </c>
      <c r="T1895">
        <v>1</v>
      </c>
      <c r="U1895" s="7">
        <v>43405</v>
      </c>
      <c r="V1895" s="7">
        <v>43769</v>
      </c>
      <c r="W1895">
        <v>290</v>
      </c>
      <c r="X1895">
        <v>290</v>
      </c>
      <c r="Y1895">
        <v>133.1</v>
      </c>
      <c r="Z1895">
        <v>0</v>
      </c>
      <c r="AA1895">
        <v>0</v>
      </c>
      <c r="AB1895">
        <v>195.8</v>
      </c>
      <c r="AC1895">
        <v>1</v>
      </c>
      <c r="AD1895" t="s">
        <v>956</v>
      </c>
      <c r="AE1895" t="s">
        <v>950</v>
      </c>
      <c r="AF1895">
        <v>0</v>
      </c>
      <c r="AG1895" t="s">
        <v>951</v>
      </c>
      <c r="AH1895" t="s">
        <v>950</v>
      </c>
      <c r="AI1895" t="s">
        <v>950</v>
      </c>
      <c r="AJ1895" t="s">
        <v>952</v>
      </c>
      <c r="AK1895">
        <v>0</v>
      </c>
      <c r="AL1895">
        <v>0</v>
      </c>
      <c r="AM1895">
        <v>0</v>
      </c>
      <c r="AN1895" t="s">
        <v>951</v>
      </c>
      <c r="AO1895" t="s">
        <v>950</v>
      </c>
      <c r="AP1895" t="s">
        <v>950</v>
      </c>
      <c r="AQ1895" t="s">
        <v>952</v>
      </c>
      <c r="AR1895">
        <v>0</v>
      </c>
      <c r="AS1895">
        <v>0</v>
      </c>
      <c r="AT1895">
        <v>0</v>
      </c>
      <c r="AU1895" t="s">
        <v>951</v>
      </c>
      <c r="AV1895" t="s">
        <v>950</v>
      </c>
      <c r="AW1895" t="s">
        <v>950</v>
      </c>
      <c r="AX1895" t="s">
        <v>952</v>
      </c>
      <c r="AY1895">
        <v>0</v>
      </c>
      <c r="AZ1895">
        <v>0</v>
      </c>
      <c r="BA1895" t="s">
        <v>951</v>
      </c>
      <c r="BB1895" t="s">
        <v>950</v>
      </c>
      <c r="BC1895" t="s">
        <v>950</v>
      </c>
      <c r="BD1895" t="s">
        <v>952</v>
      </c>
      <c r="BE1895">
        <v>0</v>
      </c>
      <c r="BF1895">
        <v>0</v>
      </c>
      <c r="BG1895">
        <v>0</v>
      </c>
      <c r="BH1895" t="s">
        <v>951</v>
      </c>
      <c r="BI1895" t="s">
        <v>950</v>
      </c>
      <c r="BJ1895" t="s">
        <v>950</v>
      </c>
      <c r="BK1895" t="s">
        <v>952</v>
      </c>
      <c r="BL1895">
        <v>0</v>
      </c>
      <c r="BM1895">
        <v>0</v>
      </c>
      <c r="BN1895">
        <v>0</v>
      </c>
      <c r="BO1895" t="s">
        <v>951</v>
      </c>
      <c r="BP1895" t="s">
        <v>950</v>
      </c>
      <c r="BQ1895" t="s">
        <v>950</v>
      </c>
      <c r="BR1895" t="s">
        <v>952</v>
      </c>
      <c r="BS1895">
        <v>0</v>
      </c>
      <c r="BT1895">
        <v>0</v>
      </c>
      <c r="BU1895">
        <v>0</v>
      </c>
      <c r="BV1895">
        <v>7010</v>
      </c>
      <c r="BW1895" t="s">
        <v>953</v>
      </c>
      <c r="BX1895" t="s">
        <v>950</v>
      </c>
      <c r="BY1895" t="s">
        <v>948</v>
      </c>
      <c r="BZ1895">
        <v>0</v>
      </c>
      <c r="CA1895">
        <v>0</v>
      </c>
      <c r="CB1895">
        <v>78.5</v>
      </c>
      <c r="CC1895">
        <v>0</v>
      </c>
      <c r="CD1895" t="s">
        <v>954</v>
      </c>
      <c r="CE1895" s="7">
        <v>22799</v>
      </c>
      <c r="CF1895" s="7">
        <v>43405</v>
      </c>
      <c r="CG1895">
        <v>56</v>
      </c>
      <c r="CH1895">
        <v>999</v>
      </c>
      <c r="CI1895" s="7">
        <v>43465</v>
      </c>
      <c r="CJ1895" s="7">
        <v>55884</v>
      </c>
      <c r="CK1895">
        <v>409</v>
      </c>
      <c r="CL1895">
        <v>2</v>
      </c>
      <c r="CM1895">
        <v>106</v>
      </c>
      <c r="CN1895">
        <v>0</v>
      </c>
      <c r="CO1895" t="s">
        <v>955</v>
      </c>
      <c r="CP1895" t="s">
        <v>955</v>
      </c>
      <c r="CQ1895">
        <v>0</v>
      </c>
      <c r="CR1895">
        <v>0</v>
      </c>
      <c r="CS1895">
        <v>0</v>
      </c>
      <c r="CT1895">
        <f>VLOOKUP(E1895,Prophet!$A:$AA,3,FALSE)</f>
        <v>56</v>
      </c>
      <c r="CU1895">
        <f t="shared" si="58"/>
        <v>0</v>
      </c>
      <c r="CV1895">
        <f>VLOOKUP(E1895,Prophet!$A:$AA,5,FALSE)</f>
        <v>2</v>
      </c>
      <c r="CW1895">
        <f t="shared" si="59"/>
        <v>0</v>
      </c>
    </row>
    <row r="1896" spans="1:101" x14ac:dyDescent="0.25">
      <c r="A1896">
        <v>8118</v>
      </c>
      <c r="B1896">
        <v>2018</v>
      </c>
      <c r="C1896">
        <v>70</v>
      </c>
      <c r="D1896">
        <v>9</v>
      </c>
      <c r="E1896">
        <v>2557403</v>
      </c>
      <c r="F1896">
        <v>0</v>
      </c>
      <c r="G1896">
        <v>0</v>
      </c>
      <c r="H1896">
        <v>0</v>
      </c>
      <c r="I1896">
        <v>0</v>
      </c>
      <c r="J1896">
        <v>30000</v>
      </c>
      <c r="K1896">
        <v>0</v>
      </c>
      <c r="L1896">
        <v>0</v>
      </c>
      <c r="M1896" t="s">
        <v>947</v>
      </c>
      <c r="N1896">
        <v>12</v>
      </c>
      <c r="O1896">
        <v>0</v>
      </c>
      <c r="P1896" t="s">
        <v>948</v>
      </c>
      <c r="Q1896">
        <v>0</v>
      </c>
      <c r="R1896">
        <v>0</v>
      </c>
      <c r="S1896">
        <v>1</v>
      </c>
      <c r="T1896">
        <v>1</v>
      </c>
      <c r="U1896" s="7">
        <v>43405</v>
      </c>
      <c r="V1896" s="7">
        <v>43769</v>
      </c>
      <c r="W1896">
        <v>385.9</v>
      </c>
      <c r="X1896">
        <v>385.9</v>
      </c>
      <c r="Y1896">
        <v>193.5</v>
      </c>
      <c r="Z1896">
        <v>0</v>
      </c>
      <c r="AA1896">
        <v>0</v>
      </c>
      <c r="AB1896">
        <v>284.60000000000002</v>
      </c>
      <c r="AC1896">
        <v>1</v>
      </c>
      <c r="AD1896" t="s">
        <v>949</v>
      </c>
      <c r="AE1896" t="s">
        <v>950</v>
      </c>
      <c r="AF1896">
        <v>0</v>
      </c>
      <c r="AG1896" t="s">
        <v>951</v>
      </c>
      <c r="AH1896" t="s">
        <v>950</v>
      </c>
      <c r="AI1896" t="s">
        <v>950</v>
      </c>
      <c r="AJ1896" t="s">
        <v>952</v>
      </c>
      <c r="AK1896">
        <v>0</v>
      </c>
      <c r="AL1896">
        <v>0</v>
      </c>
      <c r="AM1896">
        <v>0</v>
      </c>
      <c r="AN1896" t="s">
        <v>951</v>
      </c>
      <c r="AO1896" t="s">
        <v>950</v>
      </c>
      <c r="AP1896" t="s">
        <v>950</v>
      </c>
      <c r="AQ1896" t="s">
        <v>952</v>
      </c>
      <c r="AR1896">
        <v>0</v>
      </c>
      <c r="AS1896">
        <v>0</v>
      </c>
      <c r="AT1896">
        <v>0</v>
      </c>
      <c r="AU1896" t="s">
        <v>951</v>
      </c>
      <c r="AV1896" t="s">
        <v>950</v>
      </c>
      <c r="AW1896" t="s">
        <v>950</v>
      </c>
      <c r="AX1896" t="s">
        <v>952</v>
      </c>
      <c r="AY1896">
        <v>0</v>
      </c>
      <c r="AZ1896">
        <v>0</v>
      </c>
      <c r="BA1896" t="s">
        <v>951</v>
      </c>
      <c r="BB1896" t="s">
        <v>950</v>
      </c>
      <c r="BC1896" t="s">
        <v>950</v>
      </c>
      <c r="BD1896" t="s">
        <v>952</v>
      </c>
      <c r="BE1896">
        <v>0</v>
      </c>
      <c r="BF1896">
        <v>0</v>
      </c>
      <c r="BG1896">
        <v>0</v>
      </c>
      <c r="BH1896" t="s">
        <v>951</v>
      </c>
      <c r="BI1896" t="s">
        <v>950</v>
      </c>
      <c r="BJ1896" t="s">
        <v>950</v>
      </c>
      <c r="BK1896" t="s">
        <v>952</v>
      </c>
      <c r="BL1896">
        <v>0</v>
      </c>
      <c r="BM1896">
        <v>0</v>
      </c>
      <c r="BN1896">
        <v>0</v>
      </c>
      <c r="BO1896" t="s">
        <v>951</v>
      </c>
      <c r="BP1896" t="s">
        <v>950</v>
      </c>
      <c r="BQ1896" t="s">
        <v>950</v>
      </c>
      <c r="BR1896" t="s">
        <v>952</v>
      </c>
      <c r="BS1896">
        <v>0</v>
      </c>
      <c r="BT1896">
        <v>0</v>
      </c>
      <c r="BU1896">
        <v>0</v>
      </c>
      <c r="BV1896">
        <v>7010</v>
      </c>
      <c r="BW1896" t="s">
        <v>953</v>
      </c>
      <c r="BX1896" t="s">
        <v>950</v>
      </c>
      <c r="BY1896" t="s">
        <v>948</v>
      </c>
      <c r="BZ1896">
        <v>0</v>
      </c>
      <c r="CA1896">
        <v>0</v>
      </c>
      <c r="CB1896">
        <v>78.5</v>
      </c>
      <c r="CC1896">
        <v>0</v>
      </c>
      <c r="CD1896" t="s">
        <v>954</v>
      </c>
      <c r="CE1896" s="7">
        <v>22815</v>
      </c>
      <c r="CF1896" s="7">
        <v>43405</v>
      </c>
      <c r="CG1896">
        <v>56</v>
      </c>
      <c r="CH1896">
        <v>999</v>
      </c>
      <c r="CI1896" s="7">
        <v>43465</v>
      </c>
      <c r="CJ1896" s="7">
        <v>55884</v>
      </c>
      <c r="CK1896">
        <v>409</v>
      </c>
      <c r="CL1896">
        <v>2</v>
      </c>
      <c r="CM1896">
        <v>106</v>
      </c>
      <c r="CN1896">
        <v>0</v>
      </c>
      <c r="CO1896" t="s">
        <v>955</v>
      </c>
      <c r="CP1896" t="s">
        <v>955</v>
      </c>
      <c r="CQ1896">
        <v>0</v>
      </c>
      <c r="CR1896">
        <v>0</v>
      </c>
      <c r="CS1896">
        <v>0</v>
      </c>
      <c r="CT1896">
        <f>VLOOKUP(E1896,Prophet!$A:$AA,3,FALSE)</f>
        <v>56</v>
      </c>
      <c r="CU1896">
        <f t="shared" si="58"/>
        <v>0</v>
      </c>
      <c r="CV1896">
        <f>VLOOKUP(E1896,Prophet!$A:$AA,5,FALSE)</f>
        <v>2</v>
      </c>
      <c r="CW1896">
        <f t="shared" si="59"/>
        <v>0</v>
      </c>
    </row>
    <row r="1897" spans="1:101" x14ac:dyDescent="0.25">
      <c r="A1897">
        <v>8120</v>
      </c>
      <c r="B1897">
        <v>2018</v>
      </c>
      <c r="C1897">
        <v>70</v>
      </c>
      <c r="D1897">
        <v>9</v>
      </c>
      <c r="E1897">
        <v>2557601</v>
      </c>
      <c r="F1897">
        <v>0</v>
      </c>
      <c r="G1897">
        <v>0</v>
      </c>
      <c r="H1897">
        <v>0</v>
      </c>
      <c r="I1897">
        <v>0</v>
      </c>
      <c r="J1897">
        <v>30000</v>
      </c>
      <c r="K1897">
        <v>0</v>
      </c>
      <c r="L1897">
        <v>0</v>
      </c>
      <c r="M1897" t="s">
        <v>947</v>
      </c>
      <c r="N1897">
        <v>12</v>
      </c>
      <c r="O1897">
        <v>0</v>
      </c>
      <c r="P1897" t="s">
        <v>948</v>
      </c>
      <c r="Q1897">
        <v>0</v>
      </c>
      <c r="R1897">
        <v>0</v>
      </c>
      <c r="S1897">
        <v>1</v>
      </c>
      <c r="T1897">
        <v>1</v>
      </c>
      <c r="U1897" s="7">
        <v>43405</v>
      </c>
      <c r="V1897" s="7">
        <v>43769</v>
      </c>
      <c r="W1897">
        <v>375.2</v>
      </c>
      <c r="X1897">
        <v>375.2</v>
      </c>
      <c r="Y1897">
        <v>186.8</v>
      </c>
      <c r="Z1897">
        <v>0</v>
      </c>
      <c r="AA1897">
        <v>0</v>
      </c>
      <c r="AB1897">
        <v>274.7</v>
      </c>
      <c r="AC1897">
        <v>1</v>
      </c>
      <c r="AD1897" t="s">
        <v>956</v>
      </c>
      <c r="AE1897" t="s">
        <v>950</v>
      </c>
      <c r="AF1897">
        <v>0</v>
      </c>
      <c r="AG1897" t="s">
        <v>951</v>
      </c>
      <c r="AH1897" t="s">
        <v>950</v>
      </c>
      <c r="AI1897" t="s">
        <v>950</v>
      </c>
      <c r="AJ1897" t="s">
        <v>952</v>
      </c>
      <c r="AK1897">
        <v>0</v>
      </c>
      <c r="AL1897">
        <v>0</v>
      </c>
      <c r="AM1897">
        <v>0</v>
      </c>
      <c r="AN1897" t="s">
        <v>951</v>
      </c>
      <c r="AO1897" t="s">
        <v>950</v>
      </c>
      <c r="AP1897" t="s">
        <v>950</v>
      </c>
      <c r="AQ1897" t="s">
        <v>952</v>
      </c>
      <c r="AR1897">
        <v>0</v>
      </c>
      <c r="AS1897">
        <v>0</v>
      </c>
      <c r="AT1897">
        <v>0</v>
      </c>
      <c r="AU1897" t="s">
        <v>951</v>
      </c>
      <c r="AV1897" t="s">
        <v>950</v>
      </c>
      <c r="AW1897" t="s">
        <v>950</v>
      </c>
      <c r="AX1897" t="s">
        <v>952</v>
      </c>
      <c r="AY1897">
        <v>0</v>
      </c>
      <c r="AZ1897">
        <v>0</v>
      </c>
      <c r="BA1897" t="s">
        <v>951</v>
      </c>
      <c r="BB1897" t="s">
        <v>950</v>
      </c>
      <c r="BC1897" t="s">
        <v>950</v>
      </c>
      <c r="BD1897" t="s">
        <v>952</v>
      </c>
      <c r="BE1897">
        <v>0</v>
      </c>
      <c r="BF1897">
        <v>0</v>
      </c>
      <c r="BG1897">
        <v>0</v>
      </c>
      <c r="BH1897" t="s">
        <v>951</v>
      </c>
      <c r="BI1897" t="s">
        <v>950</v>
      </c>
      <c r="BJ1897" t="s">
        <v>950</v>
      </c>
      <c r="BK1897" t="s">
        <v>952</v>
      </c>
      <c r="BL1897">
        <v>0</v>
      </c>
      <c r="BM1897">
        <v>0</v>
      </c>
      <c r="BN1897">
        <v>0</v>
      </c>
      <c r="BO1897" t="s">
        <v>951</v>
      </c>
      <c r="BP1897" t="s">
        <v>950</v>
      </c>
      <c r="BQ1897" t="s">
        <v>950</v>
      </c>
      <c r="BR1897" t="s">
        <v>952</v>
      </c>
      <c r="BS1897">
        <v>0</v>
      </c>
      <c r="BT1897">
        <v>0</v>
      </c>
      <c r="BU1897">
        <v>0</v>
      </c>
      <c r="BV1897">
        <v>7010</v>
      </c>
      <c r="BW1897" t="s">
        <v>953</v>
      </c>
      <c r="BX1897" t="s">
        <v>950</v>
      </c>
      <c r="BY1897" t="s">
        <v>948</v>
      </c>
      <c r="BZ1897">
        <v>0</v>
      </c>
      <c r="CA1897">
        <v>0</v>
      </c>
      <c r="CB1897">
        <v>78.5</v>
      </c>
      <c r="CC1897">
        <v>0</v>
      </c>
      <c r="CD1897" t="s">
        <v>954</v>
      </c>
      <c r="CE1897" s="7">
        <v>24079</v>
      </c>
      <c r="CF1897" s="7">
        <v>43405</v>
      </c>
      <c r="CG1897">
        <v>53</v>
      </c>
      <c r="CH1897">
        <v>999</v>
      </c>
      <c r="CI1897" s="7">
        <v>43465</v>
      </c>
      <c r="CJ1897" s="7">
        <v>55884</v>
      </c>
      <c r="CK1897">
        <v>409</v>
      </c>
      <c r="CL1897">
        <v>2</v>
      </c>
      <c r="CM1897">
        <v>142</v>
      </c>
      <c r="CN1897">
        <v>0</v>
      </c>
      <c r="CO1897" t="s">
        <v>955</v>
      </c>
      <c r="CP1897" t="s">
        <v>955</v>
      </c>
      <c r="CQ1897">
        <v>0</v>
      </c>
      <c r="CR1897">
        <v>0</v>
      </c>
      <c r="CS1897">
        <v>0</v>
      </c>
      <c r="CT1897">
        <f>VLOOKUP(E1897,Prophet!$A:$AA,3,FALSE)</f>
        <v>53</v>
      </c>
      <c r="CU1897">
        <f t="shared" si="58"/>
        <v>0</v>
      </c>
      <c r="CV1897">
        <f>VLOOKUP(E1897,Prophet!$A:$AA,5,FALSE)</f>
        <v>2</v>
      </c>
      <c r="CW1897">
        <f t="shared" si="59"/>
        <v>0</v>
      </c>
    </row>
    <row r="1898" spans="1:101" x14ac:dyDescent="0.25">
      <c r="A1898">
        <v>8130</v>
      </c>
      <c r="B1898">
        <v>2018</v>
      </c>
      <c r="C1898">
        <v>70</v>
      </c>
      <c r="D1898">
        <v>9</v>
      </c>
      <c r="E1898">
        <v>222603</v>
      </c>
      <c r="F1898">
        <v>0</v>
      </c>
      <c r="G1898">
        <v>0</v>
      </c>
      <c r="H1898">
        <v>0</v>
      </c>
      <c r="I1898">
        <v>0</v>
      </c>
      <c r="J1898">
        <v>30000</v>
      </c>
      <c r="K1898">
        <v>0</v>
      </c>
      <c r="L1898">
        <v>0</v>
      </c>
      <c r="M1898" t="s">
        <v>947</v>
      </c>
      <c r="N1898">
        <v>12</v>
      </c>
      <c r="O1898">
        <v>0</v>
      </c>
      <c r="P1898" t="s">
        <v>948</v>
      </c>
      <c r="Q1898">
        <v>0</v>
      </c>
      <c r="R1898">
        <v>0</v>
      </c>
      <c r="S1898">
        <v>1</v>
      </c>
      <c r="T1898">
        <v>1</v>
      </c>
      <c r="U1898" s="7">
        <v>43405</v>
      </c>
      <c r="V1898" s="7">
        <v>43769</v>
      </c>
      <c r="W1898">
        <v>183.5</v>
      </c>
      <c r="X1898">
        <v>183.5</v>
      </c>
      <c r="Y1898">
        <v>115.5</v>
      </c>
      <c r="Z1898">
        <v>0</v>
      </c>
      <c r="AA1898">
        <v>0</v>
      </c>
      <c r="AB1898">
        <v>169.9</v>
      </c>
      <c r="AC1898">
        <v>1</v>
      </c>
      <c r="AD1898" t="s">
        <v>949</v>
      </c>
      <c r="AE1898" t="s">
        <v>950</v>
      </c>
      <c r="AF1898">
        <v>0</v>
      </c>
      <c r="AG1898" t="s">
        <v>951</v>
      </c>
      <c r="AH1898" t="s">
        <v>950</v>
      </c>
      <c r="AI1898" t="s">
        <v>950</v>
      </c>
      <c r="AJ1898" t="s">
        <v>952</v>
      </c>
      <c r="AK1898">
        <v>0</v>
      </c>
      <c r="AL1898">
        <v>0</v>
      </c>
      <c r="AM1898">
        <v>0</v>
      </c>
      <c r="AN1898" t="s">
        <v>951</v>
      </c>
      <c r="AO1898" t="s">
        <v>950</v>
      </c>
      <c r="AP1898" t="s">
        <v>950</v>
      </c>
      <c r="AQ1898" t="s">
        <v>952</v>
      </c>
      <c r="AR1898">
        <v>0</v>
      </c>
      <c r="AS1898">
        <v>0</v>
      </c>
      <c r="AT1898">
        <v>0</v>
      </c>
      <c r="AU1898" t="s">
        <v>951</v>
      </c>
      <c r="AV1898" t="s">
        <v>950</v>
      </c>
      <c r="AW1898" t="s">
        <v>950</v>
      </c>
      <c r="AX1898" t="s">
        <v>952</v>
      </c>
      <c r="AY1898">
        <v>0</v>
      </c>
      <c r="AZ1898">
        <v>0</v>
      </c>
      <c r="BA1898" t="s">
        <v>951</v>
      </c>
      <c r="BB1898" t="s">
        <v>950</v>
      </c>
      <c r="BC1898" t="s">
        <v>950</v>
      </c>
      <c r="BD1898" t="s">
        <v>952</v>
      </c>
      <c r="BE1898">
        <v>0</v>
      </c>
      <c r="BF1898">
        <v>0</v>
      </c>
      <c r="BG1898">
        <v>0</v>
      </c>
      <c r="BH1898" t="s">
        <v>951</v>
      </c>
      <c r="BI1898" t="s">
        <v>950</v>
      </c>
      <c r="BJ1898" t="s">
        <v>950</v>
      </c>
      <c r="BK1898" t="s">
        <v>952</v>
      </c>
      <c r="BL1898">
        <v>0</v>
      </c>
      <c r="BM1898">
        <v>0</v>
      </c>
      <c r="BN1898">
        <v>0</v>
      </c>
      <c r="BO1898" t="s">
        <v>951</v>
      </c>
      <c r="BP1898" t="s">
        <v>950</v>
      </c>
      <c r="BQ1898" t="s">
        <v>950</v>
      </c>
      <c r="BR1898" t="s">
        <v>952</v>
      </c>
      <c r="BS1898">
        <v>0</v>
      </c>
      <c r="BT1898">
        <v>0</v>
      </c>
      <c r="BU1898">
        <v>0</v>
      </c>
      <c r="BV1898" t="s">
        <v>951</v>
      </c>
      <c r="BW1898" t="s">
        <v>950</v>
      </c>
      <c r="BX1898" t="s">
        <v>950</v>
      </c>
      <c r="BY1898" t="s">
        <v>952</v>
      </c>
      <c r="BZ1898">
        <v>0</v>
      </c>
      <c r="CA1898">
        <v>0</v>
      </c>
      <c r="CB1898">
        <v>0</v>
      </c>
      <c r="CC1898">
        <v>0</v>
      </c>
      <c r="CD1898" t="s">
        <v>954</v>
      </c>
      <c r="CE1898" s="7">
        <v>23459</v>
      </c>
      <c r="CF1898" s="7">
        <v>43405</v>
      </c>
      <c r="CG1898">
        <v>55</v>
      </c>
      <c r="CH1898">
        <v>999</v>
      </c>
      <c r="CI1898" s="7">
        <v>43465</v>
      </c>
      <c r="CJ1898" s="7">
        <v>55884</v>
      </c>
      <c r="CK1898">
        <v>409</v>
      </c>
      <c r="CL1898">
        <v>2</v>
      </c>
      <c r="CM1898">
        <v>118</v>
      </c>
      <c r="CN1898">
        <v>0</v>
      </c>
      <c r="CO1898" t="s">
        <v>955</v>
      </c>
      <c r="CP1898" t="s">
        <v>955</v>
      </c>
      <c r="CQ1898">
        <v>0</v>
      </c>
      <c r="CR1898">
        <v>0</v>
      </c>
      <c r="CS1898">
        <v>0</v>
      </c>
      <c r="CT1898">
        <f>VLOOKUP(E1898,Prophet!$A:$AA,3,FALSE)</f>
        <v>55</v>
      </c>
      <c r="CU1898">
        <f t="shared" si="58"/>
        <v>0</v>
      </c>
      <c r="CV1898">
        <f>VLOOKUP(E1898,Prophet!$A:$AA,5,FALSE)</f>
        <v>2</v>
      </c>
      <c r="CW1898">
        <f t="shared" si="59"/>
        <v>0</v>
      </c>
    </row>
    <row r="1899" spans="1:101" x14ac:dyDescent="0.25">
      <c r="A1899">
        <v>8134</v>
      </c>
      <c r="B1899">
        <v>2018</v>
      </c>
      <c r="C1899">
        <v>70</v>
      </c>
      <c r="D1899">
        <v>9</v>
      </c>
      <c r="E1899">
        <v>222703</v>
      </c>
      <c r="F1899">
        <v>0</v>
      </c>
      <c r="G1899">
        <v>0</v>
      </c>
      <c r="H1899">
        <v>0</v>
      </c>
      <c r="I1899">
        <v>0</v>
      </c>
      <c r="J1899">
        <v>30000</v>
      </c>
      <c r="K1899">
        <v>0</v>
      </c>
      <c r="L1899">
        <v>0</v>
      </c>
      <c r="M1899" t="s">
        <v>947</v>
      </c>
      <c r="N1899">
        <v>12</v>
      </c>
      <c r="O1899">
        <v>0</v>
      </c>
      <c r="P1899" t="s">
        <v>948</v>
      </c>
      <c r="Q1899">
        <v>0</v>
      </c>
      <c r="R1899">
        <v>0</v>
      </c>
      <c r="S1899">
        <v>1</v>
      </c>
      <c r="T1899">
        <v>1</v>
      </c>
      <c r="U1899" s="7">
        <v>43405</v>
      </c>
      <c r="V1899" s="7">
        <v>43769</v>
      </c>
      <c r="W1899">
        <v>126.3</v>
      </c>
      <c r="X1899">
        <v>126.3</v>
      </c>
      <c r="Y1899">
        <v>79.5</v>
      </c>
      <c r="Z1899">
        <v>0</v>
      </c>
      <c r="AA1899">
        <v>0</v>
      </c>
      <c r="AB1899">
        <v>116.9</v>
      </c>
      <c r="AC1899">
        <v>1</v>
      </c>
      <c r="AD1899" t="s">
        <v>956</v>
      </c>
      <c r="AE1899" t="s">
        <v>950</v>
      </c>
      <c r="AF1899">
        <v>0</v>
      </c>
      <c r="AG1899" t="s">
        <v>951</v>
      </c>
      <c r="AH1899" t="s">
        <v>950</v>
      </c>
      <c r="AI1899" t="s">
        <v>950</v>
      </c>
      <c r="AJ1899" t="s">
        <v>952</v>
      </c>
      <c r="AK1899">
        <v>0</v>
      </c>
      <c r="AL1899">
        <v>0</v>
      </c>
      <c r="AM1899">
        <v>0</v>
      </c>
      <c r="AN1899" t="s">
        <v>951</v>
      </c>
      <c r="AO1899" t="s">
        <v>950</v>
      </c>
      <c r="AP1899" t="s">
        <v>950</v>
      </c>
      <c r="AQ1899" t="s">
        <v>952</v>
      </c>
      <c r="AR1899">
        <v>0</v>
      </c>
      <c r="AS1899">
        <v>0</v>
      </c>
      <c r="AT1899">
        <v>0</v>
      </c>
      <c r="AU1899" t="s">
        <v>951</v>
      </c>
      <c r="AV1899" t="s">
        <v>950</v>
      </c>
      <c r="AW1899" t="s">
        <v>950</v>
      </c>
      <c r="AX1899" t="s">
        <v>952</v>
      </c>
      <c r="AY1899">
        <v>0</v>
      </c>
      <c r="AZ1899">
        <v>0</v>
      </c>
      <c r="BA1899" t="s">
        <v>951</v>
      </c>
      <c r="BB1899" t="s">
        <v>950</v>
      </c>
      <c r="BC1899" t="s">
        <v>950</v>
      </c>
      <c r="BD1899" t="s">
        <v>952</v>
      </c>
      <c r="BE1899">
        <v>0</v>
      </c>
      <c r="BF1899">
        <v>0</v>
      </c>
      <c r="BG1899">
        <v>0</v>
      </c>
      <c r="BH1899" t="s">
        <v>951</v>
      </c>
      <c r="BI1899" t="s">
        <v>950</v>
      </c>
      <c r="BJ1899" t="s">
        <v>950</v>
      </c>
      <c r="BK1899" t="s">
        <v>952</v>
      </c>
      <c r="BL1899">
        <v>0</v>
      </c>
      <c r="BM1899">
        <v>0</v>
      </c>
      <c r="BN1899">
        <v>0</v>
      </c>
      <c r="BO1899" t="s">
        <v>951</v>
      </c>
      <c r="BP1899" t="s">
        <v>950</v>
      </c>
      <c r="BQ1899" t="s">
        <v>950</v>
      </c>
      <c r="BR1899" t="s">
        <v>952</v>
      </c>
      <c r="BS1899">
        <v>0</v>
      </c>
      <c r="BT1899">
        <v>0</v>
      </c>
      <c r="BU1899">
        <v>0</v>
      </c>
      <c r="BV1899" t="s">
        <v>951</v>
      </c>
      <c r="BW1899" t="s">
        <v>950</v>
      </c>
      <c r="BX1899" t="s">
        <v>950</v>
      </c>
      <c r="BY1899" t="s">
        <v>952</v>
      </c>
      <c r="BZ1899">
        <v>0</v>
      </c>
      <c r="CA1899">
        <v>0</v>
      </c>
      <c r="CB1899">
        <v>0</v>
      </c>
      <c r="CC1899">
        <v>0</v>
      </c>
      <c r="CD1899" t="s">
        <v>954</v>
      </c>
      <c r="CE1899" s="7">
        <v>25739</v>
      </c>
      <c r="CF1899" s="7">
        <v>43405</v>
      </c>
      <c r="CG1899">
        <v>48</v>
      </c>
      <c r="CH1899">
        <v>999</v>
      </c>
      <c r="CI1899" s="7">
        <v>43465</v>
      </c>
      <c r="CJ1899" s="7">
        <v>55884</v>
      </c>
      <c r="CK1899">
        <v>409</v>
      </c>
      <c r="CL1899">
        <v>2</v>
      </c>
      <c r="CM1899">
        <v>202</v>
      </c>
      <c r="CN1899">
        <v>0</v>
      </c>
      <c r="CO1899" t="s">
        <v>955</v>
      </c>
      <c r="CP1899" t="s">
        <v>955</v>
      </c>
      <c r="CQ1899">
        <v>0</v>
      </c>
      <c r="CR1899">
        <v>0</v>
      </c>
      <c r="CS1899">
        <v>0</v>
      </c>
      <c r="CT1899">
        <f>VLOOKUP(E1899,Prophet!$A:$AA,3,FALSE)</f>
        <v>48</v>
      </c>
      <c r="CU1899">
        <f t="shared" si="58"/>
        <v>0</v>
      </c>
      <c r="CV1899">
        <f>VLOOKUP(E1899,Prophet!$A:$AA,5,FALSE)</f>
        <v>2</v>
      </c>
      <c r="CW1899">
        <f t="shared" si="59"/>
        <v>0</v>
      </c>
    </row>
    <row r="1900" spans="1:101" x14ac:dyDescent="0.25">
      <c r="A1900">
        <v>8137</v>
      </c>
      <c r="B1900">
        <v>2018</v>
      </c>
      <c r="C1900">
        <v>70</v>
      </c>
      <c r="D1900">
        <v>9</v>
      </c>
      <c r="E1900">
        <v>1602702</v>
      </c>
      <c r="F1900">
        <v>0</v>
      </c>
      <c r="G1900">
        <v>0</v>
      </c>
      <c r="H1900">
        <v>0</v>
      </c>
      <c r="I1900">
        <v>0</v>
      </c>
      <c r="J1900">
        <v>30000</v>
      </c>
      <c r="K1900">
        <v>0</v>
      </c>
      <c r="L1900">
        <v>0</v>
      </c>
      <c r="M1900" t="s">
        <v>947</v>
      </c>
      <c r="N1900">
        <v>12</v>
      </c>
      <c r="O1900">
        <v>0</v>
      </c>
      <c r="P1900" t="s">
        <v>948</v>
      </c>
      <c r="Q1900">
        <v>0</v>
      </c>
      <c r="R1900">
        <v>0</v>
      </c>
      <c r="S1900">
        <v>1</v>
      </c>
      <c r="T1900">
        <v>1</v>
      </c>
      <c r="U1900" s="7">
        <v>43405</v>
      </c>
      <c r="V1900" s="7">
        <v>43769</v>
      </c>
      <c r="W1900">
        <v>375.2</v>
      </c>
      <c r="X1900">
        <v>375.2</v>
      </c>
      <c r="Y1900">
        <v>186.8</v>
      </c>
      <c r="Z1900">
        <v>0</v>
      </c>
      <c r="AA1900">
        <v>0</v>
      </c>
      <c r="AB1900">
        <v>274.7</v>
      </c>
      <c r="AC1900">
        <v>1</v>
      </c>
      <c r="AD1900" t="s">
        <v>956</v>
      </c>
      <c r="AE1900" t="s">
        <v>950</v>
      </c>
      <c r="AF1900">
        <v>0</v>
      </c>
      <c r="AG1900" t="s">
        <v>951</v>
      </c>
      <c r="AH1900" t="s">
        <v>950</v>
      </c>
      <c r="AI1900" t="s">
        <v>950</v>
      </c>
      <c r="AJ1900" t="s">
        <v>952</v>
      </c>
      <c r="AK1900">
        <v>0</v>
      </c>
      <c r="AL1900">
        <v>0</v>
      </c>
      <c r="AM1900">
        <v>0</v>
      </c>
      <c r="AN1900" t="s">
        <v>951</v>
      </c>
      <c r="AO1900" t="s">
        <v>950</v>
      </c>
      <c r="AP1900" t="s">
        <v>950</v>
      </c>
      <c r="AQ1900" t="s">
        <v>952</v>
      </c>
      <c r="AR1900">
        <v>0</v>
      </c>
      <c r="AS1900">
        <v>0</v>
      </c>
      <c r="AT1900">
        <v>0</v>
      </c>
      <c r="AU1900" t="s">
        <v>951</v>
      </c>
      <c r="AV1900" t="s">
        <v>950</v>
      </c>
      <c r="AW1900" t="s">
        <v>950</v>
      </c>
      <c r="AX1900" t="s">
        <v>952</v>
      </c>
      <c r="AY1900">
        <v>0</v>
      </c>
      <c r="AZ1900">
        <v>0</v>
      </c>
      <c r="BA1900" t="s">
        <v>951</v>
      </c>
      <c r="BB1900" t="s">
        <v>950</v>
      </c>
      <c r="BC1900" t="s">
        <v>950</v>
      </c>
      <c r="BD1900" t="s">
        <v>952</v>
      </c>
      <c r="BE1900">
        <v>0</v>
      </c>
      <c r="BF1900">
        <v>0</v>
      </c>
      <c r="BG1900">
        <v>0</v>
      </c>
      <c r="BH1900" t="s">
        <v>951</v>
      </c>
      <c r="BI1900" t="s">
        <v>950</v>
      </c>
      <c r="BJ1900" t="s">
        <v>950</v>
      </c>
      <c r="BK1900" t="s">
        <v>952</v>
      </c>
      <c r="BL1900">
        <v>0</v>
      </c>
      <c r="BM1900">
        <v>0</v>
      </c>
      <c r="BN1900">
        <v>0</v>
      </c>
      <c r="BO1900" t="s">
        <v>951</v>
      </c>
      <c r="BP1900" t="s">
        <v>950</v>
      </c>
      <c r="BQ1900" t="s">
        <v>950</v>
      </c>
      <c r="BR1900" t="s">
        <v>952</v>
      </c>
      <c r="BS1900">
        <v>0</v>
      </c>
      <c r="BT1900">
        <v>0</v>
      </c>
      <c r="BU1900">
        <v>0</v>
      </c>
      <c r="BV1900">
        <v>7010</v>
      </c>
      <c r="BW1900" t="s">
        <v>953</v>
      </c>
      <c r="BX1900" t="s">
        <v>950</v>
      </c>
      <c r="BY1900" t="s">
        <v>948</v>
      </c>
      <c r="BZ1900">
        <v>0</v>
      </c>
      <c r="CA1900">
        <v>0</v>
      </c>
      <c r="CB1900">
        <v>78.5</v>
      </c>
      <c r="CC1900">
        <v>0</v>
      </c>
      <c r="CD1900" t="s">
        <v>954</v>
      </c>
      <c r="CE1900" s="7">
        <v>30035</v>
      </c>
      <c r="CF1900" s="7">
        <v>43405</v>
      </c>
      <c r="CG1900">
        <v>37</v>
      </c>
      <c r="CH1900">
        <v>999</v>
      </c>
      <c r="CI1900" s="7">
        <v>43465</v>
      </c>
      <c r="CJ1900" s="7">
        <v>55884</v>
      </c>
      <c r="CK1900">
        <v>409</v>
      </c>
      <c r="CL1900">
        <v>2</v>
      </c>
      <c r="CM1900">
        <v>334</v>
      </c>
      <c r="CN1900">
        <v>0</v>
      </c>
      <c r="CO1900" t="s">
        <v>955</v>
      </c>
      <c r="CP1900" t="s">
        <v>955</v>
      </c>
      <c r="CQ1900">
        <v>0</v>
      </c>
      <c r="CR1900">
        <v>0</v>
      </c>
      <c r="CS1900">
        <v>0</v>
      </c>
      <c r="CT1900">
        <f>VLOOKUP(E1900,Prophet!$A:$AA,3,FALSE)</f>
        <v>37</v>
      </c>
      <c r="CU1900">
        <f t="shared" si="58"/>
        <v>0</v>
      </c>
      <c r="CV1900">
        <f>VLOOKUP(E1900,Prophet!$A:$AA,5,FALSE)</f>
        <v>2</v>
      </c>
      <c r="CW1900">
        <f t="shared" si="59"/>
        <v>0</v>
      </c>
    </row>
    <row r="1901" spans="1:101" x14ac:dyDescent="0.25">
      <c r="A1901">
        <v>8140</v>
      </c>
      <c r="B1901">
        <v>2018</v>
      </c>
      <c r="C1901">
        <v>70</v>
      </c>
      <c r="D1901">
        <v>9</v>
      </c>
      <c r="E1901">
        <v>2123702</v>
      </c>
      <c r="F1901">
        <v>0</v>
      </c>
      <c r="G1901">
        <v>0</v>
      </c>
      <c r="H1901">
        <v>171.1</v>
      </c>
      <c r="I1901">
        <v>0</v>
      </c>
      <c r="J1901">
        <v>30000</v>
      </c>
      <c r="K1901">
        <v>0</v>
      </c>
      <c r="L1901">
        <v>0</v>
      </c>
      <c r="M1901" t="s">
        <v>947</v>
      </c>
      <c r="N1901">
        <v>2</v>
      </c>
      <c r="O1901">
        <v>0</v>
      </c>
      <c r="P1901" t="s">
        <v>948</v>
      </c>
      <c r="Q1901">
        <v>0</v>
      </c>
      <c r="R1901">
        <v>0</v>
      </c>
      <c r="S1901">
        <v>1</v>
      </c>
      <c r="T1901">
        <v>1</v>
      </c>
      <c r="U1901" s="7">
        <v>43405</v>
      </c>
      <c r="V1901" s="7">
        <v>43769</v>
      </c>
      <c r="W1901">
        <v>443.3</v>
      </c>
      <c r="X1901">
        <v>443.3</v>
      </c>
      <c r="Y1901">
        <v>240.5</v>
      </c>
      <c r="Z1901">
        <v>0</v>
      </c>
      <c r="AA1901">
        <v>0</v>
      </c>
      <c r="AB1901">
        <v>353.6</v>
      </c>
      <c r="AC1901">
        <v>1</v>
      </c>
      <c r="AD1901" t="s">
        <v>956</v>
      </c>
      <c r="AE1901" t="s">
        <v>950</v>
      </c>
      <c r="AF1901">
        <v>0</v>
      </c>
      <c r="AG1901" t="s">
        <v>951</v>
      </c>
      <c r="AH1901" t="s">
        <v>950</v>
      </c>
      <c r="AI1901" t="s">
        <v>950</v>
      </c>
      <c r="AJ1901" t="s">
        <v>952</v>
      </c>
      <c r="AK1901">
        <v>0</v>
      </c>
      <c r="AL1901">
        <v>0</v>
      </c>
      <c r="AM1901">
        <v>0</v>
      </c>
      <c r="AN1901" t="s">
        <v>951</v>
      </c>
      <c r="AO1901" t="s">
        <v>950</v>
      </c>
      <c r="AP1901" t="s">
        <v>950</v>
      </c>
      <c r="AQ1901" t="s">
        <v>952</v>
      </c>
      <c r="AR1901">
        <v>0</v>
      </c>
      <c r="AS1901">
        <v>0</v>
      </c>
      <c r="AT1901">
        <v>0</v>
      </c>
      <c r="AU1901" t="s">
        <v>951</v>
      </c>
      <c r="AV1901" t="s">
        <v>950</v>
      </c>
      <c r="AW1901" t="s">
        <v>950</v>
      </c>
      <c r="AX1901" t="s">
        <v>952</v>
      </c>
      <c r="AY1901">
        <v>0</v>
      </c>
      <c r="AZ1901">
        <v>0</v>
      </c>
      <c r="BA1901" t="s">
        <v>951</v>
      </c>
      <c r="BB1901" t="s">
        <v>950</v>
      </c>
      <c r="BC1901" t="s">
        <v>950</v>
      </c>
      <c r="BD1901" t="s">
        <v>952</v>
      </c>
      <c r="BE1901">
        <v>0</v>
      </c>
      <c r="BF1901">
        <v>0</v>
      </c>
      <c r="BG1901">
        <v>0</v>
      </c>
      <c r="BH1901" t="s">
        <v>951</v>
      </c>
      <c r="BI1901" t="s">
        <v>950</v>
      </c>
      <c r="BJ1901" t="s">
        <v>950</v>
      </c>
      <c r="BK1901" t="s">
        <v>952</v>
      </c>
      <c r="BL1901">
        <v>0</v>
      </c>
      <c r="BM1901">
        <v>0</v>
      </c>
      <c r="BN1901">
        <v>0</v>
      </c>
      <c r="BO1901" t="s">
        <v>951</v>
      </c>
      <c r="BP1901" t="s">
        <v>950</v>
      </c>
      <c r="BQ1901" t="s">
        <v>950</v>
      </c>
      <c r="BR1901" t="s">
        <v>952</v>
      </c>
      <c r="BS1901">
        <v>0</v>
      </c>
      <c r="BT1901">
        <v>0</v>
      </c>
      <c r="BU1901">
        <v>0</v>
      </c>
      <c r="BV1901">
        <v>7010</v>
      </c>
      <c r="BW1901" t="s">
        <v>953</v>
      </c>
      <c r="BX1901" t="s">
        <v>950</v>
      </c>
      <c r="BY1901" t="s">
        <v>948</v>
      </c>
      <c r="BZ1901">
        <v>0</v>
      </c>
      <c r="CA1901">
        <v>0</v>
      </c>
      <c r="CB1901">
        <v>75.599999999999994</v>
      </c>
      <c r="CC1901">
        <v>0</v>
      </c>
      <c r="CD1901" t="s">
        <v>954</v>
      </c>
      <c r="CE1901" s="7">
        <v>26460</v>
      </c>
      <c r="CF1901" s="7">
        <v>43405</v>
      </c>
      <c r="CG1901">
        <v>46</v>
      </c>
      <c r="CH1901">
        <v>999</v>
      </c>
      <c r="CI1901" s="7">
        <v>43465</v>
      </c>
      <c r="CJ1901" s="7">
        <v>55884</v>
      </c>
      <c r="CK1901">
        <v>409</v>
      </c>
      <c r="CL1901">
        <v>2</v>
      </c>
      <c r="CM1901">
        <v>226</v>
      </c>
      <c r="CN1901">
        <v>0</v>
      </c>
      <c r="CO1901" t="s">
        <v>955</v>
      </c>
      <c r="CP1901" t="s">
        <v>955</v>
      </c>
      <c r="CQ1901">
        <v>171.1</v>
      </c>
      <c r="CR1901">
        <v>0</v>
      </c>
      <c r="CS1901">
        <v>0</v>
      </c>
      <c r="CT1901">
        <f>VLOOKUP(E1901,Prophet!$A:$AA,3,FALSE)</f>
        <v>46</v>
      </c>
      <c r="CU1901">
        <f t="shared" si="58"/>
        <v>0</v>
      </c>
      <c r="CV1901">
        <f>VLOOKUP(E1901,Prophet!$A:$AA,5,FALSE)</f>
        <v>2</v>
      </c>
      <c r="CW1901">
        <f t="shared" si="59"/>
        <v>0</v>
      </c>
    </row>
    <row r="1902" spans="1:101" x14ac:dyDescent="0.25">
      <c r="A1902">
        <v>8144</v>
      </c>
      <c r="B1902">
        <v>2018</v>
      </c>
      <c r="C1902">
        <v>70</v>
      </c>
      <c r="D1902">
        <v>9</v>
      </c>
      <c r="E1902">
        <v>1919502</v>
      </c>
      <c r="F1902">
        <v>0</v>
      </c>
      <c r="G1902">
        <v>0</v>
      </c>
      <c r="H1902">
        <v>0</v>
      </c>
      <c r="I1902">
        <v>0</v>
      </c>
      <c r="J1902">
        <v>30000</v>
      </c>
      <c r="K1902">
        <v>0</v>
      </c>
      <c r="L1902">
        <v>0</v>
      </c>
      <c r="M1902" t="s">
        <v>947</v>
      </c>
      <c r="N1902">
        <v>12</v>
      </c>
      <c r="O1902">
        <v>0</v>
      </c>
      <c r="P1902" t="s">
        <v>948</v>
      </c>
      <c r="Q1902">
        <v>0</v>
      </c>
      <c r="R1902">
        <v>0</v>
      </c>
      <c r="S1902">
        <v>1</v>
      </c>
      <c r="T1902">
        <v>1</v>
      </c>
      <c r="U1902" s="7">
        <v>43405</v>
      </c>
      <c r="V1902" s="7">
        <v>43769</v>
      </c>
      <c r="W1902">
        <v>126.3</v>
      </c>
      <c r="X1902">
        <v>126.3</v>
      </c>
      <c r="Y1902">
        <v>79.5</v>
      </c>
      <c r="Z1902">
        <v>0</v>
      </c>
      <c r="AA1902">
        <v>0</v>
      </c>
      <c r="AB1902">
        <v>116.9</v>
      </c>
      <c r="AC1902">
        <v>1</v>
      </c>
      <c r="AD1902" t="s">
        <v>956</v>
      </c>
      <c r="AE1902" t="s">
        <v>950</v>
      </c>
      <c r="AF1902">
        <v>0</v>
      </c>
      <c r="AG1902" t="s">
        <v>951</v>
      </c>
      <c r="AH1902" t="s">
        <v>950</v>
      </c>
      <c r="AI1902" t="s">
        <v>950</v>
      </c>
      <c r="AJ1902" t="s">
        <v>952</v>
      </c>
      <c r="AK1902">
        <v>0</v>
      </c>
      <c r="AL1902">
        <v>0</v>
      </c>
      <c r="AM1902">
        <v>0</v>
      </c>
      <c r="AN1902" t="s">
        <v>951</v>
      </c>
      <c r="AO1902" t="s">
        <v>950</v>
      </c>
      <c r="AP1902" t="s">
        <v>950</v>
      </c>
      <c r="AQ1902" t="s">
        <v>952</v>
      </c>
      <c r="AR1902">
        <v>0</v>
      </c>
      <c r="AS1902">
        <v>0</v>
      </c>
      <c r="AT1902">
        <v>0</v>
      </c>
      <c r="AU1902" t="s">
        <v>951</v>
      </c>
      <c r="AV1902" t="s">
        <v>950</v>
      </c>
      <c r="AW1902" t="s">
        <v>950</v>
      </c>
      <c r="AX1902" t="s">
        <v>952</v>
      </c>
      <c r="AY1902">
        <v>0</v>
      </c>
      <c r="AZ1902">
        <v>0</v>
      </c>
      <c r="BA1902" t="s">
        <v>951</v>
      </c>
      <c r="BB1902" t="s">
        <v>950</v>
      </c>
      <c r="BC1902" t="s">
        <v>950</v>
      </c>
      <c r="BD1902" t="s">
        <v>952</v>
      </c>
      <c r="BE1902">
        <v>0</v>
      </c>
      <c r="BF1902">
        <v>0</v>
      </c>
      <c r="BG1902">
        <v>0</v>
      </c>
      <c r="BH1902" t="s">
        <v>951</v>
      </c>
      <c r="BI1902" t="s">
        <v>950</v>
      </c>
      <c r="BJ1902" t="s">
        <v>950</v>
      </c>
      <c r="BK1902" t="s">
        <v>952</v>
      </c>
      <c r="BL1902">
        <v>0</v>
      </c>
      <c r="BM1902">
        <v>0</v>
      </c>
      <c r="BN1902">
        <v>0</v>
      </c>
      <c r="BO1902" t="s">
        <v>951</v>
      </c>
      <c r="BP1902" t="s">
        <v>950</v>
      </c>
      <c r="BQ1902" t="s">
        <v>950</v>
      </c>
      <c r="BR1902" t="s">
        <v>952</v>
      </c>
      <c r="BS1902">
        <v>0</v>
      </c>
      <c r="BT1902">
        <v>0</v>
      </c>
      <c r="BU1902">
        <v>0</v>
      </c>
      <c r="BV1902" t="s">
        <v>951</v>
      </c>
      <c r="BW1902" t="s">
        <v>950</v>
      </c>
      <c r="BX1902" t="s">
        <v>950</v>
      </c>
      <c r="BY1902" t="s">
        <v>952</v>
      </c>
      <c r="BZ1902">
        <v>0</v>
      </c>
      <c r="CA1902">
        <v>0</v>
      </c>
      <c r="CB1902">
        <v>0</v>
      </c>
      <c r="CC1902">
        <v>0</v>
      </c>
      <c r="CD1902" t="s">
        <v>954</v>
      </c>
      <c r="CE1902" s="7">
        <v>23555</v>
      </c>
      <c r="CF1902" s="7">
        <v>43405</v>
      </c>
      <c r="CG1902">
        <v>54</v>
      </c>
      <c r="CH1902">
        <v>999</v>
      </c>
      <c r="CI1902" s="7">
        <v>43465</v>
      </c>
      <c r="CJ1902" s="7">
        <v>55884</v>
      </c>
      <c r="CK1902">
        <v>409</v>
      </c>
      <c r="CL1902">
        <v>2</v>
      </c>
      <c r="CM1902">
        <v>130</v>
      </c>
      <c r="CN1902">
        <v>0</v>
      </c>
      <c r="CO1902" t="s">
        <v>955</v>
      </c>
      <c r="CP1902" t="s">
        <v>955</v>
      </c>
      <c r="CQ1902">
        <v>0</v>
      </c>
      <c r="CR1902">
        <v>0</v>
      </c>
      <c r="CS1902">
        <v>0</v>
      </c>
      <c r="CT1902">
        <f>VLOOKUP(E1902,Prophet!$A:$AA,3,FALSE)</f>
        <v>54</v>
      </c>
      <c r="CU1902">
        <f t="shared" si="58"/>
        <v>0</v>
      </c>
      <c r="CV1902">
        <f>VLOOKUP(E1902,Prophet!$A:$AA,5,FALSE)</f>
        <v>2</v>
      </c>
      <c r="CW1902">
        <f t="shared" si="59"/>
        <v>0</v>
      </c>
    </row>
    <row r="1903" spans="1:101" x14ac:dyDescent="0.25">
      <c r="A1903">
        <v>8147</v>
      </c>
      <c r="B1903">
        <v>2018</v>
      </c>
      <c r="C1903">
        <v>70</v>
      </c>
      <c r="D1903">
        <v>9</v>
      </c>
      <c r="E1903">
        <v>702803</v>
      </c>
      <c r="F1903">
        <v>0</v>
      </c>
      <c r="G1903">
        <v>0</v>
      </c>
      <c r="H1903">
        <v>0</v>
      </c>
      <c r="I1903">
        <v>0</v>
      </c>
      <c r="J1903">
        <v>30000</v>
      </c>
      <c r="K1903">
        <v>0</v>
      </c>
      <c r="L1903">
        <v>0</v>
      </c>
      <c r="M1903" t="s">
        <v>947</v>
      </c>
      <c r="N1903">
        <v>12</v>
      </c>
      <c r="O1903">
        <v>0</v>
      </c>
      <c r="P1903" t="s">
        <v>948</v>
      </c>
      <c r="Q1903">
        <v>0</v>
      </c>
      <c r="R1903">
        <v>0</v>
      </c>
      <c r="S1903">
        <v>1</v>
      </c>
      <c r="T1903">
        <v>1</v>
      </c>
      <c r="U1903" s="7">
        <v>43405</v>
      </c>
      <c r="V1903" s="7">
        <v>43769</v>
      </c>
      <c r="W1903">
        <v>126.3</v>
      </c>
      <c r="X1903">
        <v>126.3</v>
      </c>
      <c r="Y1903">
        <v>79.5</v>
      </c>
      <c r="Z1903">
        <v>0</v>
      </c>
      <c r="AA1903">
        <v>0</v>
      </c>
      <c r="AB1903">
        <v>116.9</v>
      </c>
      <c r="AC1903">
        <v>1</v>
      </c>
      <c r="AD1903" t="s">
        <v>956</v>
      </c>
      <c r="AE1903" t="s">
        <v>950</v>
      </c>
      <c r="AF1903">
        <v>0</v>
      </c>
      <c r="AG1903" t="s">
        <v>951</v>
      </c>
      <c r="AH1903" t="s">
        <v>950</v>
      </c>
      <c r="AI1903" t="s">
        <v>950</v>
      </c>
      <c r="AJ1903" t="s">
        <v>952</v>
      </c>
      <c r="AK1903">
        <v>0</v>
      </c>
      <c r="AL1903">
        <v>0</v>
      </c>
      <c r="AM1903">
        <v>0</v>
      </c>
      <c r="AN1903" t="s">
        <v>951</v>
      </c>
      <c r="AO1903" t="s">
        <v>950</v>
      </c>
      <c r="AP1903" t="s">
        <v>950</v>
      </c>
      <c r="AQ1903" t="s">
        <v>952</v>
      </c>
      <c r="AR1903">
        <v>0</v>
      </c>
      <c r="AS1903">
        <v>0</v>
      </c>
      <c r="AT1903">
        <v>0</v>
      </c>
      <c r="AU1903" t="s">
        <v>951</v>
      </c>
      <c r="AV1903" t="s">
        <v>950</v>
      </c>
      <c r="AW1903" t="s">
        <v>950</v>
      </c>
      <c r="AX1903" t="s">
        <v>952</v>
      </c>
      <c r="AY1903">
        <v>0</v>
      </c>
      <c r="AZ1903">
        <v>0</v>
      </c>
      <c r="BA1903" t="s">
        <v>951</v>
      </c>
      <c r="BB1903" t="s">
        <v>950</v>
      </c>
      <c r="BC1903" t="s">
        <v>950</v>
      </c>
      <c r="BD1903" t="s">
        <v>952</v>
      </c>
      <c r="BE1903">
        <v>0</v>
      </c>
      <c r="BF1903">
        <v>0</v>
      </c>
      <c r="BG1903">
        <v>0</v>
      </c>
      <c r="BH1903" t="s">
        <v>951</v>
      </c>
      <c r="BI1903" t="s">
        <v>950</v>
      </c>
      <c r="BJ1903" t="s">
        <v>950</v>
      </c>
      <c r="BK1903" t="s">
        <v>952</v>
      </c>
      <c r="BL1903">
        <v>0</v>
      </c>
      <c r="BM1903">
        <v>0</v>
      </c>
      <c r="BN1903">
        <v>0</v>
      </c>
      <c r="BO1903" t="s">
        <v>951</v>
      </c>
      <c r="BP1903" t="s">
        <v>950</v>
      </c>
      <c r="BQ1903" t="s">
        <v>950</v>
      </c>
      <c r="BR1903" t="s">
        <v>952</v>
      </c>
      <c r="BS1903">
        <v>0</v>
      </c>
      <c r="BT1903">
        <v>0</v>
      </c>
      <c r="BU1903">
        <v>0</v>
      </c>
      <c r="BV1903" t="s">
        <v>951</v>
      </c>
      <c r="BW1903" t="s">
        <v>950</v>
      </c>
      <c r="BX1903" t="s">
        <v>950</v>
      </c>
      <c r="BY1903" t="s">
        <v>952</v>
      </c>
      <c r="BZ1903">
        <v>0</v>
      </c>
      <c r="CA1903">
        <v>0</v>
      </c>
      <c r="CB1903">
        <v>0</v>
      </c>
      <c r="CC1903">
        <v>0</v>
      </c>
      <c r="CD1903" t="s">
        <v>954</v>
      </c>
      <c r="CE1903" s="7">
        <v>24926</v>
      </c>
      <c r="CF1903" s="7">
        <v>43405</v>
      </c>
      <c r="CG1903">
        <v>51</v>
      </c>
      <c r="CH1903">
        <v>999</v>
      </c>
      <c r="CI1903" s="7">
        <v>43465</v>
      </c>
      <c r="CJ1903" s="7">
        <v>55884</v>
      </c>
      <c r="CK1903">
        <v>409</v>
      </c>
      <c r="CL1903">
        <v>2</v>
      </c>
      <c r="CM1903">
        <v>166</v>
      </c>
      <c r="CN1903">
        <v>0</v>
      </c>
      <c r="CO1903" t="s">
        <v>955</v>
      </c>
      <c r="CP1903" t="s">
        <v>955</v>
      </c>
      <c r="CQ1903">
        <v>0</v>
      </c>
      <c r="CR1903">
        <v>0</v>
      </c>
      <c r="CS1903">
        <v>0</v>
      </c>
      <c r="CT1903">
        <f>VLOOKUP(E1903,Prophet!$A:$AA,3,FALSE)</f>
        <v>51</v>
      </c>
      <c r="CU1903">
        <f t="shared" si="58"/>
        <v>0</v>
      </c>
      <c r="CV1903">
        <f>VLOOKUP(E1903,Prophet!$A:$AA,5,FALSE)</f>
        <v>2</v>
      </c>
      <c r="CW1903">
        <f t="shared" si="59"/>
        <v>0</v>
      </c>
    </row>
    <row r="1904" spans="1:101" x14ac:dyDescent="0.25">
      <c r="A1904">
        <v>8148</v>
      </c>
      <c r="B1904">
        <v>2018</v>
      </c>
      <c r="C1904">
        <v>70</v>
      </c>
      <c r="D1904">
        <v>9</v>
      </c>
      <c r="E1904">
        <v>2558201</v>
      </c>
      <c r="F1904">
        <v>0</v>
      </c>
      <c r="G1904">
        <v>0</v>
      </c>
      <c r="H1904">
        <v>0</v>
      </c>
      <c r="I1904">
        <v>0</v>
      </c>
      <c r="J1904">
        <v>30000</v>
      </c>
      <c r="K1904">
        <v>0</v>
      </c>
      <c r="L1904">
        <v>0</v>
      </c>
      <c r="M1904" t="s">
        <v>947</v>
      </c>
      <c r="N1904">
        <v>12</v>
      </c>
      <c r="O1904">
        <v>0</v>
      </c>
      <c r="P1904" t="s">
        <v>948</v>
      </c>
      <c r="Q1904">
        <v>0</v>
      </c>
      <c r="R1904">
        <v>0</v>
      </c>
      <c r="S1904">
        <v>1</v>
      </c>
      <c r="T1904">
        <v>1</v>
      </c>
      <c r="U1904" s="7">
        <v>43405</v>
      </c>
      <c r="V1904" s="7">
        <v>43769</v>
      </c>
      <c r="W1904">
        <v>385.9</v>
      </c>
      <c r="X1904">
        <v>385.9</v>
      </c>
      <c r="Y1904">
        <v>193.5</v>
      </c>
      <c r="Z1904">
        <v>0</v>
      </c>
      <c r="AA1904">
        <v>0</v>
      </c>
      <c r="AB1904">
        <v>284.60000000000002</v>
      </c>
      <c r="AC1904">
        <v>1</v>
      </c>
      <c r="AD1904" t="s">
        <v>949</v>
      </c>
      <c r="AE1904" t="s">
        <v>950</v>
      </c>
      <c r="AF1904">
        <v>0</v>
      </c>
      <c r="AG1904" t="s">
        <v>951</v>
      </c>
      <c r="AH1904" t="s">
        <v>950</v>
      </c>
      <c r="AI1904" t="s">
        <v>950</v>
      </c>
      <c r="AJ1904" t="s">
        <v>952</v>
      </c>
      <c r="AK1904">
        <v>0</v>
      </c>
      <c r="AL1904">
        <v>0</v>
      </c>
      <c r="AM1904">
        <v>0</v>
      </c>
      <c r="AN1904" t="s">
        <v>951</v>
      </c>
      <c r="AO1904" t="s">
        <v>950</v>
      </c>
      <c r="AP1904" t="s">
        <v>950</v>
      </c>
      <c r="AQ1904" t="s">
        <v>952</v>
      </c>
      <c r="AR1904">
        <v>0</v>
      </c>
      <c r="AS1904">
        <v>0</v>
      </c>
      <c r="AT1904">
        <v>0</v>
      </c>
      <c r="AU1904" t="s">
        <v>951</v>
      </c>
      <c r="AV1904" t="s">
        <v>950</v>
      </c>
      <c r="AW1904" t="s">
        <v>950</v>
      </c>
      <c r="AX1904" t="s">
        <v>952</v>
      </c>
      <c r="AY1904">
        <v>0</v>
      </c>
      <c r="AZ1904">
        <v>0</v>
      </c>
      <c r="BA1904" t="s">
        <v>951</v>
      </c>
      <c r="BB1904" t="s">
        <v>950</v>
      </c>
      <c r="BC1904" t="s">
        <v>950</v>
      </c>
      <c r="BD1904" t="s">
        <v>952</v>
      </c>
      <c r="BE1904">
        <v>0</v>
      </c>
      <c r="BF1904">
        <v>0</v>
      </c>
      <c r="BG1904">
        <v>0</v>
      </c>
      <c r="BH1904" t="s">
        <v>951</v>
      </c>
      <c r="BI1904" t="s">
        <v>950</v>
      </c>
      <c r="BJ1904" t="s">
        <v>950</v>
      </c>
      <c r="BK1904" t="s">
        <v>952</v>
      </c>
      <c r="BL1904">
        <v>0</v>
      </c>
      <c r="BM1904">
        <v>0</v>
      </c>
      <c r="BN1904">
        <v>0</v>
      </c>
      <c r="BO1904" t="s">
        <v>951</v>
      </c>
      <c r="BP1904" t="s">
        <v>950</v>
      </c>
      <c r="BQ1904" t="s">
        <v>950</v>
      </c>
      <c r="BR1904" t="s">
        <v>952</v>
      </c>
      <c r="BS1904">
        <v>0</v>
      </c>
      <c r="BT1904">
        <v>0</v>
      </c>
      <c r="BU1904">
        <v>0</v>
      </c>
      <c r="BV1904">
        <v>7010</v>
      </c>
      <c r="BW1904" t="s">
        <v>953</v>
      </c>
      <c r="BX1904" t="s">
        <v>950</v>
      </c>
      <c r="BY1904" t="s">
        <v>948</v>
      </c>
      <c r="BZ1904">
        <v>0</v>
      </c>
      <c r="CA1904">
        <v>0</v>
      </c>
      <c r="CB1904">
        <v>78.5</v>
      </c>
      <c r="CC1904">
        <v>0</v>
      </c>
      <c r="CD1904" t="s">
        <v>954</v>
      </c>
      <c r="CE1904" s="7">
        <v>30454</v>
      </c>
      <c r="CF1904" s="7">
        <v>43405</v>
      </c>
      <c r="CG1904">
        <v>35</v>
      </c>
      <c r="CH1904">
        <v>999</v>
      </c>
      <c r="CI1904" s="7">
        <v>43465</v>
      </c>
      <c r="CJ1904" s="7">
        <v>55884</v>
      </c>
      <c r="CK1904">
        <v>409</v>
      </c>
      <c r="CL1904">
        <v>2</v>
      </c>
      <c r="CM1904">
        <v>358</v>
      </c>
      <c r="CN1904">
        <v>0</v>
      </c>
      <c r="CO1904" t="s">
        <v>955</v>
      </c>
      <c r="CP1904" t="s">
        <v>955</v>
      </c>
      <c r="CQ1904">
        <v>0</v>
      </c>
      <c r="CR1904">
        <v>0</v>
      </c>
      <c r="CS1904">
        <v>0</v>
      </c>
      <c r="CT1904">
        <f>VLOOKUP(E1904,Prophet!$A:$AA,3,FALSE)</f>
        <v>35</v>
      </c>
      <c r="CU1904">
        <f t="shared" si="58"/>
        <v>0</v>
      </c>
      <c r="CV1904">
        <f>VLOOKUP(E1904,Prophet!$A:$AA,5,FALSE)</f>
        <v>2</v>
      </c>
      <c r="CW1904">
        <f t="shared" si="59"/>
        <v>0</v>
      </c>
    </row>
    <row r="1905" spans="1:101" x14ac:dyDescent="0.25">
      <c r="A1905">
        <v>8151</v>
      </c>
      <c r="B1905">
        <v>2018</v>
      </c>
      <c r="C1905">
        <v>70</v>
      </c>
      <c r="D1905">
        <v>9</v>
      </c>
      <c r="E1905">
        <v>2558301</v>
      </c>
      <c r="F1905">
        <v>0</v>
      </c>
      <c r="G1905">
        <v>0</v>
      </c>
      <c r="H1905">
        <v>0</v>
      </c>
      <c r="I1905">
        <v>0</v>
      </c>
      <c r="J1905">
        <v>30000</v>
      </c>
      <c r="K1905">
        <v>0</v>
      </c>
      <c r="L1905">
        <v>0</v>
      </c>
      <c r="M1905" t="s">
        <v>947</v>
      </c>
      <c r="N1905">
        <v>12</v>
      </c>
      <c r="O1905">
        <v>0</v>
      </c>
      <c r="P1905" t="s">
        <v>948</v>
      </c>
      <c r="Q1905">
        <v>0</v>
      </c>
      <c r="R1905">
        <v>0</v>
      </c>
      <c r="S1905">
        <v>1</v>
      </c>
      <c r="T1905">
        <v>1</v>
      </c>
      <c r="U1905" s="7">
        <v>43405</v>
      </c>
      <c r="V1905" s="7">
        <v>43769</v>
      </c>
      <c r="W1905">
        <v>385.9</v>
      </c>
      <c r="X1905">
        <v>385.9</v>
      </c>
      <c r="Y1905">
        <v>193.5</v>
      </c>
      <c r="Z1905">
        <v>0</v>
      </c>
      <c r="AA1905">
        <v>0</v>
      </c>
      <c r="AB1905">
        <v>284.60000000000002</v>
      </c>
      <c r="AC1905">
        <v>1</v>
      </c>
      <c r="AD1905" t="s">
        <v>949</v>
      </c>
      <c r="AE1905" t="s">
        <v>950</v>
      </c>
      <c r="AF1905">
        <v>0</v>
      </c>
      <c r="AG1905" t="s">
        <v>951</v>
      </c>
      <c r="AH1905" t="s">
        <v>950</v>
      </c>
      <c r="AI1905" t="s">
        <v>950</v>
      </c>
      <c r="AJ1905" t="s">
        <v>952</v>
      </c>
      <c r="AK1905">
        <v>0</v>
      </c>
      <c r="AL1905">
        <v>0</v>
      </c>
      <c r="AM1905">
        <v>0</v>
      </c>
      <c r="AN1905" t="s">
        <v>951</v>
      </c>
      <c r="AO1905" t="s">
        <v>950</v>
      </c>
      <c r="AP1905" t="s">
        <v>950</v>
      </c>
      <c r="AQ1905" t="s">
        <v>952</v>
      </c>
      <c r="AR1905">
        <v>0</v>
      </c>
      <c r="AS1905">
        <v>0</v>
      </c>
      <c r="AT1905">
        <v>0</v>
      </c>
      <c r="AU1905" t="s">
        <v>951</v>
      </c>
      <c r="AV1905" t="s">
        <v>950</v>
      </c>
      <c r="AW1905" t="s">
        <v>950</v>
      </c>
      <c r="AX1905" t="s">
        <v>952</v>
      </c>
      <c r="AY1905">
        <v>0</v>
      </c>
      <c r="AZ1905">
        <v>0</v>
      </c>
      <c r="BA1905" t="s">
        <v>951</v>
      </c>
      <c r="BB1905" t="s">
        <v>950</v>
      </c>
      <c r="BC1905" t="s">
        <v>950</v>
      </c>
      <c r="BD1905" t="s">
        <v>952</v>
      </c>
      <c r="BE1905">
        <v>0</v>
      </c>
      <c r="BF1905">
        <v>0</v>
      </c>
      <c r="BG1905">
        <v>0</v>
      </c>
      <c r="BH1905" t="s">
        <v>951</v>
      </c>
      <c r="BI1905" t="s">
        <v>950</v>
      </c>
      <c r="BJ1905" t="s">
        <v>950</v>
      </c>
      <c r="BK1905" t="s">
        <v>952</v>
      </c>
      <c r="BL1905">
        <v>0</v>
      </c>
      <c r="BM1905">
        <v>0</v>
      </c>
      <c r="BN1905">
        <v>0</v>
      </c>
      <c r="BO1905" t="s">
        <v>951</v>
      </c>
      <c r="BP1905" t="s">
        <v>950</v>
      </c>
      <c r="BQ1905" t="s">
        <v>950</v>
      </c>
      <c r="BR1905" t="s">
        <v>952</v>
      </c>
      <c r="BS1905">
        <v>0</v>
      </c>
      <c r="BT1905">
        <v>0</v>
      </c>
      <c r="BU1905">
        <v>0</v>
      </c>
      <c r="BV1905">
        <v>7010</v>
      </c>
      <c r="BW1905" t="s">
        <v>953</v>
      </c>
      <c r="BX1905" t="s">
        <v>950</v>
      </c>
      <c r="BY1905" t="s">
        <v>948</v>
      </c>
      <c r="BZ1905">
        <v>0</v>
      </c>
      <c r="CA1905">
        <v>0</v>
      </c>
      <c r="CB1905">
        <v>78.5</v>
      </c>
      <c r="CC1905">
        <v>0</v>
      </c>
      <c r="CD1905" t="s">
        <v>954</v>
      </c>
      <c r="CE1905" s="7">
        <v>32608</v>
      </c>
      <c r="CF1905" s="7">
        <v>43405</v>
      </c>
      <c r="CG1905">
        <v>30</v>
      </c>
      <c r="CH1905">
        <v>999</v>
      </c>
      <c r="CI1905" s="7">
        <v>43465</v>
      </c>
      <c r="CJ1905" s="7">
        <v>55884</v>
      </c>
      <c r="CK1905">
        <v>409</v>
      </c>
      <c r="CL1905">
        <v>2</v>
      </c>
      <c r="CM1905">
        <v>418</v>
      </c>
      <c r="CN1905">
        <v>0</v>
      </c>
      <c r="CO1905" t="s">
        <v>955</v>
      </c>
      <c r="CP1905" t="s">
        <v>955</v>
      </c>
      <c r="CQ1905">
        <v>0</v>
      </c>
      <c r="CR1905">
        <v>0</v>
      </c>
      <c r="CS1905">
        <v>0</v>
      </c>
      <c r="CT1905">
        <f>VLOOKUP(E1905,Prophet!$A:$AA,3,FALSE)</f>
        <v>30</v>
      </c>
      <c r="CU1905">
        <f t="shared" si="58"/>
        <v>0</v>
      </c>
      <c r="CV1905">
        <f>VLOOKUP(E1905,Prophet!$A:$AA,5,FALSE)</f>
        <v>2</v>
      </c>
      <c r="CW1905">
        <f t="shared" si="59"/>
        <v>0</v>
      </c>
    </row>
    <row r="1906" spans="1:101" x14ac:dyDescent="0.25">
      <c r="A1906">
        <v>8155</v>
      </c>
      <c r="B1906">
        <v>2018</v>
      </c>
      <c r="C1906">
        <v>70</v>
      </c>
      <c r="D1906">
        <v>9</v>
      </c>
      <c r="E1906">
        <v>2558501</v>
      </c>
      <c r="F1906">
        <v>0</v>
      </c>
      <c r="G1906">
        <v>0</v>
      </c>
      <c r="H1906">
        <v>0</v>
      </c>
      <c r="I1906">
        <v>0</v>
      </c>
      <c r="J1906">
        <v>30000</v>
      </c>
      <c r="K1906">
        <v>0</v>
      </c>
      <c r="L1906">
        <v>0</v>
      </c>
      <c r="M1906" t="s">
        <v>947</v>
      </c>
      <c r="N1906">
        <v>12</v>
      </c>
      <c r="O1906">
        <v>0</v>
      </c>
      <c r="P1906" t="s">
        <v>948</v>
      </c>
      <c r="Q1906">
        <v>0</v>
      </c>
      <c r="R1906">
        <v>0</v>
      </c>
      <c r="S1906">
        <v>1</v>
      </c>
      <c r="T1906">
        <v>1</v>
      </c>
      <c r="U1906" s="7">
        <v>43405</v>
      </c>
      <c r="V1906" s="7">
        <v>43769</v>
      </c>
      <c r="W1906">
        <v>375.2</v>
      </c>
      <c r="X1906">
        <v>375.2</v>
      </c>
      <c r="Y1906">
        <v>186.8</v>
      </c>
      <c r="Z1906">
        <v>0</v>
      </c>
      <c r="AA1906">
        <v>0</v>
      </c>
      <c r="AB1906">
        <v>274.7</v>
      </c>
      <c r="AC1906">
        <v>1</v>
      </c>
      <c r="AD1906" t="s">
        <v>956</v>
      </c>
      <c r="AE1906" t="s">
        <v>950</v>
      </c>
      <c r="AF1906">
        <v>0</v>
      </c>
      <c r="AG1906" t="s">
        <v>951</v>
      </c>
      <c r="AH1906" t="s">
        <v>950</v>
      </c>
      <c r="AI1906" t="s">
        <v>950</v>
      </c>
      <c r="AJ1906" t="s">
        <v>952</v>
      </c>
      <c r="AK1906">
        <v>0</v>
      </c>
      <c r="AL1906">
        <v>0</v>
      </c>
      <c r="AM1906">
        <v>0</v>
      </c>
      <c r="AN1906" t="s">
        <v>951</v>
      </c>
      <c r="AO1906" t="s">
        <v>950</v>
      </c>
      <c r="AP1906" t="s">
        <v>950</v>
      </c>
      <c r="AQ1906" t="s">
        <v>952</v>
      </c>
      <c r="AR1906">
        <v>0</v>
      </c>
      <c r="AS1906">
        <v>0</v>
      </c>
      <c r="AT1906">
        <v>0</v>
      </c>
      <c r="AU1906" t="s">
        <v>951</v>
      </c>
      <c r="AV1906" t="s">
        <v>950</v>
      </c>
      <c r="AW1906" t="s">
        <v>950</v>
      </c>
      <c r="AX1906" t="s">
        <v>952</v>
      </c>
      <c r="AY1906">
        <v>0</v>
      </c>
      <c r="AZ1906">
        <v>0</v>
      </c>
      <c r="BA1906" t="s">
        <v>951</v>
      </c>
      <c r="BB1906" t="s">
        <v>950</v>
      </c>
      <c r="BC1906" t="s">
        <v>950</v>
      </c>
      <c r="BD1906" t="s">
        <v>952</v>
      </c>
      <c r="BE1906">
        <v>0</v>
      </c>
      <c r="BF1906">
        <v>0</v>
      </c>
      <c r="BG1906">
        <v>0</v>
      </c>
      <c r="BH1906" t="s">
        <v>951</v>
      </c>
      <c r="BI1906" t="s">
        <v>950</v>
      </c>
      <c r="BJ1906" t="s">
        <v>950</v>
      </c>
      <c r="BK1906" t="s">
        <v>952</v>
      </c>
      <c r="BL1906">
        <v>0</v>
      </c>
      <c r="BM1906">
        <v>0</v>
      </c>
      <c r="BN1906">
        <v>0</v>
      </c>
      <c r="BO1906" t="s">
        <v>951</v>
      </c>
      <c r="BP1906" t="s">
        <v>950</v>
      </c>
      <c r="BQ1906" t="s">
        <v>950</v>
      </c>
      <c r="BR1906" t="s">
        <v>952</v>
      </c>
      <c r="BS1906">
        <v>0</v>
      </c>
      <c r="BT1906">
        <v>0</v>
      </c>
      <c r="BU1906">
        <v>0</v>
      </c>
      <c r="BV1906">
        <v>7010</v>
      </c>
      <c r="BW1906" t="s">
        <v>953</v>
      </c>
      <c r="BX1906" t="s">
        <v>950</v>
      </c>
      <c r="BY1906" t="s">
        <v>948</v>
      </c>
      <c r="BZ1906">
        <v>0</v>
      </c>
      <c r="CA1906">
        <v>0</v>
      </c>
      <c r="CB1906">
        <v>78.5</v>
      </c>
      <c r="CC1906">
        <v>0</v>
      </c>
      <c r="CD1906" t="s">
        <v>954</v>
      </c>
      <c r="CE1906" s="7">
        <v>25877</v>
      </c>
      <c r="CF1906" s="7">
        <v>43405</v>
      </c>
      <c r="CG1906">
        <v>48</v>
      </c>
      <c r="CH1906">
        <v>999</v>
      </c>
      <c r="CI1906" s="7">
        <v>43465</v>
      </c>
      <c r="CJ1906" s="7">
        <v>55884</v>
      </c>
      <c r="CK1906">
        <v>409</v>
      </c>
      <c r="CL1906">
        <v>2</v>
      </c>
      <c r="CM1906">
        <v>202</v>
      </c>
      <c r="CN1906">
        <v>0</v>
      </c>
      <c r="CO1906" t="s">
        <v>955</v>
      </c>
      <c r="CP1906" t="s">
        <v>955</v>
      </c>
      <c r="CQ1906">
        <v>0</v>
      </c>
      <c r="CR1906">
        <v>0</v>
      </c>
      <c r="CS1906">
        <v>0</v>
      </c>
      <c r="CT1906">
        <f>VLOOKUP(E1906,Prophet!$A:$AA,3,FALSE)</f>
        <v>48</v>
      </c>
      <c r="CU1906">
        <f t="shared" si="58"/>
        <v>0</v>
      </c>
      <c r="CV1906">
        <f>VLOOKUP(E1906,Prophet!$A:$AA,5,FALSE)</f>
        <v>2</v>
      </c>
      <c r="CW1906">
        <f t="shared" si="59"/>
        <v>0</v>
      </c>
    </row>
    <row r="1907" spans="1:101" x14ac:dyDescent="0.25">
      <c r="A1907">
        <v>8156</v>
      </c>
      <c r="B1907">
        <v>2018</v>
      </c>
      <c r="C1907">
        <v>70</v>
      </c>
      <c r="D1907">
        <v>9</v>
      </c>
      <c r="E1907">
        <v>1009404</v>
      </c>
      <c r="F1907">
        <v>0</v>
      </c>
      <c r="G1907">
        <v>0</v>
      </c>
      <c r="H1907">
        <v>0</v>
      </c>
      <c r="I1907">
        <v>0</v>
      </c>
      <c r="J1907">
        <v>30000</v>
      </c>
      <c r="K1907">
        <v>0</v>
      </c>
      <c r="L1907">
        <v>0</v>
      </c>
      <c r="M1907" t="s">
        <v>947</v>
      </c>
      <c r="N1907">
        <v>12</v>
      </c>
      <c r="O1907">
        <v>0</v>
      </c>
      <c r="P1907" t="s">
        <v>948</v>
      </c>
      <c r="Q1907">
        <v>0</v>
      </c>
      <c r="R1907">
        <v>0</v>
      </c>
      <c r="S1907">
        <v>1</v>
      </c>
      <c r="T1907">
        <v>1</v>
      </c>
      <c r="U1907" s="7">
        <v>43405</v>
      </c>
      <c r="V1907" s="7">
        <v>43769</v>
      </c>
      <c r="W1907">
        <v>183.5</v>
      </c>
      <c r="X1907">
        <v>183.5</v>
      </c>
      <c r="Y1907">
        <v>115.5</v>
      </c>
      <c r="Z1907">
        <v>0</v>
      </c>
      <c r="AA1907">
        <v>0</v>
      </c>
      <c r="AB1907">
        <v>169.9</v>
      </c>
      <c r="AC1907">
        <v>1</v>
      </c>
      <c r="AD1907" t="s">
        <v>949</v>
      </c>
      <c r="AE1907" t="s">
        <v>950</v>
      </c>
      <c r="AF1907">
        <v>0</v>
      </c>
      <c r="AG1907" t="s">
        <v>951</v>
      </c>
      <c r="AH1907" t="s">
        <v>950</v>
      </c>
      <c r="AI1907" t="s">
        <v>950</v>
      </c>
      <c r="AJ1907" t="s">
        <v>952</v>
      </c>
      <c r="AK1907">
        <v>0</v>
      </c>
      <c r="AL1907">
        <v>0</v>
      </c>
      <c r="AM1907">
        <v>0</v>
      </c>
      <c r="AN1907" t="s">
        <v>951</v>
      </c>
      <c r="AO1907" t="s">
        <v>950</v>
      </c>
      <c r="AP1907" t="s">
        <v>950</v>
      </c>
      <c r="AQ1907" t="s">
        <v>952</v>
      </c>
      <c r="AR1907">
        <v>0</v>
      </c>
      <c r="AS1907">
        <v>0</v>
      </c>
      <c r="AT1907">
        <v>0</v>
      </c>
      <c r="AU1907" t="s">
        <v>951</v>
      </c>
      <c r="AV1907" t="s">
        <v>950</v>
      </c>
      <c r="AW1907" t="s">
        <v>950</v>
      </c>
      <c r="AX1907" t="s">
        <v>952</v>
      </c>
      <c r="AY1907">
        <v>0</v>
      </c>
      <c r="AZ1907">
        <v>0</v>
      </c>
      <c r="BA1907" t="s">
        <v>951</v>
      </c>
      <c r="BB1907" t="s">
        <v>950</v>
      </c>
      <c r="BC1907" t="s">
        <v>950</v>
      </c>
      <c r="BD1907" t="s">
        <v>952</v>
      </c>
      <c r="BE1907">
        <v>0</v>
      </c>
      <c r="BF1907">
        <v>0</v>
      </c>
      <c r="BG1907">
        <v>0</v>
      </c>
      <c r="BH1907" t="s">
        <v>951</v>
      </c>
      <c r="BI1907" t="s">
        <v>950</v>
      </c>
      <c r="BJ1907" t="s">
        <v>950</v>
      </c>
      <c r="BK1907" t="s">
        <v>952</v>
      </c>
      <c r="BL1907">
        <v>0</v>
      </c>
      <c r="BM1907">
        <v>0</v>
      </c>
      <c r="BN1907">
        <v>0</v>
      </c>
      <c r="BO1907" t="s">
        <v>951</v>
      </c>
      <c r="BP1907" t="s">
        <v>950</v>
      </c>
      <c r="BQ1907" t="s">
        <v>950</v>
      </c>
      <c r="BR1907" t="s">
        <v>952</v>
      </c>
      <c r="BS1907">
        <v>0</v>
      </c>
      <c r="BT1907">
        <v>0</v>
      </c>
      <c r="BU1907">
        <v>0</v>
      </c>
      <c r="BV1907" t="s">
        <v>951</v>
      </c>
      <c r="BW1907" t="s">
        <v>950</v>
      </c>
      <c r="BX1907" t="s">
        <v>950</v>
      </c>
      <c r="BY1907" t="s">
        <v>952</v>
      </c>
      <c r="BZ1907">
        <v>0</v>
      </c>
      <c r="CA1907">
        <v>0</v>
      </c>
      <c r="CB1907">
        <v>0</v>
      </c>
      <c r="CC1907">
        <v>0</v>
      </c>
      <c r="CD1907" t="s">
        <v>954</v>
      </c>
      <c r="CE1907" s="7">
        <v>29671</v>
      </c>
      <c r="CF1907" s="7">
        <v>43405</v>
      </c>
      <c r="CG1907">
        <v>38</v>
      </c>
      <c r="CH1907">
        <v>999</v>
      </c>
      <c r="CI1907" s="7">
        <v>43465</v>
      </c>
      <c r="CJ1907" s="7">
        <v>55884</v>
      </c>
      <c r="CK1907">
        <v>409</v>
      </c>
      <c r="CL1907">
        <v>2</v>
      </c>
      <c r="CM1907">
        <v>322</v>
      </c>
      <c r="CN1907">
        <v>0</v>
      </c>
      <c r="CO1907" t="s">
        <v>955</v>
      </c>
      <c r="CP1907" t="s">
        <v>955</v>
      </c>
      <c r="CQ1907">
        <v>0</v>
      </c>
      <c r="CR1907">
        <v>0</v>
      </c>
      <c r="CS1907">
        <v>0</v>
      </c>
      <c r="CT1907">
        <f>VLOOKUP(E1907,Prophet!$A:$AA,3,FALSE)</f>
        <v>38</v>
      </c>
      <c r="CU1907">
        <f t="shared" si="58"/>
        <v>0</v>
      </c>
      <c r="CV1907">
        <f>VLOOKUP(E1907,Prophet!$A:$AA,5,FALSE)</f>
        <v>2</v>
      </c>
      <c r="CW1907">
        <f t="shared" si="59"/>
        <v>0</v>
      </c>
    </row>
    <row r="1908" spans="1:101" x14ac:dyDescent="0.25">
      <c r="A1908">
        <v>8158</v>
      </c>
      <c r="B1908">
        <v>2018</v>
      </c>
      <c r="C1908">
        <v>70</v>
      </c>
      <c r="D1908">
        <v>9</v>
      </c>
      <c r="E1908">
        <v>2558304</v>
      </c>
      <c r="F1908">
        <v>0</v>
      </c>
      <c r="G1908">
        <v>0</v>
      </c>
      <c r="H1908">
        <v>0</v>
      </c>
      <c r="I1908">
        <v>0</v>
      </c>
      <c r="J1908">
        <v>30000</v>
      </c>
      <c r="K1908">
        <v>0</v>
      </c>
      <c r="L1908">
        <v>0</v>
      </c>
      <c r="M1908" t="s">
        <v>947</v>
      </c>
      <c r="N1908">
        <v>12</v>
      </c>
      <c r="O1908">
        <v>0</v>
      </c>
      <c r="P1908" t="s">
        <v>948</v>
      </c>
      <c r="Q1908">
        <v>0</v>
      </c>
      <c r="R1908">
        <v>0</v>
      </c>
      <c r="S1908">
        <v>1</v>
      </c>
      <c r="T1908">
        <v>1</v>
      </c>
      <c r="U1908" s="7">
        <v>43405</v>
      </c>
      <c r="V1908" s="7">
        <v>43769</v>
      </c>
      <c r="W1908">
        <v>290</v>
      </c>
      <c r="X1908">
        <v>290</v>
      </c>
      <c r="Y1908">
        <v>133.1</v>
      </c>
      <c r="Z1908">
        <v>0</v>
      </c>
      <c r="AA1908">
        <v>0</v>
      </c>
      <c r="AB1908">
        <v>195.8</v>
      </c>
      <c r="AC1908">
        <v>1</v>
      </c>
      <c r="AD1908" t="s">
        <v>956</v>
      </c>
      <c r="AE1908" t="s">
        <v>950</v>
      </c>
      <c r="AF1908">
        <v>0</v>
      </c>
      <c r="AG1908" t="s">
        <v>951</v>
      </c>
      <c r="AH1908" t="s">
        <v>950</v>
      </c>
      <c r="AI1908" t="s">
        <v>950</v>
      </c>
      <c r="AJ1908" t="s">
        <v>952</v>
      </c>
      <c r="AK1908">
        <v>0</v>
      </c>
      <c r="AL1908">
        <v>0</v>
      </c>
      <c r="AM1908">
        <v>0</v>
      </c>
      <c r="AN1908" t="s">
        <v>951</v>
      </c>
      <c r="AO1908" t="s">
        <v>950</v>
      </c>
      <c r="AP1908" t="s">
        <v>950</v>
      </c>
      <c r="AQ1908" t="s">
        <v>952</v>
      </c>
      <c r="AR1908">
        <v>0</v>
      </c>
      <c r="AS1908">
        <v>0</v>
      </c>
      <c r="AT1908">
        <v>0</v>
      </c>
      <c r="AU1908" t="s">
        <v>951</v>
      </c>
      <c r="AV1908" t="s">
        <v>950</v>
      </c>
      <c r="AW1908" t="s">
        <v>950</v>
      </c>
      <c r="AX1908" t="s">
        <v>952</v>
      </c>
      <c r="AY1908">
        <v>0</v>
      </c>
      <c r="AZ1908">
        <v>0</v>
      </c>
      <c r="BA1908" t="s">
        <v>951</v>
      </c>
      <c r="BB1908" t="s">
        <v>950</v>
      </c>
      <c r="BC1908" t="s">
        <v>950</v>
      </c>
      <c r="BD1908" t="s">
        <v>952</v>
      </c>
      <c r="BE1908">
        <v>0</v>
      </c>
      <c r="BF1908">
        <v>0</v>
      </c>
      <c r="BG1908">
        <v>0</v>
      </c>
      <c r="BH1908" t="s">
        <v>951</v>
      </c>
      <c r="BI1908" t="s">
        <v>950</v>
      </c>
      <c r="BJ1908" t="s">
        <v>950</v>
      </c>
      <c r="BK1908" t="s">
        <v>952</v>
      </c>
      <c r="BL1908">
        <v>0</v>
      </c>
      <c r="BM1908">
        <v>0</v>
      </c>
      <c r="BN1908">
        <v>0</v>
      </c>
      <c r="BO1908" t="s">
        <v>951</v>
      </c>
      <c r="BP1908" t="s">
        <v>950</v>
      </c>
      <c r="BQ1908" t="s">
        <v>950</v>
      </c>
      <c r="BR1908" t="s">
        <v>952</v>
      </c>
      <c r="BS1908">
        <v>0</v>
      </c>
      <c r="BT1908">
        <v>0</v>
      </c>
      <c r="BU1908">
        <v>0</v>
      </c>
      <c r="BV1908">
        <v>7010</v>
      </c>
      <c r="BW1908" t="s">
        <v>953</v>
      </c>
      <c r="BX1908" t="s">
        <v>950</v>
      </c>
      <c r="BY1908" t="s">
        <v>948</v>
      </c>
      <c r="BZ1908">
        <v>0</v>
      </c>
      <c r="CA1908">
        <v>0</v>
      </c>
      <c r="CB1908">
        <v>78.5</v>
      </c>
      <c r="CC1908">
        <v>0</v>
      </c>
      <c r="CD1908" t="s">
        <v>954</v>
      </c>
      <c r="CE1908" s="7">
        <v>32964</v>
      </c>
      <c r="CF1908" s="7">
        <v>43405</v>
      </c>
      <c r="CG1908">
        <v>29</v>
      </c>
      <c r="CH1908">
        <v>999</v>
      </c>
      <c r="CI1908" s="7">
        <v>43465</v>
      </c>
      <c r="CJ1908" s="7">
        <v>55884</v>
      </c>
      <c r="CK1908">
        <v>409</v>
      </c>
      <c r="CL1908">
        <v>2</v>
      </c>
      <c r="CM1908">
        <v>430</v>
      </c>
      <c r="CN1908">
        <v>0</v>
      </c>
      <c r="CO1908" t="s">
        <v>955</v>
      </c>
      <c r="CP1908" t="s">
        <v>955</v>
      </c>
      <c r="CQ1908">
        <v>0</v>
      </c>
      <c r="CR1908">
        <v>0</v>
      </c>
      <c r="CS1908">
        <v>0</v>
      </c>
      <c r="CT1908">
        <f>VLOOKUP(E1908,Prophet!$A:$AA,3,FALSE)</f>
        <v>29</v>
      </c>
      <c r="CU1908">
        <f t="shared" si="58"/>
        <v>0</v>
      </c>
      <c r="CV1908">
        <f>VLOOKUP(E1908,Prophet!$A:$AA,5,FALSE)</f>
        <v>2</v>
      </c>
      <c r="CW1908">
        <f t="shared" si="59"/>
        <v>0</v>
      </c>
    </row>
    <row r="1909" spans="1:101" x14ac:dyDescent="0.25">
      <c r="A1909">
        <v>8159</v>
      </c>
      <c r="B1909">
        <v>2018</v>
      </c>
      <c r="C1909">
        <v>70</v>
      </c>
      <c r="D1909">
        <v>9</v>
      </c>
      <c r="E1909">
        <v>1009406</v>
      </c>
      <c r="F1909">
        <v>0</v>
      </c>
      <c r="G1909">
        <v>0</v>
      </c>
      <c r="H1909">
        <v>0</v>
      </c>
      <c r="I1909">
        <v>0</v>
      </c>
      <c r="J1909">
        <v>30000</v>
      </c>
      <c r="K1909">
        <v>0</v>
      </c>
      <c r="L1909">
        <v>0</v>
      </c>
      <c r="M1909" t="s">
        <v>947</v>
      </c>
      <c r="N1909">
        <v>12</v>
      </c>
      <c r="O1909">
        <v>0</v>
      </c>
      <c r="P1909" t="s">
        <v>948</v>
      </c>
      <c r="Q1909">
        <v>0</v>
      </c>
      <c r="R1909">
        <v>0</v>
      </c>
      <c r="S1909">
        <v>1</v>
      </c>
      <c r="T1909">
        <v>1</v>
      </c>
      <c r="U1909" s="7">
        <v>43405</v>
      </c>
      <c r="V1909" s="7">
        <v>43769</v>
      </c>
      <c r="W1909">
        <v>375.2</v>
      </c>
      <c r="X1909">
        <v>375.2</v>
      </c>
      <c r="Y1909">
        <v>186.8</v>
      </c>
      <c r="Z1909">
        <v>0</v>
      </c>
      <c r="AA1909">
        <v>0</v>
      </c>
      <c r="AB1909">
        <v>274.7</v>
      </c>
      <c r="AC1909">
        <v>1</v>
      </c>
      <c r="AD1909" t="s">
        <v>956</v>
      </c>
      <c r="AE1909" t="s">
        <v>950</v>
      </c>
      <c r="AF1909">
        <v>0</v>
      </c>
      <c r="AG1909" t="s">
        <v>951</v>
      </c>
      <c r="AH1909" t="s">
        <v>950</v>
      </c>
      <c r="AI1909" t="s">
        <v>950</v>
      </c>
      <c r="AJ1909" t="s">
        <v>952</v>
      </c>
      <c r="AK1909">
        <v>0</v>
      </c>
      <c r="AL1909">
        <v>0</v>
      </c>
      <c r="AM1909">
        <v>0</v>
      </c>
      <c r="AN1909" t="s">
        <v>951</v>
      </c>
      <c r="AO1909" t="s">
        <v>950</v>
      </c>
      <c r="AP1909" t="s">
        <v>950</v>
      </c>
      <c r="AQ1909" t="s">
        <v>952</v>
      </c>
      <c r="AR1909">
        <v>0</v>
      </c>
      <c r="AS1909">
        <v>0</v>
      </c>
      <c r="AT1909">
        <v>0</v>
      </c>
      <c r="AU1909" t="s">
        <v>951</v>
      </c>
      <c r="AV1909" t="s">
        <v>950</v>
      </c>
      <c r="AW1909" t="s">
        <v>950</v>
      </c>
      <c r="AX1909" t="s">
        <v>952</v>
      </c>
      <c r="AY1909">
        <v>0</v>
      </c>
      <c r="AZ1909">
        <v>0</v>
      </c>
      <c r="BA1909" t="s">
        <v>951</v>
      </c>
      <c r="BB1909" t="s">
        <v>950</v>
      </c>
      <c r="BC1909" t="s">
        <v>950</v>
      </c>
      <c r="BD1909" t="s">
        <v>952</v>
      </c>
      <c r="BE1909">
        <v>0</v>
      </c>
      <c r="BF1909">
        <v>0</v>
      </c>
      <c r="BG1909">
        <v>0</v>
      </c>
      <c r="BH1909" t="s">
        <v>951</v>
      </c>
      <c r="BI1909" t="s">
        <v>950</v>
      </c>
      <c r="BJ1909" t="s">
        <v>950</v>
      </c>
      <c r="BK1909" t="s">
        <v>952</v>
      </c>
      <c r="BL1909">
        <v>0</v>
      </c>
      <c r="BM1909">
        <v>0</v>
      </c>
      <c r="BN1909">
        <v>0</v>
      </c>
      <c r="BO1909" t="s">
        <v>951</v>
      </c>
      <c r="BP1909" t="s">
        <v>950</v>
      </c>
      <c r="BQ1909" t="s">
        <v>950</v>
      </c>
      <c r="BR1909" t="s">
        <v>952</v>
      </c>
      <c r="BS1909">
        <v>0</v>
      </c>
      <c r="BT1909">
        <v>0</v>
      </c>
      <c r="BU1909">
        <v>0</v>
      </c>
      <c r="BV1909">
        <v>7010</v>
      </c>
      <c r="BW1909" t="s">
        <v>953</v>
      </c>
      <c r="BX1909" t="s">
        <v>950</v>
      </c>
      <c r="BY1909" t="s">
        <v>948</v>
      </c>
      <c r="BZ1909">
        <v>0</v>
      </c>
      <c r="CA1909">
        <v>0</v>
      </c>
      <c r="CB1909">
        <v>78.5</v>
      </c>
      <c r="CC1909">
        <v>0</v>
      </c>
      <c r="CD1909" t="s">
        <v>954</v>
      </c>
      <c r="CE1909" s="7">
        <v>30065</v>
      </c>
      <c r="CF1909" s="7">
        <v>43405</v>
      </c>
      <c r="CG1909">
        <v>37</v>
      </c>
      <c r="CH1909">
        <v>999</v>
      </c>
      <c r="CI1909" s="7">
        <v>43465</v>
      </c>
      <c r="CJ1909" s="7">
        <v>55884</v>
      </c>
      <c r="CK1909">
        <v>409</v>
      </c>
      <c r="CL1909">
        <v>2</v>
      </c>
      <c r="CM1909">
        <v>334</v>
      </c>
      <c r="CN1909">
        <v>0</v>
      </c>
      <c r="CO1909" t="s">
        <v>955</v>
      </c>
      <c r="CP1909" t="s">
        <v>955</v>
      </c>
      <c r="CQ1909">
        <v>0</v>
      </c>
      <c r="CR1909">
        <v>0</v>
      </c>
      <c r="CS1909">
        <v>0</v>
      </c>
      <c r="CT1909">
        <f>VLOOKUP(E1909,Prophet!$A:$AA,3,FALSE)</f>
        <v>37</v>
      </c>
      <c r="CU1909">
        <f t="shared" si="58"/>
        <v>0</v>
      </c>
      <c r="CV1909">
        <f>VLOOKUP(E1909,Prophet!$A:$AA,5,FALSE)</f>
        <v>2</v>
      </c>
      <c r="CW1909">
        <f t="shared" si="59"/>
        <v>0</v>
      </c>
    </row>
    <row r="1910" spans="1:101" x14ac:dyDescent="0.25">
      <c r="A1910">
        <v>8163</v>
      </c>
      <c r="B1910">
        <v>2018</v>
      </c>
      <c r="C1910">
        <v>70</v>
      </c>
      <c r="D1910">
        <v>9</v>
      </c>
      <c r="E1910">
        <v>2558701</v>
      </c>
      <c r="F1910">
        <v>0</v>
      </c>
      <c r="G1910">
        <v>0</v>
      </c>
      <c r="H1910">
        <v>0</v>
      </c>
      <c r="I1910">
        <v>0</v>
      </c>
      <c r="J1910">
        <v>30000</v>
      </c>
      <c r="K1910">
        <v>0</v>
      </c>
      <c r="L1910">
        <v>0</v>
      </c>
      <c r="M1910" t="s">
        <v>947</v>
      </c>
      <c r="N1910">
        <v>12</v>
      </c>
      <c r="O1910">
        <v>0</v>
      </c>
      <c r="P1910" t="s">
        <v>948</v>
      </c>
      <c r="Q1910">
        <v>0</v>
      </c>
      <c r="R1910">
        <v>0</v>
      </c>
      <c r="S1910">
        <v>1</v>
      </c>
      <c r="T1910">
        <v>1</v>
      </c>
      <c r="U1910" s="7">
        <v>43405</v>
      </c>
      <c r="V1910" s="7">
        <v>43769</v>
      </c>
      <c r="W1910">
        <v>375.2</v>
      </c>
      <c r="X1910">
        <v>375.2</v>
      </c>
      <c r="Y1910">
        <v>186.8</v>
      </c>
      <c r="Z1910">
        <v>0</v>
      </c>
      <c r="AA1910">
        <v>0</v>
      </c>
      <c r="AB1910">
        <v>274.7</v>
      </c>
      <c r="AC1910">
        <v>1</v>
      </c>
      <c r="AD1910" t="s">
        <v>956</v>
      </c>
      <c r="AE1910" t="s">
        <v>950</v>
      </c>
      <c r="AF1910">
        <v>0</v>
      </c>
      <c r="AG1910" t="s">
        <v>951</v>
      </c>
      <c r="AH1910" t="s">
        <v>950</v>
      </c>
      <c r="AI1910" t="s">
        <v>950</v>
      </c>
      <c r="AJ1910" t="s">
        <v>952</v>
      </c>
      <c r="AK1910">
        <v>0</v>
      </c>
      <c r="AL1910">
        <v>0</v>
      </c>
      <c r="AM1910">
        <v>0</v>
      </c>
      <c r="AN1910" t="s">
        <v>951</v>
      </c>
      <c r="AO1910" t="s">
        <v>950</v>
      </c>
      <c r="AP1910" t="s">
        <v>950</v>
      </c>
      <c r="AQ1910" t="s">
        <v>952</v>
      </c>
      <c r="AR1910">
        <v>0</v>
      </c>
      <c r="AS1910">
        <v>0</v>
      </c>
      <c r="AT1910">
        <v>0</v>
      </c>
      <c r="AU1910" t="s">
        <v>951</v>
      </c>
      <c r="AV1910" t="s">
        <v>950</v>
      </c>
      <c r="AW1910" t="s">
        <v>950</v>
      </c>
      <c r="AX1910" t="s">
        <v>952</v>
      </c>
      <c r="AY1910">
        <v>0</v>
      </c>
      <c r="AZ1910">
        <v>0</v>
      </c>
      <c r="BA1910" t="s">
        <v>951</v>
      </c>
      <c r="BB1910" t="s">
        <v>950</v>
      </c>
      <c r="BC1910" t="s">
        <v>950</v>
      </c>
      <c r="BD1910" t="s">
        <v>952</v>
      </c>
      <c r="BE1910">
        <v>0</v>
      </c>
      <c r="BF1910">
        <v>0</v>
      </c>
      <c r="BG1910">
        <v>0</v>
      </c>
      <c r="BH1910" t="s">
        <v>951</v>
      </c>
      <c r="BI1910" t="s">
        <v>950</v>
      </c>
      <c r="BJ1910" t="s">
        <v>950</v>
      </c>
      <c r="BK1910" t="s">
        <v>952</v>
      </c>
      <c r="BL1910">
        <v>0</v>
      </c>
      <c r="BM1910">
        <v>0</v>
      </c>
      <c r="BN1910">
        <v>0</v>
      </c>
      <c r="BO1910" t="s">
        <v>951</v>
      </c>
      <c r="BP1910" t="s">
        <v>950</v>
      </c>
      <c r="BQ1910" t="s">
        <v>950</v>
      </c>
      <c r="BR1910" t="s">
        <v>952</v>
      </c>
      <c r="BS1910">
        <v>0</v>
      </c>
      <c r="BT1910">
        <v>0</v>
      </c>
      <c r="BU1910">
        <v>0</v>
      </c>
      <c r="BV1910">
        <v>7010</v>
      </c>
      <c r="BW1910" t="s">
        <v>953</v>
      </c>
      <c r="BX1910" t="s">
        <v>950</v>
      </c>
      <c r="BY1910" t="s">
        <v>948</v>
      </c>
      <c r="BZ1910">
        <v>0</v>
      </c>
      <c r="CA1910">
        <v>0</v>
      </c>
      <c r="CB1910">
        <v>78.5</v>
      </c>
      <c r="CC1910">
        <v>0</v>
      </c>
      <c r="CD1910" t="s">
        <v>954</v>
      </c>
      <c r="CE1910" s="7">
        <v>34932</v>
      </c>
      <c r="CF1910" s="7">
        <v>43405</v>
      </c>
      <c r="CG1910">
        <v>23</v>
      </c>
      <c r="CH1910">
        <v>999</v>
      </c>
      <c r="CI1910" s="7">
        <v>43465</v>
      </c>
      <c r="CJ1910" s="7">
        <v>55884</v>
      </c>
      <c r="CK1910">
        <v>409</v>
      </c>
      <c r="CL1910">
        <v>2</v>
      </c>
      <c r="CM1910">
        <v>502</v>
      </c>
      <c r="CN1910">
        <v>0</v>
      </c>
      <c r="CO1910" t="s">
        <v>955</v>
      </c>
      <c r="CP1910" t="s">
        <v>955</v>
      </c>
      <c r="CQ1910">
        <v>0</v>
      </c>
      <c r="CR1910">
        <v>0</v>
      </c>
      <c r="CS1910">
        <v>0</v>
      </c>
      <c r="CT1910">
        <f>VLOOKUP(E1910,Prophet!$A:$AA,3,FALSE)</f>
        <v>23</v>
      </c>
      <c r="CU1910">
        <f t="shared" si="58"/>
        <v>0</v>
      </c>
      <c r="CV1910">
        <f>VLOOKUP(E1910,Prophet!$A:$AA,5,FALSE)</f>
        <v>2</v>
      </c>
      <c r="CW1910">
        <f t="shared" si="59"/>
        <v>0</v>
      </c>
    </row>
    <row r="1911" spans="1:101" x14ac:dyDescent="0.25">
      <c r="A1911">
        <v>8164</v>
      </c>
      <c r="B1911">
        <v>2018</v>
      </c>
      <c r="C1911">
        <v>70</v>
      </c>
      <c r="D1911">
        <v>9</v>
      </c>
      <c r="E1911">
        <v>2558504</v>
      </c>
      <c r="F1911">
        <v>0</v>
      </c>
      <c r="G1911">
        <v>0</v>
      </c>
      <c r="H1911">
        <v>0</v>
      </c>
      <c r="I1911">
        <v>0</v>
      </c>
      <c r="J1911">
        <v>30000</v>
      </c>
      <c r="K1911">
        <v>0</v>
      </c>
      <c r="L1911">
        <v>0</v>
      </c>
      <c r="M1911" t="s">
        <v>947</v>
      </c>
      <c r="N1911">
        <v>12</v>
      </c>
      <c r="O1911">
        <v>0</v>
      </c>
      <c r="P1911" t="s">
        <v>948</v>
      </c>
      <c r="Q1911">
        <v>0</v>
      </c>
      <c r="R1911">
        <v>0</v>
      </c>
      <c r="S1911">
        <v>1</v>
      </c>
      <c r="T1911">
        <v>1</v>
      </c>
      <c r="U1911" s="7">
        <v>43405</v>
      </c>
      <c r="V1911" s="7">
        <v>43769</v>
      </c>
      <c r="W1911">
        <v>509.7</v>
      </c>
      <c r="X1911">
        <v>509.7</v>
      </c>
      <c r="Y1911">
        <v>271.5</v>
      </c>
      <c r="Z1911">
        <v>0</v>
      </c>
      <c r="AA1911">
        <v>0</v>
      </c>
      <c r="AB1911">
        <v>399.3</v>
      </c>
      <c r="AC1911">
        <v>1</v>
      </c>
      <c r="AD1911" t="s">
        <v>949</v>
      </c>
      <c r="AE1911" t="s">
        <v>950</v>
      </c>
      <c r="AF1911">
        <v>0</v>
      </c>
      <c r="AG1911" t="s">
        <v>951</v>
      </c>
      <c r="AH1911" t="s">
        <v>950</v>
      </c>
      <c r="AI1911" t="s">
        <v>950</v>
      </c>
      <c r="AJ1911" t="s">
        <v>952</v>
      </c>
      <c r="AK1911">
        <v>0</v>
      </c>
      <c r="AL1911">
        <v>0</v>
      </c>
      <c r="AM1911">
        <v>0</v>
      </c>
      <c r="AN1911" t="s">
        <v>951</v>
      </c>
      <c r="AO1911" t="s">
        <v>950</v>
      </c>
      <c r="AP1911" t="s">
        <v>950</v>
      </c>
      <c r="AQ1911" t="s">
        <v>952</v>
      </c>
      <c r="AR1911">
        <v>0</v>
      </c>
      <c r="AS1911">
        <v>0</v>
      </c>
      <c r="AT1911">
        <v>0</v>
      </c>
      <c r="AU1911" t="s">
        <v>951</v>
      </c>
      <c r="AV1911" t="s">
        <v>950</v>
      </c>
      <c r="AW1911" t="s">
        <v>950</v>
      </c>
      <c r="AX1911" t="s">
        <v>952</v>
      </c>
      <c r="AY1911">
        <v>0</v>
      </c>
      <c r="AZ1911">
        <v>0</v>
      </c>
      <c r="BA1911" t="s">
        <v>951</v>
      </c>
      <c r="BB1911" t="s">
        <v>950</v>
      </c>
      <c r="BC1911" t="s">
        <v>950</v>
      </c>
      <c r="BD1911" t="s">
        <v>952</v>
      </c>
      <c r="BE1911">
        <v>0</v>
      </c>
      <c r="BF1911">
        <v>0</v>
      </c>
      <c r="BG1911">
        <v>0</v>
      </c>
      <c r="BH1911" t="s">
        <v>951</v>
      </c>
      <c r="BI1911" t="s">
        <v>950</v>
      </c>
      <c r="BJ1911" t="s">
        <v>950</v>
      </c>
      <c r="BK1911" t="s">
        <v>952</v>
      </c>
      <c r="BL1911">
        <v>0</v>
      </c>
      <c r="BM1911">
        <v>0</v>
      </c>
      <c r="BN1911">
        <v>0</v>
      </c>
      <c r="BO1911" t="s">
        <v>951</v>
      </c>
      <c r="BP1911" t="s">
        <v>950</v>
      </c>
      <c r="BQ1911" t="s">
        <v>950</v>
      </c>
      <c r="BR1911" t="s">
        <v>952</v>
      </c>
      <c r="BS1911">
        <v>0</v>
      </c>
      <c r="BT1911">
        <v>0</v>
      </c>
      <c r="BU1911">
        <v>0</v>
      </c>
      <c r="BV1911">
        <v>7010</v>
      </c>
      <c r="BW1911" t="s">
        <v>953</v>
      </c>
      <c r="BX1911" t="s">
        <v>950</v>
      </c>
      <c r="BY1911" t="s">
        <v>948</v>
      </c>
      <c r="BZ1911">
        <v>0</v>
      </c>
      <c r="CA1911">
        <v>0</v>
      </c>
      <c r="CB1911">
        <v>78.5</v>
      </c>
      <c r="CC1911">
        <v>0</v>
      </c>
      <c r="CD1911" t="s">
        <v>954</v>
      </c>
      <c r="CE1911" s="7">
        <v>26721</v>
      </c>
      <c r="CF1911" s="7">
        <v>43405</v>
      </c>
      <c r="CG1911">
        <v>46</v>
      </c>
      <c r="CH1911">
        <v>999</v>
      </c>
      <c r="CI1911" s="7">
        <v>43465</v>
      </c>
      <c r="CJ1911" s="7">
        <v>55884</v>
      </c>
      <c r="CK1911">
        <v>409</v>
      </c>
      <c r="CL1911">
        <v>2</v>
      </c>
      <c r="CM1911">
        <v>226</v>
      </c>
      <c r="CN1911">
        <v>0</v>
      </c>
      <c r="CO1911" t="s">
        <v>955</v>
      </c>
      <c r="CP1911" t="s">
        <v>955</v>
      </c>
      <c r="CQ1911">
        <v>0</v>
      </c>
      <c r="CR1911">
        <v>0</v>
      </c>
      <c r="CS1911">
        <v>0</v>
      </c>
      <c r="CT1911">
        <f>VLOOKUP(E1911,Prophet!$A:$AA,3,FALSE)</f>
        <v>46</v>
      </c>
      <c r="CU1911">
        <f t="shared" si="58"/>
        <v>0</v>
      </c>
      <c r="CV1911">
        <f>VLOOKUP(E1911,Prophet!$A:$AA,5,FALSE)</f>
        <v>2</v>
      </c>
      <c r="CW1911">
        <f t="shared" si="59"/>
        <v>0</v>
      </c>
    </row>
    <row r="1912" spans="1:101" x14ac:dyDescent="0.25">
      <c r="A1912">
        <v>8166</v>
      </c>
      <c r="B1912">
        <v>2018</v>
      </c>
      <c r="C1912">
        <v>70</v>
      </c>
      <c r="D1912">
        <v>9</v>
      </c>
      <c r="E1912">
        <v>2558702</v>
      </c>
      <c r="F1912">
        <v>0</v>
      </c>
      <c r="G1912">
        <v>0</v>
      </c>
      <c r="H1912">
        <v>0</v>
      </c>
      <c r="I1912">
        <v>0</v>
      </c>
      <c r="J1912">
        <v>30000</v>
      </c>
      <c r="K1912">
        <v>0</v>
      </c>
      <c r="L1912">
        <v>0</v>
      </c>
      <c r="M1912" t="s">
        <v>947</v>
      </c>
      <c r="N1912">
        <v>12</v>
      </c>
      <c r="O1912">
        <v>0</v>
      </c>
      <c r="P1912" t="s">
        <v>948</v>
      </c>
      <c r="Q1912">
        <v>0</v>
      </c>
      <c r="R1912">
        <v>0</v>
      </c>
      <c r="S1912">
        <v>1</v>
      </c>
      <c r="T1912">
        <v>1</v>
      </c>
      <c r="U1912" s="7">
        <v>43405</v>
      </c>
      <c r="V1912" s="7">
        <v>43769</v>
      </c>
      <c r="W1912">
        <v>509.7</v>
      </c>
      <c r="X1912">
        <v>509.7</v>
      </c>
      <c r="Y1912">
        <v>271.5</v>
      </c>
      <c r="Z1912">
        <v>0</v>
      </c>
      <c r="AA1912">
        <v>0</v>
      </c>
      <c r="AB1912">
        <v>399.3</v>
      </c>
      <c r="AC1912">
        <v>1</v>
      </c>
      <c r="AD1912" t="s">
        <v>949</v>
      </c>
      <c r="AE1912" t="s">
        <v>950</v>
      </c>
      <c r="AF1912">
        <v>0</v>
      </c>
      <c r="AG1912" t="s">
        <v>951</v>
      </c>
      <c r="AH1912" t="s">
        <v>950</v>
      </c>
      <c r="AI1912" t="s">
        <v>950</v>
      </c>
      <c r="AJ1912" t="s">
        <v>952</v>
      </c>
      <c r="AK1912">
        <v>0</v>
      </c>
      <c r="AL1912">
        <v>0</v>
      </c>
      <c r="AM1912">
        <v>0</v>
      </c>
      <c r="AN1912" t="s">
        <v>951</v>
      </c>
      <c r="AO1912" t="s">
        <v>950</v>
      </c>
      <c r="AP1912" t="s">
        <v>950</v>
      </c>
      <c r="AQ1912" t="s">
        <v>952</v>
      </c>
      <c r="AR1912">
        <v>0</v>
      </c>
      <c r="AS1912">
        <v>0</v>
      </c>
      <c r="AT1912">
        <v>0</v>
      </c>
      <c r="AU1912" t="s">
        <v>951</v>
      </c>
      <c r="AV1912" t="s">
        <v>950</v>
      </c>
      <c r="AW1912" t="s">
        <v>950</v>
      </c>
      <c r="AX1912" t="s">
        <v>952</v>
      </c>
      <c r="AY1912">
        <v>0</v>
      </c>
      <c r="AZ1912">
        <v>0</v>
      </c>
      <c r="BA1912" t="s">
        <v>951</v>
      </c>
      <c r="BB1912" t="s">
        <v>950</v>
      </c>
      <c r="BC1912" t="s">
        <v>950</v>
      </c>
      <c r="BD1912" t="s">
        <v>952</v>
      </c>
      <c r="BE1912">
        <v>0</v>
      </c>
      <c r="BF1912">
        <v>0</v>
      </c>
      <c r="BG1912">
        <v>0</v>
      </c>
      <c r="BH1912" t="s">
        <v>951</v>
      </c>
      <c r="BI1912" t="s">
        <v>950</v>
      </c>
      <c r="BJ1912" t="s">
        <v>950</v>
      </c>
      <c r="BK1912" t="s">
        <v>952</v>
      </c>
      <c r="BL1912">
        <v>0</v>
      </c>
      <c r="BM1912">
        <v>0</v>
      </c>
      <c r="BN1912">
        <v>0</v>
      </c>
      <c r="BO1912" t="s">
        <v>951</v>
      </c>
      <c r="BP1912" t="s">
        <v>950</v>
      </c>
      <c r="BQ1912" t="s">
        <v>950</v>
      </c>
      <c r="BR1912" t="s">
        <v>952</v>
      </c>
      <c r="BS1912">
        <v>0</v>
      </c>
      <c r="BT1912">
        <v>0</v>
      </c>
      <c r="BU1912">
        <v>0</v>
      </c>
      <c r="BV1912">
        <v>7010</v>
      </c>
      <c r="BW1912" t="s">
        <v>953</v>
      </c>
      <c r="BX1912" t="s">
        <v>950</v>
      </c>
      <c r="BY1912" t="s">
        <v>948</v>
      </c>
      <c r="BZ1912">
        <v>0</v>
      </c>
      <c r="CA1912">
        <v>0</v>
      </c>
      <c r="CB1912">
        <v>78.5</v>
      </c>
      <c r="CC1912">
        <v>0</v>
      </c>
      <c r="CD1912" t="s">
        <v>954</v>
      </c>
      <c r="CE1912" s="7">
        <v>33140</v>
      </c>
      <c r="CF1912" s="7">
        <v>43405</v>
      </c>
      <c r="CG1912">
        <v>28</v>
      </c>
      <c r="CH1912">
        <v>999</v>
      </c>
      <c r="CI1912" s="7">
        <v>43465</v>
      </c>
      <c r="CJ1912" s="7">
        <v>55884</v>
      </c>
      <c r="CK1912">
        <v>409</v>
      </c>
      <c r="CL1912">
        <v>2</v>
      </c>
      <c r="CM1912">
        <v>442</v>
      </c>
      <c r="CN1912">
        <v>0</v>
      </c>
      <c r="CO1912" t="s">
        <v>955</v>
      </c>
      <c r="CP1912" t="s">
        <v>955</v>
      </c>
      <c r="CQ1912">
        <v>0</v>
      </c>
      <c r="CR1912">
        <v>0</v>
      </c>
      <c r="CS1912">
        <v>0</v>
      </c>
      <c r="CT1912">
        <f>VLOOKUP(E1912,Prophet!$A:$AA,3,FALSE)</f>
        <v>28</v>
      </c>
      <c r="CU1912">
        <f t="shared" si="58"/>
        <v>0</v>
      </c>
      <c r="CV1912">
        <f>VLOOKUP(E1912,Prophet!$A:$AA,5,FALSE)</f>
        <v>2</v>
      </c>
      <c r="CW1912">
        <f t="shared" si="59"/>
        <v>0</v>
      </c>
    </row>
    <row r="1913" spans="1:101" x14ac:dyDescent="0.25">
      <c r="A1913">
        <v>8168</v>
      </c>
      <c r="B1913">
        <v>2018</v>
      </c>
      <c r="C1913">
        <v>70</v>
      </c>
      <c r="D1913">
        <v>9</v>
      </c>
      <c r="E1913">
        <v>702604</v>
      </c>
      <c r="F1913">
        <v>0</v>
      </c>
      <c r="G1913">
        <v>0</v>
      </c>
      <c r="H1913">
        <v>0</v>
      </c>
      <c r="I1913">
        <v>0</v>
      </c>
      <c r="J1913">
        <v>30000</v>
      </c>
      <c r="K1913">
        <v>0</v>
      </c>
      <c r="L1913">
        <v>0</v>
      </c>
      <c r="M1913" t="s">
        <v>947</v>
      </c>
      <c r="N1913">
        <v>12</v>
      </c>
      <c r="O1913">
        <v>0</v>
      </c>
      <c r="P1913" t="s">
        <v>948</v>
      </c>
      <c r="Q1913">
        <v>0</v>
      </c>
      <c r="R1913">
        <v>0</v>
      </c>
      <c r="S1913">
        <v>1</v>
      </c>
      <c r="T1913">
        <v>1</v>
      </c>
      <c r="U1913" s="7">
        <v>43405</v>
      </c>
      <c r="V1913" s="7">
        <v>43769</v>
      </c>
      <c r="W1913">
        <v>262</v>
      </c>
      <c r="X1913">
        <v>262</v>
      </c>
      <c r="Y1913">
        <v>115.5</v>
      </c>
      <c r="Z1913">
        <v>0</v>
      </c>
      <c r="AA1913">
        <v>0</v>
      </c>
      <c r="AB1913">
        <v>169.9</v>
      </c>
      <c r="AC1913">
        <v>1</v>
      </c>
      <c r="AD1913" t="s">
        <v>949</v>
      </c>
      <c r="AE1913" t="s">
        <v>950</v>
      </c>
      <c r="AF1913">
        <v>0</v>
      </c>
      <c r="AG1913" t="s">
        <v>951</v>
      </c>
      <c r="AH1913" t="s">
        <v>950</v>
      </c>
      <c r="AI1913" t="s">
        <v>950</v>
      </c>
      <c r="AJ1913" t="s">
        <v>952</v>
      </c>
      <c r="AK1913">
        <v>0</v>
      </c>
      <c r="AL1913">
        <v>0</v>
      </c>
      <c r="AM1913">
        <v>0</v>
      </c>
      <c r="AN1913" t="s">
        <v>951</v>
      </c>
      <c r="AO1913" t="s">
        <v>950</v>
      </c>
      <c r="AP1913" t="s">
        <v>950</v>
      </c>
      <c r="AQ1913" t="s">
        <v>952</v>
      </c>
      <c r="AR1913">
        <v>0</v>
      </c>
      <c r="AS1913">
        <v>0</v>
      </c>
      <c r="AT1913">
        <v>0</v>
      </c>
      <c r="AU1913" t="s">
        <v>951</v>
      </c>
      <c r="AV1913" t="s">
        <v>950</v>
      </c>
      <c r="AW1913" t="s">
        <v>950</v>
      </c>
      <c r="AX1913" t="s">
        <v>952</v>
      </c>
      <c r="AY1913">
        <v>0</v>
      </c>
      <c r="AZ1913">
        <v>0</v>
      </c>
      <c r="BA1913" t="s">
        <v>951</v>
      </c>
      <c r="BB1913" t="s">
        <v>950</v>
      </c>
      <c r="BC1913" t="s">
        <v>950</v>
      </c>
      <c r="BD1913" t="s">
        <v>952</v>
      </c>
      <c r="BE1913">
        <v>0</v>
      </c>
      <c r="BF1913">
        <v>0</v>
      </c>
      <c r="BG1913">
        <v>0</v>
      </c>
      <c r="BH1913" t="s">
        <v>951</v>
      </c>
      <c r="BI1913" t="s">
        <v>950</v>
      </c>
      <c r="BJ1913" t="s">
        <v>950</v>
      </c>
      <c r="BK1913" t="s">
        <v>952</v>
      </c>
      <c r="BL1913">
        <v>0</v>
      </c>
      <c r="BM1913">
        <v>0</v>
      </c>
      <c r="BN1913">
        <v>0</v>
      </c>
      <c r="BO1913" t="s">
        <v>951</v>
      </c>
      <c r="BP1913" t="s">
        <v>950</v>
      </c>
      <c r="BQ1913" t="s">
        <v>950</v>
      </c>
      <c r="BR1913" t="s">
        <v>952</v>
      </c>
      <c r="BS1913">
        <v>0</v>
      </c>
      <c r="BT1913">
        <v>0</v>
      </c>
      <c r="BU1913">
        <v>0</v>
      </c>
      <c r="BV1913">
        <v>7010</v>
      </c>
      <c r="BW1913" t="s">
        <v>953</v>
      </c>
      <c r="BX1913" t="s">
        <v>950</v>
      </c>
      <c r="BY1913" t="s">
        <v>948</v>
      </c>
      <c r="BZ1913">
        <v>0</v>
      </c>
      <c r="CA1913">
        <v>0</v>
      </c>
      <c r="CB1913">
        <v>78.5</v>
      </c>
      <c r="CC1913">
        <v>0</v>
      </c>
      <c r="CD1913" t="s">
        <v>954</v>
      </c>
      <c r="CE1913" s="7">
        <v>22223</v>
      </c>
      <c r="CF1913" s="7">
        <v>43405</v>
      </c>
      <c r="CG1913">
        <v>58</v>
      </c>
      <c r="CH1913">
        <v>999</v>
      </c>
      <c r="CI1913" s="7">
        <v>43465</v>
      </c>
      <c r="CJ1913" s="7">
        <v>55884</v>
      </c>
      <c r="CK1913">
        <v>409</v>
      </c>
      <c r="CL1913">
        <v>2</v>
      </c>
      <c r="CM1913">
        <v>82</v>
      </c>
      <c r="CN1913">
        <v>0</v>
      </c>
      <c r="CO1913" t="s">
        <v>955</v>
      </c>
      <c r="CP1913" t="s">
        <v>955</v>
      </c>
      <c r="CQ1913">
        <v>0</v>
      </c>
      <c r="CR1913">
        <v>0</v>
      </c>
      <c r="CS1913">
        <v>0</v>
      </c>
      <c r="CT1913">
        <f>VLOOKUP(E1913,Prophet!$A:$AA,3,FALSE)</f>
        <v>58</v>
      </c>
      <c r="CU1913">
        <f t="shared" si="58"/>
        <v>0</v>
      </c>
      <c r="CV1913">
        <f>VLOOKUP(E1913,Prophet!$A:$AA,5,FALSE)</f>
        <v>2</v>
      </c>
      <c r="CW1913">
        <f t="shared" si="59"/>
        <v>0</v>
      </c>
    </row>
    <row r="1914" spans="1:101" x14ac:dyDescent="0.25">
      <c r="A1914">
        <v>8170</v>
      </c>
      <c r="B1914">
        <v>2018</v>
      </c>
      <c r="C1914">
        <v>70</v>
      </c>
      <c r="D1914">
        <v>9</v>
      </c>
      <c r="E1914">
        <v>261503</v>
      </c>
      <c r="F1914">
        <v>0</v>
      </c>
      <c r="G1914">
        <v>0</v>
      </c>
      <c r="H1914">
        <v>0</v>
      </c>
      <c r="I1914">
        <v>0</v>
      </c>
      <c r="J1914">
        <v>30000</v>
      </c>
      <c r="K1914">
        <v>0</v>
      </c>
      <c r="L1914">
        <v>0</v>
      </c>
      <c r="M1914" t="s">
        <v>947</v>
      </c>
      <c r="N1914">
        <v>12</v>
      </c>
      <c r="O1914">
        <v>0</v>
      </c>
      <c r="P1914" t="s">
        <v>948</v>
      </c>
      <c r="Q1914">
        <v>0</v>
      </c>
      <c r="R1914">
        <v>0</v>
      </c>
      <c r="S1914">
        <v>1</v>
      </c>
      <c r="T1914">
        <v>1</v>
      </c>
      <c r="U1914" s="7">
        <v>43405</v>
      </c>
      <c r="V1914" s="7">
        <v>43769</v>
      </c>
      <c r="W1914">
        <v>290</v>
      </c>
      <c r="X1914">
        <v>290</v>
      </c>
      <c r="Y1914">
        <v>133.1</v>
      </c>
      <c r="Z1914">
        <v>0</v>
      </c>
      <c r="AA1914">
        <v>0</v>
      </c>
      <c r="AB1914">
        <v>195.8</v>
      </c>
      <c r="AC1914">
        <v>1</v>
      </c>
      <c r="AD1914" t="s">
        <v>956</v>
      </c>
      <c r="AE1914" t="s">
        <v>950</v>
      </c>
      <c r="AF1914">
        <v>0</v>
      </c>
      <c r="AG1914" t="s">
        <v>951</v>
      </c>
      <c r="AH1914" t="s">
        <v>950</v>
      </c>
      <c r="AI1914" t="s">
        <v>950</v>
      </c>
      <c r="AJ1914" t="s">
        <v>952</v>
      </c>
      <c r="AK1914">
        <v>0</v>
      </c>
      <c r="AL1914">
        <v>0</v>
      </c>
      <c r="AM1914">
        <v>0</v>
      </c>
      <c r="AN1914" t="s">
        <v>951</v>
      </c>
      <c r="AO1914" t="s">
        <v>950</v>
      </c>
      <c r="AP1914" t="s">
        <v>950</v>
      </c>
      <c r="AQ1914" t="s">
        <v>952</v>
      </c>
      <c r="AR1914">
        <v>0</v>
      </c>
      <c r="AS1914">
        <v>0</v>
      </c>
      <c r="AT1914">
        <v>0</v>
      </c>
      <c r="AU1914" t="s">
        <v>951</v>
      </c>
      <c r="AV1914" t="s">
        <v>950</v>
      </c>
      <c r="AW1914" t="s">
        <v>950</v>
      </c>
      <c r="AX1914" t="s">
        <v>952</v>
      </c>
      <c r="AY1914">
        <v>0</v>
      </c>
      <c r="AZ1914">
        <v>0</v>
      </c>
      <c r="BA1914" t="s">
        <v>951</v>
      </c>
      <c r="BB1914" t="s">
        <v>950</v>
      </c>
      <c r="BC1914" t="s">
        <v>950</v>
      </c>
      <c r="BD1914" t="s">
        <v>952</v>
      </c>
      <c r="BE1914">
        <v>0</v>
      </c>
      <c r="BF1914">
        <v>0</v>
      </c>
      <c r="BG1914">
        <v>0</v>
      </c>
      <c r="BH1914" t="s">
        <v>951</v>
      </c>
      <c r="BI1914" t="s">
        <v>950</v>
      </c>
      <c r="BJ1914" t="s">
        <v>950</v>
      </c>
      <c r="BK1914" t="s">
        <v>952</v>
      </c>
      <c r="BL1914">
        <v>0</v>
      </c>
      <c r="BM1914">
        <v>0</v>
      </c>
      <c r="BN1914">
        <v>0</v>
      </c>
      <c r="BO1914" t="s">
        <v>951</v>
      </c>
      <c r="BP1914" t="s">
        <v>950</v>
      </c>
      <c r="BQ1914" t="s">
        <v>950</v>
      </c>
      <c r="BR1914" t="s">
        <v>952</v>
      </c>
      <c r="BS1914">
        <v>0</v>
      </c>
      <c r="BT1914">
        <v>0</v>
      </c>
      <c r="BU1914">
        <v>0</v>
      </c>
      <c r="BV1914">
        <v>7010</v>
      </c>
      <c r="BW1914" t="s">
        <v>953</v>
      </c>
      <c r="BX1914" t="s">
        <v>950</v>
      </c>
      <c r="BY1914" t="s">
        <v>948</v>
      </c>
      <c r="BZ1914">
        <v>0</v>
      </c>
      <c r="CA1914">
        <v>0</v>
      </c>
      <c r="CB1914">
        <v>78.5</v>
      </c>
      <c r="CC1914">
        <v>0</v>
      </c>
      <c r="CD1914" t="s">
        <v>954</v>
      </c>
      <c r="CE1914" s="7">
        <v>24536</v>
      </c>
      <c r="CF1914" s="7">
        <v>43405</v>
      </c>
      <c r="CG1914">
        <v>52</v>
      </c>
      <c r="CH1914">
        <v>999</v>
      </c>
      <c r="CI1914" s="7">
        <v>43465</v>
      </c>
      <c r="CJ1914" s="7">
        <v>55884</v>
      </c>
      <c r="CK1914">
        <v>409</v>
      </c>
      <c r="CL1914">
        <v>2</v>
      </c>
      <c r="CM1914">
        <v>154</v>
      </c>
      <c r="CN1914">
        <v>0</v>
      </c>
      <c r="CO1914" t="s">
        <v>955</v>
      </c>
      <c r="CP1914" t="s">
        <v>955</v>
      </c>
      <c r="CQ1914">
        <v>0</v>
      </c>
      <c r="CR1914">
        <v>0</v>
      </c>
      <c r="CS1914">
        <v>0</v>
      </c>
      <c r="CT1914">
        <f>VLOOKUP(E1914,Prophet!$A:$AA,3,FALSE)</f>
        <v>52</v>
      </c>
      <c r="CU1914">
        <f t="shared" si="58"/>
        <v>0</v>
      </c>
      <c r="CV1914">
        <f>VLOOKUP(E1914,Prophet!$A:$AA,5,FALSE)</f>
        <v>2</v>
      </c>
      <c r="CW1914">
        <f t="shared" si="59"/>
        <v>0</v>
      </c>
    </row>
    <row r="1915" spans="1:101" x14ac:dyDescent="0.25">
      <c r="A1915">
        <v>8173</v>
      </c>
      <c r="B1915">
        <v>2018</v>
      </c>
      <c r="C1915">
        <v>70</v>
      </c>
      <c r="D1915">
        <v>9</v>
      </c>
      <c r="E1915">
        <v>261506</v>
      </c>
      <c r="F1915">
        <v>0</v>
      </c>
      <c r="G1915">
        <v>0</v>
      </c>
      <c r="H1915">
        <v>0</v>
      </c>
      <c r="I1915">
        <v>0</v>
      </c>
      <c r="J1915">
        <v>30000</v>
      </c>
      <c r="K1915">
        <v>0</v>
      </c>
      <c r="L1915">
        <v>0</v>
      </c>
      <c r="M1915" t="s">
        <v>947</v>
      </c>
      <c r="N1915">
        <v>12</v>
      </c>
      <c r="O1915">
        <v>0</v>
      </c>
      <c r="P1915" t="s">
        <v>948</v>
      </c>
      <c r="Q1915">
        <v>0</v>
      </c>
      <c r="R1915">
        <v>0</v>
      </c>
      <c r="S1915">
        <v>1</v>
      </c>
      <c r="T1915">
        <v>1</v>
      </c>
      <c r="U1915" s="7">
        <v>43405</v>
      </c>
      <c r="V1915" s="7">
        <v>43769</v>
      </c>
      <c r="W1915">
        <v>385.9</v>
      </c>
      <c r="X1915">
        <v>385.9</v>
      </c>
      <c r="Y1915">
        <v>193.5</v>
      </c>
      <c r="Z1915">
        <v>0</v>
      </c>
      <c r="AA1915">
        <v>0</v>
      </c>
      <c r="AB1915">
        <v>284.60000000000002</v>
      </c>
      <c r="AC1915">
        <v>1</v>
      </c>
      <c r="AD1915" t="s">
        <v>949</v>
      </c>
      <c r="AE1915" t="s">
        <v>950</v>
      </c>
      <c r="AF1915">
        <v>0</v>
      </c>
      <c r="AG1915" t="s">
        <v>951</v>
      </c>
      <c r="AH1915" t="s">
        <v>950</v>
      </c>
      <c r="AI1915" t="s">
        <v>950</v>
      </c>
      <c r="AJ1915" t="s">
        <v>952</v>
      </c>
      <c r="AK1915">
        <v>0</v>
      </c>
      <c r="AL1915">
        <v>0</v>
      </c>
      <c r="AM1915">
        <v>0</v>
      </c>
      <c r="AN1915" t="s">
        <v>951</v>
      </c>
      <c r="AO1915" t="s">
        <v>950</v>
      </c>
      <c r="AP1915" t="s">
        <v>950</v>
      </c>
      <c r="AQ1915" t="s">
        <v>952</v>
      </c>
      <c r="AR1915">
        <v>0</v>
      </c>
      <c r="AS1915">
        <v>0</v>
      </c>
      <c r="AT1915">
        <v>0</v>
      </c>
      <c r="AU1915" t="s">
        <v>951</v>
      </c>
      <c r="AV1915" t="s">
        <v>950</v>
      </c>
      <c r="AW1915" t="s">
        <v>950</v>
      </c>
      <c r="AX1915" t="s">
        <v>952</v>
      </c>
      <c r="AY1915">
        <v>0</v>
      </c>
      <c r="AZ1915">
        <v>0</v>
      </c>
      <c r="BA1915" t="s">
        <v>951</v>
      </c>
      <c r="BB1915" t="s">
        <v>950</v>
      </c>
      <c r="BC1915" t="s">
        <v>950</v>
      </c>
      <c r="BD1915" t="s">
        <v>952</v>
      </c>
      <c r="BE1915">
        <v>0</v>
      </c>
      <c r="BF1915">
        <v>0</v>
      </c>
      <c r="BG1915">
        <v>0</v>
      </c>
      <c r="BH1915" t="s">
        <v>951</v>
      </c>
      <c r="BI1915" t="s">
        <v>950</v>
      </c>
      <c r="BJ1915" t="s">
        <v>950</v>
      </c>
      <c r="BK1915" t="s">
        <v>952</v>
      </c>
      <c r="BL1915">
        <v>0</v>
      </c>
      <c r="BM1915">
        <v>0</v>
      </c>
      <c r="BN1915">
        <v>0</v>
      </c>
      <c r="BO1915" t="s">
        <v>951</v>
      </c>
      <c r="BP1915" t="s">
        <v>950</v>
      </c>
      <c r="BQ1915" t="s">
        <v>950</v>
      </c>
      <c r="BR1915" t="s">
        <v>952</v>
      </c>
      <c r="BS1915">
        <v>0</v>
      </c>
      <c r="BT1915">
        <v>0</v>
      </c>
      <c r="BU1915">
        <v>0</v>
      </c>
      <c r="BV1915">
        <v>7010</v>
      </c>
      <c r="BW1915" t="s">
        <v>953</v>
      </c>
      <c r="BX1915" t="s">
        <v>950</v>
      </c>
      <c r="BY1915" t="s">
        <v>948</v>
      </c>
      <c r="BZ1915">
        <v>0</v>
      </c>
      <c r="CA1915">
        <v>0</v>
      </c>
      <c r="CB1915">
        <v>78.5</v>
      </c>
      <c r="CC1915">
        <v>0</v>
      </c>
      <c r="CD1915" t="s">
        <v>954</v>
      </c>
      <c r="CE1915" s="7">
        <v>23000</v>
      </c>
      <c r="CF1915" s="7">
        <v>43405</v>
      </c>
      <c r="CG1915">
        <v>56</v>
      </c>
      <c r="CH1915">
        <v>999</v>
      </c>
      <c r="CI1915" s="7">
        <v>43465</v>
      </c>
      <c r="CJ1915" s="7">
        <v>55884</v>
      </c>
      <c r="CK1915">
        <v>409</v>
      </c>
      <c r="CL1915">
        <v>2</v>
      </c>
      <c r="CM1915">
        <v>106</v>
      </c>
      <c r="CN1915">
        <v>0</v>
      </c>
      <c r="CO1915" t="s">
        <v>955</v>
      </c>
      <c r="CP1915" t="s">
        <v>955</v>
      </c>
      <c r="CQ1915">
        <v>0</v>
      </c>
      <c r="CR1915">
        <v>0</v>
      </c>
      <c r="CS1915">
        <v>0</v>
      </c>
      <c r="CT1915">
        <f>VLOOKUP(E1915,Prophet!$A:$AA,3,FALSE)</f>
        <v>56</v>
      </c>
      <c r="CU1915">
        <f t="shared" si="58"/>
        <v>0</v>
      </c>
      <c r="CV1915">
        <f>VLOOKUP(E1915,Prophet!$A:$AA,5,FALSE)</f>
        <v>2</v>
      </c>
      <c r="CW1915">
        <f t="shared" si="59"/>
        <v>0</v>
      </c>
    </row>
    <row r="1916" spans="1:101" x14ac:dyDescent="0.25">
      <c r="A1916">
        <v>8175</v>
      </c>
      <c r="B1916">
        <v>2018</v>
      </c>
      <c r="C1916">
        <v>70</v>
      </c>
      <c r="D1916">
        <v>9</v>
      </c>
      <c r="E1916">
        <v>112402</v>
      </c>
      <c r="F1916">
        <v>0</v>
      </c>
      <c r="G1916">
        <v>0</v>
      </c>
      <c r="H1916">
        <v>0</v>
      </c>
      <c r="I1916">
        <v>0</v>
      </c>
      <c r="J1916">
        <v>30000</v>
      </c>
      <c r="K1916">
        <v>0</v>
      </c>
      <c r="L1916">
        <v>0</v>
      </c>
      <c r="M1916" t="s">
        <v>947</v>
      </c>
      <c r="N1916">
        <v>12</v>
      </c>
      <c r="O1916">
        <v>0</v>
      </c>
      <c r="P1916" t="s">
        <v>948</v>
      </c>
      <c r="Q1916">
        <v>0</v>
      </c>
      <c r="R1916">
        <v>0</v>
      </c>
      <c r="S1916">
        <v>1</v>
      </c>
      <c r="T1916">
        <v>1</v>
      </c>
      <c r="U1916" s="7">
        <v>43405</v>
      </c>
      <c r="V1916" s="7">
        <v>43769</v>
      </c>
      <c r="W1916">
        <v>290</v>
      </c>
      <c r="X1916">
        <v>290</v>
      </c>
      <c r="Y1916">
        <v>133.1</v>
      </c>
      <c r="Z1916">
        <v>0</v>
      </c>
      <c r="AA1916">
        <v>0</v>
      </c>
      <c r="AB1916">
        <v>195.8</v>
      </c>
      <c r="AC1916">
        <v>1</v>
      </c>
      <c r="AD1916" t="s">
        <v>956</v>
      </c>
      <c r="AE1916" t="s">
        <v>950</v>
      </c>
      <c r="AF1916">
        <v>0</v>
      </c>
      <c r="AG1916" t="s">
        <v>951</v>
      </c>
      <c r="AH1916" t="s">
        <v>950</v>
      </c>
      <c r="AI1916" t="s">
        <v>950</v>
      </c>
      <c r="AJ1916" t="s">
        <v>952</v>
      </c>
      <c r="AK1916">
        <v>0</v>
      </c>
      <c r="AL1916">
        <v>0</v>
      </c>
      <c r="AM1916">
        <v>0</v>
      </c>
      <c r="AN1916" t="s">
        <v>951</v>
      </c>
      <c r="AO1916" t="s">
        <v>950</v>
      </c>
      <c r="AP1916" t="s">
        <v>950</v>
      </c>
      <c r="AQ1916" t="s">
        <v>952</v>
      </c>
      <c r="AR1916">
        <v>0</v>
      </c>
      <c r="AS1916">
        <v>0</v>
      </c>
      <c r="AT1916">
        <v>0</v>
      </c>
      <c r="AU1916" t="s">
        <v>951</v>
      </c>
      <c r="AV1916" t="s">
        <v>950</v>
      </c>
      <c r="AW1916" t="s">
        <v>950</v>
      </c>
      <c r="AX1916" t="s">
        <v>952</v>
      </c>
      <c r="AY1916">
        <v>0</v>
      </c>
      <c r="AZ1916">
        <v>0</v>
      </c>
      <c r="BA1916" t="s">
        <v>951</v>
      </c>
      <c r="BB1916" t="s">
        <v>950</v>
      </c>
      <c r="BC1916" t="s">
        <v>950</v>
      </c>
      <c r="BD1916" t="s">
        <v>952</v>
      </c>
      <c r="BE1916">
        <v>0</v>
      </c>
      <c r="BF1916">
        <v>0</v>
      </c>
      <c r="BG1916">
        <v>0</v>
      </c>
      <c r="BH1916" t="s">
        <v>951</v>
      </c>
      <c r="BI1916" t="s">
        <v>950</v>
      </c>
      <c r="BJ1916" t="s">
        <v>950</v>
      </c>
      <c r="BK1916" t="s">
        <v>952</v>
      </c>
      <c r="BL1916">
        <v>0</v>
      </c>
      <c r="BM1916">
        <v>0</v>
      </c>
      <c r="BN1916">
        <v>0</v>
      </c>
      <c r="BO1916" t="s">
        <v>951</v>
      </c>
      <c r="BP1916" t="s">
        <v>950</v>
      </c>
      <c r="BQ1916" t="s">
        <v>950</v>
      </c>
      <c r="BR1916" t="s">
        <v>952</v>
      </c>
      <c r="BS1916">
        <v>0</v>
      </c>
      <c r="BT1916">
        <v>0</v>
      </c>
      <c r="BU1916">
        <v>0</v>
      </c>
      <c r="BV1916">
        <v>7010</v>
      </c>
      <c r="BW1916" t="s">
        <v>953</v>
      </c>
      <c r="BX1916" t="s">
        <v>950</v>
      </c>
      <c r="BY1916" t="s">
        <v>948</v>
      </c>
      <c r="BZ1916">
        <v>0</v>
      </c>
      <c r="CA1916">
        <v>0</v>
      </c>
      <c r="CB1916">
        <v>78.5</v>
      </c>
      <c r="CC1916">
        <v>0</v>
      </c>
      <c r="CD1916" t="s">
        <v>954</v>
      </c>
      <c r="CE1916" s="7">
        <v>23852</v>
      </c>
      <c r="CF1916" s="7">
        <v>43405</v>
      </c>
      <c r="CG1916">
        <v>54</v>
      </c>
      <c r="CH1916">
        <v>999</v>
      </c>
      <c r="CI1916" s="7">
        <v>43465</v>
      </c>
      <c r="CJ1916" s="7">
        <v>55884</v>
      </c>
      <c r="CK1916">
        <v>409</v>
      </c>
      <c r="CL1916">
        <v>2</v>
      </c>
      <c r="CM1916">
        <v>130</v>
      </c>
      <c r="CN1916">
        <v>0</v>
      </c>
      <c r="CO1916" t="s">
        <v>955</v>
      </c>
      <c r="CP1916" t="s">
        <v>955</v>
      </c>
      <c r="CQ1916">
        <v>0</v>
      </c>
      <c r="CR1916">
        <v>0</v>
      </c>
      <c r="CS1916">
        <v>0</v>
      </c>
      <c r="CT1916">
        <f>VLOOKUP(E1916,Prophet!$A:$AA,3,FALSE)</f>
        <v>54</v>
      </c>
      <c r="CU1916">
        <f t="shared" si="58"/>
        <v>0</v>
      </c>
      <c r="CV1916">
        <f>VLOOKUP(E1916,Prophet!$A:$AA,5,FALSE)</f>
        <v>2</v>
      </c>
      <c r="CW1916">
        <f t="shared" si="59"/>
        <v>0</v>
      </c>
    </row>
    <row r="1917" spans="1:101" x14ac:dyDescent="0.25">
      <c r="A1917">
        <v>8176</v>
      </c>
      <c r="B1917">
        <v>2018</v>
      </c>
      <c r="C1917">
        <v>70</v>
      </c>
      <c r="D1917">
        <v>9</v>
      </c>
      <c r="E1917">
        <v>112403</v>
      </c>
      <c r="F1917">
        <v>0</v>
      </c>
      <c r="G1917">
        <v>0</v>
      </c>
      <c r="H1917">
        <v>0</v>
      </c>
      <c r="I1917">
        <v>0</v>
      </c>
      <c r="J1917">
        <v>30000</v>
      </c>
      <c r="K1917">
        <v>0</v>
      </c>
      <c r="L1917">
        <v>0</v>
      </c>
      <c r="M1917" t="s">
        <v>947</v>
      </c>
      <c r="N1917">
        <v>12</v>
      </c>
      <c r="O1917">
        <v>0</v>
      </c>
      <c r="P1917" t="s">
        <v>948</v>
      </c>
      <c r="Q1917">
        <v>0</v>
      </c>
      <c r="R1917">
        <v>0</v>
      </c>
      <c r="S1917">
        <v>1</v>
      </c>
      <c r="T1917">
        <v>1</v>
      </c>
      <c r="U1917" s="7">
        <v>43405</v>
      </c>
      <c r="V1917" s="7">
        <v>43769</v>
      </c>
      <c r="W1917">
        <v>385.9</v>
      </c>
      <c r="X1917">
        <v>385.9</v>
      </c>
      <c r="Y1917">
        <v>193.5</v>
      </c>
      <c r="Z1917">
        <v>0</v>
      </c>
      <c r="AA1917">
        <v>0</v>
      </c>
      <c r="AB1917">
        <v>284.60000000000002</v>
      </c>
      <c r="AC1917">
        <v>1</v>
      </c>
      <c r="AD1917" t="s">
        <v>949</v>
      </c>
      <c r="AE1917" t="s">
        <v>950</v>
      </c>
      <c r="AF1917">
        <v>0</v>
      </c>
      <c r="AG1917" t="s">
        <v>951</v>
      </c>
      <c r="AH1917" t="s">
        <v>950</v>
      </c>
      <c r="AI1917" t="s">
        <v>950</v>
      </c>
      <c r="AJ1917" t="s">
        <v>952</v>
      </c>
      <c r="AK1917">
        <v>0</v>
      </c>
      <c r="AL1917">
        <v>0</v>
      </c>
      <c r="AM1917">
        <v>0</v>
      </c>
      <c r="AN1917" t="s">
        <v>951</v>
      </c>
      <c r="AO1917" t="s">
        <v>950</v>
      </c>
      <c r="AP1917" t="s">
        <v>950</v>
      </c>
      <c r="AQ1917" t="s">
        <v>952</v>
      </c>
      <c r="AR1917">
        <v>0</v>
      </c>
      <c r="AS1917">
        <v>0</v>
      </c>
      <c r="AT1917">
        <v>0</v>
      </c>
      <c r="AU1917" t="s">
        <v>951</v>
      </c>
      <c r="AV1917" t="s">
        <v>950</v>
      </c>
      <c r="AW1917" t="s">
        <v>950</v>
      </c>
      <c r="AX1917" t="s">
        <v>952</v>
      </c>
      <c r="AY1917">
        <v>0</v>
      </c>
      <c r="AZ1917">
        <v>0</v>
      </c>
      <c r="BA1917" t="s">
        <v>951</v>
      </c>
      <c r="BB1917" t="s">
        <v>950</v>
      </c>
      <c r="BC1917" t="s">
        <v>950</v>
      </c>
      <c r="BD1917" t="s">
        <v>952</v>
      </c>
      <c r="BE1917">
        <v>0</v>
      </c>
      <c r="BF1917">
        <v>0</v>
      </c>
      <c r="BG1917">
        <v>0</v>
      </c>
      <c r="BH1917" t="s">
        <v>951</v>
      </c>
      <c r="BI1917" t="s">
        <v>950</v>
      </c>
      <c r="BJ1917" t="s">
        <v>950</v>
      </c>
      <c r="BK1917" t="s">
        <v>952</v>
      </c>
      <c r="BL1917">
        <v>0</v>
      </c>
      <c r="BM1917">
        <v>0</v>
      </c>
      <c r="BN1917">
        <v>0</v>
      </c>
      <c r="BO1917" t="s">
        <v>951</v>
      </c>
      <c r="BP1917" t="s">
        <v>950</v>
      </c>
      <c r="BQ1917" t="s">
        <v>950</v>
      </c>
      <c r="BR1917" t="s">
        <v>952</v>
      </c>
      <c r="BS1917">
        <v>0</v>
      </c>
      <c r="BT1917">
        <v>0</v>
      </c>
      <c r="BU1917">
        <v>0</v>
      </c>
      <c r="BV1917">
        <v>7010</v>
      </c>
      <c r="BW1917" t="s">
        <v>953</v>
      </c>
      <c r="BX1917" t="s">
        <v>950</v>
      </c>
      <c r="BY1917" t="s">
        <v>948</v>
      </c>
      <c r="BZ1917">
        <v>0</v>
      </c>
      <c r="CA1917">
        <v>0</v>
      </c>
      <c r="CB1917">
        <v>78.5</v>
      </c>
      <c r="CC1917">
        <v>0</v>
      </c>
      <c r="CD1917" t="s">
        <v>954</v>
      </c>
      <c r="CE1917" s="7">
        <v>23762</v>
      </c>
      <c r="CF1917" s="7">
        <v>43405</v>
      </c>
      <c r="CG1917">
        <v>54</v>
      </c>
      <c r="CH1917">
        <v>999</v>
      </c>
      <c r="CI1917" s="7">
        <v>43465</v>
      </c>
      <c r="CJ1917" s="7">
        <v>55884</v>
      </c>
      <c r="CK1917">
        <v>409</v>
      </c>
      <c r="CL1917">
        <v>2</v>
      </c>
      <c r="CM1917">
        <v>130</v>
      </c>
      <c r="CN1917">
        <v>0</v>
      </c>
      <c r="CO1917" t="s">
        <v>955</v>
      </c>
      <c r="CP1917" t="s">
        <v>955</v>
      </c>
      <c r="CQ1917">
        <v>0</v>
      </c>
      <c r="CR1917">
        <v>0</v>
      </c>
      <c r="CS1917">
        <v>0</v>
      </c>
      <c r="CT1917">
        <f>VLOOKUP(E1917,Prophet!$A:$AA,3,FALSE)</f>
        <v>54</v>
      </c>
      <c r="CU1917">
        <f t="shared" si="58"/>
        <v>0</v>
      </c>
      <c r="CV1917">
        <f>VLOOKUP(E1917,Prophet!$A:$AA,5,FALSE)</f>
        <v>2</v>
      </c>
      <c r="CW1917">
        <f t="shared" si="59"/>
        <v>0</v>
      </c>
    </row>
    <row r="1918" spans="1:101" x14ac:dyDescent="0.25">
      <c r="A1918">
        <v>8181</v>
      </c>
      <c r="B1918">
        <v>2018</v>
      </c>
      <c r="C1918">
        <v>70</v>
      </c>
      <c r="D1918">
        <v>9</v>
      </c>
      <c r="E1918">
        <v>2558901</v>
      </c>
      <c r="F1918">
        <v>0</v>
      </c>
      <c r="G1918">
        <v>0</v>
      </c>
      <c r="H1918">
        <v>0</v>
      </c>
      <c r="I1918">
        <v>0</v>
      </c>
      <c r="J1918">
        <v>30000</v>
      </c>
      <c r="K1918">
        <v>0</v>
      </c>
      <c r="L1918">
        <v>0</v>
      </c>
      <c r="M1918" t="s">
        <v>947</v>
      </c>
      <c r="N1918">
        <v>12</v>
      </c>
      <c r="O1918">
        <v>0</v>
      </c>
      <c r="P1918" t="s">
        <v>948</v>
      </c>
      <c r="Q1918">
        <v>0</v>
      </c>
      <c r="R1918">
        <v>0</v>
      </c>
      <c r="S1918">
        <v>1</v>
      </c>
      <c r="T1918">
        <v>1</v>
      </c>
      <c r="U1918" s="7">
        <v>43405</v>
      </c>
      <c r="V1918" s="7">
        <v>43769</v>
      </c>
      <c r="W1918">
        <v>262</v>
      </c>
      <c r="X1918">
        <v>262</v>
      </c>
      <c r="Y1918">
        <v>115.5</v>
      </c>
      <c r="Z1918">
        <v>0</v>
      </c>
      <c r="AA1918">
        <v>0</v>
      </c>
      <c r="AB1918">
        <v>169.9</v>
      </c>
      <c r="AC1918">
        <v>1</v>
      </c>
      <c r="AD1918" t="s">
        <v>949</v>
      </c>
      <c r="AE1918" t="s">
        <v>950</v>
      </c>
      <c r="AF1918">
        <v>0</v>
      </c>
      <c r="AG1918" t="s">
        <v>951</v>
      </c>
      <c r="AH1918" t="s">
        <v>950</v>
      </c>
      <c r="AI1918" t="s">
        <v>950</v>
      </c>
      <c r="AJ1918" t="s">
        <v>952</v>
      </c>
      <c r="AK1918">
        <v>0</v>
      </c>
      <c r="AL1918">
        <v>0</v>
      </c>
      <c r="AM1918">
        <v>0</v>
      </c>
      <c r="AN1918" t="s">
        <v>951</v>
      </c>
      <c r="AO1918" t="s">
        <v>950</v>
      </c>
      <c r="AP1918" t="s">
        <v>950</v>
      </c>
      <c r="AQ1918" t="s">
        <v>952</v>
      </c>
      <c r="AR1918">
        <v>0</v>
      </c>
      <c r="AS1918">
        <v>0</v>
      </c>
      <c r="AT1918">
        <v>0</v>
      </c>
      <c r="AU1918" t="s">
        <v>951</v>
      </c>
      <c r="AV1918" t="s">
        <v>950</v>
      </c>
      <c r="AW1918" t="s">
        <v>950</v>
      </c>
      <c r="AX1918" t="s">
        <v>952</v>
      </c>
      <c r="AY1918">
        <v>0</v>
      </c>
      <c r="AZ1918">
        <v>0</v>
      </c>
      <c r="BA1918" t="s">
        <v>951</v>
      </c>
      <c r="BB1918" t="s">
        <v>950</v>
      </c>
      <c r="BC1918" t="s">
        <v>950</v>
      </c>
      <c r="BD1918" t="s">
        <v>952</v>
      </c>
      <c r="BE1918">
        <v>0</v>
      </c>
      <c r="BF1918">
        <v>0</v>
      </c>
      <c r="BG1918">
        <v>0</v>
      </c>
      <c r="BH1918" t="s">
        <v>951</v>
      </c>
      <c r="BI1918" t="s">
        <v>950</v>
      </c>
      <c r="BJ1918" t="s">
        <v>950</v>
      </c>
      <c r="BK1918" t="s">
        <v>952</v>
      </c>
      <c r="BL1918">
        <v>0</v>
      </c>
      <c r="BM1918">
        <v>0</v>
      </c>
      <c r="BN1918">
        <v>0</v>
      </c>
      <c r="BO1918" t="s">
        <v>951</v>
      </c>
      <c r="BP1918" t="s">
        <v>950</v>
      </c>
      <c r="BQ1918" t="s">
        <v>950</v>
      </c>
      <c r="BR1918" t="s">
        <v>952</v>
      </c>
      <c r="BS1918">
        <v>0</v>
      </c>
      <c r="BT1918">
        <v>0</v>
      </c>
      <c r="BU1918">
        <v>0</v>
      </c>
      <c r="BV1918">
        <v>7010</v>
      </c>
      <c r="BW1918" t="s">
        <v>953</v>
      </c>
      <c r="BX1918" t="s">
        <v>950</v>
      </c>
      <c r="BY1918" t="s">
        <v>948</v>
      </c>
      <c r="BZ1918">
        <v>0</v>
      </c>
      <c r="CA1918">
        <v>0</v>
      </c>
      <c r="CB1918">
        <v>78.5</v>
      </c>
      <c r="CC1918">
        <v>0</v>
      </c>
      <c r="CD1918" t="s">
        <v>954</v>
      </c>
      <c r="CE1918" s="7">
        <v>35483</v>
      </c>
      <c r="CF1918" s="7">
        <v>43405</v>
      </c>
      <c r="CG1918">
        <v>22</v>
      </c>
      <c r="CH1918">
        <v>999</v>
      </c>
      <c r="CI1918" s="7">
        <v>43465</v>
      </c>
      <c r="CJ1918" s="7">
        <v>55884</v>
      </c>
      <c r="CK1918">
        <v>409</v>
      </c>
      <c r="CL1918">
        <v>2</v>
      </c>
      <c r="CM1918">
        <v>514</v>
      </c>
      <c r="CN1918">
        <v>0</v>
      </c>
      <c r="CO1918" t="s">
        <v>955</v>
      </c>
      <c r="CP1918" t="s">
        <v>955</v>
      </c>
      <c r="CQ1918">
        <v>0</v>
      </c>
      <c r="CR1918">
        <v>0</v>
      </c>
      <c r="CS1918">
        <v>0</v>
      </c>
      <c r="CT1918">
        <f>VLOOKUP(E1918,Prophet!$A:$AA,3,FALSE)</f>
        <v>22</v>
      </c>
      <c r="CU1918">
        <f t="shared" si="58"/>
        <v>0</v>
      </c>
      <c r="CV1918">
        <f>VLOOKUP(E1918,Prophet!$A:$AA,5,FALSE)</f>
        <v>2</v>
      </c>
      <c r="CW1918">
        <f t="shared" si="59"/>
        <v>0</v>
      </c>
    </row>
    <row r="1919" spans="1:101" x14ac:dyDescent="0.25">
      <c r="A1919">
        <v>8185</v>
      </c>
      <c r="B1919">
        <v>2018</v>
      </c>
      <c r="C1919">
        <v>70</v>
      </c>
      <c r="D1919">
        <v>9</v>
      </c>
      <c r="E1919">
        <v>2559001</v>
      </c>
      <c r="F1919">
        <v>0</v>
      </c>
      <c r="G1919">
        <v>0</v>
      </c>
      <c r="H1919">
        <v>0</v>
      </c>
      <c r="I1919">
        <v>0</v>
      </c>
      <c r="J1919">
        <v>30000</v>
      </c>
      <c r="K1919">
        <v>0</v>
      </c>
      <c r="L1919">
        <v>0</v>
      </c>
      <c r="M1919" t="s">
        <v>947</v>
      </c>
      <c r="N1919">
        <v>12</v>
      </c>
      <c r="O1919">
        <v>0</v>
      </c>
      <c r="P1919" t="s">
        <v>948</v>
      </c>
      <c r="Q1919">
        <v>0</v>
      </c>
      <c r="R1919">
        <v>0</v>
      </c>
      <c r="S1919">
        <v>1</v>
      </c>
      <c r="T1919">
        <v>1</v>
      </c>
      <c r="U1919" s="7">
        <v>43405</v>
      </c>
      <c r="V1919" s="7">
        <v>43769</v>
      </c>
      <c r="W1919">
        <v>204.8</v>
      </c>
      <c r="X1919">
        <v>204.8</v>
      </c>
      <c r="Y1919">
        <v>79.5</v>
      </c>
      <c r="Z1919">
        <v>0</v>
      </c>
      <c r="AA1919">
        <v>0</v>
      </c>
      <c r="AB1919">
        <v>116.9</v>
      </c>
      <c r="AC1919">
        <v>1</v>
      </c>
      <c r="AD1919" t="s">
        <v>956</v>
      </c>
      <c r="AE1919" t="s">
        <v>950</v>
      </c>
      <c r="AF1919">
        <v>0</v>
      </c>
      <c r="AG1919" t="s">
        <v>951</v>
      </c>
      <c r="AH1919" t="s">
        <v>950</v>
      </c>
      <c r="AI1919" t="s">
        <v>950</v>
      </c>
      <c r="AJ1919" t="s">
        <v>952</v>
      </c>
      <c r="AK1919">
        <v>0</v>
      </c>
      <c r="AL1919">
        <v>0</v>
      </c>
      <c r="AM1919">
        <v>0</v>
      </c>
      <c r="AN1919" t="s">
        <v>951</v>
      </c>
      <c r="AO1919" t="s">
        <v>950</v>
      </c>
      <c r="AP1919" t="s">
        <v>950</v>
      </c>
      <c r="AQ1919" t="s">
        <v>952</v>
      </c>
      <c r="AR1919">
        <v>0</v>
      </c>
      <c r="AS1919">
        <v>0</v>
      </c>
      <c r="AT1919">
        <v>0</v>
      </c>
      <c r="AU1919" t="s">
        <v>951</v>
      </c>
      <c r="AV1919" t="s">
        <v>950</v>
      </c>
      <c r="AW1919" t="s">
        <v>950</v>
      </c>
      <c r="AX1919" t="s">
        <v>952</v>
      </c>
      <c r="AY1919">
        <v>0</v>
      </c>
      <c r="AZ1919">
        <v>0</v>
      </c>
      <c r="BA1919" t="s">
        <v>951</v>
      </c>
      <c r="BB1919" t="s">
        <v>950</v>
      </c>
      <c r="BC1919" t="s">
        <v>950</v>
      </c>
      <c r="BD1919" t="s">
        <v>952</v>
      </c>
      <c r="BE1919">
        <v>0</v>
      </c>
      <c r="BF1919">
        <v>0</v>
      </c>
      <c r="BG1919">
        <v>0</v>
      </c>
      <c r="BH1919" t="s">
        <v>951</v>
      </c>
      <c r="BI1919" t="s">
        <v>950</v>
      </c>
      <c r="BJ1919" t="s">
        <v>950</v>
      </c>
      <c r="BK1919" t="s">
        <v>952</v>
      </c>
      <c r="BL1919">
        <v>0</v>
      </c>
      <c r="BM1919">
        <v>0</v>
      </c>
      <c r="BN1919">
        <v>0</v>
      </c>
      <c r="BO1919" t="s">
        <v>951</v>
      </c>
      <c r="BP1919" t="s">
        <v>950</v>
      </c>
      <c r="BQ1919" t="s">
        <v>950</v>
      </c>
      <c r="BR1919" t="s">
        <v>952</v>
      </c>
      <c r="BS1919">
        <v>0</v>
      </c>
      <c r="BT1919">
        <v>0</v>
      </c>
      <c r="BU1919">
        <v>0</v>
      </c>
      <c r="BV1919">
        <v>7010</v>
      </c>
      <c r="BW1919" t="s">
        <v>953</v>
      </c>
      <c r="BX1919" t="s">
        <v>950</v>
      </c>
      <c r="BY1919" t="s">
        <v>948</v>
      </c>
      <c r="BZ1919">
        <v>0</v>
      </c>
      <c r="CA1919">
        <v>0</v>
      </c>
      <c r="CB1919">
        <v>78.5</v>
      </c>
      <c r="CC1919">
        <v>0</v>
      </c>
      <c r="CD1919" t="s">
        <v>954</v>
      </c>
      <c r="CE1919" s="7">
        <v>27594</v>
      </c>
      <c r="CF1919" s="7">
        <v>43405</v>
      </c>
      <c r="CG1919">
        <v>43</v>
      </c>
      <c r="CH1919">
        <v>999</v>
      </c>
      <c r="CI1919" s="7">
        <v>43465</v>
      </c>
      <c r="CJ1919" s="7">
        <v>55884</v>
      </c>
      <c r="CK1919">
        <v>409</v>
      </c>
      <c r="CL1919">
        <v>2</v>
      </c>
      <c r="CM1919">
        <v>262</v>
      </c>
      <c r="CN1919">
        <v>0</v>
      </c>
      <c r="CO1919" t="s">
        <v>955</v>
      </c>
      <c r="CP1919" t="s">
        <v>955</v>
      </c>
      <c r="CQ1919">
        <v>0</v>
      </c>
      <c r="CR1919">
        <v>0</v>
      </c>
      <c r="CS1919">
        <v>0</v>
      </c>
      <c r="CT1919">
        <f>VLOOKUP(E1919,Prophet!$A:$AA,3,FALSE)</f>
        <v>43</v>
      </c>
      <c r="CU1919">
        <f t="shared" si="58"/>
        <v>0</v>
      </c>
      <c r="CV1919">
        <f>VLOOKUP(E1919,Prophet!$A:$AA,5,FALSE)</f>
        <v>2</v>
      </c>
      <c r="CW1919">
        <f t="shared" si="59"/>
        <v>0</v>
      </c>
    </row>
    <row r="1920" spans="1:101" x14ac:dyDescent="0.25">
      <c r="A1920">
        <v>8186</v>
      </c>
      <c r="B1920">
        <v>2018</v>
      </c>
      <c r="C1920">
        <v>70</v>
      </c>
      <c r="D1920">
        <v>9</v>
      </c>
      <c r="E1920">
        <v>2559002</v>
      </c>
      <c r="F1920">
        <v>0</v>
      </c>
      <c r="G1920">
        <v>0</v>
      </c>
      <c r="H1920">
        <v>0</v>
      </c>
      <c r="I1920">
        <v>0</v>
      </c>
      <c r="J1920">
        <v>30000</v>
      </c>
      <c r="K1920">
        <v>0</v>
      </c>
      <c r="L1920">
        <v>0</v>
      </c>
      <c r="M1920" t="s">
        <v>947</v>
      </c>
      <c r="N1920">
        <v>12</v>
      </c>
      <c r="O1920">
        <v>0</v>
      </c>
      <c r="P1920" t="s">
        <v>948</v>
      </c>
      <c r="Q1920">
        <v>0</v>
      </c>
      <c r="R1920">
        <v>0</v>
      </c>
      <c r="S1920">
        <v>1</v>
      </c>
      <c r="T1920">
        <v>1</v>
      </c>
      <c r="U1920" s="7">
        <v>43405</v>
      </c>
      <c r="V1920" s="7">
        <v>43769</v>
      </c>
      <c r="W1920">
        <v>385.9</v>
      </c>
      <c r="X1920">
        <v>385.9</v>
      </c>
      <c r="Y1920">
        <v>193.5</v>
      </c>
      <c r="Z1920">
        <v>0</v>
      </c>
      <c r="AA1920">
        <v>0</v>
      </c>
      <c r="AB1920">
        <v>284.60000000000002</v>
      </c>
      <c r="AC1920">
        <v>1</v>
      </c>
      <c r="AD1920" t="s">
        <v>949</v>
      </c>
      <c r="AE1920" t="s">
        <v>950</v>
      </c>
      <c r="AF1920">
        <v>0</v>
      </c>
      <c r="AG1920" t="s">
        <v>951</v>
      </c>
      <c r="AH1920" t="s">
        <v>950</v>
      </c>
      <c r="AI1920" t="s">
        <v>950</v>
      </c>
      <c r="AJ1920" t="s">
        <v>952</v>
      </c>
      <c r="AK1920">
        <v>0</v>
      </c>
      <c r="AL1920">
        <v>0</v>
      </c>
      <c r="AM1920">
        <v>0</v>
      </c>
      <c r="AN1920" t="s">
        <v>951</v>
      </c>
      <c r="AO1920" t="s">
        <v>950</v>
      </c>
      <c r="AP1920" t="s">
        <v>950</v>
      </c>
      <c r="AQ1920" t="s">
        <v>952</v>
      </c>
      <c r="AR1920">
        <v>0</v>
      </c>
      <c r="AS1920">
        <v>0</v>
      </c>
      <c r="AT1920">
        <v>0</v>
      </c>
      <c r="AU1920" t="s">
        <v>951</v>
      </c>
      <c r="AV1920" t="s">
        <v>950</v>
      </c>
      <c r="AW1920" t="s">
        <v>950</v>
      </c>
      <c r="AX1920" t="s">
        <v>952</v>
      </c>
      <c r="AY1920">
        <v>0</v>
      </c>
      <c r="AZ1920">
        <v>0</v>
      </c>
      <c r="BA1920" t="s">
        <v>951</v>
      </c>
      <c r="BB1920" t="s">
        <v>950</v>
      </c>
      <c r="BC1920" t="s">
        <v>950</v>
      </c>
      <c r="BD1920" t="s">
        <v>952</v>
      </c>
      <c r="BE1920">
        <v>0</v>
      </c>
      <c r="BF1920">
        <v>0</v>
      </c>
      <c r="BG1920">
        <v>0</v>
      </c>
      <c r="BH1920" t="s">
        <v>951</v>
      </c>
      <c r="BI1920" t="s">
        <v>950</v>
      </c>
      <c r="BJ1920" t="s">
        <v>950</v>
      </c>
      <c r="BK1920" t="s">
        <v>952</v>
      </c>
      <c r="BL1920">
        <v>0</v>
      </c>
      <c r="BM1920">
        <v>0</v>
      </c>
      <c r="BN1920">
        <v>0</v>
      </c>
      <c r="BO1920" t="s">
        <v>951</v>
      </c>
      <c r="BP1920" t="s">
        <v>950</v>
      </c>
      <c r="BQ1920" t="s">
        <v>950</v>
      </c>
      <c r="BR1920" t="s">
        <v>952</v>
      </c>
      <c r="BS1920">
        <v>0</v>
      </c>
      <c r="BT1920">
        <v>0</v>
      </c>
      <c r="BU1920">
        <v>0</v>
      </c>
      <c r="BV1920">
        <v>7010</v>
      </c>
      <c r="BW1920" t="s">
        <v>953</v>
      </c>
      <c r="BX1920" t="s">
        <v>950</v>
      </c>
      <c r="BY1920" t="s">
        <v>948</v>
      </c>
      <c r="BZ1920">
        <v>0</v>
      </c>
      <c r="CA1920">
        <v>0</v>
      </c>
      <c r="CB1920">
        <v>78.5</v>
      </c>
      <c r="CC1920">
        <v>0</v>
      </c>
      <c r="CD1920" t="s">
        <v>954</v>
      </c>
      <c r="CE1920" s="7">
        <v>27025</v>
      </c>
      <c r="CF1920" s="7">
        <v>43405</v>
      </c>
      <c r="CG1920">
        <v>45</v>
      </c>
      <c r="CH1920">
        <v>999</v>
      </c>
      <c r="CI1920" s="7">
        <v>43465</v>
      </c>
      <c r="CJ1920" s="7">
        <v>55884</v>
      </c>
      <c r="CK1920">
        <v>409</v>
      </c>
      <c r="CL1920">
        <v>2</v>
      </c>
      <c r="CM1920">
        <v>238</v>
      </c>
      <c r="CN1920">
        <v>0</v>
      </c>
      <c r="CO1920" t="s">
        <v>955</v>
      </c>
      <c r="CP1920" t="s">
        <v>955</v>
      </c>
      <c r="CQ1920">
        <v>0</v>
      </c>
      <c r="CR1920">
        <v>0</v>
      </c>
      <c r="CS1920">
        <v>0</v>
      </c>
      <c r="CT1920">
        <f>VLOOKUP(E1920,Prophet!$A:$AA,3,FALSE)</f>
        <v>45</v>
      </c>
      <c r="CU1920">
        <f t="shared" si="58"/>
        <v>0</v>
      </c>
      <c r="CV1920">
        <f>VLOOKUP(E1920,Prophet!$A:$AA,5,FALSE)</f>
        <v>2</v>
      </c>
      <c r="CW1920">
        <f t="shared" si="59"/>
        <v>0</v>
      </c>
    </row>
    <row r="1921" spans="1:101" x14ac:dyDescent="0.25">
      <c r="A1921">
        <v>8187</v>
      </c>
      <c r="B1921">
        <v>2018</v>
      </c>
      <c r="C1921">
        <v>70</v>
      </c>
      <c r="D1921">
        <v>9</v>
      </c>
      <c r="E1921">
        <v>2559201</v>
      </c>
      <c r="F1921">
        <v>0</v>
      </c>
      <c r="G1921">
        <v>0</v>
      </c>
      <c r="H1921">
        <v>0</v>
      </c>
      <c r="I1921">
        <v>0</v>
      </c>
      <c r="J1921">
        <v>30000</v>
      </c>
      <c r="K1921">
        <v>0</v>
      </c>
      <c r="L1921">
        <v>0</v>
      </c>
      <c r="M1921" t="s">
        <v>947</v>
      </c>
      <c r="N1921">
        <v>12</v>
      </c>
      <c r="O1921">
        <v>0</v>
      </c>
      <c r="P1921" t="s">
        <v>948</v>
      </c>
      <c r="Q1921">
        <v>0</v>
      </c>
      <c r="R1921">
        <v>0</v>
      </c>
      <c r="S1921">
        <v>1</v>
      </c>
      <c r="T1921">
        <v>1</v>
      </c>
      <c r="U1921" s="7">
        <v>43405</v>
      </c>
      <c r="V1921" s="7">
        <v>43769</v>
      </c>
      <c r="W1921">
        <v>204.8</v>
      </c>
      <c r="X1921">
        <v>204.8</v>
      </c>
      <c r="Y1921">
        <v>79.5</v>
      </c>
      <c r="Z1921">
        <v>0</v>
      </c>
      <c r="AA1921">
        <v>0</v>
      </c>
      <c r="AB1921">
        <v>116.9</v>
      </c>
      <c r="AC1921">
        <v>1</v>
      </c>
      <c r="AD1921" t="s">
        <v>956</v>
      </c>
      <c r="AE1921" t="s">
        <v>950</v>
      </c>
      <c r="AF1921">
        <v>0</v>
      </c>
      <c r="AG1921" t="s">
        <v>951</v>
      </c>
      <c r="AH1921" t="s">
        <v>950</v>
      </c>
      <c r="AI1921" t="s">
        <v>950</v>
      </c>
      <c r="AJ1921" t="s">
        <v>952</v>
      </c>
      <c r="AK1921">
        <v>0</v>
      </c>
      <c r="AL1921">
        <v>0</v>
      </c>
      <c r="AM1921">
        <v>0</v>
      </c>
      <c r="AN1921" t="s">
        <v>951</v>
      </c>
      <c r="AO1921" t="s">
        <v>950</v>
      </c>
      <c r="AP1921" t="s">
        <v>950</v>
      </c>
      <c r="AQ1921" t="s">
        <v>952</v>
      </c>
      <c r="AR1921">
        <v>0</v>
      </c>
      <c r="AS1921">
        <v>0</v>
      </c>
      <c r="AT1921">
        <v>0</v>
      </c>
      <c r="AU1921" t="s">
        <v>951</v>
      </c>
      <c r="AV1921" t="s">
        <v>950</v>
      </c>
      <c r="AW1921" t="s">
        <v>950</v>
      </c>
      <c r="AX1921" t="s">
        <v>952</v>
      </c>
      <c r="AY1921">
        <v>0</v>
      </c>
      <c r="AZ1921">
        <v>0</v>
      </c>
      <c r="BA1921" t="s">
        <v>951</v>
      </c>
      <c r="BB1921" t="s">
        <v>950</v>
      </c>
      <c r="BC1921" t="s">
        <v>950</v>
      </c>
      <c r="BD1921" t="s">
        <v>952</v>
      </c>
      <c r="BE1921">
        <v>0</v>
      </c>
      <c r="BF1921">
        <v>0</v>
      </c>
      <c r="BG1921">
        <v>0</v>
      </c>
      <c r="BH1921" t="s">
        <v>951</v>
      </c>
      <c r="BI1921" t="s">
        <v>950</v>
      </c>
      <c r="BJ1921" t="s">
        <v>950</v>
      </c>
      <c r="BK1921" t="s">
        <v>952</v>
      </c>
      <c r="BL1921">
        <v>0</v>
      </c>
      <c r="BM1921">
        <v>0</v>
      </c>
      <c r="BN1921">
        <v>0</v>
      </c>
      <c r="BO1921" t="s">
        <v>951</v>
      </c>
      <c r="BP1921" t="s">
        <v>950</v>
      </c>
      <c r="BQ1921" t="s">
        <v>950</v>
      </c>
      <c r="BR1921" t="s">
        <v>952</v>
      </c>
      <c r="BS1921">
        <v>0</v>
      </c>
      <c r="BT1921">
        <v>0</v>
      </c>
      <c r="BU1921">
        <v>0</v>
      </c>
      <c r="BV1921">
        <v>7010</v>
      </c>
      <c r="BW1921" t="s">
        <v>953</v>
      </c>
      <c r="BX1921" t="s">
        <v>950</v>
      </c>
      <c r="BY1921" t="s">
        <v>948</v>
      </c>
      <c r="BZ1921">
        <v>0</v>
      </c>
      <c r="CA1921">
        <v>0</v>
      </c>
      <c r="CB1921">
        <v>78.5</v>
      </c>
      <c r="CC1921">
        <v>0</v>
      </c>
      <c r="CD1921" t="s">
        <v>954</v>
      </c>
      <c r="CE1921" s="7">
        <v>35684</v>
      </c>
      <c r="CF1921" s="7">
        <v>43405</v>
      </c>
      <c r="CG1921">
        <v>21</v>
      </c>
      <c r="CH1921">
        <v>999</v>
      </c>
      <c r="CI1921" s="7">
        <v>43465</v>
      </c>
      <c r="CJ1921" s="7">
        <v>55884</v>
      </c>
      <c r="CK1921">
        <v>409</v>
      </c>
      <c r="CL1921">
        <v>2</v>
      </c>
      <c r="CM1921">
        <v>526</v>
      </c>
      <c r="CN1921">
        <v>0</v>
      </c>
      <c r="CO1921" t="s">
        <v>955</v>
      </c>
      <c r="CP1921" t="s">
        <v>955</v>
      </c>
      <c r="CQ1921">
        <v>0</v>
      </c>
      <c r="CR1921">
        <v>0</v>
      </c>
      <c r="CS1921">
        <v>0</v>
      </c>
      <c r="CT1921">
        <f>VLOOKUP(E1921,Prophet!$A:$AA,3,FALSE)</f>
        <v>21</v>
      </c>
      <c r="CU1921">
        <f t="shared" si="58"/>
        <v>0</v>
      </c>
      <c r="CV1921">
        <f>VLOOKUP(E1921,Prophet!$A:$AA,5,FALSE)</f>
        <v>2</v>
      </c>
      <c r="CW1921">
        <f t="shared" si="59"/>
        <v>0</v>
      </c>
    </row>
    <row r="1922" spans="1:101" x14ac:dyDescent="0.25">
      <c r="A1922">
        <v>8189</v>
      </c>
      <c r="B1922">
        <v>2018</v>
      </c>
      <c r="C1922">
        <v>70</v>
      </c>
      <c r="D1922">
        <v>9</v>
      </c>
      <c r="E1922">
        <v>1766003</v>
      </c>
      <c r="F1922">
        <v>0</v>
      </c>
      <c r="G1922">
        <v>0</v>
      </c>
      <c r="H1922">
        <v>0</v>
      </c>
      <c r="I1922">
        <v>0</v>
      </c>
      <c r="J1922">
        <v>30000</v>
      </c>
      <c r="K1922">
        <v>0</v>
      </c>
      <c r="L1922">
        <v>0</v>
      </c>
      <c r="M1922" t="s">
        <v>947</v>
      </c>
      <c r="N1922">
        <v>12</v>
      </c>
      <c r="O1922">
        <v>0</v>
      </c>
      <c r="P1922" t="s">
        <v>948</v>
      </c>
      <c r="Q1922">
        <v>0</v>
      </c>
      <c r="R1922">
        <v>0</v>
      </c>
      <c r="S1922">
        <v>1</v>
      </c>
      <c r="T1922">
        <v>1</v>
      </c>
      <c r="U1922" s="7">
        <v>43405</v>
      </c>
      <c r="V1922" s="7">
        <v>43769</v>
      </c>
      <c r="W1922">
        <v>460.4</v>
      </c>
      <c r="X1922">
        <v>460.4</v>
      </c>
      <c r="Y1922">
        <v>240.5</v>
      </c>
      <c r="Z1922">
        <v>0</v>
      </c>
      <c r="AA1922">
        <v>0</v>
      </c>
      <c r="AB1922">
        <v>353.6</v>
      </c>
      <c r="AC1922">
        <v>1</v>
      </c>
      <c r="AD1922" t="s">
        <v>956</v>
      </c>
      <c r="AE1922" t="s">
        <v>950</v>
      </c>
      <c r="AF1922">
        <v>0</v>
      </c>
      <c r="AG1922" t="s">
        <v>951</v>
      </c>
      <c r="AH1922" t="s">
        <v>950</v>
      </c>
      <c r="AI1922" t="s">
        <v>950</v>
      </c>
      <c r="AJ1922" t="s">
        <v>952</v>
      </c>
      <c r="AK1922">
        <v>0</v>
      </c>
      <c r="AL1922">
        <v>0</v>
      </c>
      <c r="AM1922">
        <v>0</v>
      </c>
      <c r="AN1922" t="s">
        <v>951</v>
      </c>
      <c r="AO1922" t="s">
        <v>950</v>
      </c>
      <c r="AP1922" t="s">
        <v>950</v>
      </c>
      <c r="AQ1922" t="s">
        <v>952</v>
      </c>
      <c r="AR1922">
        <v>0</v>
      </c>
      <c r="AS1922">
        <v>0</v>
      </c>
      <c r="AT1922">
        <v>0</v>
      </c>
      <c r="AU1922" t="s">
        <v>951</v>
      </c>
      <c r="AV1922" t="s">
        <v>950</v>
      </c>
      <c r="AW1922" t="s">
        <v>950</v>
      </c>
      <c r="AX1922" t="s">
        <v>952</v>
      </c>
      <c r="AY1922">
        <v>0</v>
      </c>
      <c r="AZ1922">
        <v>0</v>
      </c>
      <c r="BA1922" t="s">
        <v>951</v>
      </c>
      <c r="BB1922" t="s">
        <v>950</v>
      </c>
      <c r="BC1922" t="s">
        <v>950</v>
      </c>
      <c r="BD1922" t="s">
        <v>952</v>
      </c>
      <c r="BE1922">
        <v>0</v>
      </c>
      <c r="BF1922">
        <v>0</v>
      </c>
      <c r="BG1922">
        <v>0</v>
      </c>
      <c r="BH1922" t="s">
        <v>951</v>
      </c>
      <c r="BI1922" t="s">
        <v>950</v>
      </c>
      <c r="BJ1922" t="s">
        <v>950</v>
      </c>
      <c r="BK1922" t="s">
        <v>952</v>
      </c>
      <c r="BL1922">
        <v>0</v>
      </c>
      <c r="BM1922">
        <v>0</v>
      </c>
      <c r="BN1922">
        <v>0</v>
      </c>
      <c r="BO1922" t="s">
        <v>951</v>
      </c>
      <c r="BP1922" t="s">
        <v>950</v>
      </c>
      <c r="BQ1922" t="s">
        <v>950</v>
      </c>
      <c r="BR1922" t="s">
        <v>952</v>
      </c>
      <c r="BS1922">
        <v>0</v>
      </c>
      <c r="BT1922">
        <v>0</v>
      </c>
      <c r="BU1922">
        <v>0</v>
      </c>
      <c r="BV1922">
        <v>7010</v>
      </c>
      <c r="BW1922" t="s">
        <v>953</v>
      </c>
      <c r="BX1922" t="s">
        <v>950</v>
      </c>
      <c r="BY1922" t="s">
        <v>948</v>
      </c>
      <c r="BZ1922">
        <v>0</v>
      </c>
      <c r="CA1922">
        <v>0</v>
      </c>
      <c r="CB1922">
        <v>78.5</v>
      </c>
      <c r="CC1922">
        <v>0</v>
      </c>
      <c r="CD1922" t="s">
        <v>954</v>
      </c>
      <c r="CE1922" s="7">
        <v>25055</v>
      </c>
      <c r="CF1922" s="7">
        <v>43405</v>
      </c>
      <c r="CG1922">
        <v>50</v>
      </c>
      <c r="CH1922">
        <v>999</v>
      </c>
      <c r="CI1922" s="7">
        <v>43465</v>
      </c>
      <c r="CJ1922" s="7">
        <v>55884</v>
      </c>
      <c r="CK1922">
        <v>409</v>
      </c>
      <c r="CL1922">
        <v>2</v>
      </c>
      <c r="CM1922">
        <v>178</v>
      </c>
      <c r="CN1922">
        <v>0</v>
      </c>
      <c r="CO1922" t="s">
        <v>955</v>
      </c>
      <c r="CP1922" t="s">
        <v>955</v>
      </c>
      <c r="CQ1922">
        <v>0</v>
      </c>
      <c r="CR1922">
        <v>0</v>
      </c>
      <c r="CS1922">
        <v>0</v>
      </c>
      <c r="CT1922">
        <f>VLOOKUP(E1922,Prophet!$A:$AA,3,FALSE)</f>
        <v>50</v>
      </c>
      <c r="CU1922">
        <f t="shared" si="58"/>
        <v>0</v>
      </c>
      <c r="CV1922">
        <f>VLOOKUP(E1922,Prophet!$A:$AA,5,FALSE)</f>
        <v>2</v>
      </c>
      <c r="CW1922">
        <f t="shared" si="59"/>
        <v>0</v>
      </c>
    </row>
    <row r="1923" spans="1:101" x14ac:dyDescent="0.25">
      <c r="A1923">
        <v>8194</v>
      </c>
      <c r="B1923">
        <v>2018</v>
      </c>
      <c r="C1923">
        <v>70</v>
      </c>
      <c r="D1923">
        <v>9</v>
      </c>
      <c r="E1923">
        <v>2559601</v>
      </c>
      <c r="F1923">
        <v>0</v>
      </c>
      <c r="G1923">
        <v>0</v>
      </c>
      <c r="H1923">
        <v>0</v>
      </c>
      <c r="I1923">
        <v>0</v>
      </c>
      <c r="J1923">
        <v>30000</v>
      </c>
      <c r="K1923">
        <v>0</v>
      </c>
      <c r="L1923">
        <v>0</v>
      </c>
      <c r="M1923" t="s">
        <v>947</v>
      </c>
      <c r="N1923">
        <v>12</v>
      </c>
      <c r="O1923">
        <v>0</v>
      </c>
      <c r="P1923" t="s">
        <v>948</v>
      </c>
      <c r="Q1923">
        <v>0</v>
      </c>
      <c r="R1923">
        <v>0</v>
      </c>
      <c r="S1923">
        <v>1</v>
      </c>
      <c r="T1923">
        <v>1</v>
      </c>
      <c r="U1923" s="7">
        <v>43405</v>
      </c>
      <c r="V1923" s="7">
        <v>43769</v>
      </c>
      <c r="W1923">
        <v>375.2</v>
      </c>
      <c r="X1923">
        <v>375.2</v>
      </c>
      <c r="Y1923">
        <v>186.8</v>
      </c>
      <c r="Z1923">
        <v>0</v>
      </c>
      <c r="AA1923">
        <v>0</v>
      </c>
      <c r="AB1923">
        <v>274.7</v>
      </c>
      <c r="AC1923">
        <v>1</v>
      </c>
      <c r="AD1923" t="s">
        <v>956</v>
      </c>
      <c r="AE1923" t="s">
        <v>950</v>
      </c>
      <c r="AF1923">
        <v>0</v>
      </c>
      <c r="AG1923" t="s">
        <v>951</v>
      </c>
      <c r="AH1923" t="s">
        <v>950</v>
      </c>
      <c r="AI1923" t="s">
        <v>950</v>
      </c>
      <c r="AJ1923" t="s">
        <v>952</v>
      </c>
      <c r="AK1923">
        <v>0</v>
      </c>
      <c r="AL1923">
        <v>0</v>
      </c>
      <c r="AM1923">
        <v>0</v>
      </c>
      <c r="AN1923" t="s">
        <v>951</v>
      </c>
      <c r="AO1923" t="s">
        <v>950</v>
      </c>
      <c r="AP1923" t="s">
        <v>950</v>
      </c>
      <c r="AQ1923" t="s">
        <v>952</v>
      </c>
      <c r="AR1923">
        <v>0</v>
      </c>
      <c r="AS1923">
        <v>0</v>
      </c>
      <c r="AT1923">
        <v>0</v>
      </c>
      <c r="AU1923" t="s">
        <v>951</v>
      </c>
      <c r="AV1923" t="s">
        <v>950</v>
      </c>
      <c r="AW1923" t="s">
        <v>950</v>
      </c>
      <c r="AX1923" t="s">
        <v>952</v>
      </c>
      <c r="AY1923">
        <v>0</v>
      </c>
      <c r="AZ1923">
        <v>0</v>
      </c>
      <c r="BA1923" t="s">
        <v>951</v>
      </c>
      <c r="BB1923" t="s">
        <v>950</v>
      </c>
      <c r="BC1923" t="s">
        <v>950</v>
      </c>
      <c r="BD1923" t="s">
        <v>952</v>
      </c>
      <c r="BE1923">
        <v>0</v>
      </c>
      <c r="BF1923">
        <v>0</v>
      </c>
      <c r="BG1923">
        <v>0</v>
      </c>
      <c r="BH1923" t="s">
        <v>951</v>
      </c>
      <c r="BI1923" t="s">
        <v>950</v>
      </c>
      <c r="BJ1923" t="s">
        <v>950</v>
      </c>
      <c r="BK1923" t="s">
        <v>952</v>
      </c>
      <c r="BL1923">
        <v>0</v>
      </c>
      <c r="BM1923">
        <v>0</v>
      </c>
      <c r="BN1923">
        <v>0</v>
      </c>
      <c r="BO1923" t="s">
        <v>951</v>
      </c>
      <c r="BP1923" t="s">
        <v>950</v>
      </c>
      <c r="BQ1923" t="s">
        <v>950</v>
      </c>
      <c r="BR1923" t="s">
        <v>952</v>
      </c>
      <c r="BS1923">
        <v>0</v>
      </c>
      <c r="BT1923">
        <v>0</v>
      </c>
      <c r="BU1923">
        <v>0</v>
      </c>
      <c r="BV1923">
        <v>7010</v>
      </c>
      <c r="BW1923" t="s">
        <v>953</v>
      </c>
      <c r="BX1923" t="s">
        <v>950</v>
      </c>
      <c r="BY1923" t="s">
        <v>948</v>
      </c>
      <c r="BZ1923">
        <v>0</v>
      </c>
      <c r="CA1923">
        <v>0</v>
      </c>
      <c r="CB1923">
        <v>78.5</v>
      </c>
      <c r="CC1923">
        <v>0</v>
      </c>
      <c r="CD1923" t="s">
        <v>954</v>
      </c>
      <c r="CE1923" s="7">
        <v>35374</v>
      </c>
      <c r="CF1923" s="7">
        <v>43405</v>
      </c>
      <c r="CG1923">
        <v>22</v>
      </c>
      <c r="CH1923">
        <v>999</v>
      </c>
      <c r="CI1923" s="7">
        <v>43465</v>
      </c>
      <c r="CJ1923" s="7">
        <v>55884</v>
      </c>
      <c r="CK1923">
        <v>409</v>
      </c>
      <c r="CL1923">
        <v>2</v>
      </c>
      <c r="CM1923">
        <v>514</v>
      </c>
      <c r="CN1923">
        <v>0</v>
      </c>
      <c r="CO1923" t="s">
        <v>955</v>
      </c>
      <c r="CP1923" t="s">
        <v>955</v>
      </c>
      <c r="CQ1923">
        <v>0</v>
      </c>
      <c r="CR1923">
        <v>0</v>
      </c>
      <c r="CS1923">
        <v>0</v>
      </c>
      <c r="CT1923">
        <f>VLOOKUP(E1923,Prophet!$A:$AA,3,FALSE)</f>
        <v>22</v>
      </c>
      <c r="CU1923">
        <f t="shared" ref="CU1923:CU1986" si="60">CT1923-CG1923</f>
        <v>0</v>
      </c>
      <c r="CV1923">
        <f>VLOOKUP(E1923,Prophet!$A:$AA,5,FALSE)</f>
        <v>2</v>
      </c>
      <c r="CW1923">
        <f t="shared" ref="CW1923:CW1986" si="61">CV1923-CL1923</f>
        <v>0</v>
      </c>
    </row>
    <row r="1924" spans="1:101" x14ac:dyDescent="0.25">
      <c r="A1924">
        <v>8196</v>
      </c>
      <c r="B1924">
        <v>2018</v>
      </c>
      <c r="C1924">
        <v>70</v>
      </c>
      <c r="D1924">
        <v>9</v>
      </c>
      <c r="E1924">
        <v>2148003</v>
      </c>
      <c r="F1924">
        <v>0</v>
      </c>
      <c r="G1924">
        <v>0</v>
      </c>
      <c r="H1924">
        <v>0</v>
      </c>
      <c r="I1924">
        <v>0</v>
      </c>
      <c r="J1924">
        <v>30000</v>
      </c>
      <c r="K1924">
        <v>0</v>
      </c>
      <c r="L1924">
        <v>0</v>
      </c>
      <c r="M1924" t="s">
        <v>947</v>
      </c>
      <c r="N1924">
        <v>12</v>
      </c>
      <c r="O1924">
        <v>0</v>
      </c>
      <c r="P1924" t="s">
        <v>948</v>
      </c>
      <c r="Q1924">
        <v>0</v>
      </c>
      <c r="R1924">
        <v>0</v>
      </c>
      <c r="S1924">
        <v>1</v>
      </c>
      <c r="T1924">
        <v>1</v>
      </c>
      <c r="U1924" s="7">
        <v>43405</v>
      </c>
      <c r="V1924" s="7">
        <v>43769</v>
      </c>
      <c r="W1924">
        <v>262</v>
      </c>
      <c r="X1924">
        <v>262</v>
      </c>
      <c r="Y1924">
        <v>115.5</v>
      </c>
      <c r="Z1924">
        <v>0</v>
      </c>
      <c r="AA1924">
        <v>0</v>
      </c>
      <c r="AB1924">
        <v>169.9</v>
      </c>
      <c r="AC1924">
        <v>1</v>
      </c>
      <c r="AD1924" t="s">
        <v>949</v>
      </c>
      <c r="AE1924" t="s">
        <v>950</v>
      </c>
      <c r="AF1924">
        <v>0</v>
      </c>
      <c r="AG1924" t="s">
        <v>951</v>
      </c>
      <c r="AH1924" t="s">
        <v>950</v>
      </c>
      <c r="AI1924" t="s">
        <v>950</v>
      </c>
      <c r="AJ1924" t="s">
        <v>952</v>
      </c>
      <c r="AK1924">
        <v>0</v>
      </c>
      <c r="AL1924">
        <v>0</v>
      </c>
      <c r="AM1924">
        <v>0</v>
      </c>
      <c r="AN1924" t="s">
        <v>951</v>
      </c>
      <c r="AO1924" t="s">
        <v>950</v>
      </c>
      <c r="AP1924" t="s">
        <v>950</v>
      </c>
      <c r="AQ1924" t="s">
        <v>952</v>
      </c>
      <c r="AR1924">
        <v>0</v>
      </c>
      <c r="AS1924">
        <v>0</v>
      </c>
      <c r="AT1924">
        <v>0</v>
      </c>
      <c r="AU1924" t="s">
        <v>951</v>
      </c>
      <c r="AV1924" t="s">
        <v>950</v>
      </c>
      <c r="AW1924" t="s">
        <v>950</v>
      </c>
      <c r="AX1924" t="s">
        <v>952</v>
      </c>
      <c r="AY1924">
        <v>0</v>
      </c>
      <c r="AZ1924">
        <v>0</v>
      </c>
      <c r="BA1924" t="s">
        <v>951</v>
      </c>
      <c r="BB1924" t="s">
        <v>950</v>
      </c>
      <c r="BC1924" t="s">
        <v>950</v>
      </c>
      <c r="BD1924" t="s">
        <v>952</v>
      </c>
      <c r="BE1924">
        <v>0</v>
      </c>
      <c r="BF1924">
        <v>0</v>
      </c>
      <c r="BG1924">
        <v>0</v>
      </c>
      <c r="BH1924" t="s">
        <v>951</v>
      </c>
      <c r="BI1924" t="s">
        <v>950</v>
      </c>
      <c r="BJ1924" t="s">
        <v>950</v>
      </c>
      <c r="BK1924" t="s">
        <v>952</v>
      </c>
      <c r="BL1924">
        <v>0</v>
      </c>
      <c r="BM1924">
        <v>0</v>
      </c>
      <c r="BN1924">
        <v>0</v>
      </c>
      <c r="BO1924" t="s">
        <v>951</v>
      </c>
      <c r="BP1924" t="s">
        <v>950</v>
      </c>
      <c r="BQ1924" t="s">
        <v>950</v>
      </c>
      <c r="BR1924" t="s">
        <v>952</v>
      </c>
      <c r="BS1924">
        <v>0</v>
      </c>
      <c r="BT1924">
        <v>0</v>
      </c>
      <c r="BU1924">
        <v>0</v>
      </c>
      <c r="BV1924">
        <v>7010</v>
      </c>
      <c r="BW1924" t="s">
        <v>953</v>
      </c>
      <c r="BX1924" t="s">
        <v>950</v>
      </c>
      <c r="BY1924" t="s">
        <v>948</v>
      </c>
      <c r="BZ1924">
        <v>0</v>
      </c>
      <c r="CA1924">
        <v>0</v>
      </c>
      <c r="CB1924">
        <v>78.5</v>
      </c>
      <c r="CC1924">
        <v>0</v>
      </c>
      <c r="CD1924" t="s">
        <v>954</v>
      </c>
      <c r="CE1924" s="7">
        <v>25445</v>
      </c>
      <c r="CF1924" s="7">
        <v>43405</v>
      </c>
      <c r="CG1924">
        <v>49</v>
      </c>
      <c r="CH1924">
        <v>999</v>
      </c>
      <c r="CI1924" s="7">
        <v>43465</v>
      </c>
      <c r="CJ1924" s="7">
        <v>55884</v>
      </c>
      <c r="CK1924">
        <v>409</v>
      </c>
      <c r="CL1924">
        <v>2</v>
      </c>
      <c r="CM1924">
        <v>190</v>
      </c>
      <c r="CN1924">
        <v>0</v>
      </c>
      <c r="CO1924" t="s">
        <v>955</v>
      </c>
      <c r="CP1924" t="s">
        <v>955</v>
      </c>
      <c r="CQ1924">
        <v>0</v>
      </c>
      <c r="CR1924">
        <v>0</v>
      </c>
      <c r="CS1924">
        <v>0</v>
      </c>
      <c r="CT1924">
        <f>VLOOKUP(E1924,Prophet!$A:$AA,3,FALSE)</f>
        <v>49</v>
      </c>
      <c r="CU1924">
        <f t="shared" si="60"/>
        <v>0</v>
      </c>
      <c r="CV1924">
        <f>VLOOKUP(E1924,Prophet!$A:$AA,5,FALSE)</f>
        <v>2</v>
      </c>
      <c r="CW1924">
        <f t="shared" si="61"/>
        <v>0</v>
      </c>
    </row>
    <row r="1925" spans="1:101" x14ac:dyDescent="0.25">
      <c r="A1925">
        <v>8197</v>
      </c>
      <c r="B1925">
        <v>2018</v>
      </c>
      <c r="C1925">
        <v>70</v>
      </c>
      <c r="D1925">
        <v>9</v>
      </c>
      <c r="E1925">
        <v>1719503</v>
      </c>
      <c r="F1925">
        <v>0</v>
      </c>
      <c r="G1925">
        <v>0</v>
      </c>
      <c r="H1925">
        <v>0</v>
      </c>
      <c r="I1925">
        <v>0</v>
      </c>
      <c r="J1925">
        <v>30000</v>
      </c>
      <c r="K1925">
        <v>0</v>
      </c>
      <c r="L1925">
        <v>0</v>
      </c>
      <c r="M1925" t="s">
        <v>947</v>
      </c>
      <c r="N1925">
        <v>12</v>
      </c>
      <c r="O1925">
        <v>0</v>
      </c>
      <c r="P1925" t="s">
        <v>948</v>
      </c>
      <c r="Q1925">
        <v>0</v>
      </c>
      <c r="R1925">
        <v>0</v>
      </c>
      <c r="S1925">
        <v>1</v>
      </c>
      <c r="T1925">
        <v>1</v>
      </c>
      <c r="U1925" s="7">
        <v>43405</v>
      </c>
      <c r="V1925" s="7">
        <v>43769</v>
      </c>
      <c r="W1925">
        <v>204.8</v>
      </c>
      <c r="X1925">
        <v>204.8</v>
      </c>
      <c r="Y1925">
        <v>79.5</v>
      </c>
      <c r="Z1925">
        <v>0</v>
      </c>
      <c r="AA1925">
        <v>0</v>
      </c>
      <c r="AB1925">
        <v>116.9</v>
      </c>
      <c r="AC1925">
        <v>1</v>
      </c>
      <c r="AD1925" t="s">
        <v>956</v>
      </c>
      <c r="AE1925" t="s">
        <v>950</v>
      </c>
      <c r="AF1925">
        <v>0</v>
      </c>
      <c r="AG1925" t="s">
        <v>951</v>
      </c>
      <c r="AH1925" t="s">
        <v>950</v>
      </c>
      <c r="AI1925" t="s">
        <v>950</v>
      </c>
      <c r="AJ1925" t="s">
        <v>952</v>
      </c>
      <c r="AK1925">
        <v>0</v>
      </c>
      <c r="AL1925">
        <v>0</v>
      </c>
      <c r="AM1925">
        <v>0</v>
      </c>
      <c r="AN1925" t="s">
        <v>951</v>
      </c>
      <c r="AO1925" t="s">
        <v>950</v>
      </c>
      <c r="AP1925" t="s">
        <v>950</v>
      </c>
      <c r="AQ1925" t="s">
        <v>952</v>
      </c>
      <c r="AR1925">
        <v>0</v>
      </c>
      <c r="AS1925">
        <v>0</v>
      </c>
      <c r="AT1925">
        <v>0</v>
      </c>
      <c r="AU1925" t="s">
        <v>951</v>
      </c>
      <c r="AV1925" t="s">
        <v>950</v>
      </c>
      <c r="AW1925" t="s">
        <v>950</v>
      </c>
      <c r="AX1925" t="s">
        <v>952</v>
      </c>
      <c r="AY1925">
        <v>0</v>
      </c>
      <c r="AZ1925">
        <v>0</v>
      </c>
      <c r="BA1925" t="s">
        <v>951</v>
      </c>
      <c r="BB1925" t="s">
        <v>950</v>
      </c>
      <c r="BC1925" t="s">
        <v>950</v>
      </c>
      <c r="BD1925" t="s">
        <v>952</v>
      </c>
      <c r="BE1925">
        <v>0</v>
      </c>
      <c r="BF1925">
        <v>0</v>
      </c>
      <c r="BG1925">
        <v>0</v>
      </c>
      <c r="BH1925" t="s">
        <v>951</v>
      </c>
      <c r="BI1925" t="s">
        <v>950</v>
      </c>
      <c r="BJ1925" t="s">
        <v>950</v>
      </c>
      <c r="BK1925" t="s">
        <v>952</v>
      </c>
      <c r="BL1925">
        <v>0</v>
      </c>
      <c r="BM1925">
        <v>0</v>
      </c>
      <c r="BN1925">
        <v>0</v>
      </c>
      <c r="BO1925" t="s">
        <v>951</v>
      </c>
      <c r="BP1925" t="s">
        <v>950</v>
      </c>
      <c r="BQ1925" t="s">
        <v>950</v>
      </c>
      <c r="BR1925" t="s">
        <v>952</v>
      </c>
      <c r="BS1925">
        <v>0</v>
      </c>
      <c r="BT1925">
        <v>0</v>
      </c>
      <c r="BU1925">
        <v>0</v>
      </c>
      <c r="BV1925">
        <v>7010</v>
      </c>
      <c r="BW1925" t="s">
        <v>953</v>
      </c>
      <c r="BX1925" t="s">
        <v>950</v>
      </c>
      <c r="BY1925" t="s">
        <v>948</v>
      </c>
      <c r="BZ1925">
        <v>0</v>
      </c>
      <c r="CA1925">
        <v>0</v>
      </c>
      <c r="CB1925">
        <v>78.5</v>
      </c>
      <c r="CC1925">
        <v>0</v>
      </c>
      <c r="CD1925" t="s">
        <v>954</v>
      </c>
      <c r="CE1925" s="7">
        <v>22488</v>
      </c>
      <c r="CF1925" s="7">
        <v>43405</v>
      </c>
      <c r="CG1925">
        <v>57</v>
      </c>
      <c r="CH1925">
        <v>999</v>
      </c>
      <c r="CI1925" s="7">
        <v>43465</v>
      </c>
      <c r="CJ1925" s="7">
        <v>55884</v>
      </c>
      <c r="CK1925">
        <v>409</v>
      </c>
      <c r="CL1925">
        <v>2</v>
      </c>
      <c r="CM1925">
        <v>94</v>
      </c>
      <c r="CN1925">
        <v>0</v>
      </c>
      <c r="CO1925" t="s">
        <v>955</v>
      </c>
      <c r="CP1925" t="s">
        <v>955</v>
      </c>
      <c r="CQ1925">
        <v>0</v>
      </c>
      <c r="CR1925">
        <v>0</v>
      </c>
      <c r="CS1925">
        <v>0</v>
      </c>
      <c r="CT1925">
        <f>VLOOKUP(E1925,Prophet!$A:$AA,3,FALSE)</f>
        <v>57</v>
      </c>
      <c r="CU1925">
        <f t="shared" si="60"/>
        <v>0</v>
      </c>
      <c r="CV1925">
        <f>VLOOKUP(E1925,Prophet!$A:$AA,5,FALSE)</f>
        <v>2</v>
      </c>
      <c r="CW1925">
        <f t="shared" si="61"/>
        <v>0</v>
      </c>
    </row>
    <row r="1926" spans="1:101" x14ac:dyDescent="0.25">
      <c r="A1926">
        <v>8199</v>
      </c>
      <c r="B1926">
        <v>2018</v>
      </c>
      <c r="C1926">
        <v>70</v>
      </c>
      <c r="D1926">
        <v>9</v>
      </c>
      <c r="E1926">
        <v>2559701</v>
      </c>
      <c r="F1926">
        <v>0</v>
      </c>
      <c r="G1926">
        <v>0</v>
      </c>
      <c r="H1926">
        <v>0</v>
      </c>
      <c r="I1926">
        <v>0</v>
      </c>
      <c r="J1926">
        <v>30000</v>
      </c>
      <c r="K1926">
        <v>0</v>
      </c>
      <c r="L1926">
        <v>0</v>
      </c>
      <c r="M1926" t="s">
        <v>947</v>
      </c>
      <c r="N1926">
        <v>12</v>
      </c>
      <c r="O1926">
        <v>0</v>
      </c>
      <c r="P1926" t="s">
        <v>948</v>
      </c>
      <c r="Q1926">
        <v>0</v>
      </c>
      <c r="R1926">
        <v>0</v>
      </c>
      <c r="S1926">
        <v>1</v>
      </c>
      <c r="T1926">
        <v>1</v>
      </c>
      <c r="U1926" s="7">
        <v>43405</v>
      </c>
      <c r="V1926" s="7">
        <v>43769</v>
      </c>
      <c r="W1926">
        <v>509.7</v>
      </c>
      <c r="X1926">
        <v>509.7</v>
      </c>
      <c r="Y1926">
        <v>271.5</v>
      </c>
      <c r="Z1926">
        <v>0</v>
      </c>
      <c r="AA1926">
        <v>0</v>
      </c>
      <c r="AB1926">
        <v>399.3</v>
      </c>
      <c r="AC1926">
        <v>1</v>
      </c>
      <c r="AD1926" t="s">
        <v>949</v>
      </c>
      <c r="AE1926" t="s">
        <v>950</v>
      </c>
      <c r="AF1926">
        <v>0</v>
      </c>
      <c r="AG1926" t="s">
        <v>951</v>
      </c>
      <c r="AH1926" t="s">
        <v>950</v>
      </c>
      <c r="AI1926" t="s">
        <v>950</v>
      </c>
      <c r="AJ1926" t="s">
        <v>952</v>
      </c>
      <c r="AK1926">
        <v>0</v>
      </c>
      <c r="AL1926">
        <v>0</v>
      </c>
      <c r="AM1926">
        <v>0</v>
      </c>
      <c r="AN1926" t="s">
        <v>951</v>
      </c>
      <c r="AO1926" t="s">
        <v>950</v>
      </c>
      <c r="AP1926" t="s">
        <v>950</v>
      </c>
      <c r="AQ1926" t="s">
        <v>952</v>
      </c>
      <c r="AR1926">
        <v>0</v>
      </c>
      <c r="AS1926">
        <v>0</v>
      </c>
      <c r="AT1926">
        <v>0</v>
      </c>
      <c r="AU1926" t="s">
        <v>951</v>
      </c>
      <c r="AV1926" t="s">
        <v>950</v>
      </c>
      <c r="AW1926" t="s">
        <v>950</v>
      </c>
      <c r="AX1926" t="s">
        <v>952</v>
      </c>
      <c r="AY1926">
        <v>0</v>
      </c>
      <c r="AZ1926">
        <v>0</v>
      </c>
      <c r="BA1926" t="s">
        <v>951</v>
      </c>
      <c r="BB1926" t="s">
        <v>950</v>
      </c>
      <c r="BC1926" t="s">
        <v>950</v>
      </c>
      <c r="BD1926" t="s">
        <v>952</v>
      </c>
      <c r="BE1926">
        <v>0</v>
      </c>
      <c r="BF1926">
        <v>0</v>
      </c>
      <c r="BG1926">
        <v>0</v>
      </c>
      <c r="BH1926" t="s">
        <v>951</v>
      </c>
      <c r="BI1926" t="s">
        <v>950</v>
      </c>
      <c r="BJ1926" t="s">
        <v>950</v>
      </c>
      <c r="BK1926" t="s">
        <v>952</v>
      </c>
      <c r="BL1926">
        <v>0</v>
      </c>
      <c r="BM1926">
        <v>0</v>
      </c>
      <c r="BN1926">
        <v>0</v>
      </c>
      <c r="BO1926" t="s">
        <v>951</v>
      </c>
      <c r="BP1926" t="s">
        <v>950</v>
      </c>
      <c r="BQ1926" t="s">
        <v>950</v>
      </c>
      <c r="BR1926" t="s">
        <v>952</v>
      </c>
      <c r="BS1926">
        <v>0</v>
      </c>
      <c r="BT1926">
        <v>0</v>
      </c>
      <c r="BU1926">
        <v>0</v>
      </c>
      <c r="BV1926">
        <v>7010</v>
      </c>
      <c r="BW1926" t="s">
        <v>953</v>
      </c>
      <c r="BX1926" t="s">
        <v>950</v>
      </c>
      <c r="BY1926" t="s">
        <v>948</v>
      </c>
      <c r="BZ1926">
        <v>0</v>
      </c>
      <c r="CA1926">
        <v>0</v>
      </c>
      <c r="CB1926">
        <v>78.5</v>
      </c>
      <c r="CC1926">
        <v>0</v>
      </c>
      <c r="CD1926" t="s">
        <v>954</v>
      </c>
      <c r="CE1926" s="7">
        <v>24637</v>
      </c>
      <c r="CF1926" s="7">
        <v>43405</v>
      </c>
      <c r="CG1926">
        <v>51</v>
      </c>
      <c r="CH1926">
        <v>999</v>
      </c>
      <c r="CI1926" s="7">
        <v>43465</v>
      </c>
      <c r="CJ1926" s="7">
        <v>55884</v>
      </c>
      <c r="CK1926">
        <v>409</v>
      </c>
      <c r="CL1926">
        <v>2</v>
      </c>
      <c r="CM1926">
        <v>166</v>
      </c>
      <c r="CN1926">
        <v>0</v>
      </c>
      <c r="CO1926" t="s">
        <v>955</v>
      </c>
      <c r="CP1926" t="s">
        <v>955</v>
      </c>
      <c r="CQ1926">
        <v>0</v>
      </c>
      <c r="CR1926">
        <v>0</v>
      </c>
      <c r="CS1926">
        <v>0</v>
      </c>
      <c r="CT1926">
        <f>VLOOKUP(E1926,Prophet!$A:$AA,3,FALSE)</f>
        <v>51</v>
      </c>
      <c r="CU1926">
        <f t="shared" si="60"/>
        <v>0</v>
      </c>
      <c r="CV1926">
        <f>VLOOKUP(E1926,Prophet!$A:$AA,5,FALSE)</f>
        <v>2</v>
      </c>
      <c r="CW1926">
        <f t="shared" si="61"/>
        <v>0</v>
      </c>
    </row>
    <row r="1927" spans="1:101" x14ac:dyDescent="0.25">
      <c r="A1927">
        <v>8201</v>
      </c>
      <c r="B1927">
        <v>2018</v>
      </c>
      <c r="C1927">
        <v>70</v>
      </c>
      <c r="D1927">
        <v>9</v>
      </c>
      <c r="E1927">
        <v>2559703</v>
      </c>
      <c r="F1927">
        <v>0</v>
      </c>
      <c r="G1927">
        <v>0</v>
      </c>
      <c r="H1927">
        <v>0</v>
      </c>
      <c r="I1927">
        <v>0</v>
      </c>
      <c r="J1927">
        <v>30000</v>
      </c>
      <c r="K1927">
        <v>0</v>
      </c>
      <c r="L1927">
        <v>0</v>
      </c>
      <c r="M1927" t="s">
        <v>947</v>
      </c>
      <c r="N1927">
        <v>12</v>
      </c>
      <c r="O1927">
        <v>0</v>
      </c>
      <c r="P1927" t="s">
        <v>948</v>
      </c>
      <c r="Q1927">
        <v>0</v>
      </c>
      <c r="R1927">
        <v>0</v>
      </c>
      <c r="S1927">
        <v>1</v>
      </c>
      <c r="T1927">
        <v>1</v>
      </c>
      <c r="U1927" s="7">
        <v>43405</v>
      </c>
      <c r="V1927" s="7">
        <v>43769</v>
      </c>
      <c r="W1927">
        <v>204.8</v>
      </c>
      <c r="X1927">
        <v>204.8</v>
      </c>
      <c r="Y1927">
        <v>79.5</v>
      </c>
      <c r="Z1927">
        <v>0</v>
      </c>
      <c r="AA1927">
        <v>0</v>
      </c>
      <c r="AB1927">
        <v>116.9</v>
      </c>
      <c r="AC1927">
        <v>1</v>
      </c>
      <c r="AD1927" t="s">
        <v>956</v>
      </c>
      <c r="AE1927" t="s">
        <v>950</v>
      </c>
      <c r="AF1927">
        <v>0</v>
      </c>
      <c r="AG1927" t="s">
        <v>951</v>
      </c>
      <c r="AH1927" t="s">
        <v>950</v>
      </c>
      <c r="AI1927" t="s">
        <v>950</v>
      </c>
      <c r="AJ1927" t="s">
        <v>952</v>
      </c>
      <c r="AK1927">
        <v>0</v>
      </c>
      <c r="AL1927">
        <v>0</v>
      </c>
      <c r="AM1927">
        <v>0</v>
      </c>
      <c r="AN1927" t="s">
        <v>951</v>
      </c>
      <c r="AO1927" t="s">
        <v>950</v>
      </c>
      <c r="AP1927" t="s">
        <v>950</v>
      </c>
      <c r="AQ1927" t="s">
        <v>952</v>
      </c>
      <c r="AR1927">
        <v>0</v>
      </c>
      <c r="AS1927">
        <v>0</v>
      </c>
      <c r="AT1927">
        <v>0</v>
      </c>
      <c r="AU1927" t="s">
        <v>951</v>
      </c>
      <c r="AV1927" t="s">
        <v>950</v>
      </c>
      <c r="AW1927" t="s">
        <v>950</v>
      </c>
      <c r="AX1927" t="s">
        <v>952</v>
      </c>
      <c r="AY1927">
        <v>0</v>
      </c>
      <c r="AZ1927">
        <v>0</v>
      </c>
      <c r="BA1927" t="s">
        <v>951</v>
      </c>
      <c r="BB1927" t="s">
        <v>950</v>
      </c>
      <c r="BC1927" t="s">
        <v>950</v>
      </c>
      <c r="BD1927" t="s">
        <v>952</v>
      </c>
      <c r="BE1927">
        <v>0</v>
      </c>
      <c r="BF1927">
        <v>0</v>
      </c>
      <c r="BG1927">
        <v>0</v>
      </c>
      <c r="BH1927" t="s">
        <v>951</v>
      </c>
      <c r="BI1927" t="s">
        <v>950</v>
      </c>
      <c r="BJ1927" t="s">
        <v>950</v>
      </c>
      <c r="BK1927" t="s">
        <v>952</v>
      </c>
      <c r="BL1927">
        <v>0</v>
      </c>
      <c r="BM1927">
        <v>0</v>
      </c>
      <c r="BN1927">
        <v>0</v>
      </c>
      <c r="BO1927" t="s">
        <v>951</v>
      </c>
      <c r="BP1927" t="s">
        <v>950</v>
      </c>
      <c r="BQ1927" t="s">
        <v>950</v>
      </c>
      <c r="BR1927" t="s">
        <v>952</v>
      </c>
      <c r="BS1927">
        <v>0</v>
      </c>
      <c r="BT1927">
        <v>0</v>
      </c>
      <c r="BU1927">
        <v>0</v>
      </c>
      <c r="BV1927">
        <v>7010</v>
      </c>
      <c r="BW1927" t="s">
        <v>953</v>
      </c>
      <c r="BX1927" t="s">
        <v>950</v>
      </c>
      <c r="BY1927" t="s">
        <v>948</v>
      </c>
      <c r="BZ1927">
        <v>0</v>
      </c>
      <c r="CA1927">
        <v>0</v>
      </c>
      <c r="CB1927">
        <v>78.5</v>
      </c>
      <c r="CC1927">
        <v>0</v>
      </c>
      <c r="CD1927" t="s">
        <v>954</v>
      </c>
      <c r="CE1927" s="7">
        <v>22617</v>
      </c>
      <c r="CF1927" s="7">
        <v>43405</v>
      </c>
      <c r="CG1927">
        <v>57</v>
      </c>
      <c r="CH1927">
        <v>999</v>
      </c>
      <c r="CI1927" s="7">
        <v>43465</v>
      </c>
      <c r="CJ1927" s="7">
        <v>55884</v>
      </c>
      <c r="CK1927">
        <v>409</v>
      </c>
      <c r="CL1927">
        <v>2</v>
      </c>
      <c r="CM1927">
        <v>94</v>
      </c>
      <c r="CN1927">
        <v>0</v>
      </c>
      <c r="CO1927" t="s">
        <v>955</v>
      </c>
      <c r="CP1927" t="s">
        <v>955</v>
      </c>
      <c r="CQ1927">
        <v>0</v>
      </c>
      <c r="CR1927">
        <v>0</v>
      </c>
      <c r="CS1927">
        <v>0</v>
      </c>
      <c r="CT1927">
        <f>VLOOKUP(E1927,Prophet!$A:$AA,3,FALSE)</f>
        <v>57</v>
      </c>
      <c r="CU1927">
        <f t="shared" si="60"/>
        <v>0</v>
      </c>
      <c r="CV1927">
        <f>VLOOKUP(E1927,Prophet!$A:$AA,5,FALSE)</f>
        <v>2</v>
      </c>
      <c r="CW1927">
        <f t="shared" si="61"/>
        <v>0</v>
      </c>
    </row>
    <row r="1928" spans="1:101" x14ac:dyDescent="0.25">
      <c r="A1928">
        <v>8203</v>
      </c>
      <c r="B1928">
        <v>2018</v>
      </c>
      <c r="C1928">
        <v>70</v>
      </c>
      <c r="D1928">
        <v>9</v>
      </c>
      <c r="E1928">
        <v>1122002</v>
      </c>
      <c r="F1928">
        <v>0</v>
      </c>
      <c r="G1928">
        <v>0</v>
      </c>
      <c r="H1928">
        <v>0</v>
      </c>
      <c r="I1928">
        <v>0</v>
      </c>
      <c r="J1928">
        <v>30000</v>
      </c>
      <c r="K1928">
        <v>0</v>
      </c>
      <c r="L1928">
        <v>0</v>
      </c>
      <c r="M1928" t="s">
        <v>947</v>
      </c>
      <c r="N1928">
        <v>12</v>
      </c>
      <c r="O1928">
        <v>0</v>
      </c>
      <c r="P1928" t="s">
        <v>948</v>
      </c>
      <c r="Q1928">
        <v>0</v>
      </c>
      <c r="R1928">
        <v>0</v>
      </c>
      <c r="S1928">
        <v>1</v>
      </c>
      <c r="T1928">
        <v>1</v>
      </c>
      <c r="U1928" s="7">
        <v>43405</v>
      </c>
      <c r="V1928" s="7">
        <v>43769</v>
      </c>
      <c r="W1928">
        <v>204.8</v>
      </c>
      <c r="X1928">
        <v>204.8</v>
      </c>
      <c r="Y1928">
        <v>79.5</v>
      </c>
      <c r="Z1928">
        <v>0</v>
      </c>
      <c r="AA1928">
        <v>0</v>
      </c>
      <c r="AB1928">
        <v>116.9</v>
      </c>
      <c r="AC1928">
        <v>1</v>
      </c>
      <c r="AD1928" t="s">
        <v>956</v>
      </c>
      <c r="AE1928" t="s">
        <v>950</v>
      </c>
      <c r="AF1928">
        <v>0</v>
      </c>
      <c r="AG1928" t="s">
        <v>951</v>
      </c>
      <c r="AH1928" t="s">
        <v>950</v>
      </c>
      <c r="AI1928" t="s">
        <v>950</v>
      </c>
      <c r="AJ1928" t="s">
        <v>952</v>
      </c>
      <c r="AK1928">
        <v>0</v>
      </c>
      <c r="AL1928">
        <v>0</v>
      </c>
      <c r="AM1928">
        <v>0</v>
      </c>
      <c r="AN1928" t="s">
        <v>951</v>
      </c>
      <c r="AO1928" t="s">
        <v>950</v>
      </c>
      <c r="AP1928" t="s">
        <v>950</v>
      </c>
      <c r="AQ1928" t="s">
        <v>952</v>
      </c>
      <c r="AR1928">
        <v>0</v>
      </c>
      <c r="AS1928">
        <v>0</v>
      </c>
      <c r="AT1928">
        <v>0</v>
      </c>
      <c r="AU1928" t="s">
        <v>951</v>
      </c>
      <c r="AV1928" t="s">
        <v>950</v>
      </c>
      <c r="AW1928" t="s">
        <v>950</v>
      </c>
      <c r="AX1928" t="s">
        <v>952</v>
      </c>
      <c r="AY1928">
        <v>0</v>
      </c>
      <c r="AZ1928">
        <v>0</v>
      </c>
      <c r="BA1928" t="s">
        <v>951</v>
      </c>
      <c r="BB1928" t="s">
        <v>950</v>
      </c>
      <c r="BC1928" t="s">
        <v>950</v>
      </c>
      <c r="BD1928" t="s">
        <v>952</v>
      </c>
      <c r="BE1928">
        <v>0</v>
      </c>
      <c r="BF1928">
        <v>0</v>
      </c>
      <c r="BG1928">
        <v>0</v>
      </c>
      <c r="BH1928" t="s">
        <v>951</v>
      </c>
      <c r="BI1928" t="s">
        <v>950</v>
      </c>
      <c r="BJ1928" t="s">
        <v>950</v>
      </c>
      <c r="BK1928" t="s">
        <v>952</v>
      </c>
      <c r="BL1928">
        <v>0</v>
      </c>
      <c r="BM1928">
        <v>0</v>
      </c>
      <c r="BN1928">
        <v>0</v>
      </c>
      <c r="BO1928" t="s">
        <v>951</v>
      </c>
      <c r="BP1928" t="s">
        <v>950</v>
      </c>
      <c r="BQ1928" t="s">
        <v>950</v>
      </c>
      <c r="BR1928" t="s">
        <v>952</v>
      </c>
      <c r="BS1928">
        <v>0</v>
      </c>
      <c r="BT1928">
        <v>0</v>
      </c>
      <c r="BU1928">
        <v>0</v>
      </c>
      <c r="BV1928">
        <v>7010</v>
      </c>
      <c r="BW1928" t="s">
        <v>953</v>
      </c>
      <c r="BX1928" t="s">
        <v>950</v>
      </c>
      <c r="BY1928" t="s">
        <v>948</v>
      </c>
      <c r="BZ1928">
        <v>0</v>
      </c>
      <c r="CA1928">
        <v>0</v>
      </c>
      <c r="CB1928">
        <v>78.5</v>
      </c>
      <c r="CC1928">
        <v>0</v>
      </c>
      <c r="CD1928" t="s">
        <v>954</v>
      </c>
      <c r="CE1928" s="7">
        <v>28500</v>
      </c>
      <c r="CF1928" s="7">
        <v>43405</v>
      </c>
      <c r="CG1928">
        <v>41</v>
      </c>
      <c r="CH1928">
        <v>999</v>
      </c>
      <c r="CI1928" s="7">
        <v>43465</v>
      </c>
      <c r="CJ1928" s="7">
        <v>55884</v>
      </c>
      <c r="CK1928">
        <v>409</v>
      </c>
      <c r="CL1928">
        <v>2</v>
      </c>
      <c r="CM1928">
        <v>286</v>
      </c>
      <c r="CN1928">
        <v>0</v>
      </c>
      <c r="CO1928" t="s">
        <v>955</v>
      </c>
      <c r="CP1928" t="s">
        <v>955</v>
      </c>
      <c r="CQ1928">
        <v>0</v>
      </c>
      <c r="CR1928">
        <v>0</v>
      </c>
      <c r="CS1928">
        <v>0</v>
      </c>
      <c r="CT1928">
        <f>VLOOKUP(E1928,Prophet!$A:$AA,3,FALSE)</f>
        <v>41</v>
      </c>
      <c r="CU1928">
        <f t="shared" si="60"/>
        <v>0</v>
      </c>
      <c r="CV1928">
        <f>VLOOKUP(E1928,Prophet!$A:$AA,5,FALSE)</f>
        <v>2</v>
      </c>
      <c r="CW1928">
        <f t="shared" si="61"/>
        <v>0</v>
      </c>
    </row>
    <row r="1929" spans="1:101" x14ac:dyDescent="0.25">
      <c r="A1929">
        <v>8205</v>
      </c>
      <c r="B1929">
        <v>2018</v>
      </c>
      <c r="C1929">
        <v>70</v>
      </c>
      <c r="D1929">
        <v>9</v>
      </c>
      <c r="E1929">
        <v>1122004</v>
      </c>
      <c r="F1929">
        <v>0</v>
      </c>
      <c r="G1929">
        <v>0</v>
      </c>
      <c r="H1929">
        <v>0</v>
      </c>
      <c r="I1929">
        <v>0</v>
      </c>
      <c r="J1929">
        <v>30000</v>
      </c>
      <c r="K1929">
        <v>0</v>
      </c>
      <c r="L1929">
        <v>0</v>
      </c>
      <c r="M1929" t="s">
        <v>947</v>
      </c>
      <c r="N1929">
        <v>12</v>
      </c>
      <c r="O1929">
        <v>0</v>
      </c>
      <c r="P1929" t="s">
        <v>948</v>
      </c>
      <c r="Q1929">
        <v>0</v>
      </c>
      <c r="R1929">
        <v>0</v>
      </c>
      <c r="S1929">
        <v>1</v>
      </c>
      <c r="T1929">
        <v>1</v>
      </c>
      <c r="U1929" s="7">
        <v>43405</v>
      </c>
      <c r="V1929" s="7">
        <v>43769</v>
      </c>
      <c r="W1929">
        <v>262</v>
      </c>
      <c r="X1929">
        <v>262</v>
      </c>
      <c r="Y1929">
        <v>115.5</v>
      </c>
      <c r="Z1929">
        <v>0</v>
      </c>
      <c r="AA1929">
        <v>0</v>
      </c>
      <c r="AB1929">
        <v>169.9</v>
      </c>
      <c r="AC1929">
        <v>1</v>
      </c>
      <c r="AD1929" t="s">
        <v>949</v>
      </c>
      <c r="AE1929" t="s">
        <v>950</v>
      </c>
      <c r="AF1929">
        <v>0</v>
      </c>
      <c r="AG1929" t="s">
        <v>951</v>
      </c>
      <c r="AH1929" t="s">
        <v>950</v>
      </c>
      <c r="AI1929" t="s">
        <v>950</v>
      </c>
      <c r="AJ1929" t="s">
        <v>952</v>
      </c>
      <c r="AK1929">
        <v>0</v>
      </c>
      <c r="AL1929">
        <v>0</v>
      </c>
      <c r="AM1929">
        <v>0</v>
      </c>
      <c r="AN1929" t="s">
        <v>951</v>
      </c>
      <c r="AO1929" t="s">
        <v>950</v>
      </c>
      <c r="AP1929" t="s">
        <v>950</v>
      </c>
      <c r="AQ1929" t="s">
        <v>952</v>
      </c>
      <c r="AR1929">
        <v>0</v>
      </c>
      <c r="AS1929">
        <v>0</v>
      </c>
      <c r="AT1929">
        <v>0</v>
      </c>
      <c r="AU1929" t="s">
        <v>951</v>
      </c>
      <c r="AV1929" t="s">
        <v>950</v>
      </c>
      <c r="AW1929" t="s">
        <v>950</v>
      </c>
      <c r="AX1929" t="s">
        <v>952</v>
      </c>
      <c r="AY1929">
        <v>0</v>
      </c>
      <c r="AZ1929">
        <v>0</v>
      </c>
      <c r="BA1929" t="s">
        <v>951</v>
      </c>
      <c r="BB1929" t="s">
        <v>950</v>
      </c>
      <c r="BC1929" t="s">
        <v>950</v>
      </c>
      <c r="BD1929" t="s">
        <v>952</v>
      </c>
      <c r="BE1929">
        <v>0</v>
      </c>
      <c r="BF1929">
        <v>0</v>
      </c>
      <c r="BG1929">
        <v>0</v>
      </c>
      <c r="BH1929" t="s">
        <v>951</v>
      </c>
      <c r="BI1929" t="s">
        <v>950</v>
      </c>
      <c r="BJ1929" t="s">
        <v>950</v>
      </c>
      <c r="BK1929" t="s">
        <v>952</v>
      </c>
      <c r="BL1929">
        <v>0</v>
      </c>
      <c r="BM1929">
        <v>0</v>
      </c>
      <c r="BN1929">
        <v>0</v>
      </c>
      <c r="BO1929" t="s">
        <v>951</v>
      </c>
      <c r="BP1929" t="s">
        <v>950</v>
      </c>
      <c r="BQ1929" t="s">
        <v>950</v>
      </c>
      <c r="BR1929" t="s">
        <v>952</v>
      </c>
      <c r="BS1929">
        <v>0</v>
      </c>
      <c r="BT1929">
        <v>0</v>
      </c>
      <c r="BU1929">
        <v>0</v>
      </c>
      <c r="BV1929">
        <v>7010</v>
      </c>
      <c r="BW1929" t="s">
        <v>953</v>
      </c>
      <c r="BX1929" t="s">
        <v>950</v>
      </c>
      <c r="BY1929" t="s">
        <v>948</v>
      </c>
      <c r="BZ1929">
        <v>0</v>
      </c>
      <c r="CA1929">
        <v>0</v>
      </c>
      <c r="CB1929">
        <v>78.5</v>
      </c>
      <c r="CC1929">
        <v>0</v>
      </c>
      <c r="CD1929" t="s">
        <v>954</v>
      </c>
      <c r="CE1929" s="7">
        <v>28654</v>
      </c>
      <c r="CF1929" s="7">
        <v>43405</v>
      </c>
      <c r="CG1929">
        <v>40</v>
      </c>
      <c r="CH1929">
        <v>999</v>
      </c>
      <c r="CI1929" s="7">
        <v>43465</v>
      </c>
      <c r="CJ1929" s="7">
        <v>55884</v>
      </c>
      <c r="CK1929">
        <v>409</v>
      </c>
      <c r="CL1929">
        <v>2</v>
      </c>
      <c r="CM1929">
        <v>298</v>
      </c>
      <c r="CN1929">
        <v>0</v>
      </c>
      <c r="CO1929" t="s">
        <v>955</v>
      </c>
      <c r="CP1929" t="s">
        <v>955</v>
      </c>
      <c r="CQ1929">
        <v>0</v>
      </c>
      <c r="CR1929">
        <v>0</v>
      </c>
      <c r="CS1929">
        <v>0</v>
      </c>
      <c r="CT1929">
        <f>VLOOKUP(E1929,Prophet!$A:$AA,3,FALSE)</f>
        <v>40</v>
      </c>
      <c r="CU1929">
        <f t="shared" si="60"/>
        <v>0</v>
      </c>
      <c r="CV1929">
        <f>VLOOKUP(E1929,Prophet!$A:$AA,5,FALSE)</f>
        <v>2</v>
      </c>
      <c r="CW1929">
        <f t="shared" si="61"/>
        <v>0</v>
      </c>
    </row>
    <row r="1930" spans="1:101" x14ac:dyDescent="0.25">
      <c r="A1930">
        <v>8213</v>
      </c>
      <c r="B1930">
        <v>2018</v>
      </c>
      <c r="C1930">
        <v>70</v>
      </c>
      <c r="D1930">
        <v>9</v>
      </c>
      <c r="E1930">
        <v>989103</v>
      </c>
      <c r="F1930">
        <v>0</v>
      </c>
      <c r="G1930">
        <v>0</v>
      </c>
      <c r="H1930">
        <v>0</v>
      </c>
      <c r="I1930">
        <v>0</v>
      </c>
      <c r="J1930">
        <v>30000</v>
      </c>
      <c r="K1930">
        <v>0</v>
      </c>
      <c r="L1930">
        <v>0</v>
      </c>
      <c r="M1930" t="s">
        <v>947</v>
      </c>
      <c r="N1930">
        <v>12</v>
      </c>
      <c r="O1930">
        <v>0</v>
      </c>
      <c r="P1930" t="s">
        <v>948</v>
      </c>
      <c r="Q1930">
        <v>0</v>
      </c>
      <c r="R1930">
        <v>0</v>
      </c>
      <c r="S1930">
        <v>1</v>
      </c>
      <c r="T1930">
        <v>1</v>
      </c>
      <c r="U1930" s="7">
        <v>43405</v>
      </c>
      <c r="V1930" s="7">
        <v>43769</v>
      </c>
      <c r="W1930">
        <v>262</v>
      </c>
      <c r="X1930">
        <v>262</v>
      </c>
      <c r="Y1930">
        <v>115.5</v>
      </c>
      <c r="Z1930">
        <v>0</v>
      </c>
      <c r="AA1930">
        <v>0</v>
      </c>
      <c r="AB1930">
        <v>169.9</v>
      </c>
      <c r="AC1930">
        <v>1</v>
      </c>
      <c r="AD1930" t="s">
        <v>949</v>
      </c>
      <c r="AE1930" t="s">
        <v>950</v>
      </c>
      <c r="AF1930">
        <v>0</v>
      </c>
      <c r="AG1930" t="s">
        <v>951</v>
      </c>
      <c r="AH1930" t="s">
        <v>950</v>
      </c>
      <c r="AI1930" t="s">
        <v>950</v>
      </c>
      <c r="AJ1930" t="s">
        <v>952</v>
      </c>
      <c r="AK1930">
        <v>0</v>
      </c>
      <c r="AL1930">
        <v>0</v>
      </c>
      <c r="AM1930">
        <v>0</v>
      </c>
      <c r="AN1930" t="s">
        <v>951</v>
      </c>
      <c r="AO1930" t="s">
        <v>950</v>
      </c>
      <c r="AP1930" t="s">
        <v>950</v>
      </c>
      <c r="AQ1930" t="s">
        <v>952</v>
      </c>
      <c r="AR1930">
        <v>0</v>
      </c>
      <c r="AS1930">
        <v>0</v>
      </c>
      <c r="AT1930">
        <v>0</v>
      </c>
      <c r="AU1930" t="s">
        <v>951</v>
      </c>
      <c r="AV1930" t="s">
        <v>950</v>
      </c>
      <c r="AW1930" t="s">
        <v>950</v>
      </c>
      <c r="AX1930" t="s">
        <v>952</v>
      </c>
      <c r="AY1930">
        <v>0</v>
      </c>
      <c r="AZ1930">
        <v>0</v>
      </c>
      <c r="BA1930" t="s">
        <v>951</v>
      </c>
      <c r="BB1930" t="s">
        <v>950</v>
      </c>
      <c r="BC1930" t="s">
        <v>950</v>
      </c>
      <c r="BD1930" t="s">
        <v>952</v>
      </c>
      <c r="BE1930">
        <v>0</v>
      </c>
      <c r="BF1930">
        <v>0</v>
      </c>
      <c r="BG1930">
        <v>0</v>
      </c>
      <c r="BH1930" t="s">
        <v>951</v>
      </c>
      <c r="BI1930" t="s">
        <v>950</v>
      </c>
      <c r="BJ1930" t="s">
        <v>950</v>
      </c>
      <c r="BK1930" t="s">
        <v>952</v>
      </c>
      <c r="BL1930">
        <v>0</v>
      </c>
      <c r="BM1930">
        <v>0</v>
      </c>
      <c r="BN1930">
        <v>0</v>
      </c>
      <c r="BO1930" t="s">
        <v>951</v>
      </c>
      <c r="BP1930" t="s">
        <v>950</v>
      </c>
      <c r="BQ1930" t="s">
        <v>950</v>
      </c>
      <c r="BR1930" t="s">
        <v>952</v>
      </c>
      <c r="BS1930">
        <v>0</v>
      </c>
      <c r="BT1930">
        <v>0</v>
      </c>
      <c r="BU1930">
        <v>0</v>
      </c>
      <c r="BV1930">
        <v>7010</v>
      </c>
      <c r="BW1930" t="s">
        <v>953</v>
      </c>
      <c r="BX1930" t="s">
        <v>950</v>
      </c>
      <c r="BY1930" t="s">
        <v>948</v>
      </c>
      <c r="BZ1930">
        <v>0</v>
      </c>
      <c r="CA1930">
        <v>0</v>
      </c>
      <c r="CB1930">
        <v>78.5</v>
      </c>
      <c r="CC1930">
        <v>0</v>
      </c>
      <c r="CD1930" t="s">
        <v>954</v>
      </c>
      <c r="CE1930" s="7">
        <v>28155</v>
      </c>
      <c r="CF1930" s="7">
        <v>43405</v>
      </c>
      <c r="CG1930">
        <v>42</v>
      </c>
      <c r="CH1930">
        <v>999</v>
      </c>
      <c r="CI1930" s="7">
        <v>43465</v>
      </c>
      <c r="CJ1930" s="7">
        <v>55884</v>
      </c>
      <c r="CK1930">
        <v>409</v>
      </c>
      <c r="CL1930">
        <v>2</v>
      </c>
      <c r="CM1930">
        <v>274</v>
      </c>
      <c r="CN1930">
        <v>0</v>
      </c>
      <c r="CO1930" t="s">
        <v>955</v>
      </c>
      <c r="CP1930" t="s">
        <v>955</v>
      </c>
      <c r="CQ1930">
        <v>0</v>
      </c>
      <c r="CR1930">
        <v>0</v>
      </c>
      <c r="CS1930">
        <v>0</v>
      </c>
      <c r="CT1930">
        <f>VLOOKUP(E1930,Prophet!$A:$AA,3,FALSE)</f>
        <v>42</v>
      </c>
      <c r="CU1930">
        <f t="shared" si="60"/>
        <v>0</v>
      </c>
      <c r="CV1930">
        <f>VLOOKUP(E1930,Prophet!$A:$AA,5,FALSE)</f>
        <v>2</v>
      </c>
      <c r="CW1930">
        <f t="shared" si="61"/>
        <v>0</v>
      </c>
    </row>
    <row r="1931" spans="1:101" x14ac:dyDescent="0.25">
      <c r="A1931">
        <v>8214</v>
      </c>
      <c r="B1931">
        <v>2018</v>
      </c>
      <c r="C1931">
        <v>70</v>
      </c>
      <c r="D1931">
        <v>9</v>
      </c>
      <c r="E1931">
        <v>2560101</v>
      </c>
      <c r="F1931">
        <v>0</v>
      </c>
      <c r="G1931">
        <v>0</v>
      </c>
      <c r="H1931">
        <v>0</v>
      </c>
      <c r="I1931">
        <v>0</v>
      </c>
      <c r="J1931">
        <v>30000</v>
      </c>
      <c r="K1931">
        <v>0</v>
      </c>
      <c r="L1931">
        <v>0</v>
      </c>
      <c r="M1931" t="s">
        <v>947</v>
      </c>
      <c r="N1931">
        <v>12</v>
      </c>
      <c r="O1931">
        <v>0</v>
      </c>
      <c r="P1931" t="s">
        <v>948</v>
      </c>
      <c r="Q1931">
        <v>0</v>
      </c>
      <c r="R1931">
        <v>0</v>
      </c>
      <c r="S1931">
        <v>1</v>
      </c>
      <c r="T1931">
        <v>1</v>
      </c>
      <c r="U1931" s="7">
        <v>43405</v>
      </c>
      <c r="V1931" s="7">
        <v>43769</v>
      </c>
      <c r="W1931">
        <v>509.7</v>
      </c>
      <c r="X1931">
        <v>509.7</v>
      </c>
      <c r="Y1931">
        <v>271.5</v>
      </c>
      <c r="Z1931">
        <v>0</v>
      </c>
      <c r="AA1931">
        <v>0</v>
      </c>
      <c r="AB1931">
        <v>399.3</v>
      </c>
      <c r="AC1931">
        <v>1</v>
      </c>
      <c r="AD1931" t="s">
        <v>949</v>
      </c>
      <c r="AE1931" t="s">
        <v>950</v>
      </c>
      <c r="AF1931">
        <v>0</v>
      </c>
      <c r="AG1931" t="s">
        <v>951</v>
      </c>
      <c r="AH1931" t="s">
        <v>950</v>
      </c>
      <c r="AI1931" t="s">
        <v>950</v>
      </c>
      <c r="AJ1931" t="s">
        <v>952</v>
      </c>
      <c r="AK1931">
        <v>0</v>
      </c>
      <c r="AL1931">
        <v>0</v>
      </c>
      <c r="AM1931">
        <v>0</v>
      </c>
      <c r="AN1931" t="s">
        <v>951</v>
      </c>
      <c r="AO1931" t="s">
        <v>950</v>
      </c>
      <c r="AP1931" t="s">
        <v>950</v>
      </c>
      <c r="AQ1931" t="s">
        <v>952</v>
      </c>
      <c r="AR1931">
        <v>0</v>
      </c>
      <c r="AS1931">
        <v>0</v>
      </c>
      <c r="AT1931">
        <v>0</v>
      </c>
      <c r="AU1931" t="s">
        <v>951</v>
      </c>
      <c r="AV1931" t="s">
        <v>950</v>
      </c>
      <c r="AW1931" t="s">
        <v>950</v>
      </c>
      <c r="AX1931" t="s">
        <v>952</v>
      </c>
      <c r="AY1931">
        <v>0</v>
      </c>
      <c r="AZ1931">
        <v>0</v>
      </c>
      <c r="BA1931" t="s">
        <v>951</v>
      </c>
      <c r="BB1931" t="s">
        <v>950</v>
      </c>
      <c r="BC1931" t="s">
        <v>950</v>
      </c>
      <c r="BD1931" t="s">
        <v>952</v>
      </c>
      <c r="BE1931">
        <v>0</v>
      </c>
      <c r="BF1931">
        <v>0</v>
      </c>
      <c r="BG1931">
        <v>0</v>
      </c>
      <c r="BH1931" t="s">
        <v>951</v>
      </c>
      <c r="BI1931" t="s">
        <v>950</v>
      </c>
      <c r="BJ1931" t="s">
        <v>950</v>
      </c>
      <c r="BK1931" t="s">
        <v>952</v>
      </c>
      <c r="BL1931">
        <v>0</v>
      </c>
      <c r="BM1931">
        <v>0</v>
      </c>
      <c r="BN1931">
        <v>0</v>
      </c>
      <c r="BO1931" t="s">
        <v>951</v>
      </c>
      <c r="BP1931" t="s">
        <v>950</v>
      </c>
      <c r="BQ1931" t="s">
        <v>950</v>
      </c>
      <c r="BR1931" t="s">
        <v>952</v>
      </c>
      <c r="BS1931">
        <v>0</v>
      </c>
      <c r="BT1931">
        <v>0</v>
      </c>
      <c r="BU1931">
        <v>0</v>
      </c>
      <c r="BV1931">
        <v>7010</v>
      </c>
      <c r="BW1931" t="s">
        <v>953</v>
      </c>
      <c r="BX1931" t="s">
        <v>950</v>
      </c>
      <c r="BY1931" t="s">
        <v>948</v>
      </c>
      <c r="BZ1931">
        <v>0</v>
      </c>
      <c r="CA1931">
        <v>0</v>
      </c>
      <c r="CB1931">
        <v>78.5</v>
      </c>
      <c r="CC1931">
        <v>0</v>
      </c>
      <c r="CD1931" t="s">
        <v>954</v>
      </c>
      <c r="CE1931" s="7">
        <v>24357</v>
      </c>
      <c r="CF1931" s="7">
        <v>43405</v>
      </c>
      <c r="CG1931">
        <v>52</v>
      </c>
      <c r="CH1931">
        <v>999</v>
      </c>
      <c r="CI1931" s="7">
        <v>43465</v>
      </c>
      <c r="CJ1931" s="7">
        <v>55884</v>
      </c>
      <c r="CK1931">
        <v>409</v>
      </c>
      <c r="CL1931">
        <v>2</v>
      </c>
      <c r="CM1931">
        <v>154</v>
      </c>
      <c r="CN1931">
        <v>0</v>
      </c>
      <c r="CO1931" t="s">
        <v>955</v>
      </c>
      <c r="CP1931" t="s">
        <v>955</v>
      </c>
      <c r="CQ1931">
        <v>0</v>
      </c>
      <c r="CR1931">
        <v>0</v>
      </c>
      <c r="CS1931">
        <v>0</v>
      </c>
      <c r="CT1931">
        <f>VLOOKUP(E1931,Prophet!$A:$AA,3,FALSE)</f>
        <v>52</v>
      </c>
      <c r="CU1931">
        <f t="shared" si="60"/>
        <v>0</v>
      </c>
      <c r="CV1931">
        <f>VLOOKUP(E1931,Prophet!$A:$AA,5,FALSE)</f>
        <v>2</v>
      </c>
      <c r="CW1931">
        <f t="shared" si="61"/>
        <v>0</v>
      </c>
    </row>
    <row r="1932" spans="1:101" x14ac:dyDescent="0.25">
      <c r="A1932">
        <v>8218</v>
      </c>
      <c r="B1932">
        <v>2018</v>
      </c>
      <c r="C1932">
        <v>70</v>
      </c>
      <c r="D1932">
        <v>9</v>
      </c>
      <c r="E1932">
        <v>2560104</v>
      </c>
      <c r="F1932">
        <v>0</v>
      </c>
      <c r="G1932">
        <v>0</v>
      </c>
      <c r="H1932">
        <v>0</v>
      </c>
      <c r="I1932">
        <v>0</v>
      </c>
      <c r="J1932">
        <v>30000</v>
      </c>
      <c r="K1932">
        <v>0</v>
      </c>
      <c r="L1932">
        <v>0</v>
      </c>
      <c r="M1932" t="s">
        <v>947</v>
      </c>
      <c r="N1932">
        <v>12</v>
      </c>
      <c r="O1932">
        <v>0</v>
      </c>
      <c r="P1932" t="s">
        <v>948</v>
      </c>
      <c r="Q1932">
        <v>0</v>
      </c>
      <c r="R1932">
        <v>0</v>
      </c>
      <c r="S1932">
        <v>1</v>
      </c>
      <c r="T1932">
        <v>1</v>
      </c>
      <c r="U1932" s="7">
        <v>43405</v>
      </c>
      <c r="V1932" s="7">
        <v>43769</v>
      </c>
      <c r="W1932">
        <v>375.2</v>
      </c>
      <c r="X1932">
        <v>375.2</v>
      </c>
      <c r="Y1932">
        <v>186.8</v>
      </c>
      <c r="Z1932">
        <v>0</v>
      </c>
      <c r="AA1932">
        <v>0</v>
      </c>
      <c r="AB1932">
        <v>274.7</v>
      </c>
      <c r="AC1932">
        <v>1</v>
      </c>
      <c r="AD1932" t="s">
        <v>956</v>
      </c>
      <c r="AE1932" t="s">
        <v>950</v>
      </c>
      <c r="AF1932">
        <v>0</v>
      </c>
      <c r="AG1932" t="s">
        <v>951</v>
      </c>
      <c r="AH1932" t="s">
        <v>950</v>
      </c>
      <c r="AI1932" t="s">
        <v>950</v>
      </c>
      <c r="AJ1932" t="s">
        <v>952</v>
      </c>
      <c r="AK1932">
        <v>0</v>
      </c>
      <c r="AL1932">
        <v>0</v>
      </c>
      <c r="AM1932">
        <v>0</v>
      </c>
      <c r="AN1932" t="s">
        <v>951</v>
      </c>
      <c r="AO1932" t="s">
        <v>950</v>
      </c>
      <c r="AP1932" t="s">
        <v>950</v>
      </c>
      <c r="AQ1932" t="s">
        <v>952</v>
      </c>
      <c r="AR1932">
        <v>0</v>
      </c>
      <c r="AS1932">
        <v>0</v>
      </c>
      <c r="AT1932">
        <v>0</v>
      </c>
      <c r="AU1932" t="s">
        <v>951</v>
      </c>
      <c r="AV1932" t="s">
        <v>950</v>
      </c>
      <c r="AW1932" t="s">
        <v>950</v>
      </c>
      <c r="AX1932" t="s">
        <v>952</v>
      </c>
      <c r="AY1932">
        <v>0</v>
      </c>
      <c r="AZ1932">
        <v>0</v>
      </c>
      <c r="BA1932" t="s">
        <v>951</v>
      </c>
      <c r="BB1932" t="s">
        <v>950</v>
      </c>
      <c r="BC1932" t="s">
        <v>950</v>
      </c>
      <c r="BD1932" t="s">
        <v>952</v>
      </c>
      <c r="BE1932">
        <v>0</v>
      </c>
      <c r="BF1932">
        <v>0</v>
      </c>
      <c r="BG1932">
        <v>0</v>
      </c>
      <c r="BH1932" t="s">
        <v>951</v>
      </c>
      <c r="BI1932" t="s">
        <v>950</v>
      </c>
      <c r="BJ1932" t="s">
        <v>950</v>
      </c>
      <c r="BK1932" t="s">
        <v>952</v>
      </c>
      <c r="BL1932">
        <v>0</v>
      </c>
      <c r="BM1932">
        <v>0</v>
      </c>
      <c r="BN1932">
        <v>0</v>
      </c>
      <c r="BO1932" t="s">
        <v>951</v>
      </c>
      <c r="BP1932" t="s">
        <v>950</v>
      </c>
      <c r="BQ1932" t="s">
        <v>950</v>
      </c>
      <c r="BR1932" t="s">
        <v>952</v>
      </c>
      <c r="BS1932">
        <v>0</v>
      </c>
      <c r="BT1932">
        <v>0</v>
      </c>
      <c r="BU1932">
        <v>0</v>
      </c>
      <c r="BV1932">
        <v>7010</v>
      </c>
      <c r="BW1932" t="s">
        <v>953</v>
      </c>
      <c r="BX1932" t="s">
        <v>950</v>
      </c>
      <c r="BY1932" t="s">
        <v>948</v>
      </c>
      <c r="BZ1932">
        <v>0</v>
      </c>
      <c r="CA1932">
        <v>0</v>
      </c>
      <c r="CB1932">
        <v>78.5</v>
      </c>
      <c r="CC1932">
        <v>0</v>
      </c>
      <c r="CD1932" t="s">
        <v>954</v>
      </c>
      <c r="CE1932" s="7">
        <v>25279</v>
      </c>
      <c r="CF1932" s="7">
        <v>43405</v>
      </c>
      <c r="CG1932">
        <v>50</v>
      </c>
      <c r="CH1932">
        <v>999</v>
      </c>
      <c r="CI1932" s="7">
        <v>43465</v>
      </c>
      <c r="CJ1932" s="7">
        <v>55884</v>
      </c>
      <c r="CK1932">
        <v>409</v>
      </c>
      <c r="CL1932">
        <v>2</v>
      </c>
      <c r="CM1932">
        <v>178</v>
      </c>
      <c r="CN1932">
        <v>0</v>
      </c>
      <c r="CO1932" t="s">
        <v>955</v>
      </c>
      <c r="CP1932" t="s">
        <v>955</v>
      </c>
      <c r="CQ1932">
        <v>0</v>
      </c>
      <c r="CR1932">
        <v>0</v>
      </c>
      <c r="CS1932">
        <v>0</v>
      </c>
      <c r="CT1932">
        <f>VLOOKUP(E1932,Prophet!$A:$AA,3,FALSE)</f>
        <v>50</v>
      </c>
      <c r="CU1932">
        <f t="shared" si="60"/>
        <v>0</v>
      </c>
      <c r="CV1932">
        <f>VLOOKUP(E1932,Prophet!$A:$AA,5,FALSE)</f>
        <v>2</v>
      </c>
      <c r="CW1932">
        <f t="shared" si="61"/>
        <v>0</v>
      </c>
    </row>
    <row r="1933" spans="1:101" x14ac:dyDescent="0.25">
      <c r="A1933">
        <v>8219</v>
      </c>
      <c r="B1933">
        <v>2018</v>
      </c>
      <c r="C1933">
        <v>70</v>
      </c>
      <c r="D1933">
        <v>9</v>
      </c>
      <c r="E1933">
        <v>936102</v>
      </c>
      <c r="F1933">
        <v>0</v>
      </c>
      <c r="G1933">
        <v>0</v>
      </c>
      <c r="H1933">
        <v>0</v>
      </c>
      <c r="I1933">
        <v>0</v>
      </c>
      <c r="J1933">
        <v>30000</v>
      </c>
      <c r="K1933">
        <v>0</v>
      </c>
      <c r="L1933">
        <v>0</v>
      </c>
      <c r="M1933" t="s">
        <v>947</v>
      </c>
      <c r="N1933">
        <v>12</v>
      </c>
      <c r="O1933">
        <v>0</v>
      </c>
      <c r="P1933" t="s">
        <v>948</v>
      </c>
      <c r="Q1933">
        <v>0</v>
      </c>
      <c r="R1933">
        <v>0</v>
      </c>
      <c r="S1933">
        <v>1</v>
      </c>
      <c r="T1933">
        <v>1</v>
      </c>
      <c r="U1933" s="7">
        <v>43405</v>
      </c>
      <c r="V1933" s="7">
        <v>43769</v>
      </c>
      <c r="W1933">
        <v>262</v>
      </c>
      <c r="X1933">
        <v>262</v>
      </c>
      <c r="Y1933">
        <v>115.5</v>
      </c>
      <c r="Z1933">
        <v>0</v>
      </c>
      <c r="AA1933">
        <v>0</v>
      </c>
      <c r="AB1933">
        <v>169.9</v>
      </c>
      <c r="AC1933">
        <v>1</v>
      </c>
      <c r="AD1933" t="s">
        <v>949</v>
      </c>
      <c r="AE1933" t="s">
        <v>950</v>
      </c>
      <c r="AF1933">
        <v>0</v>
      </c>
      <c r="AG1933" t="s">
        <v>951</v>
      </c>
      <c r="AH1933" t="s">
        <v>950</v>
      </c>
      <c r="AI1933" t="s">
        <v>950</v>
      </c>
      <c r="AJ1933" t="s">
        <v>952</v>
      </c>
      <c r="AK1933">
        <v>0</v>
      </c>
      <c r="AL1933">
        <v>0</v>
      </c>
      <c r="AM1933">
        <v>0</v>
      </c>
      <c r="AN1933" t="s">
        <v>951</v>
      </c>
      <c r="AO1933" t="s">
        <v>950</v>
      </c>
      <c r="AP1933" t="s">
        <v>950</v>
      </c>
      <c r="AQ1933" t="s">
        <v>952</v>
      </c>
      <c r="AR1933">
        <v>0</v>
      </c>
      <c r="AS1933">
        <v>0</v>
      </c>
      <c r="AT1933">
        <v>0</v>
      </c>
      <c r="AU1933" t="s">
        <v>951</v>
      </c>
      <c r="AV1933" t="s">
        <v>950</v>
      </c>
      <c r="AW1933" t="s">
        <v>950</v>
      </c>
      <c r="AX1933" t="s">
        <v>952</v>
      </c>
      <c r="AY1933">
        <v>0</v>
      </c>
      <c r="AZ1933">
        <v>0</v>
      </c>
      <c r="BA1933" t="s">
        <v>951</v>
      </c>
      <c r="BB1933" t="s">
        <v>950</v>
      </c>
      <c r="BC1933" t="s">
        <v>950</v>
      </c>
      <c r="BD1933" t="s">
        <v>952</v>
      </c>
      <c r="BE1933">
        <v>0</v>
      </c>
      <c r="BF1933">
        <v>0</v>
      </c>
      <c r="BG1933">
        <v>0</v>
      </c>
      <c r="BH1933" t="s">
        <v>951</v>
      </c>
      <c r="BI1933" t="s">
        <v>950</v>
      </c>
      <c r="BJ1933" t="s">
        <v>950</v>
      </c>
      <c r="BK1933" t="s">
        <v>952</v>
      </c>
      <c r="BL1933">
        <v>0</v>
      </c>
      <c r="BM1933">
        <v>0</v>
      </c>
      <c r="BN1933">
        <v>0</v>
      </c>
      <c r="BO1933" t="s">
        <v>951</v>
      </c>
      <c r="BP1933" t="s">
        <v>950</v>
      </c>
      <c r="BQ1933" t="s">
        <v>950</v>
      </c>
      <c r="BR1933" t="s">
        <v>952</v>
      </c>
      <c r="BS1933">
        <v>0</v>
      </c>
      <c r="BT1933">
        <v>0</v>
      </c>
      <c r="BU1933">
        <v>0</v>
      </c>
      <c r="BV1933">
        <v>7010</v>
      </c>
      <c r="BW1933" t="s">
        <v>953</v>
      </c>
      <c r="BX1933" t="s">
        <v>950</v>
      </c>
      <c r="BY1933" t="s">
        <v>948</v>
      </c>
      <c r="BZ1933">
        <v>0</v>
      </c>
      <c r="CA1933">
        <v>0</v>
      </c>
      <c r="CB1933">
        <v>78.5</v>
      </c>
      <c r="CC1933">
        <v>0</v>
      </c>
      <c r="CD1933" t="s">
        <v>954</v>
      </c>
      <c r="CE1933" s="7">
        <v>22868</v>
      </c>
      <c r="CF1933" s="7">
        <v>43405</v>
      </c>
      <c r="CG1933">
        <v>56</v>
      </c>
      <c r="CH1933">
        <v>999</v>
      </c>
      <c r="CI1933" s="7">
        <v>43465</v>
      </c>
      <c r="CJ1933" s="7">
        <v>55884</v>
      </c>
      <c r="CK1933">
        <v>409</v>
      </c>
      <c r="CL1933">
        <v>2</v>
      </c>
      <c r="CM1933">
        <v>106</v>
      </c>
      <c r="CN1933">
        <v>0</v>
      </c>
      <c r="CO1933" t="s">
        <v>955</v>
      </c>
      <c r="CP1933" t="s">
        <v>955</v>
      </c>
      <c r="CQ1933">
        <v>0</v>
      </c>
      <c r="CR1933">
        <v>0</v>
      </c>
      <c r="CS1933">
        <v>0</v>
      </c>
      <c r="CT1933">
        <f>VLOOKUP(E1933,Prophet!$A:$AA,3,FALSE)</f>
        <v>56</v>
      </c>
      <c r="CU1933">
        <f t="shared" si="60"/>
        <v>0</v>
      </c>
      <c r="CV1933">
        <f>VLOOKUP(E1933,Prophet!$A:$AA,5,FALSE)</f>
        <v>2</v>
      </c>
      <c r="CW1933">
        <f t="shared" si="61"/>
        <v>0</v>
      </c>
    </row>
    <row r="1934" spans="1:101" x14ac:dyDescent="0.25">
      <c r="A1934">
        <v>8222</v>
      </c>
      <c r="B1934">
        <v>2018</v>
      </c>
      <c r="C1934">
        <v>70</v>
      </c>
      <c r="D1934">
        <v>9</v>
      </c>
      <c r="E1934">
        <v>2560301</v>
      </c>
      <c r="F1934">
        <v>0</v>
      </c>
      <c r="G1934">
        <v>0</v>
      </c>
      <c r="H1934">
        <v>27.6</v>
      </c>
      <c r="I1934">
        <v>0</v>
      </c>
      <c r="J1934">
        <v>30000</v>
      </c>
      <c r="K1934">
        <v>0</v>
      </c>
      <c r="L1934">
        <v>0</v>
      </c>
      <c r="M1934" t="s">
        <v>947</v>
      </c>
      <c r="N1934">
        <v>4</v>
      </c>
      <c r="O1934">
        <v>0</v>
      </c>
      <c r="P1934" t="s">
        <v>948</v>
      </c>
      <c r="Q1934">
        <v>0</v>
      </c>
      <c r="R1934">
        <v>0</v>
      </c>
      <c r="S1934">
        <v>1</v>
      </c>
      <c r="T1934">
        <v>1</v>
      </c>
      <c r="U1934" s="7">
        <v>43405</v>
      </c>
      <c r="V1934" s="7">
        <v>43769</v>
      </c>
      <c r="W1934">
        <v>254.7</v>
      </c>
      <c r="X1934">
        <v>254.7</v>
      </c>
      <c r="Y1934">
        <v>115.5</v>
      </c>
      <c r="Z1934">
        <v>0</v>
      </c>
      <c r="AA1934">
        <v>0</v>
      </c>
      <c r="AB1934">
        <v>169.9</v>
      </c>
      <c r="AC1934">
        <v>1</v>
      </c>
      <c r="AD1934" t="s">
        <v>949</v>
      </c>
      <c r="AE1934" t="s">
        <v>950</v>
      </c>
      <c r="AF1934">
        <v>0</v>
      </c>
      <c r="AG1934" t="s">
        <v>951</v>
      </c>
      <c r="AH1934" t="s">
        <v>950</v>
      </c>
      <c r="AI1934" t="s">
        <v>950</v>
      </c>
      <c r="AJ1934" t="s">
        <v>952</v>
      </c>
      <c r="AK1934">
        <v>0</v>
      </c>
      <c r="AL1934">
        <v>0</v>
      </c>
      <c r="AM1934">
        <v>0</v>
      </c>
      <c r="AN1934" t="s">
        <v>951</v>
      </c>
      <c r="AO1934" t="s">
        <v>950</v>
      </c>
      <c r="AP1934" t="s">
        <v>950</v>
      </c>
      <c r="AQ1934" t="s">
        <v>952</v>
      </c>
      <c r="AR1934">
        <v>0</v>
      </c>
      <c r="AS1934">
        <v>0</v>
      </c>
      <c r="AT1934">
        <v>0</v>
      </c>
      <c r="AU1934" t="s">
        <v>951</v>
      </c>
      <c r="AV1934" t="s">
        <v>950</v>
      </c>
      <c r="AW1934" t="s">
        <v>950</v>
      </c>
      <c r="AX1934" t="s">
        <v>952</v>
      </c>
      <c r="AY1934">
        <v>0</v>
      </c>
      <c r="AZ1934">
        <v>0</v>
      </c>
      <c r="BA1934" t="s">
        <v>951</v>
      </c>
      <c r="BB1934" t="s">
        <v>950</v>
      </c>
      <c r="BC1934" t="s">
        <v>950</v>
      </c>
      <c r="BD1934" t="s">
        <v>952</v>
      </c>
      <c r="BE1934">
        <v>0</v>
      </c>
      <c r="BF1934">
        <v>0</v>
      </c>
      <c r="BG1934">
        <v>0</v>
      </c>
      <c r="BH1934" t="s">
        <v>951</v>
      </c>
      <c r="BI1934" t="s">
        <v>950</v>
      </c>
      <c r="BJ1934" t="s">
        <v>950</v>
      </c>
      <c r="BK1934" t="s">
        <v>952</v>
      </c>
      <c r="BL1934">
        <v>0</v>
      </c>
      <c r="BM1934">
        <v>0</v>
      </c>
      <c r="BN1934">
        <v>0</v>
      </c>
      <c r="BO1934" t="s">
        <v>951</v>
      </c>
      <c r="BP1934" t="s">
        <v>950</v>
      </c>
      <c r="BQ1934" t="s">
        <v>950</v>
      </c>
      <c r="BR1934" t="s">
        <v>952</v>
      </c>
      <c r="BS1934">
        <v>0</v>
      </c>
      <c r="BT1934">
        <v>0</v>
      </c>
      <c r="BU1934">
        <v>0</v>
      </c>
      <c r="BV1934">
        <v>7010</v>
      </c>
      <c r="BW1934" t="s">
        <v>953</v>
      </c>
      <c r="BX1934" t="s">
        <v>950</v>
      </c>
      <c r="BY1934" t="s">
        <v>948</v>
      </c>
      <c r="BZ1934">
        <v>0</v>
      </c>
      <c r="CA1934">
        <v>0</v>
      </c>
      <c r="CB1934">
        <v>76.3</v>
      </c>
      <c r="CC1934">
        <v>0</v>
      </c>
      <c r="CD1934" t="s">
        <v>954</v>
      </c>
      <c r="CE1934" s="7">
        <v>30989</v>
      </c>
      <c r="CF1934" s="7">
        <v>43405</v>
      </c>
      <c r="CG1934">
        <v>34</v>
      </c>
      <c r="CH1934">
        <v>999</v>
      </c>
      <c r="CI1934" s="7">
        <v>43465</v>
      </c>
      <c r="CJ1934" s="7">
        <v>55884</v>
      </c>
      <c r="CK1934">
        <v>409</v>
      </c>
      <c r="CL1934">
        <v>2</v>
      </c>
      <c r="CM1934">
        <v>370</v>
      </c>
      <c r="CN1934">
        <v>0</v>
      </c>
      <c r="CO1934" t="s">
        <v>955</v>
      </c>
      <c r="CP1934" t="s">
        <v>955</v>
      </c>
      <c r="CQ1934">
        <v>27.6</v>
      </c>
      <c r="CR1934">
        <v>0</v>
      </c>
      <c r="CS1934">
        <v>0</v>
      </c>
      <c r="CT1934">
        <f>VLOOKUP(E1934,Prophet!$A:$AA,3,FALSE)</f>
        <v>34</v>
      </c>
      <c r="CU1934">
        <f t="shared" si="60"/>
        <v>0</v>
      </c>
      <c r="CV1934">
        <f>VLOOKUP(E1934,Prophet!$A:$AA,5,FALSE)</f>
        <v>2</v>
      </c>
      <c r="CW1934">
        <f t="shared" si="61"/>
        <v>0</v>
      </c>
    </row>
    <row r="1935" spans="1:101" x14ac:dyDescent="0.25">
      <c r="A1935">
        <v>8223</v>
      </c>
      <c r="B1935">
        <v>2018</v>
      </c>
      <c r="C1935">
        <v>70</v>
      </c>
      <c r="D1935">
        <v>9</v>
      </c>
      <c r="E1935">
        <v>13003</v>
      </c>
      <c r="F1935">
        <v>0</v>
      </c>
      <c r="G1935">
        <v>0</v>
      </c>
      <c r="H1935">
        <v>0</v>
      </c>
      <c r="I1935">
        <v>0</v>
      </c>
      <c r="J1935">
        <v>30000</v>
      </c>
      <c r="K1935">
        <v>0</v>
      </c>
      <c r="L1935">
        <v>0</v>
      </c>
      <c r="M1935" t="s">
        <v>947</v>
      </c>
      <c r="N1935">
        <v>12</v>
      </c>
      <c r="O1935">
        <v>0</v>
      </c>
      <c r="P1935" t="s">
        <v>948</v>
      </c>
      <c r="Q1935">
        <v>0</v>
      </c>
      <c r="R1935">
        <v>0</v>
      </c>
      <c r="S1935">
        <v>1</v>
      </c>
      <c r="T1935">
        <v>1</v>
      </c>
      <c r="U1935" s="7">
        <v>43405</v>
      </c>
      <c r="V1935" s="7">
        <v>43769</v>
      </c>
      <c r="W1935">
        <v>633.6</v>
      </c>
      <c r="X1935">
        <v>633.6</v>
      </c>
      <c r="Y1935">
        <v>349.5</v>
      </c>
      <c r="Z1935">
        <v>0</v>
      </c>
      <c r="AA1935">
        <v>0</v>
      </c>
      <c r="AB1935">
        <v>514</v>
      </c>
      <c r="AC1935">
        <v>1</v>
      </c>
      <c r="AD1935" t="s">
        <v>949</v>
      </c>
      <c r="AE1935" t="s">
        <v>950</v>
      </c>
      <c r="AF1935">
        <v>0</v>
      </c>
      <c r="AG1935" t="s">
        <v>951</v>
      </c>
      <c r="AH1935" t="s">
        <v>950</v>
      </c>
      <c r="AI1935" t="s">
        <v>950</v>
      </c>
      <c r="AJ1935" t="s">
        <v>952</v>
      </c>
      <c r="AK1935">
        <v>0</v>
      </c>
      <c r="AL1935">
        <v>0</v>
      </c>
      <c r="AM1935">
        <v>0</v>
      </c>
      <c r="AN1935" t="s">
        <v>951</v>
      </c>
      <c r="AO1935" t="s">
        <v>950</v>
      </c>
      <c r="AP1935" t="s">
        <v>950</v>
      </c>
      <c r="AQ1935" t="s">
        <v>952</v>
      </c>
      <c r="AR1935">
        <v>0</v>
      </c>
      <c r="AS1935">
        <v>0</v>
      </c>
      <c r="AT1935">
        <v>0</v>
      </c>
      <c r="AU1935" t="s">
        <v>951</v>
      </c>
      <c r="AV1935" t="s">
        <v>950</v>
      </c>
      <c r="AW1935" t="s">
        <v>950</v>
      </c>
      <c r="AX1935" t="s">
        <v>952</v>
      </c>
      <c r="AY1935">
        <v>0</v>
      </c>
      <c r="AZ1935">
        <v>0</v>
      </c>
      <c r="BA1935" t="s">
        <v>951</v>
      </c>
      <c r="BB1935" t="s">
        <v>950</v>
      </c>
      <c r="BC1935" t="s">
        <v>950</v>
      </c>
      <c r="BD1935" t="s">
        <v>952</v>
      </c>
      <c r="BE1935">
        <v>0</v>
      </c>
      <c r="BF1935">
        <v>0</v>
      </c>
      <c r="BG1935">
        <v>0</v>
      </c>
      <c r="BH1935" t="s">
        <v>951</v>
      </c>
      <c r="BI1935" t="s">
        <v>950</v>
      </c>
      <c r="BJ1935" t="s">
        <v>950</v>
      </c>
      <c r="BK1935" t="s">
        <v>952</v>
      </c>
      <c r="BL1935">
        <v>0</v>
      </c>
      <c r="BM1935">
        <v>0</v>
      </c>
      <c r="BN1935">
        <v>0</v>
      </c>
      <c r="BO1935" t="s">
        <v>951</v>
      </c>
      <c r="BP1935" t="s">
        <v>950</v>
      </c>
      <c r="BQ1935" t="s">
        <v>950</v>
      </c>
      <c r="BR1935" t="s">
        <v>952</v>
      </c>
      <c r="BS1935">
        <v>0</v>
      </c>
      <c r="BT1935">
        <v>0</v>
      </c>
      <c r="BU1935">
        <v>0</v>
      </c>
      <c r="BV1935">
        <v>7010</v>
      </c>
      <c r="BW1935" t="s">
        <v>953</v>
      </c>
      <c r="BX1935" t="s">
        <v>950</v>
      </c>
      <c r="BY1935" t="s">
        <v>948</v>
      </c>
      <c r="BZ1935">
        <v>0</v>
      </c>
      <c r="CA1935">
        <v>0</v>
      </c>
      <c r="CB1935">
        <v>78.5</v>
      </c>
      <c r="CC1935">
        <v>0</v>
      </c>
      <c r="CD1935" t="s">
        <v>954</v>
      </c>
      <c r="CE1935" s="7">
        <v>28600</v>
      </c>
      <c r="CF1935" s="7">
        <v>43405</v>
      </c>
      <c r="CG1935">
        <v>41</v>
      </c>
      <c r="CH1935">
        <v>999</v>
      </c>
      <c r="CI1935" s="7">
        <v>43465</v>
      </c>
      <c r="CJ1935" s="7">
        <v>55884</v>
      </c>
      <c r="CK1935">
        <v>409</v>
      </c>
      <c r="CL1935">
        <v>2</v>
      </c>
      <c r="CM1935">
        <v>286</v>
      </c>
      <c r="CN1935">
        <v>0</v>
      </c>
      <c r="CO1935" t="s">
        <v>955</v>
      </c>
      <c r="CP1935" t="s">
        <v>955</v>
      </c>
      <c r="CQ1935">
        <v>0</v>
      </c>
      <c r="CR1935">
        <v>0</v>
      </c>
      <c r="CS1935">
        <v>0</v>
      </c>
      <c r="CT1935">
        <f>VLOOKUP(E1935,Prophet!$A:$AA,3,FALSE)</f>
        <v>41</v>
      </c>
      <c r="CU1935">
        <f t="shared" si="60"/>
        <v>0</v>
      </c>
      <c r="CV1935">
        <f>VLOOKUP(E1935,Prophet!$A:$AA,5,FALSE)</f>
        <v>2</v>
      </c>
      <c r="CW1935">
        <f t="shared" si="61"/>
        <v>0</v>
      </c>
    </row>
    <row r="1936" spans="1:101" x14ac:dyDescent="0.25">
      <c r="A1936">
        <v>8225</v>
      </c>
      <c r="B1936">
        <v>2018</v>
      </c>
      <c r="C1936">
        <v>70</v>
      </c>
      <c r="D1936">
        <v>9</v>
      </c>
      <c r="E1936">
        <v>13005</v>
      </c>
      <c r="F1936">
        <v>0</v>
      </c>
      <c r="G1936">
        <v>0</v>
      </c>
      <c r="H1936">
        <v>0</v>
      </c>
      <c r="I1936">
        <v>0</v>
      </c>
      <c r="J1936">
        <v>30000</v>
      </c>
      <c r="K1936">
        <v>0</v>
      </c>
      <c r="L1936">
        <v>0</v>
      </c>
      <c r="M1936" t="s">
        <v>947</v>
      </c>
      <c r="N1936">
        <v>12</v>
      </c>
      <c r="O1936">
        <v>0</v>
      </c>
      <c r="P1936" t="s">
        <v>948</v>
      </c>
      <c r="Q1936">
        <v>0</v>
      </c>
      <c r="R1936">
        <v>0</v>
      </c>
      <c r="S1936">
        <v>1</v>
      </c>
      <c r="T1936">
        <v>1</v>
      </c>
      <c r="U1936" s="7">
        <v>43405</v>
      </c>
      <c r="V1936" s="7">
        <v>43769</v>
      </c>
      <c r="W1936">
        <v>460.4</v>
      </c>
      <c r="X1936">
        <v>460.4</v>
      </c>
      <c r="Y1936">
        <v>240.5</v>
      </c>
      <c r="Z1936">
        <v>0</v>
      </c>
      <c r="AA1936">
        <v>0</v>
      </c>
      <c r="AB1936">
        <v>353.6</v>
      </c>
      <c r="AC1936">
        <v>1</v>
      </c>
      <c r="AD1936" t="s">
        <v>956</v>
      </c>
      <c r="AE1936" t="s">
        <v>950</v>
      </c>
      <c r="AF1936">
        <v>0</v>
      </c>
      <c r="AG1936" t="s">
        <v>951</v>
      </c>
      <c r="AH1936" t="s">
        <v>950</v>
      </c>
      <c r="AI1936" t="s">
        <v>950</v>
      </c>
      <c r="AJ1936" t="s">
        <v>952</v>
      </c>
      <c r="AK1936">
        <v>0</v>
      </c>
      <c r="AL1936">
        <v>0</v>
      </c>
      <c r="AM1936">
        <v>0</v>
      </c>
      <c r="AN1936" t="s">
        <v>951</v>
      </c>
      <c r="AO1936" t="s">
        <v>950</v>
      </c>
      <c r="AP1936" t="s">
        <v>950</v>
      </c>
      <c r="AQ1936" t="s">
        <v>952</v>
      </c>
      <c r="AR1936">
        <v>0</v>
      </c>
      <c r="AS1936">
        <v>0</v>
      </c>
      <c r="AT1936">
        <v>0</v>
      </c>
      <c r="AU1936" t="s">
        <v>951</v>
      </c>
      <c r="AV1936" t="s">
        <v>950</v>
      </c>
      <c r="AW1936" t="s">
        <v>950</v>
      </c>
      <c r="AX1936" t="s">
        <v>952</v>
      </c>
      <c r="AY1936">
        <v>0</v>
      </c>
      <c r="AZ1936">
        <v>0</v>
      </c>
      <c r="BA1936" t="s">
        <v>951</v>
      </c>
      <c r="BB1936" t="s">
        <v>950</v>
      </c>
      <c r="BC1936" t="s">
        <v>950</v>
      </c>
      <c r="BD1936" t="s">
        <v>952</v>
      </c>
      <c r="BE1936">
        <v>0</v>
      </c>
      <c r="BF1936">
        <v>0</v>
      </c>
      <c r="BG1936">
        <v>0</v>
      </c>
      <c r="BH1936" t="s">
        <v>951</v>
      </c>
      <c r="BI1936" t="s">
        <v>950</v>
      </c>
      <c r="BJ1936" t="s">
        <v>950</v>
      </c>
      <c r="BK1936" t="s">
        <v>952</v>
      </c>
      <c r="BL1936">
        <v>0</v>
      </c>
      <c r="BM1936">
        <v>0</v>
      </c>
      <c r="BN1936">
        <v>0</v>
      </c>
      <c r="BO1936" t="s">
        <v>951</v>
      </c>
      <c r="BP1936" t="s">
        <v>950</v>
      </c>
      <c r="BQ1936" t="s">
        <v>950</v>
      </c>
      <c r="BR1936" t="s">
        <v>952</v>
      </c>
      <c r="BS1936">
        <v>0</v>
      </c>
      <c r="BT1936">
        <v>0</v>
      </c>
      <c r="BU1936">
        <v>0</v>
      </c>
      <c r="BV1936">
        <v>7010</v>
      </c>
      <c r="BW1936" t="s">
        <v>953</v>
      </c>
      <c r="BX1936" t="s">
        <v>950</v>
      </c>
      <c r="BY1936" t="s">
        <v>948</v>
      </c>
      <c r="BZ1936">
        <v>0</v>
      </c>
      <c r="CA1936">
        <v>0</v>
      </c>
      <c r="CB1936">
        <v>78.5</v>
      </c>
      <c r="CC1936">
        <v>0</v>
      </c>
      <c r="CD1936" t="s">
        <v>954</v>
      </c>
      <c r="CE1936" s="7">
        <v>27373</v>
      </c>
      <c r="CF1936" s="7">
        <v>43405</v>
      </c>
      <c r="CG1936">
        <v>44</v>
      </c>
      <c r="CH1936">
        <v>999</v>
      </c>
      <c r="CI1936" s="7">
        <v>43465</v>
      </c>
      <c r="CJ1936" s="7">
        <v>55884</v>
      </c>
      <c r="CK1936">
        <v>409</v>
      </c>
      <c r="CL1936">
        <v>2</v>
      </c>
      <c r="CM1936">
        <v>250</v>
      </c>
      <c r="CN1936">
        <v>0</v>
      </c>
      <c r="CO1936" t="s">
        <v>955</v>
      </c>
      <c r="CP1936" t="s">
        <v>955</v>
      </c>
      <c r="CQ1936">
        <v>0</v>
      </c>
      <c r="CR1936">
        <v>0</v>
      </c>
      <c r="CS1936">
        <v>0</v>
      </c>
      <c r="CT1936">
        <f>VLOOKUP(E1936,Prophet!$A:$AA,3,FALSE)</f>
        <v>44</v>
      </c>
      <c r="CU1936">
        <f t="shared" si="60"/>
        <v>0</v>
      </c>
      <c r="CV1936">
        <f>VLOOKUP(E1936,Prophet!$A:$AA,5,FALSE)</f>
        <v>2</v>
      </c>
      <c r="CW1936">
        <f t="shared" si="61"/>
        <v>0</v>
      </c>
    </row>
    <row r="1937" spans="1:101" x14ac:dyDescent="0.25">
      <c r="A1937">
        <v>8229</v>
      </c>
      <c r="B1937">
        <v>2018</v>
      </c>
      <c r="C1937">
        <v>70</v>
      </c>
      <c r="D1937">
        <v>9</v>
      </c>
      <c r="E1937">
        <v>2560401</v>
      </c>
      <c r="F1937">
        <v>0</v>
      </c>
      <c r="G1937">
        <v>0</v>
      </c>
      <c r="H1937">
        <v>23</v>
      </c>
      <c r="I1937">
        <v>0</v>
      </c>
      <c r="J1937">
        <v>30000</v>
      </c>
      <c r="K1937">
        <v>0</v>
      </c>
      <c r="L1937">
        <v>0</v>
      </c>
      <c r="M1937" t="s">
        <v>947</v>
      </c>
      <c r="N1937">
        <v>4</v>
      </c>
      <c r="O1937">
        <v>0</v>
      </c>
      <c r="P1937" t="s">
        <v>948</v>
      </c>
      <c r="Q1937">
        <v>0</v>
      </c>
      <c r="R1937">
        <v>0</v>
      </c>
      <c r="S1937">
        <v>1</v>
      </c>
      <c r="T1937">
        <v>1</v>
      </c>
      <c r="U1937" s="7">
        <v>43405</v>
      </c>
      <c r="V1937" s="7">
        <v>43769</v>
      </c>
      <c r="W1937">
        <v>199.1</v>
      </c>
      <c r="X1937">
        <v>199.1</v>
      </c>
      <c r="Y1937">
        <v>79.5</v>
      </c>
      <c r="Z1937">
        <v>0</v>
      </c>
      <c r="AA1937">
        <v>0</v>
      </c>
      <c r="AB1937">
        <v>116.9</v>
      </c>
      <c r="AC1937">
        <v>1</v>
      </c>
      <c r="AD1937" t="s">
        <v>956</v>
      </c>
      <c r="AE1937" t="s">
        <v>950</v>
      </c>
      <c r="AF1937">
        <v>0</v>
      </c>
      <c r="AG1937" t="s">
        <v>951</v>
      </c>
      <c r="AH1937" t="s">
        <v>950</v>
      </c>
      <c r="AI1937" t="s">
        <v>950</v>
      </c>
      <c r="AJ1937" t="s">
        <v>952</v>
      </c>
      <c r="AK1937">
        <v>0</v>
      </c>
      <c r="AL1937">
        <v>0</v>
      </c>
      <c r="AM1937">
        <v>0</v>
      </c>
      <c r="AN1937" t="s">
        <v>951</v>
      </c>
      <c r="AO1937" t="s">
        <v>950</v>
      </c>
      <c r="AP1937" t="s">
        <v>950</v>
      </c>
      <c r="AQ1937" t="s">
        <v>952</v>
      </c>
      <c r="AR1937">
        <v>0</v>
      </c>
      <c r="AS1937">
        <v>0</v>
      </c>
      <c r="AT1937">
        <v>0</v>
      </c>
      <c r="AU1937" t="s">
        <v>951</v>
      </c>
      <c r="AV1937" t="s">
        <v>950</v>
      </c>
      <c r="AW1937" t="s">
        <v>950</v>
      </c>
      <c r="AX1937" t="s">
        <v>952</v>
      </c>
      <c r="AY1937">
        <v>0</v>
      </c>
      <c r="AZ1937">
        <v>0</v>
      </c>
      <c r="BA1937" t="s">
        <v>951</v>
      </c>
      <c r="BB1937" t="s">
        <v>950</v>
      </c>
      <c r="BC1937" t="s">
        <v>950</v>
      </c>
      <c r="BD1937" t="s">
        <v>952</v>
      </c>
      <c r="BE1937">
        <v>0</v>
      </c>
      <c r="BF1937">
        <v>0</v>
      </c>
      <c r="BG1937">
        <v>0</v>
      </c>
      <c r="BH1937" t="s">
        <v>951</v>
      </c>
      <c r="BI1937" t="s">
        <v>950</v>
      </c>
      <c r="BJ1937" t="s">
        <v>950</v>
      </c>
      <c r="BK1937" t="s">
        <v>952</v>
      </c>
      <c r="BL1937">
        <v>0</v>
      </c>
      <c r="BM1937">
        <v>0</v>
      </c>
      <c r="BN1937">
        <v>0</v>
      </c>
      <c r="BO1937" t="s">
        <v>951</v>
      </c>
      <c r="BP1937" t="s">
        <v>950</v>
      </c>
      <c r="BQ1937" t="s">
        <v>950</v>
      </c>
      <c r="BR1937" t="s">
        <v>952</v>
      </c>
      <c r="BS1937">
        <v>0</v>
      </c>
      <c r="BT1937">
        <v>0</v>
      </c>
      <c r="BU1937">
        <v>0</v>
      </c>
      <c r="BV1937">
        <v>7010</v>
      </c>
      <c r="BW1937" t="s">
        <v>953</v>
      </c>
      <c r="BX1937" t="s">
        <v>950</v>
      </c>
      <c r="BY1937" t="s">
        <v>948</v>
      </c>
      <c r="BZ1937">
        <v>0</v>
      </c>
      <c r="CA1937">
        <v>0</v>
      </c>
      <c r="CB1937">
        <v>76.3</v>
      </c>
      <c r="CC1937">
        <v>0</v>
      </c>
      <c r="CD1937" t="s">
        <v>954</v>
      </c>
      <c r="CE1937" s="7">
        <v>32872</v>
      </c>
      <c r="CF1937" s="7">
        <v>43405</v>
      </c>
      <c r="CG1937">
        <v>29</v>
      </c>
      <c r="CH1937">
        <v>999</v>
      </c>
      <c r="CI1937" s="7">
        <v>43465</v>
      </c>
      <c r="CJ1937" s="7">
        <v>55884</v>
      </c>
      <c r="CK1937">
        <v>409</v>
      </c>
      <c r="CL1937">
        <v>2</v>
      </c>
      <c r="CM1937">
        <v>430</v>
      </c>
      <c r="CN1937">
        <v>0</v>
      </c>
      <c r="CO1937" t="s">
        <v>955</v>
      </c>
      <c r="CP1937" t="s">
        <v>955</v>
      </c>
      <c r="CQ1937">
        <v>23</v>
      </c>
      <c r="CR1937">
        <v>0</v>
      </c>
      <c r="CS1937">
        <v>0</v>
      </c>
      <c r="CT1937">
        <f>VLOOKUP(E1937,Prophet!$A:$AA,3,FALSE)</f>
        <v>29</v>
      </c>
      <c r="CU1937">
        <f t="shared" si="60"/>
        <v>0</v>
      </c>
      <c r="CV1937">
        <f>VLOOKUP(E1937,Prophet!$A:$AA,5,FALSE)</f>
        <v>2</v>
      </c>
      <c r="CW1937">
        <f t="shared" si="61"/>
        <v>0</v>
      </c>
    </row>
    <row r="1938" spans="1:101" x14ac:dyDescent="0.25">
      <c r="A1938">
        <v>8231</v>
      </c>
      <c r="B1938">
        <v>2018</v>
      </c>
      <c r="C1938">
        <v>70</v>
      </c>
      <c r="D1938">
        <v>9</v>
      </c>
      <c r="E1938">
        <v>159503</v>
      </c>
      <c r="F1938">
        <v>0</v>
      </c>
      <c r="G1938">
        <v>0</v>
      </c>
      <c r="H1938">
        <v>0</v>
      </c>
      <c r="I1938">
        <v>0</v>
      </c>
      <c r="J1938">
        <v>30000</v>
      </c>
      <c r="K1938">
        <v>0</v>
      </c>
      <c r="L1938">
        <v>0</v>
      </c>
      <c r="M1938" t="s">
        <v>947</v>
      </c>
      <c r="N1938">
        <v>12</v>
      </c>
      <c r="O1938">
        <v>0</v>
      </c>
      <c r="P1938" t="s">
        <v>948</v>
      </c>
      <c r="Q1938">
        <v>0</v>
      </c>
      <c r="R1938">
        <v>0</v>
      </c>
      <c r="S1938">
        <v>1</v>
      </c>
      <c r="T1938">
        <v>1</v>
      </c>
      <c r="U1938" s="7">
        <v>43405</v>
      </c>
      <c r="V1938" s="7">
        <v>43769</v>
      </c>
      <c r="W1938">
        <v>262</v>
      </c>
      <c r="X1938">
        <v>262</v>
      </c>
      <c r="Y1938">
        <v>115.5</v>
      </c>
      <c r="Z1938">
        <v>0</v>
      </c>
      <c r="AA1938">
        <v>0</v>
      </c>
      <c r="AB1938">
        <v>169.9</v>
      </c>
      <c r="AC1938">
        <v>1</v>
      </c>
      <c r="AD1938" t="s">
        <v>949</v>
      </c>
      <c r="AE1938" t="s">
        <v>950</v>
      </c>
      <c r="AF1938">
        <v>0</v>
      </c>
      <c r="AG1938" t="s">
        <v>951</v>
      </c>
      <c r="AH1938" t="s">
        <v>950</v>
      </c>
      <c r="AI1938" t="s">
        <v>950</v>
      </c>
      <c r="AJ1938" t="s">
        <v>952</v>
      </c>
      <c r="AK1938">
        <v>0</v>
      </c>
      <c r="AL1938">
        <v>0</v>
      </c>
      <c r="AM1938">
        <v>0</v>
      </c>
      <c r="AN1938" t="s">
        <v>951</v>
      </c>
      <c r="AO1938" t="s">
        <v>950</v>
      </c>
      <c r="AP1938" t="s">
        <v>950</v>
      </c>
      <c r="AQ1938" t="s">
        <v>952</v>
      </c>
      <c r="AR1938">
        <v>0</v>
      </c>
      <c r="AS1938">
        <v>0</v>
      </c>
      <c r="AT1938">
        <v>0</v>
      </c>
      <c r="AU1938" t="s">
        <v>951</v>
      </c>
      <c r="AV1938" t="s">
        <v>950</v>
      </c>
      <c r="AW1938" t="s">
        <v>950</v>
      </c>
      <c r="AX1938" t="s">
        <v>952</v>
      </c>
      <c r="AY1938">
        <v>0</v>
      </c>
      <c r="AZ1938">
        <v>0</v>
      </c>
      <c r="BA1938" t="s">
        <v>951</v>
      </c>
      <c r="BB1938" t="s">
        <v>950</v>
      </c>
      <c r="BC1938" t="s">
        <v>950</v>
      </c>
      <c r="BD1938" t="s">
        <v>952</v>
      </c>
      <c r="BE1938">
        <v>0</v>
      </c>
      <c r="BF1938">
        <v>0</v>
      </c>
      <c r="BG1938">
        <v>0</v>
      </c>
      <c r="BH1938" t="s">
        <v>951</v>
      </c>
      <c r="BI1938" t="s">
        <v>950</v>
      </c>
      <c r="BJ1938" t="s">
        <v>950</v>
      </c>
      <c r="BK1938" t="s">
        <v>952</v>
      </c>
      <c r="BL1938">
        <v>0</v>
      </c>
      <c r="BM1938">
        <v>0</v>
      </c>
      <c r="BN1938">
        <v>0</v>
      </c>
      <c r="BO1938" t="s">
        <v>951</v>
      </c>
      <c r="BP1938" t="s">
        <v>950</v>
      </c>
      <c r="BQ1938" t="s">
        <v>950</v>
      </c>
      <c r="BR1938" t="s">
        <v>952</v>
      </c>
      <c r="BS1938">
        <v>0</v>
      </c>
      <c r="BT1938">
        <v>0</v>
      </c>
      <c r="BU1938">
        <v>0</v>
      </c>
      <c r="BV1938">
        <v>7010</v>
      </c>
      <c r="BW1938" t="s">
        <v>953</v>
      </c>
      <c r="BX1938" t="s">
        <v>950</v>
      </c>
      <c r="BY1938" t="s">
        <v>948</v>
      </c>
      <c r="BZ1938">
        <v>0</v>
      </c>
      <c r="CA1938">
        <v>0</v>
      </c>
      <c r="CB1938">
        <v>78.5</v>
      </c>
      <c r="CC1938">
        <v>0</v>
      </c>
      <c r="CD1938" t="s">
        <v>954</v>
      </c>
      <c r="CE1938" s="7">
        <v>23940</v>
      </c>
      <c r="CF1938" s="7">
        <v>43405</v>
      </c>
      <c r="CG1938">
        <v>53</v>
      </c>
      <c r="CH1938">
        <v>999</v>
      </c>
      <c r="CI1938" s="7">
        <v>43465</v>
      </c>
      <c r="CJ1938" s="7">
        <v>55884</v>
      </c>
      <c r="CK1938">
        <v>409</v>
      </c>
      <c r="CL1938">
        <v>2</v>
      </c>
      <c r="CM1938">
        <v>142</v>
      </c>
      <c r="CN1938">
        <v>0</v>
      </c>
      <c r="CO1938" t="s">
        <v>955</v>
      </c>
      <c r="CP1938" t="s">
        <v>955</v>
      </c>
      <c r="CQ1938">
        <v>0</v>
      </c>
      <c r="CR1938">
        <v>0</v>
      </c>
      <c r="CS1938">
        <v>0</v>
      </c>
      <c r="CT1938">
        <f>VLOOKUP(E1938,Prophet!$A:$AA,3,FALSE)</f>
        <v>53</v>
      </c>
      <c r="CU1938">
        <f t="shared" si="60"/>
        <v>0</v>
      </c>
      <c r="CV1938">
        <f>VLOOKUP(E1938,Prophet!$A:$AA,5,FALSE)</f>
        <v>2</v>
      </c>
      <c r="CW1938">
        <f t="shared" si="61"/>
        <v>0</v>
      </c>
    </row>
    <row r="1939" spans="1:101" x14ac:dyDescent="0.25">
      <c r="A1939">
        <v>8234</v>
      </c>
      <c r="B1939">
        <v>2018</v>
      </c>
      <c r="C1939">
        <v>70</v>
      </c>
      <c r="D1939">
        <v>9</v>
      </c>
      <c r="E1939">
        <v>159506</v>
      </c>
      <c r="F1939">
        <v>0</v>
      </c>
      <c r="G1939">
        <v>0</v>
      </c>
      <c r="H1939">
        <v>0</v>
      </c>
      <c r="I1939">
        <v>0</v>
      </c>
      <c r="J1939">
        <v>30000</v>
      </c>
      <c r="K1939">
        <v>0</v>
      </c>
      <c r="L1939">
        <v>0</v>
      </c>
      <c r="M1939" t="s">
        <v>947</v>
      </c>
      <c r="N1939">
        <v>12</v>
      </c>
      <c r="O1939">
        <v>0</v>
      </c>
      <c r="P1939" t="s">
        <v>948</v>
      </c>
      <c r="Q1939">
        <v>0</v>
      </c>
      <c r="R1939">
        <v>0</v>
      </c>
      <c r="S1939">
        <v>1</v>
      </c>
      <c r="T1939">
        <v>1</v>
      </c>
      <c r="U1939" s="7">
        <v>43405</v>
      </c>
      <c r="V1939" s="7">
        <v>43769</v>
      </c>
      <c r="W1939">
        <v>204.8</v>
      </c>
      <c r="X1939">
        <v>204.8</v>
      </c>
      <c r="Y1939">
        <v>79.5</v>
      </c>
      <c r="Z1939">
        <v>0</v>
      </c>
      <c r="AA1939">
        <v>0</v>
      </c>
      <c r="AB1939">
        <v>116.9</v>
      </c>
      <c r="AC1939">
        <v>1</v>
      </c>
      <c r="AD1939" t="s">
        <v>956</v>
      </c>
      <c r="AE1939" t="s">
        <v>950</v>
      </c>
      <c r="AF1939">
        <v>0</v>
      </c>
      <c r="AG1939" t="s">
        <v>951</v>
      </c>
      <c r="AH1939" t="s">
        <v>950</v>
      </c>
      <c r="AI1939" t="s">
        <v>950</v>
      </c>
      <c r="AJ1939" t="s">
        <v>952</v>
      </c>
      <c r="AK1939">
        <v>0</v>
      </c>
      <c r="AL1939">
        <v>0</v>
      </c>
      <c r="AM1939">
        <v>0</v>
      </c>
      <c r="AN1939" t="s">
        <v>951</v>
      </c>
      <c r="AO1939" t="s">
        <v>950</v>
      </c>
      <c r="AP1939" t="s">
        <v>950</v>
      </c>
      <c r="AQ1939" t="s">
        <v>952</v>
      </c>
      <c r="AR1939">
        <v>0</v>
      </c>
      <c r="AS1939">
        <v>0</v>
      </c>
      <c r="AT1939">
        <v>0</v>
      </c>
      <c r="AU1939" t="s">
        <v>951</v>
      </c>
      <c r="AV1939" t="s">
        <v>950</v>
      </c>
      <c r="AW1939" t="s">
        <v>950</v>
      </c>
      <c r="AX1939" t="s">
        <v>952</v>
      </c>
      <c r="AY1939">
        <v>0</v>
      </c>
      <c r="AZ1939">
        <v>0</v>
      </c>
      <c r="BA1939" t="s">
        <v>951</v>
      </c>
      <c r="BB1939" t="s">
        <v>950</v>
      </c>
      <c r="BC1939" t="s">
        <v>950</v>
      </c>
      <c r="BD1939" t="s">
        <v>952</v>
      </c>
      <c r="BE1939">
        <v>0</v>
      </c>
      <c r="BF1939">
        <v>0</v>
      </c>
      <c r="BG1939">
        <v>0</v>
      </c>
      <c r="BH1939" t="s">
        <v>951</v>
      </c>
      <c r="BI1939" t="s">
        <v>950</v>
      </c>
      <c r="BJ1939" t="s">
        <v>950</v>
      </c>
      <c r="BK1939" t="s">
        <v>952</v>
      </c>
      <c r="BL1939">
        <v>0</v>
      </c>
      <c r="BM1939">
        <v>0</v>
      </c>
      <c r="BN1939">
        <v>0</v>
      </c>
      <c r="BO1939" t="s">
        <v>951</v>
      </c>
      <c r="BP1939" t="s">
        <v>950</v>
      </c>
      <c r="BQ1939" t="s">
        <v>950</v>
      </c>
      <c r="BR1939" t="s">
        <v>952</v>
      </c>
      <c r="BS1939">
        <v>0</v>
      </c>
      <c r="BT1939">
        <v>0</v>
      </c>
      <c r="BU1939">
        <v>0</v>
      </c>
      <c r="BV1939">
        <v>7010</v>
      </c>
      <c r="BW1939" t="s">
        <v>953</v>
      </c>
      <c r="BX1939" t="s">
        <v>950</v>
      </c>
      <c r="BY1939" t="s">
        <v>948</v>
      </c>
      <c r="BZ1939">
        <v>0</v>
      </c>
      <c r="CA1939">
        <v>0</v>
      </c>
      <c r="CB1939">
        <v>78.5</v>
      </c>
      <c r="CC1939">
        <v>0</v>
      </c>
      <c r="CD1939" t="s">
        <v>954</v>
      </c>
      <c r="CE1939" s="7">
        <v>24995</v>
      </c>
      <c r="CF1939" s="7">
        <v>43405</v>
      </c>
      <c r="CG1939">
        <v>50</v>
      </c>
      <c r="CH1939">
        <v>999</v>
      </c>
      <c r="CI1939" s="7">
        <v>43465</v>
      </c>
      <c r="CJ1939" s="7">
        <v>55884</v>
      </c>
      <c r="CK1939">
        <v>409</v>
      </c>
      <c r="CL1939">
        <v>2</v>
      </c>
      <c r="CM1939">
        <v>178</v>
      </c>
      <c r="CN1939">
        <v>0</v>
      </c>
      <c r="CO1939" t="s">
        <v>955</v>
      </c>
      <c r="CP1939" t="s">
        <v>955</v>
      </c>
      <c r="CQ1939">
        <v>0</v>
      </c>
      <c r="CR1939">
        <v>0</v>
      </c>
      <c r="CS1939">
        <v>0</v>
      </c>
      <c r="CT1939">
        <f>VLOOKUP(E1939,Prophet!$A:$AA,3,FALSE)</f>
        <v>50</v>
      </c>
      <c r="CU1939">
        <f t="shared" si="60"/>
        <v>0</v>
      </c>
      <c r="CV1939">
        <f>VLOOKUP(E1939,Prophet!$A:$AA,5,FALSE)</f>
        <v>2</v>
      </c>
      <c r="CW1939">
        <f t="shared" si="61"/>
        <v>0</v>
      </c>
    </row>
    <row r="1940" spans="1:101" x14ac:dyDescent="0.25">
      <c r="A1940">
        <v>8237</v>
      </c>
      <c r="B1940">
        <v>2018</v>
      </c>
      <c r="C1940">
        <v>70</v>
      </c>
      <c r="D1940">
        <v>9</v>
      </c>
      <c r="E1940">
        <v>1848303</v>
      </c>
      <c r="F1940">
        <v>0</v>
      </c>
      <c r="G1940">
        <v>0</v>
      </c>
      <c r="H1940">
        <v>0</v>
      </c>
      <c r="I1940">
        <v>0</v>
      </c>
      <c r="J1940">
        <v>30000</v>
      </c>
      <c r="K1940">
        <v>0</v>
      </c>
      <c r="L1940">
        <v>0</v>
      </c>
      <c r="M1940" t="s">
        <v>947</v>
      </c>
      <c r="N1940">
        <v>12</v>
      </c>
      <c r="O1940">
        <v>0</v>
      </c>
      <c r="P1940" t="s">
        <v>948</v>
      </c>
      <c r="Q1940">
        <v>0</v>
      </c>
      <c r="R1940">
        <v>0</v>
      </c>
      <c r="S1940">
        <v>1</v>
      </c>
      <c r="T1940">
        <v>1</v>
      </c>
      <c r="U1940" s="7">
        <v>43405</v>
      </c>
      <c r="V1940" s="7">
        <v>43769</v>
      </c>
      <c r="W1940">
        <v>204.8</v>
      </c>
      <c r="X1940">
        <v>204.8</v>
      </c>
      <c r="Y1940">
        <v>79.5</v>
      </c>
      <c r="Z1940">
        <v>0</v>
      </c>
      <c r="AA1940">
        <v>0</v>
      </c>
      <c r="AB1940">
        <v>116.9</v>
      </c>
      <c r="AC1940">
        <v>1</v>
      </c>
      <c r="AD1940" t="s">
        <v>956</v>
      </c>
      <c r="AE1940" t="s">
        <v>950</v>
      </c>
      <c r="AF1940">
        <v>0</v>
      </c>
      <c r="AG1940" t="s">
        <v>951</v>
      </c>
      <c r="AH1940" t="s">
        <v>950</v>
      </c>
      <c r="AI1940" t="s">
        <v>950</v>
      </c>
      <c r="AJ1940" t="s">
        <v>952</v>
      </c>
      <c r="AK1940">
        <v>0</v>
      </c>
      <c r="AL1940">
        <v>0</v>
      </c>
      <c r="AM1940">
        <v>0</v>
      </c>
      <c r="AN1940" t="s">
        <v>951</v>
      </c>
      <c r="AO1940" t="s">
        <v>950</v>
      </c>
      <c r="AP1940" t="s">
        <v>950</v>
      </c>
      <c r="AQ1940" t="s">
        <v>952</v>
      </c>
      <c r="AR1940">
        <v>0</v>
      </c>
      <c r="AS1940">
        <v>0</v>
      </c>
      <c r="AT1940">
        <v>0</v>
      </c>
      <c r="AU1940" t="s">
        <v>951</v>
      </c>
      <c r="AV1940" t="s">
        <v>950</v>
      </c>
      <c r="AW1940" t="s">
        <v>950</v>
      </c>
      <c r="AX1940" t="s">
        <v>952</v>
      </c>
      <c r="AY1940">
        <v>0</v>
      </c>
      <c r="AZ1940">
        <v>0</v>
      </c>
      <c r="BA1940" t="s">
        <v>951</v>
      </c>
      <c r="BB1940" t="s">
        <v>950</v>
      </c>
      <c r="BC1940" t="s">
        <v>950</v>
      </c>
      <c r="BD1940" t="s">
        <v>952</v>
      </c>
      <c r="BE1940">
        <v>0</v>
      </c>
      <c r="BF1940">
        <v>0</v>
      </c>
      <c r="BG1940">
        <v>0</v>
      </c>
      <c r="BH1940" t="s">
        <v>951</v>
      </c>
      <c r="BI1940" t="s">
        <v>950</v>
      </c>
      <c r="BJ1940" t="s">
        <v>950</v>
      </c>
      <c r="BK1940" t="s">
        <v>952</v>
      </c>
      <c r="BL1940">
        <v>0</v>
      </c>
      <c r="BM1940">
        <v>0</v>
      </c>
      <c r="BN1940">
        <v>0</v>
      </c>
      <c r="BO1940" t="s">
        <v>951</v>
      </c>
      <c r="BP1940" t="s">
        <v>950</v>
      </c>
      <c r="BQ1940" t="s">
        <v>950</v>
      </c>
      <c r="BR1940" t="s">
        <v>952</v>
      </c>
      <c r="BS1940">
        <v>0</v>
      </c>
      <c r="BT1940">
        <v>0</v>
      </c>
      <c r="BU1940">
        <v>0</v>
      </c>
      <c r="BV1940">
        <v>7010</v>
      </c>
      <c r="BW1940" t="s">
        <v>953</v>
      </c>
      <c r="BX1940" t="s">
        <v>950</v>
      </c>
      <c r="BY1940" t="s">
        <v>948</v>
      </c>
      <c r="BZ1940">
        <v>0</v>
      </c>
      <c r="CA1940">
        <v>0</v>
      </c>
      <c r="CB1940">
        <v>78.5</v>
      </c>
      <c r="CC1940">
        <v>0</v>
      </c>
      <c r="CD1940" t="s">
        <v>954</v>
      </c>
      <c r="CE1940" s="7">
        <v>23457</v>
      </c>
      <c r="CF1940" s="7">
        <v>43405</v>
      </c>
      <c r="CG1940">
        <v>55</v>
      </c>
      <c r="CH1940">
        <v>999</v>
      </c>
      <c r="CI1940" s="7">
        <v>43465</v>
      </c>
      <c r="CJ1940" s="7">
        <v>55884</v>
      </c>
      <c r="CK1940">
        <v>409</v>
      </c>
      <c r="CL1940">
        <v>2</v>
      </c>
      <c r="CM1940">
        <v>118</v>
      </c>
      <c r="CN1940">
        <v>0</v>
      </c>
      <c r="CO1940" t="s">
        <v>955</v>
      </c>
      <c r="CP1940" t="s">
        <v>955</v>
      </c>
      <c r="CQ1940">
        <v>0</v>
      </c>
      <c r="CR1940">
        <v>0</v>
      </c>
      <c r="CS1940">
        <v>0</v>
      </c>
      <c r="CT1940">
        <f>VLOOKUP(E1940,Prophet!$A:$AA,3,FALSE)</f>
        <v>55</v>
      </c>
      <c r="CU1940">
        <f t="shared" si="60"/>
        <v>0</v>
      </c>
      <c r="CV1940">
        <f>VLOOKUP(E1940,Prophet!$A:$AA,5,FALSE)</f>
        <v>2</v>
      </c>
      <c r="CW1940">
        <f t="shared" si="61"/>
        <v>0</v>
      </c>
    </row>
    <row r="1941" spans="1:101" x14ac:dyDescent="0.25">
      <c r="A1941">
        <v>8240</v>
      </c>
      <c r="B1941">
        <v>2018</v>
      </c>
      <c r="C1941">
        <v>70</v>
      </c>
      <c r="D1941">
        <v>9</v>
      </c>
      <c r="E1941">
        <v>1703602</v>
      </c>
      <c r="F1941">
        <v>0</v>
      </c>
      <c r="G1941">
        <v>0</v>
      </c>
      <c r="H1941">
        <v>0</v>
      </c>
      <c r="I1941">
        <v>0</v>
      </c>
      <c r="J1941">
        <v>30000</v>
      </c>
      <c r="K1941">
        <v>0</v>
      </c>
      <c r="L1941">
        <v>0</v>
      </c>
      <c r="M1941" t="s">
        <v>947</v>
      </c>
      <c r="N1941">
        <v>12</v>
      </c>
      <c r="O1941">
        <v>0</v>
      </c>
      <c r="P1941" t="s">
        <v>948</v>
      </c>
      <c r="Q1941">
        <v>0</v>
      </c>
      <c r="R1941">
        <v>0</v>
      </c>
      <c r="S1941">
        <v>1</v>
      </c>
      <c r="T1941">
        <v>1</v>
      </c>
      <c r="U1941" s="7">
        <v>43435</v>
      </c>
      <c r="V1941" s="7">
        <v>43799</v>
      </c>
      <c r="W1941">
        <v>509.7</v>
      </c>
      <c r="X1941">
        <v>509.7</v>
      </c>
      <c r="Y1941">
        <v>271.5</v>
      </c>
      <c r="Z1941">
        <v>0</v>
      </c>
      <c r="AA1941">
        <v>0</v>
      </c>
      <c r="AB1941">
        <v>399.3</v>
      </c>
      <c r="AC1941">
        <v>1</v>
      </c>
      <c r="AD1941" t="s">
        <v>949</v>
      </c>
      <c r="AE1941" t="s">
        <v>950</v>
      </c>
      <c r="AF1941">
        <v>0</v>
      </c>
      <c r="AG1941" t="s">
        <v>951</v>
      </c>
      <c r="AH1941" t="s">
        <v>950</v>
      </c>
      <c r="AI1941" t="s">
        <v>950</v>
      </c>
      <c r="AJ1941" t="s">
        <v>952</v>
      </c>
      <c r="AK1941">
        <v>0</v>
      </c>
      <c r="AL1941">
        <v>0</v>
      </c>
      <c r="AM1941">
        <v>0</v>
      </c>
      <c r="AN1941" t="s">
        <v>951</v>
      </c>
      <c r="AO1941" t="s">
        <v>950</v>
      </c>
      <c r="AP1941" t="s">
        <v>950</v>
      </c>
      <c r="AQ1941" t="s">
        <v>952</v>
      </c>
      <c r="AR1941">
        <v>0</v>
      </c>
      <c r="AS1941">
        <v>0</v>
      </c>
      <c r="AT1941">
        <v>0</v>
      </c>
      <c r="AU1941" t="s">
        <v>951</v>
      </c>
      <c r="AV1941" t="s">
        <v>950</v>
      </c>
      <c r="AW1941" t="s">
        <v>950</v>
      </c>
      <c r="AX1941" t="s">
        <v>952</v>
      </c>
      <c r="AY1941">
        <v>0</v>
      </c>
      <c r="AZ1941">
        <v>0</v>
      </c>
      <c r="BA1941" t="s">
        <v>951</v>
      </c>
      <c r="BB1941" t="s">
        <v>950</v>
      </c>
      <c r="BC1941" t="s">
        <v>950</v>
      </c>
      <c r="BD1941" t="s">
        <v>952</v>
      </c>
      <c r="BE1941">
        <v>0</v>
      </c>
      <c r="BF1941">
        <v>0</v>
      </c>
      <c r="BG1941">
        <v>0</v>
      </c>
      <c r="BH1941" t="s">
        <v>951</v>
      </c>
      <c r="BI1941" t="s">
        <v>950</v>
      </c>
      <c r="BJ1941" t="s">
        <v>950</v>
      </c>
      <c r="BK1941" t="s">
        <v>952</v>
      </c>
      <c r="BL1941">
        <v>0</v>
      </c>
      <c r="BM1941">
        <v>0</v>
      </c>
      <c r="BN1941">
        <v>0</v>
      </c>
      <c r="BO1941" t="s">
        <v>951</v>
      </c>
      <c r="BP1941" t="s">
        <v>950</v>
      </c>
      <c r="BQ1941" t="s">
        <v>950</v>
      </c>
      <c r="BR1941" t="s">
        <v>952</v>
      </c>
      <c r="BS1941">
        <v>0</v>
      </c>
      <c r="BT1941">
        <v>0</v>
      </c>
      <c r="BU1941">
        <v>0</v>
      </c>
      <c r="BV1941">
        <v>7010</v>
      </c>
      <c r="BW1941" t="s">
        <v>953</v>
      </c>
      <c r="BX1941" t="s">
        <v>950</v>
      </c>
      <c r="BY1941" t="s">
        <v>948</v>
      </c>
      <c r="BZ1941">
        <v>0</v>
      </c>
      <c r="CA1941">
        <v>0</v>
      </c>
      <c r="CB1941">
        <v>78.5</v>
      </c>
      <c r="CC1941">
        <v>0</v>
      </c>
      <c r="CD1941" t="s">
        <v>954</v>
      </c>
      <c r="CE1941" s="7">
        <v>22771</v>
      </c>
      <c r="CF1941" s="7">
        <v>43435</v>
      </c>
      <c r="CG1941">
        <v>57</v>
      </c>
      <c r="CH1941">
        <v>999</v>
      </c>
      <c r="CI1941" s="7">
        <v>43465</v>
      </c>
      <c r="CJ1941" s="7">
        <v>55884</v>
      </c>
      <c r="CK1941">
        <v>409</v>
      </c>
      <c r="CL1941">
        <v>1</v>
      </c>
      <c r="CM1941">
        <v>95</v>
      </c>
      <c r="CN1941">
        <v>0</v>
      </c>
      <c r="CO1941" t="s">
        <v>955</v>
      </c>
      <c r="CP1941" t="s">
        <v>955</v>
      </c>
      <c r="CQ1941">
        <v>0</v>
      </c>
      <c r="CR1941">
        <v>0</v>
      </c>
      <c r="CS1941">
        <v>0</v>
      </c>
      <c r="CT1941">
        <f>VLOOKUP(E1941,Prophet!$A:$AA,3,FALSE)</f>
        <v>57</v>
      </c>
      <c r="CU1941">
        <f t="shared" si="60"/>
        <v>0</v>
      </c>
      <c r="CV1941">
        <f>VLOOKUP(E1941,Prophet!$A:$AA,5,FALSE)</f>
        <v>1</v>
      </c>
      <c r="CW1941">
        <f t="shared" si="61"/>
        <v>0</v>
      </c>
    </row>
    <row r="1942" spans="1:101" x14ac:dyDescent="0.25">
      <c r="A1942">
        <v>8243</v>
      </c>
      <c r="B1942">
        <v>2018</v>
      </c>
      <c r="C1942">
        <v>70</v>
      </c>
      <c r="D1942">
        <v>9</v>
      </c>
      <c r="E1942">
        <v>1719702</v>
      </c>
      <c r="F1942">
        <v>0</v>
      </c>
      <c r="G1942">
        <v>0</v>
      </c>
      <c r="H1942">
        <v>0</v>
      </c>
      <c r="I1942">
        <v>0</v>
      </c>
      <c r="J1942">
        <v>30000</v>
      </c>
      <c r="K1942">
        <v>0</v>
      </c>
      <c r="L1942">
        <v>0</v>
      </c>
      <c r="M1942" t="s">
        <v>947</v>
      </c>
      <c r="N1942">
        <v>12</v>
      </c>
      <c r="O1942">
        <v>0</v>
      </c>
      <c r="P1942" t="s">
        <v>948</v>
      </c>
      <c r="Q1942">
        <v>0</v>
      </c>
      <c r="R1942">
        <v>0</v>
      </c>
      <c r="S1942">
        <v>1</v>
      </c>
      <c r="T1942">
        <v>1</v>
      </c>
      <c r="U1942" s="7">
        <v>43435</v>
      </c>
      <c r="V1942" s="7">
        <v>43799</v>
      </c>
      <c r="W1942">
        <v>375.2</v>
      </c>
      <c r="X1942">
        <v>375.2</v>
      </c>
      <c r="Y1942">
        <v>186.8</v>
      </c>
      <c r="Z1942">
        <v>0</v>
      </c>
      <c r="AA1942">
        <v>0</v>
      </c>
      <c r="AB1942">
        <v>274.7</v>
      </c>
      <c r="AC1942">
        <v>1</v>
      </c>
      <c r="AD1942" t="s">
        <v>956</v>
      </c>
      <c r="AE1942" t="s">
        <v>950</v>
      </c>
      <c r="AF1942">
        <v>0</v>
      </c>
      <c r="AG1942" t="s">
        <v>951</v>
      </c>
      <c r="AH1942" t="s">
        <v>950</v>
      </c>
      <c r="AI1942" t="s">
        <v>950</v>
      </c>
      <c r="AJ1942" t="s">
        <v>952</v>
      </c>
      <c r="AK1942">
        <v>0</v>
      </c>
      <c r="AL1942">
        <v>0</v>
      </c>
      <c r="AM1942">
        <v>0</v>
      </c>
      <c r="AN1942" t="s">
        <v>951</v>
      </c>
      <c r="AO1942" t="s">
        <v>950</v>
      </c>
      <c r="AP1942" t="s">
        <v>950</v>
      </c>
      <c r="AQ1942" t="s">
        <v>952</v>
      </c>
      <c r="AR1942">
        <v>0</v>
      </c>
      <c r="AS1942">
        <v>0</v>
      </c>
      <c r="AT1942">
        <v>0</v>
      </c>
      <c r="AU1942" t="s">
        <v>951</v>
      </c>
      <c r="AV1942" t="s">
        <v>950</v>
      </c>
      <c r="AW1942" t="s">
        <v>950</v>
      </c>
      <c r="AX1942" t="s">
        <v>952</v>
      </c>
      <c r="AY1942">
        <v>0</v>
      </c>
      <c r="AZ1942">
        <v>0</v>
      </c>
      <c r="BA1942" t="s">
        <v>951</v>
      </c>
      <c r="BB1942" t="s">
        <v>950</v>
      </c>
      <c r="BC1942" t="s">
        <v>950</v>
      </c>
      <c r="BD1942" t="s">
        <v>952</v>
      </c>
      <c r="BE1942">
        <v>0</v>
      </c>
      <c r="BF1942">
        <v>0</v>
      </c>
      <c r="BG1942">
        <v>0</v>
      </c>
      <c r="BH1942" t="s">
        <v>951</v>
      </c>
      <c r="BI1942" t="s">
        <v>950</v>
      </c>
      <c r="BJ1942" t="s">
        <v>950</v>
      </c>
      <c r="BK1942" t="s">
        <v>952</v>
      </c>
      <c r="BL1942">
        <v>0</v>
      </c>
      <c r="BM1942">
        <v>0</v>
      </c>
      <c r="BN1942">
        <v>0</v>
      </c>
      <c r="BO1942" t="s">
        <v>951</v>
      </c>
      <c r="BP1942" t="s">
        <v>950</v>
      </c>
      <c r="BQ1942" t="s">
        <v>950</v>
      </c>
      <c r="BR1942" t="s">
        <v>952</v>
      </c>
      <c r="BS1942">
        <v>0</v>
      </c>
      <c r="BT1942">
        <v>0</v>
      </c>
      <c r="BU1942">
        <v>0</v>
      </c>
      <c r="BV1942">
        <v>7010</v>
      </c>
      <c r="BW1942" t="s">
        <v>953</v>
      </c>
      <c r="BX1942" t="s">
        <v>950</v>
      </c>
      <c r="BY1942" t="s">
        <v>948</v>
      </c>
      <c r="BZ1942">
        <v>0</v>
      </c>
      <c r="CA1942">
        <v>0</v>
      </c>
      <c r="CB1942">
        <v>78.5</v>
      </c>
      <c r="CC1942">
        <v>0</v>
      </c>
      <c r="CD1942" t="s">
        <v>954</v>
      </c>
      <c r="CE1942" s="7">
        <v>23391</v>
      </c>
      <c r="CF1942" s="7">
        <v>43435</v>
      </c>
      <c r="CG1942">
        <v>55</v>
      </c>
      <c r="CH1942">
        <v>999</v>
      </c>
      <c r="CI1942" s="7">
        <v>43465</v>
      </c>
      <c r="CJ1942" s="7">
        <v>55884</v>
      </c>
      <c r="CK1942">
        <v>409</v>
      </c>
      <c r="CL1942">
        <v>1</v>
      </c>
      <c r="CM1942">
        <v>119</v>
      </c>
      <c r="CN1942">
        <v>0</v>
      </c>
      <c r="CO1942" t="s">
        <v>955</v>
      </c>
      <c r="CP1942" t="s">
        <v>955</v>
      </c>
      <c r="CQ1942">
        <v>0</v>
      </c>
      <c r="CR1942">
        <v>0</v>
      </c>
      <c r="CS1942">
        <v>0</v>
      </c>
      <c r="CT1942">
        <f>VLOOKUP(E1942,Prophet!$A:$AA,3,FALSE)</f>
        <v>55</v>
      </c>
      <c r="CU1942">
        <f t="shared" si="60"/>
        <v>0</v>
      </c>
      <c r="CV1942">
        <f>VLOOKUP(E1942,Prophet!$A:$AA,5,FALSE)</f>
        <v>1</v>
      </c>
      <c r="CW1942">
        <f t="shared" si="61"/>
        <v>0</v>
      </c>
    </row>
    <row r="1943" spans="1:101" x14ac:dyDescent="0.25">
      <c r="A1943">
        <v>8250</v>
      </c>
      <c r="B1943">
        <v>2018</v>
      </c>
      <c r="C1943">
        <v>70</v>
      </c>
      <c r="D1943">
        <v>9</v>
      </c>
      <c r="E1943">
        <v>2561101</v>
      </c>
      <c r="F1943">
        <v>0</v>
      </c>
      <c r="G1943">
        <v>0</v>
      </c>
      <c r="H1943">
        <v>0</v>
      </c>
      <c r="I1943">
        <v>0</v>
      </c>
      <c r="J1943">
        <v>30000</v>
      </c>
      <c r="K1943">
        <v>0</v>
      </c>
      <c r="L1943">
        <v>0</v>
      </c>
      <c r="M1943" t="s">
        <v>947</v>
      </c>
      <c r="N1943">
        <v>12</v>
      </c>
      <c r="O1943">
        <v>0</v>
      </c>
      <c r="P1943" t="s">
        <v>948</v>
      </c>
      <c r="Q1943">
        <v>0</v>
      </c>
      <c r="R1943">
        <v>0</v>
      </c>
      <c r="S1943">
        <v>1</v>
      </c>
      <c r="T1943">
        <v>1</v>
      </c>
      <c r="U1943" s="7">
        <v>43435</v>
      </c>
      <c r="V1943" s="7">
        <v>43799</v>
      </c>
      <c r="W1943">
        <v>633.6</v>
      </c>
      <c r="X1943">
        <v>633.6</v>
      </c>
      <c r="Y1943">
        <v>349.5</v>
      </c>
      <c r="Z1943">
        <v>0</v>
      </c>
      <c r="AA1943">
        <v>0</v>
      </c>
      <c r="AB1943">
        <v>514</v>
      </c>
      <c r="AC1943">
        <v>1</v>
      </c>
      <c r="AD1943" t="s">
        <v>949</v>
      </c>
      <c r="AE1943" t="s">
        <v>950</v>
      </c>
      <c r="AF1943">
        <v>0</v>
      </c>
      <c r="AG1943" t="s">
        <v>951</v>
      </c>
      <c r="AH1943" t="s">
        <v>950</v>
      </c>
      <c r="AI1943" t="s">
        <v>950</v>
      </c>
      <c r="AJ1943" t="s">
        <v>952</v>
      </c>
      <c r="AK1943">
        <v>0</v>
      </c>
      <c r="AL1943">
        <v>0</v>
      </c>
      <c r="AM1943">
        <v>0</v>
      </c>
      <c r="AN1943" t="s">
        <v>951</v>
      </c>
      <c r="AO1943" t="s">
        <v>950</v>
      </c>
      <c r="AP1943" t="s">
        <v>950</v>
      </c>
      <c r="AQ1943" t="s">
        <v>952</v>
      </c>
      <c r="AR1943">
        <v>0</v>
      </c>
      <c r="AS1943">
        <v>0</v>
      </c>
      <c r="AT1943">
        <v>0</v>
      </c>
      <c r="AU1943" t="s">
        <v>951</v>
      </c>
      <c r="AV1943" t="s">
        <v>950</v>
      </c>
      <c r="AW1943" t="s">
        <v>950</v>
      </c>
      <c r="AX1943" t="s">
        <v>952</v>
      </c>
      <c r="AY1943">
        <v>0</v>
      </c>
      <c r="AZ1943">
        <v>0</v>
      </c>
      <c r="BA1943" t="s">
        <v>951</v>
      </c>
      <c r="BB1943" t="s">
        <v>950</v>
      </c>
      <c r="BC1943" t="s">
        <v>950</v>
      </c>
      <c r="BD1943" t="s">
        <v>952</v>
      </c>
      <c r="BE1943">
        <v>0</v>
      </c>
      <c r="BF1943">
        <v>0</v>
      </c>
      <c r="BG1943">
        <v>0</v>
      </c>
      <c r="BH1943" t="s">
        <v>951</v>
      </c>
      <c r="BI1943" t="s">
        <v>950</v>
      </c>
      <c r="BJ1943" t="s">
        <v>950</v>
      </c>
      <c r="BK1943" t="s">
        <v>952</v>
      </c>
      <c r="BL1943">
        <v>0</v>
      </c>
      <c r="BM1943">
        <v>0</v>
      </c>
      <c r="BN1943">
        <v>0</v>
      </c>
      <c r="BO1943" t="s">
        <v>951</v>
      </c>
      <c r="BP1943" t="s">
        <v>950</v>
      </c>
      <c r="BQ1943" t="s">
        <v>950</v>
      </c>
      <c r="BR1943" t="s">
        <v>952</v>
      </c>
      <c r="BS1943">
        <v>0</v>
      </c>
      <c r="BT1943">
        <v>0</v>
      </c>
      <c r="BU1943">
        <v>0</v>
      </c>
      <c r="BV1943">
        <v>7010</v>
      </c>
      <c r="BW1943" t="s">
        <v>953</v>
      </c>
      <c r="BX1943" t="s">
        <v>950</v>
      </c>
      <c r="BY1943" t="s">
        <v>948</v>
      </c>
      <c r="BZ1943">
        <v>0</v>
      </c>
      <c r="CA1943">
        <v>0</v>
      </c>
      <c r="CB1943">
        <v>78.5</v>
      </c>
      <c r="CC1943">
        <v>0</v>
      </c>
      <c r="CD1943" t="s">
        <v>954</v>
      </c>
      <c r="CE1943" s="7">
        <v>30770</v>
      </c>
      <c r="CF1943" s="7">
        <v>43435</v>
      </c>
      <c r="CG1943">
        <v>35</v>
      </c>
      <c r="CH1943">
        <v>999</v>
      </c>
      <c r="CI1943" s="7">
        <v>43465</v>
      </c>
      <c r="CJ1943" s="7">
        <v>55884</v>
      </c>
      <c r="CK1943">
        <v>409</v>
      </c>
      <c r="CL1943">
        <v>1</v>
      </c>
      <c r="CM1943">
        <v>359</v>
      </c>
      <c r="CN1943">
        <v>0</v>
      </c>
      <c r="CO1943" t="s">
        <v>955</v>
      </c>
      <c r="CP1943" t="s">
        <v>955</v>
      </c>
      <c r="CQ1943">
        <v>0</v>
      </c>
      <c r="CR1943">
        <v>0</v>
      </c>
      <c r="CS1943">
        <v>0</v>
      </c>
      <c r="CT1943">
        <f>VLOOKUP(E1943,Prophet!$A:$AA,3,FALSE)</f>
        <v>35</v>
      </c>
      <c r="CU1943">
        <f t="shared" si="60"/>
        <v>0</v>
      </c>
      <c r="CV1943">
        <f>VLOOKUP(E1943,Prophet!$A:$AA,5,FALSE)</f>
        <v>1</v>
      </c>
      <c r="CW1943">
        <f t="shared" si="61"/>
        <v>0</v>
      </c>
    </row>
    <row r="1944" spans="1:101" x14ac:dyDescent="0.25">
      <c r="A1944">
        <v>8253</v>
      </c>
      <c r="B1944">
        <v>2018</v>
      </c>
      <c r="C1944">
        <v>70</v>
      </c>
      <c r="D1944">
        <v>9</v>
      </c>
      <c r="E1944">
        <v>2561201</v>
      </c>
      <c r="F1944">
        <v>0</v>
      </c>
      <c r="G1944">
        <v>0</v>
      </c>
      <c r="H1944">
        <v>0</v>
      </c>
      <c r="I1944">
        <v>0</v>
      </c>
      <c r="J1944">
        <v>30000</v>
      </c>
      <c r="K1944">
        <v>0</v>
      </c>
      <c r="L1944">
        <v>0</v>
      </c>
      <c r="M1944" t="s">
        <v>947</v>
      </c>
      <c r="N1944">
        <v>12</v>
      </c>
      <c r="O1944">
        <v>0</v>
      </c>
      <c r="P1944" t="s">
        <v>948</v>
      </c>
      <c r="Q1944">
        <v>0</v>
      </c>
      <c r="R1944">
        <v>0</v>
      </c>
      <c r="S1944">
        <v>1</v>
      </c>
      <c r="T1944">
        <v>1</v>
      </c>
      <c r="U1944" s="7">
        <v>43435</v>
      </c>
      <c r="V1944" s="7">
        <v>43799</v>
      </c>
      <c r="W1944">
        <v>385.9</v>
      </c>
      <c r="X1944">
        <v>385.9</v>
      </c>
      <c r="Y1944">
        <v>193.5</v>
      </c>
      <c r="Z1944">
        <v>0</v>
      </c>
      <c r="AA1944">
        <v>0</v>
      </c>
      <c r="AB1944">
        <v>284.60000000000002</v>
      </c>
      <c r="AC1944">
        <v>1</v>
      </c>
      <c r="AD1944" t="s">
        <v>949</v>
      </c>
      <c r="AE1944" t="s">
        <v>950</v>
      </c>
      <c r="AF1944">
        <v>0</v>
      </c>
      <c r="AG1944" t="s">
        <v>951</v>
      </c>
      <c r="AH1944" t="s">
        <v>950</v>
      </c>
      <c r="AI1944" t="s">
        <v>950</v>
      </c>
      <c r="AJ1944" t="s">
        <v>952</v>
      </c>
      <c r="AK1944">
        <v>0</v>
      </c>
      <c r="AL1944">
        <v>0</v>
      </c>
      <c r="AM1944">
        <v>0</v>
      </c>
      <c r="AN1944" t="s">
        <v>951</v>
      </c>
      <c r="AO1944" t="s">
        <v>950</v>
      </c>
      <c r="AP1944" t="s">
        <v>950</v>
      </c>
      <c r="AQ1944" t="s">
        <v>952</v>
      </c>
      <c r="AR1944">
        <v>0</v>
      </c>
      <c r="AS1944">
        <v>0</v>
      </c>
      <c r="AT1944">
        <v>0</v>
      </c>
      <c r="AU1944" t="s">
        <v>951</v>
      </c>
      <c r="AV1944" t="s">
        <v>950</v>
      </c>
      <c r="AW1944" t="s">
        <v>950</v>
      </c>
      <c r="AX1944" t="s">
        <v>952</v>
      </c>
      <c r="AY1944">
        <v>0</v>
      </c>
      <c r="AZ1944">
        <v>0</v>
      </c>
      <c r="BA1944" t="s">
        <v>951</v>
      </c>
      <c r="BB1944" t="s">
        <v>950</v>
      </c>
      <c r="BC1944" t="s">
        <v>950</v>
      </c>
      <c r="BD1944" t="s">
        <v>952</v>
      </c>
      <c r="BE1944">
        <v>0</v>
      </c>
      <c r="BF1944">
        <v>0</v>
      </c>
      <c r="BG1944">
        <v>0</v>
      </c>
      <c r="BH1944" t="s">
        <v>951</v>
      </c>
      <c r="BI1944" t="s">
        <v>950</v>
      </c>
      <c r="BJ1944" t="s">
        <v>950</v>
      </c>
      <c r="BK1944" t="s">
        <v>952</v>
      </c>
      <c r="BL1944">
        <v>0</v>
      </c>
      <c r="BM1944">
        <v>0</v>
      </c>
      <c r="BN1944">
        <v>0</v>
      </c>
      <c r="BO1944" t="s">
        <v>951</v>
      </c>
      <c r="BP1944" t="s">
        <v>950</v>
      </c>
      <c r="BQ1944" t="s">
        <v>950</v>
      </c>
      <c r="BR1944" t="s">
        <v>952</v>
      </c>
      <c r="BS1944">
        <v>0</v>
      </c>
      <c r="BT1944">
        <v>0</v>
      </c>
      <c r="BU1944">
        <v>0</v>
      </c>
      <c r="BV1944">
        <v>7010</v>
      </c>
      <c r="BW1944" t="s">
        <v>953</v>
      </c>
      <c r="BX1944" t="s">
        <v>950</v>
      </c>
      <c r="BY1944" t="s">
        <v>948</v>
      </c>
      <c r="BZ1944">
        <v>0</v>
      </c>
      <c r="CA1944">
        <v>0</v>
      </c>
      <c r="CB1944">
        <v>78.5</v>
      </c>
      <c r="CC1944">
        <v>0</v>
      </c>
      <c r="CD1944" t="s">
        <v>954</v>
      </c>
      <c r="CE1944" s="7">
        <v>25922</v>
      </c>
      <c r="CF1944" s="7">
        <v>43435</v>
      </c>
      <c r="CG1944">
        <v>48</v>
      </c>
      <c r="CH1944">
        <v>999</v>
      </c>
      <c r="CI1944" s="7">
        <v>43465</v>
      </c>
      <c r="CJ1944" s="7">
        <v>55884</v>
      </c>
      <c r="CK1944">
        <v>409</v>
      </c>
      <c r="CL1944">
        <v>1</v>
      </c>
      <c r="CM1944">
        <v>203</v>
      </c>
      <c r="CN1944">
        <v>0</v>
      </c>
      <c r="CO1944" t="s">
        <v>955</v>
      </c>
      <c r="CP1944" t="s">
        <v>955</v>
      </c>
      <c r="CQ1944">
        <v>0</v>
      </c>
      <c r="CR1944">
        <v>0</v>
      </c>
      <c r="CS1944">
        <v>0</v>
      </c>
      <c r="CT1944">
        <f>VLOOKUP(E1944,Prophet!$A:$AA,3,FALSE)</f>
        <v>48</v>
      </c>
      <c r="CU1944">
        <f t="shared" si="60"/>
        <v>0</v>
      </c>
      <c r="CV1944">
        <f>VLOOKUP(E1944,Prophet!$A:$AA,5,FALSE)</f>
        <v>1</v>
      </c>
      <c r="CW1944">
        <f t="shared" si="61"/>
        <v>0</v>
      </c>
    </row>
    <row r="1945" spans="1:101" x14ac:dyDescent="0.25">
      <c r="A1945">
        <v>8256</v>
      </c>
      <c r="B1945">
        <v>2018</v>
      </c>
      <c r="C1945">
        <v>70</v>
      </c>
      <c r="D1945">
        <v>9</v>
      </c>
      <c r="E1945">
        <v>2561204</v>
      </c>
      <c r="F1945">
        <v>0</v>
      </c>
      <c r="G1945">
        <v>0</v>
      </c>
      <c r="H1945">
        <v>0</v>
      </c>
      <c r="I1945">
        <v>0</v>
      </c>
      <c r="J1945">
        <v>30000</v>
      </c>
      <c r="K1945">
        <v>0</v>
      </c>
      <c r="L1945">
        <v>0</v>
      </c>
      <c r="M1945" t="s">
        <v>947</v>
      </c>
      <c r="N1945">
        <v>12</v>
      </c>
      <c r="O1945">
        <v>0</v>
      </c>
      <c r="P1945" t="s">
        <v>948</v>
      </c>
      <c r="Q1945">
        <v>0</v>
      </c>
      <c r="R1945">
        <v>0</v>
      </c>
      <c r="S1945">
        <v>1</v>
      </c>
      <c r="T1945">
        <v>1</v>
      </c>
      <c r="U1945" s="7">
        <v>43435</v>
      </c>
      <c r="V1945" s="7">
        <v>43799</v>
      </c>
      <c r="W1945">
        <v>204.8</v>
      </c>
      <c r="X1945">
        <v>204.8</v>
      </c>
      <c r="Y1945">
        <v>79.5</v>
      </c>
      <c r="Z1945">
        <v>0</v>
      </c>
      <c r="AA1945">
        <v>0</v>
      </c>
      <c r="AB1945">
        <v>116.9</v>
      </c>
      <c r="AC1945">
        <v>1</v>
      </c>
      <c r="AD1945" t="s">
        <v>956</v>
      </c>
      <c r="AE1945" t="s">
        <v>950</v>
      </c>
      <c r="AF1945">
        <v>0</v>
      </c>
      <c r="AG1945" t="s">
        <v>951</v>
      </c>
      <c r="AH1945" t="s">
        <v>950</v>
      </c>
      <c r="AI1945" t="s">
        <v>950</v>
      </c>
      <c r="AJ1945" t="s">
        <v>952</v>
      </c>
      <c r="AK1945">
        <v>0</v>
      </c>
      <c r="AL1945">
        <v>0</v>
      </c>
      <c r="AM1945">
        <v>0</v>
      </c>
      <c r="AN1945" t="s">
        <v>951</v>
      </c>
      <c r="AO1945" t="s">
        <v>950</v>
      </c>
      <c r="AP1945" t="s">
        <v>950</v>
      </c>
      <c r="AQ1945" t="s">
        <v>952</v>
      </c>
      <c r="AR1945">
        <v>0</v>
      </c>
      <c r="AS1945">
        <v>0</v>
      </c>
      <c r="AT1945">
        <v>0</v>
      </c>
      <c r="AU1945" t="s">
        <v>951</v>
      </c>
      <c r="AV1945" t="s">
        <v>950</v>
      </c>
      <c r="AW1945" t="s">
        <v>950</v>
      </c>
      <c r="AX1945" t="s">
        <v>952</v>
      </c>
      <c r="AY1945">
        <v>0</v>
      </c>
      <c r="AZ1945">
        <v>0</v>
      </c>
      <c r="BA1945" t="s">
        <v>951</v>
      </c>
      <c r="BB1945" t="s">
        <v>950</v>
      </c>
      <c r="BC1945" t="s">
        <v>950</v>
      </c>
      <c r="BD1945" t="s">
        <v>952</v>
      </c>
      <c r="BE1945">
        <v>0</v>
      </c>
      <c r="BF1945">
        <v>0</v>
      </c>
      <c r="BG1945">
        <v>0</v>
      </c>
      <c r="BH1945" t="s">
        <v>951</v>
      </c>
      <c r="BI1945" t="s">
        <v>950</v>
      </c>
      <c r="BJ1945" t="s">
        <v>950</v>
      </c>
      <c r="BK1945" t="s">
        <v>952</v>
      </c>
      <c r="BL1945">
        <v>0</v>
      </c>
      <c r="BM1945">
        <v>0</v>
      </c>
      <c r="BN1945">
        <v>0</v>
      </c>
      <c r="BO1945" t="s">
        <v>951</v>
      </c>
      <c r="BP1945" t="s">
        <v>950</v>
      </c>
      <c r="BQ1945" t="s">
        <v>950</v>
      </c>
      <c r="BR1945" t="s">
        <v>952</v>
      </c>
      <c r="BS1945">
        <v>0</v>
      </c>
      <c r="BT1945">
        <v>0</v>
      </c>
      <c r="BU1945">
        <v>0</v>
      </c>
      <c r="BV1945">
        <v>7010</v>
      </c>
      <c r="BW1945" t="s">
        <v>953</v>
      </c>
      <c r="BX1945" t="s">
        <v>950</v>
      </c>
      <c r="BY1945" t="s">
        <v>948</v>
      </c>
      <c r="BZ1945">
        <v>0</v>
      </c>
      <c r="CA1945">
        <v>0</v>
      </c>
      <c r="CB1945">
        <v>78.5</v>
      </c>
      <c r="CC1945">
        <v>0</v>
      </c>
      <c r="CD1945" t="s">
        <v>954</v>
      </c>
      <c r="CE1945" s="7">
        <v>26262</v>
      </c>
      <c r="CF1945" s="7">
        <v>43435</v>
      </c>
      <c r="CG1945">
        <v>47</v>
      </c>
      <c r="CH1945">
        <v>999</v>
      </c>
      <c r="CI1945" s="7">
        <v>43465</v>
      </c>
      <c r="CJ1945" s="7">
        <v>55884</v>
      </c>
      <c r="CK1945">
        <v>409</v>
      </c>
      <c r="CL1945">
        <v>1</v>
      </c>
      <c r="CM1945">
        <v>215</v>
      </c>
      <c r="CN1945">
        <v>0</v>
      </c>
      <c r="CO1945" t="s">
        <v>955</v>
      </c>
      <c r="CP1945" t="s">
        <v>955</v>
      </c>
      <c r="CQ1945">
        <v>0</v>
      </c>
      <c r="CR1945">
        <v>0</v>
      </c>
      <c r="CS1945">
        <v>0</v>
      </c>
      <c r="CT1945">
        <f>VLOOKUP(E1945,Prophet!$A:$AA,3,FALSE)</f>
        <v>47</v>
      </c>
      <c r="CU1945">
        <f t="shared" si="60"/>
        <v>0</v>
      </c>
      <c r="CV1945">
        <f>VLOOKUP(E1945,Prophet!$A:$AA,5,FALSE)</f>
        <v>1</v>
      </c>
      <c r="CW1945">
        <f t="shared" si="61"/>
        <v>0</v>
      </c>
    </row>
    <row r="1946" spans="1:101" x14ac:dyDescent="0.25">
      <c r="A1946">
        <v>8257</v>
      </c>
      <c r="B1946">
        <v>2018</v>
      </c>
      <c r="C1946">
        <v>70</v>
      </c>
      <c r="D1946">
        <v>9</v>
      </c>
      <c r="E1946">
        <v>2561601</v>
      </c>
      <c r="F1946">
        <v>0</v>
      </c>
      <c r="G1946">
        <v>0</v>
      </c>
      <c r="H1946">
        <v>0</v>
      </c>
      <c r="I1946">
        <v>0</v>
      </c>
      <c r="J1946">
        <v>30000</v>
      </c>
      <c r="K1946">
        <v>0</v>
      </c>
      <c r="L1946">
        <v>0</v>
      </c>
      <c r="M1946" t="s">
        <v>947</v>
      </c>
      <c r="N1946">
        <v>12</v>
      </c>
      <c r="O1946">
        <v>0</v>
      </c>
      <c r="P1946" t="s">
        <v>948</v>
      </c>
      <c r="Q1946">
        <v>0</v>
      </c>
      <c r="R1946">
        <v>0</v>
      </c>
      <c r="S1946">
        <v>1</v>
      </c>
      <c r="T1946">
        <v>1</v>
      </c>
      <c r="U1946" s="7">
        <v>43405</v>
      </c>
      <c r="V1946" s="7">
        <v>43769</v>
      </c>
      <c r="W1946">
        <v>633.6</v>
      </c>
      <c r="X1946">
        <v>633.6</v>
      </c>
      <c r="Y1946">
        <v>349.5</v>
      </c>
      <c r="Z1946">
        <v>0</v>
      </c>
      <c r="AA1946">
        <v>0</v>
      </c>
      <c r="AB1946">
        <v>514</v>
      </c>
      <c r="AC1946">
        <v>1</v>
      </c>
      <c r="AD1946" t="s">
        <v>949</v>
      </c>
      <c r="AE1946" t="s">
        <v>950</v>
      </c>
      <c r="AF1946">
        <v>0</v>
      </c>
      <c r="AG1946" t="s">
        <v>951</v>
      </c>
      <c r="AH1946" t="s">
        <v>950</v>
      </c>
      <c r="AI1946" t="s">
        <v>950</v>
      </c>
      <c r="AJ1946" t="s">
        <v>952</v>
      </c>
      <c r="AK1946">
        <v>0</v>
      </c>
      <c r="AL1946">
        <v>0</v>
      </c>
      <c r="AM1946">
        <v>0</v>
      </c>
      <c r="AN1946" t="s">
        <v>951</v>
      </c>
      <c r="AO1946" t="s">
        <v>950</v>
      </c>
      <c r="AP1946" t="s">
        <v>950</v>
      </c>
      <c r="AQ1946" t="s">
        <v>952</v>
      </c>
      <c r="AR1946">
        <v>0</v>
      </c>
      <c r="AS1946">
        <v>0</v>
      </c>
      <c r="AT1946">
        <v>0</v>
      </c>
      <c r="AU1946" t="s">
        <v>951</v>
      </c>
      <c r="AV1946" t="s">
        <v>950</v>
      </c>
      <c r="AW1946" t="s">
        <v>950</v>
      </c>
      <c r="AX1946" t="s">
        <v>952</v>
      </c>
      <c r="AY1946">
        <v>0</v>
      </c>
      <c r="AZ1946">
        <v>0</v>
      </c>
      <c r="BA1946" t="s">
        <v>951</v>
      </c>
      <c r="BB1946" t="s">
        <v>950</v>
      </c>
      <c r="BC1946" t="s">
        <v>950</v>
      </c>
      <c r="BD1946" t="s">
        <v>952</v>
      </c>
      <c r="BE1946">
        <v>0</v>
      </c>
      <c r="BF1946">
        <v>0</v>
      </c>
      <c r="BG1946">
        <v>0</v>
      </c>
      <c r="BH1946" t="s">
        <v>951</v>
      </c>
      <c r="BI1946" t="s">
        <v>950</v>
      </c>
      <c r="BJ1946" t="s">
        <v>950</v>
      </c>
      <c r="BK1946" t="s">
        <v>952</v>
      </c>
      <c r="BL1946">
        <v>0</v>
      </c>
      <c r="BM1946">
        <v>0</v>
      </c>
      <c r="BN1946">
        <v>0</v>
      </c>
      <c r="BO1946" t="s">
        <v>951</v>
      </c>
      <c r="BP1946" t="s">
        <v>950</v>
      </c>
      <c r="BQ1946" t="s">
        <v>950</v>
      </c>
      <c r="BR1946" t="s">
        <v>952</v>
      </c>
      <c r="BS1946">
        <v>0</v>
      </c>
      <c r="BT1946">
        <v>0</v>
      </c>
      <c r="BU1946">
        <v>0</v>
      </c>
      <c r="BV1946">
        <v>7010</v>
      </c>
      <c r="BW1946" t="s">
        <v>953</v>
      </c>
      <c r="BX1946" t="s">
        <v>950</v>
      </c>
      <c r="BY1946" t="s">
        <v>948</v>
      </c>
      <c r="BZ1946">
        <v>0</v>
      </c>
      <c r="CA1946">
        <v>0</v>
      </c>
      <c r="CB1946">
        <v>78.5</v>
      </c>
      <c r="CC1946">
        <v>0</v>
      </c>
      <c r="CD1946" t="s">
        <v>954</v>
      </c>
      <c r="CE1946" s="7">
        <v>22504</v>
      </c>
      <c r="CF1946" s="7">
        <v>43405</v>
      </c>
      <c r="CG1946">
        <v>57</v>
      </c>
      <c r="CH1946">
        <v>999</v>
      </c>
      <c r="CI1946" s="7">
        <v>43465</v>
      </c>
      <c r="CJ1946" s="7">
        <v>55884</v>
      </c>
      <c r="CK1946">
        <v>409</v>
      </c>
      <c r="CL1946">
        <v>2</v>
      </c>
      <c r="CM1946">
        <v>94</v>
      </c>
      <c r="CN1946">
        <v>0</v>
      </c>
      <c r="CO1946" t="s">
        <v>955</v>
      </c>
      <c r="CP1946" t="s">
        <v>955</v>
      </c>
      <c r="CQ1946">
        <v>0</v>
      </c>
      <c r="CR1946">
        <v>0</v>
      </c>
      <c r="CS1946">
        <v>0</v>
      </c>
      <c r="CT1946">
        <f>VLOOKUP(E1946,Prophet!$A:$AA,3,FALSE)</f>
        <v>57</v>
      </c>
      <c r="CU1946">
        <f t="shared" si="60"/>
        <v>0</v>
      </c>
      <c r="CV1946">
        <f>VLOOKUP(E1946,Prophet!$A:$AA,5,FALSE)</f>
        <v>2</v>
      </c>
      <c r="CW1946">
        <f t="shared" si="61"/>
        <v>0</v>
      </c>
    </row>
    <row r="1947" spans="1:101" x14ac:dyDescent="0.25">
      <c r="A1947">
        <v>8259</v>
      </c>
      <c r="B1947">
        <v>2018</v>
      </c>
      <c r="C1947">
        <v>70</v>
      </c>
      <c r="D1947">
        <v>9</v>
      </c>
      <c r="E1947">
        <v>2561801</v>
      </c>
      <c r="F1947">
        <v>0</v>
      </c>
      <c r="G1947">
        <v>0</v>
      </c>
      <c r="H1947">
        <v>0</v>
      </c>
      <c r="I1947">
        <v>0</v>
      </c>
      <c r="J1947">
        <v>30000</v>
      </c>
      <c r="K1947">
        <v>0</v>
      </c>
      <c r="L1947">
        <v>0</v>
      </c>
      <c r="M1947" t="s">
        <v>947</v>
      </c>
      <c r="N1947">
        <v>12</v>
      </c>
      <c r="O1947">
        <v>0</v>
      </c>
      <c r="P1947" t="s">
        <v>948</v>
      </c>
      <c r="Q1947">
        <v>0</v>
      </c>
      <c r="R1947">
        <v>0</v>
      </c>
      <c r="S1947">
        <v>1</v>
      </c>
      <c r="T1947">
        <v>1</v>
      </c>
      <c r="U1947" s="7">
        <v>43435</v>
      </c>
      <c r="V1947" s="7">
        <v>43799</v>
      </c>
      <c r="W1947">
        <v>633.6</v>
      </c>
      <c r="X1947">
        <v>633.6</v>
      </c>
      <c r="Y1947">
        <v>349.5</v>
      </c>
      <c r="Z1947">
        <v>0</v>
      </c>
      <c r="AA1947">
        <v>0</v>
      </c>
      <c r="AB1947">
        <v>514</v>
      </c>
      <c r="AC1947">
        <v>1</v>
      </c>
      <c r="AD1947" t="s">
        <v>949</v>
      </c>
      <c r="AE1947" t="s">
        <v>950</v>
      </c>
      <c r="AF1947">
        <v>0</v>
      </c>
      <c r="AG1947" t="s">
        <v>951</v>
      </c>
      <c r="AH1947" t="s">
        <v>950</v>
      </c>
      <c r="AI1947" t="s">
        <v>950</v>
      </c>
      <c r="AJ1947" t="s">
        <v>952</v>
      </c>
      <c r="AK1947">
        <v>0</v>
      </c>
      <c r="AL1947">
        <v>0</v>
      </c>
      <c r="AM1947">
        <v>0</v>
      </c>
      <c r="AN1947" t="s">
        <v>951</v>
      </c>
      <c r="AO1947" t="s">
        <v>950</v>
      </c>
      <c r="AP1947" t="s">
        <v>950</v>
      </c>
      <c r="AQ1947" t="s">
        <v>952</v>
      </c>
      <c r="AR1947">
        <v>0</v>
      </c>
      <c r="AS1947">
        <v>0</v>
      </c>
      <c r="AT1947">
        <v>0</v>
      </c>
      <c r="AU1947" t="s">
        <v>951</v>
      </c>
      <c r="AV1947" t="s">
        <v>950</v>
      </c>
      <c r="AW1947" t="s">
        <v>950</v>
      </c>
      <c r="AX1947" t="s">
        <v>952</v>
      </c>
      <c r="AY1947">
        <v>0</v>
      </c>
      <c r="AZ1947">
        <v>0</v>
      </c>
      <c r="BA1947" t="s">
        <v>951</v>
      </c>
      <c r="BB1947" t="s">
        <v>950</v>
      </c>
      <c r="BC1947" t="s">
        <v>950</v>
      </c>
      <c r="BD1947" t="s">
        <v>952</v>
      </c>
      <c r="BE1947">
        <v>0</v>
      </c>
      <c r="BF1947">
        <v>0</v>
      </c>
      <c r="BG1947">
        <v>0</v>
      </c>
      <c r="BH1947" t="s">
        <v>951</v>
      </c>
      <c r="BI1947" t="s">
        <v>950</v>
      </c>
      <c r="BJ1947" t="s">
        <v>950</v>
      </c>
      <c r="BK1947" t="s">
        <v>952</v>
      </c>
      <c r="BL1947">
        <v>0</v>
      </c>
      <c r="BM1947">
        <v>0</v>
      </c>
      <c r="BN1947">
        <v>0</v>
      </c>
      <c r="BO1947" t="s">
        <v>951</v>
      </c>
      <c r="BP1947" t="s">
        <v>950</v>
      </c>
      <c r="BQ1947" t="s">
        <v>950</v>
      </c>
      <c r="BR1947" t="s">
        <v>952</v>
      </c>
      <c r="BS1947">
        <v>0</v>
      </c>
      <c r="BT1947">
        <v>0</v>
      </c>
      <c r="BU1947">
        <v>0</v>
      </c>
      <c r="BV1947">
        <v>7010</v>
      </c>
      <c r="BW1947" t="s">
        <v>953</v>
      </c>
      <c r="BX1947" t="s">
        <v>950</v>
      </c>
      <c r="BY1947" t="s">
        <v>948</v>
      </c>
      <c r="BZ1947">
        <v>0</v>
      </c>
      <c r="CA1947">
        <v>0</v>
      </c>
      <c r="CB1947">
        <v>78.5</v>
      </c>
      <c r="CC1947">
        <v>0</v>
      </c>
      <c r="CD1947" t="s">
        <v>954</v>
      </c>
      <c r="CE1947" s="7">
        <v>23756</v>
      </c>
      <c r="CF1947" s="7">
        <v>43435</v>
      </c>
      <c r="CG1947">
        <v>54</v>
      </c>
      <c r="CH1947">
        <v>999</v>
      </c>
      <c r="CI1947" s="7">
        <v>43465</v>
      </c>
      <c r="CJ1947" s="7">
        <v>55884</v>
      </c>
      <c r="CK1947">
        <v>409</v>
      </c>
      <c r="CL1947">
        <v>1</v>
      </c>
      <c r="CM1947">
        <v>131</v>
      </c>
      <c r="CN1947">
        <v>0</v>
      </c>
      <c r="CO1947" t="s">
        <v>955</v>
      </c>
      <c r="CP1947" t="s">
        <v>955</v>
      </c>
      <c r="CQ1947">
        <v>0</v>
      </c>
      <c r="CR1947">
        <v>0</v>
      </c>
      <c r="CS1947">
        <v>0</v>
      </c>
      <c r="CT1947">
        <f>VLOOKUP(E1947,Prophet!$A:$AA,3,FALSE)</f>
        <v>54</v>
      </c>
      <c r="CU1947">
        <f t="shared" si="60"/>
        <v>0</v>
      </c>
      <c r="CV1947">
        <f>VLOOKUP(E1947,Prophet!$A:$AA,5,FALSE)</f>
        <v>1</v>
      </c>
      <c r="CW1947">
        <f t="shared" si="61"/>
        <v>0</v>
      </c>
    </row>
    <row r="1948" spans="1:101" x14ac:dyDescent="0.25">
      <c r="A1948">
        <v>8262</v>
      </c>
      <c r="B1948">
        <v>2018</v>
      </c>
      <c r="C1948">
        <v>70</v>
      </c>
      <c r="D1948">
        <v>9</v>
      </c>
      <c r="E1948">
        <v>2561803</v>
      </c>
      <c r="F1948">
        <v>0</v>
      </c>
      <c r="G1948">
        <v>0</v>
      </c>
      <c r="H1948">
        <v>0</v>
      </c>
      <c r="I1948">
        <v>0</v>
      </c>
      <c r="J1948">
        <v>30000</v>
      </c>
      <c r="K1948">
        <v>0</v>
      </c>
      <c r="L1948">
        <v>0</v>
      </c>
      <c r="M1948" t="s">
        <v>947</v>
      </c>
      <c r="N1948">
        <v>12</v>
      </c>
      <c r="O1948">
        <v>0</v>
      </c>
      <c r="P1948" t="s">
        <v>948</v>
      </c>
      <c r="Q1948">
        <v>0</v>
      </c>
      <c r="R1948">
        <v>0</v>
      </c>
      <c r="S1948">
        <v>1</v>
      </c>
      <c r="T1948">
        <v>1</v>
      </c>
      <c r="U1948" s="7">
        <v>43435</v>
      </c>
      <c r="V1948" s="7">
        <v>43799</v>
      </c>
      <c r="W1948">
        <v>460.4</v>
      </c>
      <c r="X1948">
        <v>460.4</v>
      </c>
      <c r="Y1948">
        <v>240.5</v>
      </c>
      <c r="Z1948">
        <v>0</v>
      </c>
      <c r="AA1948">
        <v>0</v>
      </c>
      <c r="AB1948">
        <v>353.6</v>
      </c>
      <c r="AC1948">
        <v>1</v>
      </c>
      <c r="AD1948" t="s">
        <v>956</v>
      </c>
      <c r="AE1948" t="s">
        <v>950</v>
      </c>
      <c r="AF1948">
        <v>0</v>
      </c>
      <c r="AG1948" t="s">
        <v>951</v>
      </c>
      <c r="AH1948" t="s">
        <v>950</v>
      </c>
      <c r="AI1948" t="s">
        <v>950</v>
      </c>
      <c r="AJ1948" t="s">
        <v>952</v>
      </c>
      <c r="AK1948">
        <v>0</v>
      </c>
      <c r="AL1948">
        <v>0</v>
      </c>
      <c r="AM1948">
        <v>0</v>
      </c>
      <c r="AN1948" t="s">
        <v>951</v>
      </c>
      <c r="AO1948" t="s">
        <v>950</v>
      </c>
      <c r="AP1948" t="s">
        <v>950</v>
      </c>
      <c r="AQ1948" t="s">
        <v>952</v>
      </c>
      <c r="AR1948">
        <v>0</v>
      </c>
      <c r="AS1948">
        <v>0</v>
      </c>
      <c r="AT1948">
        <v>0</v>
      </c>
      <c r="AU1948" t="s">
        <v>951</v>
      </c>
      <c r="AV1948" t="s">
        <v>950</v>
      </c>
      <c r="AW1948" t="s">
        <v>950</v>
      </c>
      <c r="AX1948" t="s">
        <v>952</v>
      </c>
      <c r="AY1948">
        <v>0</v>
      </c>
      <c r="AZ1948">
        <v>0</v>
      </c>
      <c r="BA1948" t="s">
        <v>951</v>
      </c>
      <c r="BB1948" t="s">
        <v>950</v>
      </c>
      <c r="BC1948" t="s">
        <v>950</v>
      </c>
      <c r="BD1948" t="s">
        <v>952</v>
      </c>
      <c r="BE1948">
        <v>0</v>
      </c>
      <c r="BF1948">
        <v>0</v>
      </c>
      <c r="BG1948">
        <v>0</v>
      </c>
      <c r="BH1948" t="s">
        <v>951</v>
      </c>
      <c r="BI1948" t="s">
        <v>950</v>
      </c>
      <c r="BJ1948" t="s">
        <v>950</v>
      </c>
      <c r="BK1948" t="s">
        <v>952</v>
      </c>
      <c r="BL1948">
        <v>0</v>
      </c>
      <c r="BM1948">
        <v>0</v>
      </c>
      <c r="BN1948">
        <v>0</v>
      </c>
      <c r="BO1948" t="s">
        <v>951</v>
      </c>
      <c r="BP1948" t="s">
        <v>950</v>
      </c>
      <c r="BQ1948" t="s">
        <v>950</v>
      </c>
      <c r="BR1948" t="s">
        <v>952</v>
      </c>
      <c r="BS1948">
        <v>0</v>
      </c>
      <c r="BT1948">
        <v>0</v>
      </c>
      <c r="BU1948">
        <v>0</v>
      </c>
      <c r="BV1948">
        <v>7010</v>
      </c>
      <c r="BW1948" t="s">
        <v>953</v>
      </c>
      <c r="BX1948" t="s">
        <v>950</v>
      </c>
      <c r="BY1948" t="s">
        <v>948</v>
      </c>
      <c r="BZ1948">
        <v>0</v>
      </c>
      <c r="CA1948">
        <v>0</v>
      </c>
      <c r="CB1948">
        <v>78.5</v>
      </c>
      <c r="CC1948">
        <v>0</v>
      </c>
      <c r="CD1948" t="s">
        <v>954</v>
      </c>
      <c r="CE1948" s="7">
        <v>25036</v>
      </c>
      <c r="CF1948" s="7">
        <v>43435</v>
      </c>
      <c r="CG1948">
        <v>50</v>
      </c>
      <c r="CH1948">
        <v>999</v>
      </c>
      <c r="CI1948" s="7">
        <v>43465</v>
      </c>
      <c r="CJ1948" s="7">
        <v>55884</v>
      </c>
      <c r="CK1948">
        <v>409</v>
      </c>
      <c r="CL1948">
        <v>1</v>
      </c>
      <c r="CM1948">
        <v>179</v>
      </c>
      <c r="CN1948">
        <v>0</v>
      </c>
      <c r="CO1948" t="s">
        <v>955</v>
      </c>
      <c r="CP1948" t="s">
        <v>955</v>
      </c>
      <c r="CQ1948">
        <v>0</v>
      </c>
      <c r="CR1948">
        <v>0</v>
      </c>
      <c r="CS1948">
        <v>0</v>
      </c>
      <c r="CT1948">
        <f>VLOOKUP(E1948,Prophet!$A:$AA,3,FALSE)</f>
        <v>50</v>
      </c>
      <c r="CU1948">
        <f t="shared" si="60"/>
        <v>0</v>
      </c>
      <c r="CV1948">
        <f>VLOOKUP(E1948,Prophet!$A:$AA,5,FALSE)</f>
        <v>1</v>
      </c>
      <c r="CW1948">
        <f t="shared" si="61"/>
        <v>0</v>
      </c>
    </row>
    <row r="1949" spans="1:101" x14ac:dyDescent="0.25">
      <c r="A1949">
        <v>8266</v>
      </c>
      <c r="B1949">
        <v>2018</v>
      </c>
      <c r="C1949">
        <v>70</v>
      </c>
      <c r="D1949">
        <v>9</v>
      </c>
      <c r="E1949">
        <v>2562101</v>
      </c>
      <c r="F1949">
        <v>0</v>
      </c>
      <c r="G1949">
        <v>0</v>
      </c>
      <c r="H1949">
        <v>0</v>
      </c>
      <c r="I1949">
        <v>0</v>
      </c>
      <c r="J1949">
        <v>30000</v>
      </c>
      <c r="K1949">
        <v>0</v>
      </c>
      <c r="L1949">
        <v>0</v>
      </c>
      <c r="M1949" t="s">
        <v>947</v>
      </c>
      <c r="N1949">
        <v>12</v>
      </c>
      <c r="O1949">
        <v>0</v>
      </c>
      <c r="P1949" t="s">
        <v>948</v>
      </c>
      <c r="Q1949">
        <v>0</v>
      </c>
      <c r="R1949">
        <v>0</v>
      </c>
      <c r="S1949">
        <v>1</v>
      </c>
      <c r="T1949">
        <v>1</v>
      </c>
      <c r="U1949" s="7">
        <v>43435</v>
      </c>
      <c r="V1949" s="7">
        <v>43799</v>
      </c>
      <c r="W1949">
        <v>262</v>
      </c>
      <c r="X1949">
        <v>262</v>
      </c>
      <c r="Y1949">
        <v>115.5</v>
      </c>
      <c r="Z1949">
        <v>0</v>
      </c>
      <c r="AA1949">
        <v>0</v>
      </c>
      <c r="AB1949">
        <v>169.9</v>
      </c>
      <c r="AC1949">
        <v>1</v>
      </c>
      <c r="AD1949" t="s">
        <v>949</v>
      </c>
      <c r="AE1949" t="s">
        <v>950</v>
      </c>
      <c r="AF1949">
        <v>0</v>
      </c>
      <c r="AG1949" t="s">
        <v>951</v>
      </c>
      <c r="AH1949" t="s">
        <v>950</v>
      </c>
      <c r="AI1949" t="s">
        <v>950</v>
      </c>
      <c r="AJ1949" t="s">
        <v>952</v>
      </c>
      <c r="AK1949">
        <v>0</v>
      </c>
      <c r="AL1949">
        <v>0</v>
      </c>
      <c r="AM1949">
        <v>0</v>
      </c>
      <c r="AN1949" t="s">
        <v>951</v>
      </c>
      <c r="AO1949" t="s">
        <v>950</v>
      </c>
      <c r="AP1949" t="s">
        <v>950</v>
      </c>
      <c r="AQ1949" t="s">
        <v>952</v>
      </c>
      <c r="AR1949">
        <v>0</v>
      </c>
      <c r="AS1949">
        <v>0</v>
      </c>
      <c r="AT1949">
        <v>0</v>
      </c>
      <c r="AU1949" t="s">
        <v>951</v>
      </c>
      <c r="AV1949" t="s">
        <v>950</v>
      </c>
      <c r="AW1949" t="s">
        <v>950</v>
      </c>
      <c r="AX1949" t="s">
        <v>952</v>
      </c>
      <c r="AY1949">
        <v>0</v>
      </c>
      <c r="AZ1949">
        <v>0</v>
      </c>
      <c r="BA1949" t="s">
        <v>951</v>
      </c>
      <c r="BB1949" t="s">
        <v>950</v>
      </c>
      <c r="BC1949" t="s">
        <v>950</v>
      </c>
      <c r="BD1949" t="s">
        <v>952</v>
      </c>
      <c r="BE1949">
        <v>0</v>
      </c>
      <c r="BF1949">
        <v>0</v>
      </c>
      <c r="BG1949">
        <v>0</v>
      </c>
      <c r="BH1949" t="s">
        <v>951</v>
      </c>
      <c r="BI1949" t="s">
        <v>950</v>
      </c>
      <c r="BJ1949" t="s">
        <v>950</v>
      </c>
      <c r="BK1949" t="s">
        <v>952</v>
      </c>
      <c r="BL1949">
        <v>0</v>
      </c>
      <c r="BM1949">
        <v>0</v>
      </c>
      <c r="BN1949">
        <v>0</v>
      </c>
      <c r="BO1949" t="s">
        <v>951</v>
      </c>
      <c r="BP1949" t="s">
        <v>950</v>
      </c>
      <c r="BQ1949" t="s">
        <v>950</v>
      </c>
      <c r="BR1949" t="s">
        <v>952</v>
      </c>
      <c r="BS1949">
        <v>0</v>
      </c>
      <c r="BT1949">
        <v>0</v>
      </c>
      <c r="BU1949">
        <v>0</v>
      </c>
      <c r="BV1949">
        <v>7010</v>
      </c>
      <c r="BW1949" t="s">
        <v>953</v>
      </c>
      <c r="BX1949" t="s">
        <v>950</v>
      </c>
      <c r="BY1949" t="s">
        <v>948</v>
      </c>
      <c r="BZ1949">
        <v>0</v>
      </c>
      <c r="CA1949">
        <v>0</v>
      </c>
      <c r="CB1949">
        <v>78.5</v>
      </c>
      <c r="CC1949">
        <v>0</v>
      </c>
      <c r="CD1949" t="s">
        <v>954</v>
      </c>
      <c r="CE1949" s="7">
        <v>22923</v>
      </c>
      <c r="CF1949" s="7">
        <v>43435</v>
      </c>
      <c r="CG1949">
        <v>56</v>
      </c>
      <c r="CH1949">
        <v>999</v>
      </c>
      <c r="CI1949" s="7">
        <v>43465</v>
      </c>
      <c r="CJ1949" s="7">
        <v>55884</v>
      </c>
      <c r="CK1949">
        <v>409</v>
      </c>
      <c r="CL1949">
        <v>1</v>
      </c>
      <c r="CM1949">
        <v>107</v>
      </c>
      <c r="CN1949">
        <v>0</v>
      </c>
      <c r="CO1949" t="s">
        <v>955</v>
      </c>
      <c r="CP1949" t="s">
        <v>955</v>
      </c>
      <c r="CQ1949">
        <v>0</v>
      </c>
      <c r="CR1949">
        <v>0</v>
      </c>
      <c r="CS1949">
        <v>0</v>
      </c>
      <c r="CT1949">
        <f>VLOOKUP(E1949,Prophet!$A:$AA,3,FALSE)</f>
        <v>56</v>
      </c>
      <c r="CU1949">
        <f t="shared" si="60"/>
        <v>0</v>
      </c>
      <c r="CV1949">
        <f>VLOOKUP(E1949,Prophet!$A:$AA,5,FALSE)</f>
        <v>1</v>
      </c>
      <c r="CW1949">
        <f t="shared" si="61"/>
        <v>0</v>
      </c>
    </row>
    <row r="1950" spans="1:101" x14ac:dyDescent="0.25">
      <c r="A1950">
        <v>8268</v>
      </c>
      <c r="B1950">
        <v>2018</v>
      </c>
      <c r="C1950">
        <v>70</v>
      </c>
      <c r="D1950">
        <v>9</v>
      </c>
      <c r="E1950">
        <v>2562103</v>
      </c>
      <c r="F1950">
        <v>0</v>
      </c>
      <c r="G1950">
        <v>0</v>
      </c>
      <c r="H1950">
        <v>0</v>
      </c>
      <c r="I1950">
        <v>0</v>
      </c>
      <c r="J1950">
        <v>30000</v>
      </c>
      <c r="K1950">
        <v>0</v>
      </c>
      <c r="L1950">
        <v>0</v>
      </c>
      <c r="M1950" t="s">
        <v>947</v>
      </c>
      <c r="N1950">
        <v>12</v>
      </c>
      <c r="O1950">
        <v>0</v>
      </c>
      <c r="P1950" t="s">
        <v>948</v>
      </c>
      <c r="Q1950">
        <v>0</v>
      </c>
      <c r="R1950">
        <v>0</v>
      </c>
      <c r="S1950">
        <v>1</v>
      </c>
      <c r="T1950">
        <v>1</v>
      </c>
      <c r="U1950" s="7">
        <v>43435</v>
      </c>
      <c r="V1950" s="7">
        <v>43799</v>
      </c>
      <c r="W1950">
        <v>204.8</v>
      </c>
      <c r="X1950">
        <v>204.8</v>
      </c>
      <c r="Y1950">
        <v>79.5</v>
      </c>
      <c r="Z1950">
        <v>0</v>
      </c>
      <c r="AA1950">
        <v>0</v>
      </c>
      <c r="AB1950">
        <v>116.9</v>
      </c>
      <c r="AC1950">
        <v>1</v>
      </c>
      <c r="AD1950" t="s">
        <v>956</v>
      </c>
      <c r="AE1950" t="s">
        <v>950</v>
      </c>
      <c r="AF1950">
        <v>0</v>
      </c>
      <c r="AG1950" t="s">
        <v>951</v>
      </c>
      <c r="AH1950" t="s">
        <v>950</v>
      </c>
      <c r="AI1950" t="s">
        <v>950</v>
      </c>
      <c r="AJ1950" t="s">
        <v>952</v>
      </c>
      <c r="AK1950">
        <v>0</v>
      </c>
      <c r="AL1950">
        <v>0</v>
      </c>
      <c r="AM1950">
        <v>0</v>
      </c>
      <c r="AN1950" t="s">
        <v>951</v>
      </c>
      <c r="AO1950" t="s">
        <v>950</v>
      </c>
      <c r="AP1950" t="s">
        <v>950</v>
      </c>
      <c r="AQ1950" t="s">
        <v>952</v>
      </c>
      <c r="AR1950">
        <v>0</v>
      </c>
      <c r="AS1950">
        <v>0</v>
      </c>
      <c r="AT1950">
        <v>0</v>
      </c>
      <c r="AU1950" t="s">
        <v>951</v>
      </c>
      <c r="AV1950" t="s">
        <v>950</v>
      </c>
      <c r="AW1950" t="s">
        <v>950</v>
      </c>
      <c r="AX1950" t="s">
        <v>952</v>
      </c>
      <c r="AY1950">
        <v>0</v>
      </c>
      <c r="AZ1950">
        <v>0</v>
      </c>
      <c r="BA1950" t="s">
        <v>951</v>
      </c>
      <c r="BB1950" t="s">
        <v>950</v>
      </c>
      <c r="BC1950" t="s">
        <v>950</v>
      </c>
      <c r="BD1950" t="s">
        <v>952</v>
      </c>
      <c r="BE1950">
        <v>0</v>
      </c>
      <c r="BF1950">
        <v>0</v>
      </c>
      <c r="BG1950">
        <v>0</v>
      </c>
      <c r="BH1950" t="s">
        <v>951</v>
      </c>
      <c r="BI1950" t="s">
        <v>950</v>
      </c>
      <c r="BJ1950" t="s">
        <v>950</v>
      </c>
      <c r="BK1950" t="s">
        <v>952</v>
      </c>
      <c r="BL1950">
        <v>0</v>
      </c>
      <c r="BM1950">
        <v>0</v>
      </c>
      <c r="BN1950">
        <v>0</v>
      </c>
      <c r="BO1950" t="s">
        <v>951</v>
      </c>
      <c r="BP1950" t="s">
        <v>950</v>
      </c>
      <c r="BQ1950" t="s">
        <v>950</v>
      </c>
      <c r="BR1950" t="s">
        <v>952</v>
      </c>
      <c r="BS1950">
        <v>0</v>
      </c>
      <c r="BT1950">
        <v>0</v>
      </c>
      <c r="BU1950">
        <v>0</v>
      </c>
      <c r="BV1950">
        <v>7010</v>
      </c>
      <c r="BW1950" t="s">
        <v>953</v>
      </c>
      <c r="BX1950" t="s">
        <v>950</v>
      </c>
      <c r="BY1950" t="s">
        <v>948</v>
      </c>
      <c r="BZ1950">
        <v>0</v>
      </c>
      <c r="CA1950">
        <v>0</v>
      </c>
      <c r="CB1950">
        <v>78.5</v>
      </c>
      <c r="CC1950">
        <v>0</v>
      </c>
      <c r="CD1950" t="s">
        <v>954</v>
      </c>
      <c r="CE1950" s="7">
        <v>23378</v>
      </c>
      <c r="CF1950" s="7">
        <v>43435</v>
      </c>
      <c r="CG1950">
        <v>55</v>
      </c>
      <c r="CH1950">
        <v>999</v>
      </c>
      <c r="CI1950" s="7">
        <v>43465</v>
      </c>
      <c r="CJ1950" s="7">
        <v>55884</v>
      </c>
      <c r="CK1950">
        <v>409</v>
      </c>
      <c r="CL1950">
        <v>1</v>
      </c>
      <c r="CM1950">
        <v>119</v>
      </c>
      <c r="CN1950">
        <v>0</v>
      </c>
      <c r="CO1950" t="s">
        <v>955</v>
      </c>
      <c r="CP1950" t="s">
        <v>955</v>
      </c>
      <c r="CQ1950">
        <v>0</v>
      </c>
      <c r="CR1950">
        <v>0</v>
      </c>
      <c r="CS1950">
        <v>0</v>
      </c>
      <c r="CT1950">
        <f>VLOOKUP(E1950,Prophet!$A:$AA,3,FALSE)</f>
        <v>55</v>
      </c>
      <c r="CU1950">
        <f t="shared" si="60"/>
        <v>0</v>
      </c>
      <c r="CV1950">
        <f>VLOOKUP(E1950,Prophet!$A:$AA,5,FALSE)</f>
        <v>1</v>
      </c>
      <c r="CW1950">
        <f t="shared" si="61"/>
        <v>0</v>
      </c>
    </row>
    <row r="1951" spans="1:101" x14ac:dyDescent="0.25">
      <c r="A1951">
        <v>8270</v>
      </c>
      <c r="B1951">
        <v>2018</v>
      </c>
      <c r="C1951">
        <v>70</v>
      </c>
      <c r="D1951">
        <v>9</v>
      </c>
      <c r="E1951">
        <v>2562301</v>
      </c>
      <c r="F1951">
        <v>0</v>
      </c>
      <c r="G1951">
        <v>0</v>
      </c>
      <c r="H1951">
        <v>0</v>
      </c>
      <c r="I1951">
        <v>0</v>
      </c>
      <c r="J1951">
        <v>30000</v>
      </c>
      <c r="K1951">
        <v>0</v>
      </c>
      <c r="L1951">
        <v>0</v>
      </c>
      <c r="M1951" t="s">
        <v>947</v>
      </c>
      <c r="N1951">
        <v>12</v>
      </c>
      <c r="O1951">
        <v>0</v>
      </c>
      <c r="P1951" t="s">
        <v>948</v>
      </c>
      <c r="Q1951">
        <v>0</v>
      </c>
      <c r="R1951">
        <v>0</v>
      </c>
      <c r="S1951">
        <v>1</v>
      </c>
      <c r="T1951">
        <v>1</v>
      </c>
      <c r="U1951" s="7">
        <v>43435</v>
      </c>
      <c r="V1951" s="7">
        <v>43799</v>
      </c>
      <c r="W1951">
        <v>375.2</v>
      </c>
      <c r="X1951">
        <v>375.2</v>
      </c>
      <c r="Y1951">
        <v>186.8</v>
      </c>
      <c r="Z1951">
        <v>0</v>
      </c>
      <c r="AA1951">
        <v>0</v>
      </c>
      <c r="AB1951">
        <v>274.7</v>
      </c>
      <c r="AC1951">
        <v>1</v>
      </c>
      <c r="AD1951" t="s">
        <v>956</v>
      </c>
      <c r="AE1951" t="s">
        <v>950</v>
      </c>
      <c r="AF1951">
        <v>0</v>
      </c>
      <c r="AG1951" t="s">
        <v>951</v>
      </c>
      <c r="AH1951" t="s">
        <v>950</v>
      </c>
      <c r="AI1951" t="s">
        <v>950</v>
      </c>
      <c r="AJ1951" t="s">
        <v>952</v>
      </c>
      <c r="AK1951">
        <v>0</v>
      </c>
      <c r="AL1951">
        <v>0</v>
      </c>
      <c r="AM1951">
        <v>0</v>
      </c>
      <c r="AN1951" t="s">
        <v>951</v>
      </c>
      <c r="AO1951" t="s">
        <v>950</v>
      </c>
      <c r="AP1951" t="s">
        <v>950</v>
      </c>
      <c r="AQ1951" t="s">
        <v>952</v>
      </c>
      <c r="AR1951">
        <v>0</v>
      </c>
      <c r="AS1951">
        <v>0</v>
      </c>
      <c r="AT1951">
        <v>0</v>
      </c>
      <c r="AU1951" t="s">
        <v>951</v>
      </c>
      <c r="AV1951" t="s">
        <v>950</v>
      </c>
      <c r="AW1951" t="s">
        <v>950</v>
      </c>
      <c r="AX1951" t="s">
        <v>952</v>
      </c>
      <c r="AY1951">
        <v>0</v>
      </c>
      <c r="AZ1951">
        <v>0</v>
      </c>
      <c r="BA1951" t="s">
        <v>951</v>
      </c>
      <c r="BB1951" t="s">
        <v>950</v>
      </c>
      <c r="BC1951" t="s">
        <v>950</v>
      </c>
      <c r="BD1951" t="s">
        <v>952</v>
      </c>
      <c r="BE1951">
        <v>0</v>
      </c>
      <c r="BF1951">
        <v>0</v>
      </c>
      <c r="BG1951">
        <v>0</v>
      </c>
      <c r="BH1951" t="s">
        <v>951</v>
      </c>
      <c r="BI1951" t="s">
        <v>950</v>
      </c>
      <c r="BJ1951" t="s">
        <v>950</v>
      </c>
      <c r="BK1951" t="s">
        <v>952</v>
      </c>
      <c r="BL1951">
        <v>0</v>
      </c>
      <c r="BM1951">
        <v>0</v>
      </c>
      <c r="BN1951">
        <v>0</v>
      </c>
      <c r="BO1951" t="s">
        <v>951</v>
      </c>
      <c r="BP1951" t="s">
        <v>950</v>
      </c>
      <c r="BQ1951" t="s">
        <v>950</v>
      </c>
      <c r="BR1951" t="s">
        <v>952</v>
      </c>
      <c r="BS1951">
        <v>0</v>
      </c>
      <c r="BT1951">
        <v>0</v>
      </c>
      <c r="BU1951">
        <v>0</v>
      </c>
      <c r="BV1951">
        <v>7010</v>
      </c>
      <c r="BW1951" t="s">
        <v>953</v>
      </c>
      <c r="BX1951" t="s">
        <v>950</v>
      </c>
      <c r="BY1951" t="s">
        <v>948</v>
      </c>
      <c r="BZ1951">
        <v>0</v>
      </c>
      <c r="CA1951">
        <v>0</v>
      </c>
      <c r="CB1951">
        <v>78.5</v>
      </c>
      <c r="CC1951">
        <v>0</v>
      </c>
      <c r="CD1951" t="s">
        <v>954</v>
      </c>
      <c r="CE1951" s="7">
        <v>23857</v>
      </c>
      <c r="CF1951" s="7">
        <v>43435</v>
      </c>
      <c r="CG1951">
        <v>54</v>
      </c>
      <c r="CH1951">
        <v>999</v>
      </c>
      <c r="CI1951" s="7">
        <v>43465</v>
      </c>
      <c r="CJ1951" s="7">
        <v>55884</v>
      </c>
      <c r="CK1951">
        <v>409</v>
      </c>
      <c r="CL1951">
        <v>1</v>
      </c>
      <c r="CM1951">
        <v>131</v>
      </c>
      <c r="CN1951">
        <v>0</v>
      </c>
      <c r="CO1951" t="s">
        <v>955</v>
      </c>
      <c r="CP1951" t="s">
        <v>955</v>
      </c>
      <c r="CQ1951">
        <v>0</v>
      </c>
      <c r="CR1951">
        <v>0</v>
      </c>
      <c r="CS1951">
        <v>0</v>
      </c>
      <c r="CT1951">
        <f>VLOOKUP(E1951,Prophet!$A:$AA,3,FALSE)</f>
        <v>54</v>
      </c>
      <c r="CU1951">
        <f t="shared" si="60"/>
        <v>0</v>
      </c>
      <c r="CV1951">
        <f>VLOOKUP(E1951,Prophet!$A:$AA,5,FALSE)</f>
        <v>1</v>
      </c>
      <c r="CW1951">
        <f t="shared" si="61"/>
        <v>0</v>
      </c>
    </row>
    <row r="1952" spans="1:101" x14ac:dyDescent="0.25">
      <c r="A1952">
        <v>8273</v>
      </c>
      <c r="B1952">
        <v>2018</v>
      </c>
      <c r="C1952">
        <v>70</v>
      </c>
      <c r="D1952">
        <v>9</v>
      </c>
      <c r="E1952">
        <v>917603</v>
      </c>
      <c r="F1952">
        <v>0</v>
      </c>
      <c r="G1952">
        <v>0</v>
      </c>
      <c r="H1952">
        <v>0</v>
      </c>
      <c r="I1952">
        <v>0</v>
      </c>
      <c r="J1952">
        <v>30000</v>
      </c>
      <c r="K1952">
        <v>0</v>
      </c>
      <c r="L1952">
        <v>0</v>
      </c>
      <c r="M1952" t="s">
        <v>947</v>
      </c>
      <c r="N1952">
        <v>12</v>
      </c>
      <c r="O1952">
        <v>0</v>
      </c>
      <c r="P1952" t="s">
        <v>948</v>
      </c>
      <c r="Q1952">
        <v>0</v>
      </c>
      <c r="R1952">
        <v>0</v>
      </c>
      <c r="S1952">
        <v>1</v>
      </c>
      <c r="T1952">
        <v>1</v>
      </c>
      <c r="U1952" s="7">
        <v>43435</v>
      </c>
      <c r="V1952" s="7">
        <v>43799</v>
      </c>
      <c r="W1952">
        <v>375.2</v>
      </c>
      <c r="X1952">
        <v>375.2</v>
      </c>
      <c r="Y1952">
        <v>186.8</v>
      </c>
      <c r="Z1952">
        <v>0</v>
      </c>
      <c r="AA1952">
        <v>0</v>
      </c>
      <c r="AB1952">
        <v>274.7</v>
      </c>
      <c r="AC1952">
        <v>1</v>
      </c>
      <c r="AD1952" t="s">
        <v>956</v>
      </c>
      <c r="AE1952" t="s">
        <v>950</v>
      </c>
      <c r="AF1952">
        <v>0</v>
      </c>
      <c r="AG1952" t="s">
        <v>951</v>
      </c>
      <c r="AH1952" t="s">
        <v>950</v>
      </c>
      <c r="AI1952" t="s">
        <v>950</v>
      </c>
      <c r="AJ1952" t="s">
        <v>952</v>
      </c>
      <c r="AK1952">
        <v>0</v>
      </c>
      <c r="AL1952">
        <v>0</v>
      </c>
      <c r="AM1952">
        <v>0</v>
      </c>
      <c r="AN1952" t="s">
        <v>951</v>
      </c>
      <c r="AO1952" t="s">
        <v>950</v>
      </c>
      <c r="AP1952" t="s">
        <v>950</v>
      </c>
      <c r="AQ1952" t="s">
        <v>952</v>
      </c>
      <c r="AR1952">
        <v>0</v>
      </c>
      <c r="AS1952">
        <v>0</v>
      </c>
      <c r="AT1952">
        <v>0</v>
      </c>
      <c r="AU1952" t="s">
        <v>951</v>
      </c>
      <c r="AV1952" t="s">
        <v>950</v>
      </c>
      <c r="AW1952" t="s">
        <v>950</v>
      </c>
      <c r="AX1952" t="s">
        <v>952</v>
      </c>
      <c r="AY1952">
        <v>0</v>
      </c>
      <c r="AZ1952">
        <v>0</v>
      </c>
      <c r="BA1952" t="s">
        <v>951</v>
      </c>
      <c r="BB1952" t="s">
        <v>950</v>
      </c>
      <c r="BC1952" t="s">
        <v>950</v>
      </c>
      <c r="BD1952" t="s">
        <v>952</v>
      </c>
      <c r="BE1952">
        <v>0</v>
      </c>
      <c r="BF1952">
        <v>0</v>
      </c>
      <c r="BG1952">
        <v>0</v>
      </c>
      <c r="BH1952" t="s">
        <v>951</v>
      </c>
      <c r="BI1952" t="s">
        <v>950</v>
      </c>
      <c r="BJ1952" t="s">
        <v>950</v>
      </c>
      <c r="BK1952" t="s">
        <v>952</v>
      </c>
      <c r="BL1952">
        <v>0</v>
      </c>
      <c r="BM1952">
        <v>0</v>
      </c>
      <c r="BN1952">
        <v>0</v>
      </c>
      <c r="BO1952" t="s">
        <v>951</v>
      </c>
      <c r="BP1952" t="s">
        <v>950</v>
      </c>
      <c r="BQ1952" t="s">
        <v>950</v>
      </c>
      <c r="BR1952" t="s">
        <v>952</v>
      </c>
      <c r="BS1952">
        <v>0</v>
      </c>
      <c r="BT1952">
        <v>0</v>
      </c>
      <c r="BU1952">
        <v>0</v>
      </c>
      <c r="BV1952">
        <v>7010</v>
      </c>
      <c r="BW1952" t="s">
        <v>953</v>
      </c>
      <c r="BX1952" t="s">
        <v>950</v>
      </c>
      <c r="BY1952" t="s">
        <v>948</v>
      </c>
      <c r="BZ1952">
        <v>0</v>
      </c>
      <c r="CA1952">
        <v>0</v>
      </c>
      <c r="CB1952">
        <v>78.5</v>
      </c>
      <c r="CC1952">
        <v>0</v>
      </c>
      <c r="CD1952" t="s">
        <v>954</v>
      </c>
      <c r="CE1952" s="7">
        <v>23868</v>
      </c>
      <c r="CF1952" s="7">
        <v>43435</v>
      </c>
      <c r="CG1952">
        <v>54</v>
      </c>
      <c r="CH1952">
        <v>999</v>
      </c>
      <c r="CI1952" s="7">
        <v>43465</v>
      </c>
      <c r="CJ1952" s="7">
        <v>55884</v>
      </c>
      <c r="CK1952">
        <v>409</v>
      </c>
      <c r="CL1952">
        <v>1</v>
      </c>
      <c r="CM1952">
        <v>131</v>
      </c>
      <c r="CN1952">
        <v>0</v>
      </c>
      <c r="CO1952" t="s">
        <v>955</v>
      </c>
      <c r="CP1952" t="s">
        <v>955</v>
      </c>
      <c r="CQ1952">
        <v>0</v>
      </c>
      <c r="CR1952">
        <v>0</v>
      </c>
      <c r="CS1952">
        <v>0</v>
      </c>
      <c r="CT1952">
        <f>VLOOKUP(E1952,Prophet!$A:$AA,3,FALSE)</f>
        <v>54</v>
      </c>
      <c r="CU1952">
        <f t="shared" si="60"/>
        <v>0</v>
      </c>
      <c r="CV1952">
        <f>VLOOKUP(E1952,Prophet!$A:$AA,5,FALSE)</f>
        <v>1</v>
      </c>
      <c r="CW1952">
        <f t="shared" si="61"/>
        <v>0</v>
      </c>
    </row>
    <row r="1953" spans="1:101" x14ac:dyDescent="0.25">
      <c r="A1953">
        <v>8277</v>
      </c>
      <c r="B1953">
        <v>2018</v>
      </c>
      <c r="C1953">
        <v>70</v>
      </c>
      <c r="D1953">
        <v>9</v>
      </c>
      <c r="E1953">
        <v>1796803</v>
      </c>
      <c r="F1953">
        <v>0</v>
      </c>
      <c r="G1953">
        <v>0</v>
      </c>
      <c r="H1953">
        <v>0</v>
      </c>
      <c r="I1953">
        <v>0</v>
      </c>
      <c r="J1953">
        <v>30000</v>
      </c>
      <c r="K1953">
        <v>0</v>
      </c>
      <c r="L1953">
        <v>0</v>
      </c>
      <c r="M1953" t="s">
        <v>947</v>
      </c>
      <c r="N1953">
        <v>12</v>
      </c>
      <c r="O1953">
        <v>0</v>
      </c>
      <c r="P1953" t="s">
        <v>948</v>
      </c>
      <c r="Q1953">
        <v>0</v>
      </c>
      <c r="R1953">
        <v>0</v>
      </c>
      <c r="S1953">
        <v>1</v>
      </c>
      <c r="T1953">
        <v>1</v>
      </c>
      <c r="U1953" s="7">
        <v>43435</v>
      </c>
      <c r="V1953" s="7">
        <v>43799</v>
      </c>
      <c r="W1953">
        <v>460.4</v>
      </c>
      <c r="X1953">
        <v>460.4</v>
      </c>
      <c r="Y1953">
        <v>240.5</v>
      </c>
      <c r="Z1953">
        <v>0</v>
      </c>
      <c r="AA1953">
        <v>0</v>
      </c>
      <c r="AB1953">
        <v>353.6</v>
      </c>
      <c r="AC1953">
        <v>1</v>
      </c>
      <c r="AD1953" t="s">
        <v>950</v>
      </c>
      <c r="AE1953" t="s">
        <v>950</v>
      </c>
      <c r="AF1953">
        <v>0</v>
      </c>
      <c r="AG1953" t="s">
        <v>951</v>
      </c>
      <c r="AH1953" t="s">
        <v>950</v>
      </c>
      <c r="AI1953" t="s">
        <v>950</v>
      </c>
      <c r="AJ1953" t="s">
        <v>952</v>
      </c>
      <c r="AK1953">
        <v>0</v>
      </c>
      <c r="AL1953">
        <v>0</v>
      </c>
      <c r="AM1953">
        <v>0</v>
      </c>
      <c r="AN1953" t="s">
        <v>951</v>
      </c>
      <c r="AO1953" t="s">
        <v>950</v>
      </c>
      <c r="AP1953" t="s">
        <v>950</v>
      </c>
      <c r="AQ1953" t="s">
        <v>952</v>
      </c>
      <c r="AR1953">
        <v>0</v>
      </c>
      <c r="AS1953">
        <v>0</v>
      </c>
      <c r="AT1953">
        <v>0</v>
      </c>
      <c r="AU1953" t="s">
        <v>951</v>
      </c>
      <c r="AV1953" t="s">
        <v>950</v>
      </c>
      <c r="AW1953" t="s">
        <v>950</v>
      </c>
      <c r="AX1953" t="s">
        <v>952</v>
      </c>
      <c r="AY1953">
        <v>0</v>
      </c>
      <c r="AZ1953">
        <v>0</v>
      </c>
      <c r="BA1953" t="s">
        <v>951</v>
      </c>
      <c r="BB1953" t="s">
        <v>950</v>
      </c>
      <c r="BC1953" t="s">
        <v>950</v>
      </c>
      <c r="BD1953" t="s">
        <v>952</v>
      </c>
      <c r="BE1953">
        <v>0</v>
      </c>
      <c r="BF1953">
        <v>0</v>
      </c>
      <c r="BG1953">
        <v>0</v>
      </c>
      <c r="BH1953" t="s">
        <v>951</v>
      </c>
      <c r="BI1953" t="s">
        <v>950</v>
      </c>
      <c r="BJ1953" t="s">
        <v>950</v>
      </c>
      <c r="BK1953" t="s">
        <v>952</v>
      </c>
      <c r="BL1953">
        <v>0</v>
      </c>
      <c r="BM1953">
        <v>0</v>
      </c>
      <c r="BN1953">
        <v>0</v>
      </c>
      <c r="BO1953" t="s">
        <v>951</v>
      </c>
      <c r="BP1953" t="s">
        <v>950</v>
      </c>
      <c r="BQ1953" t="s">
        <v>950</v>
      </c>
      <c r="BR1953" t="s">
        <v>952</v>
      </c>
      <c r="BS1953">
        <v>0</v>
      </c>
      <c r="BT1953">
        <v>0</v>
      </c>
      <c r="BU1953">
        <v>0</v>
      </c>
      <c r="BV1953">
        <v>7010</v>
      </c>
      <c r="BW1953" t="s">
        <v>953</v>
      </c>
      <c r="BX1953" t="s">
        <v>950</v>
      </c>
      <c r="BY1953" t="s">
        <v>948</v>
      </c>
      <c r="BZ1953">
        <v>0</v>
      </c>
      <c r="CA1953">
        <v>0</v>
      </c>
      <c r="CB1953">
        <v>78.5</v>
      </c>
      <c r="CC1953">
        <v>0</v>
      </c>
      <c r="CD1953" t="s">
        <v>954</v>
      </c>
      <c r="CE1953" s="7">
        <v>30591</v>
      </c>
      <c r="CF1953" s="7">
        <v>43435</v>
      </c>
      <c r="CG1953">
        <v>35</v>
      </c>
      <c r="CH1953">
        <v>999</v>
      </c>
      <c r="CI1953" s="7">
        <v>43465</v>
      </c>
      <c r="CJ1953" s="7">
        <v>55884</v>
      </c>
      <c r="CK1953">
        <v>409</v>
      </c>
      <c r="CL1953">
        <v>1</v>
      </c>
      <c r="CM1953">
        <v>359</v>
      </c>
      <c r="CN1953">
        <v>0</v>
      </c>
      <c r="CO1953" t="s">
        <v>955</v>
      </c>
      <c r="CP1953" t="s">
        <v>955</v>
      </c>
      <c r="CQ1953">
        <v>0</v>
      </c>
      <c r="CR1953">
        <v>0</v>
      </c>
      <c r="CS1953">
        <v>0</v>
      </c>
      <c r="CT1953">
        <f>VLOOKUP(E1953,Prophet!$A:$AA,3,FALSE)</f>
        <v>35</v>
      </c>
      <c r="CU1953">
        <f t="shared" si="60"/>
        <v>0</v>
      </c>
      <c r="CV1953">
        <f>VLOOKUP(E1953,Prophet!$A:$AA,5,FALSE)</f>
        <v>1</v>
      </c>
      <c r="CW1953">
        <f t="shared" si="61"/>
        <v>0</v>
      </c>
    </row>
    <row r="1954" spans="1:101" x14ac:dyDescent="0.25">
      <c r="A1954">
        <v>8279</v>
      </c>
      <c r="B1954">
        <v>2018</v>
      </c>
      <c r="C1954">
        <v>70</v>
      </c>
      <c r="D1954">
        <v>9</v>
      </c>
      <c r="E1954">
        <v>1789602</v>
      </c>
      <c r="F1954">
        <v>0</v>
      </c>
      <c r="G1954">
        <v>0</v>
      </c>
      <c r="H1954">
        <v>0</v>
      </c>
      <c r="I1954">
        <v>0</v>
      </c>
      <c r="J1954">
        <v>30000</v>
      </c>
      <c r="K1954">
        <v>0</v>
      </c>
      <c r="L1954">
        <v>0</v>
      </c>
      <c r="M1954" t="s">
        <v>947</v>
      </c>
      <c r="N1954">
        <v>12</v>
      </c>
      <c r="O1954">
        <v>0</v>
      </c>
      <c r="P1954" t="s">
        <v>948</v>
      </c>
      <c r="Q1954">
        <v>0</v>
      </c>
      <c r="R1954">
        <v>0</v>
      </c>
      <c r="S1954">
        <v>1</v>
      </c>
      <c r="T1954">
        <v>1</v>
      </c>
      <c r="U1954" s="7">
        <v>43405</v>
      </c>
      <c r="V1954" s="7">
        <v>43769</v>
      </c>
      <c r="W1954">
        <v>296.7</v>
      </c>
      <c r="X1954">
        <v>296.7</v>
      </c>
      <c r="Y1954">
        <v>186.8</v>
      </c>
      <c r="Z1954">
        <v>0</v>
      </c>
      <c r="AA1954">
        <v>0</v>
      </c>
      <c r="AB1954">
        <v>274.7</v>
      </c>
      <c r="AC1954">
        <v>1</v>
      </c>
      <c r="AD1954" t="s">
        <v>956</v>
      </c>
      <c r="AE1954" t="s">
        <v>950</v>
      </c>
      <c r="AF1954">
        <v>0</v>
      </c>
      <c r="AG1954" t="s">
        <v>951</v>
      </c>
      <c r="AH1954" t="s">
        <v>950</v>
      </c>
      <c r="AI1954" t="s">
        <v>950</v>
      </c>
      <c r="AJ1954" t="s">
        <v>952</v>
      </c>
      <c r="AK1954">
        <v>0</v>
      </c>
      <c r="AL1954">
        <v>0</v>
      </c>
      <c r="AM1954">
        <v>0</v>
      </c>
      <c r="AN1954" t="s">
        <v>951</v>
      </c>
      <c r="AO1954" t="s">
        <v>950</v>
      </c>
      <c r="AP1954" t="s">
        <v>950</v>
      </c>
      <c r="AQ1954" t="s">
        <v>952</v>
      </c>
      <c r="AR1954">
        <v>0</v>
      </c>
      <c r="AS1954">
        <v>0</v>
      </c>
      <c r="AT1954">
        <v>0</v>
      </c>
      <c r="AU1954" t="s">
        <v>951</v>
      </c>
      <c r="AV1954" t="s">
        <v>950</v>
      </c>
      <c r="AW1954" t="s">
        <v>950</v>
      </c>
      <c r="AX1954" t="s">
        <v>952</v>
      </c>
      <c r="AY1954">
        <v>0</v>
      </c>
      <c r="AZ1954">
        <v>0</v>
      </c>
      <c r="BA1954" t="s">
        <v>951</v>
      </c>
      <c r="BB1954" t="s">
        <v>950</v>
      </c>
      <c r="BC1954" t="s">
        <v>950</v>
      </c>
      <c r="BD1954" t="s">
        <v>952</v>
      </c>
      <c r="BE1954">
        <v>0</v>
      </c>
      <c r="BF1954">
        <v>0</v>
      </c>
      <c r="BG1954">
        <v>0</v>
      </c>
      <c r="BH1954" t="s">
        <v>951</v>
      </c>
      <c r="BI1954" t="s">
        <v>950</v>
      </c>
      <c r="BJ1954" t="s">
        <v>950</v>
      </c>
      <c r="BK1954" t="s">
        <v>952</v>
      </c>
      <c r="BL1954">
        <v>0</v>
      </c>
      <c r="BM1954">
        <v>0</v>
      </c>
      <c r="BN1954">
        <v>0</v>
      </c>
      <c r="BO1954" t="s">
        <v>951</v>
      </c>
      <c r="BP1954" t="s">
        <v>950</v>
      </c>
      <c r="BQ1954" t="s">
        <v>950</v>
      </c>
      <c r="BR1954" t="s">
        <v>952</v>
      </c>
      <c r="BS1954">
        <v>0</v>
      </c>
      <c r="BT1954">
        <v>0</v>
      </c>
      <c r="BU1954">
        <v>0</v>
      </c>
      <c r="BV1954" t="s">
        <v>951</v>
      </c>
      <c r="BW1954" t="s">
        <v>950</v>
      </c>
      <c r="BX1954" t="s">
        <v>950</v>
      </c>
      <c r="BY1954" t="s">
        <v>952</v>
      </c>
      <c r="BZ1954">
        <v>0</v>
      </c>
      <c r="CA1954">
        <v>0</v>
      </c>
      <c r="CB1954">
        <v>0</v>
      </c>
      <c r="CC1954">
        <v>0</v>
      </c>
      <c r="CD1954" t="s">
        <v>954</v>
      </c>
      <c r="CE1954" s="7">
        <v>21244</v>
      </c>
      <c r="CF1954" s="7">
        <v>43405</v>
      </c>
      <c r="CG1954">
        <v>61</v>
      </c>
      <c r="CH1954">
        <v>999</v>
      </c>
      <c r="CI1954" s="7">
        <v>43465</v>
      </c>
      <c r="CJ1954" s="7">
        <v>55884</v>
      </c>
      <c r="CK1954">
        <v>409</v>
      </c>
      <c r="CL1954">
        <v>2</v>
      </c>
      <c r="CM1954">
        <v>46</v>
      </c>
      <c r="CN1954">
        <v>0</v>
      </c>
      <c r="CO1954" t="s">
        <v>955</v>
      </c>
      <c r="CP1954" t="s">
        <v>955</v>
      </c>
      <c r="CQ1954">
        <v>0</v>
      </c>
      <c r="CR1954">
        <v>0</v>
      </c>
      <c r="CS1954">
        <v>0</v>
      </c>
      <c r="CT1954">
        <f>VLOOKUP(E1954,Prophet!$A:$AA,3,FALSE)</f>
        <v>61</v>
      </c>
      <c r="CU1954">
        <f t="shared" si="60"/>
        <v>0</v>
      </c>
      <c r="CV1954">
        <f>VLOOKUP(E1954,Prophet!$A:$AA,5,FALSE)</f>
        <v>2</v>
      </c>
      <c r="CW1954">
        <f t="shared" si="61"/>
        <v>0</v>
      </c>
    </row>
    <row r="1955" spans="1:101" x14ac:dyDescent="0.25">
      <c r="A1955">
        <v>8282</v>
      </c>
      <c r="B1955">
        <v>2018</v>
      </c>
      <c r="C1955">
        <v>70</v>
      </c>
      <c r="D1955">
        <v>9</v>
      </c>
      <c r="E1955">
        <v>2564101</v>
      </c>
      <c r="F1955">
        <v>0</v>
      </c>
      <c r="G1955">
        <v>0</v>
      </c>
      <c r="H1955">
        <v>0</v>
      </c>
      <c r="I1955">
        <v>0</v>
      </c>
      <c r="J1955">
        <v>30000</v>
      </c>
      <c r="K1955">
        <v>0</v>
      </c>
      <c r="L1955">
        <v>0</v>
      </c>
      <c r="M1955" t="s">
        <v>947</v>
      </c>
      <c r="N1955">
        <v>12</v>
      </c>
      <c r="O1955">
        <v>0</v>
      </c>
      <c r="P1955" t="s">
        <v>948</v>
      </c>
      <c r="Q1955">
        <v>0</v>
      </c>
      <c r="R1955">
        <v>0</v>
      </c>
      <c r="S1955">
        <v>1</v>
      </c>
      <c r="T1955">
        <v>1</v>
      </c>
      <c r="U1955" s="7">
        <v>43405</v>
      </c>
      <c r="V1955" s="7">
        <v>43769</v>
      </c>
      <c r="W1955">
        <v>441.4</v>
      </c>
      <c r="X1955">
        <v>441.4</v>
      </c>
      <c r="Y1955">
        <v>179.1</v>
      </c>
      <c r="Z1955">
        <v>0</v>
      </c>
      <c r="AA1955">
        <v>0</v>
      </c>
      <c r="AB1955">
        <v>263.3</v>
      </c>
      <c r="AC1955">
        <v>2</v>
      </c>
      <c r="AD1955" t="s">
        <v>949</v>
      </c>
      <c r="AE1955" t="s">
        <v>950</v>
      </c>
      <c r="AF1955">
        <v>0</v>
      </c>
      <c r="AG1955" t="s">
        <v>951</v>
      </c>
      <c r="AH1955" t="s">
        <v>950</v>
      </c>
      <c r="AI1955" t="s">
        <v>950</v>
      </c>
      <c r="AJ1955" t="s">
        <v>952</v>
      </c>
      <c r="AK1955">
        <v>0</v>
      </c>
      <c r="AL1955">
        <v>0</v>
      </c>
      <c r="AM1955">
        <v>0</v>
      </c>
      <c r="AN1955" t="s">
        <v>951</v>
      </c>
      <c r="AO1955" t="s">
        <v>950</v>
      </c>
      <c r="AP1955" t="s">
        <v>950</v>
      </c>
      <c r="AQ1955" t="s">
        <v>952</v>
      </c>
      <c r="AR1955">
        <v>0</v>
      </c>
      <c r="AS1955">
        <v>0</v>
      </c>
      <c r="AT1955">
        <v>0</v>
      </c>
      <c r="AU1955" t="s">
        <v>951</v>
      </c>
      <c r="AV1955" t="s">
        <v>950</v>
      </c>
      <c r="AW1955" t="s">
        <v>950</v>
      </c>
      <c r="AX1955" t="s">
        <v>952</v>
      </c>
      <c r="AY1955">
        <v>0</v>
      </c>
      <c r="AZ1955">
        <v>0</v>
      </c>
      <c r="BA1955" t="s">
        <v>951</v>
      </c>
      <c r="BB1955" t="s">
        <v>950</v>
      </c>
      <c r="BC1955" t="s">
        <v>950</v>
      </c>
      <c r="BD1955" t="s">
        <v>952</v>
      </c>
      <c r="BE1955">
        <v>0</v>
      </c>
      <c r="BF1955">
        <v>0</v>
      </c>
      <c r="BG1955">
        <v>0</v>
      </c>
      <c r="BH1955" t="s">
        <v>951</v>
      </c>
      <c r="BI1955" t="s">
        <v>950</v>
      </c>
      <c r="BJ1955" t="s">
        <v>950</v>
      </c>
      <c r="BK1955" t="s">
        <v>952</v>
      </c>
      <c r="BL1955">
        <v>0</v>
      </c>
      <c r="BM1955">
        <v>0</v>
      </c>
      <c r="BN1955">
        <v>0</v>
      </c>
      <c r="BO1955" t="s">
        <v>951</v>
      </c>
      <c r="BP1955" t="s">
        <v>950</v>
      </c>
      <c r="BQ1955" t="s">
        <v>950</v>
      </c>
      <c r="BR1955" t="s">
        <v>952</v>
      </c>
      <c r="BS1955">
        <v>0</v>
      </c>
      <c r="BT1955">
        <v>0</v>
      </c>
      <c r="BU1955">
        <v>0</v>
      </c>
      <c r="BV1955">
        <v>7010</v>
      </c>
      <c r="BW1955" t="s">
        <v>953</v>
      </c>
      <c r="BX1955" t="s">
        <v>953</v>
      </c>
      <c r="BY1955" t="s">
        <v>948</v>
      </c>
      <c r="BZ1955">
        <v>0</v>
      </c>
      <c r="CA1955">
        <v>0</v>
      </c>
      <c r="CB1955">
        <v>157</v>
      </c>
      <c r="CC1955">
        <v>0</v>
      </c>
      <c r="CD1955" t="s">
        <v>954</v>
      </c>
      <c r="CE1955" s="7">
        <v>29318</v>
      </c>
      <c r="CF1955" s="7">
        <v>29469</v>
      </c>
      <c r="CG1955">
        <v>39</v>
      </c>
      <c r="CH1955">
        <v>999</v>
      </c>
      <c r="CI1955" s="7">
        <v>43465</v>
      </c>
      <c r="CJ1955" s="7">
        <v>55884</v>
      </c>
      <c r="CK1955">
        <v>409</v>
      </c>
      <c r="CL1955">
        <v>2</v>
      </c>
      <c r="CM1955">
        <v>370</v>
      </c>
      <c r="CN1955">
        <v>0</v>
      </c>
      <c r="CO1955" t="s">
        <v>955</v>
      </c>
      <c r="CP1955" t="s">
        <v>955</v>
      </c>
      <c r="CQ1955">
        <v>0</v>
      </c>
      <c r="CR1955">
        <v>1</v>
      </c>
      <c r="CS1955">
        <v>1</v>
      </c>
      <c r="CT1955">
        <f>VLOOKUP(E1955,Prophet!$A:$AA,3,FALSE)</f>
        <v>39</v>
      </c>
      <c r="CU1955" s="10">
        <f t="shared" si="60"/>
        <v>0</v>
      </c>
      <c r="CV1955">
        <f>VLOOKUP(E1955,Prophet!$A:$AA,5,FALSE)</f>
        <v>2</v>
      </c>
      <c r="CW1955">
        <f t="shared" si="61"/>
        <v>0</v>
      </c>
    </row>
    <row r="1956" spans="1:101" x14ac:dyDescent="0.25">
      <c r="A1956">
        <v>8284</v>
      </c>
      <c r="B1956">
        <v>2018</v>
      </c>
      <c r="C1956">
        <v>70</v>
      </c>
      <c r="D1956">
        <v>9</v>
      </c>
      <c r="E1956">
        <v>887002</v>
      </c>
      <c r="F1956">
        <v>0</v>
      </c>
      <c r="G1956">
        <v>0</v>
      </c>
      <c r="H1956">
        <v>0</v>
      </c>
      <c r="I1956">
        <v>0</v>
      </c>
      <c r="J1956">
        <v>30000</v>
      </c>
      <c r="K1956">
        <v>0</v>
      </c>
      <c r="L1956">
        <v>0</v>
      </c>
      <c r="M1956" t="s">
        <v>947</v>
      </c>
      <c r="N1956">
        <v>12</v>
      </c>
      <c r="O1956">
        <v>0</v>
      </c>
      <c r="P1956" t="s">
        <v>948</v>
      </c>
      <c r="Q1956">
        <v>0</v>
      </c>
      <c r="R1956">
        <v>0</v>
      </c>
      <c r="S1956">
        <v>1</v>
      </c>
      <c r="T1956">
        <v>1</v>
      </c>
      <c r="U1956" s="7">
        <v>43435</v>
      </c>
      <c r="V1956" s="7">
        <v>43799</v>
      </c>
      <c r="W1956">
        <v>204.8</v>
      </c>
      <c r="X1956">
        <v>204.8</v>
      </c>
      <c r="Y1956">
        <v>79.5</v>
      </c>
      <c r="Z1956">
        <v>0</v>
      </c>
      <c r="AA1956">
        <v>0</v>
      </c>
      <c r="AB1956">
        <v>116.9</v>
      </c>
      <c r="AC1956">
        <v>1</v>
      </c>
      <c r="AD1956" t="s">
        <v>956</v>
      </c>
      <c r="AE1956" t="s">
        <v>950</v>
      </c>
      <c r="AF1956">
        <v>0</v>
      </c>
      <c r="AG1956" t="s">
        <v>951</v>
      </c>
      <c r="AH1956" t="s">
        <v>950</v>
      </c>
      <c r="AI1956" t="s">
        <v>950</v>
      </c>
      <c r="AJ1956" t="s">
        <v>952</v>
      </c>
      <c r="AK1956">
        <v>0</v>
      </c>
      <c r="AL1956">
        <v>0</v>
      </c>
      <c r="AM1956">
        <v>0</v>
      </c>
      <c r="AN1956" t="s">
        <v>951</v>
      </c>
      <c r="AO1956" t="s">
        <v>950</v>
      </c>
      <c r="AP1956" t="s">
        <v>950</v>
      </c>
      <c r="AQ1956" t="s">
        <v>952</v>
      </c>
      <c r="AR1956">
        <v>0</v>
      </c>
      <c r="AS1956">
        <v>0</v>
      </c>
      <c r="AT1956">
        <v>0</v>
      </c>
      <c r="AU1956" t="s">
        <v>951</v>
      </c>
      <c r="AV1956" t="s">
        <v>950</v>
      </c>
      <c r="AW1956" t="s">
        <v>950</v>
      </c>
      <c r="AX1956" t="s">
        <v>952</v>
      </c>
      <c r="AY1956">
        <v>0</v>
      </c>
      <c r="AZ1956">
        <v>0</v>
      </c>
      <c r="BA1956" t="s">
        <v>951</v>
      </c>
      <c r="BB1956" t="s">
        <v>950</v>
      </c>
      <c r="BC1956" t="s">
        <v>950</v>
      </c>
      <c r="BD1956" t="s">
        <v>952</v>
      </c>
      <c r="BE1956">
        <v>0</v>
      </c>
      <c r="BF1956">
        <v>0</v>
      </c>
      <c r="BG1956">
        <v>0</v>
      </c>
      <c r="BH1956" t="s">
        <v>951</v>
      </c>
      <c r="BI1956" t="s">
        <v>950</v>
      </c>
      <c r="BJ1956" t="s">
        <v>950</v>
      </c>
      <c r="BK1956" t="s">
        <v>952</v>
      </c>
      <c r="BL1956">
        <v>0</v>
      </c>
      <c r="BM1956">
        <v>0</v>
      </c>
      <c r="BN1956">
        <v>0</v>
      </c>
      <c r="BO1956" t="s">
        <v>951</v>
      </c>
      <c r="BP1956" t="s">
        <v>950</v>
      </c>
      <c r="BQ1956" t="s">
        <v>950</v>
      </c>
      <c r="BR1956" t="s">
        <v>952</v>
      </c>
      <c r="BS1956">
        <v>0</v>
      </c>
      <c r="BT1956">
        <v>0</v>
      </c>
      <c r="BU1956">
        <v>0</v>
      </c>
      <c r="BV1956">
        <v>7010</v>
      </c>
      <c r="BW1956" t="s">
        <v>953</v>
      </c>
      <c r="BX1956" t="s">
        <v>950</v>
      </c>
      <c r="BY1956" t="s">
        <v>948</v>
      </c>
      <c r="BZ1956">
        <v>0</v>
      </c>
      <c r="CA1956">
        <v>0</v>
      </c>
      <c r="CB1956">
        <v>78.5</v>
      </c>
      <c r="CC1956">
        <v>0</v>
      </c>
      <c r="CD1956" t="s">
        <v>954</v>
      </c>
      <c r="CE1956" s="7">
        <v>23882</v>
      </c>
      <c r="CF1956" s="7">
        <v>43435</v>
      </c>
      <c r="CG1956">
        <v>54</v>
      </c>
      <c r="CH1956">
        <v>999</v>
      </c>
      <c r="CI1956" s="7">
        <v>43465</v>
      </c>
      <c r="CJ1956" s="7">
        <v>55884</v>
      </c>
      <c r="CK1956">
        <v>409</v>
      </c>
      <c r="CL1956">
        <v>1</v>
      </c>
      <c r="CM1956">
        <v>131</v>
      </c>
      <c r="CN1956">
        <v>0</v>
      </c>
      <c r="CO1956" t="s">
        <v>955</v>
      </c>
      <c r="CP1956" t="s">
        <v>955</v>
      </c>
      <c r="CQ1956">
        <v>0</v>
      </c>
      <c r="CR1956">
        <v>0</v>
      </c>
      <c r="CS1956">
        <v>0</v>
      </c>
      <c r="CT1956">
        <f>VLOOKUP(E1956,Prophet!$A:$AA,3,FALSE)</f>
        <v>54</v>
      </c>
      <c r="CU1956">
        <f t="shared" si="60"/>
        <v>0</v>
      </c>
      <c r="CV1956">
        <f>VLOOKUP(E1956,Prophet!$A:$AA,5,FALSE)</f>
        <v>1</v>
      </c>
      <c r="CW1956">
        <f t="shared" si="61"/>
        <v>0</v>
      </c>
    </row>
    <row r="1957" spans="1:101" x14ac:dyDescent="0.25">
      <c r="A1957">
        <v>8286</v>
      </c>
      <c r="B1957">
        <v>2018</v>
      </c>
      <c r="C1957">
        <v>70</v>
      </c>
      <c r="D1957">
        <v>9</v>
      </c>
      <c r="E1957">
        <v>959102</v>
      </c>
      <c r="F1957">
        <v>0</v>
      </c>
      <c r="G1957">
        <v>0</v>
      </c>
      <c r="H1957">
        <v>0</v>
      </c>
      <c r="I1957">
        <v>0</v>
      </c>
      <c r="J1957">
        <v>30000</v>
      </c>
      <c r="K1957">
        <v>0</v>
      </c>
      <c r="L1957">
        <v>0</v>
      </c>
      <c r="M1957" t="s">
        <v>947</v>
      </c>
      <c r="N1957">
        <v>12</v>
      </c>
      <c r="O1957">
        <v>0</v>
      </c>
      <c r="P1957" t="s">
        <v>948</v>
      </c>
      <c r="Q1957">
        <v>0</v>
      </c>
      <c r="R1957">
        <v>0</v>
      </c>
      <c r="S1957">
        <v>1</v>
      </c>
      <c r="T1957">
        <v>1</v>
      </c>
      <c r="U1957" s="7">
        <v>43435</v>
      </c>
      <c r="V1957" s="7">
        <v>43799</v>
      </c>
      <c r="W1957">
        <v>509.7</v>
      </c>
      <c r="X1957">
        <v>509.7</v>
      </c>
      <c r="Y1957">
        <v>271.5</v>
      </c>
      <c r="Z1957">
        <v>0</v>
      </c>
      <c r="AA1957">
        <v>0</v>
      </c>
      <c r="AB1957">
        <v>399.3</v>
      </c>
      <c r="AC1957">
        <v>1</v>
      </c>
      <c r="AD1957" t="s">
        <v>949</v>
      </c>
      <c r="AE1957" t="s">
        <v>950</v>
      </c>
      <c r="AF1957">
        <v>0</v>
      </c>
      <c r="AG1957" t="s">
        <v>951</v>
      </c>
      <c r="AH1957" t="s">
        <v>950</v>
      </c>
      <c r="AI1957" t="s">
        <v>950</v>
      </c>
      <c r="AJ1957" t="s">
        <v>952</v>
      </c>
      <c r="AK1957">
        <v>0</v>
      </c>
      <c r="AL1957">
        <v>0</v>
      </c>
      <c r="AM1957">
        <v>0</v>
      </c>
      <c r="AN1957" t="s">
        <v>951</v>
      </c>
      <c r="AO1957" t="s">
        <v>950</v>
      </c>
      <c r="AP1957" t="s">
        <v>950</v>
      </c>
      <c r="AQ1957" t="s">
        <v>952</v>
      </c>
      <c r="AR1957">
        <v>0</v>
      </c>
      <c r="AS1957">
        <v>0</v>
      </c>
      <c r="AT1957">
        <v>0</v>
      </c>
      <c r="AU1957" t="s">
        <v>951</v>
      </c>
      <c r="AV1957" t="s">
        <v>950</v>
      </c>
      <c r="AW1957" t="s">
        <v>950</v>
      </c>
      <c r="AX1957" t="s">
        <v>952</v>
      </c>
      <c r="AY1957">
        <v>0</v>
      </c>
      <c r="AZ1957">
        <v>0</v>
      </c>
      <c r="BA1957" t="s">
        <v>951</v>
      </c>
      <c r="BB1957" t="s">
        <v>950</v>
      </c>
      <c r="BC1957" t="s">
        <v>950</v>
      </c>
      <c r="BD1957" t="s">
        <v>952</v>
      </c>
      <c r="BE1957">
        <v>0</v>
      </c>
      <c r="BF1957">
        <v>0</v>
      </c>
      <c r="BG1957">
        <v>0</v>
      </c>
      <c r="BH1957" t="s">
        <v>951</v>
      </c>
      <c r="BI1957" t="s">
        <v>950</v>
      </c>
      <c r="BJ1957" t="s">
        <v>950</v>
      </c>
      <c r="BK1957" t="s">
        <v>952</v>
      </c>
      <c r="BL1957">
        <v>0</v>
      </c>
      <c r="BM1957">
        <v>0</v>
      </c>
      <c r="BN1957">
        <v>0</v>
      </c>
      <c r="BO1957" t="s">
        <v>951</v>
      </c>
      <c r="BP1957" t="s">
        <v>950</v>
      </c>
      <c r="BQ1957" t="s">
        <v>950</v>
      </c>
      <c r="BR1957" t="s">
        <v>952</v>
      </c>
      <c r="BS1957">
        <v>0</v>
      </c>
      <c r="BT1957">
        <v>0</v>
      </c>
      <c r="BU1957">
        <v>0</v>
      </c>
      <c r="BV1957">
        <v>7010</v>
      </c>
      <c r="BW1957" t="s">
        <v>953</v>
      </c>
      <c r="BX1957" t="s">
        <v>950</v>
      </c>
      <c r="BY1957" t="s">
        <v>948</v>
      </c>
      <c r="BZ1957">
        <v>0</v>
      </c>
      <c r="CA1957">
        <v>0</v>
      </c>
      <c r="CB1957">
        <v>78.5</v>
      </c>
      <c r="CC1957">
        <v>0</v>
      </c>
      <c r="CD1957" t="s">
        <v>954</v>
      </c>
      <c r="CE1957" s="7">
        <v>28638</v>
      </c>
      <c r="CF1957" s="7">
        <v>43435</v>
      </c>
      <c r="CG1957">
        <v>41</v>
      </c>
      <c r="CH1957">
        <v>999</v>
      </c>
      <c r="CI1957" s="7">
        <v>43465</v>
      </c>
      <c r="CJ1957" s="7">
        <v>55884</v>
      </c>
      <c r="CK1957">
        <v>409</v>
      </c>
      <c r="CL1957">
        <v>1</v>
      </c>
      <c r="CM1957">
        <v>287</v>
      </c>
      <c r="CN1957">
        <v>0</v>
      </c>
      <c r="CO1957" t="s">
        <v>955</v>
      </c>
      <c r="CP1957" t="s">
        <v>955</v>
      </c>
      <c r="CQ1957">
        <v>0</v>
      </c>
      <c r="CR1957">
        <v>0</v>
      </c>
      <c r="CS1957">
        <v>0</v>
      </c>
      <c r="CT1957">
        <f>VLOOKUP(E1957,Prophet!$A:$AA,3,FALSE)</f>
        <v>41</v>
      </c>
      <c r="CU1957">
        <f t="shared" si="60"/>
        <v>0</v>
      </c>
      <c r="CV1957">
        <f>VLOOKUP(E1957,Prophet!$A:$AA,5,FALSE)</f>
        <v>1</v>
      </c>
      <c r="CW1957">
        <f t="shared" si="61"/>
        <v>0</v>
      </c>
    </row>
    <row r="1958" spans="1:101" x14ac:dyDescent="0.25">
      <c r="A1958">
        <v>8289</v>
      </c>
      <c r="B1958">
        <v>2018</v>
      </c>
      <c r="C1958">
        <v>70</v>
      </c>
      <c r="D1958">
        <v>9</v>
      </c>
      <c r="E1958">
        <v>959105</v>
      </c>
      <c r="F1958">
        <v>0</v>
      </c>
      <c r="G1958">
        <v>0</v>
      </c>
      <c r="H1958">
        <v>0</v>
      </c>
      <c r="I1958">
        <v>0</v>
      </c>
      <c r="J1958">
        <v>30000</v>
      </c>
      <c r="K1958">
        <v>0</v>
      </c>
      <c r="L1958">
        <v>0</v>
      </c>
      <c r="M1958" t="s">
        <v>947</v>
      </c>
      <c r="N1958">
        <v>12</v>
      </c>
      <c r="O1958">
        <v>0</v>
      </c>
      <c r="P1958" t="s">
        <v>948</v>
      </c>
      <c r="Q1958">
        <v>0</v>
      </c>
      <c r="R1958">
        <v>0</v>
      </c>
      <c r="S1958">
        <v>1</v>
      </c>
      <c r="T1958">
        <v>1</v>
      </c>
      <c r="U1958" s="7">
        <v>43435</v>
      </c>
      <c r="V1958" s="7">
        <v>43799</v>
      </c>
      <c r="W1958">
        <v>375.2</v>
      </c>
      <c r="X1958">
        <v>375.2</v>
      </c>
      <c r="Y1958">
        <v>186.8</v>
      </c>
      <c r="Z1958">
        <v>0</v>
      </c>
      <c r="AA1958">
        <v>0</v>
      </c>
      <c r="AB1958">
        <v>274.7</v>
      </c>
      <c r="AC1958">
        <v>1</v>
      </c>
      <c r="AD1958" t="s">
        <v>956</v>
      </c>
      <c r="AE1958" t="s">
        <v>950</v>
      </c>
      <c r="AF1958">
        <v>0</v>
      </c>
      <c r="AG1958" t="s">
        <v>951</v>
      </c>
      <c r="AH1958" t="s">
        <v>950</v>
      </c>
      <c r="AI1958" t="s">
        <v>950</v>
      </c>
      <c r="AJ1958" t="s">
        <v>952</v>
      </c>
      <c r="AK1958">
        <v>0</v>
      </c>
      <c r="AL1958">
        <v>0</v>
      </c>
      <c r="AM1958">
        <v>0</v>
      </c>
      <c r="AN1958" t="s">
        <v>951</v>
      </c>
      <c r="AO1958" t="s">
        <v>950</v>
      </c>
      <c r="AP1958" t="s">
        <v>950</v>
      </c>
      <c r="AQ1958" t="s">
        <v>952</v>
      </c>
      <c r="AR1958">
        <v>0</v>
      </c>
      <c r="AS1958">
        <v>0</v>
      </c>
      <c r="AT1958">
        <v>0</v>
      </c>
      <c r="AU1958" t="s">
        <v>951</v>
      </c>
      <c r="AV1958" t="s">
        <v>950</v>
      </c>
      <c r="AW1958" t="s">
        <v>950</v>
      </c>
      <c r="AX1958" t="s">
        <v>952</v>
      </c>
      <c r="AY1958">
        <v>0</v>
      </c>
      <c r="AZ1958">
        <v>0</v>
      </c>
      <c r="BA1958" t="s">
        <v>951</v>
      </c>
      <c r="BB1958" t="s">
        <v>950</v>
      </c>
      <c r="BC1958" t="s">
        <v>950</v>
      </c>
      <c r="BD1958" t="s">
        <v>952</v>
      </c>
      <c r="BE1958">
        <v>0</v>
      </c>
      <c r="BF1958">
        <v>0</v>
      </c>
      <c r="BG1958">
        <v>0</v>
      </c>
      <c r="BH1958" t="s">
        <v>951</v>
      </c>
      <c r="BI1958" t="s">
        <v>950</v>
      </c>
      <c r="BJ1958" t="s">
        <v>950</v>
      </c>
      <c r="BK1958" t="s">
        <v>952</v>
      </c>
      <c r="BL1958">
        <v>0</v>
      </c>
      <c r="BM1958">
        <v>0</v>
      </c>
      <c r="BN1958">
        <v>0</v>
      </c>
      <c r="BO1958" t="s">
        <v>951</v>
      </c>
      <c r="BP1958" t="s">
        <v>950</v>
      </c>
      <c r="BQ1958" t="s">
        <v>950</v>
      </c>
      <c r="BR1958" t="s">
        <v>952</v>
      </c>
      <c r="BS1958">
        <v>0</v>
      </c>
      <c r="BT1958">
        <v>0</v>
      </c>
      <c r="BU1958">
        <v>0</v>
      </c>
      <c r="BV1958">
        <v>7010</v>
      </c>
      <c r="BW1958" t="s">
        <v>953</v>
      </c>
      <c r="BX1958" t="s">
        <v>950</v>
      </c>
      <c r="BY1958" t="s">
        <v>948</v>
      </c>
      <c r="BZ1958">
        <v>0</v>
      </c>
      <c r="CA1958">
        <v>0</v>
      </c>
      <c r="CB1958">
        <v>78.5</v>
      </c>
      <c r="CC1958">
        <v>0</v>
      </c>
      <c r="CD1958" t="s">
        <v>954</v>
      </c>
      <c r="CE1958" s="7">
        <v>26964</v>
      </c>
      <c r="CF1958" s="7">
        <v>43435</v>
      </c>
      <c r="CG1958">
        <v>45</v>
      </c>
      <c r="CH1958">
        <v>999</v>
      </c>
      <c r="CI1958" s="7">
        <v>43465</v>
      </c>
      <c r="CJ1958" s="7">
        <v>55884</v>
      </c>
      <c r="CK1958">
        <v>409</v>
      </c>
      <c r="CL1958">
        <v>1</v>
      </c>
      <c r="CM1958">
        <v>239</v>
      </c>
      <c r="CN1958">
        <v>0</v>
      </c>
      <c r="CO1958" t="s">
        <v>955</v>
      </c>
      <c r="CP1958" t="s">
        <v>955</v>
      </c>
      <c r="CQ1958">
        <v>0</v>
      </c>
      <c r="CR1958">
        <v>0</v>
      </c>
      <c r="CS1958">
        <v>0</v>
      </c>
      <c r="CT1958">
        <f>VLOOKUP(E1958,Prophet!$A:$AA,3,FALSE)</f>
        <v>45</v>
      </c>
      <c r="CU1958">
        <f t="shared" si="60"/>
        <v>0</v>
      </c>
      <c r="CV1958">
        <f>VLOOKUP(E1958,Prophet!$A:$AA,5,FALSE)</f>
        <v>1</v>
      </c>
      <c r="CW1958">
        <f t="shared" si="61"/>
        <v>0</v>
      </c>
    </row>
    <row r="1959" spans="1:101" x14ac:dyDescent="0.25">
      <c r="A1959">
        <v>8290</v>
      </c>
      <c r="B1959">
        <v>2018</v>
      </c>
      <c r="C1959">
        <v>70</v>
      </c>
      <c r="D1959">
        <v>9</v>
      </c>
      <c r="E1959">
        <v>1978101</v>
      </c>
      <c r="F1959">
        <v>0</v>
      </c>
      <c r="G1959">
        <v>0</v>
      </c>
      <c r="H1959">
        <v>0</v>
      </c>
      <c r="I1959">
        <v>0</v>
      </c>
      <c r="J1959">
        <v>30000</v>
      </c>
      <c r="K1959">
        <v>0</v>
      </c>
      <c r="L1959">
        <v>0</v>
      </c>
      <c r="M1959" t="s">
        <v>947</v>
      </c>
      <c r="N1959">
        <v>12</v>
      </c>
      <c r="O1959">
        <v>0</v>
      </c>
      <c r="P1959" t="s">
        <v>948</v>
      </c>
      <c r="Q1959">
        <v>0</v>
      </c>
      <c r="R1959">
        <v>0</v>
      </c>
      <c r="S1959">
        <v>1</v>
      </c>
      <c r="T1959">
        <v>1</v>
      </c>
      <c r="U1959" s="7">
        <v>43435</v>
      </c>
      <c r="V1959" s="7">
        <v>43799</v>
      </c>
      <c r="W1959">
        <v>290</v>
      </c>
      <c r="X1959">
        <v>290</v>
      </c>
      <c r="Y1959">
        <v>133.1</v>
      </c>
      <c r="Z1959">
        <v>0</v>
      </c>
      <c r="AA1959">
        <v>0</v>
      </c>
      <c r="AB1959">
        <v>195.8</v>
      </c>
      <c r="AC1959">
        <v>1</v>
      </c>
      <c r="AD1959" t="s">
        <v>956</v>
      </c>
      <c r="AE1959" t="s">
        <v>950</v>
      </c>
      <c r="AF1959">
        <v>0</v>
      </c>
      <c r="AG1959" t="s">
        <v>951</v>
      </c>
      <c r="AH1959" t="s">
        <v>950</v>
      </c>
      <c r="AI1959" t="s">
        <v>950</v>
      </c>
      <c r="AJ1959" t="s">
        <v>952</v>
      </c>
      <c r="AK1959">
        <v>0</v>
      </c>
      <c r="AL1959">
        <v>0</v>
      </c>
      <c r="AM1959">
        <v>0</v>
      </c>
      <c r="AN1959" t="s">
        <v>951</v>
      </c>
      <c r="AO1959" t="s">
        <v>950</v>
      </c>
      <c r="AP1959" t="s">
        <v>950</v>
      </c>
      <c r="AQ1959" t="s">
        <v>952</v>
      </c>
      <c r="AR1959">
        <v>0</v>
      </c>
      <c r="AS1959">
        <v>0</v>
      </c>
      <c r="AT1959">
        <v>0</v>
      </c>
      <c r="AU1959" t="s">
        <v>951</v>
      </c>
      <c r="AV1959" t="s">
        <v>950</v>
      </c>
      <c r="AW1959" t="s">
        <v>950</v>
      </c>
      <c r="AX1959" t="s">
        <v>952</v>
      </c>
      <c r="AY1959">
        <v>0</v>
      </c>
      <c r="AZ1959">
        <v>0</v>
      </c>
      <c r="BA1959" t="s">
        <v>951</v>
      </c>
      <c r="BB1959" t="s">
        <v>950</v>
      </c>
      <c r="BC1959" t="s">
        <v>950</v>
      </c>
      <c r="BD1959" t="s">
        <v>952</v>
      </c>
      <c r="BE1959">
        <v>0</v>
      </c>
      <c r="BF1959">
        <v>0</v>
      </c>
      <c r="BG1959">
        <v>0</v>
      </c>
      <c r="BH1959" t="s">
        <v>951</v>
      </c>
      <c r="BI1959" t="s">
        <v>950</v>
      </c>
      <c r="BJ1959" t="s">
        <v>950</v>
      </c>
      <c r="BK1959" t="s">
        <v>952</v>
      </c>
      <c r="BL1959">
        <v>0</v>
      </c>
      <c r="BM1959">
        <v>0</v>
      </c>
      <c r="BN1959">
        <v>0</v>
      </c>
      <c r="BO1959" t="s">
        <v>951</v>
      </c>
      <c r="BP1959" t="s">
        <v>950</v>
      </c>
      <c r="BQ1959" t="s">
        <v>950</v>
      </c>
      <c r="BR1959" t="s">
        <v>952</v>
      </c>
      <c r="BS1959">
        <v>0</v>
      </c>
      <c r="BT1959">
        <v>0</v>
      </c>
      <c r="BU1959">
        <v>0</v>
      </c>
      <c r="BV1959">
        <v>7010</v>
      </c>
      <c r="BW1959" t="s">
        <v>953</v>
      </c>
      <c r="BX1959" t="s">
        <v>950</v>
      </c>
      <c r="BY1959" t="s">
        <v>948</v>
      </c>
      <c r="BZ1959">
        <v>0</v>
      </c>
      <c r="CA1959">
        <v>0</v>
      </c>
      <c r="CB1959">
        <v>78.5</v>
      </c>
      <c r="CC1959">
        <v>0</v>
      </c>
      <c r="CD1959" t="s">
        <v>954</v>
      </c>
      <c r="CE1959" s="7">
        <v>24287</v>
      </c>
      <c r="CF1959" s="7">
        <v>43435</v>
      </c>
      <c r="CG1959">
        <v>52</v>
      </c>
      <c r="CH1959">
        <v>999</v>
      </c>
      <c r="CI1959" s="7">
        <v>43465</v>
      </c>
      <c r="CJ1959" s="7">
        <v>55884</v>
      </c>
      <c r="CK1959">
        <v>409</v>
      </c>
      <c r="CL1959">
        <v>1</v>
      </c>
      <c r="CM1959">
        <v>155</v>
      </c>
      <c r="CN1959">
        <v>0</v>
      </c>
      <c r="CO1959" t="s">
        <v>955</v>
      </c>
      <c r="CP1959" t="s">
        <v>955</v>
      </c>
      <c r="CQ1959">
        <v>0</v>
      </c>
      <c r="CR1959">
        <v>0</v>
      </c>
      <c r="CS1959">
        <v>0</v>
      </c>
      <c r="CT1959">
        <f>VLOOKUP(E1959,Prophet!$A:$AA,3,FALSE)</f>
        <v>52</v>
      </c>
      <c r="CU1959">
        <f t="shared" si="60"/>
        <v>0</v>
      </c>
      <c r="CV1959">
        <f>VLOOKUP(E1959,Prophet!$A:$AA,5,FALSE)</f>
        <v>1</v>
      </c>
      <c r="CW1959">
        <f t="shared" si="61"/>
        <v>0</v>
      </c>
    </row>
    <row r="1960" spans="1:101" x14ac:dyDescent="0.25">
      <c r="A1960">
        <v>8293</v>
      </c>
      <c r="B1960">
        <v>2018</v>
      </c>
      <c r="C1960">
        <v>70</v>
      </c>
      <c r="D1960">
        <v>9</v>
      </c>
      <c r="E1960">
        <v>658902</v>
      </c>
      <c r="F1960">
        <v>0</v>
      </c>
      <c r="G1960">
        <v>0</v>
      </c>
      <c r="H1960">
        <v>0</v>
      </c>
      <c r="I1960">
        <v>0</v>
      </c>
      <c r="J1960">
        <v>30000</v>
      </c>
      <c r="K1960">
        <v>0</v>
      </c>
      <c r="L1960">
        <v>0</v>
      </c>
      <c r="M1960" t="s">
        <v>947</v>
      </c>
      <c r="N1960">
        <v>12</v>
      </c>
      <c r="O1960">
        <v>0</v>
      </c>
      <c r="P1960" t="s">
        <v>948</v>
      </c>
      <c r="Q1960">
        <v>0</v>
      </c>
      <c r="R1960">
        <v>0</v>
      </c>
      <c r="S1960">
        <v>1</v>
      </c>
      <c r="T1960">
        <v>1</v>
      </c>
      <c r="U1960" s="7">
        <v>43435</v>
      </c>
      <c r="V1960" s="7">
        <v>43799</v>
      </c>
      <c r="W1960">
        <v>262</v>
      </c>
      <c r="X1960">
        <v>262</v>
      </c>
      <c r="Y1960">
        <v>115.5</v>
      </c>
      <c r="Z1960">
        <v>0</v>
      </c>
      <c r="AA1960">
        <v>0</v>
      </c>
      <c r="AB1960">
        <v>169.9</v>
      </c>
      <c r="AC1960">
        <v>1</v>
      </c>
      <c r="AD1960" t="s">
        <v>949</v>
      </c>
      <c r="AE1960" t="s">
        <v>950</v>
      </c>
      <c r="AF1960">
        <v>0</v>
      </c>
      <c r="AG1960" t="s">
        <v>951</v>
      </c>
      <c r="AH1960" t="s">
        <v>950</v>
      </c>
      <c r="AI1960" t="s">
        <v>950</v>
      </c>
      <c r="AJ1960" t="s">
        <v>952</v>
      </c>
      <c r="AK1960">
        <v>0</v>
      </c>
      <c r="AL1960">
        <v>0</v>
      </c>
      <c r="AM1960">
        <v>0</v>
      </c>
      <c r="AN1960" t="s">
        <v>951</v>
      </c>
      <c r="AO1960" t="s">
        <v>950</v>
      </c>
      <c r="AP1960" t="s">
        <v>950</v>
      </c>
      <c r="AQ1960" t="s">
        <v>952</v>
      </c>
      <c r="AR1960">
        <v>0</v>
      </c>
      <c r="AS1960">
        <v>0</v>
      </c>
      <c r="AT1960">
        <v>0</v>
      </c>
      <c r="AU1960" t="s">
        <v>951</v>
      </c>
      <c r="AV1960" t="s">
        <v>950</v>
      </c>
      <c r="AW1960" t="s">
        <v>950</v>
      </c>
      <c r="AX1960" t="s">
        <v>952</v>
      </c>
      <c r="AY1960">
        <v>0</v>
      </c>
      <c r="AZ1960">
        <v>0</v>
      </c>
      <c r="BA1960" t="s">
        <v>951</v>
      </c>
      <c r="BB1960" t="s">
        <v>950</v>
      </c>
      <c r="BC1960" t="s">
        <v>950</v>
      </c>
      <c r="BD1960" t="s">
        <v>952</v>
      </c>
      <c r="BE1960">
        <v>0</v>
      </c>
      <c r="BF1960">
        <v>0</v>
      </c>
      <c r="BG1960">
        <v>0</v>
      </c>
      <c r="BH1960" t="s">
        <v>951</v>
      </c>
      <c r="BI1960" t="s">
        <v>950</v>
      </c>
      <c r="BJ1960" t="s">
        <v>950</v>
      </c>
      <c r="BK1960" t="s">
        <v>952</v>
      </c>
      <c r="BL1960">
        <v>0</v>
      </c>
      <c r="BM1960">
        <v>0</v>
      </c>
      <c r="BN1960">
        <v>0</v>
      </c>
      <c r="BO1960" t="s">
        <v>951</v>
      </c>
      <c r="BP1960" t="s">
        <v>950</v>
      </c>
      <c r="BQ1960" t="s">
        <v>950</v>
      </c>
      <c r="BR1960" t="s">
        <v>952</v>
      </c>
      <c r="BS1960">
        <v>0</v>
      </c>
      <c r="BT1960">
        <v>0</v>
      </c>
      <c r="BU1960">
        <v>0</v>
      </c>
      <c r="BV1960">
        <v>7010</v>
      </c>
      <c r="BW1960" t="s">
        <v>953</v>
      </c>
      <c r="BX1960" t="s">
        <v>950</v>
      </c>
      <c r="BY1960" t="s">
        <v>948</v>
      </c>
      <c r="BZ1960">
        <v>0</v>
      </c>
      <c r="CA1960">
        <v>0</v>
      </c>
      <c r="CB1960">
        <v>78.5</v>
      </c>
      <c r="CC1960">
        <v>0</v>
      </c>
      <c r="CD1960" t="s">
        <v>954</v>
      </c>
      <c r="CE1960" s="7">
        <v>25655</v>
      </c>
      <c r="CF1960" s="7">
        <v>43435</v>
      </c>
      <c r="CG1960">
        <v>49</v>
      </c>
      <c r="CH1960">
        <v>999</v>
      </c>
      <c r="CI1960" s="7">
        <v>43465</v>
      </c>
      <c r="CJ1960" s="7">
        <v>55884</v>
      </c>
      <c r="CK1960">
        <v>409</v>
      </c>
      <c r="CL1960">
        <v>1</v>
      </c>
      <c r="CM1960">
        <v>191</v>
      </c>
      <c r="CN1960">
        <v>0</v>
      </c>
      <c r="CO1960" t="s">
        <v>955</v>
      </c>
      <c r="CP1960" t="s">
        <v>955</v>
      </c>
      <c r="CQ1960">
        <v>0</v>
      </c>
      <c r="CR1960">
        <v>0</v>
      </c>
      <c r="CS1960">
        <v>0</v>
      </c>
      <c r="CT1960">
        <f>VLOOKUP(E1960,Prophet!$A:$AA,3,FALSE)</f>
        <v>49</v>
      </c>
      <c r="CU1960">
        <f t="shared" si="60"/>
        <v>0</v>
      </c>
      <c r="CV1960">
        <f>VLOOKUP(E1960,Prophet!$A:$AA,5,FALSE)</f>
        <v>1</v>
      </c>
      <c r="CW1960">
        <f t="shared" si="61"/>
        <v>0</v>
      </c>
    </row>
    <row r="1961" spans="1:101" x14ac:dyDescent="0.25">
      <c r="A1961">
        <v>8299</v>
      </c>
      <c r="B1961">
        <v>2018</v>
      </c>
      <c r="C1961">
        <v>70</v>
      </c>
      <c r="D1961">
        <v>9</v>
      </c>
      <c r="E1961">
        <v>548802</v>
      </c>
      <c r="F1961">
        <v>0</v>
      </c>
      <c r="G1961">
        <v>0</v>
      </c>
      <c r="H1961">
        <v>0</v>
      </c>
      <c r="I1961">
        <v>0</v>
      </c>
      <c r="J1961">
        <v>30000</v>
      </c>
      <c r="K1961">
        <v>0</v>
      </c>
      <c r="L1961">
        <v>0</v>
      </c>
      <c r="M1961" t="s">
        <v>947</v>
      </c>
      <c r="N1961">
        <v>12</v>
      </c>
      <c r="O1961">
        <v>0</v>
      </c>
      <c r="P1961" t="s">
        <v>948</v>
      </c>
      <c r="Q1961">
        <v>0</v>
      </c>
      <c r="R1961">
        <v>0</v>
      </c>
      <c r="S1961">
        <v>1</v>
      </c>
      <c r="T1961">
        <v>1</v>
      </c>
      <c r="U1961" s="7">
        <v>43435</v>
      </c>
      <c r="V1961" s="7">
        <v>43799</v>
      </c>
      <c r="W1961">
        <v>262</v>
      </c>
      <c r="X1961">
        <v>262</v>
      </c>
      <c r="Y1961">
        <v>115.5</v>
      </c>
      <c r="Z1961">
        <v>0</v>
      </c>
      <c r="AA1961">
        <v>0</v>
      </c>
      <c r="AB1961">
        <v>169.9</v>
      </c>
      <c r="AC1961">
        <v>1</v>
      </c>
      <c r="AD1961" t="s">
        <v>949</v>
      </c>
      <c r="AE1961" t="s">
        <v>950</v>
      </c>
      <c r="AF1961">
        <v>0</v>
      </c>
      <c r="AG1961" t="s">
        <v>951</v>
      </c>
      <c r="AH1961" t="s">
        <v>950</v>
      </c>
      <c r="AI1961" t="s">
        <v>950</v>
      </c>
      <c r="AJ1961" t="s">
        <v>952</v>
      </c>
      <c r="AK1961">
        <v>0</v>
      </c>
      <c r="AL1961">
        <v>0</v>
      </c>
      <c r="AM1961">
        <v>0</v>
      </c>
      <c r="AN1961" t="s">
        <v>951</v>
      </c>
      <c r="AO1961" t="s">
        <v>950</v>
      </c>
      <c r="AP1961" t="s">
        <v>950</v>
      </c>
      <c r="AQ1961" t="s">
        <v>952</v>
      </c>
      <c r="AR1961">
        <v>0</v>
      </c>
      <c r="AS1961">
        <v>0</v>
      </c>
      <c r="AT1961">
        <v>0</v>
      </c>
      <c r="AU1961" t="s">
        <v>951</v>
      </c>
      <c r="AV1961" t="s">
        <v>950</v>
      </c>
      <c r="AW1961" t="s">
        <v>950</v>
      </c>
      <c r="AX1961" t="s">
        <v>952</v>
      </c>
      <c r="AY1961">
        <v>0</v>
      </c>
      <c r="AZ1961">
        <v>0</v>
      </c>
      <c r="BA1961" t="s">
        <v>951</v>
      </c>
      <c r="BB1961" t="s">
        <v>950</v>
      </c>
      <c r="BC1961" t="s">
        <v>950</v>
      </c>
      <c r="BD1961" t="s">
        <v>952</v>
      </c>
      <c r="BE1961">
        <v>0</v>
      </c>
      <c r="BF1961">
        <v>0</v>
      </c>
      <c r="BG1961">
        <v>0</v>
      </c>
      <c r="BH1961" t="s">
        <v>951</v>
      </c>
      <c r="BI1961" t="s">
        <v>950</v>
      </c>
      <c r="BJ1961" t="s">
        <v>950</v>
      </c>
      <c r="BK1961" t="s">
        <v>952</v>
      </c>
      <c r="BL1961">
        <v>0</v>
      </c>
      <c r="BM1961">
        <v>0</v>
      </c>
      <c r="BN1961">
        <v>0</v>
      </c>
      <c r="BO1961" t="s">
        <v>951</v>
      </c>
      <c r="BP1961" t="s">
        <v>950</v>
      </c>
      <c r="BQ1961" t="s">
        <v>950</v>
      </c>
      <c r="BR1961" t="s">
        <v>952</v>
      </c>
      <c r="BS1961">
        <v>0</v>
      </c>
      <c r="BT1961">
        <v>0</v>
      </c>
      <c r="BU1961">
        <v>0</v>
      </c>
      <c r="BV1961">
        <v>7010</v>
      </c>
      <c r="BW1961" t="s">
        <v>953</v>
      </c>
      <c r="BX1961" t="s">
        <v>950</v>
      </c>
      <c r="BY1961" t="s">
        <v>948</v>
      </c>
      <c r="BZ1961">
        <v>0</v>
      </c>
      <c r="CA1961">
        <v>0</v>
      </c>
      <c r="CB1961">
        <v>78.5</v>
      </c>
      <c r="CC1961">
        <v>0</v>
      </c>
      <c r="CD1961" t="s">
        <v>954</v>
      </c>
      <c r="CE1961" s="7">
        <v>23360</v>
      </c>
      <c r="CF1961" s="7">
        <v>43435</v>
      </c>
      <c r="CG1961">
        <v>55</v>
      </c>
      <c r="CH1961">
        <v>999</v>
      </c>
      <c r="CI1961" s="7">
        <v>43465</v>
      </c>
      <c r="CJ1961" s="7">
        <v>55884</v>
      </c>
      <c r="CK1961">
        <v>409</v>
      </c>
      <c r="CL1961">
        <v>1</v>
      </c>
      <c r="CM1961">
        <v>119</v>
      </c>
      <c r="CN1961">
        <v>0</v>
      </c>
      <c r="CO1961" t="s">
        <v>955</v>
      </c>
      <c r="CP1961" t="s">
        <v>955</v>
      </c>
      <c r="CQ1961">
        <v>0</v>
      </c>
      <c r="CR1961">
        <v>0</v>
      </c>
      <c r="CS1961">
        <v>0</v>
      </c>
      <c r="CT1961">
        <f>VLOOKUP(E1961,Prophet!$A:$AA,3,FALSE)</f>
        <v>55</v>
      </c>
      <c r="CU1961">
        <f t="shared" si="60"/>
        <v>0</v>
      </c>
      <c r="CV1961">
        <f>VLOOKUP(E1961,Prophet!$A:$AA,5,FALSE)</f>
        <v>1</v>
      </c>
      <c r="CW1961">
        <f t="shared" si="61"/>
        <v>0</v>
      </c>
    </row>
    <row r="1962" spans="1:101" x14ac:dyDescent="0.25">
      <c r="A1962">
        <v>8301</v>
      </c>
      <c r="B1962">
        <v>2018</v>
      </c>
      <c r="C1962">
        <v>70</v>
      </c>
      <c r="D1962">
        <v>9</v>
      </c>
      <c r="E1962">
        <v>835403</v>
      </c>
      <c r="F1962">
        <v>0</v>
      </c>
      <c r="G1962">
        <v>0</v>
      </c>
      <c r="H1962">
        <v>0</v>
      </c>
      <c r="I1962">
        <v>0</v>
      </c>
      <c r="J1962">
        <v>30000</v>
      </c>
      <c r="K1962">
        <v>0</v>
      </c>
      <c r="L1962">
        <v>0</v>
      </c>
      <c r="M1962" t="s">
        <v>947</v>
      </c>
      <c r="N1962">
        <v>12</v>
      </c>
      <c r="O1962">
        <v>0</v>
      </c>
      <c r="P1962" t="s">
        <v>948</v>
      </c>
      <c r="Q1962">
        <v>0</v>
      </c>
      <c r="R1962">
        <v>0</v>
      </c>
      <c r="S1962">
        <v>1</v>
      </c>
      <c r="T1962">
        <v>1</v>
      </c>
      <c r="U1962" s="7">
        <v>43435</v>
      </c>
      <c r="V1962" s="7">
        <v>43799</v>
      </c>
      <c r="W1962">
        <v>441.4</v>
      </c>
      <c r="X1962">
        <v>441.4</v>
      </c>
      <c r="Y1962">
        <v>179.1</v>
      </c>
      <c r="Z1962">
        <v>0</v>
      </c>
      <c r="AA1962">
        <v>0</v>
      </c>
      <c r="AB1962">
        <v>263.3</v>
      </c>
      <c r="AC1962">
        <v>2</v>
      </c>
      <c r="AD1962" t="s">
        <v>949</v>
      </c>
      <c r="AE1962" t="s">
        <v>950</v>
      </c>
      <c r="AF1962">
        <v>0</v>
      </c>
      <c r="AG1962" t="s">
        <v>951</v>
      </c>
      <c r="AH1962" t="s">
        <v>950</v>
      </c>
      <c r="AI1962" t="s">
        <v>950</v>
      </c>
      <c r="AJ1962" t="s">
        <v>952</v>
      </c>
      <c r="AK1962">
        <v>0</v>
      </c>
      <c r="AL1962">
        <v>0</v>
      </c>
      <c r="AM1962">
        <v>0</v>
      </c>
      <c r="AN1962" t="s">
        <v>951</v>
      </c>
      <c r="AO1962" t="s">
        <v>950</v>
      </c>
      <c r="AP1962" t="s">
        <v>950</v>
      </c>
      <c r="AQ1962" t="s">
        <v>952</v>
      </c>
      <c r="AR1962">
        <v>0</v>
      </c>
      <c r="AS1962">
        <v>0</v>
      </c>
      <c r="AT1962">
        <v>0</v>
      </c>
      <c r="AU1962" t="s">
        <v>951</v>
      </c>
      <c r="AV1962" t="s">
        <v>950</v>
      </c>
      <c r="AW1962" t="s">
        <v>950</v>
      </c>
      <c r="AX1962" t="s">
        <v>952</v>
      </c>
      <c r="AY1962">
        <v>0</v>
      </c>
      <c r="AZ1962">
        <v>0</v>
      </c>
      <c r="BA1962" t="s">
        <v>951</v>
      </c>
      <c r="BB1962" t="s">
        <v>950</v>
      </c>
      <c r="BC1962" t="s">
        <v>950</v>
      </c>
      <c r="BD1962" t="s">
        <v>952</v>
      </c>
      <c r="BE1962">
        <v>0</v>
      </c>
      <c r="BF1962">
        <v>0</v>
      </c>
      <c r="BG1962">
        <v>0</v>
      </c>
      <c r="BH1962" t="s">
        <v>951</v>
      </c>
      <c r="BI1962" t="s">
        <v>950</v>
      </c>
      <c r="BJ1962" t="s">
        <v>950</v>
      </c>
      <c r="BK1962" t="s">
        <v>952</v>
      </c>
      <c r="BL1962">
        <v>0</v>
      </c>
      <c r="BM1962">
        <v>0</v>
      </c>
      <c r="BN1962">
        <v>0</v>
      </c>
      <c r="BO1962" t="s">
        <v>951</v>
      </c>
      <c r="BP1962" t="s">
        <v>950</v>
      </c>
      <c r="BQ1962" t="s">
        <v>950</v>
      </c>
      <c r="BR1962" t="s">
        <v>952</v>
      </c>
      <c r="BS1962">
        <v>0</v>
      </c>
      <c r="BT1962">
        <v>0</v>
      </c>
      <c r="BU1962">
        <v>0</v>
      </c>
      <c r="BV1962">
        <v>7010</v>
      </c>
      <c r="BW1962" t="s">
        <v>953</v>
      </c>
      <c r="BX1962" t="s">
        <v>953</v>
      </c>
      <c r="BY1962" t="s">
        <v>948</v>
      </c>
      <c r="BZ1962">
        <v>0</v>
      </c>
      <c r="CA1962">
        <v>0</v>
      </c>
      <c r="CB1962">
        <v>157</v>
      </c>
      <c r="CC1962">
        <v>0</v>
      </c>
      <c r="CD1962" t="s">
        <v>954</v>
      </c>
      <c r="CE1962" s="7">
        <v>25895</v>
      </c>
      <c r="CF1962" s="7">
        <v>27077</v>
      </c>
      <c r="CG1962">
        <v>47</v>
      </c>
      <c r="CH1962">
        <v>999</v>
      </c>
      <c r="CI1962" s="7">
        <v>43465</v>
      </c>
      <c r="CJ1962" s="7">
        <v>55884</v>
      </c>
      <c r="CK1962">
        <v>409</v>
      </c>
      <c r="CL1962">
        <v>1</v>
      </c>
      <c r="CM1962">
        <v>263</v>
      </c>
      <c r="CN1962">
        <v>0</v>
      </c>
      <c r="CO1962" t="s">
        <v>955</v>
      </c>
      <c r="CP1962" t="s">
        <v>955</v>
      </c>
      <c r="CQ1962">
        <v>0</v>
      </c>
      <c r="CR1962">
        <v>3</v>
      </c>
      <c r="CS1962">
        <v>2</v>
      </c>
      <c r="CT1962">
        <f>VLOOKUP(E1962,Prophet!$A:$AA,3,FALSE)</f>
        <v>47</v>
      </c>
      <c r="CU1962" s="10">
        <f t="shared" si="60"/>
        <v>0</v>
      </c>
      <c r="CV1962">
        <f>VLOOKUP(E1962,Prophet!$A:$AA,5,FALSE)</f>
        <v>1</v>
      </c>
      <c r="CW1962">
        <f t="shared" si="61"/>
        <v>0</v>
      </c>
    </row>
    <row r="1963" spans="1:101" x14ac:dyDescent="0.25">
      <c r="A1963">
        <v>8304</v>
      </c>
      <c r="B1963">
        <v>2018</v>
      </c>
      <c r="C1963">
        <v>70</v>
      </c>
      <c r="D1963">
        <v>9</v>
      </c>
      <c r="E1963">
        <v>346502</v>
      </c>
      <c r="F1963">
        <v>0</v>
      </c>
      <c r="G1963">
        <v>0</v>
      </c>
      <c r="H1963">
        <v>0</v>
      </c>
      <c r="I1963">
        <v>0</v>
      </c>
      <c r="J1963">
        <v>30000</v>
      </c>
      <c r="K1963">
        <v>0</v>
      </c>
      <c r="L1963">
        <v>0</v>
      </c>
      <c r="M1963" t="s">
        <v>947</v>
      </c>
      <c r="N1963">
        <v>12</v>
      </c>
      <c r="O1963">
        <v>0</v>
      </c>
      <c r="P1963" t="s">
        <v>948</v>
      </c>
      <c r="Q1963">
        <v>0</v>
      </c>
      <c r="R1963">
        <v>0</v>
      </c>
      <c r="S1963">
        <v>1</v>
      </c>
      <c r="T1963">
        <v>1</v>
      </c>
      <c r="U1963" s="7">
        <v>43435</v>
      </c>
      <c r="V1963" s="7">
        <v>43799</v>
      </c>
      <c r="W1963">
        <v>385.9</v>
      </c>
      <c r="X1963">
        <v>385.9</v>
      </c>
      <c r="Y1963">
        <v>193.5</v>
      </c>
      <c r="Z1963">
        <v>0</v>
      </c>
      <c r="AA1963">
        <v>0</v>
      </c>
      <c r="AB1963">
        <v>284.60000000000002</v>
      </c>
      <c r="AC1963">
        <v>1</v>
      </c>
      <c r="AD1963" t="s">
        <v>949</v>
      </c>
      <c r="AE1963" t="s">
        <v>950</v>
      </c>
      <c r="AF1963">
        <v>0</v>
      </c>
      <c r="AG1963" t="s">
        <v>951</v>
      </c>
      <c r="AH1963" t="s">
        <v>950</v>
      </c>
      <c r="AI1963" t="s">
        <v>950</v>
      </c>
      <c r="AJ1963" t="s">
        <v>952</v>
      </c>
      <c r="AK1963">
        <v>0</v>
      </c>
      <c r="AL1963">
        <v>0</v>
      </c>
      <c r="AM1963">
        <v>0</v>
      </c>
      <c r="AN1963" t="s">
        <v>951</v>
      </c>
      <c r="AO1963" t="s">
        <v>950</v>
      </c>
      <c r="AP1963" t="s">
        <v>950</v>
      </c>
      <c r="AQ1963" t="s">
        <v>952</v>
      </c>
      <c r="AR1963">
        <v>0</v>
      </c>
      <c r="AS1963">
        <v>0</v>
      </c>
      <c r="AT1963">
        <v>0</v>
      </c>
      <c r="AU1963" t="s">
        <v>951</v>
      </c>
      <c r="AV1963" t="s">
        <v>950</v>
      </c>
      <c r="AW1963" t="s">
        <v>950</v>
      </c>
      <c r="AX1963" t="s">
        <v>952</v>
      </c>
      <c r="AY1963">
        <v>0</v>
      </c>
      <c r="AZ1963">
        <v>0</v>
      </c>
      <c r="BA1963" t="s">
        <v>951</v>
      </c>
      <c r="BB1963" t="s">
        <v>950</v>
      </c>
      <c r="BC1963" t="s">
        <v>950</v>
      </c>
      <c r="BD1963" t="s">
        <v>952</v>
      </c>
      <c r="BE1963">
        <v>0</v>
      </c>
      <c r="BF1963">
        <v>0</v>
      </c>
      <c r="BG1963">
        <v>0</v>
      </c>
      <c r="BH1963" t="s">
        <v>951</v>
      </c>
      <c r="BI1963" t="s">
        <v>950</v>
      </c>
      <c r="BJ1963" t="s">
        <v>950</v>
      </c>
      <c r="BK1963" t="s">
        <v>952</v>
      </c>
      <c r="BL1963">
        <v>0</v>
      </c>
      <c r="BM1963">
        <v>0</v>
      </c>
      <c r="BN1963">
        <v>0</v>
      </c>
      <c r="BO1963" t="s">
        <v>951</v>
      </c>
      <c r="BP1963" t="s">
        <v>950</v>
      </c>
      <c r="BQ1963" t="s">
        <v>950</v>
      </c>
      <c r="BR1963" t="s">
        <v>952</v>
      </c>
      <c r="BS1963">
        <v>0</v>
      </c>
      <c r="BT1963">
        <v>0</v>
      </c>
      <c r="BU1963">
        <v>0</v>
      </c>
      <c r="BV1963">
        <v>7010</v>
      </c>
      <c r="BW1963" t="s">
        <v>953</v>
      </c>
      <c r="BX1963" t="s">
        <v>950</v>
      </c>
      <c r="BY1963" t="s">
        <v>948</v>
      </c>
      <c r="BZ1963">
        <v>0</v>
      </c>
      <c r="CA1963">
        <v>0</v>
      </c>
      <c r="CB1963">
        <v>78.5</v>
      </c>
      <c r="CC1963">
        <v>0</v>
      </c>
      <c r="CD1963" t="s">
        <v>954</v>
      </c>
      <c r="CE1963" s="7">
        <v>22061</v>
      </c>
      <c r="CF1963" s="7">
        <v>43435</v>
      </c>
      <c r="CG1963">
        <v>59</v>
      </c>
      <c r="CH1963">
        <v>999</v>
      </c>
      <c r="CI1963" s="7">
        <v>43465</v>
      </c>
      <c r="CJ1963" s="7">
        <v>55884</v>
      </c>
      <c r="CK1963">
        <v>409</v>
      </c>
      <c r="CL1963">
        <v>1</v>
      </c>
      <c r="CM1963">
        <v>71</v>
      </c>
      <c r="CN1963">
        <v>0</v>
      </c>
      <c r="CO1963" t="s">
        <v>955</v>
      </c>
      <c r="CP1963" t="s">
        <v>955</v>
      </c>
      <c r="CQ1963">
        <v>0</v>
      </c>
      <c r="CR1963">
        <v>0</v>
      </c>
      <c r="CS1963">
        <v>0</v>
      </c>
      <c r="CT1963">
        <f>VLOOKUP(E1963,Prophet!$A:$AA,3,FALSE)</f>
        <v>59</v>
      </c>
      <c r="CU1963">
        <f t="shared" si="60"/>
        <v>0</v>
      </c>
      <c r="CV1963">
        <f>VLOOKUP(E1963,Prophet!$A:$AA,5,FALSE)</f>
        <v>1</v>
      </c>
      <c r="CW1963">
        <f t="shared" si="61"/>
        <v>0</v>
      </c>
    </row>
    <row r="1964" spans="1:101" x14ac:dyDescent="0.25">
      <c r="A1964">
        <v>8307</v>
      </c>
      <c r="B1964">
        <v>2018</v>
      </c>
      <c r="C1964">
        <v>70</v>
      </c>
      <c r="D1964">
        <v>9</v>
      </c>
      <c r="E1964">
        <v>346505</v>
      </c>
      <c r="F1964">
        <v>0</v>
      </c>
      <c r="G1964">
        <v>0</v>
      </c>
      <c r="H1964">
        <v>0</v>
      </c>
      <c r="I1964">
        <v>0</v>
      </c>
      <c r="J1964">
        <v>30000</v>
      </c>
      <c r="K1964">
        <v>0</v>
      </c>
      <c r="L1964">
        <v>0</v>
      </c>
      <c r="M1964" t="s">
        <v>947</v>
      </c>
      <c r="N1964">
        <v>12</v>
      </c>
      <c r="O1964">
        <v>0</v>
      </c>
      <c r="P1964" t="s">
        <v>948</v>
      </c>
      <c r="Q1964">
        <v>0</v>
      </c>
      <c r="R1964">
        <v>0</v>
      </c>
      <c r="S1964">
        <v>1</v>
      </c>
      <c r="T1964">
        <v>1</v>
      </c>
      <c r="U1964" s="7">
        <v>43435</v>
      </c>
      <c r="V1964" s="7">
        <v>43799</v>
      </c>
      <c r="W1964">
        <v>290</v>
      </c>
      <c r="X1964">
        <v>290</v>
      </c>
      <c r="Y1964">
        <v>133.1</v>
      </c>
      <c r="Z1964">
        <v>0</v>
      </c>
      <c r="AA1964">
        <v>0</v>
      </c>
      <c r="AB1964">
        <v>195.8</v>
      </c>
      <c r="AC1964">
        <v>1</v>
      </c>
      <c r="AD1964" t="s">
        <v>956</v>
      </c>
      <c r="AE1964" t="s">
        <v>950</v>
      </c>
      <c r="AF1964">
        <v>0</v>
      </c>
      <c r="AG1964" t="s">
        <v>951</v>
      </c>
      <c r="AH1964" t="s">
        <v>950</v>
      </c>
      <c r="AI1964" t="s">
        <v>950</v>
      </c>
      <c r="AJ1964" t="s">
        <v>952</v>
      </c>
      <c r="AK1964">
        <v>0</v>
      </c>
      <c r="AL1964">
        <v>0</v>
      </c>
      <c r="AM1964">
        <v>0</v>
      </c>
      <c r="AN1964" t="s">
        <v>951</v>
      </c>
      <c r="AO1964" t="s">
        <v>950</v>
      </c>
      <c r="AP1964" t="s">
        <v>950</v>
      </c>
      <c r="AQ1964" t="s">
        <v>952</v>
      </c>
      <c r="AR1964">
        <v>0</v>
      </c>
      <c r="AS1964">
        <v>0</v>
      </c>
      <c r="AT1964">
        <v>0</v>
      </c>
      <c r="AU1964" t="s">
        <v>951</v>
      </c>
      <c r="AV1964" t="s">
        <v>950</v>
      </c>
      <c r="AW1964" t="s">
        <v>950</v>
      </c>
      <c r="AX1964" t="s">
        <v>952</v>
      </c>
      <c r="AY1964">
        <v>0</v>
      </c>
      <c r="AZ1964">
        <v>0</v>
      </c>
      <c r="BA1964" t="s">
        <v>951</v>
      </c>
      <c r="BB1964" t="s">
        <v>950</v>
      </c>
      <c r="BC1964" t="s">
        <v>950</v>
      </c>
      <c r="BD1964" t="s">
        <v>952</v>
      </c>
      <c r="BE1964">
        <v>0</v>
      </c>
      <c r="BF1964">
        <v>0</v>
      </c>
      <c r="BG1964">
        <v>0</v>
      </c>
      <c r="BH1964" t="s">
        <v>951</v>
      </c>
      <c r="BI1964" t="s">
        <v>950</v>
      </c>
      <c r="BJ1964" t="s">
        <v>950</v>
      </c>
      <c r="BK1964" t="s">
        <v>952</v>
      </c>
      <c r="BL1964">
        <v>0</v>
      </c>
      <c r="BM1964">
        <v>0</v>
      </c>
      <c r="BN1964">
        <v>0</v>
      </c>
      <c r="BO1964" t="s">
        <v>951</v>
      </c>
      <c r="BP1964" t="s">
        <v>950</v>
      </c>
      <c r="BQ1964" t="s">
        <v>950</v>
      </c>
      <c r="BR1964" t="s">
        <v>952</v>
      </c>
      <c r="BS1964">
        <v>0</v>
      </c>
      <c r="BT1964">
        <v>0</v>
      </c>
      <c r="BU1964">
        <v>0</v>
      </c>
      <c r="BV1964">
        <v>7010</v>
      </c>
      <c r="BW1964" t="s">
        <v>953</v>
      </c>
      <c r="BX1964" t="s">
        <v>950</v>
      </c>
      <c r="BY1964" t="s">
        <v>948</v>
      </c>
      <c r="BZ1964">
        <v>0</v>
      </c>
      <c r="CA1964">
        <v>0</v>
      </c>
      <c r="CB1964">
        <v>78.5</v>
      </c>
      <c r="CC1964">
        <v>0</v>
      </c>
      <c r="CD1964" t="s">
        <v>954</v>
      </c>
      <c r="CE1964" s="7">
        <v>23504</v>
      </c>
      <c r="CF1964" s="7">
        <v>43435</v>
      </c>
      <c r="CG1964">
        <v>55</v>
      </c>
      <c r="CH1964">
        <v>999</v>
      </c>
      <c r="CI1964" s="7">
        <v>43465</v>
      </c>
      <c r="CJ1964" s="7">
        <v>55884</v>
      </c>
      <c r="CK1964">
        <v>409</v>
      </c>
      <c r="CL1964">
        <v>1</v>
      </c>
      <c r="CM1964">
        <v>119</v>
      </c>
      <c r="CN1964">
        <v>0</v>
      </c>
      <c r="CO1964" t="s">
        <v>955</v>
      </c>
      <c r="CP1964" t="s">
        <v>955</v>
      </c>
      <c r="CQ1964">
        <v>0</v>
      </c>
      <c r="CR1964">
        <v>0</v>
      </c>
      <c r="CS1964">
        <v>0</v>
      </c>
      <c r="CT1964">
        <f>VLOOKUP(E1964,Prophet!$A:$AA,3,FALSE)</f>
        <v>55</v>
      </c>
      <c r="CU1964">
        <f t="shared" si="60"/>
        <v>0</v>
      </c>
      <c r="CV1964">
        <f>VLOOKUP(E1964,Prophet!$A:$AA,5,FALSE)</f>
        <v>1</v>
      </c>
      <c r="CW1964">
        <f t="shared" si="61"/>
        <v>0</v>
      </c>
    </row>
    <row r="1965" spans="1:101" x14ac:dyDescent="0.25">
      <c r="A1965">
        <v>8310</v>
      </c>
      <c r="B1965">
        <v>2018</v>
      </c>
      <c r="C1965">
        <v>70</v>
      </c>
      <c r="D1965">
        <v>9</v>
      </c>
      <c r="E1965">
        <v>2565401</v>
      </c>
      <c r="F1965">
        <v>0</v>
      </c>
      <c r="G1965">
        <v>0</v>
      </c>
      <c r="H1965">
        <v>0</v>
      </c>
      <c r="I1965">
        <v>0</v>
      </c>
      <c r="J1965">
        <v>30000</v>
      </c>
      <c r="K1965">
        <v>0</v>
      </c>
      <c r="L1965">
        <v>0</v>
      </c>
      <c r="M1965" t="s">
        <v>947</v>
      </c>
      <c r="N1965">
        <v>12</v>
      </c>
      <c r="O1965">
        <v>0</v>
      </c>
      <c r="P1965" t="s">
        <v>948</v>
      </c>
      <c r="Q1965">
        <v>0</v>
      </c>
      <c r="R1965">
        <v>0</v>
      </c>
      <c r="S1965">
        <v>1</v>
      </c>
      <c r="T1965">
        <v>1</v>
      </c>
      <c r="U1965" s="7">
        <v>43435</v>
      </c>
      <c r="V1965" s="7">
        <v>43799</v>
      </c>
      <c r="W1965">
        <v>633.5</v>
      </c>
      <c r="X1965">
        <v>633.5</v>
      </c>
      <c r="Y1965">
        <v>300</v>
      </c>
      <c r="Z1965">
        <v>0</v>
      </c>
      <c r="AA1965">
        <v>0</v>
      </c>
      <c r="AB1965">
        <v>441.2</v>
      </c>
      <c r="AC1965">
        <v>2</v>
      </c>
      <c r="AD1965" t="s">
        <v>949</v>
      </c>
      <c r="AE1965" t="s">
        <v>950</v>
      </c>
      <c r="AF1965">
        <v>0</v>
      </c>
      <c r="AG1965" t="s">
        <v>951</v>
      </c>
      <c r="AH1965" t="s">
        <v>950</v>
      </c>
      <c r="AI1965" t="s">
        <v>950</v>
      </c>
      <c r="AJ1965" t="s">
        <v>952</v>
      </c>
      <c r="AK1965">
        <v>0</v>
      </c>
      <c r="AL1965">
        <v>0</v>
      </c>
      <c r="AM1965">
        <v>0</v>
      </c>
      <c r="AN1965" t="s">
        <v>951</v>
      </c>
      <c r="AO1965" t="s">
        <v>950</v>
      </c>
      <c r="AP1965" t="s">
        <v>950</v>
      </c>
      <c r="AQ1965" t="s">
        <v>952</v>
      </c>
      <c r="AR1965">
        <v>0</v>
      </c>
      <c r="AS1965">
        <v>0</v>
      </c>
      <c r="AT1965">
        <v>0</v>
      </c>
      <c r="AU1965" t="s">
        <v>951</v>
      </c>
      <c r="AV1965" t="s">
        <v>950</v>
      </c>
      <c r="AW1965" t="s">
        <v>950</v>
      </c>
      <c r="AX1965" t="s">
        <v>952</v>
      </c>
      <c r="AY1965">
        <v>0</v>
      </c>
      <c r="AZ1965">
        <v>0</v>
      </c>
      <c r="BA1965" t="s">
        <v>951</v>
      </c>
      <c r="BB1965" t="s">
        <v>950</v>
      </c>
      <c r="BC1965" t="s">
        <v>950</v>
      </c>
      <c r="BD1965" t="s">
        <v>952</v>
      </c>
      <c r="BE1965">
        <v>0</v>
      </c>
      <c r="BF1965">
        <v>0</v>
      </c>
      <c r="BG1965">
        <v>0</v>
      </c>
      <c r="BH1965" t="s">
        <v>951</v>
      </c>
      <c r="BI1965" t="s">
        <v>950</v>
      </c>
      <c r="BJ1965" t="s">
        <v>950</v>
      </c>
      <c r="BK1965" t="s">
        <v>952</v>
      </c>
      <c r="BL1965">
        <v>0</v>
      </c>
      <c r="BM1965">
        <v>0</v>
      </c>
      <c r="BN1965">
        <v>0</v>
      </c>
      <c r="BO1965" t="s">
        <v>951</v>
      </c>
      <c r="BP1965" t="s">
        <v>950</v>
      </c>
      <c r="BQ1965" t="s">
        <v>950</v>
      </c>
      <c r="BR1965" t="s">
        <v>952</v>
      </c>
      <c r="BS1965">
        <v>0</v>
      </c>
      <c r="BT1965">
        <v>0</v>
      </c>
      <c r="BU1965">
        <v>0</v>
      </c>
      <c r="BV1965">
        <v>7010</v>
      </c>
      <c r="BW1965" t="s">
        <v>953</v>
      </c>
      <c r="BX1965" t="s">
        <v>953</v>
      </c>
      <c r="BY1965" t="s">
        <v>948</v>
      </c>
      <c r="BZ1965">
        <v>0</v>
      </c>
      <c r="CA1965">
        <v>0</v>
      </c>
      <c r="CB1965">
        <v>157</v>
      </c>
      <c r="CC1965">
        <v>0</v>
      </c>
      <c r="CD1965" t="s">
        <v>954</v>
      </c>
      <c r="CE1965" s="7">
        <v>25978</v>
      </c>
      <c r="CF1965" s="7">
        <v>27396</v>
      </c>
      <c r="CG1965">
        <v>46</v>
      </c>
      <c r="CH1965">
        <v>999</v>
      </c>
      <c r="CI1965" s="7">
        <v>43465</v>
      </c>
      <c r="CJ1965" s="7">
        <v>55884</v>
      </c>
      <c r="CK1965">
        <v>409</v>
      </c>
      <c r="CL1965">
        <v>1</v>
      </c>
      <c r="CM1965">
        <v>263</v>
      </c>
      <c r="CN1965">
        <v>0</v>
      </c>
      <c r="CO1965" t="s">
        <v>955</v>
      </c>
      <c r="CP1965" t="s">
        <v>955</v>
      </c>
      <c r="CQ1965">
        <v>0</v>
      </c>
      <c r="CR1965">
        <v>4</v>
      </c>
      <c r="CS1965">
        <v>2</v>
      </c>
      <c r="CT1965">
        <f>VLOOKUP(E1965,Prophet!$A:$AA,3,FALSE)</f>
        <v>46</v>
      </c>
      <c r="CU1965" s="10">
        <f t="shared" si="60"/>
        <v>0</v>
      </c>
      <c r="CV1965">
        <f>VLOOKUP(E1965,Prophet!$A:$AA,5,FALSE)</f>
        <v>1</v>
      </c>
      <c r="CW1965">
        <f t="shared" si="61"/>
        <v>0</v>
      </c>
    </row>
    <row r="1966" spans="1:101" x14ac:dyDescent="0.25">
      <c r="A1966">
        <v>8311</v>
      </c>
      <c r="B1966">
        <v>2018</v>
      </c>
      <c r="C1966">
        <v>70</v>
      </c>
      <c r="D1966">
        <v>9</v>
      </c>
      <c r="E1966">
        <v>868202</v>
      </c>
      <c r="F1966">
        <v>0</v>
      </c>
      <c r="G1966">
        <v>0</v>
      </c>
      <c r="H1966">
        <v>0</v>
      </c>
      <c r="I1966">
        <v>0</v>
      </c>
      <c r="J1966">
        <v>30000</v>
      </c>
      <c r="K1966">
        <v>0</v>
      </c>
      <c r="L1966">
        <v>0</v>
      </c>
      <c r="M1966" t="s">
        <v>947</v>
      </c>
      <c r="N1966">
        <v>12</v>
      </c>
      <c r="O1966">
        <v>0</v>
      </c>
      <c r="P1966" t="s">
        <v>948</v>
      </c>
      <c r="Q1966">
        <v>0</v>
      </c>
      <c r="R1966">
        <v>0</v>
      </c>
      <c r="S1966">
        <v>1</v>
      </c>
      <c r="T1966">
        <v>1</v>
      </c>
      <c r="U1966" s="7">
        <v>43435</v>
      </c>
      <c r="V1966" s="7">
        <v>43799</v>
      </c>
      <c r="W1966">
        <v>204.8</v>
      </c>
      <c r="X1966">
        <v>204.8</v>
      </c>
      <c r="Y1966">
        <v>79.5</v>
      </c>
      <c r="Z1966">
        <v>0</v>
      </c>
      <c r="AA1966">
        <v>0</v>
      </c>
      <c r="AB1966">
        <v>116.9</v>
      </c>
      <c r="AC1966">
        <v>1</v>
      </c>
      <c r="AD1966" t="s">
        <v>956</v>
      </c>
      <c r="AE1966" t="s">
        <v>950</v>
      </c>
      <c r="AF1966">
        <v>0</v>
      </c>
      <c r="AG1966" t="s">
        <v>951</v>
      </c>
      <c r="AH1966" t="s">
        <v>950</v>
      </c>
      <c r="AI1966" t="s">
        <v>950</v>
      </c>
      <c r="AJ1966" t="s">
        <v>952</v>
      </c>
      <c r="AK1966">
        <v>0</v>
      </c>
      <c r="AL1966">
        <v>0</v>
      </c>
      <c r="AM1966">
        <v>0</v>
      </c>
      <c r="AN1966" t="s">
        <v>951</v>
      </c>
      <c r="AO1966" t="s">
        <v>950</v>
      </c>
      <c r="AP1966" t="s">
        <v>950</v>
      </c>
      <c r="AQ1966" t="s">
        <v>952</v>
      </c>
      <c r="AR1966">
        <v>0</v>
      </c>
      <c r="AS1966">
        <v>0</v>
      </c>
      <c r="AT1966">
        <v>0</v>
      </c>
      <c r="AU1966" t="s">
        <v>951</v>
      </c>
      <c r="AV1966" t="s">
        <v>950</v>
      </c>
      <c r="AW1966" t="s">
        <v>950</v>
      </c>
      <c r="AX1966" t="s">
        <v>952</v>
      </c>
      <c r="AY1966">
        <v>0</v>
      </c>
      <c r="AZ1966">
        <v>0</v>
      </c>
      <c r="BA1966" t="s">
        <v>951</v>
      </c>
      <c r="BB1966" t="s">
        <v>950</v>
      </c>
      <c r="BC1966" t="s">
        <v>950</v>
      </c>
      <c r="BD1966" t="s">
        <v>952</v>
      </c>
      <c r="BE1966">
        <v>0</v>
      </c>
      <c r="BF1966">
        <v>0</v>
      </c>
      <c r="BG1966">
        <v>0</v>
      </c>
      <c r="BH1966" t="s">
        <v>951</v>
      </c>
      <c r="BI1966" t="s">
        <v>950</v>
      </c>
      <c r="BJ1966" t="s">
        <v>950</v>
      </c>
      <c r="BK1966" t="s">
        <v>952</v>
      </c>
      <c r="BL1966">
        <v>0</v>
      </c>
      <c r="BM1966">
        <v>0</v>
      </c>
      <c r="BN1966">
        <v>0</v>
      </c>
      <c r="BO1966" t="s">
        <v>951</v>
      </c>
      <c r="BP1966" t="s">
        <v>950</v>
      </c>
      <c r="BQ1966" t="s">
        <v>950</v>
      </c>
      <c r="BR1966" t="s">
        <v>952</v>
      </c>
      <c r="BS1966">
        <v>0</v>
      </c>
      <c r="BT1966">
        <v>0</v>
      </c>
      <c r="BU1966">
        <v>0</v>
      </c>
      <c r="BV1966">
        <v>7010</v>
      </c>
      <c r="BW1966" t="s">
        <v>953</v>
      </c>
      <c r="BX1966" t="s">
        <v>950</v>
      </c>
      <c r="BY1966" t="s">
        <v>948</v>
      </c>
      <c r="BZ1966">
        <v>0</v>
      </c>
      <c r="CA1966">
        <v>0</v>
      </c>
      <c r="CB1966">
        <v>78.5</v>
      </c>
      <c r="CC1966">
        <v>0</v>
      </c>
      <c r="CD1966" t="s">
        <v>954</v>
      </c>
      <c r="CE1966" s="7">
        <v>24268</v>
      </c>
      <c r="CF1966" s="7">
        <v>43435</v>
      </c>
      <c r="CG1966">
        <v>52</v>
      </c>
      <c r="CH1966">
        <v>999</v>
      </c>
      <c r="CI1966" s="7">
        <v>43465</v>
      </c>
      <c r="CJ1966" s="7">
        <v>55884</v>
      </c>
      <c r="CK1966">
        <v>409</v>
      </c>
      <c r="CL1966">
        <v>1</v>
      </c>
      <c r="CM1966">
        <v>155</v>
      </c>
      <c r="CN1966">
        <v>0</v>
      </c>
      <c r="CO1966" t="s">
        <v>955</v>
      </c>
      <c r="CP1966" t="s">
        <v>955</v>
      </c>
      <c r="CQ1966">
        <v>0</v>
      </c>
      <c r="CR1966">
        <v>0</v>
      </c>
      <c r="CS1966">
        <v>0</v>
      </c>
      <c r="CT1966">
        <f>VLOOKUP(E1966,Prophet!$A:$AA,3,FALSE)</f>
        <v>52</v>
      </c>
      <c r="CU1966">
        <f t="shared" si="60"/>
        <v>0</v>
      </c>
      <c r="CV1966">
        <f>VLOOKUP(E1966,Prophet!$A:$AA,5,FALSE)</f>
        <v>1</v>
      </c>
      <c r="CW1966">
        <f t="shared" si="61"/>
        <v>0</v>
      </c>
    </row>
    <row r="1967" spans="1:101" x14ac:dyDescent="0.25">
      <c r="A1967">
        <v>8317</v>
      </c>
      <c r="B1967">
        <v>2018</v>
      </c>
      <c r="C1967">
        <v>70</v>
      </c>
      <c r="D1967">
        <v>9</v>
      </c>
      <c r="E1967">
        <v>2563601</v>
      </c>
      <c r="F1967">
        <v>0</v>
      </c>
      <c r="G1967">
        <v>0</v>
      </c>
      <c r="H1967">
        <v>0</v>
      </c>
      <c r="I1967">
        <v>0</v>
      </c>
      <c r="J1967">
        <v>30000</v>
      </c>
      <c r="K1967">
        <v>0</v>
      </c>
      <c r="L1967">
        <v>0</v>
      </c>
      <c r="M1967" t="s">
        <v>947</v>
      </c>
      <c r="N1967">
        <v>12</v>
      </c>
      <c r="O1967">
        <v>0</v>
      </c>
      <c r="P1967" t="s">
        <v>948</v>
      </c>
      <c r="Q1967">
        <v>0</v>
      </c>
      <c r="R1967">
        <v>0</v>
      </c>
      <c r="S1967">
        <v>1</v>
      </c>
      <c r="T1967">
        <v>1</v>
      </c>
      <c r="U1967" s="7">
        <v>43435</v>
      </c>
      <c r="V1967" s="7">
        <v>43799</v>
      </c>
      <c r="W1967">
        <v>183.5</v>
      </c>
      <c r="X1967">
        <v>183.5</v>
      </c>
      <c r="Y1967">
        <v>115.5</v>
      </c>
      <c r="Z1967">
        <v>0</v>
      </c>
      <c r="AA1967">
        <v>0</v>
      </c>
      <c r="AB1967">
        <v>169.9</v>
      </c>
      <c r="AC1967">
        <v>1</v>
      </c>
      <c r="AD1967" t="s">
        <v>949</v>
      </c>
      <c r="AE1967" t="s">
        <v>950</v>
      </c>
      <c r="AF1967">
        <v>0</v>
      </c>
      <c r="AG1967" t="s">
        <v>951</v>
      </c>
      <c r="AH1967" t="s">
        <v>950</v>
      </c>
      <c r="AI1967" t="s">
        <v>950</v>
      </c>
      <c r="AJ1967" t="s">
        <v>952</v>
      </c>
      <c r="AK1967">
        <v>0</v>
      </c>
      <c r="AL1967">
        <v>0</v>
      </c>
      <c r="AM1967">
        <v>0</v>
      </c>
      <c r="AN1967" t="s">
        <v>951</v>
      </c>
      <c r="AO1967" t="s">
        <v>950</v>
      </c>
      <c r="AP1967" t="s">
        <v>950</v>
      </c>
      <c r="AQ1967" t="s">
        <v>952</v>
      </c>
      <c r="AR1967">
        <v>0</v>
      </c>
      <c r="AS1967">
        <v>0</v>
      </c>
      <c r="AT1967">
        <v>0</v>
      </c>
      <c r="AU1967" t="s">
        <v>951</v>
      </c>
      <c r="AV1967" t="s">
        <v>950</v>
      </c>
      <c r="AW1967" t="s">
        <v>950</v>
      </c>
      <c r="AX1967" t="s">
        <v>952</v>
      </c>
      <c r="AY1967">
        <v>0</v>
      </c>
      <c r="AZ1967">
        <v>0</v>
      </c>
      <c r="BA1967" t="s">
        <v>951</v>
      </c>
      <c r="BB1967" t="s">
        <v>950</v>
      </c>
      <c r="BC1967" t="s">
        <v>950</v>
      </c>
      <c r="BD1967" t="s">
        <v>952</v>
      </c>
      <c r="BE1967">
        <v>0</v>
      </c>
      <c r="BF1967">
        <v>0</v>
      </c>
      <c r="BG1967">
        <v>0</v>
      </c>
      <c r="BH1967" t="s">
        <v>951</v>
      </c>
      <c r="BI1967" t="s">
        <v>950</v>
      </c>
      <c r="BJ1967" t="s">
        <v>950</v>
      </c>
      <c r="BK1967" t="s">
        <v>952</v>
      </c>
      <c r="BL1967">
        <v>0</v>
      </c>
      <c r="BM1967">
        <v>0</v>
      </c>
      <c r="BN1967">
        <v>0</v>
      </c>
      <c r="BO1967" t="s">
        <v>951</v>
      </c>
      <c r="BP1967" t="s">
        <v>950</v>
      </c>
      <c r="BQ1967" t="s">
        <v>950</v>
      </c>
      <c r="BR1967" t="s">
        <v>952</v>
      </c>
      <c r="BS1967">
        <v>0</v>
      </c>
      <c r="BT1967">
        <v>0</v>
      </c>
      <c r="BU1967">
        <v>0</v>
      </c>
      <c r="BV1967" t="s">
        <v>951</v>
      </c>
      <c r="BW1967" t="s">
        <v>950</v>
      </c>
      <c r="BX1967" t="s">
        <v>950</v>
      </c>
      <c r="BY1967" t="s">
        <v>952</v>
      </c>
      <c r="BZ1967">
        <v>0</v>
      </c>
      <c r="CA1967">
        <v>0</v>
      </c>
      <c r="CB1967">
        <v>0</v>
      </c>
      <c r="CC1967">
        <v>0</v>
      </c>
      <c r="CD1967" t="s">
        <v>954</v>
      </c>
      <c r="CE1967" s="7">
        <v>31096</v>
      </c>
      <c r="CF1967" s="7">
        <v>43435</v>
      </c>
      <c r="CG1967">
        <v>34</v>
      </c>
      <c r="CH1967">
        <v>999</v>
      </c>
      <c r="CI1967" s="7">
        <v>43465</v>
      </c>
      <c r="CJ1967" s="7">
        <v>55884</v>
      </c>
      <c r="CK1967">
        <v>409</v>
      </c>
      <c r="CL1967">
        <v>1</v>
      </c>
      <c r="CM1967">
        <v>371</v>
      </c>
      <c r="CN1967">
        <v>0</v>
      </c>
      <c r="CO1967" t="s">
        <v>955</v>
      </c>
      <c r="CP1967" t="s">
        <v>955</v>
      </c>
      <c r="CQ1967">
        <v>0</v>
      </c>
      <c r="CR1967">
        <v>0</v>
      </c>
      <c r="CS1967">
        <v>0</v>
      </c>
      <c r="CT1967">
        <f>VLOOKUP(E1967,Prophet!$A:$AA,3,FALSE)</f>
        <v>34</v>
      </c>
      <c r="CU1967">
        <f t="shared" si="60"/>
        <v>0</v>
      </c>
      <c r="CV1967">
        <f>VLOOKUP(E1967,Prophet!$A:$AA,5,FALSE)</f>
        <v>1</v>
      </c>
      <c r="CW1967">
        <f t="shared" si="61"/>
        <v>0</v>
      </c>
    </row>
    <row r="1968" spans="1:101" x14ac:dyDescent="0.25">
      <c r="A1968">
        <v>8320</v>
      </c>
      <c r="B1968">
        <v>2018</v>
      </c>
      <c r="C1968">
        <v>70</v>
      </c>
      <c r="D1968">
        <v>9</v>
      </c>
      <c r="E1968">
        <v>2563604</v>
      </c>
      <c r="F1968">
        <v>0</v>
      </c>
      <c r="G1968">
        <v>0</v>
      </c>
      <c r="H1968">
        <v>0</v>
      </c>
      <c r="I1968">
        <v>0</v>
      </c>
      <c r="J1968">
        <v>30000</v>
      </c>
      <c r="K1968">
        <v>0</v>
      </c>
      <c r="L1968">
        <v>0</v>
      </c>
      <c r="M1968" t="s">
        <v>947</v>
      </c>
      <c r="N1968">
        <v>12</v>
      </c>
      <c r="O1968">
        <v>0</v>
      </c>
      <c r="P1968" t="s">
        <v>948</v>
      </c>
      <c r="Q1968">
        <v>0</v>
      </c>
      <c r="R1968">
        <v>0</v>
      </c>
      <c r="S1968">
        <v>1</v>
      </c>
      <c r="T1968">
        <v>1</v>
      </c>
      <c r="U1968" s="7">
        <v>43435</v>
      </c>
      <c r="V1968" s="7">
        <v>43799</v>
      </c>
      <c r="W1968">
        <v>126.3</v>
      </c>
      <c r="X1968">
        <v>126.3</v>
      </c>
      <c r="Y1968">
        <v>79.5</v>
      </c>
      <c r="Z1968">
        <v>0</v>
      </c>
      <c r="AA1968">
        <v>0</v>
      </c>
      <c r="AB1968">
        <v>116.9</v>
      </c>
      <c r="AC1968">
        <v>1</v>
      </c>
      <c r="AD1968" t="s">
        <v>956</v>
      </c>
      <c r="AE1968" t="s">
        <v>950</v>
      </c>
      <c r="AF1968">
        <v>0</v>
      </c>
      <c r="AG1968" t="s">
        <v>951</v>
      </c>
      <c r="AH1968" t="s">
        <v>950</v>
      </c>
      <c r="AI1968" t="s">
        <v>950</v>
      </c>
      <c r="AJ1968" t="s">
        <v>952</v>
      </c>
      <c r="AK1968">
        <v>0</v>
      </c>
      <c r="AL1968">
        <v>0</v>
      </c>
      <c r="AM1968">
        <v>0</v>
      </c>
      <c r="AN1968" t="s">
        <v>951</v>
      </c>
      <c r="AO1968" t="s">
        <v>950</v>
      </c>
      <c r="AP1968" t="s">
        <v>950</v>
      </c>
      <c r="AQ1968" t="s">
        <v>952</v>
      </c>
      <c r="AR1968">
        <v>0</v>
      </c>
      <c r="AS1968">
        <v>0</v>
      </c>
      <c r="AT1968">
        <v>0</v>
      </c>
      <c r="AU1968" t="s">
        <v>951</v>
      </c>
      <c r="AV1968" t="s">
        <v>950</v>
      </c>
      <c r="AW1968" t="s">
        <v>950</v>
      </c>
      <c r="AX1968" t="s">
        <v>952</v>
      </c>
      <c r="AY1968">
        <v>0</v>
      </c>
      <c r="AZ1968">
        <v>0</v>
      </c>
      <c r="BA1968" t="s">
        <v>951</v>
      </c>
      <c r="BB1968" t="s">
        <v>950</v>
      </c>
      <c r="BC1968" t="s">
        <v>950</v>
      </c>
      <c r="BD1968" t="s">
        <v>952</v>
      </c>
      <c r="BE1968">
        <v>0</v>
      </c>
      <c r="BF1968">
        <v>0</v>
      </c>
      <c r="BG1968">
        <v>0</v>
      </c>
      <c r="BH1968" t="s">
        <v>951</v>
      </c>
      <c r="BI1968" t="s">
        <v>950</v>
      </c>
      <c r="BJ1968" t="s">
        <v>950</v>
      </c>
      <c r="BK1968" t="s">
        <v>952</v>
      </c>
      <c r="BL1968">
        <v>0</v>
      </c>
      <c r="BM1968">
        <v>0</v>
      </c>
      <c r="BN1968">
        <v>0</v>
      </c>
      <c r="BO1968" t="s">
        <v>951</v>
      </c>
      <c r="BP1968" t="s">
        <v>950</v>
      </c>
      <c r="BQ1968" t="s">
        <v>950</v>
      </c>
      <c r="BR1968" t="s">
        <v>952</v>
      </c>
      <c r="BS1968">
        <v>0</v>
      </c>
      <c r="BT1968">
        <v>0</v>
      </c>
      <c r="BU1968">
        <v>0</v>
      </c>
      <c r="BV1968" t="s">
        <v>951</v>
      </c>
      <c r="BW1968" t="s">
        <v>950</v>
      </c>
      <c r="BX1968" t="s">
        <v>950</v>
      </c>
      <c r="BY1968" t="s">
        <v>952</v>
      </c>
      <c r="BZ1968">
        <v>0</v>
      </c>
      <c r="CA1968">
        <v>0</v>
      </c>
      <c r="CB1968">
        <v>0</v>
      </c>
      <c r="CC1968">
        <v>0</v>
      </c>
      <c r="CD1968" t="s">
        <v>954</v>
      </c>
      <c r="CE1968" s="7">
        <v>31074</v>
      </c>
      <c r="CF1968" s="7">
        <v>43435</v>
      </c>
      <c r="CG1968">
        <v>34</v>
      </c>
      <c r="CH1968">
        <v>999</v>
      </c>
      <c r="CI1968" s="7">
        <v>43465</v>
      </c>
      <c r="CJ1968" s="7">
        <v>55884</v>
      </c>
      <c r="CK1968">
        <v>409</v>
      </c>
      <c r="CL1968">
        <v>1</v>
      </c>
      <c r="CM1968">
        <v>371</v>
      </c>
      <c r="CN1968">
        <v>0</v>
      </c>
      <c r="CO1968" t="s">
        <v>955</v>
      </c>
      <c r="CP1968" t="s">
        <v>955</v>
      </c>
      <c r="CQ1968">
        <v>0</v>
      </c>
      <c r="CR1968">
        <v>0</v>
      </c>
      <c r="CS1968">
        <v>0</v>
      </c>
      <c r="CT1968">
        <f>VLOOKUP(E1968,Prophet!$A:$AA,3,FALSE)</f>
        <v>34</v>
      </c>
      <c r="CU1968">
        <f t="shared" si="60"/>
        <v>0</v>
      </c>
      <c r="CV1968">
        <f>VLOOKUP(E1968,Prophet!$A:$AA,5,FALSE)</f>
        <v>1</v>
      </c>
      <c r="CW1968">
        <f t="shared" si="61"/>
        <v>0</v>
      </c>
    </row>
    <row r="1969" spans="1:101" x14ac:dyDescent="0.25">
      <c r="A1969">
        <v>8321</v>
      </c>
      <c r="B1969">
        <v>2018</v>
      </c>
      <c r="C1969">
        <v>70</v>
      </c>
      <c r="D1969">
        <v>9</v>
      </c>
      <c r="E1969">
        <v>32603</v>
      </c>
      <c r="F1969">
        <v>0</v>
      </c>
      <c r="G1969">
        <v>0</v>
      </c>
      <c r="H1969">
        <v>0</v>
      </c>
      <c r="I1969">
        <v>0</v>
      </c>
      <c r="J1969">
        <v>30000</v>
      </c>
      <c r="K1969">
        <v>0</v>
      </c>
      <c r="L1969">
        <v>0</v>
      </c>
      <c r="M1969" t="s">
        <v>947</v>
      </c>
      <c r="N1969">
        <v>12</v>
      </c>
      <c r="O1969">
        <v>0</v>
      </c>
      <c r="P1969" t="s">
        <v>948</v>
      </c>
      <c r="Q1969">
        <v>0</v>
      </c>
      <c r="R1969">
        <v>0</v>
      </c>
      <c r="S1969">
        <v>1</v>
      </c>
      <c r="T1969">
        <v>1</v>
      </c>
      <c r="U1969" s="7">
        <v>43435</v>
      </c>
      <c r="V1969" s="7">
        <v>43799</v>
      </c>
      <c r="W1969">
        <v>385.9</v>
      </c>
      <c r="X1969">
        <v>385.9</v>
      </c>
      <c r="Y1969">
        <v>193.5</v>
      </c>
      <c r="Z1969">
        <v>0</v>
      </c>
      <c r="AA1969">
        <v>0</v>
      </c>
      <c r="AB1969">
        <v>284.60000000000002</v>
      </c>
      <c r="AC1969">
        <v>1</v>
      </c>
      <c r="AD1969" t="s">
        <v>949</v>
      </c>
      <c r="AE1969" t="s">
        <v>950</v>
      </c>
      <c r="AF1969">
        <v>0</v>
      </c>
      <c r="AG1969" t="s">
        <v>951</v>
      </c>
      <c r="AH1969" t="s">
        <v>950</v>
      </c>
      <c r="AI1969" t="s">
        <v>950</v>
      </c>
      <c r="AJ1969" t="s">
        <v>952</v>
      </c>
      <c r="AK1969">
        <v>0</v>
      </c>
      <c r="AL1969">
        <v>0</v>
      </c>
      <c r="AM1969">
        <v>0</v>
      </c>
      <c r="AN1969" t="s">
        <v>951</v>
      </c>
      <c r="AO1969" t="s">
        <v>950</v>
      </c>
      <c r="AP1969" t="s">
        <v>950</v>
      </c>
      <c r="AQ1969" t="s">
        <v>952</v>
      </c>
      <c r="AR1969">
        <v>0</v>
      </c>
      <c r="AS1969">
        <v>0</v>
      </c>
      <c r="AT1969">
        <v>0</v>
      </c>
      <c r="AU1969" t="s">
        <v>951</v>
      </c>
      <c r="AV1969" t="s">
        <v>950</v>
      </c>
      <c r="AW1969" t="s">
        <v>950</v>
      </c>
      <c r="AX1969" t="s">
        <v>952</v>
      </c>
      <c r="AY1969">
        <v>0</v>
      </c>
      <c r="AZ1969">
        <v>0</v>
      </c>
      <c r="BA1969" t="s">
        <v>951</v>
      </c>
      <c r="BB1969" t="s">
        <v>950</v>
      </c>
      <c r="BC1969" t="s">
        <v>950</v>
      </c>
      <c r="BD1969" t="s">
        <v>952</v>
      </c>
      <c r="BE1969">
        <v>0</v>
      </c>
      <c r="BF1969">
        <v>0</v>
      </c>
      <c r="BG1969">
        <v>0</v>
      </c>
      <c r="BH1969" t="s">
        <v>951</v>
      </c>
      <c r="BI1969" t="s">
        <v>950</v>
      </c>
      <c r="BJ1969" t="s">
        <v>950</v>
      </c>
      <c r="BK1969" t="s">
        <v>952</v>
      </c>
      <c r="BL1969">
        <v>0</v>
      </c>
      <c r="BM1969">
        <v>0</v>
      </c>
      <c r="BN1969">
        <v>0</v>
      </c>
      <c r="BO1969" t="s">
        <v>951</v>
      </c>
      <c r="BP1969" t="s">
        <v>950</v>
      </c>
      <c r="BQ1969" t="s">
        <v>950</v>
      </c>
      <c r="BR1969" t="s">
        <v>952</v>
      </c>
      <c r="BS1969">
        <v>0</v>
      </c>
      <c r="BT1969">
        <v>0</v>
      </c>
      <c r="BU1969">
        <v>0</v>
      </c>
      <c r="BV1969">
        <v>7010</v>
      </c>
      <c r="BW1969" t="s">
        <v>953</v>
      </c>
      <c r="BX1969" t="s">
        <v>950</v>
      </c>
      <c r="BY1969" t="s">
        <v>948</v>
      </c>
      <c r="BZ1969">
        <v>0</v>
      </c>
      <c r="CA1969">
        <v>0</v>
      </c>
      <c r="CB1969">
        <v>78.5</v>
      </c>
      <c r="CC1969">
        <v>0</v>
      </c>
      <c r="CD1969" t="s">
        <v>954</v>
      </c>
      <c r="CE1969" s="7">
        <v>23082</v>
      </c>
      <c r="CF1969" s="7">
        <v>43435</v>
      </c>
      <c r="CG1969">
        <v>56</v>
      </c>
      <c r="CH1969">
        <v>999</v>
      </c>
      <c r="CI1969" s="7">
        <v>43465</v>
      </c>
      <c r="CJ1969" s="7">
        <v>55884</v>
      </c>
      <c r="CK1969">
        <v>409</v>
      </c>
      <c r="CL1969">
        <v>1</v>
      </c>
      <c r="CM1969">
        <v>107</v>
      </c>
      <c r="CN1969">
        <v>0</v>
      </c>
      <c r="CO1969" t="s">
        <v>955</v>
      </c>
      <c r="CP1969" t="s">
        <v>955</v>
      </c>
      <c r="CQ1969">
        <v>0</v>
      </c>
      <c r="CR1969">
        <v>0</v>
      </c>
      <c r="CS1969">
        <v>0</v>
      </c>
      <c r="CT1969">
        <f>VLOOKUP(E1969,Prophet!$A:$AA,3,FALSE)</f>
        <v>56</v>
      </c>
      <c r="CU1969">
        <f t="shared" si="60"/>
        <v>0</v>
      </c>
      <c r="CV1969">
        <f>VLOOKUP(E1969,Prophet!$A:$AA,5,FALSE)</f>
        <v>1</v>
      </c>
      <c r="CW1969">
        <f t="shared" si="61"/>
        <v>0</v>
      </c>
    </row>
    <row r="1970" spans="1:101" x14ac:dyDescent="0.25">
      <c r="A1970">
        <v>8322</v>
      </c>
      <c r="B1970">
        <v>2018</v>
      </c>
      <c r="C1970">
        <v>70</v>
      </c>
      <c r="D1970">
        <v>9</v>
      </c>
      <c r="E1970">
        <v>32604</v>
      </c>
      <c r="F1970">
        <v>0</v>
      </c>
      <c r="G1970">
        <v>0</v>
      </c>
      <c r="H1970">
        <v>0</v>
      </c>
      <c r="I1970">
        <v>0</v>
      </c>
      <c r="J1970">
        <v>30000</v>
      </c>
      <c r="K1970">
        <v>0</v>
      </c>
      <c r="L1970">
        <v>0</v>
      </c>
      <c r="M1970" t="s">
        <v>947</v>
      </c>
      <c r="N1970">
        <v>12</v>
      </c>
      <c r="O1970">
        <v>0</v>
      </c>
      <c r="P1970" t="s">
        <v>948</v>
      </c>
      <c r="Q1970">
        <v>0</v>
      </c>
      <c r="R1970">
        <v>0</v>
      </c>
      <c r="S1970">
        <v>1</v>
      </c>
      <c r="T1970">
        <v>1</v>
      </c>
      <c r="U1970" s="7">
        <v>43435</v>
      </c>
      <c r="V1970" s="7">
        <v>43799</v>
      </c>
      <c r="W1970">
        <v>290</v>
      </c>
      <c r="X1970">
        <v>290</v>
      </c>
      <c r="Y1970">
        <v>133.1</v>
      </c>
      <c r="Z1970">
        <v>0</v>
      </c>
      <c r="AA1970">
        <v>0</v>
      </c>
      <c r="AB1970">
        <v>195.8</v>
      </c>
      <c r="AC1970">
        <v>1</v>
      </c>
      <c r="AD1970" t="s">
        <v>956</v>
      </c>
      <c r="AE1970" t="s">
        <v>950</v>
      </c>
      <c r="AF1970">
        <v>0</v>
      </c>
      <c r="AG1970" t="s">
        <v>951</v>
      </c>
      <c r="AH1970" t="s">
        <v>950</v>
      </c>
      <c r="AI1970" t="s">
        <v>950</v>
      </c>
      <c r="AJ1970" t="s">
        <v>952</v>
      </c>
      <c r="AK1970">
        <v>0</v>
      </c>
      <c r="AL1970">
        <v>0</v>
      </c>
      <c r="AM1970">
        <v>0</v>
      </c>
      <c r="AN1970" t="s">
        <v>951</v>
      </c>
      <c r="AO1970" t="s">
        <v>950</v>
      </c>
      <c r="AP1970" t="s">
        <v>950</v>
      </c>
      <c r="AQ1970" t="s">
        <v>952</v>
      </c>
      <c r="AR1970">
        <v>0</v>
      </c>
      <c r="AS1970">
        <v>0</v>
      </c>
      <c r="AT1970">
        <v>0</v>
      </c>
      <c r="AU1970" t="s">
        <v>951</v>
      </c>
      <c r="AV1970" t="s">
        <v>950</v>
      </c>
      <c r="AW1970" t="s">
        <v>950</v>
      </c>
      <c r="AX1970" t="s">
        <v>952</v>
      </c>
      <c r="AY1970">
        <v>0</v>
      </c>
      <c r="AZ1970">
        <v>0</v>
      </c>
      <c r="BA1970" t="s">
        <v>951</v>
      </c>
      <c r="BB1970" t="s">
        <v>950</v>
      </c>
      <c r="BC1970" t="s">
        <v>950</v>
      </c>
      <c r="BD1970" t="s">
        <v>952</v>
      </c>
      <c r="BE1970">
        <v>0</v>
      </c>
      <c r="BF1970">
        <v>0</v>
      </c>
      <c r="BG1970">
        <v>0</v>
      </c>
      <c r="BH1970" t="s">
        <v>951</v>
      </c>
      <c r="BI1970" t="s">
        <v>950</v>
      </c>
      <c r="BJ1970" t="s">
        <v>950</v>
      </c>
      <c r="BK1970" t="s">
        <v>952</v>
      </c>
      <c r="BL1970">
        <v>0</v>
      </c>
      <c r="BM1970">
        <v>0</v>
      </c>
      <c r="BN1970">
        <v>0</v>
      </c>
      <c r="BO1970" t="s">
        <v>951</v>
      </c>
      <c r="BP1970" t="s">
        <v>950</v>
      </c>
      <c r="BQ1970" t="s">
        <v>950</v>
      </c>
      <c r="BR1970" t="s">
        <v>952</v>
      </c>
      <c r="BS1970">
        <v>0</v>
      </c>
      <c r="BT1970">
        <v>0</v>
      </c>
      <c r="BU1970">
        <v>0</v>
      </c>
      <c r="BV1970">
        <v>7010</v>
      </c>
      <c r="BW1970" t="s">
        <v>953</v>
      </c>
      <c r="BX1970" t="s">
        <v>950</v>
      </c>
      <c r="BY1970" t="s">
        <v>948</v>
      </c>
      <c r="BZ1970">
        <v>0</v>
      </c>
      <c r="CA1970">
        <v>0</v>
      </c>
      <c r="CB1970">
        <v>78.5</v>
      </c>
      <c r="CC1970">
        <v>0</v>
      </c>
      <c r="CD1970" t="s">
        <v>954</v>
      </c>
      <c r="CE1970" s="7">
        <v>22981</v>
      </c>
      <c r="CF1970" s="7">
        <v>43435</v>
      </c>
      <c r="CG1970">
        <v>56</v>
      </c>
      <c r="CH1970">
        <v>999</v>
      </c>
      <c r="CI1970" s="7">
        <v>43465</v>
      </c>
      <c r="CJ1970" s="7">
        <v>55884</v>
      </c>
      <c r="CK1970">
        <v>409</v>
      </c>
      <c r="CL1970">
        <v>1</v>
      </c>
      <c r="CM1970">
        <v>107</v>
      </c>
      <c r="CN1970">
        <v>0</v>
      </c>
      <c r="CO1970" t="s">
        <v>955</v>
      </c>
      <c r="CP1970" t="s">
        <v>955</v>
      </c>
      <c r="CQ1970">
        <v>0</v>
      </c>
      <c r="CR1970">
        <v>0</v>
      </c>
      <c r="CS1970">
        <v>0</v>
      </c>
      <c r="CT1970">
        <f>VLOOKUP(E1970,Prophet!$A:$AA,3,FALSE)</f>
        <v>56</v>
      </c>
      <c r="CU1970">
        <f t="shared" si="60"/>
        <v>0</v>
      </c>
      <c r="CV1970">
        <f>VLOOKUP(E1970,Prophet!$A:$AA,5,FALSE)</f>
        <v>1</v>
      </c>
      <c r="CW1970">
        <f t="shared" si="61"/>
        <v>0</v>
      </c>
    </row>
    <row r="1971" spans="1:101" x14ac:dyDescent="0.25">
      <c r="A1971">
        <v>8323</v>
      </c>
      <c r="B1971">
        <v>2018</v>
      </c>
      <c r="C1971">
        <v>70</v>
      </c>
      <c r="D1971">
        <v>9</v>
      </c>
      <c r="E1971">
        <v>2565901</v>
      </c>
      <c r="F1971">
        <v>0</v>
      </c>
      <c r="G1971">
        <v>0</v>
      </c>
      <c r="H1971">
        <v>0</v>
      </c>
      <c r="I1971">
        <v>0</v>
      </c>
      <c r="J1971">
        <v>30000</v>
      </c>
      <c r="K1971">
        <v>0</v>
      </c>
      <c r="L1971">
        <v>0</v>
      </c>
      <c r="M1971" t="s">
        <v>947</v>
      </c>
      <c r="N1971">
        <v>12</v>
      </c>
      <c r="O1971">
        <v>0</v>
      </c>
      <c r="P1971" t="s">
        <v>948</v>
      </c>
      <c r="Q1971">
        <v>0</v>
      </c>
      <c r="R1971">
        <v>0</v>
      </c>
      <c r="S1971">
        <v>1</v>
      </c>
      <c r="T1971">
        <v>1</v>
      </c>
      <c r="U1971" s="7">
        <v>43435</v>
      </c>
      <c r="V1971" s="7">
        <v>43799</v>
      </c>
      <c r="W1971">
        <v>385.9</v>
      </c>
      <c r="X1971">
        <v>385.9</v>
      </c>
      <c r="Y1971">
        <v>193.5</v>
      </c>
      <c r="Z1971">
        <v>0</v>
      </c>
      <c r="AA1971">
        <v>0</v>
      </c>
      <c r="AB1971">
        <v>284.60000000000002</v>
      </c>
      <c r="AC1971">
        <v>1</v>
      </c>
      <c r="AD1971" t="s">
        <v>949</v>
      </c>
      <c r="AE1971" t="s">
        <v>950</v>
      </c>
      <c r="AF1971">
        <v>0</v>
      </c>
      <c r="AG1971" t="s">
        <v>951</v>
      </c>
      <c r="AH1971" t="s">
        <v>950</v>
      </c>
      <c r="AI1971" t="s">
        <v>950</v>
      </c>
      <c r="AJ1971" t="s">
        <v>952</v>
      </c>
      <c r="AK1971">
        <v>0</v>
      </c>
      <c r="AL1971">
        <v>0</v>
      </c>
      <c r="AM1971">
        <v>0</v>
      </c>
      <c r="AN1971" t="s">
        <v>951</v>
      </c>
      <c r="AO1971" t="s">
        <v>950</v>
      </c>
      <c r="AP1971" t="s">
        <v>950</v>
      </c>
      <c r="AQ1971" t="s">
        <v>952</v>
      </c>
      <c r="AR1971">
        <v>0</v>
      </c>
      <c r="AS1971">
        <v>0</v>
      </c>
      <c r="AT1971">
        <v>0</v>
      </c>
      <c r="AU1971" t="s">
        <v>951</v>
      </c>
      <c r="AV1971" t="s">
        <v>950</v>
      </c>
      <c r="AW1971" t="s">
        <v>950</v>
      </c>
      <c r="AX1971" t="s">
        <v>952</v>
      </c>
      <c r="AY1971">
        <v>0</v>
      </c>
      <c r="AZ1971">
        <v>0</v>
      </c>
      <c r="BA1971" t="s">
        <v>951</v>
      </c>
      <c r="BB1971" t="s">
        <v>950</v>
      </c>
      <c r="BC1971" t="s">
        <v>950</v>
      </c>
      <c r="BD1971" t="s">
        <v>952</v>
      </c>
      <c r="BE1971">
        <v>0</v>
      </c>
      <c r="BF1971">
        <v>0</v>
      </c>
      <c r="BG1971">
        <v>0</v>
      </c>
      <c r="BH1971" t="s">
        <v>951</v>
      </c>
      <c r="BI1971" t="s">
        <v>950</v>
      </c>
      <c r="BJ1971" t="s">
        <v>950</v>
      </c>
      <c r="BK1971" t="s">
        <v>952</v>
      </c>
      <c r="BL1971">
        <v>0</v>
      </c>
      <c r="BM1971">
        <v>0</v>
      </c>
      <c r="BN1971">
        <v>0</v>
      </c>
      <c r="BO1971" t="s">
        <v>951</v>
      </c>
      <c r="BP1971" t="s">
        <v>950</v>
      </c>
      <c r="BQ1971" t="s">
        <v>950</v>
      </c>
      <c r="BR1971" t="s">
        <v>952</v>
      </c>
      <c r="BS1971">
        <v>0</v>
      </c>
      <c r="BT1971">
        <v>0</v>
      </c>
      <c r="BU1971">
        <v>0</v>
      </c>
      <c r="BV1971">
        <v>7010</v>
      </c>
      <c r="BW1971" t="s">
        <v>953</v>
      </c>
      <c r="BX1971" t="s">
        <v>950</v>
      </c>
      <c r="BY1971" t="s">
        <v>948</v>
      </c>
      <c r="BZ1971">
        <v>0</v>
      </c>
      <c r="CA1971">
        <v>0</v>
      </c>
      <c r="CB1971">
        <v>78.5</v>
      </c>
      <c r="CC1971">
        <v>0</v>
      </c>
      <c r="CD1971" t="s">
        <v>954</v>
      </c>
      <c r="CE1971" s="7">
        <v>30906</v>
      </c>
      <c r="CF1971" s="7">
        <v>43435</v>
      </c>
      <c r="CG1971">
        <v>34</v>
      </c>
      <c r="CH1971">
        <v>999</v>
      </c>
      <c r="CI1971" s="7">
        <v>43465</v>
      </c>
      <c r="CJ1971" s="7">
        <v>55884</v>
      </c>
      <c r="CK1971">
        <v>409</v>
      </c>
      <c r="CL1971">
        <v>1</v>
      </c>
      <c r="CM1971">
        <v>371</v>
      </c>
      <c r="CN1971">
        <v>0</v>
      </c>
      <c r="CO1971" t="s">
        <v>955</v>
      </c>
      <c r="CP1971" t="s">
        <v>955</v>
      </c>
      <c r="CQ1971">
        <v>0</v>
      </c>
      <c r="CR1971">
        <v>0</v>
      </c>
      <c r="CS1971">
        <v>0</v>
      </c>
      <c r="CT1971">
        <f>VLOOKUP(E1971,Prophet!$A:$AA,3,FALSE)</f>
        <v>34</v>
      </c>
      <c r="CU1971">
        <f t="shared" si="60"/>
        <v>0</v>
      </c>
      <c r="CV1971">
        <f>VLOOKUP(E1971,Prophet!$A:$AA,5,FALSE)</f>
        <v>1</v>
      </c>
      <c r="CW1971">
        <f t="shared" si="61"/>
        <v>0</v>
      </c>
    </row>
    <row r="1972" spans="1:101" x14ac:dyDescent="0.25">
      <c r="A1972">
        <v>8327</v>
      </c>
      <c r="B1972">
        <v>2018</v>
      </c>
      <c r="C1972">
        <v>70</v>
      </c>
      <c r="D1972">
        <v>9</v>
      </c>
      <c r="E1972">
        <v>2565904</v>
      </c>
      <c r="F1972">
        <v>0</v>
      </c>
      <c r="G1972">
        <v>0</v>
      </c>
      <c r="H1972">
        <v>0</v>
      </c>
      <c r="I1972">
        <v>0</v>
      </c>
      <c r="J1972">
        <v>30000</v>
      </c>
      <c r="K1972">
        <v>0</v>
      </c>
      <c r="L1972">
        <v>0</v>
      </c>
      <c r="M1972" t="s">
        <v>947</v>
      </c>
      <c r="N1972">
        <v>12</v>
      </c>
      <c r="O1972">
        <v>0</v>
      </c>
      <c r="P1972" t="s">
        <v>948</v>
      </c>
      <c r="Q1972">
        <v>0</v>
      </c>
      <c r="R1972">
        <v>0</v>
      </c>
      <c r="S1972">
        <v>1</v>
      </c>
      <c r="T1972">
        <v>1</v>
      </c>
      <c r="U1972" s="7">
        <v>43435</v>
      </c>
      <c r="V1972" s="7">
        <v>43799</v>
      </c>
      <c r="W1972">
        <v>290</v>
      </c>
      <c r="X1972">
        <v>290</v>
      </c>
      <c r="Y1972">
        <v>133.1</v>
      </c>
      <c r="Z1972">
        <v>0</v>
      </c>
      <c r="AA1972">
        <v>0</v>
      </c>
      <c r="AB1972">
        <v>195.8</v>
      </c>
      <c r="AC1972">
        <v>1</v>
      </c>
      <c r="AD1972" t="s">
        <v>956</v>
      </c>
      <c r="AE1972" t="s">
        <v>950</v>
      </c>
      <c r="AF1972">
        <v>0</v>
      </c>
      <c r="AG1972" t="s">
        <v>951</v>
      </c>
      <c r="AH1972" t="s">
        <v>950</v>
      </c>
      <c r="AI1972" t="s">
        <v>950</v>
      </c>
      <c r="AJ1972" t="s">
        <v>952</v>
      </c>
      <c r="AK1972">
        <v>0</v>
      </c>
      <c r="AL1972">
        <v>0</v>
      </c>
      <c r="AM1972">
        <v>0</v>
      </c>
      <c r="AN1972" t="s">
        <v>951</v>
      </c>
      <c r="AO1972" t="s">
        <v>950</v>
      </c>
      <c r="AP1972" t="s">
        <v>950</v>
      </c>
      <c r="AQ1972" t="s">
        <v>952</v>
      </c>
      <c r="AR1972">
        <v>0</v>
      </c>
      <c r="AS1972">
        <v>0</v>
      </c>
      <c r="AT1972">
        <v>0</v>
      </c>
      <c r="AU1972" t="s">
        <v>951</v>
      </c>
      <c r="AV1972" t="s">
        <v>950</v>
      </c>
      <c r="AW1972" t="s">
        <v>950</v>
      </c>
      <c r="AX1972" t="s">
        <v>952</v>
      </c>
      <c r="AY1972">
        <v>0</v>
      </c>
      <c r="AZ1972">
        <v>0</v>
      </c>
      <c r="BA1972" t="s">
        <v>951</v>
      </c>
      <c r="BB1972" t="s">
        <v>950</v>
      </c>
      <c r="BC1972" t="s">
        <v>950</v>
      </c>
      <c r="BD1972" t="s">
        <v>952</v>
      </c>
      <c r="BE1972">
        <v>0</v>
      </c>
      <c r="BF1972">
        <v>0</v>
      </c>
      <c r="BG1972">
        <v>0</v>
      </c>
      <c r="BH1972" t="s">
        <v>951</v>
      </c>
      <c r="BI1972" t="s">
        <v>950</v>
      </c>
      <c r="BJ1972" t="s">
        <v>950</v>
      </c>
      <c r="BK1972" t="s">
        <v>952</v>
      </c>
      <c r="BL1972">
        <v>0</v>
      </c>
      <c r="BM1972">
        <v>0</v>
      </c>
      <c r="BN1972">
        <v>0</v>
      </c>
      <c r="BO1972" t="s">
        <v>951</v>
      </c>
      <c r="BP1972" t="s">
        <v>950</v>
      </c>
      <c r="BQ1972" t="s">
        <v>950</v>
      </c>
      <c r="BR1972" t="s">
        <v>952</v>
      </c>
      <c r="BS1972">
        <v>0</v>
      </c>
      <c r="BT1972">
        <v>0</v>
      </c>
      <c r="BU1972">
        <v>0</v>
      </c>
      <c r="BV1972">
        <v>7010</v>
      </c>
      <c r="BW1972" t="s">
        <v>953</v>
      </c>
      <c r="BX1972" t="s">
        <v>950</v>
      </c>
      <c r="BY1972" t="s">
        <v>948</v>
      </c>
      <c r="BZ1972">
        <v>0</v>
      </c>
      <c r="CA1972">
        <v>0</v>
      </c>
      <c r="CB1972">
        <v>78.5</v>
      </c>
      <c r="CC1972">
        <v>0</v>
      </c>
      <c r="CD1972" t="s">
        <v>954</v>
      </c>
      <c r="CE1972" s="7">
        <v>32004</v>
      </c>
      <c r="CF1972" s="7">
        <v>43435</v>
      </c>
      <c r="CG1972">
        <v>31</v>
      </c>
      <c r="CH1972">
        <v>999</v>
      </c>
      <c r="CI1972" s="7">
        <v>43465</v>
      </c>
      <c r="CJ1972" s="7">
        <v>55884</v>
      </c>
      <c r="CK1972">
        <v>409</v>
      </c>
      <c r="CL1972">
        <v>1</v>
      </c>
      <c r="CM1972">
        <v>407</v>
      </c>
      <c r="CN1972">
        <v>0</v>
      </c>
      <c r="CO1972" t="s">
        <v>955</v>
      </c>
      <c r="CP1972" t="s">
        <v>955</v>
      </c>
      <c r="CQ1972">
        <v>0</v>
      </c>
      <c r="CR1972">
        <v>0</v>
      </c>
      <c r="CS1972">
        <v>0</v>
      </c>
      <c r="CT1972">
        <f>VLOOKUP(E1972,Prophet!$A:$AA,3,FALSE)</f>
        <v>31</v>
      </c>
      <c r="CU1972">
        <f t="shared" si="60"/>
        <v>0</v>
      </c>
      <c r="CV1972">
        <f>VLOOKUP(E1972,Prophet!$A:$AA,5,FALSE)</f>
        <v>1</v>
      </c>
      <c r="CW1972">
        <f t="shared" si="61"/>
        <v>0</v>
      </c>
    </row>
    <row r="1973" spans="1:101" x14ac:dyDescent="0.25">
      <c r="A1973">
        <v>8331</v>
      </c>
      <c r="B1973">
        <v>2018</v>
      </c>
      <c r="C1973">
        <v>70</v>
      </c>
      <c r="D1973">
        <v>9</v>
      </c>
      <c r="E1973">
        <v>562805</v>
      </c>
      <c r="F1973">
        <v>0</v>
      </c>
      <c r="G1973">
        <v>0</v>
      </c>
      <c r="H1973">
        <v>0</v>
      </c>
      <c r="I1973">
        <v>0</v>
      </c>
      <c r="J1973">
        <v>30000</v>
      </c>
      <c r="K1973">
        <v>0</v>
      </c>
      <c r="L1973">
        <v>0</v>
      </c>
      <c r="M1973" t="s">
        <v>947</v>
      </c>
      <c r="N1973">
        <v>12</v>
      </c>
      <c r="O1973">
        <v>0</v>
      </c>
      <c r="P1973" t="s">
        <v>948</v>
      </c>
      <c r="Q1973">
        <v>0</v>
      </c>
      <c r="R1973">
        <v>0</v>
      </c>
      <c r="S1973">
        <v>1</v>
      </c>
      <c r="T1973">
        <v>1</v>
      </c>
      <c r="U1973" s="7">
        <v>43435</v>
      </c>
      <c r="V1973" s="7">
        <v>43799</v>
      </c>
      <c r="W1973">
        <v>441.4</v>
      </c>
      <c r="X1973">
        <v>441.4</v>
      </c>
      <c r="Y1973">
        <v>179.1</v>
      </c>
      <c r="Z1973">
        <v>0</v>
      </c>
      <c r="AA1973">
        <v>0</v>
      </c>
      <c r="AB1973">
        <v>263.3</v>
      </c>
      <c r="AC1973">
        <v>2</v>
      </c>
      <c r="AD1973" t="s">
        <v>949</v>
      </c>
      <c r="AE1973" t="s">
        <v>950</v>
      </c>
      <c r="AF1973">
        <v>0</v>
      </c>
      <c r="AG1973" t="s">
        <v>951</v>
      </c>
      <c r="AH1973" t="s">
        <v>950</v>
      </c>
      <c r="AI1973" t="s">
        <v>950</v>
      </c>
      <c r="AJ1973" t="s">
        <v>952</v>
      </c>
      <c r="AK1973">
        <v>0</v>
      </c>
      <c r="AL1973">
        <v>0</v>
      </c>
      <c r="AM1973">
        <v>0</v>
      </c>
      <c r="AN1973" t="s">
        <v>951</v>
      </c>
      <c r="AO1973" t="s">
        <v>950</v>
      </c>
      <c r="AP1973" t="s">
        <v>950</v>
      </c>
      <c r="AQ1973" t="s">
        <v>952</v>
      </c>
      <c r="AR1973">
        <v>0</v>
      </c>
      <c r="AS1973">
        <v>0</v>
      </c>
      <c r="AT1973">
        <v>0</v>
      </c>
      <c r="AU1973" t="s">
        <v>951</v>
      </c>
      <c r="AV1973" t="s">
        <v>950</v>
      </c>
      <c r="AW1973" t="s">
        <v>950</v>
      </c>
      <c r="AX1973" t="s">
        <v>952</v>
      </c>
      <c r="AY1973">
        <v>0</v>
      </c>
      <c r="AZ1973">
        <v>0</v>
      </c>
      <c r="BA1973" t="s">
        <v>951</v>
      </c>
      <c r="BB1973" t="s">
        <v>950</v>
      </c>
      <c r="BC1973" t="s">
        <v>950</v>
      </c>
      <c r="BD1973" t="s">
        <v>952</v>
      </c>
      <c r="BE1973">
        <v>0</v>
      </c>
      <c r="BF1973">
        <v>0</v>
      </c>
      <c r="BG1973">
        <v>0</v>
      </c>
      <c r="BH1973" t="s">
        <v>951</v>
      </c>
      <c r="BI1973" t="s">
        <v>950</v>
      </c>
      <c r="BJ1973" t="s">
        <v>950</v>
      </c>
      <c r="BK1973" t="s">
        <v>952</v>
      </c>
      <c r="BL1973">
        <v>0</v>
      </c>
      <c r="BM1973">
        <v>0</v>
      </c>
      <c r="BN1973">
        <v>0</v>
      </c>
      <c r="BO1973" t="s">
        <v>951</v>
      </c>
      <c r="BP1973" t="s">
        <v>950</v>
      </c>
      <c r="BQ1973" t="s">
        <v>950</v>
      </c>
      <c r="BR1973" t="s">
        <v>952</v>
      </c>
      <c r="BS1973">
        <v>0</v>
      </c>
      <c r="BT1973">
        <v>0</v>
      </c>
      <c r="BU1973">
        <v>0</v>
      </c>
      <c r="BV1973">
        <v>7010</v>
      </c>
      <c r="BW1973" t="s">
        <v>953</v>
      </c>
      <c r="BX1973" t="s">
        <v>953</v>
      </c>
      <c r="BY1973" t="s">
        <v>948</v>
      </c>
      <c r="BZ1973">
        <v>0</v>
      </c>
      <c r="CA1973">
        <v>0</v>
      </c>
      <c r="CB1973">
        <v>157</v>
      </c>
      <c r="CC1973">
        <v>0</v>
      </c>
      <c r="CD1973" t="s">
        <v>954</v>
      </c>
      <c r="CE1973" s="7">
        <v>21555</v>
      </c>
      <c r="CF1973" s="7">
        <v>23582</v>
      </c>
      <c r="CG1973">
        <v>57</v>
      </c>
      <c r="CH1973">
        <v>999</v>
      </c>
      <c r="CI1973" s="7">
        <v>43465</v>
      </c>
      <c r="CJ1973" s="7">
        <v>55884</v>
      </c>
      <c r="CK1973">
        <v>409</v>
      </c>
      <c r="CL1973">
        <v>1</v>
      </c>
      <c r="CM1973">
        <v>119</v>
      </c>
      <c r="CN1973">
        <v>0</v>
      </c>
      <c r="CO1973" t="s">
        <v>955</v>
      </c>
      <c r="CP1973" t="s">
        <v>955</v>
      </c>
      <c r="CQ1973">
        <v>0</v>
      </c>
      <c r="CR1973">
        <v>6</v>
      </c>
      <c r="CS1973">
        <v>3</v>
      </c>
      <c r="CT1973">
        <f>VLOOKUP(E1973,Prophet!$A:$AA,3,FALSE)</f>
        <v>57</v>
      </c>
      <c r="CU1973" s="10">
        <f t="shared" si="60"/>
        <v>0</v>
      </c>
      <c r="CV1973">
        <f>VLOOKUP(E1973,Prophet!$A:$AA,5,FALSE)</f>
        <v>1</v>
      </c>
      <c r="CW1973">
        <f t="shared" si="61"/>
        <v>0</v>
      </c>
    </row>
    <row r="1974" spans="1:101" x14ac:dyDescent="0.25">
      <c r="A1974">
        <v>8335</v>
      </c>
      <c r="B1974">
        <v>2018</v>
      </c>
      <c r="C1974">
        <v>70</v>
      </c>
      <c r="D1974">
        <v>9</v>
      </c>
      <c r="E1974">
        <v>2566401</v>
      </c>
      <c r="F1974">
        <v>0</v>
      </c>
      <c r="G1974">
        <v>0</v>
      </c>
      <c r="H1974">
        <v>0</v>
      </c>
      <c r="I1974">
        <v>0</v>
      </c>
      <c r="J1974">
        <v>30000</v>
      </c>
      <c r="K1974">
        <v>0</v>
      </c>
      <c r="L1974">
        <v>0</v>
      </c>
      <c r="M1974" t="s">
        <v>947</v>
      </c>
      <c r="N1974">
        <v>12</v>
      </c>
      <c r="O1974">
        <v>0</v>
      </c>
      <c r="P1974" t="s">
        <v>948</v>
      </c>
      <c r="Q1974">
        <v>0</v>
      </c>
      <c r="R1974">
        <v>0</v>
      </c>
      <c r="S1974">
        <v>1</v>
      </c>
      <c r="T1974">
        <v>1</v>
      </c>
      <c r="U1974" s="7">
        <v>43435</v>
      </c>
      <c r="V1974" s="7">
        <v>43799</v>
      </c>
      <c r="W1974">
        <v>509.7</v>
      </c>
      <c r="X1974">
        <v>509.7</v>
      </c>
      <c r="Y1974">
        <v>271.5</v>
      </c>
      <c r="Z1974">
        <v>0</v>
      </c>
      <c r="AA1974">
        <v>0</v>
      </c>
      <c r="AB1974">
        <v>399.3</v>
      </c>
      <c r="AC1974">
        <v>1</v>
      </c>
      <c r="AD1974" t="s">
        <v>949</v>
      </c>
      <c r="AE1974" t="s">
        <v>950</v>
      </c>
      <c r="AF1974">
        <v>0</v>
      </c>
      <c r="AG1974" t="s">
        <v>951</v>
      </c>
      <c r="AH1974" t="s">
        <v>950</v>
      </c>
      <c r="AI1974" t="s">
        <v>950</v>
      </c>
      <c r="AJ1974" t="s">
        <v>952</v>
      </c>
      <c r="AK1974">
        <v>0</v>
      </c>
      <c r="AL1974">
        <v>0</v>
      </c>
      <c r="AM1974">
        <v>0</v>
      </c>
      <c r="AN1974" t="s">
        <v>951</v>
      </c>
      <c r="AO1974" t="s">
        <v>950</v>
      </c>
      <c r="AP1974" t="s">
        <v>950</v>
      </c>
      <c r="AQ1974" t="s">
        <v>952</v>
      </c>
      <c r="AR1974">
        <v>0</v>
      </c>
      <c r="AS1974">
        <v>0</v>
      </c>
      <c r="AT1974">
        <v>0</v>
      </c>
      <c r="AU1974" t="s">
        <v>951</v>
      </c>
      <c r="AV1974" t="s">
        <v>950</v>
      </c>
      <c r="AW1974" t="s">
        <v>950</v>
      </c>
      <c r="AX1974" t="s">
        <v>952</v>
      </c>
      <c r="AY1974">
        <v>0</v>
      </c>
      <c r="AZ1974">
        <v>0</v>
      </c>
      <c r="BA1974" t="s">
        <v>951</v>
      </c>
      <c r="BB1974" t="s">
        <v>950</v>
      </c>
      <c r="BC1974" t="s">
        <v>950</v>
      </c>
      <c r="BD1974" t="s">
        <v>952</v>
      </c>
      <c r="BE1974">
        <v>0</v>
      </c>
      <c r="BF1974">
        <v>0</v>
      </c>
      <c r="BG1974">
        <v>0</v>
      </c>
      <c r="BH1974" t="s">
        <v>951</v>
      </c>
      <c r="BI1974" t="s">
        <v>950</v>
      </c>
      <c r="BJ1974" t="s">
        <v>950</v>
      </c>
      <c r="BK1974" t="s">
        <v>952</v>
      </c>
      <c r="BL1974">
        <v>0</v>
      </c>
      <c r="BM1974">
        <v>0</v>
      </c>
      <c r="BN1974">
        <v>0</v>
      </c>
      <c r="BO1974" t="s">
        <v>951</v>
      </c>
      <c r="BP1974" t="s">
        <v>950</v>
      </c>
      <c r="BQ1974" t="s">
        <v>950</v>
      </c>
      <c r="BR1974" t="s">
        <v>952</v>
      </c>
      <c r="BS1974">
        <v>0</v>
      </c>
      <c r="BT1974">
        <v>0</v>
      </c>
      <c r="BU1974">
        <v>0</v>
      </c>
      <c r="BV1974">
        <v>7010</v>
      </c>
      <c r="BW1974" t="s">
        <v>953</v>
      </c>
      <c r="BX1974" t="s">
        <v>950</v>
      </c>
      <c r="BY1974" t="s">
        <v>948</v>
      </c>
      <c r="BZ1974">
        <v>0</v>
      </c>
      <c r="CA1974">
        <v>0</v>
      </c>
      <c r="CB1974">
        <v>78.5</v>
      </c>
      <c r="CC1974">
        <v>0</v>
      </c>
      <c r="CD1974" t="s">
        <v>954</v>
      </c>
      <c r="CE1974" s="7">
        <v>25520</v>
      </c>
      <c r="CF1974" s="7">
        <v>43435</v>
      </c>
      <c r="CG1974">
        <v>49</v>
      </c>
      <c r="CH1974">
        <v>999</v>
      </c>
      <c r="CI1974" s="7">
        <v>43465</v>
      </c>
      <c r="CJ1974" s="7">
        <v>55884</v>
      </c>
      <c r="CK1974">
        <v>409</v>
      </c>
      <c r="CL1974">
        <v>1</v>
      </c>
      <c r="CM1974">
        <v>191</v>
      </c>
      <c r="CN1974">
        <v>0</v>
      </c>
      <c r="CO1974" t="s">
        <v>955</v>
      </c>
      <c r="CP1974" t="s">
        <v>955</v>
      </c>
      <c r="CQ1974">
        <v>0</v>
      </c>
      <c r="CR1974">
        <v>0</v>
      </c>
      <c r="CS1974">
        <v>0</v>
      </c>
      <c r="CT1974">
        <f>VLOOKUP(E1974,Prophet!$A:$AA,3,FALSE)</f>
        <v>49</v>
      </c>
      <c r="CU1974">
        <f t="shared" si="60"/>
        <v>0</v>
      </c>
      <c r="CV1974">
        <f>VLOOKUP(E1974,Prophet!$A:$AA,5,FALSE)</f>
        <v>1</v>
      </c>
      <c r="CW1974">
        <f t="shared" si="61"/>
        <v>0</v>
      </c>
    </row>
    <row r="1975" spans="1:101" x14ac:dyDescent="0.25">
      <c r="A1975">
        <v>8336</v>
      </c>
      <c r="B1975">
        <v>2018</v>
      </c>
      <c r="C1975">
        <v>70</v>
      </c>
      <c r="D1975">
        <v>9</v>
      </c>
      <c r="E1975">
        <v>2566402</v>
      </c>
      <c r="F1975">
        <v>0</v>
      </c>
      <c r="G1975">
        <v>0</v>
      </c>
      <c r="H1975">
        <v>0</v>
      </c>
      <c r="I1975">
        <v>0</v>
      </c>
      <c r="J1975">
        <v>30000</v>
      </c>
      <c r="K1975">
        <v>0</v>
      </c>
      <c r="L1975">
        <v>0</v>
      </c>
      <c r="M1975" t="s">
        <v>947</v>
      </c>
      <c r="N1975">
        <v>12</v>
      </c>
      <c r="O1975">
        <v>0</v>
      </c>
      <c r="P1975" t="s">
        <v>948</v>
      </c>
      <c r="Q1975">
        <v>0</v>
      </c>
      <c r="R1975">
        <v>0</v>
      </c>
      <c r="S1975">
        <v>1</v>
      </c>
      <c r="T1975">
        <v>1</v>
      </c>
      <c r="U1975" s="7">
        <v>43435</v>
      </c>
      <c r="V1975" s="7">
        <v>43799</v>
      </c>
      <c r="W1975">
        <v>375.2</v>
      </c>
      <c r="X1975">
        <v>375.2</v>
      </c>
      <c r="Y1975">
        <v>186.8</v>
      </c>
      <c r="Z1975">
        <v>0</v>
      </c>
      <c r="AA1975">
        <v>0</v>
      </c>
      <c r="AB1975">
        <v>274.7</v>
      </c>
      <c r="AC1975">
        <v>1</v>
      </c>
      <c r="AD1975" t="s">
        <v>956</v>
      </c>
      <c r="AE1975" t="s">
        <v>950</v>
      </c>
      <c r="AF1975">
        <v>0</v>
      </c>
      <c r="AG1975" t="s">
        <v>951</v>
      </c>
      <c r="AH1975" t="s">
        <v>950</v>
      </c>
      <c r="AI1975" t="s">
        <v>950</v>
      </c>
      <c r="AJ1975" t="s">
        <v>952</v>
      </c>
      <c r="AK1975">
        <v>0</v>
      </c>
      <c r="AL1975">
        <v>0</v>
      </c>
      <c r="AM1975">
        <v>0</v>
      </c>
      <c r="AN1975" t="s">
        <v>951</v>
      </c>
      <c r="AO1975" t="s">
        <v>950</v>
      </c>
      <c r="AP1975" t="s">
        <v>950</v>
      </c>
      <c r="AQ1975" t="s">
        <v>952</v>
      </c>
      <c r="AR1975">
        <v>0</v>
      </c>
      <c r="AS1975">
        <v>0</v>
      </c>
      <c r="AT1975">
        <v>0</v>
      </c>
      <c r="AU1975" t="s">
        <v>951</v>
      </c>
      <c r="AV1975" t="s">
        <v>950</v>
      </c>
      <c r="AW1975" t="s">
        <v>950</v>
      </c>
      <c r="AX1975" t="s">
        <v>952</v>
      </c>
      <c r="AY1975">
        <v>0</v>
      </c>
      <c r="AZ1975">
        <v>0</v>
      </c>
      <c r="BA1975" t="s">
        <v>951</v>
      </c>
      <c r="BB1975" t="s">
        <v>950</v>
      </c>
      <c r="BC1975" t="s">
        <v>950</v>
      </c>
      <c r="BD1975" t="s">
        <v>952</v>
      </c>
      <c r="BE1975">
        <v>0</v>
      </c>
      <c r="BF1975">
        <v>0</v>
      </c>
      <c r="BG1975">
        <v>0</v>
      </c>
      <c r="BH1975" t="s">
        <v>951</v>
      </c>
      <c r="BI1975" t="s">
        <v>950</v>
      </c>
      <c r="BJ1975" t="s">
        <v>950</v>
      </c>
      <c r="BK1975" t="s">
        <v>952</v>
      </c>
      <c r="BL1975">
        <v>0</v>
      </c>
      <c r="BM1975">
        <v>0</v>
      </c>
      <c r="BN1975">
        <v>0</v>
      </c>
      <c r="BO1975" t="s">
        <v>951</v>
      </c>
      <c r="BP1975" t="s">
        <v>950</v>
      </c>
      <c r="BQ1975" t="s">
        <v>950</v>
      </c>
      <c r="BR1975" t="s">
        <v>952</v>
      </c>
      <c r="BS1975">
        <v>0</v>
      </c>
      <c r="BT1975">
        <v>0</v>
      </c>
      <c r="BU1975">
        <v>0</v>
      </c>
      <c r="BV1975">
        <v>7010</v>
      </c>
      <c r="BW1975" t="s">
        <v>953</v>
      </c>
      <c r="BX1975" t="s">
        <v>950</v>
      </c>
      <c r="BY1975" t="s">
        <v>948</v>
      </c>
      <c r="BZ1975">
        <v>0</v>
      </c>
      <c r="CA1975">
        <v>0</v>
      </c>
      <c r="CB1975">
        <v>78.5</v>
      </c>
      <c r="CC1975">
        <v>0</v>
      </c>
      <c r="CD1975" t="s">
        <v>954</v>
      </c>
      <c r="CE1975" s="7">
        <v>26105</v>
      </c>
      <c r="CF1975" s="7">
        <v>43435</v>
      </c>
      <c r="CG1975">
        <v>47</v>
      </c>
      <c r="CH1975">
        <v>999</v>
      </c>
      <c r="CI1975" s="7">
        <v>43465</v>
      </c>
      <c r="CJ1975" s="7">
        <v>55884</v>
      </c>
      <c r="CK1975">
        <v>409</v>
      </c>
      <c r="CL1975">
        <v>1</v>
      </c>
      <c r="CM1975">
        <v>215</v>
      </c>
      <c r="CN1975">
        <v>0</v>
      </c>
      <c r="CO1975" t="s">
        <v>955</v>
      </c>
      <c r="CP1975" t="s">
        <v>955</v>
      </c>
      <c r="CQ1975">
        <v>0</v>
      </c>
      <c r="CR1975">
        <v>0</v>
      </c>
      <c r="CS1975">
        <v>0</v>
      </c>
      <c r="CT1975">
        <f>VLOOKUP(E1975,Prophet!$A:$AA,3,FALSE)</f>
        <v>47</v>
      </c>
      <c r="CU1975">
        <f t="shared" si="60"/>
        <v>0</v>
      </c>
      <c r="CV1975">
        <f>VLOOKUP(E1975,Prophet!$A:$AA,5,FALSE)</f>
        <v>1</v>
      </c>
      <c r="CW1975">
        <f t="shared" si="61"/>
        <v>0</v>
      </c>
    </row>
    <row r="1976" spans="1:101" x14ac:dyDescent="0.25">
      <c r="A1976">
        <v>8337</v>
      </c>
      <c r="B1976">
        <v>2018</v>
      </c>
      <c r="C1976">
        <v>70</v>
      </c>
      <c r="D1976">
        <v>9</v>
      </c>
      <c r="E1976">
        <v>837103</v>
      </c>
      <c r="F1976">
        <v>0</v>
      </c>
      <c r="G1976">
        <v>0</v>
      </c>
      <c r="H1976">
        <v>0</v>
      </c>
      <c r="I1976">
        <v>0</v>
      </c>
      <c r="J1976">
        <v>30000</v>
      </c>
      <c r="K1976">
        <v>0</v>
      </c>
      <c r="L1976">
        <v>0</v>
      </c>
      <c r="M1976" t="s">
        <v>947</v>
      </c>
      <c r="N1976">
        <v>12</v>
      </c>
      <c r="O1976">
        <v>0</v>
      </c>
      <c r="P1976" t="s">
        <v>948</v>
      </c>
      <c r="Q1976">
        <v>0</v>
      </c>
      <c r="R1976">
        <v>0</v>
      </c>
      <c r="S1976">
        <v>1</v>
      </c>
      <c r="T1976">
        <v>1</v>
      </c>
      <c r="U1976" s="7">
        <v>43435</v>
      </c>
      <c r="V1976" s="7">
        <v>43799</v>
      </c>
      <c r="W1976">
        <v>441.4</v>
      </c>
      <c r="X1976">
        <v>441.4</v>
      </c>
      <c r="Y1976">
        <v>179.1</v>
      </c>
      <c r="Z1976">
        <v>0</v>
      </c>
      <c r="AA1976">
        <v>0</v>
      </c>
      <c r="AB1976">
        <v>263.3</v>
      </c>
      <c r="AC1976">
        <v>2</v>
      </c>
      <c r="AD1976" t="s">
        <v>949</v>
      </c>
      <c r="AE1976" t="s">
        <v>950</v>
      </c>
      <c r="AF1976">
        <v>0</v>
      </c>
      <c r="AG1976" t="s">
        <v>951</v>
      </c>
      <c r="AH1976" t="s">
        <v>950</v>
      </c>
      <c r="AI1976" t="s">
        <v>950</v>
      </c>
      <c r="AJ1976" t="s">
        <v>952</v>
      </c>
      <c r="AK1976">
        <v>0</v>
      </c>
      <c r="AL1976">
        <v>0</v>
      </c>
      <c r="AM1976">
        <v>0</v>
      </c>
      <c r="AN1976" t="s">
        <v>951</v>
      </c>
      <c r="AO1976" t="s">
        <v>950</v>
      </c>
      <c r="AP1976" t="s">
        <v>950</v>
      </c>
      <c r="AQ1976" t="s">
        <v>952</v>
      </c>
      <c r="AR1976">
        <v>0</v>
      </c>
      <c r="AS1976">
        <v>0</v>
      </c>
      <c r="AT1976">
        <v>0</v>
      </c>
      <c r="AU1976" t="s">
        <v>951</v>
      </c>
      <c r="AV1976" t="s">
        <v>950</v>
      </c>
      <c r="AW1976" t="s">
        <v>950</v>
      </c>
      <c r="AX1976" t="s">
        <v>952</v>
      </c>
      <c r="AY1976">
        <v>0</v>
      </c>
      <c r="AZ1976">
        <v>0</v>
      </c>
      <c r="BA1976" t="s">
        <v>951</v>
      </c>
      <c r="BB1976" t="s">
        <v>950</v>
      </c>
      <c r="BC1976" t="s">
        <v>950</v>
      </c>
      <c r="BD1976" t="s">
        <v>952</v>
      </c>
      <c r="BE1976">
        <v>0</v>
      </c>
      <c r="BF1976">
        <v>0</v>
      </c>
      <c r="BG1976">
        <v>0</v>
      </c>
      <c r="BH1976" t="s">
        <v>951</v>
      </c>
      <c r="BI1976" t="s">
        <v>950</v>
      </c>
      <c r="BJ1976" t="s">
        <v>950</v>
      </c>
      <c r="BK1976" t="s">
        <v>952</v>
      </c>
      <c r="BL1976">
        <v>0</v>
      </c>
      <c r="BM1976">
        <v>0</v>
      </c>
      <c r="BN1976">
        <v>0</v>
      </c>
      <c r="BO1976" t="s">
        <v>951</v>
      </c>
      <c r="BP1976" t="s">
        <v>950</v>
      </c>
      <c r="BQ1976" t="s">
        <v>950</v>
      </c>
      <c r="BR1976" t="s">
        <v>952</v>
      </c>
      <c r="BS1976">
        <v>0</v>
      </c>
      <c r="BT1976">
        <v>0</v>
      </c>
      <c r="BU1976">
        <v>0</v>
      </c>
      <c r="BV1976">
        <v>7010</v>
      </c>
      <c r="BW1976" t="s">
        <v>953</v>
      </c>
      <c r="BX1976" t="s">
        <v>953</v>
      </c>
      <c r="BY1976" t="s">
        <v>948</v>
      </c>
      <c r="BZ1976">
        <v>0</v>
      </c>
      <c r="CA1976">
        <v>0</v>
      </c>
      <c r="CB1976">
        <v>157</v>
      </c>
      <c r="CC1976">
        <v>0</v>
      </c>
      <c r="CD1976" t="s">
        <v>954</v>
      </c>
      <c r="CE1976" s="7">
        <v>25800</v>
      </c>
      <c r="CF1976" s="7">
        <v>26435</v>
      </c>
      <c r="CG1976">
        <v>48</v>
      </c>
      <c r="CH1976">
        <v>999</v>
      </c>
      <c r="CI1976" s="7">
        <v>43465</v>
      </c>
      <c r="CJ1976" s="7">
        <v>55884</v>
      </c>
      <c r="CK1976">
        <v>409</v>
      </c>
      <c r="CL1976">
        <v>1</v>
      </c>
      <c r="CM1976">
        <v>263</v>
      </c>
      <c r="CN1976">
        <v>0</v>
      </c>
      <c r="CO1976" t="s">
        <v>955</v>
      </c>
      <c r="CP1976" t="s">
        <v>955</v>
      </c>
      <c r="CQ1976">
        <v>0</v>
      </c>
      <c r="CR1976">
        <v>1</v>
      </c>
      <c r="CS1976">
        <v>1</v>
      </c>
      <c r="CT1976">
        <f>VLOOKUP(E1976,Prophet!$A:$AA,3,FALSE)</f>
        <v>48</v>
      </c>
      <c r="CU1976" s="10">
        <f t="shared" si="60"/>
        <v>0</v>
      </c>
      <c r="CV1976">
        <f>VLOOKUP(E1976,Prophet!$A:$AA,5,FALSE)</f>
        <v>1</v>
      </c>
      <c r="CW1976">
        <f t="shared" si="61"/>
        <v>0</v>
      </c>
    </row>
    <row r="1977" spans="1:101" x14ac:dyDescent="0.25">
      <c r="A1977">
        <v>8358</v>
      </c>
      <c r="B1977">
        <v>2018</v>
      </c>
      <c r="C1977">
        <v>70</v>
      </c>
      <c r="D1977">
        <v>9</v>
      </c>
      <c r="E1977">
        <v>171403</v>
      </c>
      <c r="F1977">
        <v>0</v>
      </c>
      <c r="G1977">
        <v>0</v>
      </c>
      <c r="H1977">
        <v>0</v>
      </c>
      <c r="I1977">
        <v>0</v>
      </c>
      <c r="J1977">
        <v>30000</v>
      </c>
      <c r="K1977">
        <v>0</v>
      </c>
      <c r="L1977">
        <v>0</v>
      </c>
      <c r="M1977" t="s">
        <v>947</v>
      </c>
      <c r="N1977">
        <v>12</v>
      </c>
      <c r="O1977">
        <v>0</v>
      </c>
      <c r="P1977" t="s">
        <v>948</v>
      </c>
      <c r="Q1977">
        <v>0</v>
      </c>
      <c r="R1977">
        <v>0</v>
      </c>
      <c r="S1977">
        <v>1</v>
      </c>
      <c r="T1977">
        <v>1</v>
      </c>
      <c r="U1977" s="7">
        <v>43435</v>
      </c>
      <c r="V1977" s="7">
        <v>43799</v>
      </c>
      <c r="W1977">
        <v>385.9</v>
      </c>
      <c r="X1977">
        <v>385.9</v>
      </c>
      <c r="Y1977">
        <v>193.5</v>
      </c>
      <c r="Z1977">
        <v>0</v>
      </c>
      <c r="AA1977">
        <v>0</v>
      </c>
      <c r="AB1977">
        <v>284.60000000000002</v>
      </c>
      <c r="AC1977">
        <v>1</v>
      </c>
      <c r="AD1977" t="s">
        <v>949</v>
      </c>
      <c r="AE1977" t="s">
        <v>950</v>
      </c>
      <c r="AF1977">
        <v>0</v>
      </c>
      <c r="AG1977" t="s">
        <v>951</v>
      </c>
      <c r="AH1977" t="s">
        <v>950</v>
      </c>
      <c r="AI1977" t="s">
        <v>950</v>
      </c>
      <c r="AJ1977" t="s">
        <v>952</v>
      </c>
      <c r="AK1977">
        <v>0</v>
      </c>
      <c r="AL1977">
        <v>0</v>
      </c>
      <c r="AM1977">
        <v>0</v>
      </c>
      <c r="AN1977" t="s">
        <v>951</v>
      </c>
      <c r="AO1977" t="s">
        <v>950</v>
      </c>
      <c r="AP1977" t="s">
        <v>950</v>
      </c>
      <c r="AQ1977" t="s">
        <v>952</v>
      </c>
      <c r="AR1977">
        <v>0</v>
      </c>
      <c r="AS1977">
        <v>0</v>
      </c>
      <c r="AT1977">
        <v>0</v>
      </c>
      <c r="AU1977" t="s">
        <v>951</v>
      </c>
      <c r="AV1977" t="s">
        <v>950</v>
      </c>
      <c r="AW1977" t="s">
        <v>950</v>
      </c>
      <c r="AX1977" t="s">
        <v>952</v>
      </c>
      <c r="AY1977">
        <v>0</v>
      </c>
      <c r="AZ1977">
        <v>0</v>
      </c>
      <c r="BA1977" t="s">
        <v>951</v>
      </c>
      <c r="BB1977" t="s">
        <v>950</v>
      </c>
      <c r="BC1977" t="s">
        <v>950</v>
      </c>
      <c r="BD1977" t="s">
        <v>952</v>
      </c>
      <c r="BE1977">
        <v>0</v>
      </c>
      <c r="BF1977">
        <v>0</v>
      </c>
      <c r="BG1977">
        <v>0</v>
      </c>
      <c r="BH1977" t="s">
        <v>951</v>
      </c>
      <c r="BI1977" t="s">
        <v>950</v>
      </c>
      <c r="BJ1977" t="s">
        <v>950</v>
      </c>
      <c r="BK1977" t="s">
        <v>952</v>
      </c>
      <c r="BL1977">
        <v>0</v>
      </c>
      <c r="BM1977">
        <v>0</v>
      </c>
      <c r="BN1977">
        <v>0</v>
      </c>
      <c r="BO1977" t="s">
        <v>951</v>
      </c>
      <c r="BP1977" t="s">
        <v>950</v>
      </c>
      <c r="BQ1977" t="s">
        <v>950</v>
      </c>
      <c r="BR1977" t="s">
        <v>952</v>
      </c>
      <c r="BS1977">
        <v>0</v>
      </c>
      <c r="BT1977">
        <v>0</v>
      </c>
      <c r="BU1977">
        <v>0</v>
      </c>
      <c r="BV1977">
        <v>7010</v>
      </c>
      <c r="BW1977" t="s">
        <v>953</v>
      </c>
      <c r="BX1977" t="s">
        <v>950</v>
      </c>
      <c r="BY1977" t="s">
        <v>948</v>
      </c>
      <c r="BZ1977">
        <v>0</v>
      </c>
      <c r="CA1977">
        <v>0</v>
      </c>
      <c r="CB1977">
        <v>78.5</v>
      </c>
      <c r="CC1977">
        <v>0</v>
      </c>
      <c r="CD1977" t="s">
        <v>954</v>
      </c>
      <c r="CE1977" s="7">
        <v>23877</v>
      </c>
      <c r="CF1977" s="7">
        <v>43435</v>
      </c>
      <c r="CG1977">
        <v>54</v>
      </c>
      <c r="CH1977">
        <v>999</v>
      </c>
      <c r="CI1977" s="7">
        <v>43465</v>
      </c>
      <c r="CJ1977" s="7">
        <v>55884</v>
      </c>
      <c r="CK1977">
        <v>409</v>
      </c>
      <c r="CL1977">
        <v>1</v>
      </c>
      <c r="CM1977">
        <v>131</v>
      </c>
      <c r="CN1977">
        <v>0</v>
      </c>
      <c r="CO1977" t="s">
        <v>955</v>
      </c>
      <c r="CP1977" t="s">
        <v>955</v>
      </c>
      <c r="CQ1977">
        <v>0</v>
      </c>
      <c r="CR1977">
        <v>0</v>
      </c>
      <c r="CS1977">
        <v>0</v>
      </c>
      <c r="CT1977">
        <f>VLOOKUP(E1977,Prophet!$A:$AA,3,FALSE)</f>
        <v>54</v>
      </c>
      <c r="CU1977">
        <f t="shared" si="60"/>
        <v>0</v>
      </c>
      <c r="CV1977">
        <f>VLOOKUP(E1977,Prophet!$A:$AA,5,FALSE)</f>
        <v>1</v>
      </c>
      <c r="CW1977">
        <f t="shared" si="61"/>
        <v>0</v>
      </c>
    </row>
    <row r="1978" spans="1:101" x14ac:dyDescent="0.25">
      <c r="A1978">
        <v>8360</v>
      </c>
      <c r="B1978">
        <v>2018</v>
      </c>
      <c r="C1978">
        <v>70</v>
      </c>
      <c r="D1978">
        <v>9</v>
      </c>
      <c r="E1978">
        <v>50502</v>
      </c>
      <c r="F1978">
        <v>0</v>
      </c>
      <c r="G1978">
        <v>0</v>
      </c>
      <c r="H1978">
        <v>0</v>
      </c>
      <c r="I1978">
        <v>0</v>
      </c>
      <c r="J1978">
        <v>30000</v>
      </c>
      <c r="K1978">
        <v>0</v>
      </c>
      <c r="L1978">
        <v>0</v>
      </c>
      <c r="M1978" t="s">
        <v>947</v>
      </c>
      <c r="N1978">
        <v>12</v>
      </c>
      <c r="O1978">
        <v>0</v>
      </c>
      <c r="P1978" t="s">
        <v>948</v>
      </c>
      <c r="Q1978">
        <v>0</v>
      </c>
      <c r="R1978">
        <v>0</v>
      </c>
      <c r="S1978">
        <v>1</v>
      </c>
      <c r="T1978">
        <v>1</v>
      </c>
      <c r="U1978" s="7">
        <v>43435</v>
      </c>
      <c r="V1978" s="7">
        <v>43799</v>
      </c>
      <c r="W1978">
        <v>307.39999999999998</v>
      </c>
      <c r="X1978">
        <v>307.39999999999998</v>
      </c>
      <c r="Y1978">
        <v>193.5</v>
      </c>
      <c r="Z1978">
        <v>0</v>
      </c>
      <c r="AA1978">
        <v>0</v>
      </c>
      <c r="AB1978">
        <v>284.60000000000002</v>
      </c>
      <c r="AC1978">
        <v>1</v>
      </c>
      <c r="AD1978" t="s">
        <v>949</v>
      </c>
      <c r="AE1978" t="s">
        <v>950</v>
      </c>
      <c r="AF1978">
        <v>0</v>
      </c>
      <c r="AG1978" t="s">
        <v>951</v>
      </c>
      <c r="AH1978" t="s">
        <v>950</v>
      </c>
      <c r="AI1978" t="s">
        <v>950</v>
      </c>
      <c r="AJ1978" t="s">
        <v>952</v>
      </c>
      <c r="AK1978">
        <v>0</v>
      </c>
      <c r="AL1978">
        <v>0</v>
      </c>
      <c r="AM1978">
        <v>0</v>
      </c>
      <c r="AN1978" t="s">
        <v>951</v>
      </c>
      <c r="AO1978" t="s">
        <v>950</v>
      </c>
      <c r="AP1978" t="s">
        <v>950</v>
      </c>
      <c r="AQ1978" t="s">
        <v>952</v>
      </c>
      <c r="AR1978">
        <v>0</v>
      </c>
      <c r="AS1978">
        <v>0</v>
      </c>
      <c r="AT1978">
        <v>0</v>
      </c>
      <c r="AU1978" t="s">
        <v>951</v>
      </c>
      <c r="AV1978" t="s">
        <v>950</v>
      </c>
      <c r="AW1978" t="s">
        <v>950</v>
      </c>
      <c r="AX1978" t="s">
        <v>952</v>
      </c>
      <c r="AY1978">
        <v>0</v>
      </c>
      <c r="AZ1978">
        <v>0</v>
      </c>
      <c r="BA1978" t="s">
        <v>951</v>
      </c>
      <c r="BB1978" t="s">
        <v>950</v>
      </c>
      <c r="BC1978" t="s">
        <v>950</v>
      </c>
      <c r="BD1978" t="s">
        <v>952</v>
      </c>
      <c r="BE1978">
        <v>0</v>
      </c>
      <c r="BF1978">
        <v>0</v>
      </c>
      <c r="BG1978">
        <v>0</v>
      </c>
      <c r="BH1978" t="s">
        <v>951</v>
      </c>
      <c r="BI1978" t="s">
        <v>950</v>
      </c>
      <c r="BJ1978" t="s">
        <v>950</v>
      </c>
      <c r="BK1978" t="s">
        <v>952</v>
      </c>
      <c r="BL1978">
        <v>0</v>
      </c>
      <c r="BM1978">
        <v>0</v>
      </c>
      <c r="BN1978">
        <v>0</v>
      </c>
      <c r="BO1978" t="s">
        <v>951</v>
      </c>
      <c r="BP1978" t="s">
        <v>950</v>
      </c>
      <c r="BQ1978" t="s">
        <v>950</v>
      </c>
      <c r="BR1978" t="s">
        <v>952</v>
      </c>
      <c r="BS1978">
        <v>0</v>
      </c>
      <c r="BT1978">
        <v>0</v>
      </c>
      <c r="BU1978">
        <v>0</v>
      </c>
      <c r="BV1978" t="s">
        <v>951</v>
      </c>
      <c r="BW1978" t="s">
        <v>950</v>
      </c>
      <c r="BX1978" t="s">
        <v>950</v>
      </c>
      <c r="BY1978" t="s">
        <v>952</v>
      </c>
      <c r="BZ1978">
        <v>0</v>
      </c>
      <c r="CA1978">
        <v>0</v>
      </c>
      <c r="CB1978">
        <v>0</v>
      </c>
      <c r="CC1978">
        <v>0</v>
      </c>
      <c r="CD1978" t="s">
        <v>954</v>
      </c>
      <c r="CE1978" s="7">
        <v>20839</v>
      </c>
      <c r="CF1978" s="7">
        <v>43435</v>
      </c>
      <c r="CG1978">
        <v>62</v>
      </c>
      <c r="CH1978">
        <v>999</v>
      </c>
      <c r="CI1978" s="7">
        <v>43465</v>
      </c>
      <c r="CJ1978" s="7">
        <v>55884</v>
      </c>
      <c r="CK1978">
        <v>409</v>
      </c>
      <c r="CL1978">
        <v>1</v>
      </c>
      <c r="CM1978">
        <v>35</v>
      </c>
      <c r="CN1978">
        <v>0</v>
      </c>
      <c r="CO1978" t="s">
        <v>955</v>
      </c>
      <c r="CP1978" t="s">
        <v>955</v>
      </c>
      <c r="CQ1978">
        <v>0</v>
      </c>
      <c r="CR1978">
        <v>0</v>
      </c>
      <c r="CS1978">
        <v>0</v>
      </c>
      <c r="CT1978">
        <f>VLOOKUP(E1978,Prophet!$A:$AA,3,FALSE)</f>
        <v>62</v>
      </c>
      <c r="CU1978">
        <f t="shared" si="60"/>
        <v>0</v>
      </c>
      <c r="CV1978">
        <f>VLOOKUP(E1978,Prophet!$A:$AA,5,FALSE)</f>
        <v>1</v>
      </c>
      <c r="CW1978">
        <f t="shared" si="61"/>
        <v>0</v>
      </c>
    </row>
    <row r="1979" spans="1:101" x14ac:dyDescent="0.25">
      <c r="A1979">
        <v>8361</v>
      </c>
      <c r="B1979">
        <v>2018</v>
      </c>
      <c r="C1979">
        <v>70</v>
      </c>
      <c r="D1979">
        <v>9</v>
      </c>
      <c r="E1979">
        <v>50503</v>
      </c>
      <c r="F1979">
        <v>0</v>
      </c>
      <c r="G1979">
        <v>0</v>
      </c>
      <c r="H1979">
        <v>0</v>
      </c>
      <c r="I1979">
        <v>0</v>
      </c>
      <c r="J1979">
        <v>30000</v>
      </c>
      <c r="K1979">
        <v>0</v>
      </c>
      <c r="L1979">
        <v>0</v>
      </c>
      <c r="M1979" t="s">
        <v>947</v>
      </c>
      <c r="N1979">
        <v>12</v>
      </c>
      <c r="O1979">
        <v>0</v>
      </c>
      <c r="P1979" t="s">
        <v>948</v>
      </c>
      <c r="Q1979">
        <v>0</v>
      </c>
      <c r="R1979">
        <v>0</v>
      </c>
      <c r="S1979">
        <v>1</v>
      </c>
      <c r="T1979">
        <v>1</v>
      </c>
      <c r="U1979" s="7">
        <v>43435</v>
      </c>
      <c r="V1979" s="7">
        <v>43799</v>
      </c>
      <c r="W1979">
        <v>290</v>
      </c>
      <c r="X1979">
        <v>290</v>
      </c>
      <c r="Y1979">
        <v>133.1</v>
      </c>
      <c r="Z1979">
        <v>0</v>
      </c>
      <c r="AA1979">
        <v>0</v>
      </c>
      <c r="AB1979">
        <v>195.8</v>
      </c>
      <c r="AC1979">
        <v>1</v>
      </c>
      <c r="AD1979" t="s">
        <v>956</v>
      </c>
      <c r="AE1979" t="s">
        <v>950</v>
      </c>
      <c r="AF1979">
        <v>0</v>
      </c>
      <c r="AG1979" t="s">
        <v>951</v>
      </c>
      <c r="AH1979" t="s">
        <v>950</v>
      </c>
      <c r="AI1979" t="s">
        <v>950</v>
      </c>
      <c r="AJ1979" t="s">
        <v>952</v>
      </c>
      <c r="AK1979">
        <v>0</v>
      </c>
      <c r="AL1979">
        <v>0</v>
      </c>
      <c r="AM1979">
        <v>0</v>
      </c>
      <c r="AN1979" t="s">
        <v>951</v>
      </c>
      <c r="AO1979" t="s">
        <v>950</v>
      </c>
      <c r="AP1979" t="s">
        <v>950</v>
      </c>
      <c r="AQ1979" t="s">
        <v>952</v>
      </c>
      <c r="AR1979">
        <v>0</v>
      </c>
      <c r="AS1979">
        <v>0</v>
      </c>
      <c r="AT1979">
        <v>0</v>
      </c>
      <c r="AU1979" t="s">
        <v>951</v>
      </c>
      <c r="AV1979" t="s">
        <v>950</v>
      </c>
      <c r="AW1979" t="s">
        <v>950</v>
      </c>
      <c r="AX1979" t="s">
        <v>952</v>
      </c>
      <c r="AY1979">
        <v>0</v>
      </c>
      <c r="AZ1979">
        <v>0</v>
      </c>
      <c r="BA1979" t="s">
        <v>951</v>
      </c>
      <c r="BB1979" t="s">
        <v>950</v>
      </c>
      <c r="BC1979" t="s">
        <v>950</v>
      </c>
      <c r="BD1979" t="s">
        <v>952</v>
      </c>
      <c r="BE1979">
        <v>0</v>
      </c>
      <c r="BF1979">
        <v>0</v>
      </c>
      <c r="BG1979">
        <v>0</v>
      </c>
      <c r="BH1979" t="s">
        <v>951</v>
      </c>
      <c r="BI1979" t="s">
        <v>950</v>
      </c>
      <c r="BJ1979" t="s">
        <v>950</v>
      </c>
      <c r="BK1979" t="s">
        <v>952</v>
      </c>
      <c r="BL1979">
        <v>0</v>
      </c>
      <c r="BM1979">
        <v>0</v>
      </c>
      <c r="BN1979">
        <v>0</v>
      </c>
      <c r="BO1979" t="s">
        <v>951</v>
      </c>
      <c r="BP1979" t="s">
        <v>950</v>
      </c>
      <c r="BQ1979" t="s">
        <v>950</v>
      </c>
      <c r="BR1979" t="s">
        <v>952</v>
      </c>
      <c r="BS1979">
        <v>0</v>
      </c>
      <c r="BT1979">
        <v>0</v>
      </c>
      <c r="BU1979">
        <v>0</v>
      </c>
      <c r="BV1979">
        <v>7010</v>
      </c>
      <c r="BW1979" t="s">
        <v>953</v>
      </c>
      <c r="BX1979" t="s">
        <v>950</v>
      </c>
      <c r="BY1979" t="s">
        <v>948</v>
      </c>
      <c r="BZ1979">
        <v>0</v>
      </c>
      <c r="CA1979">
        <v>0</v>
      </c>
      <c r="CB1979">
        <v>78.5</v>
      </c>
      <c r="CC1979">
        <v>0</v>
      </c>
      <c r="CD1979" t="s">
        <v>954</v>
      </c>
      <c r="CE1979" s="7">
        <v>21524</v>
      </c>
      <c r="CF1979" s="7">
        <v>43435</v>
      </c>
      <c r="CG1979">
        <v>60</v>
      </c>
      <c r="CH1979">
        <v>999</v>
      </c>
      <c r="CI1979" s="7">
        <v>43465</v>
      </c>
      <c r="CJ1979" s="7">
        <v>55884</v>
      </c>
      <c r="CK1979">
        <v>409</v>
      </c>
      <c r="CL1979">
        <v>1</v>
      </c>
      <c r="CM1979">
        <v>59</v>
      </c>
      <c r="CN1979">
        <v>0</v>
      </c>
      <c r="CO1979" t="s">
        <v>955</v>
      </c>
      <c r="CP1979" t="s">
        <v>955</v>
      </c>
      <c r="CQ1979">
        <v>0</v>
      </c>
      <c r="CR1979">
        <v>0</v>
      </c>
      <c r="CS1979">
        <v>0</v>
      </c>
      <c r="CT1979">
        <f>VLOOKUP(E1979,Prophet!$A:$AA,3,FALSE)</f>
        <v>60</v>
      </c>
      <c r="CU1979">
        <f t="shared" si="60"/>
        <v>0</v>
      </c>
      <c r="CV1979">
        <f>VLOOKUP(E1979,Prophet!$A:$AA,5,FALSE)</f>
        <v>1</v>
      </c>
      <c r="CW1979">
        <f t="shared" si="61"/>
        <v>0</v>
      </c>
    </row>
    <row r="1980" spans="1:101" x14ac:dyDescent="0.25">
      <c r="A1980">
        <v>8362</v>
      </c>
      <c r="B1980">
        <v>2018</v>
      </c>
      <c r="C1980">
        <v>70</v>
      </c>
      <c r="D1980">
        <v>9</v>
      </c>
      <c r="E1980">
        <v>814105</v>
      </c>
      <c r="F1980">
        <v>0</v>
      </c>
      <c r="G1980">
        <v>0</v>
      </c>
      <c r="H1980">
        <v>0</v>
      </c>
      <c r="I1980">
        <v>0</v>
      </c>
      <c r="J1980">
        <v>30000</v>
      </c>
      <c r="K1980">
        <v>0</v>
      </c>
      <c r="L1980">
        <v>0</v>
      </c>
      <c r="M1980" t="s">
        <v>947</v>
      </c>
      <c r="N1980">
        <v>12</v>
      </c>
      <c r="O1980">
        <v>0</v>
      </c>
      <c r="P1980" t="s">
        <v>948</v>
      </c>
      <c r="Q1980">
        <v>0</v>
      </c>
      <c r="R1980">
        <v>0</v>
      </c>
      <c r="S1980">
        <v>1</v>
      </c>
      <c r="T1980">
        <v>1</v>
      </c>
      <c r="U1980" s="7">
        <v>43435</v>
      </c>
      <c r="V1980" s="7">
        <v>43799</v>
      </c>
      <c r="W1980">
        <v>262</v>
      </c>
      <c r="X1980">
        <v>262</v>
      </c>
      <c r="Y1980">
        <v>115.5</v>
      </c>
      <c r="Z1980">
        <v>0</v>
      </c>
      <c r="AA1980">
        <v>0</v>
      </c>
      <c r="AB1980">
        <v>169.9</v>
      </c>
      <c r="AC1980">
        <v>1</v>
      </c>
      <c r="AD1980" t="s">
        <v>949</v>
      </c>
      <c r="AE1980" t="s">
        <v>950</v>
      </c>
      <c r="AF1980">
        <v>0</v>
      </c>
      <c r="AG1980" t="s">
        <v>951</v>
      </c>
      <c r="AH1980" t="s">
        <v>950</v>
      </c>
      <c r="AI1980" t="s">
        <v>950</v>
      </c>
      <c r="AJ1980" t="s">
        <v>952</v>
      </c>
      <c r="AK1980">
        <v>0</v>
      </c>
      <c r="AL1980">
        <v>0</v>
      </c>
      <c r="AM1980">
        <v>0</v>
      </c>
      <c r="AN1980" t="s">
        <v>951</v>
      </c>
      <c r="AO1980" t="s">
        <v>950</v>
      </c>
      <c r="AP1980" t="s">
        <v>950</v>
      </c>
      <c r="AQ1980" t="s">
        <v>952</v>
      </c>
      <c r="AR1980">
        <v>0</v>
      </c>
      <c r="AS1980">
        <v>0</v>
      </c>
      <c r="AT1980">
        <v>0</v>
      </c>
      <c r="AU1980" t="s">
        <v>951</v>
      </c>
      <c r="AV1980" t="s">
        <v>950</v>
      </c>
      <c r="AW1980" t="s">
        <v>950</v>
      </c>
      <c r="AX1980" t="s">
        <v>952</v>
      </c>
      <c r="AY1980">
        <v>0</v>
      </c>
      <c r="AZ1980">
        <v>0</v>
      </c>
      <c r="BA1980" t="s">
        <v>951</v>
      </c>
      <c r="BB1980" t="s">
        <v>950</v>
      </c>
      <c r="BC1980" t="s">
        <v>950</v>
      </c>
      <c r="BD1980" t="s">
        <v>952</v>
      </c>
      <c r="BE1980">
        <v>0</v>
      </c>
      <c r="BF1980">
        <v>0</v>
      </c>
      <c r="BG1980">
        <v>0</v>
      </c>
      <c r="BH1980" t="s">
        <v>951</v>
      </c>
      <c r="BI1980" t="s">
        <v>950</v>
      </c>
      <c r="BJ1980" t="s">
        <v>950</v>
      </c>
      <c r="BK1980" t="s">
        <v>952</v>
      </c>
      <c r="BL1980">
        <v>0</v>
      </c>
      <c r="BM1980">
        <v>0</v>
      </c>
      <c r="BN1980">
        <v>0</v>
      </c>
      <c r="BO1980" t="s">
        <v>951</v>
      </c>
      <c r="BP1980" t="s">
        <v>950</v>
      </c>
      <c r="BQ1980" t="s">
        <v>950</v>
      </c>
      <c r="BR1980" t="s">
        <v>952</v>
      </c>
      <c r="BS1980">
        <v>0</v>
      </c>
      <c r="BT1980">
        <v>0</v>
      </c>
      <c r="BU1980">
        <v>0</v>
      </c>
      <c r="BV1980">
        <v>7010</v>
      </c>
      <c r="BW1980" t="s">
        <v>953</v>
      </c>
      <c r="BX1980" t="s">
        <v>950</v>
      </c>
      <c r="BY1980" t="s">
        <v>948</v>
      </c>
      <c r="BZ1980">
        <v>0</v>
      </c>
      <c r="CA1980">
        <v>0</v>
      </c>
      <c r="CB1980">
        <v>78.5</v>
      </c>
      <c r="CC1980">
        <v>0</v>
      </c>
      <c r="CD1980" t="s">
        <v>954</v>
      </c>
      <c r="CE1980" s="7">
        <v>27675</v>
      </c>
      <c r="CF1980" s="7">
        <v>43435</v>
      </c>
      <c r="CG1980">
        <v>43</v>
      </c>
      <c r="CH1980">
        <v>999</v>
      </c>
      <c r="CI1980" s="7">
        <v>43465</v>
      </c>
      <c r="CJ1980" s="7">
        <v>55884</v>
      </c>
      <c r="CK1980">
        <v>409</v>
      </c>
      <c r="CL1980">
        <v>1</v>
      </c>
      <c r="CM1980">
        <v>263</v>
      </c>
      <c r="CN1980">
        <v>0</v>
      </c>
      <c r="CO1980" t="s">
        <v>955</v>
      </c>
      <c r="CP1980" t="s">
        <v>955</v>
      </c>
      <c r="CQ1980">
        <v>0</v>
      </c>
      <c r="CR1980">
        <v>0</v>
      </c>
      <c r="CS1980">
        <v>0</v>
      </c>
      <c r="CT1980">
        <f>VLOOKUP(E1980,Prophet!$A:$AA,3,FALSE)</f>
        <v>43</v>
      </c>
      <c r="CU1980">
        <f t="shared" si="60"/>
        <v>0</v>
      </c>
      <c r="CV1980">
        <f>VLOOKUP(E1980,Prophet!$A:$AA,5,FALSE)</f>
        <v>1</v>
      </c>
      <c r="CW1980">
        <f t="shared" si="61"/>
        <v>0</v>
      </c>
    </row>
    <row r="1981" spans="1:101" x14ac:dyDescent="0.25">
      <c r="A1981">
        <v>8364</v>
      </c>
      <c r="B1981">
        <v>2018</v>
      </c>
      <c r="C1981">
        <v>70</v>
      </c>
      <c r="D1981">
        <v>9</v>
      </c>
      <c r="E1981">
        <v>320103</v>
      </c>
      <c r="F1981">
        <v>0</v>
      </c>
      <c r="G1981">
        <v>0</v>
      </c>
      <c r="H1981">
        <v>0</v>
      </c>
      <c r="I1981">
        <v>0</v>
      </c>
      <c r="J1981">
        <v>30000</v>
      </c>
      <c r="K1981">
        <v>0</v>
      </c>
      <c r="L1981">
        <v>0</v>
      </c>
      <c r="M1981" t="s">
        <v>947</v>
      </c>
      <c r="N1981">
        <v>12</v>
      </c>
      <c r="O1981">
        <v>0</v>
      </c>
      <c r="P1981" t="s">
        <v>948</v>
      </c>
      <c r="Q1981">
        <v>0</v>
      </c>
      <c r="R1981">
        <v>0</v>
      </c>
      <c r="S1981">
        <v>1</v>
      </c>
      <c r="T1981">
        <v>1</v>
      </c>
      <c r="U1981" s="7">
        <v>43435</v>
      </c>
      <c r="V1981" s="7">
        <v>43799</v>
      </c>
      <c r="W1981">
        <v>385.9</v>
      </c>
      <c r="X1981">
        <v>385.9</v>
      </c>
      <c r="Y1981">
        <v>193.5</v>
      </c>
      <c r="Z1981">
        <v>0</v>
      </c>
      <c r="AA1981">
        <v>0</v>
      </c>
      <c r="AB1981">
        <v>284.60000000000002</v>
      </c>
      <c r="AC1981">
        <v>1</v>
      </c>
      <c r="AD1981" t="s">
        <v>949</v>
      </c>
      <c r="AE1981" t="s">
        <v>950</v>
      </c>
      <c r="AF1981">
        <v>0</v>
      </c>
      <c r="AG1981" t="s">
        <v>951</v>
      </c>
      <c r="AH1981" t="s">
        <v>950</v>
      </c>
      <c r="AI1981" t="s">
        <v>950</v>
      </c>
      <c r="AJ1981" t="s">
        <v>952</v>
      </c>
      <c r="AK1981">
        <v>0</v>
      </c>
      <c r="AL1981">
        <v>0</v>
      </c>
      <c r="AM1981">
        <v>0</v>
      </c>
      <c r="AN1981" t="s">
        <v>951</v>
      </c>
      <c r="AO1981" t="s">
        <v>950</v>
      </c>
      <c r="AP1981" t="s">
        <v>950</v>
      </c>
      <c r="AQ1981" t="s">
        <v>952</v>
      </c>
      <c r="AR1981">
        <v>0</v>
      </c>
      <c r="AS1981">
        <v>0</v>
      </c>
      <c r="AT1981">
        <v>0</v>
      </c>
      <c r="AU1981" t="s">
        <v>951</v>
      </c>
      <c r="AV1981" t="s">
        <v>950</v>
      </c>
      <c r="AW1981" t="s">
        <v>950</v>
      </c>
      <c r="AX1981" t="s">
        <v>952</v>
      </c>
      <c r="AY1981">
        <v>0</v>
      </c>
      <c r="AZ1981">
        <v>0</v>
      </c>
      <c r="BA1981" t="s">
        <v>951</v>
      </c>
      <c r="BB1981" t="s">
        <v>950</v>
      </c>
      <c r="BC1981" t="s">
        <v>950</v>
      </c>
      <c r="BD1981" t="s">
        <v>952</v>
      </c>
      <c r="BE1981">
        <v>0</v>
      </c>
      <c r="BF1981">
        <v>0</v>
      </c>
      <c r="BG1981">
        <v>0</v>
      </c>
      <c r="BH1981" t="s">
        <v>951</v>
      </c>
      <c r="BI1981" t="s">
        <v>950</v>
      </c>
      <c r="BJ1981" t="s">
        <v>950</v>
      </c>
      <c r="BK1981" t="s">
        <v>952</v>
      </c>
      <c r="BL1981">
        <v>0</v>
      </c>
      <c r="BM1981">
        <v>0</v>
      </c>
      <c r="BN1981">
        <v>0</v>
      </c>
      <c r="BO1981" t="s">
        <v>951</v>
      </c>
      <c r="BP1981" t="s">
        <v>950</v>
      </c>
      <c r="BQ1981" t="s">
        <v>950</v>
      </c>
      <c r="BR1981" t="s">
        <v>952</v>
      </c>
      <c r="BS1981">
        <v>0</v>
      </c>
      <c r="BT1981">
        <v>0</v>
      </c>
      <c r="BU1981">
        <v>0</v>
      </c>
      <c r="BV1981">
        <v>7010</v>
      </c>
      <c r="BW1981" t="s">
        <v>953</v>
      </c>
      <c r="BX1981" t="s">
        <v>950</v>
      </c>
      <c r="BY1981" t="s">
        <v>948</v>
      </c>
      <c r="BZ1981">
        <v>0</v>
      </c>
      <c r="CA1981">
        <v>0</v>
      </c>
      <c r="CB1981">
        <v>78.5</v>
      </c>
      <c r="CC1981">
        <v>0</v>
      </c>
      <c r="CD1981" t="s">
        <v>954</v>
      </c>
      <c r="CE1981" s="7">
        <v>24060</v>
      </c>
      <c r="CF1981" s="7">
        <v>43435</v>
      </c>
      <c r="CG1981">
        <v>53</v>
      </c>
      <c r="CH1981">
        <v>999</v>
      </c>
      <c r="CI1981" s="7">
        <v>43465</v>
      </c>
      <c r="CJ1981" s="7">
        <v>55884</v>
      </c>
      <c r="CK1981">
        <v>409</v>
      </c>
      <c r="CL1981">
        <v>1</v>
      </c>
      <c r="CM1981">
        <v>143</v>
      </c>
      <c r="CN1981">
        <v>0</v>
      </c>
      <c r="CO1981" t="s">
        <v>955</v>
      </c>
      <c r="CP1981" t="s">
        <v>955</v>
      </c>
      <c r="CQ1981">
        <v>0</v>
      </c>
      <c r="CR1981">
        <v>0</v>
      </c>
      <c r="CS1981">
        <v>0</v>
      </c>
      <c r="CT1981">
        <f>VLOOKUP(E1981,Prophet!$A:$AA,3,FALSE)</f>
        <v>53</v>
      </c>
      <c r="CU1981">
        <f t="shared" si="60"/>
        <v>0</v>
      </c>
      <c r="CV1981">
        <f>VLOOKUP(E1981,Prophet!$A:$AA,5,FALSE)</f>
        <v>1</v>
      </c>
      <c r="CW1981">
        <f t="shared" si="61"/>
        <v>0</v>
      </c>
    </row>
    <row r="1982" spans="1:101" x14ac:dyDescent="0.25">
      <c r="A1982">
        <v>8366</v>
      </c>
      <c r="B1982">
        <v>2018</v>
      </c>
      <c r="C1982">
        <v>70</v>
      </c>
      <c r="D1982">
        <v>9</v>
      </c>
      <c r="E1982">
        <v>320105</v>
      </c>
      <c r="F1982">
        <v>0</v>
      </c>
      <c r="G1982">
        <v>0</v>
      </c>
      <c r="H1982">
        <v>0</v>
      </c>
      <c r="I1982">
        <v>0</v>
      </c>
      <c r="J1982">
        <v>30000</v>
      </c>
      <c r="K1982">
        <v>0</v>
      </c>
      <c r="L1982">
        <v>0</v>
      </c>
      <c r="M1982" t="s">
        <v>947</v>
      </c>
      <c r="N1982">
        <v>12</v>
      </c>
      <c r="O1982">
        <v>0</v>
      </c>
      <c r="P1982" t="s">
        <v>948</v>
      </c>
      <c r="Q1982">
        <v>0</v>
      </c>
      <c r="R1982">
        <v>0</v>
      </c>
      <c r="S1982">
        <v>1</v>
      </c>
      <c r="T1982">
        <v>1</v>
      </c>
      <c r="U1982" s="7">
        <v>43435</v>
      </c>
      <c r="V1982" s="7">
        <v>43799</v>
      </c>
      <c r="W1982">
        <v>290</v>
      </c>
      <c r="X1982">
        <v>290</v>
      </c>
      <c r="Y1982">
        <v>133.1</v>
      </c>
      <c r="Z1982">
        <v>0</v>
      </c>
      <c r="AA1982">
        <v>0</v>
      </c>
      <c r="AB1982">
        <v>195.8</v>
      </c>
      <c r="AC1982">
        <v>1</v>
      </c>
      <c r="AD1982" t="s">
        <v>956</v>
      </c>
      <c r="AE1982" t="s">
        <v>950</v>
      </c>
      <c r="AF1982">
        <v>0</v>
      </c>
      <c r="AG1982" t="s">
        <v>951</v>
      </c>
      <c r="AH1982" t="s">
        <v>950</v>
      </c>
      <c r="AI1982" t="s">
        <v>950</v>
      </c>
      <c r="AJ1982" t="s">
        <v>952</v>
      </c>
      <c r="AK1982">
        <v>0</v>
      </c>
      <c r="AL1982">
        <v>0</v>
      </c>
      <c r="AM1982">
        <v>0</v>
      </c>
      <c r="AN1982" t="s">
        <v>951</v>
      </c>
      <c r="AO1982" t="s">
        <v>950</v>
      </c>
      <c r="AP1982" t="s">
        <v>950</v>
      </c>
      <c r="AQ1982" t="s">
        <v>952</v>
      </c>
      <c r="AR1982">
        <v>0</v>
      </c>
      <c r="AS1982">
        <v>0</v>
      </c>
      <c r="AT1982">
        <v>0</v>
      </c>
      <c r="AU1982" t="s">
        <v>951</v>
      </c>
      <c r="AV1982" t="s">
        <v>950</v>
      </c>
      <c r="AW1982" t="s">
        <v>950</v>
      </c>
      <c r="AX1982" t="s">
        <v>952</v>
      </c>
      <c r="AY1982">
        <v>0</v>
      </c>
      <c r="AZ1982">
        <v>0</v>
      </c>
      <c r="BA1982" t="s">
        <v>951</v>
      </c>
      <c r="BB1982" t="s">
        <v>950</v>
      </c>
      <c r="BC1982" t="s">
        <v>950</v>
      </c>
      <c r="BD1982" t="s">
        <v>952</v>
      </c>
      <c r="BE1982">
        <v>0</v>
      </c>
      <c r="BF1982">
        <v>0</v>
      </c>
      <c r="BG1982">
        <v>0</v>
      </c>
      <c r="BH1982" t="s">
        <v>951</v>
      </c>
      <c r="BI1982" t="s">
        <v>950</v>
      </c>
      <c r="BJ1982" t="s">
        <v>950</v>
      </c>
      <c r="BK1982" t="s">
        <v>952</v>
      </c>
      <c r="BL1982">
        <v>0</v>
      </c>
      <c r="BM1982">
        <v>0</v>
      </c>
      <c r="BN1982">
        <v>0</v>
      </c>
      <c r="BO1982" t="s">
        <v>951</v>
      </c>
      <c r="BP1982" t="s">
        <v>950</v>
      </c>
      <c r="BQ1982" t="s">
        <v>950</v>
      </c>
      <c r="BR1982" t="s">
        <v>952</v>
      </c>
      <c r="BS1982">
        <v>0</v>
      </c>
      <c r="BT1982">
        <v>0</v>
      </c>
      <c r="BU1982">
        <v>0</v>
      </c>
      <c r="BV1982">
        <v>7010</v>
      </c>
      <c r="BW1982" t="s">
        <v>953</v>
      </c>
      <c r="BX1982" t="s">
        <v>950</v>
      </c>
      <c r="BY1982" t="s">
        <v>948</v>
      </c>
      <c r="BZ1982">
        <v>0</v>
      </c>
      <c r="CA1982">
        <v>0</v>
      </c>
      <c r="CB1982">
        <v>78.5</v>
      </c>
      <c r="CC1982">
        <v>0</v>
      </c>
      <c r="CD1982" t="s">
        <v>954</v>
      </c>
      <c r="CE1982" s="7">
        <v>23646</v>
      </c>
      <c r="CF1982" s="7">
        <v>43435</v>
      </c>
      <c r="CG1982">
        <v>54</v>
      </c>
      <c r="CH1982">
        <v>999</v>
      </c>
      <c r="CI1982" s="7">
        <v>43465</v>
      </c>
      <c r="CJ1982" s="7">
        <v>55884</v>
      </c>
      <c r="CK1982">
        <v>409</v>
      </c>
      <c r="CL1982">
        <v>1</v>
      </c>
      <c r="CM1982">
        <v>131</v>
      </c>
      <c r="CN1982">
        <v>0</v>
      </c>
      <c r="CO1982" t="s">
        <v>955</v>
      </c>
      <c r="CP1982" t="s">
        <v>955</v>
      </c>
      <c r="CQ1982">
        <v>0</v>
      </c>
      <c r="CR1982">
        <v>0</v>
      </c>
      <c r="CS1982">
        <v>0</v>
      </c>
      <c r="CT1982">
        <f>VLOOKUP(E1982,Prophet!$A:$AA,3,FALSE)</f>
        <v>54</v>
      </c>
      <c r="CU1982">
        <f t="shared" si="60"/>
        <v>0</v>
      </c>
      <c r="CV1982">
        <f>VLOOKUP(E1982,Prophet!$A:$AA,5,FALSE)</f>
        <v>1</v>
      </c>
      <c r="CW1982">
        <f t="shared" si="61"/>
        <v>0</v>
      </c>
    </row>
    <row r="1983" spans="1:101" x14ac:dyDescent="0.25">
      <c r="A1983">
        <v>8368</v>
      </c>
      <c r="B1983">
        <v>2018</v>
      </c>
      <c r="C1983">
        <v>70</v>
      </c>
      <c r="D1983">
        <v>9</v>
      </c>
      <c r="E1983">
        <v>226003</v>
      </c>
      <c r="F1983">
        <v>0</v>
      </c>
      <c r="G1983">
        <v>0</v>
      </c>
      <c r="H1983">
        <v>0</v>
      </c>
      <c r="I1983">
        <v>0</v>
      </c>
      <c r="J1983">
        <v>30000</v>
      </c>
      <c r="K1983">
        <v>0</v>
      </c>
      <c r="L1983">
        <v>0</v>
      </c>
      <c r="M1983" t="s">
        <v>947</v>
      </c>
      <c r="N1983">
        <v>12</v>
      </c>
      <c r="O1983">
        <v>0</v>
      </c>
      <c r="P1983" t="s">
        <v>948</v>
      </c>
      <c r="Q1983">
        <v>0</v>
      </c>
      <c r="R1983">
        <v>0</v>
      </c>
      <c r="S1983">
        <v>1</v>
      </c>
      <c r="T1983">
        <v>1</v>
      </c>
      <c r="U1983" s="7">
        <v>43435</v>
      </c>
      <c r="V1983" s="7">
        <v>43799</v>
      </c>
      <c r="W1983">
        <v>262</v>
      </c>
      <c r="X1983">
        <v>262</v>
      </c>
      <c r="Y1983">
        <v>115.5</v>
      </c>
      <c r="Z1983">
        <v>0</v>
      </c>
      <c r="AA1983">
        <v>0</v>
      </c>
      <c r="AB1983">
        <v>169.9</v>
      </c>
      <c r="AC1983">
        <v>1</v>
      </c>
      <c r="AD1983" t="s">
        <v>949</v>
      </c>
      <c r="AE1983" t="s">
        <v>950</v>
      </c>
      <c r="AF1983">
        <v>0</v>
      </c>
      <c r="AG1983" t="s">
        <v>951</v>
      </c>
      <c r="AH1983" t="s">
        <v>950</v>
      </c>
      <c r="AI1983" t="s">
        <v>950</v>
      </c>
      <c r="AJ1983" t="s">
        <v>952</v>
      </c>
      <c r="AK1983">
        <v>0</v>
      </c>
      <c r="AL1983">
        <v>0</v>
      </c>
      <c r="AM1983">
        <v>0</v>
      </c>
      <c r="AN1983" t="s">
        <v>951</v>
      </c>
      <c r="AO1983" t="s">
        <v>950</v>
      </c>
      <c r="AP1983" t="s">
        <v>950</v>
      </c>
      <c r="AQ1983" t="s">
        <v>952</v>
      </c>
      <c r="AR1983">
        <v>0</v>
      </c>
      <c r="AS1983">
        <v>0</v>
      </c>
      <c r="AT1983">
        <v>0</v>
      </c>
      <c r="AU1983" t="s">
        <v>951</v>
      </c>
      <c r="AV1983" t="s">
        <v>950</v>
      </c>
      <c r="AW1983" t="s">
        <v>950</v>
      </c>
      <c r="AX1983" t="s">
        <v>952</v>
      </c>
      <c r="AY1983">
        <v>0</v>
      </c>
      <c r="AZ1983">
        <v>0</v>
      </c>
      <c r="BA1983" t="s">
        <v>951</v>
      </c>
      <c r="BB1983" t="s">
        <v>950</v>
      </c>
      <c r="BC1983" t="s">
        <v>950</v>
      </c>
      <c r="BD1983" t="s">
        <v>952</v>
      </c>
      <c r="BE1983">
        <v>0</v>
      </c>
      <c r="BF1983">
        <v>0</v>
      </c>
      <c r="BG1983">
        <v>0</v>
      </c>
      <c r="BH1983" t="s">
        <v>951</v>
      </c>
      <c r="BI1983" t="s">
        <v>950</v>
      </c>
      <c r="BJ1983" t="s">
        <v>950</v>
      </c>
      <c r="BK1983" t="s">
        <v>952</v>
      </c>
      <c r="BL1983">
        <v>0</v>
      </c>
      <c r="BM1983">
        <v>0</v>
      </c>
      <c r="BN1983">
        <v>0</v>
      </c>
      <c r="BO1983" t="s">
        <v>951</v>
      </c>
      <c r="BP1983" t="s">
        <v>950</v>
      </c>
      <c r="BQ1983" t="s">
        <v>950</v>
      </c>
      <c r="BR1983" t="s">
        <v>952</v>
      </c>
      <c r="BS1983">
        <v>0</v>
      </c>
      <c r="BT1983">
        <v>0</v>
      </c>
      <c r="BU1983">
        <v>0</v>
      </c>
      <c r="BV1983">
        <v>7010</v>
      </c>
      <c r="BW1983" t="s">
        <v>953</v>
      </c>
      <c r="BX1983" t="s">
        <v>950</v>
      </c>
      <c r="BY1983" t="s">
        <v>948</v>
      </c>
      <c r="BZ1983">
        <v>0</v>
      </c>
      <c r="CA1983">
        <v>0</v>
      </c>
      <c r="CB1983">
        <v>78.5</v>
      </c>
      <c r="CC1983">
        <v>0</v>
      </c>
      <c r="CD1983" t="s">
        <v>954</v>
      </c>
      <c r="CE1983" s="7">
        <v>36439</v>
      </c>
      <c r="CF1983" s="7">
        <v>43435</v>
      </c>
      <c r="CG1983">
        <v>19</v>
      </c>
      <c r="CH1983">
        <v>999</v>
      </c>
      <c r="CI1983" s="7">
        <v>43465</v>
      </c>
      <c r="CJ1983" s="7">
        <v>55884</v>
      </c>
      <c r="CK1983">
        <v>409</v>
      </c>
      <c r="CL1983">
        <v>1</v>
      </c>
      <c r="CM1983">
        <v>551</v>
      </c>
      <c r="CN1983">
        <v>0</v>
      </c>
      <c r="CO1983" t="s">
        <v>955</v>
      </c>
      <c r="CP1983" t="s">
        <v>955</v>
      </c>
      <c r="CQ1983">
        <v>0</v>
      </c>
      <c r="CR1983">
        <v>0</v>
      </c>
      <c r="CS1983">
        <v>0</v>
      </c>
      <c r="CT1983">
        <f>VLOOKUP(E1983,Prophet!$A:$AA,3,FALSE)</f>
        <v>19</v>
      </c>
      <c r="CU1983">
        <f t="shared" si="60"/>
        <v>0</v>
      </c>
      <c r="CV1983">
        <f>VLOOKUP(E1983,Prophet!$A:$AA,5,FALSE)</f>
        <v>1</v>
      </c>
      <c r="CW1983">
        <f t="shared" si="61"/>
        <v>0</v>
      </c>
    </row>
    <row r="1984" spans="1:101" x14ac:dyDescent="0.25">
      <c r="A1984">
        <v>8370</v>
      </c>
      <c r="B1984">
        <v>2018</v>
      </c>
      <c r="C1984">
        <v>70</v>
      </c>
      <c r="D1984">
        <v>9</v>
      </c>
      <c r="E1984">
        <v>2561603</v>
      </c>
      <c r="F1984">
        <v>0</v>
      </c>
      <c r="G1984">
        <v>0</v>
      </c>
      <c r="H1984">
        <v>0</v>
      </c>
      <c r="I1984">
        <v>0</v>
      </c>
      <c r="J1984">
        <v>30000</v>
      </c>
      <c r="K1984">
        <v>0</v>
      </c>
      <c r="L1984">
        <v>0</v>
      </c>
      <c r="M1984" t="s">
        <v>947</v>
      </c>
      <c r="N1984">
        <v>12</v>
      </c>
      <c r="O1984">
        <v>0</v>
      </c>
      <c r="P1984" t="s">
        <v>948</v>
      </c>
      <c r="Q1984">
        <v>0</v>
      </c>
      <c r="R1984">
        <v>0</v>
      </c>
      <c r="S1984">
        <v>1</v>
      </c>
      <c r="T1984">
        <v>1</v>
      </c>
      <c r="U1984" s="7">
        <v>43405</v>
      </c>
      <c r="V1984" s="7">
        <v>43769</v>
      </c>
      <c r="W1984">
        <v>460.4</v>
      </c>
      <c r="X1984">
        <v>460.4</v>
      </c>
      <c r="Y1984">
        <v>240.5</v>
      </c>
      <c r="Z1984">
        <v>0</v>
      </c>
      <c r="AA1984">
        <v>0</v>
      </c>
      <c r="AB1984">
        <v>353.6</v>
      </c>
      <c r="AC1984">
        <v>1</v>
      </c>
      <c r="AD1984" t="s">
        <v>956</v>
      </c>
      <c r="AE1984" t="s">
        <v>950</v>
      </c>
      <c r="AF1984">
        <v>0</v>
      </c>
      <c r="AG1984" t="s">
        <v>951</v>
      </c>
      <c r="AH1984" t="s">
        <v>950</v>
      </c>
      <c r="AI1984" t="s">
        <v>950</v>
      </c>
      <c r="AJ1984" t="s">
        <v>952</v>
      </c>
      <c r="AK1984">
        <v>0</v>
      </c>
      <c r="AL1984">
        <v>0</v>
      </c>
      <c r="AM1984">
        <v>0</v>
      </c>
      <c r="AN1984" t="s">
        <v>951</v>
      </c>
      <c r="AO1984" t="s">
        <v>950</v>
      </c>
      <c r="AP1984" t="s">
        <v>950</v>
      </c>
      <c r="AQ1984" t="s">
        <v>952</v>
      </c>
      <c r="AR1984">
        <v>0</v>
      </c>
      <c r="AS1984">
        <v>0</v>
      </c>
      <c r="AT1984">
        <v>0</v>
      </c>
      <c r="AU1984" t="s">
        <v>951</v>
      </c>
      <c r="AV1984" t="s">
        <v>950</v>
      </c>
      <c r="AW1984" t="s">
        <v>950</v>
      </c>
      <c r="AX1984" t="s">
        <v>952</v>
      </c>
      <c r="AY1984">
        <v>0</v>
      </c>
      <c r="AZ1984">
        <v>0</v>
      </c>
      <c r="BA1984" t="s">
        <v>951</v>
      </c>
      <c r="BB1984" t="s">
        <v>950</v>
      </c>
      <c r="BC1984" t="s">
        <v>950</v>
      </c>
      <c r="BD1984" t="s">
        <v>952</v>
      </c>
      <c r="BE1984">
        <v>0</v>
      </c>
      <c r="BF1984">
        <v>0</v>
      </c>
      <c r="BG1984">
        <v>0</v>
      </c>
      <c r="BH1984" t="s">
        <v>951</v>
      </c>
      <c r="BI1984" t="s">
        <v>950</v>
      </c>
      <c r="BJ1984" t="s">
        <v>950</v>
      </c>
      <c r="BK1984" t="s">
        <v>952</v>
      </c>
      <c r="BL1984">
        <v>0</v>
      </c>
      <c r="BM1984">
        <v>0</v>
      </c>
      <c r="BN1984">
        <v>0</v>
      </c>
      <c r="BO1984" t="s">
        <v>951</v>
      </c>
      <c r="BP1984" t="s">
        <v>950</v>
      </c>
      <c r="BQ1984" t="s">
        <v>950</v>
      </c>
      <c r="BR1984" t="s">
        <v>952</v>
      </c>
      <c r="BS1984">
        <v>0</v>
      </c>
      <c r="BT1984">
        <v>0</v>
      </c>
      <c r="BU1984">
        <v>0</v>
      </c>
      <c r="BV1984">
        <v>7010</v>
      </c>
      <c r="BW1984" t="s">
        <v>953</v>
      </c>
      <c r="BX1984" t="s">
        <v>950</v>
      </c>
      <c r="BY1984" t="s">
        <v>948</v>
      </c>
      <c r="BZ1984">
        <v>0</v>
      </c>
      <c r="CA1984">
        <v>0</v>
      </c>
      <c r="CB1984">
        <v>78.5</v>
      </c>
      <c r="CC1984">
        <v>0</v>
      </c>
      <c r="CD1984" t="s">
        <v>954</v>
      </c>
      <c r="CE1984" s="7">
        <v>22574</v>
      </c>
      <c r="CF1984" s="7">
        <v>43405</v>
      </c>
      <c r="CG1984">
        <v>57</v>
      </c>
      <c r="CH1984">
        <v>999</v>
      </c>
      <c r="CI1984" s="7">
        <v>43465</v>
      </c>
      <c r="CJ1984" s="7">
        <v>55884</v>
      </c>
      <c r="CK1984">
        <v>409</v>
      </c>
      <c r="CL1984">
        <v>2</v>
      </c>
      <c r="CM1984">
        <v>94</v>
      </c>
      <c r="CN1984">
        <v>0</v>
      </c>
      <c r="CO1984" t="s">
        <v>955</v>
      </c>
      <c r="CP1984" t="s">
        <v>955</v>
      </c>
      <c r="CQ1984">
        <v>0</v>
      </c>
      <c r="CR1984">
        <v>0</v>
      </c>
      <c r="CS1984">
        <v>0</v>
      </c>
      <c r="CT1984">
        <f>VLOOKUP(E1984,Prophet!$A:$AA,3,FALSE)</f>
        <v>57</v>
      </c>
      <c r="CU1984">
        <f t="shared" si="60"/>
        <v>0</v>
      </c>
      <c r="CV1984">
        <f>VLOOKUP(E1984,Prophet!$A:$AA,5,FALSE)</f>
        <v>2</v>
      </c>
      <c r="CW1984">
        <f t="shared" si="61"/>
        <v>0</v>
      </c>
    </row>
    <row r="1985" spans="1:101" x14ac:dyDescent="0.25">
      <c r="A1985">
        <v>8374</v>
      </c>
      <c r="B1985">
        <v>2018</v>
      </c>
      <c r="C1985">
        <v>70</v>
      </c>
      <c r="D1985">
        <v>9</v>
      </c>
      <c r="E1985">
        <v>1908803</v>
      </c>
      <c r="F1985">
        <v>0</v>
      </c>
      <c r="G1985">
        <v>0</v>
      </c>
      <c r="H1985">
        <v>0</v>
      </c>
      <c r="I1985">
        <v>0</v>
      </c>
      <c r="J1985">
        <v>30000</v>
      </c>
      <c r="K1985">
        <v>0</v>
      </c>
      <c r="L1985">
        <v>0</v>
      </c>
      <c r="M1985" t="s">
        <v>947</v>
      </c>
      <c r="N1985">
        <v>12</v>
      </c>
      <c r="O1985">
        <v>0</v>
      </c>
      <c r="P1985" t="s">
        <v>948</v>
      </c>
      <c r="Q1985">
        <v>0</v>
      </c>
      <c r="R1985">
        <v>0</v>
      </c>
      <c r="S1985">
        <v>1</v>
      </c>
      <c r="T1985">
        <v>1</v>
      </c>
      <c r="U1985" s="7">
        <v>43435</v>
      </c>
      <c r="V1985" s="7">
        <v>43799</v>
      </c>
      <c r="W1985">
        <v>204.8</v>
      </c>
      <c r="X1985">
        <v>204.8</v>
      </c>
      <c r="Y1985">
        <v>79.5</v>
      </c>
      <c r="Z1985">
        <v>0</v>
      </c>
      <c r="AA1985">
        <v>0</v>
      </c>
      <c r="AB1985">
        <v>116.9</v>
      </c>
      <c r="AC1985">
        <v>1</v>
      </c>
      <c r="AD1985" t="s">
        <v>956</v>
      </c>
      <c r="AE1985" t="s">
        <v>950</v>
      </c>
      <c r="AF1985">
        <v>0</v>
      </c>
      <c r="AG1985" t="s">
        <v>951</v>
      </c>
      <c r="AH1985" t="s">
        <v>950</v>
      </c>
      <c r="AI1985" t="s">
        <v>950</v>
      </c>
      <c r="AJ1985" t="s">
        <v>952</v>
      </c>
      <c r="AK1985">
        <v>0</v>
      </c>
      <c r="AL1985">
        <v>0</v>
      </c>
      <c r="AM1985">
        <v>0</v>
      </c>
      <c r="AN1985" t="s">
        <v>951</v>
      </c>
      <c r="AO1985" t="s">
        <v>950</v>
      </c>
      <c r="AP1985" t="s">
        <v>950</v>
      </c>
      <c r="AQ1985" t="s">
        <v>952</v>
      </c>
      <c r="AR1985">
        <v>0</v>
      </c>
      <c r="AS1985">
        <v>0</v>
      </c>
      <c r="AT1985">
        <v>0</v>
      </c>
      <c r="AU1985" t="s">
        <v>951</v>
      </c>
      <c r="AV1985" t="s">
        <v>950</v>
      </c>
      <c r="AW1985" t="s">
        <v>950</v>
      </c>
      <c r="AX1985" t="s">
        <v>952</v>
      </c>
      <c r="AY1985">
        <v>0</v>
      </c>
      <c r="AZ1985">
        <v>0</v>
      </c>
      <c r="BA1985" t="s">
        <v>951</v>
      </c>
      <c r="BB1985" t="s">
        <v>950</v>
      </c>
      <c r="BC1985" t="s">
        <v>950</v>
      </c>
      <c r="BD1985" t="s">
        <v>952</v>
      </c>
      <c r="BE1985">
        <v>0</v>
      </c>
      <c r="BF1985">
        <v>0</v>
      </c>
      <c r="BG1985">
        <v>0</v>
      </c>
      <c r="BH1985" t="s">
        <v>951</v>
      </c>
      <c r="BI1985" t="s">
        <v>950</v>
      </c>
      <c r="BJ1985" t="s">
        <v>950</v>
      </c>
      <c r="BK1985" t="s">
        <v>952</v>
      </c>
      <c r="BL1985">
        <v>0</v>
      </c>
      <c r="BM1985">
        <v>0</v>
      </c>
      <c r="BN1985">
        <v>0</v>
      </c>
      <c r="BO1985" t="s">
        <v>951</v>
      </c>
      <c r="BP1985" t="s">
        <v>950</v>
      </c>
      <c r="BQ1985" t="s">
        <v>950</v>
      </c>
      <c r="BR1985" t="s">
        <v>952</v>
      </c>
      <c r="BS1985">
        <v>0</v>
      </c>
      <c r="BT1985">
        <v>0</v>
      </c>
      <c r="BU1985">
        <v>0</v>
      </c>
      <c r="BV1985">
        <v>7010</v>
      </c>
      <c r="BW1985" t="s">
        <v>953</v>
      </c>
      <c r="BX1985" t="s">
        <v>950</v>
      </c>
      <c r="BY1985" t="s">
        <v>948</v>
      </c>
      <c r="BZ1985">
        <v>0</v>
      </c>
      <c r="CA1985">
        <v>0</v>
      </c>
      <c r="CB1985">
        <v>78.5</v>
      </c>
      <c r="CC1985">
        <v>0</v>
      </c>
      <c r="CD1985" t="s">
        <v>954</v>
      </c>
      <c r="CE1985" s="7">
        <v>25078</v>
      </c>
      <c r="CF1985" s="7">
        <v>43435</v>
      </c>
      <c r="CG1985">
        <v>50</v>
      </c>
      <c r="CH1985">
        <v>999</v>
      </c>
      <c r="CI1985" s="7">
        <v>43465</v>
      </c>
      <c r="CJ1985" s="7">
        <v>55884</v>
      </c>
      <c r="CK1985">
        <v>409</v>
      </c>
      <c r="CL1985">
        <v>1</v>
      </c>
      <c r="CM1985">
        <v>179</v>
      </c>
      <c r="CN1985">
        <v>0</v>
      </c>
      <c r="CO1985" t="s">
        <v>955</v>
      </c>
      <c r="CP1985" t="s">
        <v>955</v>
      </c>
      <c r="CQ1985">
        <v>0</v>
      </c>
      <c r="CR1985">
        <v>0</v>
      </c>
      <c r="CS1985">
        <v>0</v>
      </c>
      <c r="CT1985">
        <f>VLOOKUP(E1985,Prophet!$A:$AA,3,FALSE)</f>
        <v>50</v>
      </c>
      <c r="CU1985">
        <f t="shared" si="60"/>
        <v>0</v>
      </c>
      <c r="CV1985">
        <f>VLOOKUP(E1985,Prophet!$A:$AA,5,FALSE)</f>
        <v>1</v>
      </c>
      <c r="CW1985">
        <f t="shared" si="61"/>
        <v>0</v>
      </c>
    </row>
    <row r="1986" spans="1:101" x14ac:dyDescent="0.25">
      <c r="A1986">
        <v>8377</v>
      </c>
      <c r="B1986">
        <v>2018</v>
      </c>
      <c r="C1986">
        <v>70</v>
      </c>
      <c r="D1986">
        <v>9</v>
      </c>
      <c r="E1986">
        <v>106905</v>
      </c>
      <c r="F1986">
        <v>0</v>
      </c>
      <c r="G1986">
        <v>0</v>
      </c>
      <c r="H1986">
        <v>0</v>
      </c>
      <c r="I1986">
        <v>0</v>
      </c>
      <c r="J1986">
        <v>30000</v>
      </c>
      <c r="K1986">
        <v>0</v>
      </c>
      <c r="L1986">
        <v>0</v>
      </c>
      <c r="M1986" t="s">
        <v>947</v>
      </c>
      <c r="N1986">
        <v>12</v>
      </c>
      <c r="O1986">
        <v>0</v>
      </c>
      <c r="P1986" t="s">
        <v>948</v>
      </c>
      <c r="Q1986">
        <v>0</v>
      </c>
      <c r="R1986">
        <v>0</v>
      </c>
      <c r="S1986">
        <v>1</v>
      </c>
      <c r="T1986">
        <v>1</v>
      </c>
      <c r="U1986" s="7">
        <v>43435</v>
      </c>
      <c r="V1986" s="7">
        <v>43799</v>
      </c>
      <c r="W1986">
        <v>290</v>
      </c>
      <c r="X1986">
        <v>290</v>
      </c>
      <c r="Y1986">
        <v>133.1</v>
      </c>
      <c r="Z1986">
        <v>0</v>
      </c>
      <c r="AA1986">
        <v>0</v>
      </c>
      <c r="AB1986">
        <v>195.8</v>
      </c>
      <c r="AC1986">
        <v>1</v>
      </c>
      <c r="AD1986" t="s">
        <v>956</v>
      </c>
      <c r="AE1986" t="s">
        <v>950</v>
      </c>
      <c r="AF1986">
        <v>0</v>
      </c>
      <c r="AG1986" t="s">
        <v>951</v>
      </c>
      <c r="AH1986" t="s">
        <v>950</v>
      </c>
      <c r="AI1986" t="s">
        <v>950</v>
      </c>
      <c r="AJ1986" t="s">
        <v>952</v>
      </c>
      <c r="AK1986">
        <v>0</v>
      </c>
      <c r="AL1986">
        <v>0</v>
      </c>
      <c r="AM1986">
        <v>0</v>
      </c>
      <c r="AN1986" t="s">
        <v>951</v>
      </c>
      <c r="AO1986" t="s">
        <v>950</v>
      </c>
      <c r="AP1986" t="s">
        <v>950</v>
      </c>
      <c r="AQ1986" t="s">
        <v>952</v>
      </c>
      <c r="AR1986">
        <v>0</v>
      </c>
      <c r="AS1986">
        <v>0</v>
      </c>
      <c r="AT1986">
        <v>0</v>
      </c>
      <c r="AU1986" t="s">
        <v>951</v>
      </c>
      <c r="AV1986" t="s">
        <v>950</v>
      </c>
      <c r="AW1986" t="s">
        <v>950</v>
      </c>
      <c r="AX1986" t="s">
        <v>952</v>
      </c>
      <c r="AY1986">
        <v>0</v>
      </c>
      <c r="AZ1986">
        <v>0</v>
      </c>
      <c r="BA1986" t="s">
        <v>951</v>
      </c>
      <c r="BB1986" t="s">
        <v>950</v>
      </c>
      <c r="BC1986" t="s">
        <v>950</v>
      </c>
      <c r="BD1986" t="s">
        <v>952</v>
      </c>
      <c r="BE1986">
        <v>0</v>
      </c>
      <c r="BF1986">
        <v>0</v>
      </c>
      <c r="BG1986">
        <v>0</v>
      </c>
      <c r="BH1986" t="s">
        <v>951</v>
      </c>
      <c r="BI1986" t="s">
        <v>950</v>
      </c>
      <c r="BJ1986" t="s">
        <v>950</v>
      </c>
      <c r="BK1986" t="s">
        <v>952</v>
      </c>
      <c r="BL1986">
        <v>0</v>
      </c>
      <c r="BM1986">
        <v>0</v>
      </c>
      <c r="BN1986">
        <v>0</v>
      </c>
      <c r="BO1986" t="s">
        <v>951</v>
      </c>
      <c r="BP1986" t="s">
        <v>950</v>
      </c>
      <c r="BQ1986" t="s">
        <v>950</v>
      </c>
      <c r="BR1986" t="s">
        <v>952</v>
      </c>
      <c r="BS1986">
        <v>0</v>
      </c>
      <c r="BT1986">
        <v>0</v>
      </c>
      <c r="BU1986">
        <v>0</v>
      </c>
      <c r="BV1986">
        <v>7010</v>
      </c>
      <c r="BW1986" t="s">
        <v>953</v>
      </c>
      <c r="BX1986" t="s">
        <v>950</v>
      </c>
      <c r="BY1986" t="s">
        <v>948</v>
      </c>
      <c r="BZ1986">
        <v>0</v>
      </c>
      <c r="CA1986">
        <v>0</v>
      </c>
      <c r="CB1986">
        <v>78.5</v>
      </c>
      <c r="CC1986">
        <v>0</v>
      </c>
      <c r="CD1986" t="s">
        <v>954</v>
      </c>
      <c r="CE1986" s="7">
        <v>25436</v>
      </c>
      <c r="CF1986" s="7">
        <v>43435</v>
      </c>
      <c r="CG1986">
        <v>49</v>
      </c>
      <c r="CH1986">
        <v>999</v>
      </c>
      <c r="CI1986" s="7">
        <v>43465</v>
      </c>
      <c r="CJ1986" s="7">
        <v>55884</v>
      </c>
      <c r="CK1986">
        <v>409</v>
      </c>
      <c r="CL1986">
        <v>1</v>
      </c>
      <c r="CM1986">
        <v>191</v>
      </c>
      <c r="CN1986">
        <v>0</v>
      </c>
      <c r="CO1986" t="s">
        <v>955</v>
      </c>
      <c r="CP1986" t="s">
        <v>955</v>
      </c>
      <c r="CQ1986">
        <v>0</v>
      </c>
      <c r="CR1986">
        <v>0</v>
      </c>
      <c r="CS1986">
        <v>0</v>
      </c>
      <c r="CT1986">
        <f>VLOOKUP(E1986,Prophet!$A:$AA,3,FALSE)</f>
        <v>49</v>
      </c>
      <c r="CU1986">
        <f t="shared" si="60"/>
        <v>0</v>
      </c>
      <c r="CV1986">
        <f>VLOOKUP(E1986,Prophet!$A:$AA,5,FALSE)</f>
        <v>1</v>
      </c>
      <c r="CW1986">
        <f t="shared" si="61"/>
        <v>0</v>
      </c>
    </row>
    <row r="1987" spans="1:101" x14ac:dyDescent="0.25">
      <c r="A1987">
        <v>8379</v>
      </c>
      <c r="B1987">
        <v>2018</v>
      </c>
      <c r="C1987">
        <v>70</v>
      </c>
      <c r="D1987">
        <v>9</v>
      </c>
      <c r="E1987">
        <v>2119302</v>
      </c>
      <c r="F1987">
        <v>0</v>
      </c>
      <c r="G1987">
        <v>0</v>
      </c>
      <c r="H1987">
        <v>0</v>
      </c>
      <c r="I1987">
        <v>0</v>
      </c>
      <c r="J1987">
        <v>30000</v>
      </c>
      <c r="K1987">
        <v>0</v>
      </c>
      <c r="L1987">
        <v>0</v>
      </c>
      <c r="M1987" t="s">
        <v>947</v>
      </c>
      <c r="N1987">
        <v>12</v>
      </c>
      <c r="O1987">
        <v>0</v>
      </c>
      <c r="P1987" t="s">
        <v>948</v>
      </c>
      <c r="Q1987">
        <v>0</v>
      </c>
      <c r="R1987">
        <v>0</v>
      </c>
      <c r="S1987">
        <v>1</v>
      </c>
      <c r="T1987">
        <v>1</v>
      </c>
      <c r="U1987" s="7">
        <v>43435</v>
      </c>
      <c r="V1987" s="7">
        <v>43799</v>
      </c>
      <c r="W1987">
        <v>262</v>
      </c>
      <c r="X1987">
        <v>262</v>
      </c>
      <c r="Y1987">
        <v>115.5</v>
      </c>
      <c r="Z1987">
        <v>0</v>
      </c>
      <c r="AA1987">
        <v>0</v>
      </c>
      <c r="AB1987">
        <v>169.9</v>
      </c>
      <c r="AC1987">
        <v>1</v>
      </c>
      <c r="AD1987" t="s">
        <v>949</v>
      </c>
      <c r="AE1987" t="s">
        <v>950</v>
      </c>
      <c r="AF1987">
        <v>0</v>
      </c>
      <c r="AG1987" t="s">
        <v>951</v>
      </c>
      <c r="AH1987" t="s">
        <v>950</v>
      </c>
      <c r="AI1987" t="s">
        <v>950</v>
      </c>
      <c r="AJ1987" t="s">
        <v>952</v>
      </c>
      <c r="AK1987">
        <v>0</v>
      </c>
      <c r="AL1987">
        <v>0</v>
      </c>
      <c r="AM1987">
        <v>0</v>
      </c>
      <c r="AN1987" t="s">
        <v>951</v>
      </c>
      <c r="AO1987" t="s">
        <v>950</v>
      </c>
      <c r="AP1987" t="s">
        <v>950</v>
      </c>
      <c r="AQ1987" t="s">
        <v>952</v>
      </c>
      <c r="AR1987">
        <v>0</v>
      </c>
      <c r="AS1987">
        <v>0</v>
      </c>
      <c r="AT1987">
        <v>0</v>
      </c>
      <c r="AU1987" t="s">
        <v>951</v>
      </c>
      <c r="AV1987" t="s">
        <v>950</v>
      </c>
      <c r="AW1987" t="s">
        <v>950</v>
      </c>
      <c r="AX1987" t="s">
        <v>952</v>
      </c>
      <c r="AY1987">
        <v>0</v>
      </c>
      <c r="AZ1987">
        <v>0</v>
      </c>
      <c r="BA1987" t="s">
        <v>951</v>
      </c>
      <c r="BB1987" t="s">
        <v>950</v>
      </c>
      <c r="BC1987" t="s">
        <v>950</v>
      </c>
      <c r="BD1987" t="s">
        <v>952</v>
      </c>
      <c r="BE1987">
        <v>0</v>
      </c>
      <c r="BF1987">
        <v>0</v>
      </c>
      <c r="BG1987">
        <v>0</v>
      </c>
      <c r="BH1987" t="s">
        <v>951</v>
      </c>
      <c r="BI1987" t="s">
        <v>950</v>
      </c>
      <c r="BJ1987" t="s">
        <v>950</v>
      </c>
      <c r="BK1987" t="s">
        <v>952</v>
      </c>
      <c r="BL1987">
        <v>0</v>
      </c>
      <c r="BM1987">
        <v>0</v>
      </c>
      <c r="BN1987">
        <v>0</v>
      </c>
      <c r="BO1987" t="s">
        <v>951</v>
      </c>
      <c r="BP1987" t="s">
        <v>950</v>
      </c>
      <c r="BQ1987" t="s">
        <v>950</v>
      </c>
      <c r="BR1987" t="s">
        <v>952</v>
      </c>
      <c r="BS1987">
        <v>0</v>
      </c>
      <c r="BT1987">
        <v>0</v>
      </c>
      <c r="BU1987">
        <v>0</v>
      </c>
      <c r="BV1987">
        <v>7010</v>
      </c>
      <c r="BW1987" t="s">
        <v>953</v>
      </c>
      <c r="BX1987" t="s">
        <v>950</v>
      </c>
      <c r="BY1987" t="s">
        <v>948</v>
      </c>
      <c r="BZ1987">
        <v>0</v>
      </c>
      <c r="CA1987">
        <v>0</v>
      </c>
      <c r="CB1987">
        <v>78.5</v>
      </c>
      <c r="CC1987">
        <v>0</v>
      </c>
      <c r="CD1987" t="s">
        <v>954</v>
      </c>
      <c r="CE1987" s="7">
        <v>21931</v>
      </c>
      <c r="CF1987" s="7">
        <v>43435</v>
      </c>
      <c r="CG1987">
        <v>59</v>
      </c>
      <c r="CH1987">
        <v>999</v>
      </c>
      <c r="CI1987" s="7">
        <v>43465</v>
      </c>
      <c r="CJ1987" s="7">
        <v>55884</v>
      </c>
      <c r="CK1987">
        <v>409</v>
      </c>
      <c r="CL1987">
        <v>1</v>
      </c>
      <c r="CM1987">
        <v>71</v>
      </c>
      <c r="CN1987">
        <v>0</v>
      </c>
      <c r="CO1987" t="s">
        <v>955</v>
      </c>
      <c r="CP1987" t="s">
        <v>955</v>
      </c>
      <c r="CQ1987">
        <v>0</v>
      </c>
      <c r="CR1987">
        <v>0</v>
      </c>
      <c r="CS1987">
        <v>0</v>
      </c>
      <c r="CT1987">
        <f>VLOOKUP(E1987,Prophet!$A:$AA,3,FALSE)</f>
        <v>59</v>
      </c>
      <c r="CU1987">
        <f t="shared" ref="CU1987:CU2050" si="62">CT1987-CG1987</f>
        <v>0</v>
      </c>
      <c r="CV1987">
        <f>VLOOKUP(E1987,Prophet!$A:$AA,5,FALSE)</f>
        <v>1</v>
      </c>
      <c r="CW1987">
        <f t="shared" ref="CW1987:CW2050" si="63">CV1987-CL1987</f>
        <v>0</v>
      </c>
    </row>
    <row r="1988" spans="1:101" x14ac:dyDescent="0.25">
      <c r="A1988">
        <v>8381</v>
      </c>
      <c r="B1988">
        <v>2018</v>
      </c>
      <c r="C1988">
        <v>70</v>
      </c>
      <c r="D1988">
        <v>9</v>
      </c>
      <c r="E1988">
        <v>2567201</v>
      </c>
      <c r="F1988">
        <v>0</v>
      </c>
      <c r="G1988">
        <v>0</v>
      </c>
      <c r="H1988">
        <v>0</v>
      </c>
      <c r="I1988">
        <v>0</v>
      </c>
      <c r="J1988">
        <v>30000</v>
      </c>
      <c r="K1988">
        <v>0</v>
      </c>
      <c r="L1988">
        <v>0</v>
      </c>
      <c r="M1988" t="s">
        <v>947</v>
      </c>
      <c r="N1988">
        <v>12</v>
      </c>
      <c r="O1988">
        <v>0</v>
      </c>
      <c r="P1988" t="s">
        <v>948</v>
      </c>
      <c r="Q1988">
        <v>0</v>
      </c>
      <c r="R1988">
        <v>0</v>
      </c>
      <c r="S1988">
        <v>1</v>
      </c>
      <c r="T1988">
        <v>1</v>
      </c>
      <c r="U1988" s="7">
        <v>43435</v>
      </c>
      <c r="V1988" s="7">
        <v>43799</v>
      </c>
      <c r="W1988">
        <v>509.7</v>
      </c>
      <c r="X1988">
        <v>509.7</v>
      </c>
      <c r="Y1988">
        <v>271.5</v>
      </c>
      <c r="Z1988">
        <v>0</v>
      </c>
      <c r="AA1988">
        <v>0</v>
      </c>
      <c r="AB1988">
        <v>399.3</v>
      </c>
      <c r="AC1988">
        <v>1</v>
      </c>
      <c r="AD1988" t="s">
        <v>949</v>
      </c>
      <c r="AE1988" t="s">
        <v>950</v>
      </c>
      <c r="AF1988">
        <v>0</v>
      </c>
      <c r="AG1988" t="s">
        <v>951</v>
      </c>
      <c r="AH1988" t="s">
        <v>950</v>
      </c>
      <c r="AI1988" t="s">
        <v>950</v>
      </c>
      <c r="AJ1988" t="s">
        <v>952</v>
      </c>
      <c r="AK1988">
        <v>0</v>
      </c>
      <c r="AL1988">
        <v>0</v>
      </c>
      <c r="AM1988">
        <v>0</v>
      </c>
      <c r="AN1988" t="s">
        <v>951</v>
      </c>
      <c r="AO1988" t="s">
        <v>950</v>
      </c>
      <c r="AP1988" t="s">
        <v>950</v>
      </c>
      <c r="AQ1988" t="s">
        <v>952</v>
      </c>
      <c r="AR1988">
        <v>0</v>
      </c>
      <c r="AS1988">
        <v>0</v>
      </c>
      <c r="AT1988">
        <v>0</v>
      </c>
      <c r="AU1988" t="s">
        <v>951</v>
      </c>
      <c r="AV1988" t="s">
        <v>950</v>
      </c>
      <c r="AW1988" t="s">
        <v>950</v>
      </c>
      <c r="AX1988" t="s">
        <v>952</v>
      </c>
      <c r="AY1988">
        <v>0</v>
      </c>
      <c r="AZ1988">
        <v>0</v>
      </c>
      <c r="BA1988" t="s">
        <v>951</v>
      </c>
      <c r="BB1988" t="s">
        <v>950</v>
      </c>
      <c r="BC1988" t="s">
        <v>950</v>
      </c>
      <c r="BD1988" t="s">
        <v>952</v>
      </c>
      <c r="BE1988">
        <v>0</v>
      </c>
      <c r="BF1988">
        <v>0</v>
      </c>
      <c r="BG1988">
        <v>0</v>
      </c>
      <c r="BH1988" t="s">
        <v>951</v>
      </c>
      <c r="BI1988" t="s">
        <v>950</v>
      </c>
      <c r="BJ1988" t="s">
        <v>950</v>
      </c>
      <c r="BK1988" t="s">
        <v>952</v>
      </c>
      <c r="BL1988">
        <v>0</v>
      </c>
      <c r="BM1988">
        <v>0</v>
      </c>
      <c r="BN1988">
        <v>0</v>
      </c>
      <c r="BO1988" t="s">
        <v>951</v>
      </c>
      <c r="BP1988" t="s">
        <v>950</v>
      </c>
      <c r="BQ1988" t="s">
        <v>950</v>
      </c>
      <c r="BR1988" t="s">
        <v>952</v>
      </c>
      <c r="BS1988">
        <v>0</v>
      </c>
      <c r="BT1988">
        <v>0</v>
      </c>
      <c r="BU1988">
        <v>0</v>
      </c>
      <c r="BV1988">
        <v>7010</v>
      </c>
      <c r="BW1988" t="s">
        <v>953</v>
      </c>
      <c r="BX1988" t="s">
        <v>950</v>
      </c>
      <c r="BY1988" t="s">
        <v>948</v>
      </c>
      <c r="BZ1988">
        <v>0</v>
      </c>
      <c r="CA1988">
        <v>0</v>
      </c>
      <c r="CB1988">
        <v>78.5</v>
      </c>
      <c r="CC1988">
        <v>0</v>
      </c>
      <c r="CD1988" t="s">
        <v>954</v>
      </c>
      <c r="CE1988" s="7">
        <v>26860</v>
      </c>
      <c r="CF1988" s="7">
        <v>43435</v>
      </c>
      <c r="CG1988">
        <v>45</v>
      </c>
      <c r="CH1988">
        <v>999</v>
      </c>
      <c r="CI1988" s="7">
        <v>43465</v>
      </c>
      <c r="CJ1988" s="7">
        <v>55884</v>
      </c>
      <c r="CK1988">
        <v>409</v>
      </c>
      <c r="CL1988">
        <v>1</v>
      </c>
      <c r="CM1988">
        <v>239</v>
      </c>
      <c r="CN1988">
        <v>0</v>
      </c>
      <c r="CO1988" t="s">
        <v>955</v>
      </c>
      <c r="CP1988" t="s">
        <v>955</v>
      </c>
      <c r="CQ1988">
        <v>0</v>
      </c>
      <c r="CR1988">
        <v>0</v>
      </c>
      <c r="CS1988">
        <v>0</v>
      </c>
      <c r="CT1988">
        <f>VLOOKUP(E1988,Prophet!$A:$AA,3,FALSE)</f>
        <v>45</v>
      </c>
      <c r="CU1988">
        <f t="shared" si="62"/>
        <v>0</v>
      </c>
      <c r="CV1988">
        <f>VLOOKUP(E1988,Prophet!$A:$AA,5,FALSE)</f>
        <v>1</v>
      </c>
      <c r="CW1988">
        <f t="shared" si="63"/>
        <v>0</v>
      </c>
    </row>
    <row r="1989" spans="1:101" x14ac:dyDescent="0.25">
      <c r="A1989">
        <v>8383</v>
      </c>
      <c r="B1989">
        <v>2018</v>
      </c>
      <c r="C1989">
        <v>70</v>
      </c>
      <c r="D1989">
        <v>9</v>
      </c>
      <c r="E1989">
        <v>2567203</v>
      </c>
      <c r="F1989">
        <v>0</v>
      </c>
      <c r="G1989">
        <v>0</v>
      </c>
      <c r="H1989">
        <v>0</v>
      </c>
      <c r="I1989">
        <v>0</v>
      </c>
      <c r="J1989">
        <v>30000</v>
      </c>
      <c r="K1989">
        <v>0</v>
      </c>
      <c r="L1989">
        <v>0</v>
      </c>
      <c r="M1989" t="s">
        <v>947</v>
      </c>
      <c r="N1989">
        <v>12</v>
      </c>
      <c r="O1989">
        <v>0</v>
      </c>
      <c r="P1989" t="s">
        <v>948</v>
      </c>
      <c r="Q1989">
        <v>0</v>
      </c>
      <c r="R1989">
        <v>0</v>
      </c>
      <c r="S1989">
        <v>1</v>
      </c>
      <c r="T1989">
        <v>1</v>
      </c>
      <c r="U1989" s="7">
        <v>43435</v>
      </c>
      <c r="V1989" s="7">
        <v>43799</v>
      </c>
      <c r="W1989">
        <v>375.2</v>
      </c>
      <c r="X1989">
        <v>375.2</v>
      </c>
      <c r="Y1989">
        <v>186.8</v>
      </c>
      <c r="Z1989">
        <v>0</v>
      </c>
      <c r="AA1989">
        <v>0</v>
      </c>
      <c r="AB1989">
        <v>274.7</v>
      </c>
      <c r="AC1989">
        <v>1</v>
      </c>
      <c r="AD1989" t="s">
        <v>956</v>
      </c>
      <c r="AE1989" t="s">
        <v>950</v>
      </c>
      <c r="AF1989">
        <v>0</v>
      </c>
      <c r="AG1989" t="s">
        <v>951</v>
      </c>
      <c r="AH1989" t="s">
        <v>950</v>
      </c>
      <c r="AI1989" t="s">
        <v>950</v>
      </c>
      <c r="AJ1989" t="s">
        <v>952</v>
      </c>
      <c r="AK1989">
        <v>0</v>
      </c>
      <c r="AL1989">
        <v>0</v>
      </c>
      <c r="AM1989">
        <v>0</v>
      </c>
      <c r="AN1989" t="s">
        <v>951</v>
      </c>
      <c r="AO1989" t="s">
        <v>950</v>
      </c>
      <c r="AP1989" t="s">
        <v>950</v>
      </c>
      <c r="AQ1989" t="s">
        <v>952</v>
      </c>
      <c r="AR1989">
        <v>0</v>
      </c>
      <c r="AS1989">
        <v>0</v>
      </c>
      <c r="AT1989">
        <v>0</v>
      </c>
      <c r="AU1989" t="s">
        <v>951</v>
      </c>
      <c r="AV1989" t="s">
        <v>950</v>
      </c>
      <c r="AW1989" t="s">
        <v>950</v>
      </c>
      <c r="AX1989" t="s">
        <v>952</v>
      </c>
      <c r="AY1989">
        <v>0</v>
      </c>
      <c r="AZ1989">
        <v>0</v>
      </c>
      <c r="BA1989" t="s">
        <v>951</v>
      </c>
      <c r="BB1989" t="s">
        <v>950</v>
      </c>
      <c r="BC1989" t="s">
        <v>950</v>
      </c>
      <c r="BD1989" t="s">
        <v>952</v>
      </c>
      <c r="BE1989">
        <v>0</v>
      </c>
      <c r="BF1989">
        <v>0</v>
      </c>
      <c r="BG1989">
        <v>0</v>
      </c>
      <c r="BH1989" t="s">
        <v>951</v>
      </c>
      <c r="BI1989" t="s">
        <v>950</v>
      </c>
      <c r="BJ1989" t="s">
        <v>950</v>
      </c>
      <c r="BK1989" t="s">
        <v>952</v>
      </c>
      <c r="BL1989">
        <v>0</v>
      </c>
      <c r="BM1989">
        <v>0</v>
      </c>
      <c r="BN1989">
        <v>0</v>
      </c>
      <c r="BO1989" t="s">
        <v>951</v>
      </c>
      <c r="BP1989" t="s">
        <v>950</v>
      </c>
      <c r="BQ1989" t="s">
        <v>950</v>
      </c>
      <c r="BR1989" t="s">
        <v>952</v>
      </c>
      <c r="BS1989">
        <v>0</v>
      </c>
      <c r="BT1989">
        <v>0</v>
      </c>
      <c r="BU1989">
        <v>0</v>
      </c>
      <c r="BV1989">
        <v>7010</v>
      </c>
      <c r="BW1989" t="s">
        <v>953</v>
      </c>
      <c r="BX1989" t="s">
        <v>950</v>
      </c>
      <c r="BY1989" t="s">
        <v>948</v>
      </c>
      <c r="BZ1989">
        <v>0</v>
      </c>
      <c r="CA1989">
        <v>0</v>
      </c>
      <c r="CB1989">
        <v>78.5</v>
      </c>
      <c r="CC1989">
        <v>0</v>
      </c>
      <c r="CD1989" t="s">
        <v>954</v>
      </c>
      <c r="CE1989" s="7">
        <v>27479</v>
      </c>
      <c r="CF1989" s="7">
        <v>43435</v>
      </c>
      <c r="CG1989">
        <v>44</v>
      </c>
      <c r="CH1989">
        <v>999</v>
      </c>
      <c r="CI1989" s="7">
        <v>43465</v>
      </c>
      <c r="CJ1989" s="7">
        <v>55884</v>
      </c>
      <c r="CK1989">
        <v>409</v>
      </c>
      <c r="CL1989">
        <v>1</v>
      </c>
      <c r="CM1989">
        <v>251</v>
      </c>
      <c r="CN1989">
        <v>0</v>
      </c>
      <c r="CO1989" t="s">
        <v>955</v>
      </c>
      <c r="CP1989" t="s">
        <v>955</v>
      </c>
      <c r="CQ1989">
        <v>0</v>
      </c>
      <c r="CR1989">
        <v>0</v>
      </c>
      <c r="CS1989">
        <v>0</v>
      </c>
      <c r="CT1989">
        <f>VLOOKUP(E1989,Prophet!$A:$AA,3,FALSE)</f>
        <v>44</v>
      </c>
      <c r="CU1989">
        <f t="shared" si="62"/>
        <v>0</v>
      </c>
      <c r="CV1989">
        <f>VLOOKUP(E1989,Prophet!$A:$AA,5,FALSE)</f>
        <v>1</v>
      </c>
      <c r="CW1989">
        <f t="shared" si="63"/>
        <v>0</v>
      </c>
    </row>
    <row r="1990" spans="1:101" x14ac:dyDescent="0.25">
      <c r="A1990">
        <v>8389</v>
      </c>
      <c r="B1990">
        <v>2018</v>
      </c>
      <c r="C1990">
        <v>70</v>
      </c>
      <c r="D1990">
        <v>9</v>
      </c>
      <c r="E1990">
        <v>171405</v>
      </c>
      <c r="F1990">
        <v>0</v>
      </c>
      <c r="G1990">
        <v>0</v>
      </c>
      <c r="H1990">
        <v>0</v>
      </c>
      <c r="I1990">
        <v>0</v>
      </c>
      <c r="J1990">
        <v>30000</v>
      </c>
      <c r="K1990">
        <v>0</v>
      </c>
      <c r="L1990">
        <v>0</v>
      </c>
      <c r="M1990" t="s">
        <v>947</v>
      </c>
      <c r="N1990">
        <v>12</v>
      </c>
      <c r="O1990">
        <v>0</v>
      </c>
      <c r="P1990" t="s">
        <v>948</v>
      </c>
      <c r="Q1990">
        <v>0</v>
      </c>
      <c r="R1990">
        <v>0</v>
      </c>
      <c r="S1990">
        <v>1</v>
      </c>
      <c r="T1990">
        <v>1</v>
      </c>
      <c r="U1990" s="7">
        <v>43435</v>
      </c>
      <c r="V1990" s="7">
        <v>43799</v>
      </c>
      <c r="W1990">
        <v>290</v>
      </c>
      <c r="X1990">
        <v>290</v>
      </c>
      <c r="Y1990">
        <v>133.1</v>
      </c>
      <c r="Z1990">
        <v>0</v>
      </c>
      <c r="AA1990">
        <v>0</v>
      </c>
      <c r="AB1990">
        <v>195.8</v>
      </c>
      <c r="AC1990">
        <v>1</v>
      </c>
      <c r="AD1990" t="s">
        <v>956</v>
      </c>
      <c r="AE1990" t="s">
        <v>950</v>
      </c>
      <c r="AF1990">
        <v>0</v>
      </c>
      <c r="AG1990" t="s">
        <v>951</v>
      </c>
      <c r="AH1990" t="s">
        <v>950</v>
      </c>
      <c r="AI1990" t="s">
        <v>950</v>
      </c>
      <c r="AJ1990" t="s">
        <v>952</v>
      </c>
      <c r="AK1990">
        <v>0</v>
      </c>
      <c r="AL1990">
        <v>0</v>
      </c>
      <c r="AM1990">
        <v>0</v>
      </c>
      <c r="AN1990" t="s">
        <v>951</v>
      </c>
      <c r="AO1990" t="s">
        <v>950</v>
      </c>
      <c r="AP1990" t="s">
        <v>950</v>
      </c>
      <c r="AQ1990" t="s">
        <v>952</v>
      </c>
      <c r="AR1990">
        <v>0</v>
      </c>
      <c r="AS1990">
        <v>0</v>
      </c>
      <c r="AT1990">
        <v>0</v>
      </c>
      <c r="AU1990" t="s">
        <v>951</v>
      </c>
      <c r="AV1990" t="s">
        <v>950</v>
      </c>
      <c r="AW1990" t="s">
        <v>950</v>
      </c>
      <c r="AX1990" t="s">
        <v>952</v>
      </c>
      <c r="AY1990">
        <v>0</v>
      </c>
      <c r="AZ1990">
        <v>0</v>
      </c>
      <c r="BA1990" t="s">
        <v>951</v>
      </c>
      <c r="BB1990" t="s">
        <v>950</v>
      </c>
      <c r="BC1990" t="s">
        <v>950</v>
      </c>
      <c r="BD1990" t="s">
        <v>952</v>
      </c>
      <c r="BE1990">
        <v>0</v>
      </c>
      <c r="BF1990">
        <v>0</v>
      </c>
      <c r="BG1990">
        <v>0</v>
      </c>
      <c r="BH1990" t="s">
        <v>951</v>
      </c>
      <c r="BI1990" t="s">
        <v>950</v>
      </c>
      <c r="BJ1990" t="s">
        <v>950</v>
      </c>
      <c r="BK1990" t="s">
        <v>952</v>
      </c>
      <c r="BL1990">
        <v>0</v>
      </c>
      <c r="BM1990">
        <v>0</v>
      </c>
      <c r="BN1990">
        <v>0</v>
      </c>
      <c r="BO1990" t="s">
        <v>951</v>
      </c>
      <c r="BP1990" t="s">
        <v>950</v>
      </c>
      <c r="BQ1990" t="s">
        <v>950</v>
      </c>
      <c r="BR1990" t="s">
        <v>952</v>
      </c>
      <c r="BS1990">
        <v>0</v>
      </c>
      <c r="BT1990">
        <v>0</v>
      </c>
      <c r="BU1990">
        <v>0</v>
      </c>
      <c r="BV1990">
        <v>7010</v>
      </c>
      <c r="BW1990" t="s">
        <v>953</v>
      </c>
      <c r="BX1990" t="s">
        <v>950</v>
      </c>
      <c r="BY1990" t="s">
        <v>948</v>
      </c>
      <c r="BZ1990">
        <v>0</v>
      </c>
      <c r="CA1990">
        <v>0</v>
      </c>
      <c r="CB1990">
        <v>78.5</v>
      </c>
      <c r="CC1990">
        <v>0</v>
      </c>
      <c r="CD1990" t="s">
        <v>954</v>
      </c>
      <c r="CE1990" s="7">
        <v>23836</v>
      </c>
      <c r="CF1990" s="7">
        <v>43435</v>
      </c>
      <c r="CG1990">
        <v>54</v>
      </c>
      <c r="CH1990">
        <v>999</v>
      </c>
      <c r="CI1990" s="7">
        <v>43465</v>
      </c>
      <c r="CJ1990" s="7">
        <v>55884</v>
      </c>
      <c r="CK1990">
        <v>409</v>
      </c>
      <c r="CL1990">
        <v>1</v>
      </c>
      <c r="CM1990">
        <v>131</v>
      </c>
      <c r="CN1990">
        <v>0</v>
      </c>
      <c r="CO1990" t="s">
        <v>955</v>
      </c>
      <c r="CP1990" t="s">
        <v>955</v>
      </c>
      <c r="CQ1990">
        <v>0</v>
      </c>
      <c r="CR1990">
        <v>0</v>
      </c>
      <c r="CS1990">
        <v>0</v>
      </c>
      <c r="CT1990">
        <f>VLOOKUP(E1990,Prophet!$A:$AA,3,FALSE)</f>
        <v>54</v>
      </c>
      <c r="CU1990">
        <f t="shared" si="62"/>
        <v>0</v>
      </c>
      <c r="CV1990">
        <f>VLOOKUP(E1990,Prophet!$A:$AA,5,FALSE)</f>
        <v>1</v>
      </c>
      <c r="CW1990">
        <f t="shared" si="63"/>
        <v>0</v>
      </c>
    </row>
    <row r="1991" spans="1:101" x14ac:dyDescent="0.25">
      <c r="A1991">
        <v>8390</v>
      </c>
      <c r="B1991">
        <v>2018</v>
      </c>
      <c r="C1991">
        <v>70</v>
      </c>
      <c r="D1991">
        <v>9</v>
      </c>
      <c r="E1991">
        <v>2567501</v>
      </c>
      <c r="F1991">
        <v>0</v>
      </c>
      <c r="G1991">
        <v>0</v>
      </c>
      <c r="H1991">
        <v>0</v>
      </c>
      <c r="I1991">
        <v>0</v>
      </c>
      <c r="J1991">
        <v>30000</v>
      </c>
      <c r="K1991">
        <v>0</v>
      </c>
      <c r="L1991">
        <v>0</v>
      </c>
      <c r="M1991" t="s">
        <v>947</v>
      </c>
      <c r="N1991">
        <v>12</v>
      </c>
      <c r="O1991">
        <v>0</v>
      </c>
      <c r="P1991" t="s">
        <v>948</v>
      </c>
      <c r="Q1991">
        <v>0</v>
      </c>
      <c r="R1991">
        <v>0</v>
      </c>
      <c r="S1991">
        <v>1</v>
      </c>
      <c r="T1991">
        <v>1</v>
      </c>
      <c r="U1991" s="7">
        <v>43435</v>
      </c>
      <c r="V1991" s="7">
        <v>43799</v>
      </c>
      <c r="W1991">
        <v>385.9</v>
      </c>
      <c r="X1991">
        <v>385.9</v>
      </c>
      <c r="Y1991">
        <v>193.5</v>
      </c>
      <c r="Z1991">
        <v>0</v>
      </c>
      <c r="AA1991">
        <v>0</v>
      </c>
      <c r="AB1991">
        <v>284.60000000000002</v>
      </c>
      <c r="AC1991">
        <v>1</v>
      </c>
      <c r="AD1991" t="s">
        <v>949</v>
      </c>
      <c r="AE1991" t="s">
        <v>950</v>
      </c>
      <c r="AF1991">
        <v>0</v>
      </c>
      <c r="AG1991" t="s">
        <v>951</v>
      </c>
      <c r="AH1991" t="s">
        <v>950</v>
      </c>
      <c r="AI1991" t="s">
        <v>950</v>
      </c>
      <c r="AJ1991" t="s">
        <v>952</v>
      </c>
      <c r="AK1991">
        <v>0</v>
      </c>
      <c r="AL1991">
        <v>0</v>
      </c>
      <c r="AM1991">
        <v>0</v>
      </c>
      <c r="AN1991" t="s">
        <v>951</v>
      </c>
      <c r="AO1991" t="s">
        <v>950</v>
      </c>
      <c r="AP1991" t="s">
        <v>950</v>
      </c>
      <c r="AQ1991" t="s">
        <v>952</v>
      </c>
      <c r="AR1991">
        <v>0</v>
      </c>
      <c r="AS1991">
        <v>0</v>
      </c>
      <c r="AT1991">
        <v>0</v>
      </c>
      <c r="AU1991" t="s">
        <v>951</v>
      </c>
      <c r="AV1991" t="s">
        <v>950</v>
      </c>
      <c r="AW1991" t="s">
        <v>950</v>
      </c>
      <c r="AX1991" t="s">
        <v>952</v>
      </c>
      <c r="AY1991">
        <v>0</v>
      </c>
      <c r="AZ1991">
        <v>0</v>
      </c>
      <c r="BA1991" t="s">
        <v>951</v>
      </c>
      <c r="BB1991" t="s">
        <v>950</v>
      </c>
      <c r="BC1991" t="s">
        <v>950</v>
      </c>
      <c r="BD1991" t="s">
        <v>952</v>
      </c>
      <c r="BE1991">
        <v>0</v>
      </c>
      <c r="BF1991">
        <v>0</v>
      </c>
      <c r="BG1991">
        <v>0</v>
      </c>
      <c r="BH1991" t="s">
        <v>951</v>
      </c>
      <c r="BI1991" t="s">
        <v>950</v>
      </c>
      <c r="BJ1991" t="s">
        <v>950</v>
      </c>
      <c r="BK1991" t="s">
        <v>952</v>
      </c>
      <c r="BL1991">
        <v>0</v>
      </c>
      <c r="BM1991">
        <v>0</v>
      </c>
      <c r="BN1991">
        <v>0</v>
      </c>
      <c r="BO1991" t="s">
        <v>951</v>
      </c>
      <c r="BP1991" t="s">
        <v>950</v>
      </c>
      <c r="BQ1991" t="s">
        <v>950</v>
      </c>
      <c r="BR1991" t="s">
        <v>952</v>
      </c>
      <c r="BS1991">
        <v>0</v>
      </c>
      <c r="BT1991">
        <v>0</v>
      </c>
      <c r="BU1991">
        <v>0</v>
      </c>
      <c r="BV1991">
        <v>7010</v>
      </c>
      <c r="BW1991" t="s">
        <v>953</v>
      </c>
      <c r="BX1991" t="s">
        <v>950</v>
      </c>
      <c r="BY1991" t="s">
        <v>948</v>
      </c>
      <c r="BZ1991">
        <v>0</v>
      </c>
      <c r="CA1991">
        <v>0</v>
      </c>
      <c r="CB1991">
        <v>78.5</v>
      </c>
      <c r="CC1991">
        <v>0</v>
      </c>
      <c r="CD1991" t="s">
        <v>954</v>
      </c>
      <c r="CE1991" s="7">
        <v>21911</v>
      </c>
      <c r="CF1991" s="7">
        <v>43435</v>
      </c>
      <c r="CG1991">
        <v>59</v>
      </c>
      <c r="CH1991">
        <v>999</v>
      </c>
      <c r="CI1991" s="7">
        <v>43465</v>
      </c>
      <c r="CJ1991" s="7">
        <v>55884</v>
      </c>
      <c r="CK1991">
        <v>409</v>
      </c>
      <c r="CL1991">
        <v>1</v>
      </c>
      <c r="CM1991">
        <v>71</v>
      </c>
      <c r="CN1991">
        <v>0</v>
      </c>
      <c r="CO1991" t="s">
        <v>955</v>
      </c>
      <c r="CP1991" t="s">
        <v>955</v>
      </c>
      <c r="CQ1991">
        <v>0</v>
      </c>
      <c r="CR1991">
        <v>0</v>
      </c>
      <c r="CS1991">
        <v>0</v>
      </c>
      <c r="CT1991">
        <f>VLOOKUP(E1991,Prophet!$A:$AA,3,FALSE)</f>
        <v>59</v>
      </c>
      <c r="CU1991">
        <f t="shared" si="62"/>
        <v>0</v>
      </c>
      <c r="CV1991">
        <f>VLOOKUP(E1991,Prophet!$A:$AA,5,FALSE)</f>
        <v>1</v>
      </c>
      <c r="CW1991">
        <f t="shared" si="63"/>
        <v>0</v>
      </c>
    </row>
    <row r="1992" spans="1:101" x14ac:dyDescent="0.25">
      <c r="A1992">
        <v>8391</v>
      </c>
      <c r="B1992">
        <v>2018</v>
      </c>
      <c r="C1992">
        <v>70</v>
      </c>
      <c r="D1992">
        <v>9</v>
      </c>
      <c r="E1992">
        <v>2567502</v>
      </c>
      <c r="F1992">
        <v>0</v>
      </c>
      <c r="G1992">
        <v>0</v>
      </c>
      <c r="H1992">
        <v>0</v>
      </c>
      <c r="I1992">
        <v>0</v>
      </c>
      <c r="J1992">
        <v>30000</v>
      </c>
      <c r="K1992">
        <v>0</v>
      </c>
      <c r="L1992">
        <v>0</v>
      </c>
      <c r="M1992" t="s">
        <v>947</v>
      </c>
      <c r="N1992">
        <v>12</v>
      </c>
      <c r="O1992">
        <v>0</v>
      </c>
      <c r="P1992" t="s">
        <v>948</v>
      </c>
      <c r="Q1992">
        <v>0</v>
      </c>
      <c r="R1992">
        <v>0</v>
      </c>
      <c r="S1992">
        <v>1</v>
      </c>
      <c r="T1992">
        <v>1</v>
      </c>
      <c r="U1992" s="7">
        <v>43435</v>
      </c>
      <c r="V1992" s="7">
        <v>43799</v>
      </c>
      <c r="W1992">
        <v>290</v>
      </c>
      <c r="X1992">
        <v>290</v>
      </c>
      <c r="Y1992">
        <v>133.1</v>
      </c>
      <c r="Z1992">
        <v>0</v>
      </c>
      <c r="AA1992">
        <v>0</v>
      </c>
      <c r="AB1992">
        <v>195.8</v>
      </c>
      <c r="AC1992">
        <v>1</v>
      </c>
      <c r="AD1992" t="s">
        <v>956</v>
      </c>
      <c r="AE1992" t="s">
        <v>950</v>
      </c>
      <c r="AF1992">
        <v>0</v>
      </c>
      <c r="AG1992" t="s">
        <v>951</v>
      </c>
      <c r="AH1992" t="s">
        <v>950</v>
      </c>
      <c r="AI1992" t="s">
        <v>950</v>
      </c>
      <c r="AJ1992" t="s">
        <v>952</v>
      </c>
      <c r="AK1992">
        <v>0</v>
      </c>
      <c r="AL1992">
        <v>0</v>
      </c>
      <c r="AM1992">
        <v>0</v>
      </c>
      <c r="AN1992" t="s">
        <v>951</v>
      </c>
      <c r="AO1992" t="s">
        <v>950</v>
      </c>
      <c r="AP1992" t="s">
        <v>950</v>
      </c>
      <c r="AQ1992" t="s">
        <v>952</v>
      </c>
      <c r="AR1992">
        <v>0</v>
      </c>
      <c r="AS1992">
        <v>0</v>
      </c>
      <c r="AT1992">
        <v>0</v>
      </c>
      <c r="AU1992" t="s">
        <v>951</v>
      </c>
      <c r="AV1992" t="s">
        <v>950</v>
      </c>
      <c r="AW1992" t="s">
        <v>950</v>
      </c>
      <c r="AX1992" t="s">
        <v>952</v>
      </c>
      <c r="AY1992">
        <v>0</v>
      </c>
      <c r="AZ1992">
        <v>0</v>
      </c>
      <c r="BA1992" t="s">
        <v>951</v>
      </c>
      <c r="BB1992" t="s">
        <v>950</v>
      </c>
      <c r="BC1992" t="s">
        <v>950</v>
      </c>
      <c r="BD1992" t="s">
        <v>952</v>
      </c>
      <c r="BE1992">
        <v>0</v>
      </c>
      <c r="BF1992">
        <v>0</v>
      </c>
      <c r="BG1992">
        <v>0</v>
      </c>
      <c r="BH1992" t="s">
        <v>951</v>
      </c>
      <c r="BI1992" t="s">
        <v>950</v>
      </c>
      <c r="BJ1992" t="s">
        <v>950</v>
      </c>
      <c r="BK1992" t="s">
        <v>952</v>
      </c>
      <c r="BL1992">
        <v>0</v>
      </c>
      <c r="BM1992">
        <v>0</v>
      </c>
      <c r="BN1992">
        <v>0</v>
      </c>
      <c r="BO1992" t="s">
        <v>951</v>
      </c>
      <c r="BP1992" t="s">
        <v>950</v>
      </c>
      <c r="BQ1992" t="s">
        <v>950</v>
      </c>
      <c r="BR1992" t="s">
        <v>952</v>
      </c>
      <c r="BS1992">
        <v>0</v>
      </c>
      <c r="BT1992">
        <v>0</v>
      </c>
      <c r="BU1992">
        <v>0</v>
      </c>
      <c r="BV1992">
        <v>7010</v>
      </c>
      <c r="BW1992" t="s">
        <v>953</v>
      </c>
      <c r="BX1992" t="s">
        <v>950</v>
      </c>
      <c r="BY1992" t="s">
        <v>948</v>
      </c>
      <c r="BZ1992">
        <v>0</v>
      </c>
      <c r="CA1992">
        <v>0</v>
      </c>
      <c r="CB1992">
        <v>78.5</v>
      </c>
      <c r="CC1992">
        <v>0</v>
      </c>
      <c r="CD1992" t="s">
        <v>954</v>
      </c>
      <c r="CE1992" s="7">
        <v>24024</v>
      </c>
      <c r="CF1992" s="7">
        <v>43435</v>
      </c>
      <c r="CG1992">
        <v>53</v>
      </c>
      <c r="CH1992">
        <v>999</v>
      </c>
      <c r="CI1992" s="7">
        <v>43465</v>
      </c>
      <c r="CJ1992" s="7">
        <v>55884</v>
      </c>
      <c r="CK1992">
        <v>409</v>
      </c>
      <c r="CL1992">
        <v>1</v>
      </c>
      <c r="CM1992">
        <v>143</v>
      </c>
      <c r="CN1992">
        <v>0</v>
      </c>
      <c r="CO1992" t="s">
        <v>955</v>
      </c>
      <c r="CP1992" t="s">
        <v>955</v>
      </c>
      <c r="CQ1992">
        <v>0</v>
      </c>
      <c r="CR1992">
        <v>0</v>
      </c>
      <c r="CS1992">
        <v>0</v>
      </c>
      <c r="CT1992">
        <f>VLOOKUP(E1992,Prophet!$A:$AA,3,FALSE)</f>
        <v>53</v>
      </c>
      <c r="CU1992">
        <f t="shared" si="62"/>
        <v>0</v>
      </c>
      <c r="CV1992">
        <f>VLOOKUP(E1992,Prophet!$A:$AA,5,FALSE)</f>
        <v>1</v>
      </c>
      <c r="CW1992">
        <f t="shared" si="63"/>
        <v>0</v>
      </c>
    </row>
    <row r="1993" spans="1:101" x14ac:dyDescent="0.25">
      <c r="A1993">
        <v>8392</v>
      </c>
      <c r="B1993">
        <v>2018</v>
      </c>
      <c r="C1993">
        <v>70</v>
      </c>
      <c r="D1993">
        <v>9</v>
      </c>
      <c r="E1993">
        <v>697003</v>
      </c>
      <c r="F1993">
        <v>0</v>
      </c>
      <c r="G1993">
        <v>0</v>
      </c>
      <c r="H1993">
        <v>0</v>
      </c>
      <c r="I1993">
        <v>0</v>
      </c>
      <c r="J1993">
        <v>30000</v>
      </c>
      <c r="K1993">
        <v>0</v>
      </c>
      <c r="L1993">
        <v>0</v>
      </c>
      <c r="M1993" t="s">
        <v>947</v>
      </c>
      <c r="N1993">
        <v>12</v>
      </c>
      <c r="O1993">
        <v>0</v>
      </c>
      <c r="P1993" t="s">
        <v>948</v>
      </c>
      <c r="Q1993">
        <v>0</v>
      </c>
      <c r="R1993">
        <v>0</v>
      </c>
      <c r="S1993">
        <v>1</v>
      </c>
      <c r="T1993">
        <v>1</v>
      </c>
      <c r="U1993" s="7">
        <v>43435</v>
      </c>
      <c r="V1993" s="7">
        <v>43799</v>
      </c>
      <c r="W1993">
        <v>290</v>
      </c>
      <c r="X1993">
        <v>290</v>
      </c>
      <c r="Y1993">
        <v>133.1</v>
      </c>
      <c r="Z1993">
        <v>0</v>
      </c>
      <c r="AA1993">
        <v>0</v>
      </c>
      <c r="AB1993">
        <v>195.8</v>
      </c>
      <c r="AC1993">
        <v>1</v>
      </c>
      <c r="AD1993" t="s">
        <v>956</v>
      </c>
      <c r="AE1993" t="s">
        <v>950</v>
      </c>
      <c r="AF1993">
        <v>0</v>
      </c>
      <c r="AG1993" t="s">
        <v>951</v>
      </c>
      <c r="AH1993" t="s">
        <v>950</v>
      </c>
      <c r="AI1993" t="s">
        <v>950</v>
      </c>
      <c r="AJ1993" t="s">
        <v>952</v>
      </c>
      <c r="AK1993">
        <v>0</v>
      </c>
      <c r="AL1993">
        <v>0</v>
      </c>
      <c r="AM1993">
        <v>0</v>
      </c>
      <c r="AN1993" t="s">
        <v>951</v>
      </c>
      <c r="AO1993" t="s">
        <v>950</v>
      </c>
      <c r="AP1993" t="s">
        <v>950</v>
      </c>
      <c r="AQ1993" t="s">
        <v>952</v>
      </c>
      <c r="AR1993">
        <v>0</v>
      </c>
      <c r="AS1993">
        <v>0</v>
      </c>
      <c r="AT1993">
        <v>0</v>
      </c>
      <c r="AU1993" t="s">
        <v>951</v>
      </c>
      <c r="AV1993" t="s">
        <v>950</v>
      </c>
      <c r="AW1993" t="s">
        <v>950</v>
      </c>
      <c r="AX1993" t="s">
        <v>952</v>
      </c>
      <c r="AY1993">
        <v>0</v>
      </c>
      <c r="AZ1993">
        <v>0</v>
      </c>
      <c r="BA1993" t="s">
        <v>951</v>
      </c>
      <c r="BB1993" t="s">
        <v>950</v>
      </c>
      <c r="BC1993" t="s">
        <v>950</v>
      </c>
      <c r="BD1993" t="s">
        <v>952</v>
      </c>
      <c r="BE1993">
        <v>0</v>
      </c>
      <c r="BF1993">
        <v>0</v>
      </c>
      <c r="BG1993">
        <v>0</v>
      </c>
      <c r="BH1993" t="s">
        <v>951</v>
      </c>
      <c r="BI1993" t="s">
        <v>950</v>
      </c>
      <c r="BJ1993" t="s">
        <v>950</v>
      </c>
      <c r="BK1993" t="s">
        <v>952</v>
      </c>
      <c r="BL1993">
        <v>0</v>
      </c>
      <c r="BM1993">
        <v>0</v>
      </c>
      <c r="BN1993">
        <v>0</v>
      </c>
      <c r="BO1993" t="s">
        <v>951</v>
      </c>
      <c r="BP1993" t="s">
        <v>950</v>
      </c>
      <c r="BQ1993" t="s">
        <v>950</v>
      </c>
      <c r="BR1993" t="s">
        <v>952</v>
      </c>
      <c r="BS1993">
        <v>0</v>
      </c>
      <c r="BT1993">
        <v>0</v>
      </c>
      <c r="BU1993">
        <v>0</v>
      </c>
      <c r="BV1993">
        <v>7010</v>
      </c>
      <c r="BW1993" t="s">
        <v>953</v>
      </c>
      <c r="BX1993" t="s">
        <v>950</v>
      </c>
      <c r="BY1993" t="s">
        <v>948</v>
      </c>
      <c r="BZ1993">
        <v>0</v>
      </c>
      <c r="CA1993">
        <v>0</v>
      </c>
      <c r="CB1993">
        <v>78.5</v>
      </c>
      <c r="CC1993">
        <v>0</v>
      </c>
      <c r="CD1993" t="s">
        <v>954</v>
      </c>
      <c r="CE1993" s="7">
        <v>22255</v>
      </c>
      <c r="CF1993" s="7">
        <v>43435</v>
      </c>
      <c r="CG1993">
        <v>58</v>
      </c>
      <c r="CH1993">
        <v>999</v>
      </c>
      <c r="CI1993" s="7">
        <v>43465</v>
      </c>
      <c r="CJ1993" s="7">
        <v>55884</v>
      </c>
      <c r="CK1993">
        <v>409</v>
      </c>
      <c r="CL1993">
        <v>1</v>
      </c>
      <c r="CM1993">
        <v>83</v>
      </c>
      <c r="CN1993">
        <v>0</v>
      </c>
      <c r="CO1993" t="s">
        <v>955</v>
      </c>
      <c r="CP1993" t="s">
        <v>955</v>
      </c>
      <c r="CQ1993">
        <v>0</v>
      </c>
      <c r="CR1993">
        <v>0</v>
      </c>
      <c r="CS1993">
        <v>0</v>
      </c>
      <c r="CT1993">
        <f>VLOOKUP(E1993,Prophet!$A:$AA,3,FALSE)</f>
        <v>58</v>
      </c>
      <c r="CU1993">
        <f t="shared" si="62"/>
        <v>0</v>
      </c>
      <c r="CV1993">
        <f>VLOOKUP(E1993,Prophet!$A:$AA,5,FALSE)</f>
        <v>1</v>
      </c>
      <c r="CW1993">
        <f t="shared" si="63"/>
        <v>0</v>
      </c>
    </row>
    <row r="1994" spans="1:101" x14ac:dyDescent="0.25">
      <c r="A1994">
        <v>8393</v>
      </c>
      <c r="B1994">
        <v>2018</v>
      </c>
      <c r="C1994">
        <v>70</v>
      </c>
      <c r="D1994">
        <v>9</v>
      </c>
      <c r="E1994">
        <v>1611903</v>
      </c>
      <c r="F1994">
        <v>0</v>
      </c>
      <c r="G1994">
        <v>0</v>
      </c>
      <c r="H1994">
        <v>0</v>
      </c>
      <c r="I1994">
        <v>0</v>
      </c>
      <c r="J1994">
        <v>30000</v>
      </c>
      <c r="K1994">
        <v>0</v>
      </c>
      <c r="L1994">
        <v>0</v>
      </c>
      <c r="M1994" t="s">
        <v>947</v>
      </c>
      <c r="N1994">
        <v>12</v>
      </c>
      <c r="O1994">
        <v>0</v>
      </c>
      <c r="P1994" t="s">
        <v>948</v>
      </c>
      <c r="Q1994">
        <v>0</v>
      </c>
      <c r="R1994">
        <v>0</v>
      </c>
      <c r="S1994">
        <v>1</v>
      </c>
      <c r="T1994">
        <v>1</v>
      </c>
      <c r="U1994" s="7">
        <v>43435</v>
      </c>
      <c r="V1994" s="7">
        <v>43799</v>
      </c>
      <c r="W1994">
        <v>204.8</v>
      </c>
      <c r="X1994">
        <v>204.8</v>
      </c>
      <c r="Y1994">
        <v>79.5</v>
      </c>
      <c r="Z1994">
        <v>0</v>
      </c>
      <c r="AA1994">
        <v>0</v>
      </c>
      <c r="AB1994">
        <v>116.9</v>
      </c>
      <c r="AC1994">
        <v>1</v>
      </c>
      <c r="AD1994" t="s">
        <v>956</v>
      </c>
      <c r="AE1994" t="s">
        <v>950</v>
      </c>
      <c r="AF1994">
        <v>0</v>
      </c>
      <c r="AG1994" t="s">
        <v>951</v>
      </c>
      <c r="AH1994" t="s">
        <v>950</v>
      </c>
      <c r="AI1994" t="s">
        <v>950</v>
      </c>
      <c r="AJ1994" t="s">
        <v>952</v>
      </c>
      <c r="AK1994">
        <v>0</v>
      </c>
      <c r="AL1994">
        <v>0</v>
      </c>
      <c r="AM1994">
        <v>0</v>
      </c>
      <c r="AN1994" t="s">
        <v>951</v>
      </c>
      <c r="AO1994" t="s">
        <v>950</v>
      </c>
      <c r="AP1994" t="s">
        <v>950</v>
      </c>
      <c r="AQ1994" t="s">
        <v>952</v>
      </c>
      <c r="AR1994">
        <v>0</v>
      </c>
      <c r="AS1994">
        <v>0</v>
      </c>
      <c r="AT1994">
        <v>0</v>
      </c>
      <c r="AU1994" t="s">
        <v>951</v>
      </c>
      <c r="AV1994" t="s">
        <v>950</v>
      </c>
      <c r="AW1994" t="s">
        <v>950</v>
      </c>
      <c r="AX1994" t="s">
        <v>952</v>
      </c>
      <c r="AY1994">
        <v>0</v>
      </c>
      <c r="AZ1994">
        <v>0</v>
      </c>
      <c r="BA1994" t="s">
        <v>951</v>
      </c>
      <c r="BB1994" t="s">
        <v>950</v>
      </c>
      <c r="BC1994" t="s">
        <v>950</v>
      </c>
      <c r="BD1994" t="s">
        <v>952</v>
      </c>
      <c r="BE1994">
        <v>0</v>
      </c>
      <c r="BF1994">
        <v>0</v>
      </c>
      <c r="BG1994">
        <v>0</v>
      </c>
      <c r="BH1994" t="s">
        <v>951</v>
      </c>
      <c r="BI1994" t="s">
        <v>950</v>
      </c>
      <c r="BJ1994" t="s">
        <v>950</v>
      </c>
      <c r="BK1994" t="s">
        <v>952</v>
      </c>
      <c r="BL1994">
        <v>0</v>
      </c>
      <c r="BM1994">
        <v>0</v>
      </c>
      <c r="BN1994">
        <v>0</v>
      </c>
      <c r="BO1994" t="s">
        <v>951</v>
      </c>
      <c r="BP1994" t="s">
        <v>950</v>
      </c>
      <c r="BQ1994" t="s">
        <v>950</v>
      </c>
      <c r="BR1994" t="s">
        <v>952</v>
      </c>
      <c r="BS1994">
        <v>0</v>
      </c>
      <c r="BT1994">
        <v>0</v>
      </c>
      <c r="BU1994">
        <v>0</v>
      </c>
      <c r="BV1994">
        <v>7010</v>
      </c>
      <c r="BW1994" t="s">
        <v>953</v>
      </c>
      <c r="BX1994" t="s">
        <v>950</v>
      </c>
      <c r="BY1994" t="s">
        <v>948</v>
      </c>
      <c r="BZ1994">
        <v>0</v>
      </c>
      <c r="CA1994">
        <v>0</v>
      </c>
      <c r="CB1994">
        <v>78.5</v>
      </c>
      <c r="CC1994">
        <v>0</v>
      </c>
      <c r="CD1994" t="s">
        <v>954</v>
      </c>
      <c r="CE1994" s="7">
        <v>25305</v>
      </c>
      <c r="CF1994" s="7">
        <v>43435</v>
      </c>
      <c r="CG1994">
        <v>50</v>
      </c>
      <c r="CH1994">
        <v>999</v>
      </c>
      <c r="CI1994" s="7">
        <v>43465</v>
      </c>
      <c r="CJ1994" s="7">
        <v>55884</v>
      </c>
      <c r="CK1994">
        <v>409</v>
      </c>
      <c r="CL1994">
        <v>1</v>
      </c>
      <c r="CM1994">
        <v>179</v>
      </c>
      <c r="CN1994">
        <v>0</v>
      </c>
      <c r="CO1994" t="s">
        <v>955</v>
      </c>
      <c r="CP1994" t="s">
        <v>955</v>
      </c>
      <c r="CQ1994">
        <v>0</v>
      </c>
      <c r="CR1994">
        <v>0</v>
      </c>
      <c r="CS1994">
        <v>0</v>
      </c>
      <c r="CT1994">
        <f>VLOOKUP(E1994,Prophet!$A:$AA,3,FALSE)</f>
        <v>50</v>
      </c>
      <c r="CU1994">
        <f t="shared" si="62"/>
        <v>0</v>
      </c>
      <c r="CV1994">
        <f>VLOOKUP(E1994,Prophet!$A:$AA,5,FALSE)</f>
        <v>1</v>
      </c>
      <c r="CW1994">
        <f t="shared" si="63"/>
        <v>0</v>
      </c>
    </row>
    <row r="1995" spans="1:101" x14ac:dyDescent="0.25">
      <c r="A1995">
        <v>8397</v>
      </c>
      <c r="B1995">
        <v>2018</v>
      </c>
      <c r="C1995">
        <v>70</v>
      </c>
      <c r="D1995">
        <v>9</v>
      </c>
      <c r="E1995">
        <v>719205</v>
      </c>
      <c r="F1995">
        <v>0</v>
      </c>
      <c r="G1995">
        <v>0</v>
      </c>
      <c r="H1995">
        <v>0</v>
      </c>
      <c r="I1995">
        <v>0</v>
      </c>
      <c r="J1995">
        <v>30000</v>
      </c>
      <c r="K1995">
        <v>0</v>
      </c>
      <c r="L1995">
        <v>0</v>
      </c>
      <c r="M1995" t="s">
        <v>947</v>
      </c>
      <c r="N1995">
        <v>12</v>
      </c>
      <c r="O1995">
        <v>0</v>
      </c>
      <c r="P1995" t="s">
        <v>948</v>
      </c>
      <c r="Q1995">
        <v>0</v>
      </c>
      <c r="R1995">
        <v>0</v>
      </c>
      <c r="S1995">
        <v>1</v>
      </c>
      <c r="T1995">
        <v>1</v>
      </c>
      <c r="U1995" s="7">
        <v>43435</v>
      </c>
      <c r="V1995" s="7">
        <v>43799</v>
      </c>
      <c r="W1995">
        <v>633.6</v>
      </c>
      <c r="X1995">
        <v>633.6</v>
      </c>
      <c r="Y1995">
        <v>349.5</v>
      </c>
      <c r="Z1995">
        <v>0</v>
      </c>
      <c r="AA1995">
        <v>0</v>
      </c>
      <c r="AB1995">
        <v>514</v>
      </c>
      <c r="AC1995">
        <v>1</v>
      </c>
      <c r="AD1995" t="s">
        <v>949</v>
      </c>
      <c r="AE1995" t="s">
        <v>950</v>
      </c>
      <c r="AF1995">
        <v>0</v>
      </c>
      <c r="AG1995" t="s">
        <v>951</v>
      </c>
      <c r="AH1995" t="s">
        <v>950</v>
      </c>
      <c r="AI1995" t="s">
        <v>950</v>
      </c>
      <c r="AJ1995" t="s">
        <v>952</v>
      </c>
      <c r="AK1995">
        <v>0</v>
      </c>
      <c r="AL1995">
        <v>0</v>
      </c>
      <c r="AM1995">
        <v>0</v>
      </c>
      <c r="AN1995" t="s">
        <v>951</v>
      </c>
      <c r="AO1995" t="s">
        <v>950</v>
      </c>
      <c r="AP1995" t="s">
        <v>950</v>
      </c>
      <c r="AQ1995" t="s">
        <v>952</v>
      </c>
      <c r="AR1995">
        <v>0</v>
      </c>
      <c r="AS1995">
        <v>0</v>
      </c>
      <c r="AT1995">
        <v>0</v>
      </c>
      <c r="AU1995" t="s">
        <v>951</v>
      </c>
      <c r="AV1995" t="s">
        <v>950</v>
      </c>
      <c r="AW1995" t="s">
        <v>950</v>
      </c>
      <c r="AX1995" t="s">
        <v>952</v>
      </c>
      <c r="AY1995">
        <v>0</v>
      </c>
      <c r="AZ1995">
        <v>0</v>
      </c>
      <c r="BA1995" t="s">
        <v>951</v>
      </c>
      <c r="BB1995" t="s">
        <v>950</v>
      </c>
      <c r="BC1995" t="s">
        <v>950</v>
      </c>
      <c r="BD1995" t="s">
        <v>952</v>
      </c>
      <c r="BE1995">
        <v>0</v>
      </c>
      <c r="BF1995">
        <v>0</v>
      </c>
      <c r="BG1995">
        <v>0</v>
      </c>
      <c r="BH1995" t="s">
        <v>951</v>
      </c>
      <c r="BI1995" t="s">
        <v>950</v>
      </c>
      <c r="BJ1995" t="s">
        <v>950</v>
      </c>
      <c r="BK1995" t="s">
        <v>952</v>
      </c>
      <c r="BL1995">
        <v>0</v>
      </c>
      <c r="BM1995">
        <v>0</v>
      </c>
      <c r="BN1995">
        <v>0</v>
      </c>
      <c r="BO1995" t="s">
        <v>951</v>
      </c>
      <c r="BP1995" t="s">
        <v>950</v>
      </c>
      <c r="BQ1995" t="s">
        <v>950</v>
      </c>
      <c r="BR1995" t="s">
        <v>952</v>
      </c>
      <c r="BS1995">
        <v>0</v>
      </c>
      <c r="BT1995">
        <v>0</v>
      </c>
      <c r="BU1995">
        <v>0</v>
      </c>
      <c r="BV1995">
        <v>7010</v>
      </c>
      <c r="BW1995" t="s">
        <v>953</v>
      </c>
      <c r="BX1995" t="s">
        <v>950</v>
      </c>
      <c r="BY1995" t="s">
        <v>948</v>
      </c>
      <c r="BZ1995">
        <v>0</v>
      </c>
      <c r="CA1995">
        <v>0</v>
      </c>
      <c r="CB1995">
        <v>78.5</v>
      </c>
      <c r="CC1995">
        <v>0</v>
      </c>
      <c r="CD1995" t="s">
        <v>954</v>
      </c>
      <c r="CE1995" s="7">
        <v>25264</v>
      </c>
      <c r="CF1995" s="7">
        <v>43435</v>
      </c>
      <c r="CG1995">
        <v>50</v>
      </c>
      <c r="CH1995">
        <v>999</v>
      </c>
      <c r="CI1995" s="7">
        <v>43465</v>
      </c>
      <c r="CJ1995" s="7">
        <v>55884</v>
      </c>
      <c r="CK1995">
        <v>409</v>
      </c>
      <c r="CL1995">
        <v>1</v>
      </c>
      <c r="CM1995">
        <v>179</v>
      </c>
      <c r="CN1995">
        <v>0</v>
      </c>
      <c r="CO1995" t="s">
        <v>955</v>
      </c>
      <c r="CP1995" t="s">
        <v>955</v>
      </c>
      <c r="CQ1995">
        <v>0</v>
      </c>
      <c r="CR1995">
        <v>0</v>
      </c>
      <c r="CS1995">
        <v>0</v>
      </c>
      <c r="CT1995">
        <f>VLOOKUP(E1995,Prophet!$A:$AA,3,FALSE)</f>
        <v>50</v>
      </c>
      <c r="CU1995">
        <f t="shared" si="62"/>
        <v>0</v>
      </c>
      <c r="CV1995">
        <f>VLOOKUP(E1995,Prophet!$A:$AA,5,FALSE)</f>
        <v>1</v>
      </c>
      <c r="CW1995">
        <f t="shared" si="63"/>
        <v>0</v>
      </c>
    </row>
    <row r="1996" spans="1:101" x14ac:dyDescent="0.25">
      <c r="A1996">
        <v>8398</v>
      </c>
      <c r="B1996">
        <v>2018</v>
      </c>
      <c r="C1996">
        <v>70</v>
      </c>
      <c r="D1996">
        <v>9</v>
      </c>
      <c r="E1996">
        <v>2567701</v>
      </c>
      <c r="F1996">
        <v>0</v>
      </c>
      <c r="G1996">
        <v>0</v>
      </c>
      <c r="H1996">
        <v>0</v>
      </c>
      <c r="I1996">
        <v>0</v>
      </c>
      <c r="J1996">
        <v>30000</v>
      </c>
      <c r="K1996">
        <v>0</v>
      </c>
      <c r="L1996">
        <v>0</v>
      </c>
      <c r="M1996" t="s">
        <v>947</v>
      </c>
      <c r="N1996">
        <v>12</v>
      </c>
      <c r="O1996">
        <v>0</v>
      </c>
      <c r="P1996" t="s">
        <v>948</v>
      </c>
      <c r="Q1996">
        <v>0</v>
      </c>
      <c r="R1996">
        <v>0</v>
      </c>
      <c r="S1996">
        <v>1</v>
      </c>
      <c r="T1996">
        <v>1</v>
      </c>
      <c r="U1996" s="7">
        <v>43435</v>
      </c>
      <c r="V1996" s="7">
        <v>43799</v>
      </c>
      <c r="W1996">
        <v>385.9</v>
      </c>
      <c r="X1996">
        <v>385.9</v>
      </c>
      <c r="Y1996">
        <v>193.5</v>
      </c>
      <c r="Z1996">
        <v>0</v>
      </c>
      <c r="AA1996">
        <v>0</v>
      </c>
      <c r="AB1996">
        <v>284.60000000000002</v>
      </c>
      <c r="AC1996">
        <v>1</v>
      </c>
      <c r="AD1996" t="s">
        <v>949</v>
      </c>
      <c r="AE1996" t="s">
        <v>950</v>
      </c>
      <c r="AF1996">
        <v>0</v>
      </c>
      <c r="AG1996" t="s">
        <v>951</v>
      </c>
      <c r="AH1996" t="s">
        <v>950</v>
      </c>
      <c r="AI1996" t="s">
        <v>950</v>
      </c>
      <c r="AJ1996" t="s">
        <v>952</v>
      </c>
      <c r="AK1996">
        <v>0</v>
      </c>
      <c r="AL1996">
        <v>0</v>
      </c>
      <c r="AM1996">
        <v>0</v>
      </c>
      <c r="AN1996" t="s">
        <v>951</v>
      </c>
      <c r="AO1996" t="s">
        <v>950</v>
      </c>
      <c r="AP1996" t="s">
        <v>950</v>
      </c>
      <c r="AQ1996" t="s">
        <v>952</v>
      </c>
      <c r="AR1996">
        <v>0</v>
      </c>
      <c r="AS1996">
        <v>0</v>
      </c>
      <c r="AT1996">
        <v>0</v>
      </c>
      <c r="AU1996" t="s">
        <v>951</v>
      </c>
      <c r="AV1996" t="s">
        <v>950</v>
      </c>
      <c r="AW1996" t="s">
        <v>950</v>
      </c>
      <c r="AX1996" t="s">
        <v>952</v>
      </c>
      <c r="AY1996">
        <v>0</v>
      </c>
      <c r="AZ1996">
        <v>0</v>
      </c>
      <c r="BA1996" t="s">
        <v>951</v>
      </c>
      <c r="BB1996" t="s">
        <v>950</v>
      </c>
      <c r="BC1996" t="s">
        <v>950</v>
      </c>
      <c r="BD1996" t="s">
        <v>952</v>
      </c>
      <c r="BE1996">
        <v>0</v>
      </c>
      <c r="BF1996">
        <v>0</v>
      </c>
      <c r="BG1996">
        <v>0</v>
      </c>
      <c r="BH1996" t="s">
        <v>951</v>
      </c>
      <c r="BI1996" t="s">
        <v>950</v>
      </c>
      <c r="BJ1996" t="s">
        <v>950</v>
      </c>
      <c r="BK1996" t="s">
        <v>952</v>
      </c>
      <c r="BL1996">
        <v>0</v>
      </c>
      <c r="BM1996">
        <v>0</v>
      </c>
      <c r="BN1996">
        <v>0</v>
      </c>
      <c r="BO1996" t="s">
        <v>951</v>
      </c>
      <c r="BP1996" t="s">
        <v>950</v>
      </c>
      <c r="BQ1996" t="s">
        <v>950</v>
      </c>
      <c r="BR1996" t="s">
        <v>952</v>
      </c>
      <c r="BS1996">
        <v>0</v>
      </c>
      <c r="BT1996">
        <v>0</v>
      </c>
      <c r="BU1996">
        <v>0</v>
      </c>
      <c r="BV1996">
        <v>7010</v>
      </c>
      <c r="BW1996" t="s">
        <v>953</v>
      </c>
      <c r="BX1996" t="s">
        <v>950</v>
      </c>
      <c r="BY1996" t="s">
        <v>948</v>
      </c>
      <c r="BZ1996">
        <v>0</v>
      </c>
      <c r="CA1996">
        <v>0</v>
      </c>
      <c r="CB1996">
        <v>78.5</v>
      </c>
      <c r="CC1996">
        <v>0</v>
      </c>
      <c r="CD1996" t="s">
        <v>954</v>
      </c>
      <c r="CE1996" s="7">
        <v>32393</v>
      </c>
      <c r="CF1996" s="7">
        <v>43435</v>
      </c>
      <c r="CG1996">
        <v>30</v>
      </c>
      <c r="CH1996">
        <v>999</v>
      </c>
      <c r="CI1996" s="7">
        <v>43465</v>
      </c>
      <c r="CJ1996" s="7">
        <v>55884</v>
      </c>
      <c r="CK1996">
        <v>409</v>
      </c>
      <c r="CL1996">
        <v>1</v>
      </c>
      <c r="CM1996">
        <v>419</v>
      </c>
      <c r="CN1996">
        <v>0</v>
      </c>
      <c r="CO1996" t="s">
        <v>955</v>
      </c>
      <c r="CP1996" t="s">
        <v>955</v>
      </c>
      <c r="CQ1996">
        <v>0</v>
      </c>
      <c r="CR1996">
        <v>0</v>
      </c>
      <c r="CS1996">
        <v>0</v>
      </c>
      <c r="CT1996">
        <f>VLOOKUP(E1996,Prophet!$A:$AA,3,FALSE)</f>
        <v>30</v>
      </c>
      <c r="CU1996">
        <f t="shared" si="62"/>
        <v>0</v>
      </c>
      <c r="CV1996">
        <f>VLOOKUP(E1996,Prophet!$A:$AA,5,FALSE)</f>
        <v>1</v>
      </c>
      <c r="CW1996">
        <f t="shared" si="63"/>
        <v>0</v>
      </c>
    </row>
    <row r="1997" spans="1:101" x14ac:dyDescent="0.25">
      <c r="A1997">
        <v>8401</v>
      </c>
      <c r="B1997">
        <v>2018</v>
      </c>
      <c r="C1997">
        <v>70</v>
      </c>
      <c r="D1997">
        <v>9</v>
      </c>
      <c r="E1997">
        <v>2567801</v>
      </c>
      <c r="F1997">
        <v>0</v>
      </c>
      <c r="G1997">
        <v>0</v>
      </c>
      <c r="H1997">
        <v>0</v>
      </c>
      <c r="I1997">
        <v>0</v>
      </c>
      <c r="J1997">
        <v>30000</v>
      </c>
      <c r="K1997">
        <v>0</v>
      </c>
      <c r="L1997">
        <v>0</v>
      </c>
      <c r="M1997" t="s">
        <v>947</v>
      </c>
      <c r="N1997">
        <v>12</v>
      </c>
      <c r="O1997">
        <v>0</v>
      </c>
      <c r="P1997" t="s">
        <v>948</v>
      </c>
      <c r="Q1997">
        <v>0</v>
      </c>
      <c r="R1997">
        <v>0</v>
      </c>
      <c r="S1997">
        <v>1</v>
      </c>
      <c r="T1997">
        <v>1</v>
      </c>
      <c r="U1997" s="7">
        <v>43435</v>
      </c>
      <c r="V1997" s="7">
        <v>43799</v>
      </c>
      <c r="W1997">
        <v>290</v>
      </c>
      <c r="X1997">
        <v>290</v>
      </c>
      <c r="Y1997">
        <v>133.1</v>
      </c>
      <c r="Z1997">
        <v>0</v>
      </c>
      <c r="AA1997">
        <v>0</v>
      </c>
      <c r="AB1997">
        <v>195.8</v>
      </c>
      <c r="AC1997">
        <v>1</v>
      </c>
      <c r="AD1997" t="s">
        <v>956</v>
      </c>
      <c r="AE1997" t="s">
        <v>950</v>
      </c>
      <c r="AF1997">
        <v>0</v>
      </c>
      <c r="AG1997" t="s">
        <v>951</v>
      </c>
      <c r="AH1997" t="s">
        <v>950</v>
      </c>
      <c r="AI1997" t="s">
        <v>950</v>
      </c>
      <c r="AJ1997" t="s">
        <v>952</v>
      </c>
      <c r="AK1997">
        <v>0</v>
      </c>
      <c r="AL1997">
        <v>0</v>
      </c>
      <c r="AM1997">
        <v>0</v>
      </c>
      <c r="AN1997" t="s">
        <v>951</v>
      </c>
      <c r="AO1997" t="s">
        <v>950</v>
      </c>
      <c r="AP1997" t="s">
        <v>950</v>
      </c>
      <c r="AQ1997" t="s">
        <v>952</v>
      </c>
      <c r="AR1997">
        <v>0</v>
      </c>
      <c r="AS1997">
        <v>0</v>
      </c>
      <c r="AT1997">
        <v>0</v>
      </c>
      <c r="AU1997" t="s">
        <v>951</v>
      </c>
      <c r="AV1997" t="s">
        <v>950</v>
      </c>
      <c r="AW1997" t="s">
        <v>950</v>
      </c>
      <c r="AX1997" t="s">
        <v>952</v>
      </c>
      <c r="AY1997">
        <v>0</v>
      </c>
      <c r="AZ1997">
        <v>0</v>
      </c>
      <c r="BA1997" t="s">
        <v>951</v>
      </c>
      <c r="BB1997" t="s">
        <v>950</v>
      </c>
      <c r="BC1997" t="s">
        <v>950</v>
      </c>
      <c r="BD1997" t="s">
        <v>952</v>
      </c>
      <c r="BE1997">
        <v>0</v>
      </c>
      <c r="BF1997">
        <v>0</v>
      </c>
      <c r="BG1997">
        <v>0</v>
      </c>
      <c r="BH1997" t="s">
        <v>951</v>
      </c>
      <c r="BI1997" t="s">
        <v>950</v>
      </c>
      <c r="BJ1997" t="s">
        <v>950</v>
      </c>
      <c r="BK1997" t="s">
        <v>952</v>
      </c>
      <c r="BL1997">
        <v>0</v>
      </c>
      <c r="BM1997">
        <v>0</v>
      </c>
      <c r="BN1997">
        <v>0</v>
      </c>
      <c r="BO1997" t="s">
        <v>951</v>
      </c>
      <c r="BP1997" t="s">
        <v>950</v>
      </c>
      <c r="BQ1997" t="s">
        <v>950</v>
      </c>
      <c r="BR1997" t="s">
        <v>952</v>
      </c>
      <c r="BS1997">
        <v>0</v>
      </c>
      <c r="BT1997">
        <v>0</v>
      </c>
      <c r="BU1997">
        <v>0</v>
      </c>
      <c r="BV1997">
        <v>7010</v>
      </c>
      <c r="BW1997" t="s">
        <v>953</v>
      </c>
      <c r="BX1997" t="s">
        <v>950</v>
      </c>
      <c r="BY1997" t="s">
        <v>948</v>
      </c>
      <c r="BZ1997">
        <v>0</v>
      </c>
      <c r="CA1997">
        <v>0</v>
      </c>
      <c r="CB1997">
        <v>78.5</v>
      </c>
      <c r="CC1997">
        <v>0</v>
      </c>
      <c r="CD1997" t="s">
        <v>954</v>
      </c>
      <c r="CE1997" s="7">
        <v>29995</v>
      </c>
      <c r="CF1997" s="7">
        <v>43435</v>
      </c>
      <c r="CG1997">
        <v>37</v>
      </c>
      <c r="CH1997">
        <v>999</v>
      </c>
      <c r="CI1997" s="7">
        <v>43465</v>
      </c>
      <c r="CJ1997" s="7">
        <v>55884</v>
      </c>
      <c r="CK1997">
        <v>409</v>
      </c>
      <c r="CL1997">
        <v>1</v>
      </c>
      <c r="CM1997">
        <v>335</v>
      </c>
      <c r="CN1997">
        <v>0</v>
      </c>
      <c r="CO1997" t="s">
        <v>955</v>
      </c>
      <c r="CP1997" t="s">
        <v>955</v>
      </c>
      <c r="CQ1997">
        <v>0</v>
      </c>
      <c r="CR1997">
        <v>0</v>
      </c>
      <c r="CS1997">
        <v>0</v>
      </c>
      <c r="CT1997">
        <f>VLOOKUP(E1997,Prophet!$A:$AA,3,FALSE)</f>
        <v>37</v>
      </c>
      <c r="CU1997">
        <f t="shared" si="62"/>
        <v>0</v>
      </c>
      <c r="CV1997">
        <f>VLOOKUP(E1997,Prophet!$A:$AA,5,FALSE)</f>
        <v>1</v>
      </c>
      <c r="CW1997">
        <f t="shared" si="63"/>
        <v>0</v>
      </c>
    </row>
    <row r="1998" spans="1:101" x14ac:dyDescent="0.25">
      <c r="A1998">
        <v>8404</v>
      </c>
      <c r="B1998">
        <v>2018</v>
      </c>
      <c r="C1998">
        <v>70</v>
      </c>
      <c r="D1998">
        <v>9</v>
      </c>
      <c r="E1998">
        <v>2568001</v>
      </c>
      <c r="F1998">
        <v>0</v>
      </c>
      <c r="G1998">
        <v>0</v>
      </c>
      <c r="H1998">
        <v>0</v>
      </c>
      <c r="I1998">
        <v>0</v>
      </c>
      <c r="J1998">
        <v>30000</v>
      </c>
      <c r="K1998">
        <v>0</v>
      </c>
      <c r="L1998">
        <v>0</v>
      </c>
      <c r="M1998" t="s">
        <v>947</v>
      </c>
      <c r="N1998">
        <v>12</v>
      </c>
      <c r="O1998">
        <v>0</v>
      </c>
      <c r="P1998" t="s">
        <v>948</v>
      </c>
      <c r="Q1998">
        <v>0</v>
      </c>
      <c r="R1998">
        <v>0</v>
      </c>
      <c r="S1998">
        <v>1</v>
      </c>
      <c r="T1998">
        <v>1</v>
      </c>
      <c r="U1998" s="7">
        <v>43435</v>
      </c>
      <c r="V1998" s="7">
        <v>43799</v>
      </c>
      <c r="W1998">
        <v>290</v>
      </c>
      <c r="X1998">
        <v>290</v>
      </c>
      <c r="Y1998">
        <v>133.1</v>
      </c>
      <c r="Z1998">
        <v>0</v>
      </c>
      <c r="AA1998">
        <v>0</v>
      </c>
      <c r="AB1998">
        <v>195.8</v>
      </c>
      <c r="AC1998">
        <v>1</v>
      </c>
      <c r="AD1998" t="s">
        <v>956</v>
      </c>
      <c r="AE1998" t="s">
        <v>950</v>
      </c>
      <c r="AF1998">
        <v>0</v>
      </c>
      <c r="AG1998" t="s">
        <v>951</v>
      </c>
      <c r="AH1998" t="s">
        <v>950</v>
      </c>
      <c r="AI1998" t="s">
        <v>950</v>
      </c>
      <c r="AJ1998" t="s">
        <v>952</v>
      </c>
      <c r="AK1998">
        <v>0</v>
      </c>
      <c r="AL1998">
        <v>0</v>
      </c>
      <c r="AM1998">
        <v>0</v>
      </c>
      <c r="AN1998" t="s">
        <v>951</v>
      </c>
      <c r="AO1998" t="s">
        <v>950</v>
      </c>
      <c r="AP1998" t="s">
        <v>950</v>
      </c>
      <c r="AQ1998" t="s">
        <v>952</v>
      </c>
      <c r="AR1998">
        <v>0</v>
      </c>
      <c r="AS1998">
        <v>0</v>
      </c>
      <c r="AT1998">
        <v>0</v>
      </c>
      <c r="AU1998" t="s">
        <v>951</v>
      </c>
      <c r="AV1998" t="s">
        <v>950</v>
      </c>
      <c r="AW1998" t="s">
        <v>950</v>
      </c>
      <c r="AX1998" t="s">
        <v>952</v>
      </c>
      <c r="AY1998">
        <v>0</v>
      </c>
      <c r="AZ1998">
        <v>0</v>
      </c>
      <c r="BA1998" t="s">
        <v>951</v>
      </c>
      <c r="BB1998" t="s">
        <v>950</v>
      </c>
      <c r="BC1998" t="s">
        <v>950</v>
      </c>
      <c r="BD1998" t="s">
        <v>952</v>
      </c>
      <c r="BE1998">
        <v>0</v>
      </c>
      <c r="BF1998">
        <v>0</v>
      </c>
      <c r="BG1998">
        <v>0</v>
      </c>
      <c r="BH1998" t="s">
        <v>951</v>
      </c>
      <c r="BI1998" t="s">
        <v>950</v>
      </c>
      <c r="BJ1998" t="s">
        <v>950</v>
      </c>
      <c r="BK1998" t="s">
        <v>952</v>
      </c>
      <c r="BL1998">
        <v>0</v>
      </c>
      <c r="BM1998">
        <v>0</v>
      </c>
      <c r="BN1998">
        <v>0</v>
      </c>
      <c r="BO1998" t="s">
        <v>951</v>
      </c>
      <c r="BP1998" t="s">
        <v>950</v>
      </c>
      <c r="BQ1998" t="s">
        <v>950</v>
      </c>
      <c r="BR1998" t="s">
        <v>952</v>
      </c>
      <c r="BS1998">
        <v>0</v>
      </c>
      <c r="BT1998">
        <v>0</v>
      </c>
      <c r="BU1998">
        <v>0</v>
      </c>
      <c r="BV1998">
        <v>7010</v>
      </c>
      <c r="BW1998" t="s">
        <v>953</v>
      </c>
      <c r="BX1998" t="s">
        <v>950</v>
      </c>
      <c r="BY1998" t="s">
        <v>948</v>
      </c>
      <c r="BZ1998">
        <v>0</v>
      </c>
      <c r="CA1998">
        <v>0</v>
      </c>
      <c r="CB1998">
        <v>78.5</v>
      </c>
      <c r="CC1998">
        <v>0</v>
      </c>
      <c r="CD1998" t="s">
        <v>954</v>
      </c>
      <c r="CE1998" s="7">
        <v>22969</v>
      </c>
      <c r="CF1998" s="7">
        <v>43435</v>
      </c>
      <c r="CG1998">
        <v>56</v>
      </c>
      <c r="CH1998">
        <v>999</v>
      </c>
      <c r="CI1998" s="7">
        <v>43465</v>
      </c>
      <c r="CJ1998" s="7">
        <v>55884</v>
      </c>
      <c r="CK1998">
        <v>409</v>
      </c>
      <c r="CL1998">
        <v>1</v>
      </c>
      <c r="CM1998">
        <v>107</v>
      </c>
      <c r="CN1998">
        <v>0</v>
      </c>
      <c r="CO1998" t="s">
        <v>955</v>
      </c>
      <c r="CP1998" t="s">
        <v>955</v>
      </c>
      <c r="CQ1998">
        <v>0</v>
      </c>
      <c r="CR1998">
        <v>0</v>
      </c>
      <c r="CS1998">
        <v>0</v>
      </c>
      <c r="CT1998">
        <f>VLOOKUP(E1998,Prophet!$A:$AA,3,FALSE)</f>
        <v>56</v>
      </c>
      <c r="CU1998">
        <f t="shared" si="62"/>
        <v>0</v>
      </c>
      <c r="CV1998">
        <f>VLOOKUP(E1998,Prophet!$A:$AA,5,FALSE)</f>
        <v>1</v>
      </c>
      <c r="CW1998">
        <f t="shared" si="63"/>
        <v>0</v>
      </c>
    </row>
    <row r="1999" spans="1:101" x14ac:dyDescent="0.25">
      <c r="A1999">
        <v>8413</v>
      </c>
      <c r="B1999">
        <v>2018</v>
      </c>
      <c r="C1999">
        <v>70</v>
      </c>
      <c r="D1999">
        <v>9</v>
      </c>
      <c r="E1999">
        <v>204402</v>
      </c>
      <c r="F1999">
        <v>0</v>
      </c>
      <c r="G1999">
        <v>0</v>
      </c>
      <c r="H1999">
        <v>0</v>
      </c>
      <c r="I1999">
        <v>0</v>
      </c>
      <c r="J1999">
        <v>30000</v>
      </c>
      <c r="K1999">
        <v>0</v>
      </c>
      <c r="L1999">
        <v>0</v>
      </c>
      <c r="M1999" t="s">
        <v>947</v>
      </c>
      <c r="N1999">
        <v>12</v>
      </c>
      <c r="O1999">
        <v>0</v>
      </c>
      <c r="P1999" t="s">
        <v>948</v>
      </c>
      <c r="Q1999">
        <v>0</v>
      </c>
      <c r="R1999">
        <v>0</v>
      </c>
      <c r="S1999">
        <v>1</v>
      </c>
      <c r="T1999">
        <v>1</v>
      </c>
      <c r="U1999" s="7">
        <v>43435</v>
      </c>
      <c r="V1999" s="7">
        <v>43799</v>
      </c>
      <c r="W1999">
        <v>307.39999999999998</v>
      </c>
      <c r="X1999">
        <v>307.39999999999998</v>
      </c>
      <c r="Y1999">
        <v>193.5</v>
      </c>
      <c r="Z1999">
        <v>0</v>
      </c>
      <c r="AA1999">
        <v>0</v>
      </c>
      <c r="AB1999">
        <v>284.60000000000002</v>
      </c>
      <c r="AC1999">
        <v>1</v>
      </c>
      <c r="AD1999" t="s">
        <v>949</v>
      </c>
      <c r="AE1999" t="s">
        <v>950</v>
      </c>
      <c r="AF1999">
        <v>0</v>
      </c>
      <c r="AG1999" t="s">
        <v>951</v>
      </c>
      <c r="AH1999" t="s">
        <v>950</v>
      </c>
      <c r="AI1999" t="s">
        <v>950</v>
      </c>
      <c r="AJ1999" t="s">
        <v>952</v>
      </c>
      <c r="AK1999">
        <v>0</v>
      </c>
      <c r="AL1999">
        <v>0</v>
      </c>
      <c r="AM1999">
        <v>0</v>
      </c>
      <c r="AN1999" t="s">
        <v>951</v>
      </c>
      <c r="AO1999" t="s">
        <v>950</v>
      </c>
      <c r="AP1999" t="s">
        <v>950</v>
      </c>
      <c r="AQ1999" t="s">
        <v>952</v>
      </c>
      <c r="AR1999">
        <v>0</v>
      </c>
      <c r="AS1999">
        <v>0</v>
      </c>
      <c r="AT1999">
        <v>0</v>
      </c>
      <c r="AU1999" t="s">
        <v>951</v>
      </c>
      <c r="AV1999" t="s">
        <v>950</v>
      </c>
      <c r="AW1999" t="s">
        <v>950</v>
      </c>
      <c r="AX1999" t="s">
        <v>952</v>
      </c>
      <c r="AY1999">
        <v>0</v>
      </c>
      <c r="AZ1999">
        <v>0</v>
      </c>
      <c r="BA1999" t="s">
        <v>951</v>
      </c>
      <c r="BB1999" t="s">
        <v>950</v>
      </c>
      <c r="BC1999" t="s">
        <v>950</v>
      </c>
      <c r="BD1999" t="s">
        <v>952</v>
      </c>
      <c r="BE1999">
        <v>0</v>
      </c>
      <c r="BF1999">
        <v>0</v>
      </c>
      <c r="BG1999">
        <v>0</v>
      </c>
      <c r="BH1999" t="s">
        <v>951</v>
      </c>
      <c r="BI1999" t="s">
        <v>950</v>
      </c>
      <c r="BJ1999" t="s">
        <v>950</v>
      </c>
      <c r="BK1999" t="s">
        <v>952</v>
      </c>
      <c r="BL1999">
        <v>0</v>
      </c>
      <c r="BM1999">
        <v>0</v>
      </c>
      <c r="BN1999">
        <v>0</v>
      </c>
      <c r="BO1999" t="s">
        <v>951</v>
      </c>
      <c r="BP1999" t="s">
        <v>950</v>
      </c>
      <c r="BQ1999" t="s">
        <v>950</v>
      </c>
      <c r="BR1999" t="s">
        <v>952</v>
      </c>
      <c r="BS1999">
        <v>0</v>
      </c>
      <c r="BT1999">
        <v>0</v>
      </c>
      <c r="BU1999">
        <v>0</v>
      </c>
      <c r="BV1999" t="s">
        <v>951</v>
      </c>
      <c r="BW1999" t="s">
        <v>950</v>
      </c>
      <c r="BX1999" t="s">
        <v>950</v>
      </c>
      <c r="BY1999" t="s">
        <v>952</v>
      </c>
      <c r="BZ1999">
        <v>0</v>
      </c>
      <c r="CA1999">
        <v>0</v>
      </c>
      <c r="CB1999">
        <v>0</v>
      </c>
      <c r="CC1999">
        <v>0</v>
      </c>
      <c r="CD1999" t="s">
        <v>954</v>
      </c>
      <c r="CE1999" s="7">
        <v>20966</v>
      </c>
      <c r="CF1999" s="7">
        <v>43435</v>
      </c>
      <c r="CG1999">
        <v>62</v>
      </c>
      <c r="CH1999">
        <v>999</v>
      </c>
      <c r="CI1999" s="7">
        <v>43465</v>
      </c>
      <c r="CJ1999" s="7">
        <v>55884</v>
      </c>
      <c r="CK1999">
        <v>409</v>
      </c>
      <c r="CL1999">
        <v>1</v>
      </c>
      <c r="CM1999">
        <v>35</v>
      </c>
      <c r="CN1999">
        <v>0</v>
      </c>
      <c r="CO1999" t="s">
        <v>955</v>
      </c>
      <c r="CP1999" t="s">
        <v>955</v>
      </c>
      <c r="CQ1999">
        <v>0</v>
      </c>
      <c r="CR1999">
        <v>0</v>
      </c>
      <c r="CS1999">
        <v>0</v>
      </c>
      <c r="CT1999">
        <f>VLOOKUP(E1999,Prophet!$A:$AA,3,FALSE)</f>
        <v>62</v>
      </c>
      <c r="CU1999">
        <f t="shared" si="62"/>
        <v>0</v>
      </c>
      <c r="CV1999">
        <f>VLOOKUP(E1999,Prophet!$A:$AA,5,FALSE)</f>
        <v>1</v>
      </c>
      <c r="CW1999">
        <f t="shared" si="63"/>
        <v>0</v>
      </c>
    </row>
    <row r="2000" spans="1:101" x14ac:dyDescent="0.25">
      <c r="A2000">
        <v>8415</v>
      </c>
      <c r="B2000">
        <v>2018</v>
      </c>
      <c r="C2000">
        <v>70</v>
      </c>
      <c r="D2000">
        <v>9</v>
      </c>
      <c r="E2000">
        <v>204404</v>
      </c>
      <c r="F2000">
        <v>0</v>
      </c>
      <c r="G2000">
        <v>0</v>
      </c>
      <c r="H2000">
        <v>0</v>
      </c>
      <c r="I2000">
        <v>0</v>
      </c>
      <c r="J2000">
        <v>30000</v>
      </c>
      <c r="K2000">
        <v>0</v>
      </c>
      <c r="L2000">
        <v>0</v>
      </c>
      <c r="M2000" t="s">
        <v>947</v>
      </c>
      <c r="N2000">
        <v>12</v>
      </c>
      <c r="O2000">
        <v>0</v>
      </c>
      <c r="P2000" t="s">
        <v>948</v>
      </c>
      <c r="Q2000">
        <v>0</v>
      </c>
      <c r="R2000">
        <v>0</v>
      </c>
      <c r="S2000">
        <v>1</v>
      </c>
      <c r="T2000">
        <v>1</v>
      </c>
      <c r="U2000" s="7">
        <v>43435</v>
      </c>
      <c r="V2000" s="7">
        <v>43799</v>
      </c>
      <c r="W2000">
        <v>290</v>
      </c>
      <c r="X2000">
        <v>290</v>
      </c>
      <c r="Y2000">
        <v>133.1</v>
      </c>
      <c r="Z2000">
        <v>0</v>
      </c>
      <c r="AA2000">
        <v>0</v>
      </c>
      <c r="AB2000">
        <v>195.8</v>
      </c>
      <c r="AC2000">
        <v>1</v>
      </c>
      <c r="AD2000" t="s">
        <v>956</v>
      </c>
      <c r="AE2000" t="s">
        <v>950</v>
      </c>
      <c r="AF2000">
        <v>0</v>
      </c>
      <c r="AG2000" t="s">
        <v>951</v>
      </c>
      <c r="AH2000" t="s">
        <v>950</v>
      </c>
      <c r="AI2000" t="s">
        <v>950</v>
      </c>
      <c r="AJ2000" t="s">
        <v>952</v>
      </c>
      <c r="AK2000">
        <v>0</v>
      </c>
      <c r="AL2000">
        <v>0</v>
      </c>
      <c r="AM2000">
        <v>0</v>
      </c>
      <c r="AN2000" t="s">
        <v>951</v>
      </c>
      <c r="AO2000" t="s">
        <v>950</v>
      </c>
      <c r="AP2000" t="s">
        <v>950</v>
      </c>
      <c r="AQ2000" t="s">
        <v>952</v>
      </c>
      <c r="AR2000">
        <v>0</v>
      </c>
      <c r="AS2000">
        <v>0</v>
      </c>
      <c r="AT2000">
        <v>0</v>
      </c>
      <c r="AU2000" t="s">
        <v>951</v>
      </c>
      <c r="AV2000" t="s">
        <v>950</v>
      </c>
      <c r="AW2000" t="s">
        <v>950</v>
      </c>
      <c r="AX2000" t="s">
        <v>952</v>
      </c>
      <c r="AY2000">
        <v>0</v>
      </c>
      <c r="AZ2000">
        <v>0</v>
      </c>
      <c r="BA2000" t="s">
        <v>951</v>
      </c>
      <c r="BB2000" t="s">
        <v>950</v>
      </c>
      <c r="BC2000" t="s">
        <v>950</v>
      </c>
      <c r="BD2000" t="s">
        <v>952</v>
      </c>
      <c r="BE2000">
        <v>0</v>
      </c>
      <c r="BF2000">
        <v>0</v>
      </c>
      <c r="BG2000">
        <v>0</v>
      </c>
      <c r="BH2000" t="s">
        <v>951</v>
      </c>
      <c r="BI2000" t="s">
        <v>950</v>
      </c>
      <c r="BJ2000" t="s">
        <v>950</v>
      </c>
      <c r="BK2000" t="s">
        <v>952</v>
      </c>
      <c r="BL2000">
        <v>0</v>
      </c>
      <c r="BM2000">
        <v>0</v>
      </c>
      <c r="BN2000">
        <v>0</v>
      </c>
      <c r="BO2000" t="s">
        <v>951</v>
      </c>
      <c r="BP2000" t="s">
        <v>950</v>
      </c>
      <c r="BQ2000" t="s">
        <v>950</v>
      </c>
      <c r="BR2000" t="s">
        <v>952</v>
      </c>
      <c r="BS2000">
        <v>0</v>
      </c>
      <c r="BT2000">
        <v>0</v>
      </c>
      <c r="BU2000">
        <v>0</v>
      </c>
      <c r="BV2000">
        <v>7010</v>
      </c>
      <c r="BW2000" t="s">
        <v>953</v>
      </c>
      <c r="BX2000" t="s">
        <v>950</v>
      </c>
      <c r="BY2000" t="s">
        <v>948</v>
      </c>
      <c r="BZ2000">
        <v>0</v>
      </c>
      <c r="CA2000">
        <v>0</v>
      </c>
      <c r="CB2000">
        <v>78.5</v>
      </c>
      <c r="CC2000">
        <v>0</v>
      </c>
      <c r="CD2000" t="s">
        <v>954</v>
      </c>
      <c r="CE2000" s="7">
        <v>21578</v>
      </c>
      <c r="CF2000" s="7">
        <v>43435</v>
      </c>
      <c r="CG2000">
        <v>60</v>
      </c>
      <c r="CH2000">
        <v>999</v>
      </c>
      <c r="CI2000" s="7">
        <v>43465</v>
      </c>
      <c r="CJ2000" s="7">
        <v>55884</v>
      </c>
      <c r="CK2000">
        <v>409</v>
      </c>
      <c r="CL2000">
        <v>1</v>
      </c>
      <c r="CM2000">
        <v>59</v>
      </c>
      <c r="CN2000">
        <v>0</v>
      </c>
      <c r="CO2000" t="s">
        <v>955</v>
      </c>
      <c r="CP2000" t="s">
        <v>955</v>
      </c>
      <c r="CQ2000">
        <v>0</v>
      </c>
      <c r="CR2000">
        <v>0</v>
      </c>
      <c r="CS2000">
        <v>0</v>
      </c>
      <c r="CT2000">
        <f>VLOOKUP(E2000,Prophet!$A:$AA,3,FALSE)</f>
        <v>60</v>
      </c>
      <c r="CU2000">
        <f t="shared" si="62"/>
        <v>0</v>
      </c>
      <c r="CV2000">
        <f>VLOOKUP(E2000,Prophet!$A:$AA,5,FALSE)</f>
        <v>1</v>
      </c>
      <c r="CW2000">
        <f t="shared" si="63"/>
        <v>0</v>
      </c>
    </row>
    <row r="2001" spans="1:101" x14ac:dyDescent="0.25">
      <c r="A2001">
        <v>8417</v>
      </c>
      <c r="B2001">
        <v>2018</v>
      </c>
      <c r="C2001">
        <v>70</v>
      </c>
      <c r="D2001">
        <v>9</v>
      </c>
      <c r="E2001">
        <v>2568301</v>
      </c>
      <c r="F2001">
        <v>0</v>
      </c>
      <c r="G2001">
        <v>0</v>
      </c>
      <c r="H2001">
        <v>184.5</v>
      </c>
      <c r="I2001">
        <v>0</v>
      </c>
      <c r="J2001">
        <v>30000</v>
      </c>
      <c r="K2001">
        <v>0</v>
      </c>
      <c r="L2001">
        <v>0</v>
      </c>
      <c r="M2001" t="s">
        <v>947</v>
      </c>
      <c r="N2001">
        <v>2</v>
      </c>
      <c r="O2001">
        <v>0</v>
      </c>
      <c r="P2001" t="s">
        <v>948</v>
      </c>
      <c r="Q2001">
        <v>0</v>
      </c>
      <c r="R2001">
        <v>0</v>
      </c>
      <c r="S2001">
        <v>1</v>
      </c>
      <c r="T2001">
        <v>1</v>
      </c>
      <c r="U2001" s="7">
        <v>43435</v>
      </c>
      <c r="V2001" s="7">
        <v>43799</v>
      </c>
      <c r="W2001">
        <v>371.6</v>
      </c>
      <c r="X2001">
        <v>371.6</v>
      </c>
      <c r="Y2001">
        <v>193.5</v>
      </c>
      <c r="Z2001">
        <v>0</v>
      </c>
      <c r="AA2001">
        <v>0</v>
      </c>
      <c r="AB2001">
        <v>284.60000000000002</v>
      </c>
      <c r="AC2001">
        <v>1</v>
      </c>
      <c r="AD2001" t="s">
        <v>949</v>
      </c>
      <c r="AE2001" t="s">
        <v>950</v>
      </c>
      <c r="AF2001">
        <v>0</v>
      </c>
      <c r="AG2001" t="s">
        <v>951</v>
      </c>
      <c r="AH2001" t="s">
        <v>950</v>
      </c>
      <c r="AI2001" t="s">
        <v>950</v>
      </c>
      <c r="AJ2001" t="s">
        <v>952</v>
      </c>
      <c r="AK2001">
        <v>0</v>
      </c>
      <c r="AL2001">
        <v>0</v>
      </c>
      <c r="AM2001">
        <v>0</v>
      </c>
      <c r="AN2001" t="s">
        <v>951</v>
      </c>
      <c r="AO2001" t="s">
        <v>950</v>
      </c>
      <c r="AP2001" t="s">
        <v>950</v>
      </c>
      <c r="AQ2001" t="s">
        <v>952</v>
      </c>
      <c r="AR2001">
        <v>0</v>
      </c>
      <c r="AS2001">
        <v>0</v>
      </c>
      <c r="AT2001">
        <v>0</v>
      </c>
      <c r="AU2001" t="s">
        <v>951</v>
      </c>
      <c r="AV2001" t="s">
        <v>950</v>
      </c>
      <c r="AW2001" t="s">
        <v>950</v>
      </c>
      <c r="AX2001" t="s">
        <v>952</v>
      </c>
      <c r="AY2001">
        <v>0</v>
      </c>
      <c r="AZ2001">
        <v>0</v>
      </c>
      <c r="BA2001" t="s">
        <v>951</v>
      </c>
      <c r="BB2001" t="s">
        <v>950</v>
      </c>
      <c r="BC2001" t="s">
        <v>950</v>
      </c>
      <c r="BD2001" t="s">
        <v>952</v>
      </c>
      <c r="BE2001">
        <v>0</v>
      </c>
      <c r="BF2001">
        <v>0</v>
      </c>
      <c r="BG2001">
        <v>0</v>
      </c>
      <c r="BH2001" t="s">
        <v>951</v>
      </c>
      <c r="BI2001" t="s">
        <v>950</v>
      </c>
      <c r="BJ2001" t="s">
        <v>950</v>
      </c>
      <c r="BK2001" t="s">
        <v>952</v>
      </c>
      <c r="BL2001">
        <v>0</v>
      </c>
      <c r="BM2001">
        <v>0</v>
      </c>
      <c r="BN2001">
        <v>0</v>
      </c>
      <c r="BO2001" t="s">
        <v>951</v>
      </c>
      <c r="BP2001" t="s">
        <v>950</v>
      </c>
      <c r="BQ2001" t="s">
        <v>950</v>
      </c>
      <c r="BR2001" t="s">
        <v>952</v>
      </c>
      <c r="BS2001">
        <v>0</v>
      </c>
      <c r="BT2001">
        <v>0</v>
      </c>
      <c r="BU2001">
        <v>0</v>
      </c>
      <c r="BV2001">
        <v>7010</v>
      </c>
      <c r="BW2001" t="s">
        <v>953</v>
      </c>
      <c r="BX2001" t="s">
        <v>950</v>
      </c>
      <c r="BY2001" t="s">
        <v>948</v>
      </c>
      <c r="BZ2001">
        <v>0</v>
      </c>
      <c r="CA2001">
        <v>0</v>
      </c>
      <c r="CB2001">
        <v>75.599999999999994</v>
      </c>
      <c r="CC2001">
        <v>0</v>
      </c>
      <c r="CD2001" t="s">
        <v>954</v>
      </c>
      <c r="CE2001" s="7">
        <v>24005</v>
      </c>
      <c r="CF2001" s="7">
        <v>43435</v>
      </c>
      <c r="CG2001">
        <v>53</v>
      </c>
      <c r="CH2001">
        <v>999</v>
      </c>
      <c r="CI2001" s="7">
        <v>43465</v>
      </c>
      <c r="CJ2001" s="7">
        <v>55884</v>
      </c>
      <c r="CK2001">
        <v>409</v>
      </c>
      <c r="CL2001">
        <v>1</v>
      </c>
      <c r="CM2001">
        <v>143</v>
      </c>
      <c r="CN2001">
        <v>0</v>
      </c>
      <c r="CO2001" t="s">
        <v>955</v>
      </c>
      <c r="CP2001" t="s">
        <v>955</v>
      </c>
      <c r="CQ2001">
        <v>184.5</v>
      </c>
      <c r="CR2001">
        <v>0</v>
      </c>
      <c r="CS2001">
        <v>0</v>
      </c>
      <c r="CT2001">
        <f>VLOOKUP(E2001,Prophet!$A:$AA,3,FALSE)</f>
        <v>53</v>
      </c>
      <c r="CU2001">
        <f t="shared" si="62"/>
        <v>0</v>
      </c>
      <c r="CV2001">
        <f>VLOOKUP(E2001,Prophet!$A:$AA,5,FALSE)</f>
        <v>1</v>
      </c>
      <c r="CW2001">
        <f t="shared" si="63"/>
        <v>0</v>
      </c>
    </row>
    <row r="2002" spans="1:101" x14ac:dyDescent="0.25">
      <c r="A2002">
        <v>8422</v>
      </c>
      <c r="B2002">
        <v>2018</v>
      </c>
      <c r="C2002">
        <v>70</v>
      </c>
      <c r="D2002">
        <v>9</v>
      </c>
      <c r="E2002">
        <v>588003</v>
      </c>
      <c r="F2002">
        <v>0</v>
      </c>
      <c r="G2002">
        <v>0</v>
      </c>
      <c r="H2002">
        <v>0</v>
      </c>
      <c r="I2002">
        <v>0</v>
      </c>
      <c r="J2002">
        <v>30000</v>
      </c>
      <c r="K2002">
        <v>0</v>
      </c>
      <c r="L2002">
        <v>0</v>
      </c>
      <c r="M2002" t="s">
        <v>947</v>
      </c>
      <c r="N2002">
        <v>12</v>
      </c>
      <c r="O2002">
        <v>0</v>
      </c>
      <c r="P2002" t="s">
        <v>948</v>
      </c>
      <c r="Q2002">
        <v>0</v>
      </c>
      <c r="R2002">
        <v>0</v>
      </c>
      <c r="S2002">
        <v>1</v>
      </c>
      <c r="T2002">
        <v>1</v>
      </c>
      <c r="U2002" s="7">
        <v>43435</v>
      </c>
      <c r="V2002" s="7">
        <v>43799</v>
      </c>
      <c r="W2002">
        <v>183.5</v>
      </c>
      <c r="X2002">
        <v>183.5</v>
      </c>
      <c r="Y2002">
        <v>115.5</v>
      </c>
      <c r="Z2002">
        <v>0</v>
      </c>
      <c r="AA2002">
        <v>0</v>
      </c>
      <c r="AB2002">
        <v>169.9</v>
      </c>
      <c r="AC2002">
        <v>1</v>
      </c>
      <c r="AD2002" t="s">
        <v>949</v>
      </c>
      <c r="AE2002" t="s">
        <v>950</v>
      </c>
      <c r="AF2002">
        <v>0</v>
      </c>
      <c r="AG2002" t="s">
        <v>951</v>
      </c>
      <c r="AH2002" t="s">
        <v>950</v>
      </c>
      <c r="AI2002" t="s">
        <v>950</v>
      </c>
      <c r="AJ2002" t="s">
        <v>952</v>
      </c>
      <c r="AK2002">
        <v>0</v>
      </c>
      <c r="AL2002">
        <v>0</v>
      </c>
      <c r="AM2002">
        <v>0</v>
      </c>
      <c r="AN2002" t="s">
        <v>951</v>
      </c>
      <c r="AO2002" t="s">
        <v>950</v>
      </c>
      <c r="AP2002" t="s">
        <v>950</v>
      </c>
      <c r="AQ2002" t="s">
        <v>952</v>
      </c>
      <c r="AR2002">
        <v>0</v>
      </c>
      <c r="AS2002">
        <v>0</v>
      </c>
      <c r="AT2002">
        <v>0</v>
      </c>
      <c r="AU2002" t="s">
        <v>951</v>
      </c>
      <c r="AV2002" t="s">
        <v>950</v>
      </c>
      <c r="AW2002" t="s">
        <v>950</v>
      </c>
      <c r="AX2002" t="s">
        <v>952</v>
      </c>
      <c r="AY2002">
        <v>0</v>
      </c>
      <c r="AZ2002">
        <v>0</v>
      </c>
      <c r="BA2002" t="s">
        <v>951</v>
      </c>
      <c r="BB2002" t="s">
        <v>950</v>
      </c>
      <c r="BC2002" t="s">
        <v>950</v>
      </c>
      <c r="BD2002" t="s">
        <v>952</v>
      </c>
      <c r="BE2002">
        <v>0</v>
      </c>
      <c r="BF2002">
        <v>0</v>
      </c>
      <c r="BG2002">
        <v>0</v>
      </c>
      <c r="BH2002" t="s">
        <v>951</v>
      </c>
      <c r="BI2002" t="s">
        <v>950</v>
      </c>
      <c r="BJ2002" t="s">
        <v>950</v>
      </c>
      <c r="BK2002" t="s">
        <v>952</v>
      </c>
      <c r="BL2002">
        <v>0</v>
      </c>
      <c r="BM2002">
        <v>0</v>
      </c>
      <c r="BN2002">
        <v>0</v>
      </c>
      <c r="BO2002" t="s">
        <v>951</v>
      </c>
      <c r="BP2002" t="s">
        <v>950</v>
      </c>
      <c r="BQ2002" t="s">
        <v>950</v>
      </c>
      <c r="BR2002" t="s">
        <v>952</v>
      </c>
      <c r="BS2002">
        <v>0</v>
      </c>
      <c r="BT2002">
        <v>0</v>
      </c>
      <c r="BU2002">
        <v>0</v>
      </c>
      <c r="BV2002" t="s">
        <v>951</v>
      </c>
      <c r="BW2002" t="s">
        <v>950</v>
      </c>
      <c r="BX2002" t="s">
        <v>950</v>
      </c>
      <c r="BY2002" t="s">
        <v>952</v>
      </c>
      <c r="BZ2002">
        <v>0</v>
      </c>
      <c r="CA2002">
        <v>0</v>
      </c>
      <c r="CB2002">
        <v>0</v>
      </c>
      <c r="CC2002">
        <v>0</v>
      </c>
      <c r="CD2002" t="s">
        <v>954</v>
      </c>
      <c r="CE2002" s="7">
        <v>21276</v>
      </c>
      <c r="CF2002" s="7">
        <v>43435</v>
      </c>
      <c r="CG2002">
        <v>61</v>
      </c>
      <c r="CH2002">
        <v>999</v>
      </c>
      <c r="CI2002" s="7">
        <v>43465</v>
      </c>
      <c r="CJ2002" s="7">
        <v>55884</v>
      </c>
      <c r="CK2002">
        <v>409</v>
      </c>
      <c r="CL2002">
        <v>1</v>
      </c>
      <c r="CM2002">
        <v>47</v>
      </c>
      <c r="CN2002">
        <v>0</v>
      </c>
      <c r="CO2002" t="s">
        <v>955</v>
      </c>
      <c r="CP2002" t="s">
        <v>955</v>
      </c>
      <c r="CQ2002">
        <v>0</v>
      </c>
      <c r="CR2002">
        <v>0</v>
      </c>
      <c r="CS2002">
        <v>0</v>
      </c>
      <c r="CT2002">
        <f>VLOOKUP(E2002,Prophet!$A:$AA,3,FALSE)</f>
        <v>61</v>
      </c>
      <c r="CU2002">
        <f t="shared" si="62"/>
        <v>0</v>
      </c>
      <c r="CV2002">
        <f>VLOOKUP(E2002,Prophet!$A:$AA,5,FALSE)</f>
        <v>1</v>
      </c>
      <c r="CW2002">
        <f t="shared" si="63"/>
        <v>0</v>
      </c>
    </row>
    <row r="2003" spans="1:101" x14ac:dyDescent="0.25">
      <c r="A2003">
        <v>8427</v>
      </c>
      <c r="B2003">
        <v>2018</v>
      </c>
      <c r="C2003">
        <v>70</v>
      </c>
      <c r="D2003">
        <v>9</v>
      </c>
      <c r="E2003">
        <v>742203</v>
      </c>
      <c r="F2003">
        <v>0</v>
      </c>
      <c r="G2003">
        <v>0</v>
      </c>
      <c r="H2003">
        <v>0</v>
      </c>
      <c r="I2003">
        <v>0</v>
      </c>
      <c r="J2003">
        <v>30000</v>
      </c>
      <c r="K2003">
        <v>0</v>
      </c>
      <c r="L2003">
        <v>0</v>
      </c>
      <c r="M2003" t="s">
        <v>947</v>
      </c>
      <c r="N2003">
        <v>12</v>
      </c>
      <c r="O2003">
        <v>0</v>
      </c>
      <c r="P2003" t="s">
        <v>948</v>
      </c>
      <c r="Q2003">
        <v>0</v>
      </c>
      <c r="R2003">
        <v>0</v>
      </c>
      <c r="S2003">
        <v>1</v>
      </c>
      <c r="T2003">
        <v>1</v>
      </c>
      <c r="U2003" s="7">
        <v>43435</v>
      </c>
      <c r="V2003" s="7">
        <v>43799</v>
      </c>
      <c r="W2003">
        <v>460.4</v>
      </c>
      <c r="X2003">
        <v>460.4</v>
      </c>
      <c r="Y2003">
        <v>240.5</v>
      </c>
      <c r="Z2003">
        <v>0</v>
      </c>
      <c r="AA2003">
        <v>0</v>
      </c>
      <c r="AB2003">
        <v>353.6</v>
      </c>
      <c r="AC2003">
        <v>1</v>
      </c>
      <c r="AD2003" t="s">
        <v>956</v>
      </c>
      <c r="AE2003" t="s">
        <v>950</v>
      </c>
      <c r="AF2003">
        <v>0</v>
      </c>
      <c r="AG2003" t="s">
        <v>951</v>
      </c>
      <c r="AH2003" t="s">
        <v>950</v>
      </c>
      <c r="AI2003" t="s">
        <v>950</v>
      </c>
      <c r="AJ2003" t="s">
        <v>952</v>
      </c>
      <c r="AK2003">
        <v>0</v>
      </c>
      <c r="AL2003">
        <v>0</v>
      </c>
      <c r="AM2003">
        <v>0</v>
      </c>
      <c r="AN2003" t="s">
        <v>951</v>
      </c>
      <c r="AO2003" t="s">
        <v>950</v>
      </c>
      <c r="AP2003" t="s">
        <v>950</v>
      </c>
      <c r="AQ2003" t="s">
        <v>952</v>
      </c>
      <c r="AR2003">
        <v>0</v>
      </c>
      <c r="AS2003">
        <v>0</v>
      </c>
      <c r="AT2003">
        <v>0</v>
      </c>
      <c r="AU2003" t="s">
        <v>951</v>
      </c>
      <c r="AV2003" t="s">
        <v>950</v>
      </c>
      <c r="AW2003" t="s">
        <v>950</v>
      </c>
      <c r="AX2003" t="s">
        <v>952</v>
      </c>
      <c r="AY2003">
        <v>0</v>
      </c>
      <c r="AZ2003">
        <v>0</v>
      </c>
      <c r="BA2003" t="s">
        <v>951</v>
      </c>
      <c r="BB2003" t="s">
        <v>950</v>
      </c>
      <c r="BC2003" t="s">
        <v>950</v>
      </c>
      <c r="BD2003" t="s">
        <v>952</v>
      </c>
      <c r="BE2003">
        <v>0</v>
      </c>
      <c r="BF2003">
        <v>0</v>
      </c>
      <c r="BG2003">
        <v>0</v>
      </c>
      <c r="BH2003" t="s">
        <v>951</v>
      </c>
      <c r="BI2003" t="s">
        <v>950</v>
      </c>
      <c r="BJ2003" t="s">
        <v>950</v>
      </c>
      <c r="BK2003" t="s">
        <v>952</v>
      </c>
      <c r="BL2003">
        <v>0</v>
      </c>
      <c r="BM2003">
        <v>0</v>
      </c>
      <c r="BN2003">
        <v>0</v>
      </c>
      <c r="BO2003" t="s">
        <v>951</v>
      </c>
      <c r="BP2003" t="s">
        <v>950</v>
      </c>
      <c r="BQ2003" t="s">
        <v>950</v>
      </c>
      <c r="BR2003" t="s">
        <v>952</v>
      </c>
      <c r="BS2003">
        <v>0</v>
      </c>
      <c r="BT2003">
        <v>0</v>
      </c>
      <c r="BU2003">
        <v>0</v>
      </c>
      <c r="BV2003">
        <v>7010</v>
      </c>
      <c r="BW2003" t="s">
        <v>953</v>
      </c>
      <c r="BX2003" t="s">
        <v>950</v>
      </c>
      <c r="BY2003" t="s">
        <v>948</v>
      </c>
      <c r="BZ2003">
        <v>0</v>
      </c>
      <c r="CA2003">
        <v>0</v>
      </c>
      <c r="CB2003">
        <v>78.5</v>
      </c>
      <c r="CC2003">
        <v>0</v>
      </c>
      <c r="CD2003" t="s">
        <v>954</v>
      </c>
      <c r="CE2003" s="7">
        <v>21694</v>
      </c>
      <c r="CF2003" s="7">
        <v>43435</v>
      </c>
      <c r="CG2003">
        <v>60</v>
      </c>
      <c r="CH2003">
        <v>999</v>
      </c>
      <c r="CI2003" s="7">
        <v>43465</v>
      </c>
      <c r="CJ2003" s="7">
        <v>55884</v>
      </c>
      <c r="CK2003">
        <v>409</v>
      </c>
      <c r="CL2003">
        <v>1</v>
      </c>
      <c r="CM2003">
        <v>59</v>
      </c>
      <c r="CN2003">
        <v>0</v>
      </c>
      <c r="CO2003" t="s">
        <v>955</v>
      </c>
      <c r="CP2003" t="s">
        <v>955</v>
      </c>
      <c r="CQ2003">
        <v>0</v>
      </c>
      <c r="CR2003">
        <v>0</v>
      </c>
      <c r="CS2003">
        <v>0</v>
      </c>
      <c r="CT2003">
        <f>VLOOKUP(E2003,Prophet!$A:$AA,3,FALSE)</f>
        <v>60</v>
      </c>
      <c r="CU2003">
        <f t="shared" si="62"/>
        <v>0</v>
      </c>
      <c r="CV2003">
        <f>VLOOKUP(E2003,Prophet!$A:$AA,5,FALSE)</f>
        <v>1</v>
      </c>
      <c r="CW2003">
        <f t="shared" si="63"/>
        <v>0</v>
      </c>
    </row>
    <row r="2004" spans="1:101" x14ac:dyDescent="0.25">
      <c r="A2004">
        <v>8428</v>
      </c>
      <c r="B2004">
        <v>2018</v>
      </c>
      <c r="C2004">
        <v>70</v>
      </c>
      <c r="D2004">
        <v>9</v>
      </c>
      <c r="E2004">
        <v>742204</v>
      </c>
      <c r="F2004">
        <v>0</v>
      </c>
      <c r="G2004">
        <v>0</v>
      </c>
      <c r="H2004">
        <v>0</v>
      </c>
      <c r="I2004">
        <v>0</v>
      </c>
      <c r="J2004">
        <v>30000</v>
      </c>
      <c r="K2004">
        <v>0</v>
      </c>
      <c r="L2004">
        <v>0</v>
      </c>
      <c r="M2004" t="s">
        <v>947</v>
      </c>
      <c r="N2004">
        <v>12</v>
      </c>
      <c r="O2004">
        <v>0</v>
      </c>
      <c r="P2004" t="s">
        <v>948</v>
      </c>
      <c r="Q2004">
        <v>0</v>
      </c>
      <c r="R2004">
        <v>0</v>
      </c>
      <c r="S2004">
        <v>1</v>
      </c>
      <c r="T2004">
        <v>1</v>
      </c>
      <c r="U2004" s="7">
        <v>43435</v>
      </c>
      <c r="V2004" s="7">
        <v>43799</v>
      </c>
      <c r="W2004">
        <v>555.1</v>
      </c>
      <c r="X2004">
        <v>555.1</v>
      </c>
      <c r="Y2004">
        <v>349.5</v>
      </c>
      <c r="Z2004">
        <v>0</v>
      </c>
      <c r="AA2004">
        <v>0</v>
      </c>
      <c r="AB2004">
        <v>514</v>
      </c>
      <c r="AC2004">
        <v>1</v>
      </c>
      <c r="AD2004" t="s">
        <v>949</v>
      </c>
      <c r="AE2004" t="s">
        <v>950</v>
      </c>
      <c r="AF2004">
        <v>0</v>
      </c>
      <c r="AG2004" t="s">
        <v>951</v>
      </c>
      <c r="AH2004" t="s">
        <v>950</v>
      </c>
      <c r="AI2004" t="s">
        <v>950</v>
      </c>
      <c r="AJ2004" t="s">
        <v>952</v>
      </c>
      <c r="AK2004">
        <v>0</v>
      </c>
      <c r="AL2004">
        <v>0</v>
      </c>
      <c r="AM2004">
        <v>0</v>
      </c>
      <c r="AN2004" t="s">
        <v>951</v>
      </c>
      <c r="AO2004" t="s">
        <v>950</v>
      </c>
      <c r="AP2004" t="s">
        <v>950</v>
      </c>
      <c r="AQ2004" t="s">
        <v>952</v>
      </c>
      <c r="AR2004">
        <v>0</v>
      </c>
      <c r="AS2004">
        <v>0</v>
      </c>
      <c r="AT2004">
        <v>0</v>
      </c>
      <c r="AU2004" t="s">
        <v>951</v>
      </c>
      <c r="AV2004" t="s">
        <v>950</v>
      </c>
      <c r="AW2004" t="s">
        <v>950</v>
      </c>
      <c r="AX2004" t="s">
        <v>952</v>
      </c>
      <c r="AY2004">
        <v>0</v>
      </c>
      <c r="AZ2004">
        <v>0</v>
      </c>
      <c r="BA2004" t="s">
        <v>951</v>
      </c>
      <c r="BB2004" t="s">
        <v>950</v>
      </c>
      <c r="BC2004" t="s">
        <v>950</v>
      </c>
      <c r="BD2004" t="s">
        <v>952</v>
      </c>
      <c r="BE2004">
        <v>0</v>
      </c>
      <c r="BF2004">
        <v>0</v>
      </c>
      <c r="BG2004">
        <v>0</v>
      </c>
      <c r="BH2004" t="s">
        <v>951</v>
      </c>
      <c r="BI2004" t="s">
        <v>950</v>
      </c>
      <c r="BJ2004" t="s">
        <v>950</v>
      </c>
      <c r="BK2004" t="s">
        <v>952</v>
      </c>
      <c r="BL2004">
        <v>0</v>
      </c>
      <c r="BM2004">
        <v>0</v>
      </c>
      <c r="BN2004">
        <v>0</v>
      </c>
      <c r="BO2004" t="s">
        <v>951</v>
      </c>
      <c r="BP2004" t="s">
        <v>950</v>
      </c>
      <c r="BQ2004" t="s">
        <v>950</v>
      </c>
      <c r="BR2004" t="s">
        <v>952</v>
      </c>
      <c r="BS2004">
        <v>0</v>
      </c>
      <c r="BT2004">
        <v>0</v>
      </c>
      <c r="BU2004">
        <v>0</v>
      </c>
      <c r="BV2004" t="s">
        <v>951</v>
      </c>
      <c r="BW2004" t="s">
        <v>950</v>
      </c>
      <c r="BX2004" t="s">
        <v>950</v>
      </c>
      <c r="BY2004" t="s">
        <v>952</v>
      </c>
      <c r="BZ2004">
        <v>0</v>
      </c>
      <c r="CA2004">
        <v>0</v>
      </c>
      <c r="CB2004">
        <v>0</v>
      </c>
      <c r="CC2004">
        <v>0</v>
      </c>
      <c r="CD2004" t="s">
        <v>954</v>
      </c>
      <c r="CE2004" s="7">
        <v>20386</v>
      </c>
      <c r="CF2004" s="7">
        <v>43435</v>
      </c>
      <c r="CG2004">
        <v>63</v>
      </c>
      <c r="CH2004">
        <v>999</v>
      </c>
      <c r="CI2004" s="7">
        <v>43465</v>
      </c>
      <c r="CJ2004" s="7">
        <v>55884</v>
      </c>
      <c r="CK2004">
        <v>409</v>
      </c>
      <c r="CL2004">
        <v>1</v>
      </c>
      <c r="CM2004">
        <v>23</v>
      </c>
      <c r="CN2004">
        <v>0</v>
      </c>
      <c r="CO2004" t="s">
        <v>955</v>
      </c>
      <c r="CP2004" t="s">
        <v>955</v>
      </c>
      <c r="CQ2004">
        <v>0</v>
      </c>
      <c r="CR2004">
        <v>0</v>
      </c>
      <c r="CS2004">
        <v>0</v>
      </c>
      <c r="CT2004">
        <f>VLOOKUP(E2004,Prophet!$A:$AA,3,FALSE)</f>
        <v>63</v>
      </c>
      <c r="CU2004">
        <f t="shared" si="62"/>
        <v>0</v>
      </c>
      <c r="CV2004">
        <f>VLOOKUP(E2004,Prophet!$A:$AA,5,FALSE)</f>
        <v>1</v>
      </c>
      <c r="CW2004">
        <f t="shared" si="63"/>
        <v>0</v>
      </c>
    </row>
    <row r="2005" spans="1:101" x14ac:dyDescent="0.25">
      <c r="A2005">
        <v>8431</v>
      </c>
      <c r="B2005">
        <v>2018</v>
      </c>
      <c r="C2005">
        <v>70</v>
      </c>
      <c r="D2005">
        <v>9</v>
      </c>
      <c r="E2005">
        <v>697005</v>
      </c>
      <c r="F2005">
        <v>0</v>
      </c>
      <c r="G2005">
        <v>0</v>
      </c>
      <c r="H2005">
        <v>0</v>
      </c>
      <c r="I2005">
        <v>0</v>
      </c>
      <c r="J2005">
        <v>30000</v>
      </c>
      <c r="K2005">
        <v>0</v>
      </c>
      <c r="L2005">
        <v>0</v>
      </c>
      <c r="M2005" t="s">
        <v>947</v>
      </c>
      <c r="N2005">
        <v>12</v>
      </c>
      <c r="O2005">
        <v>0</v>
      </c>
      <c r="P2005" t="s">
        <v>948</v>
      </c>
      <c r="Q2005">
        <v>0</v>
      </c>
      <c r="R2005">
        <v>0</v>
      </c>
      <c r="S2005">
        <v>1</v>
      </c>
      <c r="T2005">
        <v>1</v>
      </c>
      <c r="U2005" s="7">
        <v>43435</v>
      </c>
      <c r="V2005" s="7">
        <v>43799</v>
      </c>
      <c r="W2005">
        <v>385.9</v>
      </c>
      <c r="X2005">
        <v>385.9</v>
      </c>
      <c r="Y2005">
        <v>193.5</v>
      </c>
      <c r="Z2005">
        <v>0</v>
      </c>
      <c r="AA2005">
        <v>0</v>
      </c>
      <c r="AB2005">
        <v>284.60000000000002</v>
      </c>
      <c r="AC2005">
        <v>1</v>
      </c>
      <c r="AD2005" t="s">
        <v>949</v>
      </c>
      <c r="AE2005" t="s">
        <v>950</v>
      </c>
      <c r="AF2005">
        <v>0</v>
      </c>
      <c r="AG2005" t="s">
        <v>951</v>
      </c>
      <c r="AH2005" t="s">
        <v>950</v>
      </c>
      <c r="AI2005" t="s">
        <v>950</v>
      </c>
      <c r="AJ2005" t="s">
        <v>952</v>
      </c>
      <c r="AK2005">
        <v>0</v>
      </c>
      <c r="AL2005">
        <v>0</v>
      </c>
      <c r="AM2005">
        <v>0</v>
      </c>
      <c r="AN2005" t="s">
        <v>951</v>
      </c>
      <c r="AO2005" t="s">
        <v>950</v>
      </c>
      <c r="AP2005" t="s">
        <v>950</v>
      </c>
      <c r="AQ2005" t="s">
        <v>952</v>
      </c>
      <c r="AR2005">
        <v>0</v>
      </c>
      <c r="AS2005">
        <v>0</v>
      </c>
      <c r="AT2005">
        <v>0</v>
      </c>
      <c r="AU2005" t="s">
        <v>951</v>
      </c>
      <c r="AV2005" t="s">
        <v>950</v>
      </c>
      <c r="AW2005" t="s">
        <v>950</v>
      </c>
      <c r="AX2005" t="s">
        <v>952</v>
      </c>
      <c r="AY2005">
        <v>0</v>
      </c>
      <c r="AZ2005">
        <v>0</v>
      </c>
      <c r="BA2005" t="s">
        <v>951</v>
      </c>
      <c r="BB2005" t="s">
        <v>950</v>
      </c>
      <c r="BC2005" t="s">
        <v>950</v>
      </c>
      <c r="BD2005" t="s">
        <v>952</v>
      </c>
      <c r="BE2005">
        <v>0</v>
      </c>
      <c r="BF2005">
        <v>0</v>
      </c>
      <c r="BG2005">
        <v>0</v>
      </c>
      <c r="BH2005" t="s">
        <v>951</v>
      </c>
      <c r="BI2005" t="s">
        <v>950</v>
      </c>
      <c r="BJ2005" t="s">
        <v>950</v>
      </c>
      <c r="BK2005" t="s">
        <v>952</v>
      </c>
      <c r="BL2005">
        <v>0</v>
      </c>
      <c r="BM2005">
        <v>0</v>
      </c>
      <c r="BN2005">
        <v>0</v>
      </c>
      <c r="BO2005" t="s">
        <v>951</v>
      </c>
      <c r="BP2005" t="s">
        <v>950</v>
      </c>
      <c r="BQ2005" t="s">
        <v>950</v>
      </c>
      <c r="BR2005" t="s">
        <v>952</v>
      </c>
      <c r="BS2005">
        <v>0</v>
      </c>
      <c r="BT2005">
        <v>0</v>
      </c>
      <c r="BU2005">
        <v>0</v>
      </c>
      <c r="BV2005">
        <v>7010</v>
      </c>
      <c r="BW2005" t="s">
        <v>953</v>
      </c>
      <c r="BX2005" t="s">
        <v>950</v>
      </c>
      <c r="BY2005" t="s">
        <v>948</v>
      </c>
      <c r="BZ2005">
        <v>0</v>
      </c>
      <c r="CA2005">
        <v>0</v>
      </c>
      <c r="CB2005">
        <v>78.5</v>
      </c>
      <c r="CC2005">
        <v>0</v>
      </c>
      <c r="CD2005" t="s">
        <v>954</v>
      </c>
      <c r="CE2005" s="7">
        <v>21556</v>
      </c>
      <c r="CF2005" s="7">
        <v>43435</v>
      </c>
      <c r="CG2005">
        <v>60</v>
      </c>
      <c r="CH2005">
        <v>999</v>
      </c>
      <c r="CI2005" s="7">
        <v>43465</v>
      </c>
      <c r="CJ2005" s="7">
        <v>55884</v>
      </c>
      <c r="CK2005">
        <v>409</v>
      </c>
      <c r="CL2005">
        <v>1</v>
      </c>
      <c r="CM2005">
        <v>59</v>
      </c>
      <c r="CN2005">
        <v>0</v>
      </c>
      <c r="CO2005" t="s">
        <v>955</v>
      </c>
      <c r="CP2005" t="s">
        <v>955</v>
      </c>
      <c r="CQ2005">
        <v>0</v>
      </c>
      <c r="CR2005">
        <v>0</v>
      </c>
      <c r="CS2005">
        <v>0</v>
      </c>
      <c r="CT2005">
        <f>VLOOKUP(E2005,Prophet!$A:$AA,3,FALSE)</f>
        <v>60</v>
      </c>
      <c r="CU2005">
        <f t="shared" si="62"/>
        <v>0</v>
      </c>
      <c r="CV2005">
        <f>VLOOKUP(E2005,Prophet!$A:$AA,5,FALSE)</f>
        <v>1</v>
      </c>
      <c r="CW2005">
        <f t="shared" si="63"/>
        <v>0</v>
      </c>
    </row>
    <row r="2006" spans="1:101" x14ac:dyDescent="0.25">
      <c r="A2006">
        <v>8435</v>
      </c>
      <c r="B2006">
        <v>2018</v>
      </c>
      <c r="C2006">
        <v>70</v>
      </c>
      <c r="D2006">
        <v>9</v>
      </c>
      <c r="E2006">
        <v>2568701</v>
      </c>
      <c r="F2006">
        <v>0</v>
      </c>
      <c r="G2006">
        <v>0</v>
      </c>
      <c r="H2006">
        <v>0</v>
      </c>
      <c r="I2006">
        <v>0</v>
      </c>
      <c r="J2006">
        <v>30000</v>
      </c>
      <c r="K2006">
        <v>0</v>
      </c>
      <c r="L2006">
        <v>0</v>
      </c>
      <c r="M2006" t="s">
        <v>947</v>
      </c>
      <c r="N2006">
        <v>12</v>
      </c>
      <c r="O2006">
        <v>0</v>
      </c>
      <c r="P2006" t="s">
        <v>948</v>
      </c>
      <c r="Q2006">
        <v>0</v>
      </c>
      <c r="R2006">
        <v>0</v>
      </c>
      <c r="S2006">
        <v>1</v>
      </c>
      <c r="T2006">
        <v>1</v>
      </c>
      <c r="U2006" s="7">
        <v>43435</v>
      </c>
      <c r="V2006" s="7">
        <v>43799</v>
      </c>
      <c r="W2006">
        <v>290</v>
      </c>
      <c r="X2006">
        <v>290</v>
      </c>
      <c r="Y2006">
        <v>133.1</v>
      </c>
      <c r="Z2006">
        <v>0</v>
      </c>
      <c r="AA2006">
        <v>0</v>
      </c>
      <c r="AB2006">
        <v>195.8</v>
      </c>
      <c r="AC2006">
        <v>1</v>
      </c>
      <c r="AD2006" t="s">
        <v>956</v>
      </c>
      <c r="AE2006" t="s">
        <v>950</v>
      </c>
      <c r="AF2006">
        <v>0</v>
      </c>
      <c r="AG2006" t="s">
        <v>951</v>
      </c>
      <c r="AH2006" t="s">
        <v>950</v>
      </c>
      <c r="AI2006" t="s">
        <v>950</v>
      </c>
      <c r="AJ2006" t="s">
        <v>952</v>
      </c>
      <c r="AK2006">
        <v>0</v>
      </c>
      <c r="AL2006">
        <v>0</v>
      </c>
      <c r="AM2006">
        <v>0</v>
      </c>
      <c r="AN2006" t="s">
        <v>951</v>
      </c>
      <c r="AO2006" t="s">
        <v>950</v>
      </c>
      <c r="AP2006" t="s">
        <v>950</v>
      </c>
      <c r="AQ2006" t="s">
        <v>952</v>
      </c>
      <c r="AR2006">
        <v>0</v>
      </c>
      <c r="AS2006">
        <v>0</v>
      </c>
      <c r="AT2006">
        <v>0</v>
      </c>
      <c r="AU2006" t="s">
        <v>951</v>
      </c>
      <c r="AV2006" t="s">
        <v>950</v>
      </c>
      <c r="AW2006" t="s">
        <v>950</v>
      </c>
      <c r="AX2006" t="s">
        <v>952</v>
      </c>
      <c r="AY2006">
        <v>0</v>
      </c>
      <c r="AZ2006">
        <v>0</v>
      </c>
      <c r="BA2006" t="s">
        <v>951</v>
      </c>
      <c r="BB2006" t="s">
        <v>950</v>
      </c>
      <c r="BC2006" t="s">
        <v>950</v>
      </c>
      <c r="BD2006" t="s">
        <v>952</v>
      </c>
      <c r="BE2006">
        <v>0</v>
      </c>
      <c r="BF2006">
        <v>0</v>
      </c>
      <c r="BG2006">
        <v>0</v>
      </c>
      <c r="BH2006" t="s">
        <v>951</v>
      </c>
      <c r="BI2006" t="s">
        <v>950</v>
      </c>
      <c r="BJ2006" t="s">
        <v>950</v>
      </c>
      <c r="BK2006" t="s">
        <v>952</v>
      </c>
      <c r="BL2006">
        <v>0</v>
      </c>
      <c r="BM2006">
        <v>0</v>
      </c>
      <c r="BN2006">
        <v>0</v>
      </c>
      <c r="BO2006" t="s">
        <v>951</v>
      </c>
      <c r="BP2006" t="s">
        <v>950</v>
      </c>
      <c r="BQ2006" t="s">
        <v>950</v>
      </c>
      <c r="BR2006" t="s">
        <v>952</v>
      </c>
      <c r="BS2006">
        <v>0</v>
      </c>
      <c r="BT2006">
        <v>0</v>
      </c>
      <c r="BU2006">
        <v>0</v>
      </c>
      <c r="BV2006">
        <v>7010</v>
      </c>
      <c r="BW2006" t="s">
        <v>953</v>
      </c>
      <c r="BX2006" t="s">
        <v>950</v>
      </c>
      <c r="BY2006" t="s">
        <v>948</v>
      </c>
      <c r="BZ2006">
        <v>0</v>
      </c>
      <c r="CA2006">
        <v>0</v>
      </c>
      <c r="CB2006">
        <v>78.5</v>
      </c>
      <c r="CC2006">
        <v>0</v>
      </c>
      <c r="CD2006" t="s">
        <v>954</v>
      </c>
      <c r="CE2006" s="7">
        <v>30408</v>
      </c>
      <c r="CF2006" s="7">
        <v>43435</v>
      </c>
      <c r="CG2006">
        <v>36</v>
      </c>
      <c r="CH2006">
        <v>999</v>
      </c>
      <c r="CI2006" s="7">
        <v>43465</v>
      </c>
      <c r="CJ2006" s="7">
        <v>55884</v>
      </c>
      <c r="CK2006">
        <v>409</v>
      </c>
      <c r="CL2006">
        <v>1</v>
      </c>
      <c r="CM2006">
        <v>347</v>
      </c>
      <c r="CN2006">
        <v>0</v>
      </c>
      <c r="CO2006" t="s">
        <v>955</v>
      </c>
      <c r="CP2006" t="s">
        <v>955</v>
      </c>
      <c r="CQ2006">
        <v>0</v>
      </c>
      <c r="CR2006">
        <v>0</v>
      </c>
      <c r="CS2006">
        <v>0</v>
      </c>
      <c r="CT2006">
        <f>VLOOKUP(E2006,Prophet!$A:$AA,3,FALSE)</f>
        <v>36</v>
      </c>
      <c r="CU2006">
        <f t="shared" si="62"/>
        <v>0</v>
      </c>
      <c r="CV2006">
        <f>VLOOKUP(E2006,Prophet!$A:$AA,5,FALSE)</f>
        <v>1</v>
      </c>
      <c r="CW2006">
        <f t="shared" si="63"/>
        <v>0</v>
      </c>
    </row>
    <row r="2007" spans="1:101" x14ac:dyDescent="0.25">
      <c r="A2007">
        <v>8438</v>
      </c>
      <c r="B2007">
        <v>2018</v>
      </c>
      <c r="C2007">
        <v>70</v>
      </c>
      <c r="D2007">
        <v>9</v>
      </c>
      <c r="E2007">
        <v>2568801</v>
      </c>
      <c r="F2007">
        <v>0</v>
      </c>
      <c r="G2007">
        <v>0</v>
      </c>
      <c r="H2007">
        <v>0</v>
      </c>
      <c r="I2007">
        <v>0</v>
      </c>
      <c r="J2007">
        <v>30000</v>
      </c>
      <c r="K2007">
        <v>0</v>
      </c>
      <c r="L2007">
        <v>0</v>
      </c>
      <c r="M2007" t="s">
        <v>947</v>
      </c>
      <c r="N2007">
        <v>12</v>
      </c>
      <c r="O2007">
        <v>0</v>
      </c>
      <c r="P2007" t="s">
        <v>948</v>
      </c>
      <c r="Q2007">
        <v>0</v>
      </c>
      <c r="R2007">
        <v>0</v>
      </c>
      <c r="S2007">
        <v>1</v>
      </c>
      <c r="T2007">
        <v>1</v>
      </c>
      <c r="U2007" s="7">
        <v>43435</v>
      </c>
      <c r="V2007" s="7">
        <v>43799</v>
      </c>
      <c r="W2007">
        <v>262</v>
      </c>
      <c r="X2007">
        <v>262</v>
      </c>
      <c r="Y2007">
        <v>115.5</v>
      </c>
      <c r="Z2007">
        <v>0</v>
      </c>
      <c r="AA2007">
        <v>0</v>
      </c>
      <c r="AB2007">
        <v>169.9</v>
      </c>
      <c r="AC2007">
        <v>1</v>
      </c>
      <c r="AD2007" t="s">
        <v>949</v>
      </c>
      <c r="AE2007" t="s">
        <v>950</v>
      </c>
      <c r="AF2007">
        <v>0</v>
      </c>
      <c r="AG2007" t="s">
        <v>951</v>
      </c>
      <c r="AH2007" t="s">
        <v>950</v>
      </c>
      <c r="AI2007" t="s">
        <v>950</v>
      </c>
      <c r="AJ2007" t="s">
        <v>952</v>
      </c>
      <c r="AK2007">
        <v>0</v>
      </c>
      <c r="AL2007">
        <v>0</v>
      </c>
      <c r="AM2007">
        <v>0</v>
      </c>
      <c r="AN2007" t="s">
        <v>951</v>
      </c>
      <c r="AO2007" t="s">
        <v>950</v>
      </c>
      <c r="AP2007" t="s">
        <v>950</v>
      </c>
      <c r="AQ2007" t="s">
        <v>952</v>
      </c>
      <c r="AR2007">
        <v>0</v>
      </c>
      <c r="AS2007">
        <v>0</v>
      </c>
      <c r="AT2007">
        <v>0</v>
      </c>
      <c r="AU2007" t="s">
        <v>951</v>
      </c>
      <c r="AV2007" t="s">
        <v>950</v>
      </c>
      <c r="AW2007" t="s">
        <v>950</v>
      </c>
      <c r="AX2007" t="s">
        <v>952</v>
      </c>
      <c r="AY2007">
        <v>0</v>
      </c>
      <c r="AZ2007">
        <v>0</v>
      </c>
      <c r="BA2007" t="s">
        <v>951</v>
      </c>
      <c r="BB2007" t="s">
        <v>950</v>
      </c>
      <c r="BC2007" t="s">
        <v>950</v>
      </c>
      <c r="BD2007" t="s">
        <v>952</v>
      </c>
      <c r="BE2007">
        <v>0</v>
      </c>
      <c r="BF2007">
        <v>0</v>
      </c>
      <c r="BG2007">
        <v>0</v>
      </c>
      <c r="BH2007" t="s">
        <v>951</v>
      </c>
      <c r="BI2007" t="s">
        <v>950</v>
      </c>
      <c r="BJ2007" t="s">
        <v>950</v>
      </c>
      <c r="BK2007" t="s">
        <v>952</v>
      </c>
      <c r="BL2007">
        <v>0</v>
      </c>
      <c r="BM2007">
        <v>0</v>
      </c>
      <c r="BN2007">
        <v>0</v>
      </c>
      <c r="BO2007" t="s">
        <v>951</v>
      </c>
      <c r="BP2007" t="s">
        <v>950</v>
      </c>
      <c r="BQ2007" t="s">
        <v>950</v>
      </c>
      <c r="BR2007" t="s">
        <v>952</v>
      </c>
      <c r="BS2007">
        <v>0</v>
      </c>
      <c r="BT2007">
        <v>0</v>
      </c>
      <c r="BU2007">
        <v>0</v>
      </c>
      <c r="BV2007">
        <v>7010</v>
      </c>
      <c r="BW2007" t="s">
        <v>953</v>
      </c>
      <c r="BX2007" t="s">
        <v>950</v>
      </c>
      <c r="BY2007" t="s">
        <v>948</v>
      </c>
      <c r="BZ2007">
        <v>0</v>
      </c>
      <c r="CA2007">
        <v>0</v>
      </c>
      <c r="CB2007">
        <v>78.5</v>
      </c>
      <c r="CC2007">
        <v>0</v>
      </c>
      <c r="CD2007" t="s">
        <v>954</v>
      </c>
      <c r="CE2007" s="7">
        <v>31451</v>
      </c>
      <c r="CF2007" s="7">
        <v>43435</v>
      </c>
      <c r="CG2007">
        <v>33</v>
      </c>
      <c r="CH2007">
        <v>999</v>
      </c>
      <c r="CI2007" s="7">
        <v>43465</v>
      </c>
      <c r="CJ2007" s="7">
        <v>55884</v>
      </c>
      <c r="CK2007">
        <v>409</v>
      </c>
      <c r="CL2007">
        <v>1</v>
      </c>
      <c r="CM2007">
        <v>383</v>
      </c>
      <c r="CN2007">
        <v>0</v>
      </c>
      <c r="CO2007" t="s">
        <v>955</v>
      </c>
      <c r="CP2007" t="s">
        <v>955</v>
      </c>
      <c r="CQ2007">
        <v>0</v>
      </c>
      <c r="CR2007">
        <v>0</v>
      </c>
      <c r="CS2007">
        <v>0</v>
      </c>
      <c r="CT2007">
        <f>VLOOKUP(E2007,Prophet!$A:$AA,3,FALSE)</f>
        <v>33</v>
      </c>
      <c r="CU2007">
        <f t="shared" si="62"/>
        <v>0</v>
      </c>
      <c r="CV2007">
        <f>VLOOKUP(E2007,Prophet!$A:$AA,5,FALSE)</f>
        <v>1</v>
      </c>
      <c r="CW2007">
        <f t="shared" si="63"/>
        <v>0</v>
      </c>
    </row>
    <row r="2008" spans="1:101" x14ac:dyDescent="0.25">
      <c r="A2008">
        <v>8441</v>
      </c>
      <c r="B2008">
        <v>2018</v>
      </c>
      <c r="C2008">
        <v>70</v>
      </c>
      <c r="D2008">
        <v>9</v>
      </c>
      <c r="E2008">
        <v>2568804</v>
      </c>
      <c r="F2008">
        <v>0</v>
      </c>
      <c r="G2008">
        <v>0</v>
      </c>
      <c r="H2008">
        <v>0</v>
      </c>
      <c r="I2008">
        <v>0</v>
      </c>
      <c r="J2008">
        <v>30000</v>
      </c>
      <c r="K2008">
        <v>0</v>
      </c>
      <c r="L2008">
        <v>0</v>
      </c>
      <c r="M2008" t="s">
        <v>947</v>
      </c>
      <c r="N2008">
        <v>12</v>
      </c>
      <c r="O2008">
        <v>0</v>
      </c>
      <c r="P2008" t="s">
        <v>948</v>
      </c>
      <c r="Q2008">
        <v>0</v>
      </c>
      <c r="R2008">
        <v>0</v>
      </c>
      <c r="S2008">
        <v>1</v>
      </c>
      <c r="T2008">
        <v>1</v>
      </c>
      <c r="U2008" s="7">
        <v>43435</v>
      </c>
      <c r="V2008" s="7">
        <v>43799</v>
      </c>
      <c r="W2008">
        <v>204.8</v>
      </c>
      <c r="X2008">
        <v>204.8</v>
      </c>
      <c r="Y2008">
        <v>79.5</v>
      </c>
      <c r="Z2008">
        <v>0</v>
      </c>
      <c r="AA2008">
        <v>0</v>
      </c>
      <c r="AB2008">
        <v>116.9</v>
      </c>
      <c r="AC2008">
        <v>1</v>
      </c>
      <c r="AD2008" t="s">
        <v>956</v>
      </c>
      <c r="AE2008" t="s">
        <v>950</v>
      </c>
      <c r="AF2008">
        <v>0</v>
      </c>
      <c r="AG2008" t="s">
        <v>951</v>
      </c>
      <c r="AH2008" t="s">
        <v>950</v>
      </c>
      <c r="AI2008" t="s">
        <v>950</v>
      </c>
      <c r="AJ2008" t="s">
        <v>952</v>
      </c>
      <c r="AK2008">
        <v>0</v>
      </c>
      <c r="AL2008">
        <v>0</v>
      </c>
      <c r="AM2008">
        <v>0</v>
      </c>
      <c r="AN2008" t="s">
        <v>951</v>
      </c>
      <c r="AO2008" t="s">
        <v>950</v>
      </c>
      <c r="AP2008" t="s">
        <v>950</v>
      </c>
      <c r="AQ2008" t="s">
        <v>952</v>
      </c>
      <c r="AR2008">
        <v>0</v>
      </c>
      <c r="AS2008">
        <v>0</v>
      </c>
      <c r="AT2008">
        <v>0</v>
      </c>
      <c r="AU2008" t="s">
        <v>951</v>
      </c>
      <c r="AV2008" t="s">
        <v>950</v>
      </c>
      <c r="AW2008" t="s">
        <v>950</v>
      </c>
      <c r="AX2008" t="s">
        <v>952</v>
      </c>
      <c r="AY2008">
        <v>0</v>
      </c>
      <c r="AZ2008">
        <v>0</v>
      </c>
      <c r="BA2008" t="s">
        <v>951</v>
      </c>
      <c r="BB2008" t="s">
        <v>950</v>
      </c>
      <c r="BC2008" t="s">
        <v>950</v>
      </c>
      <c r="BD2008" t="s">
        <v>952</v>
      </c>
      <c r="BE2008">
        <v>0</v>
      </c>
      <c r="BF2008">
        <v>0</v>
      </c>
      <c r="BG2008">
        <v>0</v>
      </c>
      <c r="BH2008" t="s">
        <v>951</v>
      </c>
      <c r="BI2008" t="s">
        <v>950</v>
      </c>
      <c r="BJ2008" t="s">
        <v>950</v>
      </c>
      <c r="BK2008" t="s">
        <v>952</v>
      </c>
      <c r="BL2008">
        <v>0</v>
      </c>
      <c r="BM2008">
        <v>0</v>
      </c>
      <c r="BN2008">
        <v>0</v>
      </c>
      <c r="BO2008" t="s">
        <v>951</v>
      </c>
      <c r="BP2008" t="s">
        <v>950</v>
      </c>
      <c r="BQ2008" t="s">
        <v>950</v>
      </c>
      <c r="BR2008" t="s">
        <v>952</v>
      </c>
      <c r="BS2008">
        <v>0</v>
      </c>
      <c r="BT2008">
        <v>0</v>
      </c>
      <c r="BU2008">
        <v>0</v>
      </c>
      <c r="BV2008">
        <v>7010</v>
      </c>
      <c r="BW2008" t="s">
        <v>953</v>
      </c>
      <c r="BX2008" t="s">
        <v>950</v>
      </c>
      <c r="BY2008" t="s">
        <v>948</v>
      </c>
      <c r="BZ2008">
        <v>0</v>
      </c>
      <c r="CA2008">
        <v>0</v>
      </c>
      <c r="CB2008">
        <v>78.5</v>
      </c>
      <c r="CC2008">
        <v>0</v>
      </c>
      <c r="CD2008" t="s">
        <v>954</v>
      </c>
      <c r="CE2008" s="7">
        <v>32482</v>
      </c>
      <c r="CF2008" s="7">
        <v>43435</v>
      </c>
      <c r="CG2008">
        <v>30</v>
      </c>
      <c r="CH2008">
        <v>999</v>
      </c>
      <c r="CI2008" s="7">
        <v>43465</v>
      </c>
      <c r="CJ2008" s="7">
        <v>55884</v>
      </c>
      <c r="CK2008">
        <v>409</v>
      </c>
      <c r="CL2008">
        <v>1</v>
      </c>
      <c r="CM2008">
        <v>419</v>
      </c>
      <c r="CN2008">
        <v>0</v>
      </c>
      <c r="CO2008" t="s">
        <v>955</v>
      </c>
      <c r="CP2008" t="s">
        <v>955</v>
      </c>
      <c r="CQ2008">
        <v>0</v>
      </c>
      <c r="CR2008">
        <v>0</v>
      </c>
      <c r="CS2008">
        <v>0</v>
      </c>
      <c r="CT2008">
        <f>VLOOKUP(E2008,Prophet!$A:$AA,3,FALSE)</f>
        <v>30</v>
      </c>
      <c r="CU2008">
        <f t="shared" si="62"/>
        <v>0</v>
      </c>
      <c r="CV2008">
        <f>VLOOKUP(E2008,Prophet!$A:$AA,5,FALSE)</f>
        <v>1</v>
      </c>
      <c r="CW2008">
        <f t="shared" si="63"/>
        <v>0</v>
      </c>
    </row>
    <row r="2009" spans="1:101" x14ac:dyDescent="0.25">
      <c r="A2009">
        <v>8442</v>
      </c>
      <c r="B2009">
        <v>2018</v>
      </c>
      <c r="C2009">
        <v>70</v>
      </c>
      <c r="D2009">
        <v>9</v>
      </c>
      <c r="E2009">
        <v>233804</v>
      </c>
      <c r="F2009">
        <v>0</v>
      </c>
      <c r="G2009">
        <v>0</v>
      </c>
      <c r="H2009">
        <v>0</v>
      </c>
      <c r="I2009">
        <v>0</v>
      </c>
      <c r="J2009">
        <v>30000</v>
      </c>
      <c r="K2009">
        <v>0</v>
      </c>
      <c r="L2009">
        <v>0</v>
      </c>
      <c r="M2009" t="s">
        <v>947</v>
      </c>
      <c r="N2009">
        <v>12</v>
      </c>
      <c r="O2009">
        <v>0</v>
      </c>
      <c r="P2009" t="s">
        <v>948</v>
      </c>
      <c r="Q2009">
        <v>0</v>
      </c>
      <c r="R2009">
        <v>0</v>
      </c>
      <c r="S2009">
        <v>1</v>
      </c>
      <c r="T2009">
        <v>1</v>
      </c>
      <c r="U2009" s="7">
        <v>43435</v>
      </c>
      <c r="V2009" s="7">
        <v>43799</v>
      </c>
      <c r="W2009">
        <v>307.39999999999998</v>
      </c>
      <c r="X2009">
        <v>307.39999999999998</v>
      </c>
      <c r="Y2009">
        <v>193.5</v>
      </c>
      <c r="Z2009">
        <v>0</v>
      </c>
      <c r="AA2009">
        <v>0</v>
      </c>
      <c r="AB2009">
        <v>284.60000000000002</v>
      </c>
      <c r="AC2009">
        <v>1</v>
      </c>
      <c r="AD2009" t="s">
        <v>949</v>
      </c>
      <c r="AE2009" t="s">
        <v>950</v>
      </c>
      <c r="AF2009">
        <v>0</v>
      </c>
      <c r="AG2009" t="s">
        <v>951</v>
      </c>
      <c r="AH2009" t="s">
        <v>950</v>
      </c>
      <c r="AI2009" t="s">
        <v>950</v>
      </c>
      <c r="AJ2009" t="s">
        <v>952</v>
      </c>
      <c r="AK2009">
        <v>0</v>
      </c>
      <c r="AL2009">
        <v>0</v>
      </c>
      <c r="AM2009">
        <v>0</v>
      </c>
      <c r="AN2009" t="s">
        <v>951</v>
      </c>
      <c r="AO2009" t="s">
        <v>950</v>
      </c>
      <c r="AP2009" t="s">
        <v>950</v>
      </c>
      <c r="AQ2009" t="s">
        <v>952</v>
      </c>
      <c r="AR2009">
        <v>0</v>
      </c>
      <c r="AS2009">
        <v>0</v>
      </c>
      <c r="AT2009">
        <v>0</v>
      </c>
      <c r="AU2009" t="s">
        <v>951</v>
      </c>
      <c r="AV2009" t="s">
        <v>950</v>
      </c>
      <c r="AW2009" t="s">
        <v>950</v>
      </c>
      <c r="AX2009" t="s">
        <v>952</v>
      </c>
      <c r="AY2009">
        <v>0</v>
      </c>
      <c r="AZ2009">
        <v>0</v>
      </c>
      <c r="BA2009" t="s">
        <v>951</v>
      </c>
      <c r="BB2009" t="s">
        <v>950</v>
      </c>
      <c r="BC2009" t="s">
        <v>950</v>
      </c>
      <c r="BD2009" t="s">
        <v>952</v>
      </c>
      <c r="BE2009">
        <v>0</v>
      </c>
      <c r="BF2009">
        <v>0</v>
      </c>
      <c r="BG2009">
        <v>0</v>
      </c>
      <c r="BH2009" t="s">
        <v>951</v>
      </c>
      <c r="BI2009" t="s">
        <v>950</v>
      </c>
      <c r="BJ2009" t="s">
        <v>950</v>
      </c>
      <c r="BK2009" t="s">
        <v>952</v>
      </c>
      <c r="BL2009">
        <v>0</v>
      </c>
      <c r="BM2009">
        <v>0</v>
      </c>
      <c r="BN2009">
        <v>0</v>
      </c>
      <c r="BO2009" t="s">
        <v>951</v>
      </c>
      <c r="BP2009" t="s">
        <v>950</v>
      </c>
      <c r="BQ2009" t="s">
        <v>950</v>
      </c>
      <c r="BR2009" t="s">
        <v>952</v>
      </c>
      <c r="BS2009">
        <v>0</v>
      </c>
      <c r="BT2009">
        <v>0</v>
      </c>
      <c r="BU2009">
        <v>0</v>
      </c>
      <c r="BV2009" t="s">
        <v>951</v>
      </c>
      <c r="BW2009" t="s">
        <v>950</v>
      </c>
      <c r="BX2009" t="s">
        <v>950</v>
      </c>
      <c r="BY2009" t="s">
        <v>952</v>
      </c>
      <c r="BZ2009">
        <v>0</v>
      </c>
      <c r="CA2009">
        <v>0</v>
      </c>
      <c r="CB2009">
        <v>0</v>
      </c>
      <c r="CC2009">
        <v>0</v>
      </c>
      <c r="CD2009" t="s">
        <v>954</v>
      </c>
      <c r="CE2009" s="7">
        <v>20412</v>
      </c>
      <c r="CF2009" s="7">
        <v>43435</v>
      </c>
      <c r="CG2009">
        <v>63</v>
      </c>
      <c r="CH2009">
        <v>999</v>
      </c>
      <c r="CI2009" s="7">
        <v>43465</v>
      </c>
      <c r="CJ2009" s="7">
        <v>55884</v>
      </c>
      <c r="CK2009">
        <v>409</v>
      </c>
      <c r="CL2009">
        <v>1</v>
      </c>
      <c r="CM2009">
        <v>23</v>
      </c>
      <c r="CN2009">
        <v>0</v>
      </c>
      <c r="CO2009" t="s">
        <v>955</v>
      </c>
      <c r="CP2009" t="s">
        <v>955</v>
      </c>
      <c r="CQ2009">
        <v>0</v>
      </c>
      <c r="CR2009">
        <v>0</v>
      </c>
      <c r="CS2009">
        <v>0</v>
      </c>
      <c r="CT2009">
        <f>VLOOKUP(E2009,Prophet!$A:$AA,3,FALSE)</f>
        <v>63</v>
      </c>
      <c r="CU2009">
        <f t="shared" si="62"/>
        <v>0</v>
      </c>
      <c r="CV2009">
        <f>VLOOKUP(E2009,Prophet!$A:$AA,5,FALSE)</f>
        <v>1</v>
      </c>
      <c r="CW2009">
        <f t="shared" si="63"/>
        <v>0</v>
      </c>
    </row>
    <row r="2010" spans="1:101" x14ac:dyDescent="0.25">
      <c r="A2010">
        <v>8443</v>
      </c>
      <c r="B2010">
        <v>2018</v>
      </c>
      <c r="C2010">
        <v>70</v>
      </c>
      <c r="D2010">
        <v>9</v>
      </c>
      <c r="E2010">
        <v>2536802</v>
      </c>
      <c r="F2010">
        <v>0</v>
      </c>
      <c r="G2010">
        <v>0</v>
      </c>
      <c r="H2010">
        <v>0</v>
      </c>
      <c r="I2010">
        <v>0</v>
      </c>
      <c r="J2010">
        <v>30000</v>
      </c>
      <c r="K2010">
        <v>0</v>
      </c>
      <c r="L2010">
        <v>0</v>
      </c>
      <c r="M2010" t="s">
        <v>947</v>
      </c>
      <c r="N2010">
        <v>12</v>
      </c>
      <c r="O2010">
        <v>0</v>
      </c>
      <c r="P2010" t="s">
        <v>948</v>
      </c>
      <c r="Q2010">
        <v>0</v>
      </c>
      <c r="R2010">
        <v>0</v>
      </c>
      <c r="S2010">
        <v>1</v>
      </c>
      <c r="T2010">
        <v>1</v>
      </c>
      <c r="U2010" s="7">
        <v>43435</v>
      </c>
      <c r="V2010" s="7">
        <v>43799</v>
      </c>
      <c r="W2010">
        <v>375.2</v>
      </c>
      <c r="X2010">
        <v>375.2</v>
      </c>
      <c r="Y2010">
        <v>186.8</v>
      </c>
      <c r="Z2010">
        <v>0</v>
      </c>
      <c r="AA2010">
        <v>0</v>
      </c>
      <c r="AB2010">
        <v>274.7</v>
      </c>
      <c r="AC2010">
        <v>1</v>
      </c>
      <c r="AD2010" t="s">
        <v>956</v>
      </c>
      <c r="AE2010" t="s">
        <v>950</v>
      </c>
      <c r="AF2010">
        <v>0</v>
      </c>
      <c r="AG2010" t="s">
        <v>951</v>
      </c>
      <c r="AH2010" t="s">
        <v>950</v>
      </c>
      <c r="AI2010" t="s">
        <v>950</v>
      </c>
      <c r="AJ2010" t="s">
        <v>952</v>
      </c>
      <c r="AK2010">
        <v>0</v>
      </c>
      <c r="AL2010">
        <v>0</v>
      </c>
      <c r="AM2010">
        <v>0</v>
      </c>
      <c r="AN2010" t="s">
        <v>951</v>
      </c>
      <c r="AO2010" t="s">
        <v>950</v>
      </c>
      <c r="AP2010" t="s">
        <v>950</v>
      </c>
      <c r="AQ2010" t="s">
        <v>952</v>
      </c>
      <c r="AR2010">
        <v>0</v>
      </c>
      <c r="AS2010">
        <v>0</v>
      </c>
      <c r="AT2010">
        <v>0</v>
      </c>
      <c r="AU2010" t="s">
        <v>951</v>
      </c>
      <c r="AV2010" t="s">
        <v>950</v>
      </c>
      <c r="AW2010" t="s">
        <v>950</v>
      </c>
      <c r="AX2010" t="s">
        <v>952</v>
      </c>
      <c r="AY2010">
        <v>0</v>
      </c>
      <c r="AZ2010">
        <v>0</v>
      </c>
      <c r="BA2010" t="s">
        <v>951</v>
      </c>
      <c r="BB2010" t="s">
        <v>950</v>
      </c>
      <c r="BC2010" t="s">
        <v>950</v>
      </c>
      <c r="BD2010" t="s">
        <v>952</v>
      </c>
      <c r="BE2010">
        <v>0</v>
      </c>
      <c r="BF2010">
        <v>0</v>
      </c>
      <c r="BG2010">
        <v>0</v>
      </c>
      <c r="BH2010" t="s">
        <v>951</v>
      </c>
      <c r="BI2010" t="s">
        <v>950</v>
      </c>
      <c r="BJ2010" t="s">
        <v>950</v>
      </c>
      <c r="BK2010" t="s">
        <v>952</v>
      </c>
      <c r="BL2010">
        <v>0</v>
      </c>
      <c r="BM2010">
        <v>0</v>
      </c>
      <c r="BN2010">
        <v>0</v>
      </c>
      <c r="BO2010" t="s">
        <v>951</v>
      </c>
      <c r="BP2010" t="s">
        <v>950</v>
      </c>
      <c r="BQ2010" t="s">
        <v>950</v>
      </c>
      <c r="BR2010" t="s">
        <v>952</v>
      </c>
      <c r="BS2010">
        <v>0</v>
      </c>
      <c r="BT2010">
        <v>0</v>
      </c>
      <c r="BU2010">
        <v>0</v>
      </c>
      <c r="BV2010">
        <v>7010</v>
      </c>
      <c r="BW2010" t="s">
        <v>953</v>
      </c>
      <c r="BX2010" t="s">
        <v>950</v>
      </c>
      <c r="BY2010" t="s">
        <v>948</v>
      </c>
      <c r="BZ2010">
        <v>0</v>
      </c>
      <c r="CA2010">
        <v>0</v>
      </c>
      <c r="CB2010">
        <v>78.5</v>
      </c>
      <c r="CC2010">
        <v>0</v>
      </c>
      <c r="CD2010" t="s">
        <v>954</v>
      </c>
      <c r="CE2010" s="7">
        <v>32683</v>
      </c>
      <c r="CF2010" s="7">
        <v>43435</v>
      </c>
      <c r="CG2010">
        <v>29</v>
      </c>
      <c r="CH2010">
        <v>999</v>
      </c>
      <c r="CI2010" s="7">
        <v>43465</v>
      </c>
      <c r="CJ2010" s="7">
        <v>55884</v>
      </c>
      <c r="CK2010">
        <v>409</v>
      </c>
      <c r="CL2010">
        <v>1</v>
      </c>
      <c r="CM2010">
        <v>431</v>
      </c>
      <c r="CN2010">
        <v>0</v>
      </c>
      <c r="CO2010" t="s">
        <v>955</v>
      </c>
      <c r="CP2010" t="s">
        <v>955</v>
      </c>
      <c r="CQ2010">
        <v>0</v>
      </c>
      <c r="CR2010">
        <v>0</v>
      </c>
      <c r="CS2010">
        <v>0</v>
      </c>
      <c r="CT2010">
        <f>VLOOKUP(E2010,Prophet!$A:$AA,3,FALSE)</f>
        <v>29</v>
      </c>
      <c r="CU2010">
        <f t="shared" si="62"/>
        <v>0</v>
      </c>
      <c r="CV2010">
        <f>VLOOKUP(E2010,Prophet!$A:$AA,5,FALSE)</f>
        <v>1</v>
      </c>
      <c r="CW2010">
        <f t="shared" si="63"/>
        <v>0</v>
      </c>
    </row>
    <row r="2011" spans="1:101" x14ac:dyDescent="0.25">
      <c r="A2011">
        <v>8447</v>
      </c>
      <c r="B2011">
        <v>2018</v>
      </c>
      <c r="C2011">
        <v>70</v>
      </c>
      <c r="D2011">
        <v>9</v>
      </c>
      <c r="E2011">
        <v>2076201</v>
      </c>
      <c r="F2011">
        <v>0</v>
      </c>
      <c r="G2011">
        <v>0</v>
      </c>
      <c r="H2011">
        <v>0</v>
      </c>
      <c r="I2011">
        <v>0</v>
      </c>
      <c r="J2011">
        <v>30000</v>
      </c>
      <c r="K2011">
        <v>0</v>
      </c>
      <c r="L2011">
        <v>0</v>
      </c>
      <c r="M2011" t="s">
        <v>947</v>
      </c>
      <c r="N2011">
        <v>12</v>
      </c>
      <c r="O2011">
        <v>0</v>
      </c>
      <c r="P2011" t="s">
        <v>948</v>
      </c>
      <c r="Q2011">
        <v>0</v>
      </c>
      <c r="R2011">
        <v>0</v>
      </c>
      <c r="S2011">
        <v>1</v>
      </c>
      <c r="T2011">
        <v>1</v>
      </c>
      <c r="U2011" s="7">
        <v>43435</v>
      </c>
      <c r="V2011" s="7">
        <v>43799</v>
      </c>
      <c r="W2011">
        <v>204.8</v>
      </c>
      <c r="X2011">
        <v>204.8</v>
      </c>
      <c r="Y2011">
        <v>79.5</v>
      </c>
      <c r="Z2011">
        <v>0</v>
      </c>
      <c r="AA2011">
        <v>0</v>
      </c>
      <c r="AB2011">
        <v>116.9</v>
      </c>
      <c r="AC2011">
        <v>1</v>
      </c>
      <c r="AD2011" t="s">
        <v>956</v>
      </c>
      <c r="AE2011" t="s">
        <v>950</v>
      </c>
      <c r="AF2011">
        <v>0</v>
      </c>
      <c r="AG2011" t="s">
        <v>951</v>
      </c>
      <c r="AH2011" t="s">
        <v>950</v>
      </c>
      <c r="AI2011" t="s">
        <v>950</v>
      </c>
      <c r="AJ2011" t="s">
        <v>952</v>
      </c>
      <c r="AK2011">
        <v>0</v>
      </c>
      <c r="AL2011">
        <v>0</v>
      </c>
      <c r="AM2011">
        <v>0</v>
      </c>
      <c r="AN2011" t="s">
        <v>951</v>
      </c>
      <c r="AO2011" t="s">
        <v>950</v>
      </c>
      <c r="AP2011" t="s">
        <v>950</v>
      </c>
      <c r="AQ2011" t="s">
        <v>952</v>
      </c>
      <c r="AR2011">
        <v>0</v>
      </c>
      <c r="AS2011">
        <v>0</v>
      </c>
      <c r="AT2011">
        <v>0</v>
      </c>
      <c r="AU2011" t="s">
        <v>951</v>
      </c>
      <c r="AV2011" t="s">
        <v>950</v>
      </c>
      <c r="AW2011" t="s">
        <v>950</v>
      </c>
      <c r="AX2011" t="s">
        <v>952</v>
      </c>
      <c r="AY2011">
        <v>0</v>
      </c>
      <c r="AZ2011">
        <v>0</v>
      </c>
      <c r="BA2011" t="s">
        <v>951</v>
      </c>
      <c r="BB2011" t="s">
        <v>950</v>
      </c>
      <c r="BC2011" t="s">
        <v>950</v>
      </c>
      <c r="BD2011" t="s">
        <v>952</v>
      </c>
      <c r="BE2011">
        <v>0</v>
      </c>
      <c r="BF2011">
        <v>0</v>
      </c>
      <c r="BG2011">
        <v>0</v>
      </c>
      <c r="BH2011" t="s">
        <v>951</v>
      </c>
      <c r="BI2011" t="s">
        <v>950</v>
      </c>
      <c r="BJ2011" t="s">
        <v>950</v>
      </c>
      <c r="BK2011" t="s">
        <v>952</v>
      </c>
      <c r="BL2011">
        <v>0</v>
      </c>
      <c r="BM2011">
        <v>0</v>
      </c>
      <c r="BN2011">
        <v>0</v>
      </c>
      <c r="BO2011" t="s">
        <v>951</v>
      </c>
      <c r="BP2011" t="s">
        <v>950</v>
      </c>
      <c r="BQ2011" t="s">
        <v>950</v>
      </c>
      <c r="BR2011" t="s">
        <v>952</v>
      </c>
      <c r="BS2011">
        <v>0</v>
      </c>
      <c r="BT2011">
        <v>0</v>
      </c>
      <c r="BU2011">
        <v>0</v>
      </c>
      <c r="BV2011">
        <v>7010</v>
      </c>
      <c r="BW2011" t="s">
        <v>953</v>
      </c>
      <c r="BX2011" t="s">
        <v>950</v>
      </c>
      <c r="BY2011" t="s">
        <v>948</v>
      </c>
      <c r="BZ2011">
        <v>0</v>
      </c>
      <c r="CA2011">
        <v>0</v>
      </c>
      <c r="CB2011">
        <v>78.5</v>
      </c>
      <c r="CC2011">
        <v>0</v>
      </c>
      <c r="CD2011" t="s">
        <v>954</v>
      </c>
      <c r="CE2011" s="7">
        <v>26156</v>
      </c>
      <c r="CF2011" s="7">
        <v>43435</v>
      </c>
      <c r="CG2011">
        <v>47</v>
      </c>
      <c r="CH2011">
        <v>999</v>
      </c>
      <c r="CI2011" s="7">
        <v>43465</v>
      </c>
      <c r="CJ2011" s="7">
        <v>55884</v>
      </c>
      <c r="CK2011">
        <v>409</v>
      </c>
      <c r="CL2011">
        <v>1</v>
      </c>
      <c r="CM2011">
        <v>215</v>
      </c>
      <c r="CN2011">
        <v>0</v>
      </c>
      <c r="CO2011" t="s">
        <v>955</v>
      </c>
      <c r="CP2011" t="s">
        <v>955</v>
      </c>
      <c r="CQ2011">
        <v>0</v>
      </c>
      <c r="CR2011">
        <v>0</v>
      </c>
      <c r="CS2011">
        <v>0</v>
      </c>
      <c r="CT2011">
        <f>VLOOKUP(E2011,Prophet!$A:$AA,3,FALSE)</f>
        <v>47</v>
      </c>
      <c r="CU2011">
        <f t="shared" si="62"/>
        <v>0</v>
      </c>
      <c r="CV2011">
        <f>VLOOKUP(E2011,Prophet!$A:$AA,5,FALSE)</f>
        <v>1</v>
      </c>
      <c r="CW2011">
        <f t="shared" si="63"/>
        <v>0</v>
      </c>
    </row>
    <row r="2012" spans="1:101" x14ac:dyDescent="0.25">
      <c r="A2012">
        <v>8448</v>
      </c>
      <c r="B2012">
        <v>2018</v>
      </c>
      <c r="C2012">
        <v>70</v>
      </c>
      <c r="D2012">
        <v>9</v>
      </c>
      <c r="E2012">
        <v>2076202</v>
      </c>
      <c r="F2012">
        <v>0</v>
      </c>
      <c r="G2012">
        <v>0</v>
      </c>
      <c r="H2012">
        <v>0</v>
      </c>
      <c r="I2012">
        <v>0</v>
      </c>
      <c r="J2012">
        <v>30000</v>
      </c>
      <c r="K2012">
        <v>0</v>
      </c>
      <c r="L2012">
        <v>0</v>
      </c>
      <c r="M2012" t="s">
        <v>947</v>
      </c>
      <c r="N2012">
        <v>12</v>
      </c>
      <c r="O2012">
        <v>0</v>
      </c>
      <c r="P2012" t="s">
        <v>948</v>
      </c>
      <c r="Q2012">
        <v>0</v>
      </c>
      <c r="R2012">
        <v>0</v>
      </c>
      <c r="S2012">
        <v>1</v>
      </c>
      <c r="T2012">
        <v>1</v>
      </c>
      <c r="U2012" s="7">
        <v>43435</v>
      </c>
      <c r="V2012" s="7">
        <v>43799</v>
      </c>
      <c r="W2012">
        <v>385.9</v>
      </c>
      <c r="X2012">
        <v>385.9</v>
      </c>
      <c r="Y2012">
        <v>193.5</v>
      </c>
      <c r="Z2012">
        <v>0</v>
      </c>
      <c r="AA2012">
        <v>0</v>
      </c>
      <c r="AB2012">
        <v>284.60000000000002</v>
      </c>
      <c r="AC2012">
        <v>1</v>
      </c>
      <c r="AD2012" t="s">
        <v>949</v>
      </c>
      <c r="AE2012" t="s">
        <v>950</v>
      </c>
      <c r="AF2012">
        <v>0</v>
      </c>
      <c r="AG2012" t="s">
        <v>951</v>
      </c>
      <c r="AH2012" t="s">
        <v>950</v>
      </c>
      <c r="AI2012" t="s">
        <v>950</v>
      </c>
      <c r="AJ2012" t="s">
        <v>952</v>
      </c>
      <c r="AK2012">
        <v>0</v>
      </c>
      <c r="AL2012">
        <v>0</v>
      </c>
      <c r="AM2012">
        <v>0</v>
      </c>
      <c r="AN2012" t="s">
        <v>951</v>
      </c>
      <c r="AO2012" t="s">
        <v>950</v>
      </c>
      <c r="AP2012" t="s">
        <v>950</v>
      </c>
      <c r="AQ2012" t="s">
        <v>952</v>
      </c>
      <c r="AR2012">
        <v>0</v>
      </c>
      <c r="AS2012">
        <v>0</v>
      </c>
      <c r="AT2012">
        <v>0</v>
      </c>
      <c r="AU2012" t="s">
        <v>951</v>
      </c>
      <c r="AV2012" t="s">
        <v>950</v>
      </c>
      <c r="AW2012" t="s">
        <v>950</v>
      </c>
      <c r="AX2012" t="s">
        <v>952</v>
      </c>
      <c r="AY2012">
        <v>0</v>
      </c>
      <c r="AZ2012">
        <v>0</v>
      </c>
      <c r="BA2012" t="s">
        <v>951</v>
      </c>
      <c r="BB2012" t="s">
        <v>950</v>
      </c>
      <c r="BC2012" t="s">
        <v>950</v>
      </c>
      <c r="BD2012" t="s">
        <v>952</v>
      </c>
      <c r="BE2012">
        <v>0</v>
      </c>
      <c r="BF2012">
        <v>0</v>
      </c>
      <c r="BG2012">
        <v>0</v>
      </c>
      <c r="BH2012" t="s">
        <v>951</v>
      </c>
      <c r="BI2012" t="s">
        <v>950</v>
      </c>
      <c r="BJ2012" t="s">
        <v>950</v>
      </c>
      <c r="BK2012" t="s">
        <v>952</v>
      </c>
      <c r="BL2012">
        <v>0</v>
      </c>
      <c r="BM2012">
        <v>0</v>
      </c>
      <c r="BN2012">
        <v>0</v>
      </c>
      <c r="BO2012" t="s">
        <v>951</v>
      </c>
      <c r="BP2012" t="s">
        <v>950</v>
      </c>
      <c r="BQ2012" t="s">
        <v>950</v>
      </c>
      <c r="BR2012" t="s">
        <v>952</v>
      </c>
      <c r="BS2012">
        <v>0</v>
      </c>
      <c r="BT2012">
        <v>0</v>
      </c>
      <c r="BU2012">
        <v>0</v>
      </c>
      <c r="BV2012">
        <v>7010</v>
      </c>
      <c r="BW2012" t="s">
        <v>953</v>
      </c>
      <c r="BX2012" t="s">
        <v>950</v>
      </c>
      <c r="BY2012" t="s">
        <v>948</v>
      </c>
      <c r="BZ2012">
        <v>0</v>
      </c>
      <c r="CA2012">
        <v>0</v>
      </c>
      <c r="CB2012">
        <v>78.5</v>
      </c>
      <c r="CC2012">
        <v>0</v>
      </c>
      <c r="CD2012" t="s">
        <v>954</v>
      </c>
      <c r="CE2012" s="7">
        <v>26679</v>
      </c>
      <c r="CF2012" s="7">
        <v>43435</v>
      </c>
      <c r="CG2012">
        <v>46</v>
      </c>
      <c r="CH2012">
        <v>999</v>
      </c>
      <c r="CI2012" s="7">
        <v>43465</v>
      </c>
      <c r="CJ2012" s="7">
        <v>55884</v>
      </c>
      <c r="CK2012">
        <v>409</v>
      </c>
      <c r="CL2012">
        <v>1</v>
      </c>
      <c r="CM2012">
        <v>227</v>
      </c>
      <c r="CN2012">
        <v>0</v>
      </c>
      <c r="CO2012" t="s">
        <v>955</v>
      </c>
      <c r="CP2012" t="s">
        <v>955</v>
      </c>
      <c r="CQ2012">
        <v>0</v>
      </c>
      <c r="CR2012">
        <v>0</v>
      </c>
      <c r="CS2012">
        <v>0</v>
      </c>
      <c r="CT2012">
        <f>VLOOKUP(E2012,Prophet!$A:$AA,3,FALSE)</f>
        <v>46</v>
      </c>
      <c r="CU2012">
        <f t="shared" si="62"/>
        <v>0</v>
      </c>
      <c r="CV2012">
        <f>VLOOKUP(E2012,Prophet!$A:$AA,5,FALSE)</f>
        <v>1</v>
      </c>
      <c r="CW2012">
        <f t="shared" si="63"/>
        <v>0</v>
      </c>
    </row>
    <row r="2013" spans="1:101" x14ac:dyDescent="0.25">
      <c r="A2013">
        <v>8449</v>
      </c>
      <c r="B2013">
        <v>2018</v>
      </c>
      <c r="C2013">
        <v>70</v>
      </c>
      <c r="D2013">
        <v>9</v>
      </c>
      <c r="E2013">
        <v>2569201</v>
      </c>
      <c r="F2013">
        <v>0</v>
      </c>
      <c r="G2013">
        <v>0</v>
      </c>
      <c r="H2013">
        <v>0</v>
      </c>
      <c r="I2013">
        <v>0</v>
      </c>
      <c r="J2013">
        <v>30000</v>
      </c>
      <c r="K2013">
        <v>0</v>
      </c>
      <c r="L2013">
        <v>0</v>
      </c>
      <c r="M2013" t="s">
        <v>947</v>
      </c>
      <c r="N2013">
        <v>12</v>
      </c>
      <c r="O2013">
        <v>0</v>
      </c>
      <c r="P2013" t="s">
        <v>948</v>
      </c>
      <c r="Q2013">
        <v>0</v>
      </c>
      <c r="R2013">
        <v>0</v>
      </c>
      <c r="S2013">
        <v>1</v>
      </c>
      <c r="T2013">
        <v>1</v>
      </c>
      <c r="U2013" s="7">
        <v>43435</v>
      </c>
      <c r="V2013" s="7">
        <v>43799</v>
      </c>
      <c r="W2013">
        <v>385.9</v>
      </c>
      <c r="X2013">
        <v>385.9</v>
      </c>
      <c r="Y2013">
        <v>193.5</v>
      </c>
      <c r="Z2013">
        <v>0</v>
      </c>
      <c r="AA2013">
        <v>0</v>
      </c>
      <c r="AB2013">
        <v>284.60000000000002</v>
      </c>
      <c r="AC2013">
        <v>1</v>
      </c>
      <c r="AD2013" t="s">
        <v>949</v>
      </c>
      <c r="AE2013" t="s">
        <v>950</v>
      </c>
      <c r="AF2013">
        <v>0</v>
      </c>
      <c r="AG2013" t="s">
        <v>951</v>
      </c>
      <c r="AH2013" t="s">
        <v>950</v>
      </c>
      <c r="AI2013" t="s">
        <v>950</v>
      </c>
      <c r="AJ2013" t="s">
        <v>952</v>
      </c>
      <c r="AK2013">
        <v>0</v>
      </c>
      <c r="AL2013">
        <v>0</v>
      </c>
      <c r="AM2013">
        <v>0</v>
      </c>
      <c r="AN2013" t="s">
        <v>951</v>
      </c>
      <c r="AO2013" t="s">
        <v>950</v>
      </c>
      <c r="AP2013" t="s">
        <v>950</v>
      </c>
      <c r="AQ2013" t="s">
        <v>952</v>
      </c>
      <c r="AR2013">
        <v>0</v>
      </c>
      <c r="AS2013">
        <v>0</v>
      </c>
      <c r="AT2013">
        <v>0</v>
      </c>
      <c r="AU2013" t="s">
        <v>951</v>
      </c>
      <c r="AV2013" t="s">
        <v>950</v>
      </c>
      <c r="AW2013" t="s">
        <v>950</v>
      </c>
      <c r="AX2013" t="s">
        <v>952</v>
      </c>
      <c r="AY2013">
        <v>0</v>
      </c>
      <c r="AZ2013">
        <v>0</v>
      </c>
      <c r="BA2013" t="s">
        <v>951</v>
      </c>
      <c r="BB2013" t="s">
        <v>950</v>
      </c>
      <c r="BC2013" t="s">
        <v>950</v>
      </c>
      <c r="BD2013" t="s">
        <v>952</v>
      </c>
      <c r="BE2013">
        <v>0</v>
      </c>
      <c r="BF2013">
        <v>0</v>
      </c>
      <c r="BG2013">
        <v>0</v>
      </c>
      <c r="BH2013" t="s">
        <v>951</v>
      </c>
      <c r="BI2013" t="s">
        <v>950</v>
      </c>
      <c r="BJ2013" t="s">
        <v>950</v>
      </c>
      <c r="BK2013" t="s">
        <v>952</v>
      </c>
      <c r="BL2013">
        <v>0</v>
      </c>
      <c r="BM2013">
        <v>0</v>
      </c>
      <c r="BN2013">
        <v>0</v>
      </c>
      <c r="BO2013" t="s">
        <v>951</v>
      </c>
      <c r="BP2013" t="s">
        <v>950</v>
      </c>
      <c r="BQ2013" t="s">
        <v>950</v>
      </c>
      <c r="BR2013" t="s">
        <v>952</v>
      </c>
      <c r="BS2013">
        <v>0</v>
      </c>
      <c r="BT2013">
        <v>0</v>
      </c>
      <c r="BU2013">
        <v>0</v>
      </c>
      <c r="BV2013">
        <v>7010</v>
      </c>
      <c r="BW2013" t="s">
        <v>953</v>
      </c>
      <c r="BX2013" t="s">
        <v>950</v>
      </c>
      <c r="BY2013" t="s">
        <v>948</v>
      </c>
      <c r="BZ2013">
        <v>0</v>
      </c>
      <c r="CA2013">
        <v>0</v>
      </c>
      <c r="CB2013">
        <v>78.5</v>
      </c>
      <c r="CC2013">
        <v>0</v>
      </c>
      <c r="CD2013" t="s">
        <v>954</v>
      </c>
      <c r="CE2013" s="7">
        <v>35176</v>
      </c>
      <c r="CF2013" s="7">
        <v>43435</v>
      </c>
      <c r="CG2013">
        <v>23</v>
      </c>
      <c r="CH2013">
        <v>999</v>
      </c>
      <c r="CI2013" s="7">
        <v>43465</v>
      </c>
      <c r="CJ2013" s="7">
        <v>55884</v>
      </c>
      <c r="CK2013">
        <v>409</v>
      </c>
      <c r="CL2013">
        <v>1</v>
      </c>
      <c r="CM2013">
        <v>503</v>
      </c>
      <c r="CN2013">
        <v>0</v>
      </c>
      <c r="CO2013" t="s">
        <v>955</v>
      </c>
      <c r="CP2013" t="s">
        <v>955</v>
      </c>
      <c r="CQ2013">
        <v>0</v>
      </c>
      <c r="CR2013">
        <v>0</v>
      </c>
      <c r="CS2013">
        <v>0</v>
      </c>
      <c r="CT2013">
        <f>VLOOKUP(E2013,Prophet!$A:$AA,3,FALSE)</f>
        <v>23</v>
      </c>
      <c r="CU2013">
        <f t="shared" si="62"/>
        <v>0</v>
      </c>
      <c r="CV2013">
        <f>VLOOKUP(E2013,Prophet!$A:$AA,5,FALSE)</f>
        <v>1</v>
      </c>
      <c r="CW2013">
        <f t="shared" si="63"/>
        <v>0</v>
      </c>
    </row>
    <row r="2014" spans="1:101" x14ac:dyDescent="0.25">
      <c r="A2014">
        <v>8451</v>
      </c>
      <c r="B2014">
        <v>2018</v>
      </c>
      <c r="C2014">
        <v>70</v>
      </c>
      <c r="D2014">
        <v>9</v>
      </c>
      <c r="E2014">
        <v>2135103</v>
      </c>
      <c r="F2014">
        <v>0</v>
      </c>
      <c r="G2014">
        <v>0</v>
      </c>
      <c r="H2014">
        <v>0</v>
      </c>
      <c r="I2014">
        <v>0</v>
      </c>
      <c r="J2014">
        <v>30000</v>
      </c>
      <c r="K2014">
        <v>0</v>
      </c>
      <c r="L2014">
        <v>0</v>
      </c>
      <c r="M2014" t="s">
        <v>947</v>
      </c>
      <c r="N2014">
        <v>12</v>
      </c>
      <c r="O2014">
        <v>0</v>
      </c>
      <c r="P2014" t="s">
        <v>948</v>
      </c>
      <c r="Q2014">
        <v>0</v>
      </c>
      <c r="R2014">
        <v>0</v>
      </c>
      <c r="S2014">
        <v>1</v>
      </c>
      <c r="T2014">
        <v>1</v>
      </c>
      <c r="U2014" s="7">
        <v>43435</v>
      </c>
      <c r="V2014" s="7">
        <v>43799</v>
      </c>
      <c r="W2014">
        <v>204.8</v>
      </c>
      <c r="X2014">
        <v>204.8</v>
      </c>
      <c r="Y2014">
        <v>79.5</v>
      </c>
      <c r="Z2014">
        <v>0</v>
      </c>
      <c r="AA2014">
        <v>0</v>
      </c>
      <c r="AB2014">
        <v>116.9</v>
      </c>
      <c r="AC2014">
        <v>1</v>
      </c>
      <c r="AD2014" t="s">
        <v>956</v>
      </c>
      <c r="AE2014" t="s">
        <v>950</v>
      </c>
      <c r="AF2014">
        <v>0</v>
      </c>
      <c r="AG2014" t="s">
        <v>951</v>
      </c>
      <c r="AH2014" t="s">
        <v>950</v>
      </c>
      <c r="AI2014" t="s">
        <v>950</v>
      </c>
      <c r="AJ2014" t="s">
        <v>952</v>
      </c>
      <c r="AK2014">
        <v>0</v>
      </c>
      <c r="AL2014">
        <v>0</v>
      </c>
      <c r="AM2014">
        <v>0</v>
      </c>
      <c r="AN2014" t="s">
        <v>951</v>
      </c>
      <c r="AO2014" t="s">
        <v>950</v>
      </c>
      <c r="AP2014" t="s">
        <v>950</v>
      </c>
      <c r="AQ2014" t="s">
        <v>952</v>
      </c>
      <c r="AR2014">
        <v>0</v>
      </c>
      <c r="AS2014">
        <v>0</v>
      </c>
      <c r="AT2014">
        <v>0</v>
      </c>
      <c r="AU2014" t="s">
        <v>951</v>
      </c>
      <c r="AV2014" t="s">
        <v>950</v>
      </c>
      <c r="AW2014" t="s">
        <v>950</v>
      </c>
      <c r="AX2014" t="s">
        <v>952</v>
      </c>
      <c r="AY2014">
        <v>0</v>
      </c>
      <c r="AZ2014">
        <v>0</v>
      </c>
      <c r="BA2014" t="s">
        <v>951</v>
      </c>
      <c r="BB2014" t="s">
        <v>950</v>
      </c>
      <c r="BC2014" t="s">
        <v>950</v>
      </c>
      <c r="BD2014" t="s">
        <v>952</v>
      </c>
      <c r="BE2014">
        <v>0</v>
      </c>
      <c r="BF2014">
        <v>0</v>
      </c>
      <c r="BG2014">
        <v>0</v>
      </c>
      <c r="BH2014" t="s">
        <v>951</v>
      </c>
      <c r="BI2014" t="s">
        <v>950</v>
      </c>
      <c r="BJ2014" t="s">
        <v>950</v>
      </c>
      <c r="BK2014" t="s">
        <v>952</v>
      </c>
      <c r="BL2014">
        <v>0</v>
      </c>
      <c r="BM2014">
        <v>0</v>
      </c>
      <c r="BN2014">
        <v>0</v>
      </c>
      <c r="BO2014" t="s">
        <v>951</v>
      </c>
      <c r="BP2014" t="s">
        <v>950</v>
      </c>
      <c r="BQ2014" t="s">
        <v>950</v>
      </c>
      <c r="BR2014" t="s">
        <v>952</v>
      </c>
      <c r="BS2014">
        <v>0</v>
      </c>
      <c r="BT2014">
        <v>0</v>
      </c>
      <c r="BU2014">
        <v>0</v>
      </c>
      <c r="BV2014">
        <v>7010</v>
      </c>
      <c r="BW2014" t="s">
        <v>953</v>
      </c>
      <c r="BX2014" t="s">
        <v>950</v>
      </c>
      <c r="BY2014" t="s">
        <v>948</v>
      </c>
      <c r="BZ2014">
        <v>0</v>
      </c>
      <c r="CA2014">
        <v>0</v>
      </c>
      <c r="CB2014">
        <v>78.5</v>
      </c>
      <c r="CC2014">
        <v>0</v>
      </c>
      <c r="CD2014" t="s">
        <v>954</v>
      </c>
      <c r="CE2014" s="7">
        <v>26953</v>
      </c>
      <c r="CF2014" s="7">
        <v>43435</v>
      </c>
      <c r="CG2014">
        <v>45</v>
      </c>
      <c r="CH2014">
        <v>999</v>
      </c>
      <c r="CI2014" s="7">
        <v>43465</v>
      </c>
      <c r="CJ2014" s="7">
        <v>55884</v>
      </c>
      <c r="CK2014">
        <v>409</v>
      </c>
      <c r="CL2014">
        <v>1</v>
      </c>
      <c r="CM2014">
        <v>239</v>
      </c>
      <c r="CN2014">
        <v>0</v>
      </c>
      <c r="CO2014" t="s">
        <v>955</v>
      </c>
      <c r="CP2014" t="s">
        <v>955</v>
      </c>
      <c r="CQ2014">
        <v>0</v>
      </c>
      <c r="CR2014">
        <v>0</v>
      </c>
      <c r="CS2014">
        <v>0</v>
      </c>
      <c r="CT2014">
        <f>VLOOKUP(E2014,Prophet!$A:$AA,3,FALSE)</f>
        <v>45</v>
      </c>
      <c r="CU2014">
        <f t="shared" si="62"/>
        <v>0</v>
      </c>
      <c r="CV2014">
        <f>VLOOKUP(E2014,Prophet!$A:$AA,5,FALSE)</f>
        <v>1</v>
      </c>
      <c r="CW2014">
        <f t="shared" si="63"/>
        <v>0</v>
      </c>
    </row>
    <row r="2015" spans="1:101" x14ac:dyDescent="0.25">
      <c r="A2015">
        <v>8453</v>
      </c>
      <c r="B2015">
        <v>2018</v>
      </c>
      <c r="C2015">
        <v>70</v>
      </c>
      <c r="D2015">
        <v>9</v>
      </c>
      <c r="E2015">
        <v>2135105</v>
      </c>
      <c r="F2015">
        <v>0</v>
      </c>
      <c r="G2015">
        <v>0</v>
      </c>
      <c r="H2015">
        <v>0</v>
      </c>
      <c r="I2015">
        <v>0</v>
      </c>
      <c r="J2015">
        <v>30000</v>
      </c>
      <c r="K2015">
        <v>0</v>
      </c>
      <c r="L2015">
        <v>0</v>
      </c>
      <c r="M2015" t="s">
        <v>947</v>
      </c>
      <c r="N2015">
        <v>12</v>
      </c>
      <c r="O2015">
        <v>0</v>
      </c>
      <c r="P2015" t="s">
        <v>948</v>
      </c>
      <c r="Q2015">
        <v>0</v>
      </c>
      <c r="R2015">
        <v>0</v>
      </c>
      <c r="S2015">
        <v>1</v>
      </c>
      <c r="T2015">
        <v>1</v>
      </c>
      <c r="U2015" s="7">
        <v>43435</v>
      </c>
      <c r="V2015" s="7">
        <v>43799</v>
      </c>
      <c r="W2015">
        <v>262</v>
      </c>
      <c r="X2015">
        <v>262</v>
      </c>
      <c r="Y2015">
        <v>115.5</v>
      </c>
      <c r="Z2015">
        <v>0</v>
      </c>
      <c r="AA2015">
        <v>0</v>
      </c>
      <c r="AB2015">
        <v>169.9</v>
      </c>
      <c r="AC2015">
        <v>1</v>
      </c>
      <c r="AD2015" t="s">
        <v>949</v>
      </c>
      <c r="AE2015" t="s">
        <v>950</v>
      </c>
      <c r="AF2015">
        <v>0</v>
      </c>
      <c r="AG2015" t="s">
        <v>951</v>
      </c>
      <c r="AH2015" t="s">
        <v>950</v>
      </c>
      <c r="AI2015" t="s">
        <v>950</v>
      </c>
      <c r="AJ2015" t="s">
        <v>952</v>
      </c>
      <c r="AK2015">
        <v>0</v>
      </c>
      <c r="AL2015">
        <v>0</v>
      </c>
      <c r="AM2015">
        <v>0</v>
      </c>
      <c r="AN2015" t="s">
        <v>951</v>
      </c>
      <c r="AO2015" t="s">
        <v>950</v>
      </c>
      <c r="AP2015" t="s">
        <v>950</v>
      </c>
      <c r="AQ2015" t="s">
        <v>952</v>
      </c>
      <c r="AR2015">
        <v>0</v>
      </c>
      <c r="AS2015">
        <v>0</v>
      </c>
      <c r="AT2015">
        <v>0</v>
      </c>
      <c r="AU2015" t="s">
        <v>951</v>
      </c>
      <c r="AV2015" t="s">
        <v>950</v>
      </c>
      <c r="AW2015" t="s">
        <v>950</v>
      </c>
      <c r="AX2015" t="s">
        <v>952</v>
      </c>
      <c r="AY2015">
        <v>0</v>
      </c>
      <c r="AZ2015">
        <v>0</v>
      </c>
      <c r="BA2015" t="s">
        <v>951</v>
      </c>
      <c r="BB2015" t="s">
        <v>950</v>
      </c>
      <c r="BC2015" t="s">
        <v>950</v>
      </c>
      <c r="BD2015" t="s">
        <v>952</v>
      </c>
      <c r="BE2015">
        <v>0</v>
      </c>
      <c r="BF2015">
        <v>0</v>
      </c>
      <c r="BG2015">
        <v>0</v>
      </c>
      <c r="BH2015" t="s">
        <v>951</v>
      </c>
      <c r="BI2015" t="s">
        <v>950</v>
      </c>
      <c r="BJ2015" t="s">
        <v>950</v>
      </c>
      <c r="BK2015" t="s">
        <v>952</v>
      </c>
      <c r="BL2015">
        <v>0</v>
      </c>
      <c r="BM2015">
        <v>0</v>
      </c>
      <c r="BN2015">
        <v>0</v>
      </c>
      <c r="BO2015" t="s">
        <v>951</v>
      </c>
      <c r="BP2015" t="s">
        <v>950</v>
      </c>
      <c r="BQ2015" t="s">
        <v>950</v>
      </c>
      <c r="BR2015" t="s">
        <v>952</v>
      </c>
      <c r="BS2015">
        <v>0</v>
      </c>
      <c r="BT2015">
        <v>0</v>
      </c>
      <c r="BU2015">
        <v>0</v>
      </c>
      <c r="BV2015">
        <v>7010</v>
      </c>
      <c r="BW2015" t="s">
        <v>953</v>
      </c>
      <c r="BX2015" t="s">
        <v>950</v>
      </c>
      <c r="BY2015" t="s">
        <v>948</v>
      </c>
      <c r="BZ2015">
        <v>0</v>
      </c>
      <c r="CA2015">
        <v>0</v>
      </c>
      <c r="CB2015">
        <v>78.5</v>
      </c>
      <c r="CC2015">
        <v>0</v>
      </c>
      <c r="CD2015" t="s">
        <v>954</v>
      </c>
      <c r="CE2015" s="7">
        <v>25172</v>
      </c>
      <c r="CF2015" s="7">
        <v>43435</v>
      </c>
      <c r="CG2015">
        <v>50</v>
      </c>
      <c r="CH2015">
        <v>999</v>
      </c>
      <c r="CI2015" s="7">
        <v>43465</v>
      </c>
      <c r="CJ2015" s="7">
        <v>55884</v>
      </c>
      <c r="CK2015">
        <v>409</v>
      </c>
      <c r="CL2015">
        <v>1</v>
      </c>
      <c r="CM2015">
        <v>179</v>
      </c>
      <c r="CN2015">
        <v>0</v>
      </c>
      <c r="CO2015" t="s">
        <v>955</v>
      </c>
      <c r="CP2015" t="s">
        <v>955</v>
      </c>
      <c r="CQ2015">
        <v>0</v>
      </c>
      <c r="CR2015">
        <v>0</v>
      </c>
      <c r="CS2015">
        <v>0</v>
      </c>
      <c r="CT2015">
        <f>VLOOKUP(E2015,Prophet!$A:$AA,3,FALSE)</f>
        <v>50</v>
      </c>
      <c r="CU2015">
        <f t="shared" si="62"/>
        <v>0</v>
      </c>
      <c r="CV2015">
        <f>VLOOKUP(E2015,Prophet!$A:$AA,5,FALSE)</f>
        <v>1</v>
      </c>
      <c r="CW2015">
        <f t="shared" si="63"/>
        <v>0</v>
      </c>
    </row>
    <row r="2016" spans="1:101" x14ac:dyDescent="0.25">
      <c r="A2016">
        <v>8456</v>
      </c>
      <c r="B2016">
        <v>2018</v>
      </c>
      <c r="C2016">
        <v>70</v>
      </c>
      <c r="D2016">
        <v>9</v>
      </c>
      <c r="E2016">
        <v>2569501</v>
      </c>
      <c r="F2016">
        <v>0</v>
      </c>
      <c r="G2016">
        <v>0</v>
      </c>
      <c r="H2016">
        <v>0</v>
      </c>
      <c r="I2016">
        <v>0</v>
      </c>
      <c r="J2016">
        <v>30000</v>
      </c>
      <c r="K2016">
        <v>0</v>
      </c>
      <c r="L2016">
        <v>0</v>
      </c>
      <c r="M2016" t="s">
        <v>947</v>
      </c>
      <c r="N2016">
        <v>12</v>
      </c>
      <c r="O2016">
        <v>0</v>
      </c>
      <c r="P2016" t="s">
        <v>948</v>
      </c>
      <c r="Q2016">
        <v>0</v>
      </c>
      <c r="R2016">
        <v>0</v>
      </c>
      <c r="S2016">
        <v>1</v>
      </c>
      <c r="T2016">
        <v>1</v>
      </c>
      <c r="U2016" s="7">
        <v>43435</v>
      </c>
      <c r="V2016" s="7">
        <v>43799</v>
      </c>
      <c r="W2016">
        <v>204.8</v>
      </c>
      <c r="X2016">
        <v>204.8</v>
      </c>
      <c r="Y2016">
        <v>79.5</v>
      </c>
      <c r="Z2016">
        <v>0</v>
      </c>
      <c r="AA2016">
        <v>0</v>
      </c>
      <c r="AB2016">
        <v>116.9</v>
      </c>
      <c r="AC2016">
        <v>1</v>
      </c>
      <c r="AD2016" t="s">
        <v>956</v>
      </c>
      <c r="AE2016" t="s">
        <v>950</v>
      </c>
      <c r="AF2016">
        <v>0</v>
      </c>
      <c r="AG2016" t="s">
        <v>951</v>
      </c>
      <c r="AH2016" t="s">
        <v>950</v>
      </c>
      <c r="AI2016" t="s">
        <v>950</v>
      </c>
      <c r="AJ2016" t="s">
        <v>952</v>
      </c>
      <c r="AK2016">
        <v>0</v>
      </c>
      <c r="AL2016">
        <v>0</v>
      </c>
      <c r="AM2016">
        <v>0</v>
      </c>
      <c r="AN2016" t="s">
        <v>951</v>
      </c>
      <c r="AO2016" t="s">
        <v>950</v>
      </c>
      <c r="AP2016" t="s">
        <v>950</v>
      </c>
      <c r="AQ2016" t="s">
        <v>952</v>
      </c>
      <c r="AR2016">
        <v>0</v>
      </c>
      <c r="AS2016">
        <v>0</v>
      </c>
      <c r="AT2016">
        <v>0</v>
      </c>
      <c r="AU2016" t="s">
        <v>951</v>
      </c>
      <c r="AV2016" t="s">
        <v>950</v>
      </c>
      <c r="AW2016" t="s">
        <v>950</v>
      </c>
      <c r="AX2016" t="s">
        <v>952</v>
      </c>
      <c r="AY2016">
        <v>0</v>
      </c>
      <c r="AZ2016">
        <v>0</v>
      </c>
      <c r="BA2016" t="s">
        <v>951</v>
      </c>
      <c r="BB2016" t="s">
        <v>950</v>
      </c>
      <c r="BC2016" t="s">
        <v>950</v>
      </c>
      <c r="BD2016" t="s">
        <v>952</v>
      </c>
      <c r="BE2016">
        <v>0</v>
      </c>
      <c r="BF2016">
        <v>0</v>
      </c>
      <c r="BG2016">
        <v>0</v>
      </c>
      <c r="BH2016" t="s">
        <v>951</v>
      </c>
      <c r="BI2016" t="s">
        <v>950</v>
      </c>
      <c r="BJ2016" t="s">
        <v>950</v>
      </c>
      <c r="BK2016" t="s">
        <v>952</v>
      </c>
      <c r="BL2016">
        <v>0</v>
      </c>
      <c r="BM2016">
        <v>0</v>
      </c>
      <c r="BN2016">
        <v>0</v>
      </c>
      <c r="BO2016" t="s">
        <v>951</v>
      </c>
      <c r="BP2016" t="s">
        <v>950</v>
      </c>
      <c r="BQ2016" t="s">
        <v>950</v>
      </c>
      <c r="BR2016" t="s">
        <v>952</v>
      </c>
      <c r="BS2016">
        <v>0</v>
      </c>
      <c r="BT2016">
        <v>0</v>
      </c>
      <c r="BU2016">
        <v>0</v>
      </c>
      <c r="BV2016">
        <v>7010</v>
      </c>
      <c r="BW2016" t="s">
        <v>953</v>
      </c>
      <c r="BX2016" t="s">
        <v>950</v>
      </c>
      <c r="BY2016" t="s">
        <v>948</v>
      </c>
      <c r="BZ2016">
        <v>0</v>
      </c>
      <c r="CA2016">
        <v>0</v>
      </c>
      <c r="CB2016">
        <v>78.5</v>
      </c>
      <c r="CC2016">
        <v>0</v>
      </c>
      <c r="CD2016" t="s">
        <v>954</v>
      </c>
      <c r="CE2016" s="7">
        <v>35746</v>
      </c>
      <c r="CF2016" s="7">
        <v>43435</v>
      </c>
      <c r="CG2016">
        <v>21</v>
      </c>
      <c r="CH2016">
        <v>999</v>
      </c>
      <c r="CI2016" s="7">
        <v>43465</v>
      </c>
      <c r="CJ2016" s="7">
        <v>55884</v>
      </c>
      <c r="CK2016">
        <v>409</v>
      </c>
      <c r="CL2016">
        <v>1</v>
      </c>
      <c r="CM2016">
        <v>527</v>
      </c>
      <c r="CN2016">
        <v>0</v>
      </c>
      <c r="CO2016" t="s">
        <v>955</v>
      </c>
      <c r="CP2016" t="s">
        <v>955</v>
      </c>
      <c r="CQ2016">
        <v>0</v>
      </c>
      <c r="CR2016">
        <v>0</v>
      </c>
      <c r="CS2016">
        <v>0</v>
      </c>
      <c r="CT2016">
        <f>VLOOKUP(E2016,Prophet!$A:$AA,3,FALSE)</f>
        <v>21</v>
      </c>
      <c r="CU2016">
        <f t="shared" si="62"/>
        <v>0</v>
      </c>
      <c r="CV2016">
        <f>VLOOKUP(E2016,Prophet!$A:$AA,5,FALSE)</f>
        <v>1</v>
      </c>
      <c r="CW2016">
        <f t="shared" si="63"/>
        <v>0</v>
      </c>
    </row>
    <row r="2017" spans="1:101" x14ac:dyDescent="0.25">
      <c r="A2017">
        <v>8458</v>
      </c>
      <c r="B2017">
        <v>2018</v>
      </c>
      <c r="C2017">
        <v>70</v>
      </c>
      <c r="D2017">
        <v>9</v>
      </c>
      <c r="E2017">
        <v>2569901</v>
      </c>
      <c r="F2017">
        <v>0</v>
      </c>
      <c r="G2017">
        <v>0</v>
      </c>
      <c r="H2017">
        <v>0</v>
      </c>
      <c r="I2017">
        <v>0</v>
      </c>
      <c r="J2017">
        <v>30000</v>
      </c>
      <c r="K2017">
        <v>0</v>
      </c>
      <c r="L2017">
        <v>0</v>
      </c>
      <c r="M2017" t="s">
        <v>947</v>
      </c>
      <c r="N2017">
        <v>12</v>
      </c>
      <c r="O2017">
        <v>0</v>
      </c>
      <c r="P2017" t="s">
        <v>948</v>
      </c>
      <c r="Q2017">
        <v>0</v>
      </c>
      <c r="R2017">
        <v>0</v>
      </c>
      <c r="S2017">
        <v>1</v>
      </c>
      <c r="T2017">
        <v>1</v>
      </c>
      <c r="U2017" s="7">
        <v>43435</v>
      </c>
      <c r="V2017" s="7">
        <v>43799</v>
      </c>
      <c r="W2017">
        <v>183.5</v>
      </c>
      <c r="X2017">
        <v>183.5</v>
      </c>
      <c r="Y2017">
        <v>115.5</v>
      </c>
      <c r="Z2017">
        <v>0</v>
      </c>
      <c r="AA2017">
        <v>0</v>
      </c>
      <c r="AB2017">
        <v>169.9</v>
      </c>
      <c r="AC2017">
        <v>1</v>
      </c>
      <c r="AD2017" t="s">
        <v>949</v>
      </c>
      <c r="AE2017" t="s">
        <v>950</v>
      </c>
      <c r="AF2017">
        <v>0</v>
      </c>
      <c r="AG2017" t="s">
        <v>951</v>
      </c>
      <c r="AH2017" t="s">
        <v>950</v>
      </c>
      <c r="AI2017" t="s">
        <v>950</v>
      </c>
      <c r="AJ2017" t="s">
        <v>952</v>
      </c>
      <c r="AK2017">
        <v>0</v>
      </c>
      <c r="AL2017">
        <v>0</v>
      </c>
      <c r="AM2017">
        <v>0</v>
      </c>
      <c r="AN2017" t="s">
        <v>951</v>
      </c>
      <c r="AO2017" t="s">
        <v>950</v>
      </c>
      <c r="AP2017" t="s">
        <v>950</v>
      </c>
      <c r="AQ2017" t="s">
        <v>952</v>
      </c>
      <c r="AR2017">
        <v>0</v>
      </c>
      <c r="AS2017">
        <v>0</v>
      </c>
      <c r="AT2017">
        <v>0</v>
      </c>
      <c r="AU2017" t="s">
        <v>951</v>
      </c>
      <c r="AV2017" t="s">
        <v>950</v>
      </c>
      <c r="AW2017" t="s">
        <v>950</v>
      </c>
      <c r="AX2017" t="s">
        <v>952</v>
      </c>
      <c r="AY2017">
        <v>0</v>
      </c>
      <c r="AZ2017">
        <v>0</v>
      </c>
      <c r="BA2017" t="s">
        <v>951</v>
      </c>
      <c r="BB2017" t="s">
        <v>950</v>
      </c>
      <c r="BC2017" t="s">
        <v>950</v>
      </c>
      <c r="BD2017" t="s">
        <v>952</v>
      </c>
      <c r="BE2017">
        <v>0</v>
      </c>
      <c r="BF2017">
        <v>0</v>
      </c>
      <c r="BG2017">
        <v>0</v>
      </c>
      <c r="BH2017" t="s">
        <v>951</v>
      </c>
      <c r="BI2017" t="s">
        <v>950</v>
      </c>
      <c r="BJ2017" t="s">
        <v>950</v>
      </c>
      <c r="BK2017" t="s">
        <v>952</v>
      </c>
      <c r="BL2017">
        <v>0</v>
      </c>
      <c r="BM2017">
        <v>0</v>
      </c>
      <c r="BN2017">
        <v>0</v>
      </c>
      <c r="BO2017" t="s">
        <v>951</v>
      </c>
      <c r="BP2017" t="s">
        <v>950</v>
      </c>
      <c r="BQ2017" t="s">
        <v>950</v>
      </c>
      <c r="BR2017" t="s">
        <v>952</v>
      </c>
      <c r="BS2017">
        <v>0</v>
      </c>
      <c r="BT2017">
        <v>0</v>
      </c>
      <c r="BU2017">
        <v>0</v>
      </c>
      <c r="BV2017" t="s">
        <v>951</v>
      </c>
      <c r="BW2017" t="s">
        <v>950</v>
      </c>
      <c r="BX2017" t="s">
        <v>950</v>
      </c>
      <c r="BY2017" t="s">
        <v>952</v>
      </c>
      <c r="BZ2017">
        <v>0</v>
      </c>
      <c r="CA2017">
        <v>0</v>
      </c>
      <c r="CB2017">
        <v>0</v>
      </c>
      <c r="CC2017">
        <v>0</v>
      </c>
      <c r="CD2017" t="s">
        <v>954</v>
      </c>
      <c r="CE2017" s="7">
        <v>25714</v>
      </c>
      <c r="CF2017" s="7">
        <v>43435</v>
      </c>
      <c r="CG2017">
        <v>49</v>
      </c>
      <c r="CH2017">
        <v>999</v>
      </c>
      <c r="CI2017" s="7">
        <v>43465</v>
      </c>
      <c r="CJ2017" s="7">
        <v>55884</v>
      </c>
      <c r="CK2017">
        <v>409</v>
      </c>
      <c r="CL2017">
        <v>1</v>
      </c>
      <c r="CM2017">
        <v>191</v>
      </c>
      <c r="CN2017">
        <v>0</v>
      </c>
      <c r="CO2017" t="s">
        <v>955</v>
      </c>
      <c r="CP2017" t="s">
        <v>955</v>
      </c>
      <c r="CQ2017">
        <v>0</v>
      </c>
      <c r="CR2017">
        <v>0</v>
      </c>
      <c r="CS2017">
        <v>0</v>
      </c>
      <c r="CT2017">
        <f>VLOOKUP(E2017,Prophet!$A:$AA,3,FALSE)</f>
        <v>49</v>
      </c>
      <c r="CU2017">
        <f t="shared" si="62"/>
        <v>0</v>
      </c>
      <c r="CV2017">
        <f>VLOOKUP(E2017,Prophet!$A:$AA,5,FALSE)</f>
        <v>1</v>
      </c>
      <c r="CW2017">
        <f t="shared" si="63"/>
        <v>0</v>
      </c>
    </row>
    <row r="2018" spans="1:101" x14ac:dyDescent="0.25">
      <c r="A2018">
        <v>8460</v>
      </c>
      <c r="B2018">
        <v>2018</v>
      </c>
      <c r="C2018">
        <v>70</v>
      </c>
      <c r="D2018">
        <v>9</v>
      </c>
      <c r="E2018">
        <v>2569903</v>
      </c>
      <c r="F2018">
        <v>0</v>
      </c>
      <c r="G2018">
        <v>0</v>
      </c>
      <c r="H2018">
        <v>0</v>
      </c>
      <c r="I2018">
        <v>0</v>
      </c>
      <c r="J2018">
        <v>30000</v>
      </c>
      <c r="K2018">
        <v>0</v>
      </c>
      <c r="L2018">
        <v>0</v>
      </c>
      <c r="M2018" t="s">
        <v>947</v>
      </c>
      <c r="N2018">
        <v>12</v>
      </c>
      <c r="O2018">
        <v>0</v>
      </c>
      <c r="P2018" t="s">
        <v>948</v>
      </c>
      <c r="Q2018">
        <v>0</v>
      </c>
      <c r="R2018">
        <v>0</v>
      </c>
      <c r="S2018">
        <v>1</v>
      </c>
      <c r="T2018">
        <v>1</v>
      </c>
      <c r="U2018" s="7">
        <v>43435</v>
      </c>
      <c r="V2018" s="7">
        <v>43799</v>
      </c>
      <c r="W2018">
        <v>126.3</v>
      </c>
      <c r="X2018">
        <v>126.3</v>
      </c>
      <c r="Y2018">
        <v>79.5</v>
      </c>
      <c r="Z2018">
        <v>0</v>
      </c>
      <c r="AA2018">
        <v>0</v>
      </c>
      <c r="AB2018">
        <v>116.9</v>
      </c>
      <c r="AC2018">
        <v>1</v>
      </c>
      <c r="AD2018" t="s">
        <v>956</v>
      </c>
      <c r="AE2018" t="s">
        <v>950</v>
      </c>
      <c r="AF2018">
        <v>0</v>
      </c>
      <c r="AG2018" t="s">
        <v>951</v>
      </c>
      <c r="AH2018" t="s">
        <v>950</v>
      </c>
      <c r="AI2018" t="s">
        <v>950</v>
      </c>
      <c r="AJ2018" t="s">
        <v>952</v>
      </c>
      <c r="AK2018">
        <v>0</v>
      </c>
      <c r="AL2018">
        <v>0</v>
      </c>
      <c r="AM2018">
        <v>0</v>
      </c>
      <c r="AN2018" t="s">
        <v>951</v>
      </c>
      <c r="AO2018" t="s">
        <v>950</v>
      </c>
      <c r="AP2018" t="s">
        <v>950</v>
      </c>
      <c r="AQ2018" t="s">
        <v>952</v>
      </c>
      <c r="AR2018">
        <v>0</v>
      </c>
      <c r="AS2018">
        <v>0</v>
      </c>
      <c r="AT2018">
        <v>0</v>
      </c>
      <c r="AU2018" t="s">
        <v>951</v>
      </c>
      <c r="AV2018" t="s">
        <v>950</v>
      </c>
      <c r="AW2018" t="s">
        <v>950</v>
      </c>
      <c r="AX2018" t="s">
        <v>952</v>
      </c>
      <c r="AY2018">
        <v>0</v>
      </c>
      <c r="AZ2018">
        <v>0</v>
      </c>
      <c r="BA2018" t="s">
        <v>951</v>
      </c>
      <c r="BB2018" t="s">
        <v>950</v>
      </c>
      <c r="BC2018" t="s">
        <v>950</v>
      </c>
      <c r="BD2018" t="s">
        <v>952</v>
      </c>
      <c r="BE2018">
        <v>0</v>
      </c>
      <c r="BF2018">
        <v>0</v>
      </c>
      <c r="BG2018">
        <v>0</v>
      </c>
      <c r="BH2018" t="s">
        <v>951</v>
      </c>
      <c r="BI2018" t="s">
        <v>950</v>
      </c>
      <c r="BJ2018" t="s">
        <v>950</v>
      </c>
      <c r="BK2018" t="s">
        <v>952</v>
      </c>
      <c r="BL2018">
        <v>0</v>
      </c>
      <c r="BM2018">
        <v>0</v>
      </c>
      <c r="BN2018">
        <v>0</v>
      </c>
      <c r="BO2018" t="s">
        <v>951</v>
      </c>
      <c r="BP2018" t="s">
        <v>950</v>
      </c>
      <c r="BQ2018" t="s">
        <v>950</v>
      </c>
      <c r="BR2018" t="s">
        <v>952</v>
      </c>
      <c r="BS2018">
        <v>0</v>
      </c>
      <c r="BT2018">
        <v>0</v>
      </c>
      <c r="BU2018">
        <v>0</v>
      </c>
      <c r="BV2018" t="s">
        <v>951</v>
      </c>
      <c r="BW2018" t="s">
        <v>950</v>
      </c>
      <c r="BX2018" t="s">
        <v>950</v>
      </c>
      <c r="BY2018" t="s">
        <v>952</v>
      </c>
      <c r="BZ2018">
        <v>0</v>
      </c>
      <c r="CA2018">
        <v>0</v>
      </c>
      <c r="CB2018">
        <v>0</v>
      </c>
      <c r="CC2018">
        <v>0</v>
      </c>
      <c r="CD2018" t="s">
        <v>954</v>
      </c>
      <c r="CE2018" s="7">
        <v>26940</v>
      </c>
      <c r="CF2018" s="7">
        <v>43435</v>
      </c>
      <c r="CG2018">
        <v>45</v>
      </c>
      <c r="CH2018">
        <v>999</v>
      </c>
      <c r="CI2018" s="7">
        <v>43465</v>
      </c>
      <c r="CJ2018" s="7">
        <v>55884</v>
      </c>
      <c r="CK2018">
        <v>409</v>
      </c>
      <c r="CL2018">
        <v>1</v>
      </c>
      <c r="CM2018">
        <v>239</v>
      </c>
      <c r="CN2018">
        <v>0</v>
      </c>
      <c r="CO2018" t="s">
        <v>955</v>
      </c>
      <c r="CP2018" t="s">
        <v>955</v>
      </c>
      <c r="CQ2018">
        <v>0</v>
      </c>
      <c r="CR2018">
        <v>0</v>
      </c>
      <c r="CS2018">
        <v>0</v>
      </c>
      <c r="CT2018">
        <f>VLOOKUP(E2018,Prophet!$A:$AA,3,FALSE)</f>
        <v>45</v>
      </c>
      <c r="CU2018">
        <f t="shared" si="62"/>
        <v>0</v>
      </c>
      <c r="CV2018">
        <f>VLOOKUP(E2018,Prophet!$A:$AA,5,FALSE)</f>
        <v>1</v>
      </c>
      <c r="CW2018">
        <f t="shared" si="63"/>
        <v>0</v>
      </c>
    </row>
    <row r="2019" spans="1:101" x14ac:dyDescent="0.25">
      <c r="A2019">
        <v>8461</v>
      </c>
      <c r="B2019">
        <v>2018</v>
      </c>
      <c r="C2019">
        <v>70</v>
      </c>
      <c r="D2019">
        <v>9</v>
      </c>
      <c r="E2019">
        <v>1001603</v>
      </c>
      <c r="F2019">
        <v>0</v>
      </c>
      <c r="G2019">
        <v>0</v>
      </c>
      <c r="H2019">
        <v>0</v>
      </c>
      <c r="I2019">
        <v>0</v>
      </c>
      <c r="J2019">
        <v>30000</v>
      </c>
      <c r="K2019">
        <v>0</v>
      </c>
      <c r="L2019">
        <v>0</v>
      </c>
      <c r="M2019" t="s">
        <v>947</v>
      </c>
      <c r="N2019">
        <v>12</v>
      </c>
      <c r="O2019">
        <v>0</v>
      </c>
      <c r="P2019" t="s">
        <v>948</v>
      </c>
      <c r="Q2019">
        <v>0</v>
      </c>
      <c r="R2019">
        <v>0</v>
      </c>
      <c r="S2019">
        <v>1</v>
      </c>
      <c r="T2019">
        <v>1</v>
      </c>
      <c r="U2019" s="7">
        <v>43435</v>
      </c>
      <c r="V2019" s="7">
        <v>43799</v>
      </c>
      <c r="W2019">
        <v>375.2</v>
      </c>
      <c r="X2019">
        <v>375.2</v>
      </c>
      <c r="Y2019">
        <v>186.8</v>
      </c>
      <c r="Z2019">
        <v>0</v>
      </c>
      <c r="AA2019">
        <v>0</v>
      </c>
      <c r="AB2019">
        <v>274.7</v>
      </c>
      <c r="AC2019">
        <v>1</v>
      </c>
      <c r="AD2019" t="s">
        <v>956</v>
      </c>
      <c r="AE2019" t="s">
        <v>950</v>
      </c>
      <c r="AF2019">
        <v>0</v>
      </c>
      <c r="AG2019" t="s">
        <v>951</v>
      </c>
      <c r="AH2019" t="s">
        <v>950</v>
      </c>
      <c r="AI2019" t="s">
        <v>950</v>
      </c>
      <c r="AJ2019" t="s">
        <v>952</v>
      </c>
      <c r="AK2019">
        <v>0</v>
      </c>
      <c r="AL2019">
        <v>0</v>
      </c>
      <c r="AM2019">
        <v>0</v>
      </c>
      <c r="AN2019" t="s">
        <v>951</v>
      </c>
      <c r="AO2019" t="s">
        <v>950</v>
      </c>
      <c r="AP2019" t="s">
        <v>950</v>
      </c>
      <c r="AQ2019" t="s">
        <v>952</v>
      </c>
      <c r="AR2019">
        <v>0</v>
      </c>
      <c r="AS2019">
        <v>0</v>
      </c>
      <c r="AT2019">
        <v>0</v>
      </c>
      <c r="AU2019" t="s">
        <v>951</v>
      </c>
      <c r="AV2019" t="s">
        <v>950</v>
      </c>
      <c r="AW2019" t="s">
        <v>950</v>
      </c>
      <c r="AX2019" t="s">
        <v>952</v>
      </c>
      <c r="AY2019">
        <v>0</v>
      </c>
      <c r="AZ2019">
        <v>0</v>
      </c>
      <c r="BA2019" t="s">
        <v>951</v>
      </c>
      <c r="BB2019" t="s">
        <v>950</v>
      </c>
      <c r="BC2019" t="s">
        <v>950</v>
      </c>
      <c r="BD2019" t="s">
        <v>952</v>
      </c>
      <c r="BE2019">
        <v>0</v>
      </c>
      <c r="BF2019">
        <v>0</v>
      </c>
      <c r="BG2019">
        <v>0</v>
      </c>
      <c r="BH2019" t="s">
        <v>951</v>
      </c>
      <c r="BI2019" t="s">
        <v>950</v>
      </c>
      <c r="BJ2019" t="s">
        <v>950</v>
      </c>
      <c r="BK2019" t="s">
        <v>952</v>
      </c>
      <c r="BL2019">
        <v>0</v>
      </c>
      <c r="BM2019">
        <v>0</v>
      </c>
      <c r="BN2019">
        <v>0</v>
      </c>
      <c r="BO2019" t="s">
        <v>951</v>
      </c>
      <c r="BP2019" t="s">
        <v>950</v>
      </c>
      <c r="BQ2019" t="s">
        <v>950</v>
      </c>
      <c r="BR2019" t="s">
        <v>952</v>
      </c>
      <c r="BS2019">
        <v>0</v>
      </c>
      <c r="BT2019">
        <v>0</v>
      </c>
      <c r="BU2019">
        <v>0</v>
      </c>
      <c r="BV2019">
        <v>7010</v>
      </c>
      <c r="BW2019" t="s">
        <v>953</v>
      </c>
      <c r="BX2019" t="s">
        <v>950</v>
      </c>
      <c r="BY2019" t="s">
        <v>948</v>
      </c>
      <c r="BZ2019">
        <v>0</v>
      </c>
      <c r="CA2019">
        <v>0</v>
      </c>
      <c r="CB2019">
        <v>78.5</v>
      </c>
      <c r="CC2019">
        <v>0</v>
      </c>
      <c r="CD2019" t="s">
        <v>954</v>
      </c>
      <c r="CE2019" s="7">
        <v>26007</v>
      </c>
      <c r="CF2019" s="7">
        <v>43435</v>
      </c>
      <c r="CG2019">
        <v>48</v>
      </c>
      <c r="CH2019">
        <v>999</v>
      </c>
      <c r="CI2019" s="7">
        <v>43465</v>
      </c>
      <c r="CJ2019" s="7">
        <v>55884</v>
      </c>
      <c r="CK2019">
        <v>409</v>
      </c>
      <c r="CL2019">
        <v>1</v>
      </c>
      <c r="CM2019">
        <v>203</v>
      </c>
      <c r="CN2019">
        <v>0</v>
      </c>
      <c r="CO2019" t="s">
        <v>955</v>
      </c>
      <c r="CP2019" t="s">
        <v>955</v>
      </c>
      <c r="CQ2019">
        <v>0</v>
      </c>
      <c r="CR2019">
        <v>0</v>
      </c>
      <c r="CS2019">
        <v>0</v>
      </c>
      <c r="CT2019">
        <f>VLOOKUP(E2019,Prophet!$A:$AA,3,FALSE)</f>
        <v>48</v>
      </c>
      <c r="CU2019">
        <f t="shared" si="62"/>
        <v>0</v>
      </c>
      <c r="CV2019">
        <f>VLOOKUP(E2019,Prophet!$A:$AA,5,FALSE)</f>
        <v>1</v>
      </c>
      <c r="CW2019">
        <f t="shared" si="63"/>
        <v>0</v>
      </c>
    </row>
    <row r="2020" spans="1:101" x14ac:dyDescent="0.25">
      <c r="A2020">
        <v>8463</v>
      </c>
      <c r="B2020">
        <v>2018</v>
      </c>
      <c r="C2020">
        <v>70</v>
      </c>
      <c r="D2020">
        <v>9</v>
      </c>
      <c r="E2020">
        <v>2131402</v>
      </c>
      <c r="F2020">
        <v>0</v>
      </c>
      <c r="G2020">
        <v>0</v>
      </c>
      <c r="H2020">
        <v>0</v>
      </c>
      <c r="I2020">
        <v>0</v>
      </c>
      <c r="J2020">
        <v>30000</v>
      </c>
      <c r="K2020">
        <v>0</v>
      </c>
      <c r="L2020">
        <v>0</v>
      </c>
      <c r="M2020" t="s">
        <v>947</v>
      </c>
      <c r="N2020">
        <v>12</v>
      </c>
      <c r="O2020">
        <v>0</v>
      </c>
      <c r="P2020" t="s">
        <v>948</v>
      </c>
      <c r="Q2020">
        <v>0</v>
      </c>
      <c r="R2020">
        <v>0</v>
      </c>
      <c r="S2020">
        <v>1</v>
      </c>
      <c r="T2020">
        <v>1</v>
      </c>
      <c r="U2020" s="7">
        <v>43435</v>
      </c>
      <c r="V2020" s="7">
        <v>43799</v>
      </c>
      <c r="W2020">
        <v>262</v>
      </c>
      <c r="X2020">
        <v>262</v>
      </c>
      <c r="Y2020">
        <v>115.5</v>
      </c>
      <c r="Z2020">
        <v>0</v>
      </c>
      <c r="AA2020">
        <v>0</v>
      </c>
      <c r="AB2020">
        <v>169.9</v>
      </c>
      <c r="AC2020">
        <v>1</v>
      </c>
      <c r="AD2020" t="s">
        <v>949</v>
      </c>
      <c r="AE2020" t="s">
        <v>950</v>
      </c>
      <c r="AF2020">
        <v>0</v>
      </c>
      <c r="AG2020" t="s">
        <v>951</v>
      </c>
      <c r="AH2020" t="s">
        <v>950</v>
      </c>
      <c r="AI2020" t="s">
        <v>950</v>
      </c>
      <c r="AJ2020" t="s">
        <v>952</v>
      </c>
      <c r="AK2020">
        <v>0</v>
      </c>
      <c r="AL2020">
        <v>0</v>
      </c>
      <c r="AM2020">
        <v>0</v>
      </c>
      <c r="AN2020" t="s">
        <v>951</v>
      </c>
      <c r="AO2020" t="s">
        <v>950</v>
      </c>
      <c r="AP2020" t="s">
        <v>950</v>
      </c>
      <c r="AQ2020" t="s">
        <v>952</v>
      </c>
      <c r="AR2020">
        <v>0</v>
      </c>
      <c r="AS2020">
        <v>0</v>
      </c>
      <c r="AT2020">
        <v>0</v>
      </c>
      <c r="AU2020" t="s">
        <v>951</v>
      </c>
      <c r="AV2020" t="s">
        <v>950</v>
      </c>
      <c r="AW2020" t="s">
        <v>950</v>
      </c>
      <c r="AX2020" t="s">
        <v>952</v>
      </c>
      <c r="AY2020">
        <v>0</v>
      </c>
      <c r="AZ2020">
        <v>0</v>
      </c>
      <c r="BA2020" t="s">
        <v>951</v>
      </c>
      <c r="BB2020" t="s">
        <v>950</v>
      </c>
      <c r="BC2020" t="s">
        <v>950</v>
      </c>
      <c r="BD2020" t="s">
        <v>952</v>
      </c>
      <c r="BE2020">
        <v>0</v>
      </c>
      <c r="BF2020">
        <v>0</v>
      </c>
      <c r="BG2020">
        <v>0</v>
      </c>
      <c r="BH2020" t="s">
        <v>951</v>
      </c>
      <c r="BI2020" t="s">
        <v>950</v>
      </c>
      <c r="BJ2020" t="s">
        <v>950</v>
      </c>
      <c r="BK2020" t="s">
        <v>952</v>
      </c>
      <c r="BL2020">
        <v>0</v>
      </c>
      <c r="BM2020">
        <v>0</v>
      </c>
      <c r="BN2020">
        <v>0</v>
      </c>
      <c r="BO2020" t="s">
        <v>951</v>
      </c>
      <c r="BP2020" t="s">
        <v>950</v>
      </c>
      <c r="BQ2020" t="s">
        <v>950</v>
      </c>
      <c r="BR2020" t="s">
        <v>952</v>
      </c>
      <c r="BS2020">
        <v>0</v>
      </c>
      <c r="BT2020">
        <v>0</v>
      </c>
      <c r="BU2020">
        <v>0</v>
      </c>
      <c r="BV2020">
        <v>7010</v>
      </c>
      <c r="BW2020" t="s">
        <v>953</v>
      </c>
      <c r="BX2020" t="s">
        <v>950</v>
      </c>
      <c r="BY2020" t="s">
        <v>948</v>
      </c>
      <c r="BZ2020">
        <v>0</v>
      </c>
      <c r="CA2020">
        <v>0</v>
      </c>
      <c r="CB2020">
        <v>78.5</v>
      </c>
      <c r="CC2020">
        <v>0</v>
      </c>
      <c r="CD2020" t="s">
        <v>954</v>
      </c>
      <c r="CE2020" s="7">
        <v>28894</v>
      </c>
      <c r="CF2020" s="7">
        <v>43435</v>
      </c>
      <c r="CG2020">
        <v>40</v>
      </c>
      <c r="CH2020">
        <v>999</v>
      </c>
      <c r="CI2020" s="7">
        <v>43465</v>
      </c>
      <c r="CJ2020" s="7">
        <v>55884</v>
      </c>
      <c r="CK2020">
        <v>409</v>
      </c>
      <c r="CL2020">
        <v>1</v>
      </c>
      <c r="CM2020">
        <v>299</v>
      </c>
      <c r="CN2020">
        <v>0</v>
      </c>
      <c r="CO2020" t="s">
        <v>955</v>
      </c>
      <c r="CP2020" t="s">
        <v>955</v>
      </c>
      <c r="CQ2020">
        <v>0</v>
      </c>
      <c r="CR2020">
        <v>0</v>
      </c>
      <c r="CS2020">
        <v>0</v>
      </c>
      <c r="CT2020">
        <f>VLOOKUP(E2020,Prophet!$A:$AA,3,FALSE)</f>
        <v>40</v>
      </c>
      <c r="CU2020">
        <f t="shared" si="62"/>
        <v>0</v>
      </c>
      <c r="CV2020">
        <f>VLOOKUP(E2020,Prophet!$A:$AA,5,FALSE)</f>
        <v>1</v>
      </c>
      <c r="CW2020">
        <f t="shared" si="63"/>
        <v>0</v>
      </c>
    </row>
    <row r="2021" spans="1:101" x14ac:dyDescent="0.25">
      <c r="A2021">
        <v>8468</v>
      </c>
      <c r="B2021">
        <v>2018</v>
      </c>
      <c r="C2021">
        <v>70</v>
      </c>
      <c r="D2021">
        <v>9</v>
      </c>
      <c r="E2021">
        <v>2570301</v>
      </c>
      <c r="F2021">
        <v>0</v>
      </c>
      <c r="G2021">
        <v>0</v>
      </c>
      <c r="H2021">
        <v>0</v>
      </c>
      <c r="I2021">
        <v>0</v>
      </c>
      <c r="J2021">
        <v>30000</v>
      </c>
      <c r="K2021">
        <v>0</v>
      </c>
      <c r="L2021">
        <v>0</v>
      </c>
      <c r="M2021" t="s">
        <v>947</v>
      </c>
      <c r="N2021">
        <v>12</v>
      </c>
      <c r="O2021">
        <v>0</v>
      </c>
      <c r="P2021" t="s">
        <v>948</v>
      </c>
      <c r="Q2021">
        <v>0</v>
      </c>
      <c r="R2021">
        <v>0</v>
      </c>
      <c r="S2021">
        <v>1</v>
      </c>
      <c r="T2021">
        <v>1</v>
      </c>
      <c r="U2021" s="7">
        <v>43435</v>
      </c>
      <c r="V2021" s="7">
        <v>43799</v>
      </c>
      <c r="W2021">
        <v>375.2</v>
      </c>
      <c r="X2021">
        <v>375.2</v>
      </c>
      <c r="Y2021">
        <v>186.8</v>
      </c>
      <c r="Z2021">
        <v>0</v>
      </c>
      <c r="AA2021">
        <v>0</v>
      </c>
      <c r="AB2021">
        <v>274.7</v>
      </c>
      <c r="AC2021">
        <v>1</v>
      </c>
      <c r="AD2021" t="s">
        <v>956</v>
      </c>
      <c r="AE2021" t="s">
        <v>950</v>
      </c>
      <c r="AF2021">
        <v>0</v>
      </c>
      <c r="AG2021" t="s">
        <v>951</v>
      </c>
      <c r="AH2021" t="s">
        <v>950</v>
      </c>
      <c r="AI2021" t="s">
        <v>950</v>
      </c>
      <c r="AJ2021" t="s">
        <v>952</v>
      </c>
      <c r="AK2021">
        <v>0</v>
      </c>
      <c r="AL2021">
        <v>0</v>
      </c>
      <c r="AM2021">
        <v>0</v>
      </c>
      <c r="AN2021" t="s">
        <v>951</v>
      </c>
      <c r="AO2021" t="s">
        <v>950</v>
      </c>
      <c r="AP2021" t="s">
        <v>950</v>
      </c>
      <c r="AQ2021" t="s">
        <v>952</v>
      </c>
      <c r="AR2021">
        <v>0</v>
      </c>
      <c r="AS2021">
        <v>0</v>
      </c>
      <c r="AT2021">
        <v>0</v>
      </c>
      <c r="AU2021" t="s">
        <v>951</v>
      </c>
      <c r="AV2021" t="s">
        <v>950</v>
      </c>
      <c r="AW2021" t="s">
        <v>950</v>
      </c>
      <c r="AX2021" t="s">
        <v>952</v>
      </c>
      <c r="AY2021">
        <v>0</v>
      </c>
      <c r="AZ2021">
        <v>0</v>
      </c>
      <c r="BA2021" t="s">
        <v>951</v>
      </c>
      <c r="BB2021" t="s">
        <v>950</v>
      </c>
      <c r="BC2021" t="s">
        <v>950</v>
      </c>
      <c r="BD2021" t="s">
        <v>952</v>
      </c>
      <c r="BE2021">
        <v>0</v>
      </c>
      <c r="BF2021">
        <v>0</v>
      </c>
      <c r="BG2021">
        <v>0</v>
      </c>
      <c r="BH2021" t="s">
        <v>951</v>
      </c>
      <c r="BI2021" t="s">
        <v>950</v>
      </c>
      <c r="BJ2021" t="s">
        <v>950</v>
      </c>
      <c r="BK2021" t="s">
        <v>952</v>
      </c>
      <c r="BL2021">
        <v>0</v>
      </c>
      <c r="BM2021">
        <v>0</v>
      </c>
      <c r="BN2021">
        <v>0</v>
      </c>
      <c r="BO2021" t="s">
        <v>951</v>
      </c>
      <c r="BP2021" t="s">
        <v>950</v>
      </c>
      <c r="BQ2021" t="s">
        <v>950</v>
      </c>
      <c r="BR2021" t="s">
        <v>952</v>
      </c>
      <c r="BS2021">
        <v>0</v>
      </c>
      <c r="BT2021">
        <v>0</v>
      </c>
      <c r="BU2021">
        <v>0</v>
      </c>
      <c r="BV2021">
        <v>7010</v>
      </c>
      <c r="BW2021" t="s">
        <v>953</v>
      </c>
      <c r="BX2021" t="s">
        <v>950</v>
      </c>
      <c r="BY2021" t="s">
        <v>948</v>
      </c>
      <c r="BZ2021">
        <v>0</v>
      </c>
      <c r="CA2021">
        <v>0</v>
      </c>
      <c r="CB2021">
        <v>78.5</v>
      </c>
      <c r="CC2021">
        <v>0</v>
      </c>
      <c r="CD2021" t="s">
        <v>954</v>
      </c>
      <c r="CE2021" s="7">
        <v>26057</v>
      </c>
      <c r="CF2021" s="7">
        <v>43435</v>
      </c>
      <c r="CG2021">
        <v>48</v>
      </c>
      <c r="CH2021">
        <v>999</v>
      </c>
      <c r="CI2021" s="7">
        <v>43465</v>
      </c>
      <c r="CJ2021" s="7">
        <v>55884</v>
      </c>
      <c r="CK2021">
        <v>409</v>
      </c>
      <c r="CL2021">
        <v>1</v>
      </c>
      <c r="CM2021">
        <v>203</v>
      </c>
      <c r="CN2021">
        <v>0</v>
      </c>
      <c r="CO2021" t="s">
        <v>955</v>
      </c>
      <c r="CP2021" t="s">
        <v>955</v>
      </c>
      <c r="CQ2021">
        <v>0</v>
      </c>
      <c r="CR2021">
        <v>0</v>
      </c>
      <c r="CS2021">
        <v>0</v>
      </c>
      <c r="CT2021">
        <f>VLOOKUP(E2021,Prophet!$A:$AA,3,FALSE)</f>
        <v>48</v>
      </c>
      <c r="CU2021">
        <f t="shared" si="62"/>
        <v>0</v>
      </c>
      <c r="CV2021">
        <f>VLOOKUP(E2021,Prophet!$A:$AA,5,FALSE)</f>
        <v>1</v>
      </c>
      <c r="CW2021">
        <f t="shared" si="63"/>
        <v>0</v>
      </c>
    </row>
    <row r="2022" spans="1:101" x14ac:dyDescent="0.25">
      <c r="A2022">
        <v>8472</v>
      </c>
      <c r="B2022">
        <v>2018</v>
      </c>
      <c r="C2022">
        <v>70</v>
      </c>
      <c r="D2022">
        <v>9</v>
      </c>
      <c r="E2022">
        <v>2570401</v>
      </c>
      <c r="F2022">
        <v>0</v>
      </c>
      <c r="G2022">
        <v>0</v>
      </c>
      <c r="H2022">
        <v>0</v>
      </c>
      <c r="I2022">
        <v>0</v>
      </c>
      <c r="J2022">
        <v>30000</v>
      </c>
      <c r="K2022">
        <v>0</v>
      </c>
      <c r="L2022">
        <v>0</v>
      </c>
      <c r="M2022" t="s">
        <v>947</v>
      </c>
      <c r="N2022">
        <v>12</v>
      </c>
      <c r="O2022">
        <v>0</v>
      </c>
      <c r="P2022" t="s">
        <v>948</v>
      </c>
      <c r="Q2022">
        <v>0</v>
      </c>
      <c r="R2022">
        <v>0</v>
      </c>
      <c r="S2022">
        <v>1</v>
      </c>
      <c r="T2022">
        <v>1</v>
      </c>
      <c r="U2022" s="7">
        <v>43435</v>
      </c>
      <c r="V2022" s="7">
        <v>43799</v>
      </c>
      <c r="W2022">
        <v>262</v>
      </c>
      <c r="X2022">
        <v>262</v>
      </c>
      <c r="Y2022">
        <v>115.5</v>
      </c>
      <c r="Z2022">
        <v>0</v>
      </c>
      <c r="AA2022">
        <v>0</v>
      </c>
      <c r="AB2022">
        <v>169.9</v>
      </c>
      <c r="AC2022">
        <v>1</v>
      </c>
      <c r="AD2022" t="s">
        <v>949</v>
      </c>
      <c r="AE2022" t="s">
        <v>950</v>
      </c>
      <c r="AF2022">
        <v>0</v>
      </c>
      <c r="AG2022" t="s">
        <v>951</v>
      </c>
      <c r="AH2022" t="s">
        <v>950</v>
      </c>
      <c r="AI2022" t="s">
        <v>950</v>
      </c>
      <c r="AJ2022" t="s">
        <v>952</v>
      </c>
      <c r="AK2022">
        <v>0</v>
      </c>
      <c r="AL2022">
        <v>0</v>
      </c>
      <c r="AM2022">
        <v>0</v>
      </c>
      <c r="AN2022" t="s">
        <v>951</v>
      </c>
      <c r="AO2022" t="s">
        <v>950</v>
      </c>
      <c r="AP2022" t="s">
        <v>950</v>
      </c>
      <c r="AQ2022" t="s">
        <v>952</v>
      </c>
      <c r="AR2022">
        <v>0</v>
      </c>
      <c r="AS2022">
        <v>0</v>
      </c>
      <c r="AT2022">
        <v>0</v>
      </c>
      <c r="AU2022" t="s">
        <v>951</v>
      </c>
      <c r="AV2022" t="s">
        <v>950</v>
      </c>
      <c r="AW2022" t="s">
        <v>950</v>
      </c>
      <c r="AX2022" t="s">
        <v>952</v>
      </c>
      <c r="AY2022">
        <v>0</v>
      </c>
      <c r="AZ2022">
        <v>0</v>
      </c>
      <c r="BA2022" t="s">
        <v>951</v>
      </c>
      <c r="BB2022" t="s">
        <v>950</v>
      </c>
      <c r="BC2022" t="s">
        <v>950</v>
      </c>
      <c r="BD2022" t="s">
        <v>952</v>
      </c>
      <c r="BE2022">
        <v>0</v>
      </c>
      <c r="BF2022">
        <v>0</v>
      </c>
      <c r="BG2022">
        <v>0</v>
      </c>
      <c r="BH2022" t="s">
        <v>951</v>
      </c>
      <c r="BI2022" t="s">
        <v>950</v>
      </c>
      <c r="BJ2022" t="s">
        <v>950</v>
      </c>
      <c r="BK2022" t="s">
        <v>952</v>
      </c>
      <c r="BL2022">
        <v>0</v>
      </c>
      <c r="BM2022">
        <v>0</v>
      </c>
      <c r="BN2022">
        <v>0</v>
      </c>
      <c r="BO2022" t="s">
        <v>951</v>
      </c>
      <c r="BP2022" t="s">
        <v>950</v>
      </c>
      <c r="BQ2022" t="s">
        <v>950</v>
      </c>
      <c r="BR2022" t="s">
        <v>952</v>
      </c>
      <c r="BS2022">
        <v>0</v>
      </c>
      <c r="BT2022">
        <v>0</v>
      </c>
      <c r="BU2022">
        <v>0</v>
      </c>
      <c r="BV2022">
        <v>7010</v>
      </c>
      <c r="BW2022" t="s">
        <v>953</v>
      </c>
      <c r="BX2022" t="s">
        <v>950</v>
      </c>
      <c r="BY2022" t="s">
        <v>948</v>
      </c>
      <c r="BZ2022">
        <v>0</v>
      </c>
      <c r="CA2022">
        <v>0</v>
      </c>
      <c r="CB2022">
        <v>78.5</v>
      </c>
      <c r="CC2022">
        <v>0</v>
      </c>
      <c r="CD2022" t="s">
        <v>954</v>
      </c>
      <c r="CE2022" s="7">
        <v>31926</v>
      </c>
      <c r="CF2022" s="7">
        <v>43435</v>
      </c>
      <c r="CG2022">
        <v>32</v>
      </c>
      <c r="CH2022">
        <v>999</v>
      </c>
      <c r="CI2022" s="7">
        <v>43465</v>
      </c>
      <c r="CJ2022" s="7">
        <v>55884</v>
      </c>
      <c r="CK2022">
        <v>409</v>
      </c>
      <c r="CL2022">
        <v>1</v>
      </c>
      <c r="CM2022">
        <v>395</v>
      </c>
      <c r="CN2022">
        <v>0</v>
      </c>
      <c r="CO2022" t="s">
        <v>955</v>
      </c>
      <c r="CP2022" t="s">
        <v>955</v>
      </c>
      <c r="CQ2022">
        <v>0</v>
      </c>
      <c r="CR2022">
        <v>0</v>
      </c>
      <c r="CS2022">
        <v>0</v>
      </c>
      <c r="CT2022">
        <f>VLOOKUP(E2022,Prophet!$A:$AA,3,FALSE)</f>
        <v>32</v>
      </c>
      <c r="CU2022">
        <f t="shared" si="62"/>
        <v>0</v>
      </c>
      <c r="CV2022">
        <f>VLOOKUP(E2022,Prophet!$A:$AA,5,FALSE)</f>
        <v>1</v>
      </c>
      <c r="CW2022">
        <f t="shared" si="63"/>
        <v>0</v>
      </c>
    </row>
    <row r="2023" spans="1:101" x14ac:dyDescent="0.25">
      <c r="A2023">
        <v>8475</v>
      </c>
      <c r="B2023">
        <v>2018</v>
      </c>
      <c r="C2023">
        <v>70</v>
      </c>
      <c r="D2023">
        <v>9</v>
      </c>
      <c r="E2023">
        <v>2570404</v>
      </c>
      <c r="F2023">
        <v>0</v>
      </c>
      <c r="G2023">
        <v>0</v>
      </c>
      <c r="H2023">
        <v>0</v>
      </c>
      <c r="I2023">
        <v>0</v>
      </c>
      <c r="J2023">
        <v>30000</v>
      </c>
      <c r="K2023">
        <v>0</v>
      </c>
      <c r="L2023">
        <v>0</v>
      </c>
      <c r="M2023" t="s">
        <v>947</v>
      </c>
      <c r="N2023">
        <v>12</v>
      </c>
      <c r="O2023">
        <v>0</v>
      </c>
      <c r="P2023" t="s">
        <v>948</v>
      </c>
      <c r="Q2023">
        <v>0</v>
      </c>
      <c r="R2023">
        <v>0</v>
      </c>
      <c r="S2023">
        <v>1</v>
      </c>
      <c r="T2023">
        <v>1</v>
      </c>
      <c r="U2023" s="7">
        <v>43435</v>
      </c>
      <c r="V2023" s="7">
        <v>43799</v>
      </c>
      <c r="W2023">
        <v>204.8</v>
      </c>
      <c r="X2023">
        <v>204.8</v>
      </c>
      <c r="Y2023">
        <v>79.5</v>
      </c>
      <c r="Z2023">
        <v>0</v>
      </c>
      <c r="AA2023">
        <v>0</v>
      </c>
      <c r="AB2023">
        <v>116.9</v>
      </c>
      <c r="AC2023">
        <v>1</v>
      </c>
      <c r="AD2023" t="s">
        <v>956</v>
      </c>
      <c r="AE2023" t="s">
        <v>950</v>
      </c>
      <c r="AF2023">
        <v>0</v>
      </c>
      <c r="AG2023" t="s">
        <v>951</v>
      </c>
      <c r="AH2023" t="s">
        <v>950</v>
      </c>
      <c r="AI2023" t="s">
        <v>950</v>
      </c>
      <c r="AJ2023" t="s">
        <v>952</v>
      </c>
      <c r="AK2023">
        <v>0</v>
      </c>
      <c r="AL2023">
        <v>0</v>
      </c>
      <c r="AM2023">
        <v>0</v>
      </c>
      <c r="AN2023" t="s">
        <v>951</v>
      </c>
      <c r="AO2023" t="s">
        <v>950</v>
      </c>
      <c r="AP2023" t="s">
        <v>950</v>
      </c>
      <c r="AQ2023" t="s">
        <v>952</v>
      </c>
      <c r="AR2023">
        <v>0</v>
      </c>
      <c r="AS2023">
        <v>0</v>
      </c>
      <c r="AT2023">
        <v>0</v>
      </c>
      <c r="AU2023" t="s">
        <v>951</v>
      </c>
      <c r="AV2023" t="s">
        <v>950</v>
      </c>
      <c r="AW2023" t="s">
        <v>950</v>
      </c>
      <c r="AX2023" t="s">
        <v>952</v>
      </c>
      <c r="AY2023">
        <v>0</v>
      </c>
      <c r="AZ2023">
        <v>0</v>
      </c>
      <c r="BA2023" t="s">
        <v>951</v>
      </c>
      <c r="BB2023" t="s">
        <v>950</v>
      </c>
      <c r="BC2023" t="s">
        <v>950</v>
      </c>
      <c r="BD2023" t="s">
        <v>952</v>
      </c>
      <c r="BE2023">
        <v>0</v>
      </c>
      <c r="BF2023">
        <v>0</v>
      </c>
      <c r="BG2023">
        <v>0</v>
      </c>
      <c r="BH2023" t="s">
        <v>951</v>
      </c>
      <c r="BI2023" t="s">
        <v>950</v>
      </c>
      <c r="BJ2023" t="s">
        <v>950</v>
      </c>
      <c r="BK2023" t="s">
        <v>952</v>
      </c>
      <c r="BL2023">
        <v>0</v>
      </c>
      <c r="BM2023">
        <v>0</v>
      </c>
      <c r="BN2023">
        <v>0</v>
      </c>
      <c r="BO2023" t="s">
        <v>951</v>
      </c>
      <c r="BP2023" t="s">
        <v>950</v>
      </c>
      <c r="BQ2023" t="s">
        <v>950</v>
      </c>
      <c r="BR2023" t="s">
        <v>952</v>
      </c>
      <c r="BS2023">
        <v>0</v>
      </c>
      <c r="BT2023">
        <v>0</v>
      </c>
      <c r="BU2023">
        <v>0</v>
      </c>
      <c r="BV2023">
        <v>7010</v>
      </c>
      <c r="BW2023" t="s">
        <v>953</v>
      </c>
      <c r="BX2023" t="s">
        <v>950</v>
      </c>
      <c r="BY2023" t="s">
        <v>948</v>
      </c>
      <c r="BZ2023">
        <v>0</v>
      </c>
      <c r="CA2023">
        <v>0</v>
      </c>
      <c r="CB2023">
        <v>78.5</v>
      </c>
      <c r="CC2023">
        <v>0</v>
      </c>
      <c r="CD2023" t="s">
        <v>954</v>
      </c>
      <c r="CE2023" s="7">
        <v>32364</v>
      </c>
      <c r="CF2023" s="7">
        <v>43435</v>
      </c>
      <c r="CG2023">
        <v>30</v>
      </c>
      <c r="CH2023">
        <v>999</v>
      </c>
      <c r="CI2023" s="7">
        <v>43465</v>
      </c>
      <c r="CJ2023" s="7">
        <v>55884</v>
      </c>
      <c r="CK2023">
        <v>409</v>
      </c>
      <c r="CL2023">
        <v>1</v>
      </c>
      <c r="CM2023">
        <v>419</v>
      </c>
      <c r="CN2023">
        <v>0</v>
      </c>
      <c r="CO2023" t="s">
        <v>955</v>
      </c>
      <c r="CP2023" t="s">
        <v>955</v>
      </c>
      <c r="CQ2023">
        <v>0</v>
      </c>
      <c r="CR2023">
        <v>0</v>
      </c>
      <c r="CS2023">
        <v>0</v>
      </c>
      <c r="CT2023">
        <f>VLOOKUP(E2023,Prophet!$A:$AA,3,FALSE)</f>
        <v>30</v>
      </c>
      <c r="CU2023">
        <f t="shared" si="62"/>
        <v>0</v>
      </c>
      <c r="CV2023">
        <f>VLOOKUP(E2023,Prophet!$A:$AA,5,FALSE)</f>
        <v>1</v>
      </c>
      <c r="CW2023">
        <f t="shared" si="63"/>
        <v>0</v>
      </c>
    </row>
    <row r="2024" spans="1:101" x14ac:dyDescent="0.25">
      <c r="A2024">
        <v>8477</v>
      </c>
      <c r="B2024">
        <v>2018</v>
      </c>
      <c r="C2024">
        <v>70</v>
      </c>
      <c r="D2024">
        <v>9</v>
      </c>
      <c r="E2024">
        <v>2570701</v>
      </c>
      <c r="F2024">
        <v>0</v>
      </c>
      <c r="G2024">
        <v>0</v>
      </c>
      <c r="H2024">
        <v>0</v>
      </c>
      <c r="I2024">
        <v>0</v>
      </c>
      <c r="J2024">
        <v>30000</v>
      </c>
      <c r="K2024">
        <v>0</v>
      </c>
      <c r="L2024">
        <v>0</v>
      </c>
      <c r="M2024" t="s">
        <v>947</v>
      </c>
      <c r="N2024">
        <v>12</v>
      </c>
      <c r="O2024">
        <v>0</v>
      </c>
      <c r="P2024" t="s">
        <v>948</v>
      </c>
      <c r="Q2024">
        <v>0</v>
      </c>
      <c r="R2024">
        <v>0</v>
      </c>
      <c r="S2024">
        <v>1</v>
      </c>
      <c r="T2024">
        <v>1</v>
      </c>
      <c r="U2024" s="7">
        <v>43435</v>
      </c>
      <c r="V2024" s="7">
        <v>43799</v>
      </c>
      <c r="W2024">
        <v>509.7</v>
      </c>
      <c r="X2024">
        <v>509.7</v>
      </c>
      <c r="Y2024">
        <v>271.5</v>
      </c>
      <c r="Z2024">
        <v>0</v>
      </c>
      <c r="AA2024">
        <v>0</v>
      </c>
      <c r="AB2024">
        <v>399.3</v>
      </c>
      <c r="AC2024">
        <v>1</v>
      </c>
      <c r="AD2024" t="s">
        <v>949</v>
      </c>
      <c r="AE2024" t="s">
        <v>950</v>
      </c>
      <c r="AF2024">
        <v>0</v>
      </c>
      <c r="AG2024" t="s">
        <v>951</v>
      </c>
      <c r="AH2024" t="s">
        <v>950</v>
      </c>
      <c r="AI2024" t="s">
        <v>950</v>
      </c>
      <c r="AJ2024" t="s">
        <v>952</v>
      </c>
      <c r="AK2024">
        <v>0</v>
      </c>
      <c r="AL2024">
        <v>0</v>
      </c>
      <c r="AM2024">
        <v>0</v>
      </c>
      <c r="AN2024" t="s">
        <v>951</v>
      </c>
      <c r="AO2024" t="s">
        <v>950</v>
      </c>
      <c r="AP2024" t="s">
        <v>950</v>
      </c>
      <c r="AQ2024" t="s">
        <v>952</v>
      </c>
      <c r="AR2024">
        <v>0</v>
      </c>
      <c r="AS2024">
        <v>0</v>
      </c>
      <c r="AT2024">
        <v>0</v>
      </c>
      <c r="AU2024" t="s">
        <v>951</v>
      </c>
      <c r="AV2024" t="s">
        <v>950</v>
      </c>
      <c r="AW2024" t="s">
        <v>950</v>
      </c>
      <c r="AX2024" t="s">
        <v>952</v>
      </c>
      <c r="AY2024">
        <v>0</v>
      </c>
      <c r="AZ2024">
        <v>0</v>
      </c>
      <c r="BA2024" t="s">
        <v>951</v>
      </c>
      <c r="BB2024" t="s">
        <v>950</v>
      </c>
      <c r="BC2024" t="s">
        <v>950</v>
      </c>
      <c r="BD2024" t="s">
        <v>952</v>
      </c>
      <c r="BE2024">
        <v>0</v>
      </c>
      <c r="BF2024">
        <v>0</v>
      </c>
      <c r="BG2024">
        <v>0</v>
      </c>
      <c r="BH2024" t="s">
        <v>951</v>
      </c>
      <c r="BI2024" t="s">
        <v>950</v>
      </c>
      <c r="BJ2024" t="s">
        <v>950</v>
      </c>
      <c r="BK2024" t="s">
        <v>952</v>
      </c>
      <c r="BL2024">
        <v>0</v>
      </c>
      <c r="BM2024">
        <v>0</v>
      </c>
      <c r="BN2024">
        <v>0</v>
      </c>
      <c r="BO2024" t="s">
        <v>951</v>
      </c>
      <c r="BP2024" t="s">
        <v>950</v>
      </c>
      <c r="BQ2024" t="s">
        <v>950</v>
      </c>
      <c r="BR2024" t="s">
        <v>952</v>
      </c>
      <c r="BS2024">
        <v>0</v>
      </c>
      <c r="BT2024">
        <v>0</v>
      </c>
      <c r="BU2024">
        <v>0</v>
      </c>
      <c r="BV2024">
        <v>7010</v>
      </c>
      <c r="BW2024" t="s">
        <v>953</v>
      </c>
      <c r="BX2024" t="s">
        <v>950</v>
      </c>
      <c r="BY2024" t="s">
        <v>948</v>
      </c>
      <c r="BZ2024">
        <v>0</v>
      </c>
      <c r="CA2024">
        <v>0</v>
      </c>
      <c r="CB2024">
        <v>78.5</v>
      </c>
      <c r="CC2024">
        <v>0</v>
      </c>
      <c r="CD2024" t="s">
        <v>954</v>
      </c>
      <c r="CE2024" s="7">
        <v>32102</v>
      </c>
      <c r="CF2024" s="7">
        <v>43435</v>
      </c>
      <c r="CG2024">
        <v>31</v>
      </c>
      <c r="CH2024">
        <v>999</v>
      </c>
      <c r="CI2024" s="7">
        <v>43465</v>
      </c>
      <c r="CJ2024" s="7">
        <v>55884</v>
      </c>
      <c r="CK2024">
        <v>409</v>
      </c>
      <c r="CL2024">
        <v>1</v>
      </c>
      <c r="CM2024">
        <v>407</v>
      </c>
      <c r="CN2024">
        <v>0</v>
      </c>
      <c r="CO2024" t="s">
        <v>955</v>
      </c>
      <c r="CP2024" t="s">
        <v>955</v>
      </c>
      <c r="CQ2024">
        <v>0</v>
      </c>
      <c r="CR2024">
        <v>0</v>
      </c>
      <c r="CS2024">
        <v>0</v>
      </c>
      <c r="CT2024">
        <f>VLOOKUP(E2024,Prophet!$A:$AA,3,FALSE)</f>
        <v>31</v>
      </c>
      <c r="CU2024">
        <f t="shared" si="62"/>
        <v>0</v>
      </c>
      <c r="CV2024">
        <f>VLOOKUP(E2024,Prophet!$A:$AA,5,FALSE)</f>
        <v>1</v>
      </c>
      <c r="CW2024">
        <f t="shared" si="63"/>
        <v>0</v>
      </c>
    </row>
    <row r="2025" spans="1:101" x14ac:dyDescent="0.25">
      <c r="A2025">
        <v>8478</v>
      </c>
      <c r="B2025">
        <v>2018</v>
      </c>
      <c r="C2025">
        <v>70</v>
      </c>
      <c r="D2025">
        <v>9</v>
      </c>
      <c r="E2025">
        <v>2570801</v>
      </c>
      <c r="F2025">
        <v>0</v>
      </c>
      <c r="G2025">
        <v>0</v>
      </c>
      <c r="H2025">
        <v>0</v>
      </c>
      <c r="I2025">
        <v>0</v>
      </c>
      <c r="J2025">
        <v>30000</v>
      </c>
      <c r="K2025">
        <v>0</v>
      </c>
      <c r="L2025">
        <v>0</v>
      </c>
      <c r="M2025" t="s">
        <v>947</v>
      </c>
      <c r="N2025">
        <v>12</v>
      </c>
      <c r="O2025">
        <v>0</v>
      </c>
      <c r="P2025" t="s">
        <v>948</v>
      </c>
      <c r="Q2025">
        <v>0</v>
      </c>
      <c r="R2025">
        <v>0</v>
      </c>
      <c r="S2025">
        <v>1</v>
      </c>
      <c r="T2025">
        <v>1</v>
      </c>
      <c r="U2025" s="7">
        <v>43435</v>
      </c>
      <c r="V2025" s="7">
        <v>43799</v>
      </c>
      <c r="W2025">
        <v>375.2</v>
      </c>
      <c r="X2025">
        <v>375.2</v>
      </c>
      <c r="Y2025">
        <v>186.8</v>
      </c>
      <c r="Z2025">
        <v>0</v>
      </c>
      <c r="AA2025">
        <v>0</v>
      </c>
      <c r="AB2025">
        <v>274.7</v>
      </c>
      <c r="AC2025">
        <v>1</v>
      </c>
      <c r="AD2025" t="s">
        <v>956</v>
      </c>
      <c r="AE2025" t="s">
        <v>950</v>
      </c>
      <c r="AF2025">
        <v>0</v>
      </c>
      <c r="AG2025" t="s">
        <v>951</v>
      </c>
      <c r="AH2025" t="s">
        <v>950</v>
      </c>
      <c r="AI2025" t="s">
        <v>950</v>
      </c>
      <c r="AJ2025" t="s">
        <v>952</v>
      </c>
      <c r="AK2025">
        <v>0</v>
      </c>
      <c r="AL2025">
        <v>0</v>
      </c>
      <c r="AM2025">
        <v>0</v>
      </c>
      <c r="AN2025" t="s">
        <v>951</v>
      </c>
      <c r="AO2025" t="s">
        <v>950</v>
      </c>
      <c r="AP2025" t="s">
        <v>950</v>
      </c>
      <c r="AQ2025" t="s">
        <v>952</v>
      </c>
      <c r="AR2025">
        <v>0</v>
      </c>
      <c r="AS2025">
        <v>0</v>
      </c>
      <c r="AT2025">
        <v>0</v>
      </c>
      <c r="AU2025" t="s">
        <v>951</v>
      </c>
      <c r="AV2025" t="s">
        <v>950</v>
      </c>
      <c r="AW2025" t="s">
        <v>950</v>
      </c>
      <c r="AX2025" t="s">
        <v>952</v>
      </c>
      <c r="AY2025">
        <v>0</v>
      </c>
      <c r="AZ2025">
        <v>0</v>
      </c>
      <c r="BA2025" t="s">
        <v>951</v>
      </c>
      <c r="BB2025" t="s">
        <v>950</v>
      </c>
      <c r="BC2025" t="s">
        <v>950</v>
      </c>
      <c r="BD2025" t="s">
        <v>952</v>
      </c>
      <c r="BE2025">
        <v>0</v>
      </c>
      <c r="BF2025">
        <v>0</v>
      </c>
      <c r="BG2025">
        <v>0</v>
      </c>
      <c r="BH2025" t="s">
        <v>951</v>
      </c>
      <c r="BI2025" t="s">
        <v>950</v>
      </c>
      <c r="BJ2025" t="s">
        <v>950</v>
      </c>
      <c r="BK2025" t="s">
        <v>952</v>
      </c>
      <c r="BL2025">
        <v>0</v>
      </c>
      <c r="BM2025">
        <v>0</v>
      </c>
      <c r="BN2025">
        <v>0</v>
      </c>
      <c r="BO2025" t="s">
        <v>951</v>
      </c>
      <c r="BP2025" t="s">
        <v>950</v>
      </c>
      <c r="BQ2025" t="s">
        <v>950</v>
      </c>
      <c r="BR2025" t="s">
        <v>952</v>
      </c>
      <c r="BS2025">
        <v>0</v>
      </c>
      <c r="BT2025">
        <v>0</v>
      </c>
      <c r="BU2025">
        <v>0</v>
      </c>
      <c r="BV2025">
        <v>7010</v>
      </c>
      <c r="BW2025" t="s">
        <v>953</v>
      </c>
      <c r="BX2025" t="s">
        <v>950</v>
      </c>
      <c r="BY2025" t="s">
        <v>948</v>
      </c>
      <c r="BZ2025">
        <v>0</v>
      </c>
      <c r="CA2025">
        <v>0</v>
      </c>
      <c r="CB2025">
        <v>78.5</v>
      </c>
      <c r="CC2025">
        <v>0</v>
      </c>
      <c r="CD2025" t="s">
        <v>954</v>
      </c>
      <c r="CE2025" s="7">
        <v>33445</v>
      </c>
      <c r="CF2025" s="7">
        <v>43435</v>
      </c>
      <c r="CG2025">
        <v>27</v>
      </c>
      <c r="CH2025">
        <v>999</v>
      </c>
      <c r="CI2025" s="7">
        <v>43465</v>
      </c>
      <c r="CJ2025" s="7">
        <v>55884</v>
      </c>
      <c r="CK2025">
        <v>409</v>
      </c>
      <c r="CL2025">
        <v>1</v>
      </c>
      <c r="CM2025">
        <v>455</v>
      </c>
      <c r="CN2025">
        <v>0</v>
      </c>
      <c r="CO2025" t="s">
        <v>955</v>
      </c>
      <c r="CP2025" t="s">
        <v>955</v>
      </c>
      <c r="CQ2025">
        <v>0</v>
      </c>
      <c r="CR2025">
        <v>0</v>
      </c>
      <c r="CS2025">
        <v>0</v>
      </c>
      <c r="CT2025">
        <f>VLOOKUP(E2025,Prophet!$A:$AA,3,FALSE)</f>
        <v>27</v>
      </c>
      <c r="CU2025">
        <f t="shared" si="62"/>
        <v>0</v>
      </c>
      <c r="CV2025">
        <f>VLOOKUP(E2025,Prophet!$A:$AA,5,FALSE)</f>
        <v>1</v>
      </c>
      <c r="CW2025">
        <f t="shared" si="63"/>
        <v>0</v>
      </c>
    </row>
    <row r="2026" spans="1:101" x14ac:dyDescent="0.25">
      <c r="A2026">
        <v>8479</v>
      </c>
      <c r="B2026">
        <v>2018</v>
      </c>
      <c r="C2026">
        <v>70</v>
      </c>
      <c r="D2026">
        <v>9</v>
      </c>
      <c r="E2026">
        <v>2570901</v>
      </c>
      <c r="F2026">
        <v>0</v>
      </c>
      <c r="G2026">
        <v>0</v>
      </c>
      <c r="H2026">
        <v>0</v>
      </c>
      <c r="I2026">
        <v>0</v>
      </c>
      <c r="J2026">
        <v>30000</v>
      </c>
      <c r="K2026">
        <v>0</v>
      </c>
      <c r="L2026">
        <v>0</v>
      </c>
      <c r="M2026" t="s">
        <v>947</v>
      </c>
      <c r="N2026">
        <v>12</v>
      </c>
      <c r="O2026">
        <v>0</v>
      </c>
      <c r="P2026" t="s">
        <v>948</v>
      </c>
      <c r="Q2026">
        <v>0</v>
      </c>
      <c r="R2026">
        <v>0</v>
      </c>
      <c r="S2026">
        <v>1</v>
      </c>
      <c r="T2026">
        <v>1</v>
      </c>
      <c r="U2026" s="7">
        <v>43435</v>
      </c>
      <c r="V2026" s="7">
        <v>43799</v>
      </c>
      <c r="W2026">
        <v>375.2</v>
      </c>
      <c r="X2026">
        <v>375.2</v>
      </c>
      <c r="Y2026">
        <v>186.8</v>
      </c>
      <c r="Z2026">
        <v>0</v>
      </c>
      <c r="AA2026">
        <v>0</v>
      </c>
      <c r="AB2026">
        <v>274.7</v>
      </c>
      <c r="AC2026">
        <v>1</v>
      </c>
      <c r="AD2026" t="s">
        <v>956</v>
      </c>
      <c r="AE2026" t="s">
        <v>950</v>
      </c>
      <c r="AF2026">
        <v>0</v>
      </c>
      <c r="AG2026" t="s">
        <v>951</v>
      </c>
      <c r="AH2026" t="s">
        <v>950</v>
      </c>
      <c r="AI2026" t="s">
        <v>950</v>
      </c>
      <c r="AJ2026" t="s">
        <v>952</v>
      </c>
      <c r="AK2026">
        <v>0</v>
      </c>
      <c r="AL2026">
        <v>0</v>
      </c>
      <c r="AM2026">
        <v>0</v>
      </c>
      <c r="AN2026" t="s">
        <v>951</v>
      </c>
      <c r="AO2026" t="s">
        <v>950</v>
      </c>
      <c r="AP2026" t="s">
        <v>950</v>
      </c>
      <c r="AQ2026" t="s">
        <v>952</v>
      </c>
      <c r="AR2026">
        <v>0</v>
      </c>
      <c r="AS2026">
        <v>0</v>
      </c>
      <c r="AT2026">
        <v>0</v>
      </c>
      <c r="AU2026" t="s">
        <v>951</v>
      </c>
      <c r="AV2026" t="s">
        <v>950</v>
      </c>
      <c r="AW2026" t="s">
        <v>950</v>
      </c>
      <c r="AX2026" t="s">
        <v>952</v>
      </c>
      <c r="AY2026">
        <v>0</v>
      </c>
      <c r="AZ2026">
        <v>0</v>
      </c>
      <c r="BA2026" t="s">
        <v>951</v>
      </c>
      <c r="BB2026" t="s">
        <v>950</v>
      </c>
      <c r="BC2026" t="s">
        <v>950</v>
      </c>
      <c r="BD2026" t="s">
        <v>952</v>
      </c>
      <c r="BE2026">
        <v>0</v>
      </c>
      <c r="BF2026">
        <v>0</v>
      </c>
      <c r="BG2026">
        <v>0</v>
      </c>
      <c r="BH2026" t="s">
        <v>951</v>
      </c>
      <c r="BI2026" t="s">
        <v>950</v>
      </c>
      <c r="BJ2026" t="s">
        <v>950</v>
      </c>
      <c r="BK2026" t="s">
        <v>952</v>
      </c>
      <c r="BL2026">
        <v>0</v>
      </c>
      <c r="BM2026">
        <v>0</v>
      </c>
      <c r="BN2026">
        <v>0</v>
      </c>
      <c r="BO2026" t="s">
        <v>951</v>
      </c>
      <c r="BP2026" t="s">
        <v>950</v>
      </c>
      <c r="BQ2026" t="s">
        <v>950</v>
      </c>
      <c r="BR2026" t="s">
        <v>952</v>
      </c>
      <c r="BS2026">
        <v>0</v>
      </c>
      <c r="BT2026">
        <v>0</v>
      </c>
      <c r="BU2026">
        <v>0</v>
      </c>
      <c r="BV2026">
        <v>7010</v>
      </c>
      <c r="BW2026" t="s">
        <v>953</v>
      </c>
      <c r="BX2026" t="s">
        <v>950</v>
      </c>
      <c r="BY2026" t="s">
        <v>948</v>
      </c>
      <c r="BZ2026">
        <v>0</v>
      </c>
      <c r="CA2026">
        <v>0</v>
      </c>
      <c r="CB2026">
        <v>78.5</v>
      </c>
      <c r="CC2026">
        <v>0</v>
      </c>
      <c r="CD2026" t="s">
        <v>954</v>
      </c>
      <c r="CE2026" s="7">
        <v>32695</v>
      </c>
      <c r="CF2026" s="7">
        <v>43435</v>
      </c>
      <c r="CG2026">
        <v>29</v>
      </c>
      <c r="CH2026">
        <v>999</v>
      </c>
      <c r="CI2026" s="7">
        <v>43465</v>
      </c>
      <c r="CJ2026" s="7">
        <v>55884</v>
      </c>
      <c r="CK2026">
        <v>409</v>
      </c>
      <c r="CL2026">
        <v>1</v>
      </c>
      <c r="CM2026">
        <v>431</v>
      </c>
      <c r="CN2026">
        <v>0</v>
      </c>
      <c r="CO2026" t="s">
        <v>955</v>
      </c>
      <c r="CP2026" t="s">
        <v>955</v>
      </c>
      <c r="CQ2026">
        <v>0</v>
      </c>
      <c r="CR2026">
        <v>0</v>
      </c>
      <c r="CS2026">
        <v>0</v>
      </c>
      <c r="CT2026">
        <f>VLOOKUP(E2026,Prophet!$A:$AA,3,FALSE)</f>
        <v>29</v>
      </c>
      <c r="CU2026">
        <f t="shared" si="62"/>
        <v>0</v>
      </c>
      <c r="CV2026">
        <f>VLOOKUP(E2026,Prophet!$A:$AA,5,FALSE)</f>
        <v>1</v>
      </c>
      <c r="CW2026">
        <f t="shared" si="63"/>
        <v>0</v>
      </c>
    </row>
    <row r="2027" spans="1:101" x14ac:dyDescent="0.25">
      <c r="A2027">
        <v>8480</v>
      </c>
      <c r="B2027">
        <v>2018</v>
      </c>
      <c r="C2027">
        <v>70</v>
      </c>
      <c r="D2027">
        <v>9</v>
      </c>
      <c r="E2027">
        <v>2571001</v>
      </c>
      <c r="F2027">
        <v>0</v>
      </c>
      <c r="G2027">
        <v>0</v>
      </c>
      <c r="H2027">
        <v>0</v>
      </c>
      <c r="I2027">
        <v>0</v>
      </c>
      <c r="J2027">
        <v>30000</v>
      </c>
      <c r="K2027">
        <v>0</v>
      </c>
      <c r="L2027">
        <v>0</v>
      </c>
      <c r="M2027" t="s">
        <v>947</v>
      </c>
      <c r="N2027">
        <v>12</v>
      </c>
      <c r="O2027">
        <v>0</v>
      </c>
      <c r="P2027" t="s">
        <v>948</v>
      </c>
      <c r="Q2027">
        <v>0</v>
      </c>
      <c r="R2027">
        <v>0</v>
      </c>
      <c r="S2027">
        <v>1</v>
      </c>
      <c r="T2027">
        <v>1</v>
      </c>
      <c r="U2027" s="7">
        <v>43435</v>
      </c>
      <c r="V2027" s="7">
        <v>43799</v>
      </c>
      <c r="W2027">
        <v>509.7</v>
      </c>
      <c r="X2027">
        <v>509.7</v>
      </c>
      <c r="Y2027">
        <v>271.5</v>
      </c>
      <c r="Z2027">
        <v>0</v>
      </c>
      <c r="AA2027">
        <v>0</v>
      </c>
      <c r="AB2027">
        <v>399.3</v>
      </c>
      <c r="AC2027">
        <v>1</v>
      </c>
      <c r="AD2027" t="s">
        <v>949</v>
      </c>
      <c r="AE2027" t="s">
        <v>950</v>
      </c>
      <c r="AF2027">
        <v>0</v>
      </c>
      <c r="AG2027" t="s">
        <v>951</v>
      </c>
      <c r="AH2027" t="s">
        <v>950</v>
      </c>
      <c r="AI2027" t="s">
        <v>950</v>
      </c>
      <c r="AJ2027" t="s">
        <v>952</v>
      </c>
      <c r="AK2027">
        <v>0</v>
      </c>
      <c r="AL2027">
        <v>0</v>
      </c>
      <c r="AM2027">
        <v>0</v>
      </c>
      <c r="AN2027" t="s">
        <v>951</v>
      </c>
      <c r="AO2027" t="s">
        <v>950</v>
      </c>
      <c r="AP2027" t="s">
        <v>950</v>
      </c>
      <c r="AQ2027" t="s">
        <v>952</v>
      </c>
      <c r="AR2027">
        <v>0</v>
      </c>
      <c r="AS2027">
        <v>0</v>
      </c>
      <c r="AT2027">
        <v>0</v>
      </c>
      <c r="AU2027" t="s">
        <v>951</v>
      </c>
      <c r="AV2027" t="s">
        <v>950</v>
      </c>
      <c r="AW2027" t="s">
        <v>950</v>
      </c>
      <c r="AX2027" t="s">
        <v>952</v>
      </c>
      <c r="AY2027">
        <v>0</v>
      </c>
      <c r="AZ2027">
        <v>0</v>
      </c>
      <c r="BA2027" t="s">
        <v>951</v>
      </c>
      <c r="BB2027" t="s">
        <v>950</v>
      </c>
      <c r="BC2027" t="s">
        <v>950</v>
      </c>
      <c r="BD2027" t="s">
        <v>952</v>
      </c>
      <c r="BE2027">
        <v>0</v>
      </c>
      <c r="BF2027">
        <v>0</v>
      </c>
      <c r="BG2027">
        <v>0</v>
      </c>
      <c r="BH2027" t="s">
        <v>951</v>
      </c>
      <c r="BI2027" t="s">
        <v>950</v>
      </c>
      <c r="BJ2027" t="s">
        <v>950</v>
      </c>
      <c r="BK2027" t="s">
        <v>952</v>
      </c>
      <c r="BL2027">
        <v>0</v>
      </c>
      <c r="BM2027">
        <v>0</v>
      </c>
      <c r="BN2027">
        <v>0</v>
      </c>
      <c r="BO2027" t="s">
        <v>951</v>
      </c>
      <c r="BP2027" t="s">
        <v>950</v>
      </c>
      <c r="BQ2027" t="s">
        <v>950</v>
      </c>
      <c r="BR2027" t="s">
        <v>952</v>
      </c>
      <c r="BS2027">
        <v>0</v>
      </c>
      <c r="BT2027">
        <v>0</v>
      </c>
      <c r="BU2027">
        <v>0</v>
      </c>
      <c r="BV2027">
        <v>7010</v>
      </c>
      <c r="BW2027" t="s">
        <v>953</v>
      </c>
      <c r="BX2027" t="s">
        <v>950</v>
      </c>
      <c r="BY2027" t="s">
        <v>948</v>
      </c>
      <c r="BZ2027">
        <v>0</v>
      </c>
      <c r="CA2027">
        <v>0</v>
      </c>
      <c r="CB2027">
        <v>78.5</v>
      </c>
      <c r="CC2027">
        <v>0</v>
      </c>
      <c r="CD2027" t="s">
        <v>954</v>
      </c>
      <c r="CE2027" s="7">
        <v>31899</v>
      </c>
      <c r="CF2027" s="7">
        <v>43435</v>
      </c>
      <c r="CG2027">
        <v>32</v>
      </c>
      <c r="CH2027">
        <v>999</v>
      </c>
      <c r="CI2027" s="7">
        <v>43465</v>
      </c>
      <c r="CJ2027" s="7">
        <v>55884</v>
      </c>
      <c r="CK2027">
        <v>409</v>
      </c>
      <c r="CL2027">
        <v>1</v>
      </c>
      <c r="CM2027">
        <v>395</v>
      </c>
      <c r="CN2027">
        <v>0</v>
      </c>
      <c r="CO2027" t="s">
        <v>955</v>
      </c>
      <c r="CP2027" t="s">
        <v>955</v>
      </c>
      <c r="CQ2027">
        <v>0</v>
      </c>
      <c r="CR2027">
        <v>0</v>
      </c>
      <c r="CS2027">
        <v>0</v>
      </c>
      <c r="CT2027">
        <f>VLOOKUP(E2027,Prophet!$A:$AA,3,FALSE)</f>
        <v>32</v>
      </c>
      <c r="CU2027">
        <f t="shared" si="62"/>
        <v>0</v>
      </c>
      <c r="CV2027">
        <f>VLOOKUP(E2027,Prophet!$A:$AA,5,FALSE)</f>
        <v>1</v>
      </c>
      <c r="CW2027">
        <f t="shared" si="63"/>
        <v>0</v>
      </c>
    </row>
    <row r="2028" spans="1:101" x14ac:dyDescent="0.25">
      <c r="A2028">
        <v>8489</v>
      </c>
      <c r="B2028">
        <v>2018</v>
      </c>
      <c r="C2028">
        <v>70</v>
      </c>
      <c r="D2028">
        <v>9</v>
      </c>
      <c r="E2028">
        <v>1658803</v>
      </c>
      <c r="F2028">
        <v>0</v>
      </c>
      <c r="G2028">
        <v>0</v>
      </c>
      <c r="H2028">
        <v>0</v>
      </c>
      <c r="I2028">
        <v>0</v>
      </c>
      <c r="J2028">
        <v>30000</v>
      </c>
      <c r="K2028">
        <v>0</v>
      </c>
      <c r="L2028">
        <v>0</v>
      </c>
      <c r="M2028" t="s">
        <v>947</v>
      </c>
      <c r="N2028">
        <v>12</v>
      </c>
      <c r="O2028">
        <v>0</v>
      </c>
      <c r="P2028" t="s">
        <v>948</v>
      </c>
      <c r="Q2028">
        <v>0</v>
      </c>
      <c r="R2028">
        <v>0</v>
      </c>
      <c r="S2028">
        <v>1</v>
      </c>
      <c r="T2028">
        <v>1</v>
      </c>
      <c r="U2028" s="7">
        <v>43435</v>
      </c>
      <c r="V2028" s="7">
        <v>43799</v>
      </c>
      <c r="W2028">
        <v>262</v>
      </c>
      <c r="X2028">
        <v>262</v>
      </c>
      <c r="Y2028">
        <v>115.5</v>
      </c>
      <c r="Z2028">
        <v>0</v>
      </c>
      <c r="AA2028">
        <v>0</v>
      </c>
      <c r="AB2028">
        <v>169.9</v>
      </c>
      <c r="AC2028">
        <v>1</v>
      </c>
      <c r="AD2028" t="s">
        <v>949</v>
      </c>
      <c r="AE2028" t="s">
        <v>950</v>
      </c>
      <c r="AF2028">
        <v>0</v>
      </c>
      <c r="AG2028" t="s">
        <v>951</v>
      </c>
      <c r="AH2028" t="s">
        <v>950</v>
      </c>
      <c r="AI2028" t="s">
        <v>950</v>
      </c>
      <c r="AJ2028" t="s">
        <v>952</v>
      </c>
      <c r="AK2028">
        <v>0</v>
      </c>
      <c r="AL2028">
        <v>0</v>
      </c>
      <c r="AM2028">
        <v>0</v>
      </c>
      <c r="AN2028" t="s">
        <v>951</v>
      </c>
      <c r="AO2028" t="s">
        <v>950</v>
      </c>
      <c r="AP2028" t="s">
        <v>950</v>
      </c>
      <c r="AQ2028" t="s">
        <v>952</v>
      </c>
      <c r="AR2028">
        <v>0</v>
      </c>
      <c r="AS2028">
        <v>0</v>
      </c>
      <c r="AT2028">
        <v>0</v>
      </c>
      <c r="AU2028" t="s">
        <v>951</v>
      </c>
      <c r="AV2028" t="s">
        <v>950</v>
      </c>
      <c r="AW2028" t="s">
        <v>950</v>
      </c>
      <c r="AX2028" t="s">
        <v>952</v>
      </c>
      <c r="AY2028">
        <v>0</v>
      </c>
      <c r="AZ2028">
        <v>0</v>
      </c>
      <c r="BA2028" t="s">
        <v>951</v>
      </c>
      <c r="BB2028" t="s">
        <v>950</v>
      </c>
      <c r="BC2028" t="s">
        <v>950</v>
      </c>
      <c r="BD2028" t="s">
        <v>952</v>
      </c>
      <c r="BE2028">
        <v>0</v>
      </c>
      <c r="BF2028">
        <v>0</v>
      </c>
      <c r="BG2028">
        <v>0</v>
      </c>
      <c r="BH2028" t="s">
        <v>951</v>
      </c>
      <c r="BI2028" t="s">
        <v>950</v>
      </c>
      <c r="BJ2028" t="s">
        <v>950</v>
      </c>
      <c r="BK2028" t="s">
        <v>952</v>
      </c>
      <c r="BL2028">
        <v>0</v>
      </c>
      <c r="BM2028">
        <v>0</v>
      </c>
      <c r="BN2028">
        <v>0</v>
      </c>
      <c r="BO2028" t="s">
        <v>951</v>
      </c>
      <c r="BP2028" t="s">
        <v>950</v>
      </c>
      <c r="BQ2028" t="s">
        <v>950</v>
      </c>
      <c r="BR2028" t="s">
        <v>952</v>
      </c>
      <c r="BS2028">
        <v>0</v>
      </c>
      <c r="BT2028">
        <v>0</v>
      </c>
      <c r="BU2028">
        <v>0</v>
      </c>
      <c r="BV2028">
        <v>7010</v>
      </c>
      <c r="BW2028" t="s">
        <v>953</v>
      </c>
      <c r="BX2028" t="s">
        <v>950</v>
      </c>
      <c r="BY2028" t="s">
        <v>948</v>
      </c>
      <c r="BZ2028">
        <v>0</v>
      </c>
      <c r="CA2028">
        <v>0</v>
      </c>
      <c r="CB2028">
        <v>78.5</v>
      </c>
      <c r="CC2028">
        <v>0</v>
      </c>
      <c r="CD2028" t="s">
        <v>954</v>
      </c>
      <c r="CE2028" s="7">
        <v>28046</v>
      </c>
      <c r="CF2028" s="7">
        <v>43435</v>
      </c>
      <c r="CG2028">
        <v>42</v>
      </c>
      <c r="CH2028">
        <v>999</v>
      </c>
      <c r="CI2028" s="7">
        <v>43465</v>
      </c>
      <c r="CJ2028" s="7">
        <v>55884</v>
      </c>
      <c r="CK2028">
        <v>409</v>
      </c>
      <c r="CL2028">
        <v>1</v>
      </c>
      <c r="CM2028">
        <v>275</v>
      </c>
      <c r="CN2028">
        <v>0</v>
      </c>
      <c r="CO2028" t="s">
        <v>955</v>
      </c>
      <c r="CP2028" t="s">
        <v>955</v>
      </c>
      <c r="CQ2028">
        <v>0</v>
      </c>
      <c r="CR2028">
        <v>0</v>
      </c>
      <c r="CS2028">
        <v>0</v>
      </c>
      <c r="CT2028">
        <f>VLOOKUP(E2028,Prophet!$A:$AA,3,FALSE)</f>
        <v>42</v>
      </c>
      <c r="CU2028">
        <f t="shared" si="62"/>
        <v>0</v>
      </c>
      <c r="CV2028">
        <f>VLOOKUP(E2028,Prophet!$A:$AA,5,FALSE)</f>
        <v>1</v>
      </c>
      <c r="CW2028">
        <f t="shared" si="63"/>
        <v>0</v>
      </c>
    </row>
    <row r="2029" spans="1:101" x14ac:dyDescent="0.25">
      <c r="A2029">
        <v>8492</v>
      </c>
      <c r="B2029">
        <v>2018</v>
      </c>
      <c r="C2029">
        <v>70</v>
      </c>
      <c r="D2029">
        <v>9</v>
      </c>
      <c r="E2029">
        <v>1658805</v>
      </c>
      <c r="F2029">
        <v>0</v>
      </c>
      <c r="G2029">
        <v>0</v>
      </c>
      <c r="H2029">
        <v>0</v>
      </c>
      <c r="I2029">
        <v>0</v>
      </c>
      <c r="J2029">
        <v>30000</v>
      </c>
      <c r="K2029">
        <v>0</v>
      </c>
      <c r="L2029">
        <v>0</v>
      </c>
      <c r="M2029" t="s">
        <v>947</v>
      </c>
      <c r="N2029">
        <v>12</v>
      </c>
      <c r="O2029">
        <v>0</v>
      </c>
      <c r="P2029" t="s">
        <v>948</v>
      </c>
      <c r="Q2029">
        <v>0</v>
      </c>
      <c r="R2029">
        <v>0</v>
      </c>
      <c r="S2029">
        <v>1</v>
      </c>
      <c r="T2029">
        <v>1</v>
      </c>
      <c r="U2029" s="7">
        <v>43435</v>
      </c>
      <c r="V2029" s="7">
        <v>43799</v>
      </c>
      <c r="W2029">
        <v>375.2</v>
      </c>
      <c r="X2029">
        <v>375.2</v>
      </c>
      <c r="Y2029">
        <v>186.8</v>
      </c>
      <c r="Z2029">
        <v>0</v>
      </c>
      <c r="AA2029">
        <v>0</v>
      </c>
      <c r="AB2029">
        <v>274.7</v>
      </c>
      <c r="AC2029">
        <v>1</v>
      </c>
      <c r="AD2029" t="s">
        <v>956</v>
      </c>
      <c r="AE2029" t="s">
        <v>950</v>
      </c>
      <c r="AF2029">
        <v>0</v>
      </c>
      <c r="AG2029" t="s">
        <v>951</v>
      </c>
      <c r="AH2029" t="s">
        <v>950</v>
      </c>
      <c r="AI2029" t="s">
        <v>950</v>
      </c>
      <c r="AJ2029" t="s">
        <v>952</v>
      </c>
      <c r="AK2029">
        <v>0</v>
      </c>
      <c r="AL2029">
        <v>0</v>
      </c>
      <c r="AM2029">
        <v>0</v>
      </c>
      <c r="AN2029" t="s">
        <v>951</v>
      </c>
      <c r="AO2029" t="s">
        <v>950</v>
      </c>
      <c r="AP2029" t="s">
        <v>950</v>
      </c>
      <c r="AQ2029" t="s">
        <v>952</v>
      </c>
      <c r="AR2029">
        <v>0</v>
      </c>
      <c r="AS2029">
        <v>0</v>
      </c>
      <c r="AT2029">
        <v>0</v>
      </c>
      <c r="AU2029" t="s">
        <v>951</v>
      </c>
      <c r="AV2029" t="s">
        <v>950</v>
      </c>
      <c r="AW2029" t="s">
        <v>950</v>
      </c>
      <c r="AX2029" t="s">
        <v>952</v>
      </c>
      <c r="AY2029">
        <v>0</v>
      </c>
      <c r="AZ2029">
        <v>0</v>
      </c>
      <c r="BA2029" t="s">
        <v>951</v>
      </c>
      <c r="BB2029" t="s">
        <v>950</v>
      </c>
      <c r="BC2029" t="s">
        <v>950</v>
      </c>
      <c r="BD2029" t="s">
        <v>952</v>
      </c>
      <c r="BE2029">
        <v>0</v>
      </c>
      <c r="BF2029">
        <v>0</v>
      </c>
      <c r="BG2029">
        <v>0</v>
      </c>
      <c r="BH2029" t="s">
        <v>951</v>
      </c>
      <c r="BI2029" t="s">
        <v>950</v>
      </c>
      <c r="BJ2029" t="s">
        <v>950</v>
      </c>
      <c r="BK2029" t="s">
        <v>952</v>
      </c>
      <c r="BL2029">
        <v>0</v>
      </c>
      <c r="BM2029">
        <v>0</v>
      </c>
      <c r="BN2029">
        <v>0</v>
      </c>
      <c r="BO2029" t="s">
        <v>951</v>
      </c>
      <c r="BP2029" t="s">
        <v>950</v>
      </c>
      <c r="BQ2029" t="s">
        <v>950</v>
      </c>
      <c r="BR2029" t="s">
        <v>952</v>
      </c>
      <c r="BS2029">
        <v>0</v>
      </c>
      <c r="BT2029">
        <v>0</v>
      </c>
      <c r="BU2029">
        <v>0</v>
      </c>
      <c r="BV2029">
        <v>7010</v>
      </c>
      <c r="BW2029" t="s">
        <v>953</v>
      </c>
      <c r="BX2029" t="s">
        <v>950</v>
      </c>
      <c r="BY2029" t="s">
        <v>948</v>
      </c>
      <c r="BZ2029">
        <v>0</v>
      </c>
      <c r="CA2029">
        <v>0</v>
      </c>
      <c r="CB2029">
        <v>78.5</v>
      </c>
      <c r="CC2029">
        <v>0</v>
      </c>
      <c r="CD2029" t="s">
        <v>954</v>
      </c>
      <c r="CE2029" s="7">
        <v>27789</v>
      </c>
      <c r="CF2029" s="7">
        <v>43435</v>
      </c>
      <c r="CG2029">
        <v>43</v>
      </c>
      <c r="CH2029">
        <v>999</v>
      </c>
      <c r="CI2029" s="7">
        <v>43465</v>
      </c>
      <c r="CJ2029" s="7">
        <v>55884</v>
      </c>
      <c r="CK2029">
        <v>409</v>
      </c>
      <c r="CL2029">
        <v>1</v>
      </c>
      <c r="CM2029">
        <v>263</v>
      </c>
      <c r="CN2029">
        <v>0</v>
      </c>
      <c r="CO2029" t="s">
        <v>955</v>
      </c>
      <c r="CP2029" t="s">
        <v>955</v>
      </c>
      <c r="CQ2029">
        <v>0</v>
      </c>
      <c r="CR2029">
        <v>0</v>
      </c>
      <c r="CS2029">
        <v>0</v>
      </c>
      <c r="CT2029">
        <f>VLOOKUP(E2029,Prophet!$A:$AA,3,FALSE)</f>
        <v>43</v>
      </c>
      <c r="CU2029">
        <f t="shared" si="62"/>
        <v>0</v>
      </c>
      <c r="CV2029">
        <f>VLOOKUP(E2029,Prophet!$A:$AA,5,FALSE)</f>
        <v>1</v>
      </c>
      <c r="CW2029">
        <f t="shared" si="63"/>
        <v>0</v>
      </c>
    </row>
    <row r="2030" spans="1:101" x14ac:dyDescent="0.25">
      <c r="A2030">
        <v>8494</v>
      </c>
      <c r="B2030">
        <v>2018</v>
      </c>
      <c r="C2030">
        <v>70</v>
      </c>
      <c r="D2030">
        <v>9</v>
      </c>
      <c r="E2030">
        <v>2073502</v>
      </c>
      <c r="F2030">
        <v>0</v>
      </c>
      <c r="G2030">
        <v>0</v>
      </c>
      <c r="H2030">
        <v>0</v>
      </c>
      <c r="I2030">
        <v>0</v>
      </c>
      <c r="J2030">
        <v>30000</v>
      </c>
      <c r="K2030">
        <v>0</v>
      </c>
      <c r="L2030">
        <v>0</v>
      </c>
      <c r="M2030" t="s">
        <v>947</v>
      </c>
      <c r="N2030">
        <v>12</v>
      </c>
      <c r="O2030">
        <v>0</v>
      </c>
      <c r="P2030" t="s">
        <v>948</v>
      </c>
      <c r="Q2030">
        <v>0</v>
      </c>
      <c r="R2030">
        <v>0</v>
      </c>
      <c r="S2030">
        <v>1</v>
      </c>
      <c r="T2030">
        <v>1</v>
      </c>
      <c r="U2030" s="7">
        <v>43435</v>
      </c>
      <c r="V2030" s="7">
        <v>43799</v>
      </c>
      <c r="W2030">
        <v>204.8</v>
      </c>
      <c r="X2030">
        <v>204.8</v>
      </c>
      <c r="Y2030">
        <v>79.5</v>
      </c>
      <c r="Z2030">
        <v>0</v>
      </c>
      <c r="AA2030">
        <v>0</v>
      </c>
      <c r="AB2030">
        <v>116.9</v>
      </c>
      <c r="AC2030">
        <v>1</v>
      </c>
      <c r="AD2030" t="s">
        <v>956</v>
      </c>
      <c r="AE2030" t="s">
        <v>950</v>
      </c>
      <c r="AF2030">
        <v>0</v>
      </c>
      <c r="AG2030" t="s">
        <v>951</v>
      </c>
      <c r="AH2030" t="s">
        <v>950</v>
      </c>
      <c r="AI2030" t="s">
        <v>950</v>
      </c>
      <c r="AJ2030" t="s">
        <v>952</v>
      </c>
      <c r="AK2030">
        <v>0</v>
      </c>
      <c r="AL2030">
        <v>0</v>
      </c>
      <c r="AM2030">
        <v>0</v>
      </c>
      <c r="AN2030" t="s">
        <v>951</v>
      </c>
      <c r="AO2030" t="s">
        <v>950</v>
      </c>
      <c r="AP2030" t="s">
        <v>950</v>
      </c>
      <c r="AQ2030" t="s">
        <v>952</v>
      </c>
      <c r="AR2030">
        <v>0</v>
      </c>
      <c r="AS2030">
        <v>0</v>
      </c>
      <c r="AT2030">
        <v>0</v>
      </c>
      <c r="AU2030" t="s">
        <v>951</v>
      </c>
      <c r="AV2030" t="s">
        <v>950</v>
      </c>
      <c r="AW2030" t="s">
        <v>950</v>
      </c>
      <c r="AX2030" t="s">
        <v>952</v>
      </c>
      <c r="AY2030">
        <v>0</v>
      </c>
      <c r="AZ2030">
        <v>0</v>
      </c>
      <c r="BA2030" t="s">
        <v>951</v>
      </c>
      <c r="BB2030" t="s">
        <v>950</v>
      </c>
      <c r="BC2030" t="s">
        <v>950</v>
      </c>
      <c r="BD2030" t="s">
        <v>952</v>
      </c>
      <c r="BE2030">
        <v>0</v>
      </c>
      <c r="BF2030">
        <v>0</v>
      </c>
      <c r="BG2030">
        <v>0</v>
      </c>
      <c r="BH2030" t="s">
        <v>951</v>
      </c>
      <c r="BI2030" t="s">
        <v>950</v>
      </c>
      <c r="BJ2030" t="s">
        <v>950</v>
      </c>
      <c r="BK2030" t="s">
        <v>952</v>
      </c>
      <c r="BL2030">
        <v>0</v>
      </c>
      <c r="BM2030">
        <v>0</v>
      </c>
      <c r="BN2030">
        <v>0</v>
      </c>
      <c r="BO2030" t="s">
        <v>951</v>
      </c>
      <c r="BP2030" t="s">
        <v>950</v>
      </c>
      <c r="BQ2030" t="s">
        <v>950</v>
      </c>
      <c r="BR2030" t="s">
        <v>952</v>
      </c>
      <c r="BS2030">
        <v>0</v>
      </c>
      <c r="BT2030">
        <v>0</v>
      </c>
      <c r="BU2030">
        <v>0</v>
      </c>
      <c r="BV2030">
        <v>7010</v>
      </c>
      <c r="BW2030" t="s">
        <v>953</v>
      </c>
      <c r="BX2030" t="s">
        <v>950</v>
      </c>
      <c r="BY2030" t="s">
        <v>948</v>
      </c>
      <c r="BZ2030">
        <v>0</v>
      </c>
      <c r="CA2030">
        <v>0</v>
      </c>
      <c r="CB2030">
        <v>78.5</v>
      </c>
      <c r="CC2030">
        <v>0</v>
      </c>
      <c r="CD2030" t="s">
        <v>954</v>
      </c>
      <c r="CE2030" s="7">
        <v>28482</v>
      </c>
      <c r="CF2030" s="7">
        <v>43435</v>
      </c>
      <c r="CG2030">
        <v>41</v>
      </c>
      <c r="CH2030">
        <v>999</v>
      </c>
      <c r="CI2030" s="7">
        <v>43465</v>
      </c>
      <c r="CJ2030" s="7">
        <v>55884</v>
      </c>
      <c r="CK2030">
        <v>409</v>
      </c>
      <c r="CL2030">
        <v>1</v>
      </c>
      <c r="CM2030">
        <v>287</v>
      </c>
      <c r="CN2030">
        <v>0</v>
      </c>
      <c r="CO2030" t="s">
        <v>955</v>
      </c>
      <c r="CP2030" t="s">
        <v>955</v>
      </c>
      <c r="CQ2030">
        <v>0</v>
      </c>
      <c r="CR2030">
        <v>0</v>
      </c>
      <c r="CS2030">
        <v>0</v>
      </c>
      <c r="CT2030">
        <f>VLOOKUP(E2030,Prophet!$A:$AA,3,FALSE)</f>
        <v>41</v>
      </c>
      <c r="CU2030">
        <f t="shared" si="62"/>
        <v>0</v>
      </c>
      <c r="CV2030">
        <f>VLOOKUP(E2030,Prophet!$A:$AA,5,FALSE)</f>
        <v>1</v>
      </c>
      <c r="CW2030">
        <f t="shared" si="63"/>
        <v>0</v>
      </c>
    </row>
    <row r="2031" spans="1:101" x14ac:dyDescent="0.25">
      <c r="A2031">
        <v>8496</v>
      </c>
      <c r="B2031">
        <v>2018</v>
      </c>
      <c r="C2031">
        <v>70</v>
      </c>
      <c r="D2031">
        <v>9</v>
      </c>
      <c r="E2031">
        <v>260703</v>
      </c>
      <c r="F2031">
        <v>0</v>
      </c>
      <c r="G2031">
        <v>0</v>
      </c>
      <c r="H2031">
        <v>0</v>
      </c>
      <c r="I2031">
        <v>0</v>
      </c>
      <c r="J2031">
        <v>30000</v>
      </c>
      <c r="K2031">
        <v>0</v>
      </c>
      <c r="L2031">
        <v>0</v>
      </c>
      <c r="M2031" t="s">
        <v>947</v>
      </c>
      <c r="N2031">
        <v>12</v>
      </c>
      <c r="O2031">
        <v>0</v>
      </c>
      <c r="P2031" t="s">
        <v>948</v>
      </c>
      <c r="Q2031">
        <v>0</v>
      </c>
      <c r="R2031">
        <v>0</v>
      </c>
      <c r="S2031">
        <v>1</v>
      </c>
      <c r="T2031">
        <v>1</v>
      </c>
      <c r="U2031" s="7">
        <v>43435</v>
      </c>
      <c r="V2031" s="7">
        <v>43799</v>
      </c>
      <c r="W2031">
        <v>441.4</v>
      </c>
      <c r="X2031">
        <v>441.4</v>
      </c>
      <c r="Y2031">
        <v>179.1</v>
      </c>
      <c r="Z2031">
        <v>0</v>
      </c>
      <c r="AA2031">
        <v>0</v>
      </c>
      <c r="AB2031">
        <v>263.3</v>
      </c>
      <c r="AC2031">
        <v>2</v>
      </c>
      <c r="AD2031" t="s">
        <v>949</v>
      </c>
      <c r="AE2031" t="s">
        <v>950</v>
      </c>
      <c r="AF2031">
        <v>0</v>
      </c>
      <c r="AG2031" t="s">
        <v>951</v>
      </c>
      <c r="AH2031" t="s">
        <v>950</v>
      </c>
      <c r="AI2031" t="s">
        <v>950</v>
      </c>
      <c r="AJ2031" t="s">
        <v>952</v>
      </c>
      <c r="AK2031">
        <v>0</v>
      </c>
      <c r="AL2031">
        <v>0</v>
      </c>
      <c r="AM2031">
        <v>0</v>
      </c>
      <c r="AN2031" t="s">
        <v>951</v>
      </c>
      <c r="AO2031" t="s">
        <v>950</v>
      </c>
      <c r="AP2031" t="s">
        <v>950</v>
      </c>
      <c r="AQ2031" t="s">
        <v>952</v>
      </c>
      <c r="AR2031">
        <v>0</v>
      </c>
      <c r="AS2031">
        <v>0</v>
      </c>
      <c r="AT2031">
        <v>0</v>
      </c>
      <c r="AU2031" t="s">
        <v>951</v>
      </c>
      <c r="AV2031" t="s">
        <v>950</v>
      </c>
      <c r="AW2031" t="s">
        <v>950</v>
      </c>
      <c r="AX2031" t="s">
        <v>952</v>
      </c>
      <c r="AY2031">
        <v>0</v>
      </c>
      <c r="AZ2031">
        <v>0</v>
      </c>
      <c r="BA2031" t="s">
        <v>951</v>
      </c>
      <c r="BB2031" t="s">
        <v>950</v>
      </c>
      <c r="BC2031" t="s">
        <v>950</v>
      </c>
      <c r="BD2031" t="s">
        <v>952</v>
      </c>
      <c r="BE2031">
        <v>0</v>
      </c>
      <c r="BF2031">
        <v>0</v>
      </c>
      <c r="BG2031">
        <v>0</v>
      </c>
      <c r="BH2031" t="s">
        <v>951</v>
      </c>
      <c r="BI2031" t="s">
        <v>950</v>
      </c>
      <c r="BJ2031" t="s">
        <v>950</v>
      </c>
      <c r="BK2031" t="s">
        <v>952</v>
      </c>
      <c r="BL2031">
        <v>0</v>
      </c>
      <c r="BM2031">
        <v>0</v>
      </c>
      <c r="BN2031">
        <v>0</v>
      </c>
      <c r="BO2031" t="s">
        <v>951</v>
      </c>
      <c r="BP2031" t="s">
        <v>950</v>
      </c>
      <c r="BQ2031" t="s">
        <v>950</v>
      </c>
      <c r="BR2031" t="s">
        <v>952</v>
      </c>
      <c r="BS2031">
        <v>0</v>
      </c>
      <c r="BT2031">
        <v>0</v>
      </c>
      <c r="BU2031">
        <v>0</v>
      </c>
      <c r="BV2031">
        <v>7010</v>
      </c>
      <c r="BW2031" t="s">
        <v>953</v>
      </c>
      <c r="BX2031" t="s">
        <v>953</v>
      </c>
      <c r="BY2031" t="s">
        <v>948</v>
      </c>
      <c r="BZ2031">
        <v>0</v>
      </c>
      <c r="CA2031">
        <v>0</v>
      </c>
      <c r="CB2031">
        <v>157</v>
      </c>
      <c r="CC2031">
        <v>0</v>
      </c>
      <c r="CD2031" t="s">
        <v>954</v>
      </c>
      <c r="CE2031" s="7">
        <v>22478</v>
      </c>
      <c r="CF2031" s="7">
        <v>22280</v>
      </c>
      <c r="CG2031">
        <v>58</v>
      </c>
      <c r="CH2031">
        <v>999</v>
      </c>
      <c r="CI2031" s="7">
        <v>43465</v>
      </c>
      <c r="CJ2031" s="7">
        <v>55884</v>
      </c>
      <c r="CK2031">
        <v>409</v>
      </c>
      <c r="CL2031">
        <v>1</v>
      </c>
      <c r="CM2031">
        <v>143</v>
      </c>
      <c r="CN2031">
        <v>0</v>
      </c>
      <c r="CO2031" t="s">
        <v>955</v>
      </c>
      <c r="CP2031" t="s">
        <v>955</v>
      </c>
      <c r="CQ2031">
        <v>0</v>
      </c>
      <c r="CR2031">
        <v>1</v>
      </c>
      <c r="CS2031">
        <v>1</v>
      </c>
      <c r="CT2031">
        <f>VLOOKUP(E2031,Prophet!$A:$AA,3,FALSE)</f>
        <v>58</v>
      </c>
      <c r="CU2031" s="10">
        <f t="shared" si="62"/>
        <v>0</v>
      </c>
      <c r="CV2031">
        <f>VLOOKUP(E2031,Prophet!$A:$AA,5,FALSE)</f>
        <v>1</v>
      </c>
      <c r="CW2031">
        <f t="shared" si="63"/>
        <v>0</v>
      </c>
    </row>
    <row r="2032" spans="1:101" x14ac:dyDescent="0.25">
      <c r="A2032">
        <v>8500</v>
      </c>
      <c r="B2032">
        <v>2018</v>
      </c>
      <c r="C2032">
        <v>70</v>
      </c>
      <c r="D2032">
        <v>9</v>
      </c>
      <c r="E2032">
        <v>1666302</v>
      </c>
      <c r="F2032">
        <v>0</v>
      </c>
      <c r="G2032">
        <v>0</v>
      </c>
      <c r="H2032">
        <v>0</v>
      </c>
      <c r="I2032">
        <v>0</v>
      </c>
      <c r="J2032">
        <v>30000</v>
      </c>
      <c r="K2032">
        <v>0</v>
      </c>
      <c r="L2032">
        <v>0</v>
      </c>
      <c r="M2032" t="s">
        <v>947</v>
      </c>
      <c r="N2032">
        <v>12</v>
      </c>
      <c r="O2032">
        <v>0</v>
      </c>
      <c r="P2032" t="s">
        <v>948</v>
      </c>
      <c r="Q2032">
        <v>0</v>
      </c>
      <c r="R2032">
        <v>0</v>
      </c>
      <c r="S2032">
        <v>1</v>
      </c>
      <c r="T2032">
        <v>1</v>
      </c>
      <c r="U2032" s="7">
        <v>43435</v>
      </c>
      <c r="V2032" s="7">
        <v>43799</v>
      </c>
      <c r="W2032">
        <v>441.4</v>
      </c>
      <c r="X2032">
        <v>441.4</v>
      </c>
      <c r="Y2032">
        <v>179.1</v>
      </c>
      <c r="Z2032">
        <v>0</v>
      </c>
      <c r="AA2032">
        <v>0</v>
      </c>
      <c r="AB2032">
        <v>263.3</v>
      </c>
      <c r="AC2032">
        <v>2</v>
      </c>
      <c r="AD2032" t="s">
        <v>949</v>
      </c>
      <c r="AE2032" t="s">
        <v>950</v>
      </c>
      <c r="AF2032">
        <v>0</v>
      </c>
      <c r="AG2032" t="s">
        <v>951</v>
      </c>
      <c r="AH2032" t="s">
        <v>950</v>
      </c>
      <c r="AI2032" t="s">
        <v>950</v>
      </c>
      <c r="AJ2032" t="s">
        <v>952</v>
      </c>
      <c r="AK2032">
        <v>0</v>
      </c>
      <c r="AL2032">
        <v>0</v>
      </c>
      <c r="AM2032">
        <v>0</v>
      </c>
      <c r="AN2032" t="s">
        <v>951</v>
      </c>
      <c r="AO2032" t="s">
        <v>950</v>
      </c>
      <c r="AP2032" t="s">
        <v>950</v>
      </c>
      <c r="AQ2032" t="s">
        <v>952</v>
      </c>
      <c r="AR2032">
        <v>0</v>
      </c>
      <c r="AS2032">
        <v>0</v>
      </c>
      <c r="AT2032">
        <v>0</v>
      </c>
      <c r="AU2032" t="s">
        <v>951</v>
      </c>
      <c r="AV2032" t="s">
        <v>950</v>
      </c>
      <c r="AW2032" t="s">
        <v>950</v>
      </c>
      <c r="AX2032" t="s">
        <v>952</v>
      </c>
      <c r="AY2032">
        <v>0</v>
      </c>
      <c r="AZ2032">
        <v>0</v>
      </c>
      <c r="BA2032" t="s">
        <v>951</v>
      </c>
      <c r="BB2032" t="s">
        <v>950</v>
      </c>
      <c r="BC2032" t="s">
        <v>950</v>
      </c>
      <c r="BD2032" t="s">
        <v>952</v>
      </c>
      <c r="BE2032">
        <v>0</v>
      </c>
      <c r="BF2032">
        <v>0</v>
      </c>
      <c r="BG2032">
        <v>0</v>
      </c>
      <c r="BH2032" t="s">
        <v>951</v>
      </c>
      <c r="BI2032" t="s">
        <v>950</v>
      </c>
      <c r="BJ2032" t="s">
        <v>950</v>
      </c>
      <c r="BK2032" t="s">
        <v>952</v>
      </c>
      <c r="BL2032">
        <v>0</v>
      </c>
      <c r="BM2032">
        <v>0</v>
      </c>
      <c r="BN2032">
        <v>0</v>
      </c>
      <c r="BO2032" t="s">
        <v>951</v>
      </c>
      <c r="BP2032" t="s">
        <v>950</v>
      </c>
      <c r="BQ2032" t="s">
        <v>950</v>
      </c>
      <c r="BR2032" t="s">
        <v>952</v>
      </c>
      <c r="BS2032">
        <v>0</v>
      </c>
      <c r="BT2032">
        <v>0</v>
      </c>
      <c r="BU2032">
        <v>0</v>
      </c>
      <c r="BV2032">
        <v>7010</v>
      </c>
      <c r="BW2032" t="s">
        <v>953</v>
      </c>
      <c r="BX2032" t="s">
        <v>953</v>
      </c>
      <c r="BY2032" t="s">
        <v>948</v>
      </c>
      <c r="BZ2032">
        <v>0</v>
      </c>
      <c r="CA2032">
        <v>0</v>
      </c>
      <c r="CB2032">
        <v>157</v>
      </c>
      <c r="CC2032">
        <v>0</v>
      </c>
      <c r="CD2032" t="s">
        <v>954</v>
      </c>
      <c r="CE2032" s="7">
        <v>26299</v>
      </c>
      <c r="CF2032" s="7">
        <v>27859</v>
      </c>
      <c r="CG2032">
        <v>45</v>
      </c>
      <c r="CH2032">
        <v>999</v>
      </c>
      <c r="CI2032" s="7">
        <v>43465</v>
      </c>
      <c r="CJ2032" s="7">
        <v>55884</v>
      </c>
      <c r="CK2032">
        <v>409</v>
      </c>
      <c r="CL2032">
        <v>1</v>
      </c>
      <c r="CM2032">
        <v>275</v>
      </c>
      <c r="CN2032">
        <v>0</v>
      </c>
      <c r="CO2032" t="s">
        <v>955</v>
      </c>
      <c r="CP2032" t="s">
        <v>955</v>
      </c>
      <c r="CQ2032">
        <v>0</v>
      </c>
      <c r="CR2032">
        <v>4</v>
      </c>
      <c r="CS2032">
        <v>2</v>
      </c>
      <c r="CT2032">
        <f>VLOOKUP(E2032,Prophet!$A:$AA,3,FALSE)</f>
        <v>45</v>
      </c>
      <c r="CU2032" s="10">
        <f t="shared" si="62"/>
        <v>0</v>
      </c>
      <c r="CV2032">
        <f>VLOOKUP(E2032,Prophet!$A:$AA,5,FALSE)</f>
        <v>1</v>
      </c>
      <c r="CW2032">
        <f t="shared" si="63"/>
        <v>0</v>
      </c>
    </row>
    <row r="2033" spans="1:101" x14ac:dyDescent="0.25">
      <c r="A2033">
        <v>8503</v>
      </c>
      <c r="B2033">
        <v>2018</v>
      </c>
      <c r="C2033">
        <v>70</v>
      </c>
      <c r="D2033">
        <v>9</v>
      </c>
      <c r="E2033">
        <v>133703</v>
      </c>
      <c r="F2033">
        <v>0</v>
      </c>
      <c r="G2033">
        <v>0</v>
      </c>
      <c r="H2033">
        <v>0</v>
      </c>
      <c r="I2033">
        <v>0</v>
      </c>
      <c r="J2033">
        <v>30000</v>
      </c>
      <c r="K2033">
        <v>0</v>
      </c>
      <c r="L2033">
        <v>0</v>
      </c>
      <c r="M2033" t="s">
        <v>947</v>
      </c>
      <c r="N2033">
        <v>12</v>
      </c>
      <c r="O2033">
        <v>0</v>
      </c>
      <c r="P2033" t="s">
        <v>948</v>
      </c>
      <c r="Q2033">
        <v>0</v>
      </c>
      <c r="R2033">
        <v>0</v>
      </c>
      <c r="S2033">
        <v>1</v>
      </c>
      <c r="T2033">
        <v>1</v>
      </c>
      <c r="U2033" s="7">
        <v>43435</v>
      </c>
      <c r="V2033" s="7">
        <v>43799</v>
      </c>
      <c r="W2033">
        <v>441.4</v>
      </c>
      <c r="X2033">
        <v>441.4</v>
      </c>
      <c r="Y2033">
        <v>179.1</v>
      </c>
      <c r="Z2033">
        <v>0</v>
      </c>
      <c r="AA2033">
        <v>0</v>
      </c>
      <c r="AB2033">
        <v>263.3</v>
      </c>
      <c r="AC2033">
        <v>2</v>
      </c>
      <c r="AD2033" t="s">
        <v>949</v>
      </c>
      <c r="AE2033" t="s">
        <v>950</v>
      </c>
      <c r="AF2033">
        <v>0</v>
      </c>
      <c r="AG2033" t="s">
        <v>951</v>
      </c>
      <c r="AH2033" t="s">
        <v>950</v>
      </c>
      <c r="AI2033" t="s">
        <v>950</v>
      </c>
      <c r="AJ2033" t="s">
        <v>952</v>
      </c>
      <c r="AK2033">
        <v>0</v>
      </c>
      <c r="AL2033">
        <v>0</v>
      </c>
      <c r="AM2033">
        <v>0</v>
      </c>
      <c r="AN2033" t="s">
        <v>951</v>
      </c>
      <c r="AO2033" t="s">
        <v>950</v>
      </c>
      <c r="AP2033" t="s">
        <v>950</v>
      </c>
      <c r="AQ2033" t="s">
        <v>952</v>
      </c>
      <c r="AR2033">
        <v>0</v>
      </c>
      <c r="AS2033">
        <v>0</v>
      </c>
      <c r="AT2033">
        <v>0</v>
      </c>
      <c r="AU2033" t="s">
        <v>951</v>
      </c>
      <c r="AV2033" t="s">
        <v>950</v>
      </c>
      <c r="AW2033" t="s">
        <v>950</v>
      </c>
      <c r="AX2033" t="s">
        <v>952</v>
      </c>
      <c r="AY2033">
        <v>0</v>
      </c>
      <c r="AZ2033">
        <v>0</v>
      </c>
      <c r="BA2033" t="s">
        <v>951</v>
      </c>
      <c r="BB2033" t="s">
        <v>950</v>
      </c>
      <c r="BC2033" t="s">
        <v>950</v>
      </c>
      <c r="BD2033" t="s">
        <v>952</v>
      </c>
      <c r="BE2033">
        <v>0</v>
      </c>
      <c r="BF2033">
        <v>0</v>
      </c>
      <c r="BG2033">
        <v>0</v>
      </c>
      <c r="BH2033" t="s">
        <v>951</v>
      </c>
      <c r="BI2033" t="s">
        <v>950</v>
      </c>
      <c r="BJ2033" t="s">
        <v>950</v>
      </c>
      <c r="BK2033" t="s">
        <v>952</v>
      </c>
      <c r="BL2033">
        <v>0</v>
      </c>
      <c r="BM2033">
        <v>0</v>
      </c>
      <c r="BN2033">
        <v>0</v>
      </c>
      <c r="BO2033" t="s">
        <v>951</v>
      </c>
      <c r="BP2033" t="s">
        <v>950</v>
      </c>
      <c r="BQ2033" t="s">
        <v>950</v>
      </c>
      <c r="BR2033" t="s">
        <v>952</v>
      </c>
      <c r="BS2033">
        <v>0</v>
      </c>
      <c r="BT2033">
        <v>0</v>
      </c>
      <c r="BU2033">
        <v>0</v>
      </c>
      <c r="BV2033">
        <v>7010</v>
      </c>
      <c r="BW2033" t="s">
        <v>953</v>
      </c>
      <c r="BX2033" t="s">
        <v>953</v>
      </c>
      <c r="BY2033" t="s">
        <v>948</v>
      </c>
      <c r="BZ2033">
        <v>0</v>
      </c>
      <c r="CA2033">
        <v>0</v>
      </c>
      <c r="CB2033">
        <v>157</v>
      </c>
      <c r="CC2033">
        <v>0</v>
      </c>
      <c r="CD2033" t="s">
        <v>954</v>
      </c>
      <c r="CE2033" s="7">
        <v>24438</v>
      </c>
      <c r="CF2033" s="7">
        <v>26354</v>
      </c>
      <c r="CG2033">
        <v>50</v>
      </c>
      <c r="CH2033">
        <v>999</v>
      </c>
      <c r="CI2033" s="7">
        <v>43465</v>
      </c>
      <c r="CJ2033" s="7">
        <v>55884</v>
      </c>
      <c r="CK2033">
        <v>409</v>
      </c>
      <c r="CL2033">
        <v>1</v>
      </c>
      <c r="CM2033">
        <v>215</v>
      </c>
      <c r="CN2033">
        <v>0</v>
      </c>
      <c r="CO2033" t="s">
        <v>955</v>
      </c>
      <c r="CP2033" t="s">
        <v>955</v>
      </c>
      <c r="CQ2033">
        <v>0</v>
      </c>
      <c r="CR2033">
        <v>5</v>
      </c>
      <c r="CS2033">
        <v>3</v>
      </c>
      <c r="CT2033">
        <f>VLOOKUP(E2033,Prophet!$A:$AA,3,FALSE)</f>
        <v>50</v>
      </c>
      <c r="CU2033" s="10">
        <f t="shared" si="62"/>
        <v>0</v>
      </c>
      <c r="CV2033">
        <f>VLOOKUP(E2033,Prophet!$A:$AA,5,FALSE)</f>
        <v>1</v>
      </c>
      <c r="CW2033">
        <f t="shared" si="63"/>
        <v>0</v>
      </c>
    </row>
    <row r="2034" spans="1:101" x14ac:dyDescent="0.25">
      <c r="A2034">
        <v>8507</v>
      </c>
      <c r="B2034">
        <v>2018</v>
      </c>
      <c r="C2034">
        <v>70</v>
      </c>
      <c r="D2034">
        <v>9</v>
      </c>
      <c r="E2034">
        <v>1659302</v>
      </c>
      <c r="F2034">
        <v>0</v>
      </c>
      <c r="G2034">
        <v>0</v>
      </c>
      <c r="H2034">
        <v>0</v>
      </c>
      <c r="I2034">
        <v>0</v>
      </c>
      <c r="J2034">
        <v>30000</v>
      </c>
      <c r="K2034">
        <v>0</v>
      </c>
      <c r="L2034">
        <v>0</v>
      </c>
      <c r="M2034" t="s">
        <v>947</v>
      </c>
      <c r="N2034">
        <v>12</v>
      </c>
      <c r="O2034">
        <v>0</v>
      </c>
      <c r="P2034" t="s">
        <v>948</v>
      </c>
      <c r="Q2034">
        <v>0</v>
      </c>
      <c r="R2034">
        <v>0</v>
      </c>
      <c r="S2034">
        <v>1</v>
      </c>
      <c r="T2034">
        <v>1</v>
      </c>
      <c r="U2034" s="7">
        <v>43435</v>
      </c>
      <c r="V2034" s="7">
        <v>43799</v>
      </c>
      <c r="W2034">
        <v>441.4</v>
      </c>
      <c r="X2034">
        <v>441.4</v>
      </c>
      <c r="Y2034">
        <v>179.1</v>
      </c>
      <c r="Z2034">
        <v>0</v>
      </c>
      <c r="AA2034">
        <v>0</v>
      </c>
      <c r="AB2034">
        <v>263.3</v>
      </c>
      <c r="AC2034">
        <v>2</v>
      </c>
      <c r="AD2034" t="s">
        <v>956</v>
      </c>
      <c r="AE2034" t="s">
        <v>950</v>
      </c>
      <c r="AF2034">
        <v>0</v>
      </c>
      <c r="AG2034" t="s">
        <v>951</v>
      </c>
      <c r="AH2034" t="s">
        <v>950</v>
      </c>
      <c r="AI2034" t="s">
        <v>950</v>
      </c>
      <c r="AJ2034" t="s">
        <v>952</v>
      </c>
      <c r="AK2034">
        <v>0</v>
      </c>
      <c r="AL2034">
        <v>0</v>
      </c>
      <c r="AM2034">
        <v>0</v>
      </c>
      <c r="AN2034" t="s">
        <v>951</v>
      </c>
      <c r="AO2034" t="s">
        <v>950</v>
      </c>
      <c r="AP2034" t="s">
        <v>950</v>
      </c>
      <c r="AQ2034" t="s">
        <v>952</v>
      </c>
      <c r="AR2034">
        <v>0</v>
      </c>
      <c r="AS2034">
        <v>0</v>
      </c>
      <c r="AT2034">
        <v>0</v>
      </c>
      <c r="AU2034" t="s">
        <v>951</v>
      </c>
      <c r="AV2034" t="s">
        <v>950</v>
      </c>
      <c r="AW2034" t="s">
        <v>950</v>
      </c>
      <c r="AX2034" t="s">
        <v>952</v>
      </c>
      <c r="AY2034">
        <v>0</v>
      </c>
      <c r="AZ2034">
        <v>0</v>
      </c>
      <c r="BA2034" t="s">
        <v>951</v>
      </c>
      <c r="BB2034" t="s">
        <v>950</v>
      </c>
      <c r="BC2034" t="s">
        <v>950</v>
      </c>
      <c r="BD2034" t="s">
        <v>952</v>
      </c>
      <c r="BE2034">
        <v>0</v>
      </c>
      <c r="BF2034">
        <v>0</v>
      </c>
      <c r="BG2034">
        <v>0</v>
      </c>
      <c r="BH2034" t="s">
        <v>951</v>
      </c>
      <c r="BI2034" t="s">
        <v>950</v>
      </c>
      <c r="BJ2034" t="s">
        <v>950</v>
      </c>
      <c r="BK2034" t="s">
        <v>952</v>
      </c>
      <c r="BL2034">
        <v>0</v>
      </c>
      <c r="BM2034">
        <v>0</v>
      </c>
      <c r="BN2034">
        <v>0</v>
      </c>
      <c r="BO2034" t="s">
        <v>951</v>
      </c>
      <c r="BP2034" t="s">
        <v>950</v>
      </c>
      <c r="BQ2034" t="s">
        <v>950</v>
      </c>
      <c r="BR2034" t="s">
        <v>952</v>
      </c>
      <c r="BS2034">
        <v>0</v>
      </c>
      <c r="BT2034">
        <v>0</v>
      </c>
      <c r="BU2034">
        <v>0</v>
      </c>
      <c r="BV2034">
        <v>7010</v>
      </c>
      <c r="BW2034" t="s">
        <v>953</v>
      </c>
      <c r="BX2034" t="s">
        <v>953</v>
      </c>
      <c r="BY2034" t="s">
        <v>948</v>
      </c>
      <c r="BZ2034">
        <v>0</v>
      </c>
      <c r="CA2034">
        <v>0</v>
      </c>
      <c r="CB2034">
        <v>157</v>
      </c>
      <c r="CC2034">
        <v>0</v>
      </c>
      <c r="CD2034" t="s">
        <v>954</v>
      </c>
      <c r="CE2034" s="7">
        <v>27400</v>
      </c>
      <c r="CF2034" s="7">
        <v>28594</v>
      </c>
      <c r="CG2034">
        <v>43</v>
      </c>
      <c r="CH2034">
        <v>999</v>
      </c>
      <c r="CI2034" s="7">
        <v>43465</v>
      </c>
      <c r="CJ2034" s="7">
        <v>55884</v>
      </c>
      <c r="CK2034">
        <v>409</v>
      </c>
      <c r="CL2034">
        <v>1</v>
      </c>
      <c r="CM2034">
        <v>311</v>
      </c>
      <c r="CN2034">
        <v>0</v>
      </c>
      <c r="CO2034" t="s">
        <v>955</v>
      </c>
      <c r="CP2034" t="s">
        <v>955</v>
      </c>
      <c r="CQ2034">
        <v>0</v>
      </c>
      <c r="CR2034">
        <v>3</v>
      </c>
      <c r="CS2034">
        <v>2</v>
      </c>
      <c r="CT2034">
        <f>VLOOKUP(E2034,Prophet!$A:$AA,3,FALSE)</f>
        <v>43</v>
      </c>
      <c r="CU2034" s="10">
        <f t="shared" si="62"/>
        <v>0</v>
      </c>
      <c r="CV2034">
        <f>VLOOKUP(E2034,Prophet!$A:$AA,5,FALSE)</f>
        <v>1</v>
      </c>
      <c r="CW2034">
        <f t="shared" si="63"/>
        <v>0</v>
      </c>
    </row>
    <row r="2035" spans="1:101" x14ac:dyDescent="0.25">
      <c r="A2035">
        <v>8512</v>
      </c>
      <c r="B2035">
        <v>2018</v>
      </c>
      <c r="C2035">
        <v>70</v>
      </c>
      <c r="D2035">
        <v>9</v>
      </c>
      <c r="E2035">
        <v>18103</v>
      </c>
      <c r="F2035">
        <v>0</v>
      </c>
      <c r="G2035">
        <v>0</v>
      </c>
      <c r="H2035">
        <v>0</v>
      </c>
      <c r="I2035">
        <v>0</v>
      </c>
      <c r="J2035">
        <v>30000</v>
      </c>
      <c r="K2035">
        <v>0</v>
      </c>
      <c r="L2035">
        <v>0</v>
      </c>
      <c r="M2035" t="s">
        <v>947</v>
      </c>
      <c r="N2035">
        <v>12</v>
      </c>
      <c r="O2035">
        <v>0</v>
      </c>
      <c r="P2035" t="s">
        <v>948</v>
      </c>
      <c r="Q2035">
        <v>0</v>
      </c>
      <c r="R2035">
        <v>0</v>
      </c>
      <c r="S2035">
        <v>1</v>
      </c>
      <c r="T2035">
        <v>1</v>
      </c>
      <c r="U2035" s="7">
        <v>43435</v>
      </c>
      <c r="V2035" s="7">
        <v>43799</v>
      </c>
      <c r="W2035">
        <v>555.1</v>
      </c>
      <c r="X2035">
        <v>555.1</v>
      </c>
      <c r="Y2035">
        <v>349.5</v>
      </c>
      <c r="Z2035">
        <v>0</v>
      </c>
      <c r="AA2035">
        <v>0</v>
      </c>
      <c r="AB2035">
        <v>514</v>
      </c>
      <c r="AC2035">
        <v>1</v>
      </c>
      <c r="AD2035" t="s">
        <v>949</v>
      </c>
      <c r="AE2035" t="s">
        <v>950</v>
      </c>
      <c r="AF2035">
        <v>0</v>
      </c>
      <c r="AG2035" t="s">
        <v>951</v>
      </c>
      <c r="AH2035" t="s">
        <v>950</v>
      </c>
      <c r="AI2035" t="s">
        <v>950</v>
      </c>
      <c r="AJ2035" t="s">
        <v>952</v>
      </c>
      <c r="AK2035">
        <v>0</v>
      </c>
      <c r="AL2035">
        <v>0</v>
      </c>
      <c r="AM2035">
        <v>0</v>
      </c>
      <c r="AN2035" t="s">
        <v>951</v>
      </c>
      <c r="AO2035" t="s">
        <v>950</v>
      </c>
      <c r="AP2035" t="s">
        <v>950</v>
      </c>
      <c r="AQ2035" t="s">
        <v>952</v>
      </c>
      <c r="AR2035">
        <v>0</v>
      </c>
      <c r="AS2035">
        <v>0</v>
      </c>
      <c r="AT2035">
        <v>0</v>
      </c>
      <c r="AU2035" t="s">
        <v>951</v>
      </c>
      <c r="AV2035" t="s">
        <v>950</v>
      </c>
      <c r="AW2035" t="s">
        <v>950</v>
      </c>
      <c r="AX2035" t="s">
        <v>952</v>
      </c>
      <c r="AY2035">
        <v>0</v>
      </c>
      <c r="AZ2035">
        <v>0</v>
      </c>
      <c r="BA2035" t="s">
        <v>951</v>
      </c>
      <c r="BB2035" t="s">
        <v>950</v>
      </c>
      <c r="BC2035" t="s">
        <v>950</v>
      </c>
      <c r="BD2035" t="s">
        <v>952</v>
      </c>
      <c r="BE2035">
        <v>0</v>
      </c>
      <c r="BF2035">
        <v>0</v>
      </c>
      <c r="BG2035">
        <v>0</v>
      </c>
      <c r="BH2035" t="s">
        <v>951</v>
      </c>
      <c r="BI2035" t="s">
        <v>950</v>
      </c>
      <c r="BJ2035" t="s">
        <v>950</v>
      </c>
      <c r="BK2035" t="s">
        <v>952</v>
      </c>
      <c r="BL2035">
        <v>0</v>
      </c>
      <c r="BM2035">
        <v>0</v>
      </c>
      <c r="BN2035">
        <v>0</v>
      </c>
      <c r="BO2035" t="s">
        <v>951</v>
      </c>
      <c r="BP2035" t="s">
        <v>950</v>
      </c>
      <c r="BQ2035" t="s">
        <v>950</v>
      </c>
      <c r="BR2035" t="s">
        <v>952</v>
      </c>
      <c r="BS2035">
        <v>0</v>
      </c>
      <c r="BT2035">
        <v>0</v>
      </c>
      <c r="BU2035">
        <v>0</v>
      </c>
      <c r="BV2035" t="s">
        <v>951</v>
      </c>
      <c r="BW2035" t="s">
        <v>950</v>
      </c>
      <c r="BX2035" t="s">
        <v>950</v>
      </c>
      <c r="BY2035" t="s">
        <v>952</v>
      </c>
      <c r="BZ2035">
        <v>0</v>
      </c>
      <c r="CA2035">
        <v>0</v>
      </c>
      <c r="CB2035">
        <v>0</v>
      </c>
      <c r="CC2035">
        <v>0</v>
      </c>
      <c r="CD2035" t="s">
        <v>954</v>
      </c>
      <c r="CE2035" s="7">
        <v>20453</v>
      </c>
      <c r="CF2035" s="7">
        <v>43435</v>
      </c>
      <c r="CG2035">
        <v>63</v>
      </c>
      <c r="CH2035">
        <v>999</v>
      </c>
      <c r="CI2035" s="7">
        <v>43465</v>
      </c>
      <c r="CJ2035" s="7">
        <v>55884</v>
      </c>
      <c r="CK2035">
        <v>409</v>
      </c>
      <c r="CL2035">
        <v>1</v>
      </c>
      <c r="CM2035">
        <v>23</v>
      </c>
      <c r="CN2035">
        <v>0</v>
      </c>
      <c r="CO2035" t="s">
        <v>955</v>
      </c>
      <c r="CP2035" t="s">
        <v>955</v>
      </c>
      <c r="CQ2035">
        <v>0</v>
      </c>
      <c r="CR2035">
        <v>0</v>
      </c>
      <c r="CS2035">
        <v>0</v>
      </c>
      <c r="CT2035">
        <f>VLOOKUP(E2035,Prophet!$A:$AA,3,FALSE)</f>
        <v>63</v>
      </c>
      <c r="CU2035">
        <f t="shared" si="62"/>
        <v>0</v>
      </c>
      <c r="CV2035">
        <f>VLOOKUP(E2035,Prophet!$A:$AA,5,FALSE)</f>
        <v>1</v>
      </c>
      <c r="CW2035">
        <f t="shared" si="63"/>
        <v>0</v>
      </c>
    </row>
    <row r="2036" spans="1:101" x14ac:dyDescent="0.25">
      <c r="A2036">
        <v>8515</v>
      </c>
      <c r="B2036">
        <v>2018</v>
      </c>
      <c r="C2036">
        <v>70</v>
      </c>
      <c r="D2036">
        <v>9</v>
      </c>
      <c r="E2036">
        <v>1757902</v>
      </c>
      <c r="F2036">
        <v>0</v>
      </c>
      <c r="G2036">
        <v>0</v>
      </c>
      <c r="H2036">
        <v>0</v>
      </c>
      <c r="I2036">
        <v>0</v>
      </c>
      <c r="J2036">
        <v>30000</v>
      </c>
      <c r="K2036">
        <v>0</v>
      </c>
      <c r="L2036">
        <v>0</v>
      </c>
      <c r="M2036" t="s">
        <v>947</v>
      </c>
      <c r="N2036">
        <v>12</v>
      </c>
      <c r="O2036">
        <v>0</v>
      </c>
      <c r="P2036" t="s">
        <v>948</v>
      </c>
      <c r="Q2036">
        <v>0</v>
      </c>
      <c r="R2036">
        <v>0</v>
      </c>
      <c r="S2036">
        <v>1</v>
      </c>
      <c r="T2036">
        <v>1</v>
      </c>
      <c r="U2036" s="7">
        <v>43435</v>
      </c>
      <c r="V2036" s="7">
        <v>43799</v>
      </c>
      <c r="W2036">
        <v>509.7</v>
      </c>
      <c r="X2036">
        <v>509.7</v>
      </c>
      <c r="Y2036">
        <v>271.5</v>
      </c>
      <c r="Z2036">
        <v>0</v>
      </c>
      <c r="AA2036">
        <v>0</v>
      </c>
      <c r="AB2036">
        <v>399.3</v>
      </c>
      <c r="AC2036">
        <v>1</v>
      </c>
      <c r="AD2036" t="s">
        <v>949</v>
      </c>
      <c r="AE2036" t="s">
        <v>950</v>
      </c>
      <c r="AF2036">
        <v>0</v>
      </c>
      <c r="AG2036" t="s">
        <v>951</v>
      </c>
      <c r="AH2036" t="s">
        <v>950</v>
      </c>
      <c r="AI2036" t="s">
        <v>950</v>
      </c>
      <c r="AJ2036" t="s">
        <v>952</v>
      </c>
      <c r="AK2036">
        <v>0</v>
      </c>
      <c r="AL2036">
        <v>0</v>
      </c>
      <c r="AM2036">
        <v>0</v>
      </c>
      <c r="AN2036" t="s">
        <v>951</v>
      </c>
      <c r="AO2036" t="s">
        <v>950</v>
      </c>
      <c r="AP2036" t="s">
        <v>950</v>
      </c>
      <c r="AQ2036" t="s">
        <v>952</v>
      </c>
      <c r="AR2036">
        <v>0</v>
      </c>
      <c r="AS2036">
        <v>0</v>
      </c>
      <c r="AT2036">
        <v>0</v>
      </c>
      <c r="AU2036" t="s">
        <v>951</v>
      </c>
      <c r="AV2036" t="s">
        <v>950</v>
      </c>
      <c r="AW2036" t="s">
        <v>950</v>
      </c>
      <c r="AX2036" t="s">
        <v>952</v>
      </c>
      <c r="AY2036">
        <v>0</v>
      </c>
      <c r="AZ2036">
        <v>0</v>
      </c>
      <c r="BA2036" t="s">
        <v>951</v>
      </c>
      <c r="BB2036" t="s">
        <v>950</v>
      </c>
      <c r="BC2036" t="s">
        <v>950</v>
      </c>
      <c r="BD2036" t="s">
        <v>952</v>
      </c>
      <c r="BE2036">
        <v>0</v>
      </c>
      <c r="BF2036">
        <v>0</v>
      </c>
      <c r="BG2036">
        <v>0</v>
      </c>
      <c r="BH2036" t="s">
        <v>951</v>
      </c>
      <c r="BI2036" t="s">
        <v>950</v>
      </c>
      <c r="BJ2036" t="s">
        <v>950</v>
      </c>
      <c r="BK2036" t="s">
        <v>952</v>
      </c>
      <c r="BL2036">
        <v>0</v>
      </c>
      <c r="BM2036">
        <v>0</v>
      </c>
      <c r="BN2036">
        <v>0</v>
      </c>
      <c r="BO2036" t="s">
        <v>951</v>
      </c>
      <c r="BP2036" t="s">
        <v>950</v>
      </c>
      <c r="BQ2036" t="s">
        <v>950</v>
      </c>
      <c r="BR2036" t="s">
        <v>952</v>
      </c>
      <c r="BS2036">
        <v>0</v>
      </c>
      <c r="BT2036">
        <v>0</v>
      </c>
      <c r="BU2036">
        <v>0</v>
      </c>
      <c r="BV2036">
        <v>7010</v>
      </c>
      <c r="BW2036" t="s">
        <v>953</v>
      </c>
      <c r="BX2036" t="s">
        <v>950</v>
      </c>
      <c r="BY2036" t="s">
        <v>948</v>
      </c>
      <c r="BZ2036">
        <v>0</v>
      </c>
      <c r="CA2036">
        <v>0</v>
      </c>
      <c r="CB2036">
        <v>78.5</v>
      </c>
      <c r="CC2036">
        <v>0</v>
      </c>
      <c r="CD2036" t="s">
        <v>954</v>
      </c>
      <c r="CE2036" s="7">
        <v>23271</v>
      </c>
      <c r="CF2036" s="7">
        <v>43435</v>
      </c>
      <c r="CG2036">
        <v>55</v>
      </c>
      <c r="CH2036">
        <v>999</v>
      </c>
      <c r="CI2036" s="7">
        <v>43465</v>
      </c>
      <c r="CJ2036" s="7">
        <v>55884</v>
      </c>
      <c r="CK2036">
        <v>409</v>
      </c>
      <c r="CL2036">
        <v>1</v>
      </c>
      <c r="CM2036">
        <v>119</v>
      </c>
      <c r="CN2036">
        <v>0</v>
      </c>
      <c r="CO2036" t="s">
        <v>955</v>
      </c>
      <c r="CP2036" t="s">
        <v>955</v>
      </c>
      <c r="CQ2036">
        <v>0</v>
      </c>
      <c r="CR2036">
        <v>0</v>
      </c>
      <c r="CS2036">
        <v>0</v>
      </c>
      <c r="CT2036">
        <f>VLOOKUP(E2036,Prophet!$A:$AA,3,FALSE)</f>
        <v>55</v>
      </c>
      <c r="CU2036">
        <f t="shared" si="62"/>
        <v>0</v>
      </c>
      <c r="CV2036">
        <f>VLOOKUP(E2036,Prophet!$A:$AA,5,FALSE)</f>
        <v>1</v>
      </c>
      <c r="CW2036">
        <f t="shared" si="63"/>
        <v>0</v>
      </c>
    </row>
    <row r="2037" spans="1:101" x14ac:dyDescent="0.25">
      <c r="A2037">
        <v>8518</v>
      </c>
      <c r="B2037">
        <v>2018</v>
      </c>
      <c r="C2037">
        <v>70</v>
      </c>
      <c r="D2037">
        <v>9</v>
      </c>
      <c r="E2037">
        <v>18106</v>
      </c>
      <c r="F2037">
        <v>0</v>
      </c>
      <c r="G2037">
        <v>0</v>
      </c>
      <c r="H2037">
        <v>0</v>
      </c>
      <c r="I2037">
        <v>0</v>
      </c>
      <c r="J2037">
        <v>30000</v>
      </c>
      <c r="K2037">
        <v>0</v>
      </c>
      <c r="L2037">
        <v>0</v>
      </c>
      <c r="M2037" t="s">
        <v>947</v>
      </c>
      <c r="N2037">
        <v>12</v>
      </c>
      <c r="O2037">
        <v>0</v>
      </c>
      <c r="P2037" t="s">
        <v>948</v>
      </c>
      <c r="Q2037">
        <v>0</v>
      </c>
      <c r="R2037">
        <v>0</v>
      </c>
      <c r="S2037">
        <v>1</v>
      </c>
      <c r="T2037">
        <v>1</v>
      </c>
      <c r="U2037" s="7">
        <v>43435</v>
      </c>
      <c r="V2037" s="7">
        <v>43799</v>
      </c>
      <c r="W2037">
        <v>460.4</v>
      </c>
      <c r="X2037">
        <v>460.4</v>
      </c>
      <c r="Y2037">
        <v>240.5</v>
      </c>
      <c r="Z2037">
        <v>0</v>
      </c>
      <c r="AA2037">
        <v>0</v>
      </c>
      <c r="AB2037">
        <v>353.6</v>
      </c>
      <c r="AC2037">
        <v>1</v>
      </c>
      <c r="AD2037" t="s">
        <v>956</v>
      </c>
      <c r="AE2037" t="s">
        <v>950</v>
      </c>
      <c r="AF2037">
        <v>0</v>
      </c>
      <c r="AG2037" t="s">
        <v>951</v>
      </c>
      <c r="AH2037" t="s">
        <v>950</v>
      </c>
      <c r="AI2037" t="s">
        <v>950</v>
      </c>
      <c r="AJ2037" t="s">
        <v>952</v>
      </c>
      <c r="AK2037">
        <v>0</v>
      </c>
      <c r="AL2037">
        <v>0</v>
      </c>
      <c r="AM2037">
        <v>0</v>
      </c>
      <c r="AN2037" t="s">
        <v>951</v>
      </c>
      <c r="AO2037" t="s">
        <v>950</v>
      </c>
      <c r="AP2037" t="s">
        <v>950</v>
      </c>
      <c r="AQ2037" t="s">
        <v>952</v>
      </c>
      <c r="AR2037">
        <v>0</v>
      </c>
      <c r="AS2037">
        <v>0</v>
      </c>
      <c r="AT2037">
        <v>0</v>
      </c>
      <c r="AU2037" t="s">
        <v>951</v>
      </c>
      <c r="AV2037" t="s">
        <v>950</v>
      </c>
      <c r="AW2037" t="s">
        <v>950</v>
      </c>
      <c r="AX2037" t="s">
        <v>952</v>
      </c>
      <c r="AY2037">
        <v>0</v>
      </c>
      <c r="AZ2037">
        <v>0</v>
      </c>
      <c r="BA2037" t="s">
        <v>951</v>
      </c>
      <c r="BB2037" t="s">
        <v>950</v>
      </c>
      <c r="BC2037" t="s">
        <v>950</v>
      </c>
      <c r="BD2037" t="s">
        <v>952</v>
      </c>
      <c r="BE2037">
        <v>0</v>
      </c>
      <c r="BF2037">
        <v>0</v>
      </c>
      <c r="BG2037">
        <v>0</v>
      </c>
      <c r="BH2037" t="s">
        <v>951</v>
      </c>
      <c r="BI2037" t="s">
        <v>950</v>
      </c>
      <c r="BJ2037" t="s">
        <v>950</v>
      </c>
      <c r="BK2037" t="s">
        <v>952</v>
      </c>
      <c r="BL2037">
        <v>0</v>
      </c>
      <c r="BM2037">
        <v>0</v>
      </c>
      <c r="BN2037">
        <v>0</v>
      </c>
      <c r="BO2037" t="s">
        <v>951</v>
      </c>
      <c r="BP2037" t="s">
        <v>950</v>
      </c>
      <c r="BQ2037" t="s">
        <v>950</v>
      </c>
      <c r="BR2037" t="s">
        <v>952</v>
      </c>
      <c r="BS2037">
        <v>0</v>
      </c>
      <c r="BT2037">
        <v>0</v>
      </c>
      <c r="BU2037">
        <v>0</v>
      </c>
      <c r="BV2037">
        <v>7010</v>
      </c>
      <c r="BW2037" t="s">
        <v>953</v>
      </c>
      <c r="BX2037" t="s">
        <v>950</v>
      </c>
      <c r="BY2037" t="s">
        <v>948</v>
      </c>
      <c r="BZ2037">
        <v>0</v>
      </c>
      <c r="CA2037">
        <v>0</v>
      </c>
      <c r="CB2037">
        <v>78.5</v>
      </c>
      <c r="CC2037">
        <v>0</v>
      </c>
      <c r="CD2037" t="s">
        <v>954</v>
      </c>
      <c r="CE2037" s="7">
        <v>23573</v>
      </c>
      <c r="CF2037" s="7">
        <v>43435</v>
      </c>
      <c r="CG2037">
        <v>54</v>
      </c>
      <c r="CH2037">
        <v>999</v>
      </c>
      <c r="CI2037" s="7">
        <v>43465</v>
      </c>
      <c r="CJ2037" s="7">
        <v>55884</v>
      </c>
      <c r="CK2037">
        <v>409</v>
      </c>
      <c r="CL2037">
        <v>1</v>
      </c>
      <c r="CM2037">
        <v>131</v>
      </c>
      <c r="CN2037">
        <v>0</v>
      </c>
      <c r="CO2037" t="s">
        <v>955</v>
      </c>
      <c r="CP2037" t="s">
        <v>955</v>
      </c>
      <c r="CQ2037">
        <v>0</v>
      </c>
      <c r="CR2037">
        <v>0</v>
      </c>
      <c r="CS2037">
        <v>0</v>
      </c>
      <c r="CT2037">
        <f>VLOOKUP(E2037,Prophet!$A:$AA,3,FALSE)</f>
        <v>54</v>
      </c>
      <c r="CU2037">
        <f t="shared" si="62"/>
        <v>0</v>
      </c>
      <c r="CV2037">
        <f>VLOOKUP(E2037,Prophet!$A:$AA,5,FALSE)</f>
        <v>1</v>
      </c>
      <c r="CW2037">
        <f t="shared" si="63"/>
        <v>0</v>
      </c>
    </row>
    <row r="2038" spans="1:101" x14ac:dyDescent="0.25">
      <c r="A2038">
        <v>8521</v>
      </c>
      <c r="B2038">
        <v>2018</v>
      </c>
      <c r="C2038">
        <v>70</v>
      </c>
      <c r="D2038">
        <v>9</v>
      </c>
      <c r="E2038">
        <v>1632802</v>
      </c>
      <c r="F2038">
        <v>0</v>
      </c>
      <c r="G2038">
        <v>0</v>
      </c>
      <c r="H2038">
        <v>0</v>
      </c>
      <c r="I2038">
        <v>0</v>
      </c>
      <c r="J2038">
        <v>30000</v>
      </c>
      <c r="K2038">
        <v>0</v>
      </c>
      <c r="L2038">
        <v>0</v>
      </c>
      <c r="M2038" t="s">
        <v>947</v>
      </c>
      <c r="N2038">
        <v>12</v>
      </c>
      <c r="O2038">
        <v>0</v>
      </c>
      <c r="P2038" t="s">
        <v>948</v>
      </c>
      <c r="Q2038">
        <v>0</v>
      </c>
      <c r="R2038">
        <v>0</v>
      </c>
      <c r="S2038">
        <v>1</v>
      </c>
      <c r="T2038">
        <v>1</v>
      </c>
      <c r="U2038" s="7">
        <v>43435</v>
      </c>
      <c r="V2038" s="7">
        <v>43799</v>
      </c>
      <c r="W2038">
        <v>262</v>
      </c>
      <c r="X2038">
        <v>262</v>
      </c>
      <c r="Y2038">
        <v>115.5</v>
      </c>
      <c r="Z2038">
        <v>0</v>
      </c>
      <c r="AA2038">
        <v>0</v>
      </c>
      <c r="AB2038">
        <v>169.9</v>
      </c>
      <c r="AC2038">
        <v>1</v>
      </c>
      <c r="AD2038" t="s">
        <v>949</v>
      </c>
      <c r="AE2038" t="s">
        <v>950</v>
      </c>
      <c r="AF2038">
        <v>0</v>
      </c>
      <c r="AG2038" t="s">
        <v>951</v>
      </c>
      <c r="AH2038" t="s">
        <v>950</v>
      </c>
      <c r="AI2038" t="s">
        <v>950</v>
      </c>
      <c r="AJ2038" t="s">
        <v>952</v>
      </c>
      <c r="AK2038">
        <v>0</v>
      </c>
      <c r="AL2038">
        <v>0</v>
      </c>
      <c r="AM2038">
        <v>0</v>
      </c>
      <c r="AN2038" t="s">
        <v>951</v>
      </c>
      <c r="AO2038" t="s">
        <v>950</v>
      </c>
      <c r="AP2038" t="s">
        <v>950</v>
      </c>
      <c r="AQ2038" t="s">
        <v>952</v>
      </c>
      <c r="AR2038">
        <v>0</v>
      </c>
      <c r="AS2038">
        <v>0</v>
      </c>
      <c r="AT2038">
        <v>0</v>
      </c>
      <c r="AU2038" t="s">
        <v>951</v>
      </c>
      <c r="AV2038" t="s">
        <v>950</v>
      </c>
      <c r="AW2038" t="s">
        <v>950</v>
      </c>
      <c r="AX2038" t="s">
        <v>952</v>
      </c>
      <c r="AY2038">
        <v>0</v>
      </c>
      <c r="AZ2038">
        <v>0</v>
      </c>
      <c r="BA2038" t="s">
        <v>951</v>
      </c>
      <c r="BB2038" t="s">
        <v>950</v>
      </c>
      <c r="BC2038" t="s">
        <v>950</v>
      </c>
      <c r="BD2038" t="s">
        <v>952</v>
      </c>
      <c r="BE2038">
        <v>0</v>
      </c>
      <c r="BF2038">
        <v>0</v>
      </c>
      <c r="BG2038">
        <v>0</v>
      </c>
      <c r="BH2038" t="s">
        <v>951</v>
      </c>
      <c r="BI2038" t="s">
        <v>950</v>
      </c>
      <c r="BJ2038" t="s">
        <v>950</v>
      </c>
      <c r="BK2038" t="s">
        <v>952</v>
      </c>
      <c r="BL2038">
        <v>0</v>
      </c>
      <c r="BM2038">
        <v>0</v>
      </c>
      <c r="BN2038">
        <v>0</v>
      </c>
      <c r="BO2038" t="s">
        <v>951</v>
      </c>
      <c r="BP2038" t="s">
        <v>950</v>
      </c>
      <c r="BQ2038" t="s">
        <v>950</v>
      </c>
      <c r="BR2038" t="s">
        <v>952</v>
      </c>
      <c r="BS2038">
        <v>0</v>
      </c>
      <c r="BT2038">
        <v>0</v>
      </c>
      <c r="BU2038">
        <v>0</v>
      </c>
      <c r="BV2038">
        <v>7010</v>
      </c>
      <c r="BW2038" t="s">
        <v>953</v>
      </c>
      <c r="BX2038" t="s">
        <v>950</v>
      </c>
      <c r="BY2038" t="s">
        <v>948</v>
      </c>
      <c r="BZ2038">
        <v>0</v>
      </c>
      <c r="CA2038">
        <v>0</v>
      </c>
      <c r="CB2038">
        <v>78.5</v>
      </c>
      <c r="CC2038">
        <v>0</v>
      </c>
      <c r="CD2038" t="s">
        <v>954</v>
      </c>
      <c r="CE2038" s="7">
        <v>23057</v>
      </c>
      <c r="CF2038" s="7">
        <v>43435</v>
      </c>
      <c r="CG2038">
        <v>56</v>
      </c>
      <c r="CH2038">
        <v>999</v>
      </c>
      <c r="CI2038" s="7">
        <v>43465</v>
      </c>
      <c r="CJ2038" s="7">
        <v>55884</v>
      </c>
      <c r="CK2038">
        <v>409</v>
      </c>
      <c r="CL2038">
        <v>1</v>
      </c>
      <c r="CM2038">
        <v>107</v>
      </c>
      <c r="CN2038">
        <v>0</v>
      </c>
      <c r="CO2038" t="s">
        <v>955</v>
      </c>
      <c r="CP2038" t="s">
        <v>955</v>
      </c>
      <c r="CQ2038">
        <v>0</v>
      </c>
      <c r="CR2038">
        <v>0</v>
      </c>
      <c r="CS2038">
        <v>0</v>
      </c>
      <c r="CT2038">
        <f>VLOOKUP(E2038,Prophet!$A:$AA,3,FALSE)</f>
        <v>56</v>
      </c>
      <c r="CU2038">
        <f t="shared" si="62"/>
        <v>0</v>
      </c>
      <c r="CV2038">
        <f>VLOOKUP(E2038,Prophet!$A:$AA,5,FALSE)</f>
        <v>1</v>
      </c>
      <c r="CW2038">
        <f t="shared" si="63"/>
        <v>0</v>
      </c>
    </row>
    <row r="2039" spans="1:101" x14ac:dyDescent="0.25">
      <c r="A2039">
        <v>8523</v>
      </c>
      <c r="B2039">
        <v>2018</v>
      </c>
      <c r="C2039">
        <v>70</v>
      </c>
      <c r="D2039">
        <v>9</v>
      </c>
      <c r="E2039">
        <v>584802</v>
      </c>
      <c r="F2039">
        <v>0</v>
      </c>
      <c r="G2039">
        <v>0</v>
      </c>
      <c r="H2039">
        <v>0</v>
      </c>
      <c r="I2039">
        <v>0</v>
      </c>
      <c r="J2039">
        <v>30000</v>
      </c>
      <c r="K2039">
        <v>0</v>
      </c>
      <c r="L2039">
        <v>0</v>
      </c>
      <c r="M2039" t="s">
        <v>947</v>
      </c>
      <c r="N2039">
        <v>12</v>
      </c>
      <c r="O2039">
        <v>0</v>
      </c>
      <c r="P2039" t="s">
        <v>948</v>
      </c>
      <c r="Q2039">
        <v>0</v>
      </c>
      <c r="R2039">
        <v>0</v>
      </c>
      <c r="S2039">
        <v>1</v>
      </c>
      <c r="T2039">
        <v>1</v>
      </c>
      <c r="U2039" s="7">
        <v>43435</v>
      </c>
      <c r="V2039" s="7">
        <v>43799</v>
      </c>
      <c r="W2039">
        <v>385.9</v>
      </c>
      <c r="X2039">
        <v>385.9</v>
      </c>
      <c r="Y2039">
        <v>193.5</v>
      </c>
      <c r="Z2039">
        <v>0</v>
      </c>
      <c r="AA2039">
        <v>0</v>
      </c>
      <c r="AB2039">
        <v>284.60000000000002</v>
      </c>
      <c r="AC2039">
        <v>1</v>
      </c>
      <c r="AD2039" t="s">
        <v>949</v>
      </c>
      <c r="AE2039" t="s">
        <v>950</v>
      </c>
      <c r="AF2039">
        <v>0</v>
      </c>
      <c r="AG2039" t="s">
        <v>951</v>
      </c>
      <c r="AH2039" t="s">
        <v>950</v>
      </c>
      <c r="AI2039" t="s">
        <v>950</v>
      </c>
      <c r="AJ2039" t="s">
        <v>952</v>
      </c>
      <c r="AK2039">
        <v>0</v>
      </c>
      <c r="AL2039">
        <v>0</v>
      </c>
      <c r="AM2039">
        <v>0</v>
      </c>
      <c r="AN2039" t="s">
        <v>951</v>
      </c>
      <c r="AO2039" t="s">
        <v>950</v>
      </c>
      <c r="AP2039" t="s">
        <v>950</v>
      </c>
      <c r="AQ2039" t="s">
        <v>952</v>
      </c>
      <c r="AR2039">
        <v>0</v>
      </c>
      <c r="AS2039">
        <v>0</v>
      </c>
      <c r="AT2039">
        <v>0</v>
      </c>
      <c r="AU2039" t="s">
        <v>951</v>
      </c>
      <c r="AV2039" t="s">
        <v>950</v>
      </c>
      <c r="AW2039" t="s">
        <v>950</v>
      </c>
      <c r="AX2039" t="s">
        <v>952</v>
      </c>
      <c r="AY2039">
        <v>0</v>
      </c>
      <c r="AZ2039">
        <v>0</v>
      </c>
      <c r="BA2039" t="s">
        <v>951</v>
      </c>
      <c r="BB2039" t="s">
        <v>950</v>
      </c>
      <c r="BC2039" t="s">
        <v>950</v>
      </c>
      <c r="BD2039" t="s">
        <v>952</v>
      </c>
      <c r="BE2039">
        <v>0</v>
      </c>
      <c r="BF2039">
        <v>0</v>
      </c>
      <c r="BG2039">
        <v>0</v>
      </c>
      <c r="BH2039" t="s">
        <v>951</v>
      </c>
      <c r="BI2039" t="s">
        <v>950</v>
      </c>
      <c r="BJ2039" t="s">
        <v>950</v>
      </c>
      <c r="BK2039" t="s">
        <v>952</v>
      </c>
      <c r="BL2039">
        <v>0</v>
      </c>
      <c r="BM2039">
        <v>0</v>
      </c>
      <c r="BN2039">
        <v>0</v>
      </c>
      <c r="BO2039" t="s">
        <v>951</v>
      </c>
      <c r="BP2039" t="s">
        <v>950</v>
      </c>
      <c r="BQ2039" t="s">
        <v>950</v>
      </c>
      <c r="BR2039" t="s">
        <v>952</v>
      </c>
      <c r="BS2039">
        <v>0</v>
      </c>
      <c r="BT2039">
        <v>0</v>
      </c>
      <c r="BU2039">
        <v>0</v>
      </c>
      <c r="BV2039">
        <v>7010</v>
      </c>
      <c r="BW2039" t="s">
        <v>953</v>
      </c>
      <c r="BX2039" t="s">
        <v>950</v>
      </c>
      <c r="BY2039" t="s">
        <v>948</v>
      </c>
      <c r="BZ2039">
        <v>0</v>
      </c>
      <c r="CA2039">
        <v>0</v>
      </c>
      <c r="CB2039">
        <v>78.5</v>
      </c>
      <c r="CC2039">
        <v>0</v>
      </c>
      <c r="CD2039" t="s">
        <v>954</v>
      </c>
      <c r="CE2039" s="7">
        <v>22683</v>
      </c>
      <c r="CF2039" s="7">
        <v>43435</v>
      </c>
      <c r="CG2039">
        <v>57</v>
      </c>
      <c r="CH2039">
        <v>999</v>
      </c>
      <c r="CI2039" s="7">
        <v>43465</v>
      </c>
      <c r="CJ2039" s="7">
        <v>55884</v>
      </c>
      <c r="CK2039">
        <v>409</v>
      </c>
      <c r="CL2039">
        <v>1</v>
      </c>
      <c r="CM2039">
        <v>95</v>
      </c>
      <c r="CN2039">
        <v>0</v>
      </c>
      <c r="CO2039" t="s">
        <v>955</v>
      </c>
      <c r="CP2039" t="s">
        <v>955</v>
      </c>
      <c r="CQ2039">
        <v>0</v>
      </c>
      <c r="CR2039">
        <v>0</v>
      </c>
      <c r="CS2039">
        <v>0</v>
      </c>
      <c r="CT2039">
        <f>VLOOKUP(E2039,Prophet!$A:$AA,3,FALSE)</f>
        <v>57</v>
      </c>
      <c r="CU2039">
        <f t="shared" si="62"/>
        <v>0</v>
      </c>
      <c r="CV2039">
        <f>VLOOKUP(E2039,Prophet!$A:$AA,5,FALSE)</f>
        <v>1</v>
      </c>
      <c r="CW2039">
        <f t="shared" si="63"/>
        <v>0</v>
      </c>
    </row>
    <row r="2040" spans="1:101" x14ac:dyDescent="0.25">
      <c r="A2040">
        <v>8525</v>
      </c>
      <c r="B2040">
        <v>2018</v>
      </c>
      <c r="C2040">
        <v>70</v>
      </c>
      <c r="D2040">
        <v>9</v>
      </c>
      <c r="E2040">
        <v>2572301</v>
      </c>
      <c r="F2040">
        <v>0</v>
      </c>
      <c r="G2040">
        <v>0</v>
      </c>
      <c r="H2040">
        <v>0</v>
      </c>
      <c r="I2040">
        <v>0</v>
      </c>
      <c r="J2040">
        <v>30000</v>
      </c>
      <c r="K2040">
        <v>0</v>
      </c>
      <c r="L2040">
        <v>0</v>
      </c>
      <c r="M2040" t="s">
        <v>947</v>
      </c>
      <c r="N2040">
        <v>12</v>
      </c>
      <c r="O2040">
        <v>0</v>
      </c>
      <c r="P2040" t="s">
        <v>948</v>
      </c>
      <c r="Q2040">
        <v>0</v>
      </c>
      <c r="R2040">
        <v>0</v>
      </c>
      <c r="S2040">
        <v>1</v>
      </c>
      <c r="T2040">
        <v>1</v>
      </c>
      <c r="U2040" s="7">
        <v>43435</v>
      </c>
      <c r="V2040" s="7">
        <v>43799</v>
      </c>
      <c r="W2040">
        <v>509.7</v>
      </c>
      <c r="X2040">
        <v>509.7</v>
      </c>
      <c r="Y2040">
        <v>271.5</v>
      </c>
      <c r="Z2040">
        <v>0</v>
      </c>
      <c r="AA2040">
        <v>0</v>
      </c>
      <c r="AB2040">
        <v>399.3</v>
      </c>
      <c r="AC2040">
        <v>1</v>
      </c>
      <c r="AD2040" t="s">
        <v>949</v>
      </c>
      <c r="AE2040" t="s">
        <v>950</v>
      </c>
      <c r="AF2040">
        <v>0</v>
      </c>
      <c r="AG2040" t="s">
        <v>951</v>
      </c>
      <c r="AH2040" t="s">
        <v>950</v>
      </c>
      <c r="AI2040" t="s">
        <v>950</v>
      </c>
      <c r="AJ2040" t="s">
        <v>952</v>
      </c>
      <c r="AK2040">
        <v>0</v>
      </c>
      <c r="AL2040">
        <v>0</v>
      </c>
      <c r="AM2040">
        <v>0</v>
      </c>
      <c r="AN2040" t="s">
        <v>951</v>
      </c>
      <c r="AO2040" t="s">
        <v>950</v>
      </c>
      <c r="AP2040" t="s">
        <v>950</v>
      </c>
      <c r="AQ2040" t="s">
        <v>952</v>
      </c>
      <c r="AR2040">
        <v>0</v>
      </c>
      <c r="AS2040">
        <v>0</v>
      </c>
      <c r="AT2040">
        <v>0</v>
      </c>
      <c r="AU2040" t="s">
        <v>951</v>
      </c>
      <c r="AV2040" t="s">
        <v>950</v>
      </c>
      <c r="AW2040" t="s">
        <v>950</v>
      </c>
      <c r="AX2040" t="s">
        <v>952</v>
      </c>
      <c r="AY2040">
        <v>0</v>
      </c>
      <c r="AZ2040">
        <v>0</v>
      </c>
      <c r="BA2040" t="s">
        <v>951</v>
      </c>
      <c r="BB2040" t="s">
        <v>950</v>
      </c>
      <c r="BC2040" t="s">
        <v>950</v>
      </c>
      <c r="BD2040" t="s">
        <v>952</v>
      </c>
      <c r="BE2040">
        <v>0</v>
      </c>
      <c r="BF2040">
        <v>0</v>
      </c>
      <c r="BG2040">
        <v>0</v>
      </c>
      <c r="BH2040" t="s">
        <v>951</v>
      </c>
      <c r="BI2040" t="s">
        <v>950</v>
      </c>
      <c r="BJ2040" t="s">
        <v>950</v>
      </c>
      <c r="BK2040" t="s">
        <v>952</v>
      </c>
      <c r="BL2040">
        <v>0</v>
      </c>
      <c r="BM2040">
        <v>0</v>
      </c>
      <c r="BN2040">
        <v>0</v>
      </c>
      <c r="BO2040" t="s">
        <v>951</v>
      </c>
      <c r="BP2040" t="s">
        <v>950</v>
      </c>
      <c r="BQ2040" t="s">
        <v>950</v>
      </c>
      <c r="BR2040" t="s">
        <v>952</v>
      </c>
      <c r="BS2040">
        <v>0</v>
      </c>
      <c r="BT2040">
        <v>0</v>
      </c>
      <c r="BU2040">
        <v>0</v>
      </c>
      <c r="BV2040">
        <v>7010</v>
      </c>
      <c r="BW2040" t="s">
        <v>953</v>
      </c>
      <c r="BX2040" t="s">
        <v>950</v>
      </c>
      <c r="BY2040" t="s">
        <v>948</v>
      </c>
      <c r="BZ2040">
        <v>0</v>
      </c>
      <c r="CA2040">
        <v>0</v>
      </c>
      <c r="CB2040">
        <v>78.5</v>
      </c>
      <c r="CC2040">
        <v>0</v>
      </c>
      <c r="CD2040" t="s">
        <v>954</v>
      </c>
      <c r="CE2040" s="7">
        <v>32188</v>
      </c>
      <c r="CF2040" s="7">
        <v>43435</v>
      </c>
      <c r="CG2040">
        <v>31</v>
      </c>
      <c r="CH2040">
        <v>999</v>
      </c>
      <c r="CI2040" s="7">
        <v>43465</v>
      </c>
      <c r="CJ2040" s="7">
        <v>55884</v>
      </c>
      <c r="CK2040">
        <v>409</v>
      </c>
      <c r="CL2040">
        <v>1</v>
      </c>
      <c r="CM2040">
        <v>407</v>
      </c>
      <c r="CN2040">
        <v>0</v>
      </c>
      <c r="CO2040" t="s">
        <v>955</v>
      </c>
      <c r="CP2040" t="s">
        <v>955</v>
      </c>
      <c r="CQ2040">
        <v>0</v>
      </c>
      <c r="CR2040">
        <v>0</v>
      </c>
      <c r="CS2040">
        <v>0</v>
      </c>
      <c r="CT2040">
        <f>VLOOKUP(E2040,Prophet!$A:$AA,3,FALSE)</f>
        <v>31</v>
      </c>
      <c r="CU2040">
        <f t="shared" si="62"/>
        <v>0</v>
      </c>
      <c r="CV2040">
        <f>VLOOKUP(E2040,Prophet!$A:$AA,5,FALSE)</f>
        <v>1</v>
      </c>
      <c r="CW2040">
        <f t="shared" si="63"/>
        <v>0</v>
      </c>
    </row>
    <row r="2041" spans="1:101" x14ac:dyDescent="0.25">
      <c r="A2041">
        <v>8533</v>
      </c>
      <c r="B2041">
        <v>2018</v>
      </c>
      <c r="C2041">
        <v>70</v>
      </c>
      <c r="D2041">
        <v>9</v>
      </c>
      <c r="E2041">
        <v>2190902</v>
      </c>
      <c r="F2041">
        <v>0</v>
      </c>
      <c r="G2041">
        <v>0</v>
      </c>
      <c r="H2041">
        <v>0</v>
      </c>
      <c r="I2041">
        <v>0</v>
      </c>
      <c r="J2041">
        <v>30000</v>
      </c>
      <c r="K2041">
        <v>0</v>
      </c>
      <c r="L2041">
        <v>0</v>
      </c>
      <c r="M2041" t="s">
        <v>947</v>
      </c>
      <c r="N2041">
        <v>12</v>
      </c>
      <c r="O2041">
        <v>0</v>
      </c>
      <c r="P2041" t="s">
        <v>948</v>
      </c>
      <c r="Q2041">
        <v>0</v>
      </c>
      <c r="R2041">
        <v>0</v>
      </c>
      <c r="S2041">
        <v>1</v>
      </c>
      <c r="T2041">
        <v>1</v>
      </c>
      <c r="U2041" s="7">
        <v>43435</v>
      </c>
      <c r="V2041" s="7">
        <v>43799</v>
      </c>
      <c r="W2041">
        <v>262</v>
      </c>
      <c r="X2041">
        <v>262</v>
      </c>
      <c r="Y2041">
        <v>115.5</v>
      </c>
      <c r="Z2041">
        <v>0</v>
      </c>
      <c r="AA2041">
        <v>0</v>
      </c>
      <c r="AB2041">
        <v>169.9</v>
      </c>
      <c r="AC2041">
        <v>1</v>
      </c>
      <c r="AD2041" t="s">
        <v>949</v>
      </c>
      <c r="AE2041" t="s">
        <v>950</v>
      </c>
      <c r="AF2041">
        <v>0</v>
      </c>
      <c r="AG2041" t="s">
        <v>951</v>
      </c>
      <c r="AH2041" t="s">
        <v>950</v>
      </c>
      <c r="AI2041" t="s">
        <v>950</v>
      </c>
      <c r="AJ2041" t="s">
        <v>952</v>
      </c>
      <c r="AK2041">
        <v>0</v>
      </c>
      <c r="AL2041">
        <v>0</v>
      </c>
      <c r="AM2041">
        <v>0</v>
      </c>
      <c r="AN2041" t="s">
        <v>951</v>
      </c>
      <c r="AO2041" t="s">
        <v>950</v>
      </c>
      <c r="AP2041" t="s">
        <v>950</v>
      </c>
      <c r="AQ2041" t="s">
        <v>952</v>
      </c>
      <c r="AR2041">
        <v>0</v>
      </c>
      <c r="AS2041">
        <v>0</v>
      </c>
      <c r="AT2041">
        <v>0</v>
      </c>
      <c r="AU2041" t="s">
        <v>951</v>
      </c>
      <c r="AV2041" t="s">
        <v>950</v>
      </c>
      <c r="AW2041" t="s">
        <v>950</v>
      </c>
      <c r="AX2041" t="s">
        <v>952</v>
      </c>
      <c r="AY2041">
        <v>0</v>
      </c>
      <c r="AZ2041">
        <v>0</v>
      </c>
      <c r="BA2041" t="s">
        <v>951</v>
      </c>
      <c r="BB2041" t="s">
        <v>950</v>
      </c>
      <c r="BC2041" t="s">
        <v>950</v>
      </c>
      <c r="BD2041" t="s">
        <v>952</v>
      </c>
      <c r="BE2041">
        <v>0</v>
      </c>
      <c r="BF2041">
        <v>0</v>
      </c>
      <c r="BG2041">
        <v>0</v>
      </c>
      <c r="BH2041" t="s">
        <v>951</v>
      </c>
      <c r="BI2041" t="s">
        <v>950</v>
      </c>
      <c r="BJ2041" t="s">
        <v>950</v>
      </c>
      <c r="BK2041" t="s">
        <v>952</v>
      </c>
      <c r="BL2041">
        <v>0</v>
      </c>
      <c r="BM2041">
        <v>0</v>
      </c>
      <c r="BN2041">
        <v>0</v>
      </c>
      <c r="BO2041" t="s">
        <v>951</v>
      </c>
      <c r="BP2041" t="s">
        <v>950</v>
      </c>
      <c r="BQ2041" t="s">
        <v>950</v>
      </c>
      <c r="BR2041" t="s">
        <v>952</v>
      </c>
      <c r="BS2041">
        <v>0</v>
      </c>
      <c r="BT2041">
        <v>0</v>
      </c>
      <c r="BU2041">
        <v>0</v>
      </c>
      <c r="BV2041">
        <v>7010</v>
      </c>
      <c r="BW2041" t="s">
        <v>953</v>
      </c>
      <c r="BX2041" t="s">
        <v>950</v>
      </c>
      <c r="BY2041" t="s">
        <v>948</v>
      </c>
      <c r="BZ2041">
        <v>0</v>
      </c>
      <c r="CA2041">
        <v>0</v>
      </c>
      <c r="CB2041">
        <v>78.5</v>
      </c>
      <c r="CC2041">
        <v>0</v>
      </c>
      <c r="CD2041" t="s">
        <v>954</v>
      </c>
      <c r="CE2041" s="7">
        <v>32037</v>
      </c>
      <c r="CF2041" s="7">
        <v>43435</v>
      </c>
      <c r="CG2041">
        <v>31</v>
      </c>
      <c r="CH2041">
        <v>999</v>
      </c>
      <c r="CI2041" s="7">
        <v>43465</v>
      </c>
      <c r="CJ2041" s="7">
        <v>55884</v>
      </c>
      <c r="CK2041">
        <v>409</v>
      </c>
      <c r="CL2041">
        <v>1</v>
      </c>
      <c r="CM2041">
        <v>407</v>
      </c>
      <c r="CN2041">
        <v>0</v>
      </c>
      <c r="CO2041" t="s">
        <v>955</v>
      </c>
      <c r="CP2041" t="s">
        <v>955</v>
      </c>
      <c r="CQ2041">
        <v>0</v>
      </c>
      <c r="CR2041">
        <v>0</v>
      </c>
      <c r="CS2041">
        <v>0</v>
      </c>
      <c r="CT2041">
        <f>VLOOKUP(E2041,Prophet!$A:$AA,3,FALSE)</f>
        <v>31</v>
      </c>
      <c r="CU2041">
        <f t="shared" si="62"/>
        <v>0</v>
      </c>
      <c r="CV2041">
        <f>VLOOKUP(E2041,Prophet!$A:$AA,5,FALSE)</f>
        <v>1</v>
      </c>
      <c r="CW2041">
        <f t="shared" si="63"/>
        <v>0</v>
      </c>
    </row>
    <row r="2042" spans="1:101" x14ac:dyDescent="0.25">
      <c r="A2042">
        <v>8535</v>
      </c>
      <c r="B2042">
        <v>2018</v>
      </c>
      <c r="C2042">
        <v>70</v>
      </c>
      <c r="D2042">
        <v>9</v>
      </c>
      <c r="E2042">
        <v>2190802</v>
      </c>
      <c r="F2042">
        <v>0</v>
      </c>
      <c r="G2042">
        <v>0</v>
      </c>
      <c r="H2042">
        <v>0</v>
      </c>
      <c r="I2042">
        <v>0</v>
      </c>
      <c r="J2042">
        <v>30000</v>
      </c>
      <c r="K2042">
        <v>0</v>
      </c>
      <c r="L2042">
        <v>0</v>
      </c>
      <c r="M2042" t="s">
        <v>947</v>
      </c>
      <c r="N2042">
        <v>12</v>
      </c>
      <c r="O2042">
        <v>0</v>
      </c>
      <c r="P2042" t="s">
        <v>948</v>
      </c>
      <c r="Q2042">
        <v>0</v>
      </c>
      <c r="R2042">
        <v>0</v>
      </c>
      <c r="S2042">
        <v>1</v>
      </c>
      <c r="T2042">
        <v>1</v>
      </c>
      <c r="U2042" s="7">
        <v>43435</v>
      </c>
      <c r="V2042" s="7">
        <v>43799</v>
      </c>
      <c r="W2042">
        <v>204.8</v>
      </c>
      <c r="X2042">
        <v>204.8</v>
      </c>
      <c r="Y2042">
        <v>79.5</v>
      </c>
      <c r="Z2042">
        <v>0</v>
      </c>
      <c r="AA2042">
        <v>0</v>
      </c>
      <c r="AB2042">
        <v>116.9</v>
      </c>
      <c r="AC2042">
        <v>1</v>
      </c>
      <c r="AD2042" t="s">
        <v>956</v>
      </c>
      <c r="AE2042" t="s">
        <v>950</v>
      </c>
      <c r="AF2042">
        <v>0</v>
      </c>
      <c r="AG2042" t="s">
        <v>951</v>
      </c>
      <c r="AH2042" t="s">
        <v>950</v>
      </c>
      <c r="AI2042" t="s">
        <v>950</v>
      </c>
      <c r="AJ2042" t="s">
        <v>952</v>
      </c>
      <c r="AK2042">
        <v>0</v>
      </c>
      <c r="AL2042">
        <v>0</v>
      </c>
      <c r="AM2042">
        <v>0</v>
      </c>
      <c r="AN2042" t="s">
        <v>951</v>
      </c>
      <c r="AO2042" t="s">
        <v>950</v>
      </c>
      <c r="AP2042" t="s">
        <v>950</v>
      </c>
      <c r="AQ2042" t="s">
        <v>952</v>
      </c>
      <c r="AR2042">
        <v>0</v>
      </c>
      <c r="AS2042">
        <v>0</v>
      </c>
      <c r="AT2042">
        <v>0</v>
      </c>
      <c r="AU2042" t="s">
        <v>951</v>
      </c>
      <c r="AV2042" t="s">
        <v>950</v>
      </c>
      <c r="AW2042" t="s">
        <v>950</v>
      </c>
      <c r="AX2042" t="s">
        <v>952</v>
      </c>
      <c r="AY2042">
        <v>0</v>
      </c>
      <c r="AZ2042">
        <v>0</v>
      </c>
      <c r="BA2042" t="s">
        <v>951</v>
      </c>
      <c r="BB2042" t="s">
        <v>950</v>
      </c>
      <c r="BC2042" t="s">
        <v>950</v>
      </c>
      <c r="BD2042" t="s">
        <v>952</v>
      </c>
      <c r="BE2042">
        <v>0</v>
      </c>
      <c r="BF2042">
        <v>0</v>
      </c>
      <c r="BG2042">
        <v>0</v>
      </c>
      <c r="BH2042" t="s">
        <v>951</v>
      </c>
      <c r="BI2042" t="s">
        <v>950</v>
      </c>
      <c r="BJ2042" t="s">
        <v>950</v>
      </c>
      <c r="BK2042" t="s">
        <v>952</v>
      </c>
      <c r="BL2042">
        <v>0</v>
      </c>
      <c r="BM2042">
        <v>0</v>
      </c>
      <c r="BN2042">
        <v>0</v>
      </c>
      <c r="BO2042" t="s">
        <v>951</v>
      </c>
      <c r="BP2042" t="s">
        <v>950</v>
      </c>
      <c r="BQ2042" t="s">
        <v>950</v>
      </c>
      <c r="BR2042" t="s">
        <v>952</v>
      </c>
      <c r="BS2042">
        <v>0</v>
      </c>
      <c r="BT2042">
        <v>0</v>
      </c>
      <c r="BU2042">
        <v>0</v>
      </c>
      <c r="BV2042">
        <v>7010</v>
      </c>
      <c r="BW2042" t="s">
        <v>953</v>
      </c>
      <c r="BX2042" t="s">
        <v>950</v>
      </c>
      <c r="BY2042" t="s">
        <v>948</v>
      </c>
      <c r="BZ2042">
        <v>0</v>
      </c>
      <c r="CA2042">
        <v>0</v>
      </c>
      <c r="CB2042">
        <v>78.5</v>
      </c>
      <c r="CC2042">
        <v>0</v>
      </c>
      <c r="CD2042" t="s">
        <v>954</v>
      </c>
      <c r="CE2042" s="7">
        <v>32304</v>
      </c>
      <c r="CF2042" s="7">
        <v>43435</v>
      </c>
      <c r="CG2042">
        <v>30</v>
      </c>
      <c r="CH2042">
        <v>999</v>
      </c>
      <c r="CI2042" s="7">
        <v>43465</v>
      </c>
      <c r="CJ2042" s="7">
        <v>55884</v>
      </c>
      <c r="CK2042">
        <v>409</v>
      </c>
      <c r="CL2042">
        <v>1</v>
      </c>
      <c r="CM2042">
        <v>419</v>
      </c>
      <c r="CN2042">
        <v>0</v>
      </c>
      <c r="CO2042" t="s">
        <v>955</v>
      </c>
      <c r="CP2042" t="s">
        <v>955</v>
      </c>
      <c r="CQ2042">
        <v>0</v>
      </c>
      <c r="CR2042">
        <v>0</v>
      </c>
      <c r="CS2042">
        <v>0</v>
      </c>
      <c r="CT2042">
        <f>VLOOKUP(E2042,Prophet!$A:$AA,3,FALSE)</f>
        <v>30</v>
      </c>
      <c r="CU2042">
        <f t="shared" si="62"/>
        <v>0</v>
      </c>
      <c r="CV2042">
        <f>VLOOKUP(E2042,Prophet!$A:$AA,5,FALSE)</f>
        <v>1</v>
      </c>
      <c r="CW2042">
        <f t="shared" si="63"/>
        <v>0</v>
      </c>
    </row>
    <row r="2043" spans="1:101" x14ac:dyDescent="0.25">
      <c r="A2043">
        <v>8537</v>
      </c>
      <c r="B2043">
        <v>2018</v>
      </c>
      <c r="C2043">
        <v>70</v>
      </c>
      <c r="D2043">
        <v>9</v>
      </c>
      <c r="E2043">
        <v>534203</v>
      </c>
      <c r="F2043">
        <v>0</v>
      </c>
      <c r="G2043">
        <v>0</v>
      </c>
      <c r="H2043">
        <v>0</v>
      </c>
      <c r="I2043">
        <v>0</v>
      </c>
      <c r="J2043">
        <v>30000</v>
      </c>
      <c r="K2043">
        <v>0</v>
      </c>
      <c r="L2043">
        <v>0</v>
      </c>
      <c r="M2043" t="s">
        <v>947</v>
      </c>
      <c r="N2043">
        <v>12</v>
      </c>
      <c r="O2043">
        <v>0</v>
      </c>
      <c r="P2043" t="s">
        <v>948</v>
      </c>
      <c r="Q2043">
        <v>0</v>
      </c>
      <c r="R2043">
        <v>0</v>
      </c>
      <c r="S2043">
        <v>1</v>
      </c>
      <c r="T2043">
        <v>1</v>
      </c>
      <c r="U2043" s="7">
        <v>43435</v>
      </c>
      <c r="V2043" s="7">
        <v>43799</v>
      </c>
      <c r="W2043">
        <v>555.1</v>
      </c>
      <c r="X2043">
        <v>555.1</v>
      </c>
      <c r="Y2043">
        <v>349.5</v>
      </c>
      <c r="Z2043">
        <v>0</v>
      </c>
      <c r="AA2043">
        <v>0</v>
      </c>
      <c r="AB2043">
        <v>514</v>
      </c>
      <c r="AC2043">
        <v>1</v>
      </c>
      <c r="AD2043" t="s">
        <v>949</v>
      </c>
      <c r="AE2043" t="s">
        <v>950</v>
      </c>
      <c r="AF2043">
        <v>0</v>
      </c>
      <c r="AG2043" t="s">
        <v>951</v>
      </c>
      <c r="AH2043" t="s">
        <v>950</v>
      </c>
      <c r="AI2043" t="s">
        <v>950</v>
      </c>
      <c r="AJ2043" t="s">
        <v>952</v>
      </c>
      <c r="AK2043">
        <v>0</v>
      </c>
      <c r="AL2043">
        <v>0</v>
      </c>
      <c r="AM2043">
        <v>0</v>
      </c>
      <c r="AN2043" t="s">
        <v>951</v>
      </c>
      <c r="AO2043" t="s">
        <v>950</v>
      </c>
      <c r="AP2043" t="s">
        <v>950</v>
      </c>
      <c r="AQ2043" t="s">
        <v>952</v>
      </c>
      <c r="AR2043">
        <v>0</v>
      </c>
      <c r="AS2043">
        <v>0</v>
      </c>
      <c r="AT2043">
        <v>0</v>
      </c>
      <c r="AU2043" t="s">
        <v>951</v>
      </c>
      <c r="AV2043" t="s">
        <v>950</v>
      </c>
      <c r="AW2043" t="s">
        <v>950</v>
      </c>
      <c r="AX2043" t="s">
        <v>952</v>
      </c>
      <c r="AY2043">
        <v>0</v>
      </c>
      <c r="AZ2043">
        <v>0</v>
      </c>
      <c r="BA2043" t="s">
        <v>951</v>
      </c>
      <c r="BB2043" t="s">
        <v>950</v>
      </c>
      <c r="BC2043" t="s">
        <v>950</v>
      </c>
      <c r="BD2043" t="s">
        <v>952</v>
      </c>
      <c r="BE2043">
        <v>0</v>
      </c>
      <c r="BF2043">
        <v>0</v>
      </c>
      <c r="BG2043">
        <v>0</v>
      </c>
      <c r="BH2043" t="s">
        <v>951</v>
      </c>
      <c r="BI2043" t="s">
        <v>950</v>
      </c>
      <c r="BJ2043" t="s">
        <v>950</v>
      </c>
      <c r="BK2043" t="s">
        <v>952</v>
      </c>
      <c r="BL2043">
        <v>0</v>
      </c>
      <c r="BM2043">
        <v>0</v>
      </c>
      <c r="BN2043">
        <v>0</v>
      </c>
      <c r="BO2043" t="s">
        <v>951</v>
      </c>
      <c r="BP2043" t="s">
        <v>950</v>
      </c>
      <c r="BQ2043" t="s">
        <v>950</v>
      </c>
      <c r="BR2043" t="s">
        <v>952</v>
      </c>
      <c r="BS2043">
        <v>0</v>
      </c>
      <c r="BT2043">
        <v>0</v>
      </c>
      <c r="BU2043">
        <v>0</v>
      </c>
      <c r="BV2043" t="s">
        <v>951</v>
      </c>
      <c r="BW2043" t="s">
        <v>950</v>
      </c>
      <c r="BX2043" t="s">
        <v>950</v>
      </c>
      <c r="BY2043" t="s">
        <v>952</v>
      </c>
      <c r="BZ2043">
        <v>0</v>
      </c>
      <c r="CA2043">
        <v>0</v>
      </c>
      <c r="CB2043">
        <v>0</v>
      </c>
      <c r="CC2043">
        <v>0</v>
      </c>
      <c r="CD2043" t="s">
        <v>954</v>
      </c>
      <c r="CE2043" s="7">
        <v>21379</v>
      </c>
      <c r="CF2043" s="7">
        <v>43435</v>
      </c>
      <c r="CG2043">
        <v>60</v>
      </c>
      <c r="CH2043">
        <v>999</v>
      </c>
      <c r="CI2043" s="7">
        <v>43465</v>
      </c>
      <c r="CJ2043" s="7">
        <v>55884</v>
      </c>
      <c r="CK2043">
        <v>409</v>
      </c>
      <c r="CL2043">
        <v>1</v>
      </c>
      <c r="CM2043">
        <v>59</v>
      </c>
      <c r="CN2043">
        <v>0</v>
      </c>
      <c r="CO2043" t="s">
        <v>955</v>
      </c>
      <c r="CP2043" t="s">
        <v>955</v>
      </c>
      <c r="CQ2043">
        <v>0</v>
      </c>
      <c r="CR2043">
        <v>0</v>
      </c>
      <c r="CS2043">
        <v>0</v>
      </c>
      <c r="CT2043">
        <f>VLOOKUP(E2043,Prophet!$A:$AA,3,FALSE)</f>
        <v>60</v>
      </c>
      <c r="CU2043">
        <f t="shared" si="62"/>
        <v>0</v>
      </c>
      <c r="CV2043">
        <f>VLOOKUP(E2043,Prophet!$A:$AA,5,FALSE)</f>
        <v>1</v>
      </c>
      <c r="CW2043">
        <f t="shared" si="63"/>
        <v>0</v>
      </c>
    </row>
    <row r="2044" spans="1:101" x14ac:dyDescent="0.25">
      <c r="A2044">
        <v>8540</v>
      </c>
      <c r="B2044">
        <v>2018</v>
      </c>
      <c r="C2044">
        <v>70</v>
      </c>
      <c r="D2044">
        <v>9</v>
      </c>
      <c r="E2044">
        <v>534206</v>
      </c>
      <c r="F2044">
        <v>0</v>
      </c>
      <c r="G2044">
        <v>0</v>
      </c>
      <c r="H2044">
        <v>0</v>
      </c>
      <c r="I2044">
        <v>0</v>
      </c>
      <c r="J2044">
        <v>30000</v>
      </c>
      <c r="K2044">
        <v>0</v>
      </c>
      <c r="L2044">
        <v>0</v>
      </c>
      <c r="M2044" t="s">
        <v>947</v>
      </c>
      <c r="N2044">
        <v>12</v>
      </c>
      <c r="O2044">
        <v>0</v>
      </c>
      <c r="P2044" t="s">
        <v>948</v>
      </c>
      <c r="Q2044">
        <v>0</v>
      </c>
      <c r="R2044">
        <v>0</v>
      </c>
      <c r="S2044">
        <v>1</v>
      </c>
      <c r="T2044">
        <v>1</v>
      </c>
      <c r="U2044" s="7">
        <v>43435</v>
      </c>
      <c r="V2044" s="7">
        <v>43799</v>
      </c>
      <c r="W2044">
        <v>460.4</v>
      </c>
      <c r="X2044">
        <v>460.4</v>
      </c>
      <c r="Y2044">
        <v>240.5</v>
      </c>
      <c r="Z2044">
        <v>0</v>
      </c>
      <c r="AA2044">
        <v>0</v>
      </c>
      <c r="AB2044">
        <v>353.6</v>
      </c>
      <c r="AC2044">
        <v>1</v>
      </c>
      <c r="AD2044" t="s">
        <v>956</v>
      </c>
      <c r="AE2044" t="s">
        <v>950</v>
      </c>
      <c r="AF2044">
        <v>0</v>
      </c>
      <c r="AG2044" t="s">
        <v>951</v>
      </c>
      <c r="AH2044" t="s">
        <v>950</v>
      </c>
      <c r="AI2044" t="s">
        <v>950</v>
      </c>
      <c r="AJ2044" t="s">
        <v>952</v>
      </c>
      <c r="AK2044">
        <v>0</v>
      </c>
      <c r="AL2044">
        <v>0</v>
      </c>
      <c r="AM2044">
        <v>0</v>
      </c>
      <c r="AN2044" t="s">
        <v>951</v>
      </c>
      <c r="AO2044" t="s">
        <v>950</v>
      </c>
      <c r="AP2044" t="s">
        <v>950</v>
      </c>
      <c r="AQ2044" t="s">
        <v>952</v>
      </c>
      <c r="AR2044">
        <v>0</v>
      </c>
      <c r="AS2044">
        <v>0</v>
      </c>
      <c r="AT2044">
        <v>0</v>
      </c>
      <c r="AU2044" t="s">
        <v>951</v>
      </c>
      <c r="AV2044" t="s">
        <v>950</v>
      </c>
      <c r="AW2044" t="s">
        <v>950</v>
      </c>
      <c r="AX2044" t="s">
        <v>952</v>
      </c>
      <c r="AY2044">
        <v>0</v>
      </c>
      <c r="AZ2044">
        <v>0</v>
      </c>
      <c r="BA2044" t="s">
        <v>951</v>
      </c>
      <c r="BB2044" t="s">
        <v>950</v>
      </c>
      <c r="BC2044" t="s">
        <v>950</v>
      </c>
      <c r="BD2044" t="s">
        <v>952</v>
      </c>
      <c r="BE2044">
        <v>0</v>
      </c>
      <c r="BF2044">
        <v>0</v>
      </c>
      <c r="BG2044">
        <v>0</v>
      </c>
      <c r="BH2044" t="s">
        <v>951</v>
      </c>
      <c r="BI2044" t="s">
        <v>950</v>
      </c>
      <c r="BJ2044" t="s">
        <v>950</v>
      </c>
      <c r="BK2044" t="s">
        <v>952</v>
      </c>
      <c r="BL2044">
        <v>0</v>
      </c>
      <c r="BM2044">
        <v>0</v>
      </c>
      <c r="BN2044">
        <v>0</v>
      </c>
      <c r="BO2044" t="s">
        <v>951</v>
      </c>
      <c r="BP2044" t="s">
        <v>950</v>
      </c>
      <c r="BQ2044" t="s">
        <v>950</v>
      </c>
      <c r="BR2044" t="s">
        <v>952</v>
      </c>
      <c r="BS2044">
        <v>0</v>
      </c>
      <c r="BT2044">
        <v>0</v>
      </c>
      <c r="BU2044">
        <v>0</v>
      </c>
      <c r="BV2044">
        <v>7010</v>
      </c>
      <c r="BW2044" t="s">
        <v>953</v>
      </c>
      <c r="BX2044" t="s">
        <v>950</v>
      </c>
      <c r="BY2044" t="s">
        <v>948</v>
      </c>
      <c r="BZ2044">
        <v>0</v>
      </c>
      <c r="CA2044">
        <v>0</v>
      </c>
      <c r="CB2044">
        <v>78.5</v>
      </c>
      <c r="CC2044">
        <v>0</v>
      </c>
      <c r="CD2044" t="s">
        <v>954</v>
      </c>
      <c r="CE2044" s="7">
        <v>23733</v>
      </c>
      <c r="CF2044" s="7">
        <v>43435</v>
      </c>
      <c r="CG2044">
        <v>54</v>
      </c>
      <c r="CH2044">
        <v>999</v>
      </c>
      <c r="CI2044" s="7">
        <v>43465</v>
      </c>
      <c r="CJ2044" s="7">
        <v>55884</v>
      </c>
      <c r="CK2044">
        <v>409</v>
      </c>
      <c r="CL2044">
        <v>1</v>
      </c>
      <c r="CM2044">
        <v>131</v>
      </c>
      <c r="CN2044">
        <v>0</v>
      </c>
      <c r="CO2044" t="s">
        <v>955</v>
      </c>
      <c r="CP2044" t="s">
        <v>955</v>
      </c>
      <c r="CQ2044">
        <v>0</v>
      </c>
      <c r="CR2044">
        <v>0</v>
      </c>
      <c r="CS2044">
        <v>0</v>
      </c>
      <c r="CT2044">
        <f>VLOOKUP(E2044,Prophet!$A:$AA,3,FALSE)</f>
        <v>54</v>
      </c>
      <c r="CU2044">
        <f t="shared" si="62"/>
        <v>0</v>
      </c>
      <c r="CV2044">
        <f>VLOOKUP(E2044,Prophet!$A:$AA,5,FALSE)</f>
        <v>1</v>
      </c>
      <c r="CW2044">
        <f t="shared" si="63"/>
        <v>0</v>
      </c>
    </row>
    <row r="2045" spans="1:101" x14ac:dyDescent="0.25">
      <c r="A2045">
        <v>8543</v>
      </c>
      <c r="B2045">
        <v>2018</v>
      </c>
      <c r="C2045">
        <v>70</v>
      </c>
      <c r="D2045">
        <v>9</v>
      </c>
      <c r="E2045">
        <v>2575801</v>
      </c>
      <c r="F2045">
        <v>0</v>
      </c>
      <c r="G2045">
        <v>0</v>
      </c>
      <c r="H2045">
        <v>0</v>
      </c>
      <c r="I2045">
        <v>0</v>
      </c>
      <c r="J2045">
        <v>30000</v>
      </c>
      <c r="K2045">
        <v>0</v>
      </c>
      <c r="L2045">
        <v>0</v>
      </c>
      <c r="M2045" t="s">
        <v>947</v>
      </c>
      <c r="N2045">
        <v>12</v>
      </c>
      <c r="O2045">
        <v>0</v>
      </c>
      <c r="P2045" t="s">
        <v>948</v>
      </c>
      <c r="Q2045">
        <v>0</v>
      </c>
      <c r="R2045">
        <v>0</v>
      </c>
      <c r="S2045">
        <v>1</v>
      </c>
      <c r="T2045">
        <v>1</v>
      </c>
      <c r="U2045" s="7">
        <v>43435</v>
      </c>
      <c r="V2045" s="7">
        <v>43799</v>
      </c>
      <c r="W2045">
        <v>307.39999999999998</v>
      </c>
      <c r="X2045">
        <v>307.39999999999998</v>
      </c>
      <c r="Y2045">
        <v>193.5</v>
      </c>
      <c r="Z2045">
        <v>0</v>
      </c>
      <c r="AA2045">
        <v>0</v>
      </c>
      <c r="AB2045">
        <v>284.60000000000002</v>
      </c>
      <c r="AC2045">
        <v>1</v>
      </c>
      <c r="AD2045" t="s">
        <v>949</v>
      </c>
      <c r="AE2045" t="s">
        <v>950</v>
      </c>
      <c r="AF2045">
        <v>0</v>
      </c>
      <c r="AG2045" t="s">
        <v>951</v>
      </c>
      <c r="AH2045" t="s">
        <v>950</v>
      </c>
      <c r="AI2045" t="s">
        <v>950</v>
      </c>
      <c r="AJ2045" t="s">
        <v>952</v>
      </c>
      <c r="AK2045">
        <v>0</v>
      </c>
      <c r="AL2045">
        <v>0</v>
      </c>
      <c r="AM2045">
        <v>0</v>
      </c>
      <c r="AN2045" t="s">
        <v>951</v>
      </c>
      <c r="AO2045" t="s">
        <v>950</v>
      </c>
      <c r="AP2045" t="s">
        <v>950</v>
      </c>
      <c r="AQ2045" t="s">
        <v>952</v>
      </c>
      <c r="AR2045">
        <v>0</v>
      </c>
      <c r="AS2045">
        <v>0</v>
      </c>
      <c r="AT2045">
        <v>0</v>
      </c>
      <c r="AU2045" t="s">
        <v>951</v>
      </c>
      <c r="AV2045" t="s">
        <v>950</v>
      </c>
      <c r="AW2045" t="s">
        <v>950</v>
      </c>
      <c r="AX2045" t="s">
        <v>952</v>
      </c>
      <c r="AY2045">
        <v>0</v>
      </c>
      <c r="AZ2045">
        <v>0</v>
      </c>
      <c r="BA2045" t="s">
        <v>951</v>
      </c>
      <c r="BB2045" t="s">
        <v>950</v>
      </c>
      <c r="BC2045" t="s">
        <v>950</v>
      </c>
      <c r="BD2045" t="s">
        <v>952</v>
      </c>
      <c r="BE2045">
        <v>0</v>
      </c>
      <c r="BF2045">
        <v>0</v>
      </c>
      <c r="BG2045">
        <v>0</v>
      </c>
      <c r="BH2045" t="s">
        <v>951</v>
      </c>
      <c r="BI2045" t="s">
        <v>950</v>
      </c>
      <c r="BJ2045" t="s">
        <v>950</v>
      </c>
      <c r="BK2045" t="s">
        <v>952</v>
      </c>
      <c r="BL2045">
        <v>0</v>
      </c>
      <c r="BM2045">
        <v>0</v>
      </c>
      <c r="BN2045">
        <v>0</v>
      </c>
      <c r="BO2045" t="s">
        <v>951</v>
      </c>
      <c r="BP2045" t="s">
        <v>950</v>
      </c>
      <c r="BQ2045" t="s">
        <v>950</v>
      </c>
      <c r="BR2045" t="s">
        <v>952</v>
      </c>
      <c r="BS2045">
        <v>0</v>
      </c>
      <c r="BT2045">
        <v>0</v>
      </c>
      <c r="BU2045">
        <v>0</v>
      </c>
      <c r="BV2045" t="s">
        <v>951</v>
      </c>
      <c r="BW2045" t="s">
        <v>950</v>
      </c>
      <c r="BX2045" t="s">
        <v>950</v>
      </c>
      <c r="BY2045" t="s">
        <v>952</v>
      </c>
      <c r="BZ2045">
        <v>0</v>
      </c>
      <c r="CA2045">
        <v>0</v>
      </c>
      <c r="CB2045">
        <v>0</v>
      </c>
      <c r="CC2045">
        <v>0</v>
      </c>
      <c r="CD2045" t="s">
        <v>954</v>
      </c>
      <c r="CE2045" s="7">
        <v>31485</v>
      </c>
      <c r="CF2045" s="7">
        <v>43435</v>
      </c>
      <c r="CG2045">
        <v>33</v>
      </c>
      <c r="CH2045">
        <v>999</v>
      </c>
      <c r="CI2045" s="7">
        <v>43465</v>
      </c>
      <c r="CJ2045" s="7">
        <v>55884</v>
      </c>
      <c r="CK2045">
        <v>409</v>
      </c>
      <c r="CL2045">
        <v>1</v>
      </c>
      <c r="CM2045">
        <v>383</v>
      </c>
      <c r="CN2045">
        <v>0</v>
      </c>
      <c r="CO2045" t="s">
        <v>955</v>
      </c>
      <c r="CP2045" t="s">
        <v>955</v>
      </c>
      <c r="CQ2045">
        <v>0</v>
      </c>
      <c r="CR2045">
        <v>0</v>
      </c>
      <c r="CS2045">
        <v>0</v>
      </c>
      <c r="CT2045">
        <f>VLOOKUP(E2045,Prophet!$A:$AA,3,FALSE)</f>
        <v>33</v>
      </c>
      <c r="CU2045">
        <f t="shared" si="62"/>
        <v>0</v>
      </c>
      <c r="CV2045">
        <f>VLOOKUP(E2045,Prophet!$A:$AA,5,FALSE)</f>
        <v>1</v>
      </c>
      <c r="CW2045">
        <f t="shared" si="63"/>
        <v>0</v>
      </c>
    </row>
    <row r="2046" spans="1:101" x14ac:dyDescent="0.25">
      <c r="A2046">
        <v>8545</v>
      </c>
      <c r="B2046">
        <v>2018</v>
      </c>
      <c r="C2046">
        <v>70</v>
      </c>
      <c r="D2046">
        <v>9</v>
      </c>
      <c r="E2046">
        <v>2575803</v>
      </c>
      <c r="F2046">
        <v>0</v>
      </c>
      <c r="G2046">
        <v>0</v>
      </c>
      <c r="H2046">
        <v>0</v>
      </c>
      <c r="I2046">
        <v>0</v>
      </c>
      <c r="J2046">
        <v>30000</v>
      </c>
      <c r="K2046">
        <v>0</v>
      </c>
      <c r="L2046">
        <v>0</v>
      </c>
      <c r="M2046" t="s">
        <v>947</v>
      </c>
      <c r="N2046">
        <v>12</v>
      </c>
      <c r="O2046">
        <v>0</v>
      </c>
      <c r="P2046" t="s">
        <v>948</v>
      </c>
      <c r="Q2046">
        <v>0</v>
      </c>
      <c r="R2046">
        <v>0</v>
      </c>
      <c r="S2046">
        <v>1</v>
      </c>
      <c r="T2046">
        <v>1</v>
      </c>
      <c r="U2046" s="7">
        <v>43435</v>
      </c>
      <c r="V2046" s="7">
        <v>43799</v>
      </c>
      <c r="W2046">
        <v>211.5</v>
      </c>
      <c r="X2046">
        <v>211.5</v>
      </c>
      <c r="Y2046">
        <v>133.1</v>
      </c>
      <c r="Z2046">
        <v>0</v>
      </c>
      <c r="AA2046">
        <v>0</v>
      </c>
      <c r="AB2046">
        <v>195.8</v>
      </c>
      <c r="AC2046">
        <v>1</v>
      </c>
      <c r="AD2046" t="s">
        <v>956</v>
      </c>
      <c r="AE2046" t="s">
        <v>950</v>
      </c>
      <c r="AF2046">
        <v>0</v>
      </c>
      <c r="AG2046" t="s">
        <v>951</v>
      </c>
      <c r="AH2046" t="s">
        <v>950</v>
      </c>
      <c r="AI2046" t="s">
        <v>950</v>
      </c>
      <c r="AJ2046" t="s">
        <v>952</v>
      </c>
      <c r="AK2046">
        <v>0</v>
      </c>
      <c r="AL2046">
        <v>0</v>
      </c>
      <c r="AM2046">
        <v>0</v>
      </c>
      <c r="AN2046" t="s">
        <v>951</v>
      </c>
      <c r="AO2046" t="s">
        <v>950</v>
      </c>
      <c r="AP2046" t="s">
        <v>950</v>
      </c>
      <c r="AQ2046" t="s">
        <v>952</v>
      </c>
      <c r="AR2046">
        <v>0</v>
      </c>
      <c r="AS2046">
        <v>0</v>
      </c>
      <c r="AT2046">
        <v>0</v>
      </c>
      <c r="AU2046" t="s">
        <v>951</v>
      </c>
      <c r="AV2046" t="s">
        <v>950</v>
      </c>
      <c r="AW2046" t="s">
        <v>950</v>
      </c>
      <c r="AX2046" t="s">
        <v>952</v>
      </c>
      <c r="AY2046">
        <v>0</v>
      </c>
      <c r="AZ2046">
        <v>0</v>
      </c>
      <c r="BA2046" t="s">
        <v>951</v>
      </c>
      <c r="BB2046" t="s">
        <v>950</v>
      </c>
      <c r="BC2046" t="s">
        <v>950</v>
      </c>
      <c r="BD2046" t="s">
        <v>952</v>
      </c>
      <c r="BE2046">
        <v>0</v>
      </c>
      <c r="BF2046">
        <v>0</v>
      </c>
      <c r="BG2046">
        <v>0</v>
      </c>
      <c r="BH2046" t="s">
        <v>951</v>
      </c>
      <c r="BI2046" t="s">
        <v>950</v>
      </c>
      <c r="BJ2046" t="s">
        <v>950</v>
      </c>
      <c r="BK2046" t="s">
        <v>952</v>
      </c>
      <c r="BL2046">
        <v>0</v>
      </c>
      <c r="BM2046">
        <v>0</v>
      </c>
      <c r="BN2046">
        <v>0</v>
      </c>
      <c r="BO2046" t="s">
        <v>951</v>
      </c>
      <c r="BP2046" t="s">
        <v>950</v>
      </c>
      <c r="BQ2046" t="s">
        <v>950</v>
      </c>
      <c r="BR2046" t="s">
        <v>952</v>
      </c>
      <c r="BS2046">
        <v>0</v>
      </c>
      <c r="BT2046">
        <v>0</v>
      </c>
      <c r="BU2046">
        <v>0</v>
      </c>
      <c r="BV2046" t="s">
        <v>951</v>
      </c>
      <c r="BW2046" t="s">
        <v>950</v>
      </c>
      <c r="BX2046" t="s">
        <v>950</v>
      </c>
      <c r="BY2046" t="s">
        <v>952</v>
      </c>
      <c r="BZ2046">
        <v>0</v>
      </c>
      <c r="CA2046">
        <v>0</v>
      </c>
      <c r="CB2046">
        <v>0</v>
      </c>
      <c r="CC2046">
        <v>0</v>
      </c>
      <c r="CD2046" t="s">
        <v>954</v>
      </c>
      <c r="CE2046" s="7">
        <v>31464</v>
      </c>
      <c r="CF2046" s="7">
        <v>43435</v>
      </c>
      <c r="CG2046">
        <v>33</v>
      </c>
      <c r="CH2046">
        <v>999</v>
      </c>
      <c r="CI2046" s="7">
        <v>43465</v>
      </c>
      <c r="CJ2046" s="7">
        <v>55884</v>
      </c>
      <c r="CK2046">
        <v>409</v>
      </c>
      <c r="CL2046">
        <v>1</v>
      </c>
      <c r="CM2046">
        <v>383</v>
      </c>
      <c r="CN2046">
        <v>0</v>
      </c>
      <c r="CO2046" t="s">
        <v>955</v>
      </c>
      <c r="CP2046" t="s">
        <v>955</v>
      </c>
      <c r="CQ2046">
        <v>0</v>
      </c>
      <c r="CR2046">
        <v>0</v>
      </c>
      <c r="CS2046">
        <v>0</v>
      </c>
      <c r="CT2046">
        <f>VLOOKUP(E2046,Prophet!$A:$AA,3,FALSE)</f>
        <v>33</v>
      </c>
      <c r="CU2046">
        <f t="shared" si="62"/>
        <v>0</v>
      </c>
      <c r="CV2046">
        <f>VLOOKUP(E2046,Prophet!$A:$AA,5,FALSE)</f>
        <v>1</v>
      </c>
      <c r="CW2046">
        <f t="shared" si="63"/>
        <v>0</v>
      </c>
    </row>
    <row r="2047" spans="1:101" x14ac:dyDescent="0.25">
      <c r="A2047">
        <v>8551</v>
      </c>
      <c r="B2047">
        <v>2018</v>
      </c>
      <c r="C2047">
        <v>70</v>
      </c>
      <c r="D2047">
        <v>9</v>
      </c>
      <c r="E2047">
        <v>2576101</v>
      </c>
      <c r="F2047">
        <v>0</v>
      </c>
      <c r="G2047">
        <v>0</v>
      </c>
      <c r="H2047">
        <v>0</v>
      </c>
      <c r="I2047">
        <v>0</v>
      </c>
      <c r="J2047">
        <v>30000</v>
      </c>
      <c r="K2047">
        <v>0</v>
      </c>
      <c r="L2047">
        <v>0</v>
      </c>
      <c r="M2047" t="s">
        <v>947</v>
      </c>
      <c r="N2047">
        <v>12</v>
      </c>
      <c r="O2047">
        <v>0</v>
      </c>
      <c r="P2047" t="s">
        <v>948</v>
      </c>
      <c r="Q2047">
        <v>0</v>
      </c>
      <c r="R2047">
        <v>0</v>
      </c>
      <c r="S2047">
        <v>1</v>
      </c>
      <c r="T2047">
        <v>1</v>
      </c>
      <c r="U2047" s="7">
        <v>43435</v>
      </c>
      <c r="V2047" s="7">
        <v>43799</v>
      </c>
      <c r="W2047">
        <v>509.7</v>
      </c>
      <c r="X2047">
        <v>509.7</v>
      </c>
      <c r="Y2047">
        <v>271.5</v>
      </c>
      <c r="Z2047">
        <v>0</v>
      </c>
      <c r="AA2047">
        <v>0</v>
      </c>
      <c r="AB2047">
        <v>399.3</v>
      </c>
      <c r="AC2047">
        <v>1</v>
      </c>
      <c r="AD2047" t="s">
        <v>949</v>
      </c>
      <c r="AE2047" t="s">
        <v>950</v>
      </c>
      <c r="AF2047">
        <v>0</v>
      </c>
      <c r="AG2047" t="s">
        <v>951</v>
      </c>
      <c r="AH2047" t="s">
        <v>950</v>
      </c>
      <c r="AI2047" t="s">
        <v>950</v>
      </c>
      <c r="AJ2047" t="s">
        <v>952</v>
      </c>
      <c r="AK2047">
        <v>0</v>
      </c>
      <c r="AL2047">
        <v>0</v>
      </c>
      <c r="AM2047">
        <v>0</v>
      </c>
      <c r="AN2047" t="s">
        <v>951</v>
      </c>
      <c r="AO2047" t="s">
        <v>950</v>
      </c>
      <c r="AP2047" t="s">
        <v>950</v>
      </c>
      <c r="AQ2047" t="s">
        <v>952</v>
      </c>
      <c r="AR2047">
        <v>0</v>
      </c>
      <c r="AS2047">
        <v>0</v>
      </c>
      <c r="AT2047">
        <v>0</v>
      </c>
      <c r="AU2047" t="s">
        <v>951</v>
      </c>
      <c r="AV2047" t="s">
        <v>950</v>
      </c>
      <c r="AW2047" t="s">
        <v>950</v>
      </c>
      <c r="AX2047" t="s">
        <v>952</v>
      </c>
      <c r="AY2047">
        <v>0</v>
      </c>
      <c r="AZ2047">
        <v>0</v>
      </c>
      <c r="BA2047" t="s">
        <v>951</v>
      </c>
      <c r="BB2047" t="s">
        <v>950</v>
      </c>
      <c r="BC2047" t="s">
        <v>950</v>
      </c>
      <c r="BD2047" t="s">
        <v>952</v>
      </c>
      <c r="BE2047">
        <v>0</v>
      </c>
      <c r="BF2047">
        <v>0</v>
      </c>
      <c r="BG2047">
        <v>0</v>
      </c>
      <c r="BH2047" t="s">
        <v>951</v>
      </c>
      <c r="BI2047" t="s">
        <v>950</v>
      </c>
      <c r="BJ2047" t="s">
        <v>950</v>
      </c>
      <c r="BK2047" t="s">
        <v>952</v>
      </c>
      <c r="BL2047">
        <v>0</v>
      </c>
      <c r="BM2047">
        <v>0</v>
      </c>
      <c r="BN2047">
        <v>0</v>
      </c>
      <c r="BO2047" t="s">
        <v>951</v>
      </c>
      <c r="BP2047" t="s">
        <v>950</v>
      </c>
      <c r="BQ2047" t="s">
        <v>950</v>
      </c>
      <c r="BR2047" t="s">
        <v>952</v>
      </c>
      <c r="BS2047">
        <v>0</v>
      </c>
      <c r="BT2047">
        <v>0</v>
      </c>
      <c r="BU2047">
        <v>0</v>
      </c>
      <c r="BV2047">
        <v>7010</v>
      </c>
      <c r="BW2047" t="s">
        <v>953</v>
      </c>
      <c r="BX2047" t="s">
        <v>950</v>
      </c>
      <c r="BY2047" t="s">
        <v>948</v>
      </c>
      <c r="BZ2047">
        <v>0</v>
      </c>
      <c r="CA2047">
        <v>0</v>
      </c>
      <c r="CB2047">
        <v>78.5</v>
      </c>
      <c r="CC2047">
        <v>0</v>
      </c>
      <c r="CD2047" t="s">
        <v>954</v>
      </c>
      <c r="CE2047" s="7">
        <v>25243</v>
      </c>
      <c r="CF2047" s="7">
        <v>43435</v>
      </c>
      <c r="CG2047">
        <v>50</v>
      </c>
      <c r="CH2047">
        <v>999</v>
      </c>
      <c r="CI2047" s="7">
        <v>43465</v>
      </c>
      <c r="CJ2047" s="7">
        <v>55884</v>
      </c>
      <c r="CK2047">
        <v>409</v>
      </c>
      <c r="CL2047">
        <v>1</v>
      </c>
      <c r="CM2047">
        <v>179</v>
      </c>
      <c r="CN2047">
        <v>0</v>
      </c>
      <c r="CO2047" t="s">
        <v>955</v>
      </c>
      <c r="CP2047" t="s">
        <v>955</v>
      </c>
      <c r="CQ2047">
        <v>0</v>
      </c>
      <c r="CR2047">
        <v>0</v>
      </c>
      <c r="CS2047">
        <v>0</v>
      </c>
      <c r="CT2047">
        <f>VLOOKUP(E2047,Prophet!$A:$AA,3,FALSE)</f>
        <v>50</v>
      </c>
      <c r="CU2047">
        <f t="shared" si="62"/>
        <v>0</v>
      </c>
      <c r="CV2047">
        <f>VLOOKUP(E2047,Prophet!$A:$AA,5,FALSE)</f>
        <v>1</v>
      </c>
      <c r="CW2047">
        <f t="shared" si="63"/>
        <v>0</v>
      </c>
    </row>
    <row r="2048" spans="1:101" x14ac:dyDescent="0.25">
      <c r="A2048">
        <v>8552</v>
      </c>
      <c r="B2048">
        <v>2018</v>
      </c>
      <c r="C2048">
        <v>70</v>
      </c>
      <c r="D2048">
        <v>9</v>
      </c>
      <c r="E2048">
        <v>2576201</v>
      </c>
      <c r="F2048">
        <v>0</v>
      </c>
      <c r="G2048">
        <v>0</v>
      </c>
      <c r="H2048">
        <v>0</v>
      </c>
      <c r="I2048">
        <v>0</v>
      </c>
      <c r="J2048">
        <v>30000</v>
      </c>
      <c r="K2048">
        <v>0</v>
      </c>
      <c r="L2048">
        <v>0</v>
      </c>
      <c r="M2048" t="s">
        <v>947</v>
      </c>
      <c r="N2048">
        <v>12</v>
      </c>
      <c r="O2048">
        <v>0</v>
      </c>
      <c r="P2048" t="s">
        <v>948</v>
      </c>
      <c r="Q2048">
        <v>0</v>
      </c>
      <c r="R2048">
        <v>0</v>
      </c>
      <c r="S2048">
        <v>1</v>
      </c>
      <c r="T2048">
        <v>1</v>
      </c>
      <c r="U2048" s="7">
        <v>43435</v>
      </c>
      <c r="V2048" s="7">
        <v>43799</v>
      </c>
      <c r="W2048">
        <v>375.2</v>
      </c>
      <c r="X2048">
        <v>375.2</v>
      </c>
      <c r="Y2048">
        <v>186.8</v>
      </c>
      <c r="Z2048">
        <v>0</v>
      </c>
      <c r="AA2048">
        <v>0</v>
      </c>
      <c r="AB2048">
        <v>274.7</v>
      </c>
      <c r="AC2048">
        <v>1</v>
      </c>
      <c r="AD2048" t="s">
        <v>956</v>
      </c>
      <c r="AE2048" t="s">
        <v>950</v>
      </c>
      <c r="AF2048">
        <v>0</v>
      </c>
      <c r="AG2048" t="s">
        <v>951</v>
      </c>
      <c r="AH2048" t="s">
        <v>950</v>
      </c>
      <c r="AI2048" t="s">
        <v>950</v>
      </c>
      <c r="AJ2048" t="s">
        <v>952</v>
      </c>
      <c r="AK2048">
        <v>0</v>
      </c>
      <c r="AL2048">
        <v>0</v>
      </c>
      <c r="AM2048">
        <v>0</v>
      </c>
      <c r="AN2048" t="s">
        <v>951</v>
      </c>
      <c r="AO2048" t="s">
        <v>950</v>
      </c>
      <c r="AP2048" t="s">
        <v>950</v>
      </c>
      <c r="AQ2048" t="s">
        <v>952</v>
      </c>
      <c r="AR2048">
        <v>0</v>
      </c>
      <c r="AS2048">
        <v>0</v>
      </c>
      <c r="AT2048">
        <v>0</v>
      </c>
      <c r="AU2048" t="s">
        <v>951</v>
      </c>
      <c r="AV2048" t="s">
        <v>950</v>
      </c>
      <c r="AW2048" t="s">
        <v>950</v>
      </c>
      <c r="AX2048" t="s">
        <v>952</v>
      </c>
      <c r="AY2048">
        <v>0</v>
      </c>
      <c r="AZ2048">
        <v>0</v>
      </c>
      <c r="BA2048" t="s">
        <v>951</v>
      </c>
      <c r="BB2048" t="s">
        <v>950</v>
      </c>
      <c r="BC2048" t="s">
        <v>950</v>
      </c>
      <c r="BD2048" t="s">
        <v>952</v>
      </c>
      <c r="BE2048">
        <v>0</v>
      </c>
      <c r="BF2048">
        <v>0</v>
      </c>
      <c r="BG2048">
        <v>0</v>
      </c>
      <c r="BH2048" t="s">
        <v>951</v>
      </c>
      <c r="BI2048" t="s">
        <v>950</v>
      </c>
      <c r="BJ2048" t="s">
        <v>950</v>
      </c>
      <c r="BK2048" t="s">
        <v>952</v>
      </c>
      <c r="BL2048">
        <v>0</v>
      </c>
      <c r="BM2048">
        <v>0</v>
      </c>
      <c r="BN2048">
        <v>0</v>
      </c>
      <c r="BO2048" t="s">
        <v>951</v>
      </c>
      <c r="BP2048" t="s">
        <v>950</v>
      </c>
      <c r="BQ2048" t="s">
        <v>950</v>
      </c>
      <c r="BR2048" t="s">
        <v>952</v>
      </c>
      <c r="BS2048">
        <v>0</v>
      </c>
      <c r="BT2048">
        <v>0</v>
      </c>
      <c r="BU2048">
        <v>0</v>
      </c>
      <c r="BV2048">
        <v>7010</v>
      </c>
      <c r="BW2048" t="s">
        <v>953</v>
      </c>
      <c r="BX2048" t="s">
        <v>950</v>
      </c>
      <c r="BY2048" t="s">
        <v>948</v>
      </c>
      <c r="BZ2048">
        <v>0</v>
      </c>
      <c r="CA2048">
        <v>0</v>
      </c>
      <c r="CB2048">
        <v>78.5</v>
      </c>
      <c r="CC2048">
        <v>0</v>
      </c>
      <c r="CD2048" t="s">
        <v>954</v>
      </c>
      <c r="CE2048" s="7">
        <v>26375</v>
      </c>
      <c r="CF2048" s="7">
        <v>43435</v>
      </c>
      <c r="CG2048">
        <v>47</v>
      </c>
      <c r="CH2048">
        <v>999</v>
      </c>
      <c r="CI2048" s="7">
        <v>43465</v>
      </c>
      <c r="CJ2048" s="7">
        <v>55884</v>
      </c>
      <c r="CK2048">
        <v>409</v>
      </c>
      <c r="CL2048">
        <v>1</v>
      </c>
      <c r="CM2048">
        <v>215</v>
      </c>
      <c r="CN2048">
        <v>0</v>
      </c>
      <c r="CO2048" t="s">
        <v>955</v>
      </c>
      <c r="CP2048" t="s">
        <v>955</v>
      </c>
      <c r="CQ2048">
        <v>0</v>
      </c>
      <c r="CR2048">
        <v>0</v>
      </c>
      <c r="CS2048">
        <v>0</v>
      </c>
      <c r="CT2048">
        <f>VLOOKUP(E2048,Prophet!$A:$AA,3,FALSE)</f>
        <v>47</v>
      </c>
      <c r="CU2048">
        <f t="shared" si="62"/>
        <v>0</v>
      </c>
      <c r="CV2048">
        <f>VLOOKUP(E2048,Prophet!$A:$AA,5,FALSE)</f>
        <v>1</v>
      </c>
      <c r="CW2048">
        <f t="shared" si="63"/>
        <v>0</v>
      </c>
    </row>
    <row r="2049" spans="1:101" x14ac:dyDescent="0.25">
      <c r="A2049">
        <v>8553</v>
      </c>
      <c r="B2049">
        <v>2018</v>
      </c>
      <c r="C2049">
        <v>70</v>
      </c>
      <c r="D2049">
        <v>9</v>
      </c>
      <c r="E2049">
        <v>2576401</v>
      </c>
      <c r="F2049">
        <v>0</v>
      </c>
      <c r="G2049">
        <v>0</v>
      </c>
      <c r="H2049">
        <v>0</v>
      </c>
      <c r="I2049">
        <v>0</v>
      </c>
      <c r="J2049">
        <v>30000</v>
      </c>
      <c r="K2049">
        <v>0</v>
      </c>
      <c r="L2049">
        <v>0</v>
      </c>
      <c r="M2049" t="s">
        <v>947</v>
      </c>
      <c r="N2049">
        <v>12</v>
      </c>
      <c r="O2049">
        <v>0</v>
      </c>
      <c r="P2049" t="s">
        <v>948</v>
      </c>
      <c r="Q2049">
        <v>0</v>
      </c>
      <c r="R2049">
        <v>0</v>
      </c>
      <c r="S2049">
        <v>1</v>
      </c>
      <c r="T2049">
        <v>1</v>
      </c>
      <c r="U2049" s="7">
        <v>43435</v>
      </c>
      <c r="V2049" s="7">
        <v>43799</v>
      </c>
      <c r="W2049">
        <v>204.8</v>
      </c>
      <c r="X2049">
        <v>204.8</v>
      </c>
      <c r="Y2049">
        <v>79.5</v>
      </c>
      <c r="Z2049">
        <v>0</v>
      </c>
      <c r="AA2049">
        <v>0</v>
      </c>
      <c r="AB2049">
        <v>116.9</v>
      </c>
      <c r="AC2049">
        <v>1</v>
      </c>
      <c r="AD2049" t="s">
        <v>956</v>
      </c>
      <c r="AE2049" t="s">
        <v>950</v>
      </c>
      <c r="AF2049">
        <v>0</v>
      </c>
      <c r="AG2049" t="s">
        <v>951</v>
      </c>
      <c r="AH2049" t="s">
        <v>950</v>
      </c>
      <c r="AI2049" t="s">
        <v>950</v>
      </c>
      <c r="AJ2049" t="s">
        <v>952</v>
      </c>
      <c r="AK2049">
        <v>0</v>
      </c>
      <c r="AL2049">
        <v>0</v>
      </c>
      <c r="AM2049">
        <v>0</v>
      </c>
      <c r="AN2049" t="s">
        <v>951</v>
      </c>
      <c r="AO2049" t="s">
        <v>950</v>
      </c>
      <c r="AP2049" t="s">
        <v>950</v>
      </c>
      <c r="AQ2049" t="s">
        <v>952</v>
      </c>
      <c r="AR2049">
        <v>0</v>
      </c>
      <c r="AS2049">
        <v>0</v>
      </c>
      <c r="AT2049">
        <v>0</v>
      </c>
      <c r="AU2049" t="s">
        <v>951</v>
      </c>
      <c r="AV2049" t="s">
        <v>950</v>
      </c>
      <c r="AW2049" t="s">
        <v>950</v>
      </c>
      <c r="AX2049" t="s">
        <v>952</v>
      </c>
      <c r="AY2049">
        <v>0</v>
      </c>
      <c r="AZ2049">
        <v>0</v>
      </c>
      <c r="BA2049" t="s">
        <v>951</v>
      </c>
      <c r="BB2049" t="s">
        <v>950</v>
      </c>
      <c r="BC2049" t="s">
        <v>950</v>
      </c>
      <c r="BD2049" t="s">
        <v>952</v>
      </c>
      <c r="BE2049">
        <v>0</v>
      </c>
      <c r="BF2049">
        <v>0</v>
      </c>
      <c r="BG2049">
        <v>0</v>
      </c>
      <c r="BH2049" t="s">
        <v>951</v>
      </c>
      <c r="BI2049" t="s">
        <v>950</v>
      </c>
      <c r="BJ2049" t="s">
        <v>950</v>
      </c>
      <c r="BK2049" t="s">
        <v>952</v>
      </c>
      <c r="BL2049">
        <v>0</v>
      </c>
      <c r="BM2049">
        <v>0</v>
      </c>
      <c r="BN2049">
        <v>0</v>
      </c>
      <c r="BO2049" t="s">
        <v>951</v>
      </c>
      <c r="BP2049" t="s">
        <v>950</v>
      </c>
      <c r="BQ2049" t="s">
        <v>950</v>
      </c>
      <c r="BR2049" t="s">
        <v>952</v>
      </c>
      <c r="BS2049">
        <v>0</v>
      </c>
      <c r="BT2049">
        <v>0</v>
      </c>
      <c r="BU2049">
        <v>0</v>
      </c>
      <c r="BV2049">
        <v>7010</v>
      </c>
      <c r="BW2049" t="s">
        <v>953</v>
      </c>
      <c r="BX2049" t="s">
        <v>950</v>
      </c>
      <c r="BY2049" t="s">
        <v>948</v>
      </c>
      <c r="BZ2049">
        <v>0</v>
      </c>
      <c r="CA2049">
        <v>0</v>
      </c>
      <c r="CB2049">
        <v>78.5</v>
      </c>
      <c r="CC2049">
        <v>0</v>
      </c>
      <c r="CD2049" t="s">
        <v>954</v>
      </c>
      <c r="CE2049" s="7">
        <v>27603</v>
      </c>
      <c r="CF2049" s="7">
        <v>43435</v>
      </c>
      <c r="CG2049">
        <v>43</v>
      </c>
      <c r="CH2049">
        <v>999</v>
      </c>
      <c r="CI2049" s="7">
        <v>43465</v>
      </c>
      <c r="CJ2049" s="7">
        <v>55884</v>
      </c>
      <c r="CK2049">
        <v>409</v>
      </c>
      <c r="CL2049">
        <v>1</v>
      </c>
      <c r="CM2049">
        <v>263</v>
      </c>
      <c r="CN2049">
        <v>0</v>
      </c>
      <c r="CO2049" t="s">
        <v>955</v>
      </c>
      <c r="CP2049" t="s">
        <v>955</v>
      </c>
      <c r="CQ2049">
        <v>0</v>
      </c>
      <c r="CR2049">
        <v>0</v>
      </c>
      <c r="CS2049">
        <v>0</v>
      </c>
      <c r="CT2049">
        <f>VLOOKUP(E2049,Prophet!$A:$AA,3,FALSE)</f>
        <v>43</v>
      </c>
      <c r="CU2049">
        <f t="shared" si="62"/>
        <v>0</v>
      </c>
      <c r="CV2049">
        <f>VLOOKUP(E2049,Prophet!$A:$AA,5,FALSE)</f>
        <v>1</v>
      </c>
      <c r="CW2049">
        <f t="shared" si="63"/>
        <v>0</v>
      </c>
    </row>
    <row r="2050" spans="1:101" x14ac:dyDescent="0.25">
      <c r="A2050">
        <v>8555</v>
      </c>
      <c r="B2050">
        <v>2018</v>
      </c>
      <c r="C2050">
        <v>70</v>
      </c>
      <c r="D2050">
        <v>9</v>
      </c>
      <c r="E2050">
        <v>2577001</v>
      </c>
      <c r="F2050">
        <v>0</v>
      </c>
      <c r="G2050">
        <v>0</v>
      </c>
      <c r="H2050">
        <v>0</v>
      </c>
      <c r="I2050">
        <v>0</v>
      </c>
      <c r="J2050">
        <v>30000</v>
      </c>
      <c r="K2050">
        <v>0</v>
      </c>
      <c r="L2050">
        <v>0</v>
      </c>
      <c r="M2050" t="s">
        <v>947</v>
      </c>
      <c r="N2050">
        <v>12</v>
      </c>
      <c r="O2050">
        <v>0</v>
      </c>
      <c r="P2050" t="s">
        <v>948</v>
      </c>
      <c r="Q2050">
        <v>0</v>
      </c>
      <c r="R2050">
        <v>0</v>
      </c>
      <c r="S2050">
        <v>1</v>
      </c>
      <c r="T2050">
        <v>1</v>
      </c>
      <c r="U2050" s="7">
        <v>43435</v>
      </c>
      <c r="V2050" s="7">
        <v>43799</v>
      </c>
      <c r="W2050">
        <v>183.5</v>
      </c>
      <c r="X2050">
        <v>183.5</v>
      </c>
      <c r="Y2050">
        <v>115.5</v>
      </c>
      <c r="Z2050">
        <v>0</v>
      </c>
      <c r="AA2050">
        <v>0</v>
      </c>
      <c r="AB2050">
        <v>169.9</v>
      </c>
      <c r="AC2050">
        <v>1</v>
      </c>
      <c r="AD2050" t="s">
        <v>949</v>
      </c>
      <c r="AE2050" t="s">
        <v>950</v>
      </c>
      <c r="AF2050">
        <v>0</v>
      </c>
      <c r="AG2050" t="s">
        <v>951</v>
      </c>
      <c r="AH2050" t="s">
        <v>950</v>
      </c>
      <c r="AI2050" t="s">
        <v>950</v>
      </c>
      <c r="AJ2050" t="s">
        <v>952</v>
      </c>
      <c r="AK2050">
        <v>0</v>
      </c>
      <c r="AL2050">
        <v>0</v>
      </c>
      <c r="AM2050">
        <v>0</v>
      </c>
      <c r="AN2050" t="s">
        <v>951</v>
      </c>
      <c r="AO2050" t="s">
        <v>950</v>
      </c>
      <c r="AP2050" t="s">
        <v>950</v>
      </c>
      <c r="AQ2050" t="s">
        <v>952</v>
      </c>
      <c r="AR2050">
        <v>0</v>
      </c>
      <c r="AS2050">
        <v>0</v>
      </c>
      <c r="AT2050">
        <v>0</v>
      </c>
      <c r="AU2050" t="s">
        <v>951</v>
      </c>
      <c r="AV2050" t="s">
        <v>950</v>
      </c>
      <c r="AW2050" t="s">
        <v>950</v>
      </c>
      <c r="AX2050" t="s">
        <v>952</v>
      </c>
      <c r="AY2050">
        <v>0</v>
      </c>
      <c r="AZ2050">
        <v>0</v>
      </c>
      <c r="BA2050" t="s">
        <v>951</v>
      </c>
      <c r="BB2050" t="s">
        <v>950</v>
      </c>
      <c r="BC2050" t="s">
        <v>950</v>
      </c>
      <c r="BD2050" t="s">
        <v>952</v>
      </c>
      <c r="BE2050">
        <v>0</v>
      </c>
      <c r="BF2050">
        <v>0</v>
      </c>
      <c r="BG2050">
        <v>0</v>
      </c>
      <c r="BH2050" t="s">
        <v>951</v>
      </c>
      <c r="BI2050" t="s">
        <v>950</v>
      </c>
      <c r="BJ2050" t="s">
        <v>950</v>
      </c>
      <c r="BK2050" t="s">
        <v>952</v>
      </c>
      <c r="BL2050">
        <v>0</v>
      </c>
      <c r="BM2050">
        <v>0</v>
      </c>
      <c r="BN2050">
        <v>0</v>
      </c>
      <c r="BO2050" t="s">
        <v>951</v>
      </c>
      <c r="BP2050" t="s">
        <v>950</v>
      </c>
      <c r="BQ2050" t="s">
        <v>950</v>
      </c>
      <c r="BR2050" t="s">
        <v>952</v>
      </c>
      <c r="BS2050">
        <v>0</v>
      </c>
      <c r="BT2050">
        <v>0</v>
      </c>
      <c r="BU2050">
        <v>0</v>
      </c>
      <c r="BV2050" t="s">
        <v>951</v>
      </c>
      <c r="BW2050" t="s">
        <v>950</v>
      </c>
      <c r="BX2050" t="s">
        <v>950</v>
      </c>
      <c r="BY2050" t="s">
        <v>952</v>
      </c>
      <c r="BZ2050">
        <v>0</v>
      </c>
      <c r="CA2050">
        <v>0</v>
      </c>
      <c r="CB2050">
        <v>0</v>
      </c>
      <c r="CC2050">
        <v>0</v>
      </c>
      <c r="CD2050" t="s">
        <v>954</v>
      </c>
      <c r="CE2050" s="7">
        <v>26470</v>
      </c>
      <c r="CF2050" s="7">
        <v>43435</v>
      </c>
      <c r="CG2050">
        <v>46</v>
      </c>
      <c r="CH2050">
        <v>999</v>
      </c>
      <c r="CI2050" s="7">
        <v>43465</v>
      </c>
      <c r="CJ2050" s="7">
        <v>55884</v>
      </c>
      <c r="CK2050">
        <v>409</v>
      </c>
      <c r="CL2050">
        <v>1</v>
      </c>
      <c r="CM2050">
        <v>227</v>
      </c>
      <c r="CN2050">
        <v>0</v>
      </c>
      <c r="CO2050" t="s">
        <v>955</v>
      </c>
      <c r="CP2050" t="s">
        <v>955</v>
      </c>
      <c r="CQ2050">
        <v>0</v>
      </c>
      <c r="CR2050">
        <v>0</v>
      </c>
      <c r="CS2050">
        <v>0</v>
      </c>
      <c r="CT2050">
        <f>VLOOKUP(E2050,Prophet!$A:$AA,3,FALSE)</f>
        <v>46</v>
      </c>
      <c r="CU2050">
        <f t="shared" si="62"/>
        <v>0</v>
      </c>
      <c r="CV2050">
        <f>VLOOKUP(E2050,Prophet!$A:$AA,5,FALSE)</f>
        <v>1</v>
      </c>
      <c r="CW2050">
        <f t="shared" si="63"/>
        <v>0</v>
      </c>
    </row>
    <row r="2051" spans="1:101" x14ac:dyDescent="0.25">
      <c r="A2051">
        <v>8556</v>
      </c>
      <c r="B2051">
        <v>2018</v>
      </c>
      <c r="C2051">
        <v>70</v>
      </c>
      <c r="D2051">
        <v>9</v>
      </c>
      <c r="E2051">
        <v>2577002</v>
      </c>
      <c r="F2051">
        <v>0</v>
      </c>
      <c r="G2051">
        <v>0</v>
      </c>
      <c r="H2051">
        <v>0</v>
      </c>
      <c r="I2051">
        <v>0</v>
      </c>
      <c r="J2051">
        <v>30000</v>
      </c>
      <c r="K2051">
        <v>0</v>
      </c>
      <c r="L2051">
        <v>0</v>
      </c>
      <c r="M2051" t="s">
        <v>947</v>
      </c>
      <c r="N2051">
        <v>12</v>
      </c>
      <c r="O2051">
        <v>0</v>
      </c>
      <c r="P2051" t="s">
        <v>948</v>
      </c>
      <c r="Q2051">
        <v>0</v>
      </c>
      <c r="R2051">
        <v>0</v>
      </c>
      <c r="S2051">
        <v>1</v>
      </c>
      <c r="T2051">
        <v>1</v>
      </c>
      <c r="U2051" s="7">
        <v>43435</v>
      </c>
      <c r="V2051" s="7">
        <v>43799</v>
      </c>
      <c r="W2051">
        <v>126.3</v>
      </c>
      <c r="X2051">
        <v>126.3</v>
      </c>
      <c r="Y2051">
        <v>79.5</v>
      </c>
      <c r="Z2051">
        <v>0</v>
      </c>
      <c r="AA2051">
        <v>0</v>
      </c>
      <c r="AB2051">
        <v>116.9</v>
      </c>
      <c r="AC2051">
        <v>1</v>
      </c>
      <c r="AD2051" t="s">
        <v>956</v>
      </c>
      <c r="AE2051" t="s">
        <v>950</v>
      </c>
      <c r="AF2051">
        <v>0</v>
      </c>
      <c r="AG2051" t="s">
        <v>951</v>
      </c>
      <c r="AH2051" t="s">
        <v>950</v>
      </c>
      <c r="AI2051" t="s">
        <v>950</v>
      </c>
      <c r="AJ2051" t="s">
        <v>952</v>
      </c>
      <c r="AK2051">
        <v>0</v>
      </c>
      <c r="AL2051">
        <v>0</v>
      </c>
      <c r="AM2051">
        <v>0</v>
      </c>
      <c r="AN2051" t="s">
        <v>951</v>
      </c>
      <c r="AO2051" t="s">
        <v>950</v>
      </c>
      <c r="AP2051" t="s">
        <v>950</v>
      </c>
      <c r="AQ2051" t="s">
        <v>952</v>
      </c>
      <c r="AR2051">
        <v>0</v>
      </c>
      <c r="AS2051">
        <v>0</v>
      </c>
      <c r="AT2051">
        <v>0</v>
      </c>
      <c r="AU2051" t="s">
        <v>951</v>
      </c>
      <c r="AV2051" t="s">
        <v>950</v>
      </c>
      <c r="AW2051" t="s">
        <v>950</v>
      </c>
      <c r="AX2051" t="s">
        <v>952</v>
      </c>
      <c r="AY2051">
        <v>0</v>
      </c>
      <c r="AZ2051">
        <v>0</v>
      </c>
      <c r="BA2051" t="s">
        <v>951</v>
      </c>
      <c r="BB2051" t="s">
        <v>950</v>
      </c>
      <c r="BC2051" t="s">
        <v>950</v>
      </c>
      <c r="BD2051" t="s">
        <v>952</v>
      </c>
      <c r="BE2051">
        <v>0</v>
      </c>
      <c r="BF2051">
        <v>0</v>
      </c>
      <c r="BG2051">
        <v>0</v>
      </c>
      <c r="BH2051" t="s">
        <v>951</v>
      </c>
      <c r="BI2051" t="s">
        <v>950</v>
      </c>
      <c r="BJ2051" t="s">
        <v>950</v>
      </c>
      <c r="BK2051" t="s">
        <v>952</v>
      </c>
      <c r="BL2051">
        <v>0</v>
      </c>
      <c r="BM2051">
        <v>0</v>
      </c>
      <c r="BN2051">
        <v>0</v>
      </c>
      <c r="BO2051" t="s">
        <v>951</v>
      </c>
      <c r="BP2051" t="s">
        <v>950</v>
      </c>
      <c r="BQ2051" t="s">
        <v>950</v>
      </c>
      <c r="BR2051" t="s">
        <v>952</v>
      </c>
      <c r="BS2051">
        <v>0</v>
      </c>
      <c r="BT2051">
        <v>0</v>
      </c>
      <c r="BU2051">
        <v>0</v>
      </c>
      <c r="BV2051" t="s">
        <v>951</v>
      </c>
      <c r="BW2051" t="s">
        <v>950</v>
      </c>
      <c r="BX2051" t="s">
        <v>950</v>
      </c>
      <c r="BY2051" t="s">
        <v>952</v>
      </c>
      <c r="BZ2051">
        <v>0</v>
      </c>
      <c r="CA2051">
        <v>0</v>
      </c>
      <c r="CB2051">
        <v>0</v>
      </c>
      <c r="CC2051">
        <v>0</v>
      </c>
      <c r="CD2051" t="s">
        <v>954</v>
      </c>
      <c r="CE2051" s="7">
        <v>30683</v>
      </c>
      <c r="CF2051" s="7">
        <v>43435</v>
      </c>
      <c r="CG2051">
        <v>35</v>
      </c>
      <c r="CH2051">
        <v>999</v>
      </c>
      <c r="CI2051" s="7">
        <v>43465</v>
      </c>
      <c r="CJ2051" s="7">
        <v>55884</v>
      </c>
      <c r="CK2051">
        <v>409</v>
      </c>
      <c r="CL2051">
        <v>1</v>
      </c>
      <c r="CM2051">
        <v>359</v>
      </c>
      <c r="CN2051">
        <v>0</v>
      </c>
      <c r="CO2051" t="s">
        <v>955</v>
      </c>
      <c r="CP2051" t="s">
        <v>955</v>
      </c>
      <c r="CQ2051">
        <v>0</v>
      </c>
      <c r="CR2051">
        <v>0</v>
      </c>
      <c r="CS2051">
        <v>0</v>
      </c>
      <c r="CT2051">
        <f>VLOOKUP(E2051,Prophet!$A:$AA,3,FALSE)</f>
        <v>35</v>
      </c>
      <c r="CU2051">
        <f t="shared" ref="CU2051:CU2055" si="64">CT2051-CG2051</f>
        <v>0</v>
      </c>
      <c r="CV2051">
        <f>VLOOKUP(E2051,Prophet!$A:$AA,5,FALSE)</f>
        <v>1</v>
      </c>
      <c r="CW2051">
        <f t="shared" ref="CW2051:CW2055" si="65">CV2051-CL2051</f>
        <v>0</v>
      </c>
    </row>
    <row r="2052" spans="1:101" x14ac:dyDescent="0.25">
      <c r="A2052">
        <v>8562</v>
      </c>
      <c r="B2052">
        <v>2018</v>
      </c>
      <c r="C2052">
        <v>70</v>
      </c>
      <c r="D2052">
        <v>9</v>
      </c>
      <c r="E2052">
        <v>2578101</v>
      </c>
      <c r="F2052">
        <v>0</v>
      </c>
      <c r="G2052">
        <v>0</v>
      </c>
      <c r="H2052">
        <v>0</v>
      </c>
      <c r="I2052">
        <v>0</v>
      </c>
      <c r="J2052">
        <v>30000</v>
      </c>
      <c r="K2052">
        <v>0</v>
      </c>
      <c r="L2052">
        <v>0</v>
      </c>
      <c r="M2052" t="s">
        <v>947</v>
      </c>
      <c r="N2052">
        <v>12</v>
      </c>
      <c r="O2052">
        <v>0</v>
      </c>
      <c r="P2052" t="s">
        <v>948</v>
      </c>
      <c r="Q2052">
        <v>0</v>
      </c>
      <c r="R2052">
        <v>0</v>
      </c>
      <c r="S2052">
        <v>1</v>
      </c>
      <c r="T2052">
        <v>1</v>
      </c>
      <c r="U2052" s="7">
        <v>43435</v>
      </c>
      <c r="V2052" s="7">
        <v>43799</v>
      </c>
      <c r="W2052">
        <v>633.6</v>
      </c>
      <c r="X2052">
        <v>633.6</v>
      </c>
      <c r="Y2052">
        <v>349.5</v>
      </c>
      <c r="Z2052">
        <v>0</v>
      </c>
      <c r="AA2052">
        <v>0</v>
      </c>
      <c r="AB2052">
        <v>514</v>
      </c>
      <c r="AC2052">
        <v>1</v>
      </c>
      <c r="AD2052" t="s">
        <v>950</v>
      </c>
      <c r="AE2052" t="s">
        <v>950</v>
      </c>
      <c r="AF2052">
        <v>0</v>
      </c>
      <c r="AG2052" t="s">
        <v>951</v>
      </c>
      <c r="AH2052" t="s">
        <v>950</v>
      </c>
      <c r="AI2052" t="s">
        <v>950</v>
      </c>
      <c r="AJ2052" t="s">
        <v>952</v>
      </c>
      <c r="AK2052">
        <v>0</v>
      </c>
      <c r="AL2052">
        <v>0</v>
      </c>
      <c r="AM2052">
        <v>0</v>
      </c>
      <c r="AN2052" t="s">
        <v>951</v>
      </c>
      <c r="AO2052" t="s">
        <v>950</v>
      </c>
      <c r="AP2052" t="s">
        <v>950</v>
      </c>
      <c r="AQ2052" t="s">
        <v>952</v>
      </c>
      <c r="AR2052">
        <v>0</v>
      </c>
      <c r="AS2052">
        <v>0</v>
      </c>
      <c r="AT2052">
        <v>0</v>
      </c>
      <c r="AU2052" t="s">
        <v>951</v>
      </c>
      <c r="AV2052" t="s">
        <v>950</v>
      </c>
      <c r="AW2052" t="s">
        <v>950</v>
      </c>
      <c r="AX2052" t="s">
        <v>952</v>
      </c>
      <c r="AY2052">
        <v>0</v>
      </c>
      <c r="AZ2052">
        <v>0</v>
      </c>
      <c r="BA2052" t="s">
        <v>951</v>
      </c>
      <c r="BB2052" t="s">
        <v>950</v>
      </c>
      <c r="BC2052" t="s">
        <v>950</v>
      </c>
      <c r="BD2052" t="s">
        <v>952</v>
      </c>
      <c r="BE2052">
        <v>0</v>
      </c>
      <c r="BF2052">
        <v>0</v>
      </c>
      <c r="BG2052">
        <v>0</v>
      </c>
      <c r="BH2052" t="s">
        <v>951</v>
      </c>
      <c r="BI2052" t="s">
        <v>950</v>
      </c>
      <c r="BJ2052" t="s">
        <v>950</v>
      </c>
      <c r="BK2052" t="s">
        <v>952</v>
      </c>
      <c r="BL2052">
        <v>0</v>
      </c>
      <c r="BM2052">
        <v>0</v>
      </c>
      <c r="BN2052">
        <v>0</v>
      </c>
      <c r="BO2052" t="s">
        <v>951</v>
      </c>
      <c r="BP2052" t="s">
        <v>950</v>
      </c>
      <c r="BQ2052" t="s">
        <v>950</v>
      </c>
      <c r="BR2052" t="s">
        <v>952</v>
      </c>
      <c r="BS2052">
        <v>0</v>
      </c>
      <c r="BT2052">
        <v>0</v>
      </c>
      <c r="BU2052">
        <v>0</v>
      </c>
      <c r="BV2052">
        <v>7010</v>
      </c>
      <c r="BW2052" t="s">
        <v>953</v>
      </c>
      <c r="BX2052" t="s">
        <v>950</v>
      </c>
      <c r="BY2052" t="s">
        <v>948</v>
      </c>
      <c r="BZ2052">
        <v>0</v>
      </c>
      <c r="CA2052">
        <v>0</v>
      </c>
      <c r="CB2052">
        <v>78.5</v>
      </c>
      <c r="CC2052">
        <v>0</v>
      </c>
      <c r="CD2052" t="s">
        <v>954</v>
      </c>
      <c r="CE2052" s="7">
        <v>32668</v>
      </c>
      <c r="CF2052" s="7">
        <v>43435</v>
      </c>
      <c r="CG2052">
        <v>29</v>
      </c>
      <c r="CH2052">
        <v>999</v>
      </c>
      <c r="CI2052" s="7">
        <v>43465</v>
      </c>
      <c r="CJ2052" s="7">
        <v>55884</v>
      </c>
      <c r="CK2052">
        <v>409</v>
      </c>
      <c r="CL2052">
        <v>1</v>
      </c>
      <c r="CM2052">
        <v>431</v>
      </c>
      <c r="CN2052">
        <v>0</v>
      </c>
      <c r="CO2052" t="s">
        <v>955</v>
      </c>
      <c r="CP2052" t="s">
        <v>955</v>
      </c>
      <c r="CQ2052">
        <v>0</v>
      </c>
      <c r="CR2052">
        <v>0</v>
      </c>
      <c r="CS2052">
        <v>0</v>
      </c>
      <c r="CT2052">
        <f>VLOOKUP(E2052,Prophet!$A:$AA,3,FALSE)</f>
        <v>29</v>
      </c>
      <c r="CU2052">
        <f t="shared" si="64"/>
        <v>0</v>
      </c>
      <c r="CV2052">
        <f>VLOOKUP(E2052,Prophet!$A:$AA,5,FALSE)</f>
        <v>1</v>
      </c>
      <c r="CW2052">
        <f t="shared" si="65"/>
        <v>0</v>
      </c>
    </row>
    <row r="2053" spans="1:101" x14ac:dyDescent="0.25">
      <c r="A2053">
        <v>8565</v>
      </c>
      <c r="B2053">
        <v>2018</v>
      </c>
      <c r="C2053">
        <v>70</v>
      </c>
      <c r="D2053">
        <v>9</v>
      </c>
      <c r="E2053">
        <v>2578104</v>
      </c>
      <c r="F2053">
        <v>0</v>
      </c>
      <c r="G2053">
        <v>0</v>
      </c>
      <c r="H2053">
        <v>0</v>
      </c>
      <c r="I2053">
        <v>0</v>
      </c>
      <c r="J2053">
        <v>30000</v>
      </c>
      <c r="K2053">
        <v>0</v>
      </c>
      <c r="L2053">
        <v>0</v>
      </c>
      <c r="M2053" t="s">
        <v>947</v>
      </c>
      <c r="N2053">
        <v>12</v>
      </c>
      <c r="O2053">
        <v>0</v>
      </c>
      <c r="P2053" t="s">
        <v>948</v>
      </c>
      <c r="Q2053">
        <v>0</v>
      </c>
      <c r="R2053">
        <v>0</v>
      </c>
      <c r="S2053">
        <v>1</v>
      </c>
      <c r="T2053">
        <v>1</v>
      </c>
      <c r="U2053" s="7">
        <v>43435</v>
      </c>
      <c r="V2053" s="7">
        <v>43799</v>
      </c>
      <c r="W2053">
        <v>460.4</v>
      </c>
      <c r="X2053">
        <v>460.4</v>
      </c>
      <c r="Y2053">
        <v>240.5</v>
      </c>
      <c r="Z2053">
        <v>0</v>
      </c>
      <c r="AA2053">
        <v>0</v>
      </c>
      <c r="AB2053">
        <v>353.6</v>
      </c>
      <c r="AC2053">
        <v>1</v>
      </c>
      <c r="AD2053" t="s">
        <v>950</v>
      </c>
      <c r="AE2053" t="s">
        <v>950</v>
      </c>
      <c r="AF2053">
        <v>0</v>
      </c>
      <c r="AG2053" t="s">
        <v>951</v>
      </c>
      <c r="AH2053" t="s">
        <v>950</v>
      </c>
      <c r="AI2053" t="s">
        <v>950</v>
      </c>
      <c r="AJ2053" t="s">
        <v>952</v>
      </c>
      <c r="AK2053">
        <v>0</v>
      </c>
      <c r="AL2053">
        <v>0</v>
      </c>
      <c r="AM2053">
        <v>0</v>
      </c>
      <c r="AN2053" t="s">
        <v>951</v>
      </c>
      <c r="AO2053" t="s">
        <v>950</v>
      </c>
      <c r="AP2053" t="s">
        <v>950</v>
      </c>
      <c r="AQ2053" t="s">
        <v>952</v>
      </c>
      <c r="AR2053">
        <v>0</v>
      </c>
      <c r="AS2053">
        <v>0</v>
      </c>
      <c r="AT2053">
        <v>0</v>
      </c>
      <c r="AU2053" t="s">
        <v>951</v>
      </c>
      <c r="AV2053" t="s">
        <v>950</v>
      </c>
      <c r="AW2053" t="s">
        <v>950</v>
      </c>
      <c r="AX2053" t="s">
        <v>952</v>
      </c>
      <c r="AY2053">
        <v>0</v>
      </c>
      <c r="AZ2053">
        <v>0</v>
      </c>
      <c r="BA2053" t="s">
        <v>951</v>
      </c>
      <c r="BB2053" t="s">
        <v>950</v>
      </c>
      <c r="BC2053" t="s">
        <v>950</v>
      </c>
      <c r="BD2053" t="s">
        <v>952</v>
      </c>
      <c r="BE2053">
        <v>0</v>
      </c>
      <c r="BF2053">
        <v>0</v>
      </c>
      <c r="BG2053">
        <v>0</v>
      </c>
      <c r="BH2053" t="s">
        <v>951</v>
      </c>
      <c r="BI2053" t="s">
        <v>950</v>
      </c>
      <c r="BJ2053" t="s">
        <v>950</v>
      </c>
      <c r="BK2053" t="s">
        <v>952</v>
      </c>
      <c r="BL2053">
        <v>0</v>
      </c>
      <c r="BM2053">
        <v>0</v>
      </c>
      <c r="BN2053">
        <v>0</v>
      </c>
      <c r="BO2053" t="s">
        <v>951</v>
      </c>
      <c r="BP2053" t="s">
        <v>950</v>
      </c>
      <c r="BQ2053" t="s">
        <v>950</v>
      </c>
      <c r="BR2053" t="s">
        <v>952</v>
      </c>
      <c r="BS2053">
        <v>0</v>
      </c>
      <c r="BT2053">
        <v>0</v>
      </c>
      <c r="BU2053">
        <v>0</v>
      </c>
      <c r="BV2053">
        <v>7010</v>
      </c>
      <c r="BW2053" t="s">
        <v>953</v>
      </c>
      <c r="BX2053" t="s">
        <v>950</v>
      </c>
      <c r="BY2053" t="s">
        <v>948</v>
      </c>
      <c r="BZ2053">
        <v>0</v>
      </c>
      <c r="CA2053">
        <v>0</v>
      </c>
      <c r="CB2053">
        <v>78.5</v>
      </c>
      <c r="CC2053">
        <v>0</v>
      </c>
      <c r="CD2053" t="s">
        <v>954</v>
      </c>
      <c r="CE2053" s="7">
        <v>33157</v>
      </c>
      <c r="CF2053" s="7">
        <v>43435</v>
      </c>
      <c r="CG2053">
        <v>28</v>
      </c>
      <c r="CH2053">
        <v>999</v>
      </c>
      <c r="CI2053" s="7">
        <v>43465</v>
      </c>
      <c r="CJ2053" s="7">
        <v>55884</v>
      </c>
      <c r="CK2053">
        <v>409</v>
      </c>
      <c r="CL2053">
        <v>1</v>
      </c>
      <c r="CM2053">
        <v>443</v>
      </c>
      <c r="CN2053">
        <v>0</v>
      </c>
      <c r="CO2053" t="s">
        <v>955</v>
      </c>
      <c r="CP2053" t="s">
        <v>955</v>
      </c>
      <c r="CQ2053">
        <v>0</v>
      </c>
      <c r="CR2053">
        <v>0</v>
      </c>
      <c r="CS2053">
        <v>0</v>
      </c>
      <c r="CT2053">
        <f>VLOOKUP(E2053,Prophet!$A:$AA,3,FALSE)</f>
        <v>28</v>
      </c>
      <c r="CU2053">
        <f t="shared" si="64"/>
        <v>0</v>
      </c>
      <c r="CV2053">
        <f>VLOOKUP(E2053,Prophet!$A:$AA,5,FALSE)</f>
        <v>1</v>
      </c>
      <c r="CW2053">
        <f t="shared" si="65"/>
        <v>0</v>
      </c>
    </row>
    <row r="2054" spans="1:101" x14ac:dyDescent="0.25">
      <c r="A2054">
        <v>8567</v>
      </c>
      <c r="B2054">
        <v>2018</v>
      </c>
      <c r="C2054">
        <v>70</v>
      </c>
      <c r="D2054">
        <v>9</v>
      </c>
      <c r="E2054">
        <v>287803</v>
      </c>
      <c r="F2054">
        <v>0</v>
      </c>
      <c r="G2054">
        <v>0</v>
      </c>
      <c r="H2054">
        <v>0</v>
      </c>
      <c r="I2054">
        <v>0</v>
      </c>
      <c r="J2054">
        <v>30000</v>
      </c>
      <c r="K2054">
        <v>0</v>
      </c>
      <c r="L2054">
        <v>0</v>
      </c>
      <c r="M2054" t="s">
        <v>947</v>
      </c>
      <c r="N2054">
        <v>12</v>
      </c>
      <c r="O2054">
        <v>0</v>
      </c>
      <c r="P2054" t="s">
        <v>948</v>
      </c>
      <c r="Q2054">
        <v>0</v>
      </c>
      <c r="R2054">
        <v>0</v>
      </c>
      <c r="S2054">
        <v>1</v>
      </c>
      <c r="T2054">
        <v>1</v>
      </c>
      <c r="U2054" s="7">
        <v>43435</v>
      </c>
      <c r="V2054" s="7">
        <v>43799</v>
      </c>
      <c r="W2054">
        <v>509.7</v>
      </c>
      <c r="X2054">
        <v>509.7</v>
      </c>
      <c r="Y2054">
        <v>271.5</v>
      </c>
      <c r="Z2054">
        <v>0</v>
      </c>
      <c r="AA2054">
        <v>0</v>
      </c>
      <c r="AB2054">
        <v>399.3</v>
      </c>
      <c r="AC2054">
        <v>1</v>
      </c>
      <c r="AD2054" t="s">
        <v>950</v>
      </c>
      <c r="AE2054" t="s">
        <v>950</v>
      </c>
      <c r="AF2054">
        <v>0</v>
      </c>
      <c r="AG2054" t="s">
        <v>951</v>
      </c>
      <c r="AH2054" t="s">
        <v>950</v>
      </c>
      <c r="AI2054" t="s">
        <v>950</v>
      </c>
      <c r="AJ2054" t="s">
        <v>952</v>
      </c>
      <c r="AK2054">
        <v>0</v>
      </c>
      <c r="AL2054">
        <v>0</v>
      </c>
      <c r="AM2054">
        <v>0</v>
      </c>
      <c r="AN2054" t="s">
        <v>951</v>
      </c>
      <c r="AO2054" t="s">
        <v>950</v>
      </c>
      <c r="AP2054" t="s">
        <v>950</v>
      </c>
      <c r="AQ2054" t="s">
        <v>952</v>
      </c>
      <c r="AR2054">
        <v>0</v>
      </c>
      <c r="AS2054">
        <v>0</v>
      </c>
      <c r="AT2054">
        <v>0</v>
      </c>
      <c r="AU2054" t="s">
        <v>951</v>
      </c>
      <c r="AV2054" t="s">
        <v>950</v>
      </c>
      <c r="AW2054" t="s">
        <v>950</v>
      </c>
      <c r="AX2054" t="s">
        <v>952</v>
      </c>
      <c r="AY2054">
        <v>0</v>
      </c>
      <c r="AZ2054">
        <v>0</v>
      </c>
      <c r="BA2054" t="s">
        <v>951</v>
      </c>
      <c r="BB2054" t="s">
        <v>950</v>
      </c>
      <c r="BC2054" t="s">
        <v>950</v>
      </c>
      <c r="BD2054" t="s">
        <v>952</v>
      </c>
      <c r="BE2054">
        <v>0</v>
      </c>
      <c r="BF2054">
        <v>0</v>
      </c>
      <c r="BG2054">
        <v>0</v>
      </c>
      <c r="BH2054" t="s">
        <v>951</v>
      </c>
      <c r="BI2054" t="s">
        <v>950</v>
      </c>
      <c r="BJ2054" t="s">
        <v>950</v>
      </c>
      <c r="BK2054" t="s">
        <v>952</v>
      </c>
      <c r="BL2054">
        <v>0</v>
      </c>
      <c r="BM2054">
        <v>0</v>
      </c>
      <c r="BN2054">
        <v>0</v>
      </c>
      <c r="BO2054" t="s">
        <v>951</v>
      </c>
      <c r="BP2054" t="s">
        <v>950</v>
      </c>
      <c r="BQ2054" t="s">
        <v>950</v>
      </c>
      <c r="BR2054" t="s">
        <v>952</v>
      </c>
      <c r="BS2054">
        <v>0</v>
      </c>
      <c r="BT2054">
        <v>0</v>
      </c>
      <c r="BU2054">
        <v>0</v>
      </c>
      <c r="BV2054">
        <v>7010</v>
      </c>
      <c r="BW2054" t="s">
        <v>953</v>
      </c>
      <c r="BX2054" t="s">
        <v>950</v>
      </c>
      <c r="BY2054" t="s">
        <v>948</v>
      </c>
      <c r="BZ2054">
        <v>0</v>
      </c>
      <c r="CA2054">
        <v>0</v>
      </c>
      <c r="CB2054">
        <v>78.5</v>
      </c>
      <c r="CC2054">
        <v>0</v>
      </c>
      <c r="CD2054" t="s">
        <v>954</v>
      </c>
      <c r="CE2054" s="7">
        <v>21995</v>
      </c>
      <c r="CF2054" s="7">
        <v>43435</v>
      </c>
      <c r="CG2054">
        <v>59</v>
      </c>
      <c r="CH2054">
        <v>999</v>
      </c>
      <c r="CI2054" s="7">
        <v>43465</v>
      </c>
      <c r="CJ2054" s="7">
        <v>55884</v>
      </c>
      <c r="CK2054">
        <v>409</v>
      </c>
      <c r="CL2054">
        <v>1</v>
      </c>
      <c r="CM2054">
        <v>71</v>
      </c>
      <c r="CN2054">
        <v>0</v>
      </c>
      <c r="CO2054" t="s">
        <v>955</v>
      </c>
      <c r="CP2054" t="s">
        <v>955</v>
      </c>
      <c r="CQ2054">
        <v>0</v>
      </c>
      <c r="CR2054">
        <v>0</v>
      </c>
      <c r="CS2054">
        <v>0</v>
      </c>
      <c r="CT2054">
        <f>VLOOKUP(E2054,Prophet!$A:$AA,3,FALSE)</f>
        <v>59</v>
      </c>
      <c r="CU2054">
        <f t="shared" si="64"/>
        <v>0</v>
      </c>
      <c r="CV2054">
        <f>VLOOKUP(E2054,Prophet!$A:$AA,5,FALSE)</f>
        <v>1</v>
      </c>
      <c r="CW2054">
        <f t="shared" si="65"/>
        <v>0</v>
      </c>
    </row>
    <row r="2055" spans="1:101" x14ac:dyDescent="0.25">
      <c r="A2055">
        <v>8571</v>
      </c>
      <c r="B2055">
        <v>2018</v>
      </c>
      <c r="C2055">
        <v>70</v>
      </c>
      <c r="D2055">
        <v>9</v>
      </c>
      <c r="E2055">
        <v>287807</v>
      </c>
      <c r="F2055">
        <v>0</v>
      </c>
      <c r="G2055">
        <v>0</v>
      </c>
      <c r="H2055">
        <v>0</v>
      </c>
      <c r="I2055">
        <v>0</v>
      </c>
      <c r="J2055">
        <v>30000</v>
      </c>
      <c r="K2055">
        <v>0</v>
      </c>
      <c r="L2055">
        <v>0</v>
      </c>
      <c r="M2055" t="s">
        <v>947</v>
      </c>
      <c r="N2055">
        <v>12</v>
      </c>
      <c r="O2055">
        <v>0</v>
      </c>
      <c r="P2055" t="s">
        <v>948</v>
      </c>
      <c r="Q2055">
        <v>0</v>
      </c>
      <c r="R2055">
        <v>0</v>
      </c>
      <c r="S2055">
        <v>1</v>
      </c>
      <c r="T2055">
        <v>1</v>
      </c>
      <c r="U2055" s="7">
        <v>43435</v>
      </c>
      <c r="V2055" s="7">
        <v>43799</v>
      </c>
      <c r="W2055">
        <v>375.2</v>
      </c>
      <c r="X2055">
        <v>375.2</v>
      </c>
      <c r="Y2055">
        <v>186.8</v>
      </c>
      <c r="Z2055">
        <v>0</v>
      </c>
      <c r="AA2055">
        <v>0</v>
      </c>
      <c r="AB2055">
        <v>274.7</v>
      </c>
      <c r="AC2055">
        <v>1</v>
      </c>
      <c r="AD2055" t="s">
        <v>950</v>
      </c>
      <c r="AE2055" t="s">
        <v>950</v>
      </c>
      <c r="AF2055">
        <v>0</v>
      </c>
      <c r="AG2055" t="s">
        <v>951</v>
      </c>
      <c r="AH2055" t="s">
        <v>950</v>
      </c>
      <c r="AI2055" t="s">
        <v>950</v>
      </c>
      <c r="AJ2055" t="s">
        <v>952</v>
      </c>
      <c r="AK2055">
        <v>0</v>
      </c>
      <c r="AL2055">
        <v>0</v>
      </c>
      <c r="AM2055">
        <v>0</v>
      </c>
      <c r="AN2055" t="s">
        <v>951</v>
      </c>
      <c r="AO2055" t="s">
        <v>950</v>
      </c>
      <c r="AP2055" t="s">
        <v>950</v>
      </c>
      <c r="AQ2055" t="s">
        <v>952</v>
      </c>
      <c r="AR2055">
        <v>0</v>
      </c>
      <c r="AS2055">
        <v>0</v>
      </c>
      <c r="AT2055">
        <v>0</v>
      </c>
      <c r="AU2055" t="s">
        <v>951</v>
      </c>
      <c r="AV2055" t="s">
        <v>950</v>
      </c>
      <c r="AW2055" t="s">
        <v>950</v>
      </c>
      <c r="AX2055" t="s">
        <v>952</v>
      </c>
      <c r="AY2055">
        <v>0</v>
      </c>
      <c r="AZ2055">
        <v>0</v>
      </c>
      <c r="BA2055" t="s">
        <v>951</v>
      </c>
      <c r="BB2055" t="s">
        <v>950</v>
      </c>
      <c r="BC2055" t="s">
        <v>950</v>
      </c>
      <c r="BD2055" t="s">
        <v>952</v>
      </c>
      <c r="BE2055">
        <v>0</v>
      </c>
      <c r="BF2055">
        <v>0</v>
      </c>
      <c r="BG2055">
        <v>0</v>
      </c>
      <c r="BH2055" t="s">
        <v>951</v>
      </c>
      <c r="BI2055" t="s">
        <v>950</v>
      </c>
      <c r="BJ2055" t="s">
        <v>950</v>
      </c>
      <c r="BK2055" t="s">
        <v>952</v>
      </c>
      <c r="BL2055">
        <v>0</v>
      </c>
      <c r="BM2055">
        <v>0</v>
      </c>
      <c r="BN2055">
        <v>0</v>
      </c>
      <c r="BO2055" t="s">
        <v>951</v>
      </c>
      <c r="BP2055" t="s">
        <v>950</v>
      </c>
      <c r="BQ2055" t="s">
        <v>950</v>
      </c>
      <c r="BR2055" t="s">
        <v>952</v>
      </c>
      <c r="BS2055">
        <v>0</v>
      </c>
      <c r="BT2055">
        <v>0</v>
      </c>
      <c r="BU2055">
        <v>0</v>
      </c>
      <c r="BV2055">
        <v>7010</v>
      </c>
      <c r="BW2055" t="s">
        <v>953</v>
      </c>
      <c r="BX2055" t="s">
        <v>950</v>
      </c>
      <c r="BY2055" t="s">
        <v>948</v>
      </c>
      <c r="BZ2055">
        <v>0</v>
      </c>
      <c r="CA2055">
        <v>0</v>
      </c>
      <c r="CB2055">
        <v>78.5</v>
      </c>
      <c r="CC2055">
        <v>0</v>
      </c>
      <c r="CD2055" t="s">
        <v>954</v>
      </c>
      <c r="CE2055" s="7">
        <v>22487</v>
      </c>
      <c r="CF2055" s="7">
        <v>43435</v>
      </c>
      <c r="CG2055">
        <v>57</v>
      </c>
      <c r="CH2055">
        <v>999</v>
      </c>
      <c r="CI2055" s="7">
        <v>43465</v>
      </c>
      <c r="CJ2055" s="7">
        <v>55884</v>
      </c>
      <c r="CK2055">
        <v>409</v>
      </c>
      <c r="CL2055">
        <v>1</v>
      </c>
      <c r="CM2055">
        <v>95</v>
      </c>
      <c r="CN2055">
        <v>0</v>
      </c>
      <c r="CO2055" t="s">
        <v>955</v>
      </c>
      <c r="CP2055" t="s">
        <v>955</v>
      </c>
      <c r="CQ2055">
        <v>0</v>
      </c>
      <c r="CR2055">
        <v>0</v>
      </c>
      <c r="CS2055">
        <v>0</v>
      </c>
      <c r="CT2055">
        <f>VLOOKUP(E2055,Prophet!$A:$AA,3,FALSE)</f>
        <v>57</v>
      </c>
      <c r="CU2055">
        <f t="shared" si="64"/>
        <v>0</v>
      </c>
      <c r="CV2055">
        <f>VLOOKUP(E2055,Prophet!$A:$AA,5,FALSE)</f>
        <v>1</v>
      </c>
      <c r="CW2055">
        <f t="shared" si="65"/>
        <v>0</v>
      </c>
    </row>
  </sheetData>
  <autoFilter ref="A1:CZ1" xr:uid="{A873689A-8639-4645-B096-2FC01CDB46F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A79C-2C7B-442E-85A4-0E0C0935404A}">
  <dimension ref="A1:AA2056"/>
  <sheetViews>
    <sheetView workbookViewId="0">
      <selection activeCell="G4" sqref="G4"/>
    </sheetView>
  </sheetViews>
  <sheetFormatPr baseColWidth="10" defaultRowHeight="15" x14ac:dyDescent="0.25"/>
  <cols>
    <col min="1" max="1" width="11.42578125" style="8"/>
    <col min="2" max="5" width="11.42578125" style="8" customWidth="1"/>
    <col min="6" max="6" width="11.42578125" style="8"/>
    <col min="7" max="24" width="11.42578125" style="8" customWidth="1"/>
    <col min="26" max="85" width="11.42578125" style="8" customWidth="1"/>
    <col min="86" max="90" width="11.42578125" style="8"/>
    <col min="91" max="91" width="17.42578125" style="8" bestFit="1" customWidth="1"/>
    <col min="92" max="16384" width="11.42578125" style="8"/>
  </cols>
  <sheetData>
    <row r="1" spans="1:27" x14ac:dyDescent="0.25">
      <c r="A1" s="8" t="s">
        <v>847</v>
      </c>
      <c r="B1" s="8" t="s">
        <v>824</v>
      </c>
      <c r="C1" s="8" t="s">
        <v>825</v>
      </c>
      <c r="D1" s="8" t="s">
        <v>826</v>
      </c>
      <c r="E1" s="8" t="s">
        <v>827</v>
      </c>
      <c r="F1" s="8" t="s">
        <v>828</v>
      </c>
      <c r="G1" s="8" t="s">
        <v>829</v>
      </c>
      <c r="H1" s="8" t="s">
        <v>830</v>
      </c>
      <c r="I1" s="8" t="s">
        <v>831</v>
      </c>
      <c r="J1" s="8" t="s">
        <v>832</v>
      </c>
      <c r="K1" s="8" t="s">
        <v>833</v>
      </c>
      <c r="L1" s="8" t="s">
        <v>834</v>
      </c>
      <c r="M1" s="8" t="s">
        <v>835</v>
      </c>
      <c r="N1" s="8" t="s">
        <v>836</v>
      </c>
      <c r="O1" s="8" t="s">
        <v>837</v>
      </c>
      <c r="P1" s="8" t="s">
        <v>838</v>
      </c>
      <c r="Q1" s="8" t="s">
        <v>839</v>
      </c>
      <c r="R1" s="8" t="s">
        <v>840</v>
      </c>
      <c r="S1" s="8" t="s">
        <v>841</v>
      </c>
      <c r="T1" s="8" t="s">
        <v>842</v>
      </c>
      <c r="U1" s="8" t="s">
        <v>843</v>
      </c>
      <c r="V1" s="8" t="s">
        <v>844</v>
      </c>
      <c r="W1" s="8" t="s">
        <v>845</v>
      </c>
      <c r="X1" s="8" t="s">
        <v>846</v>
      </c>
      <c r="Y1" s="8"/>
      <c r="Z1" s="8" t="s">
        <v>848</v>
      </c>
      <c r="AA1" s="8" t="s">
        <v>849</v>
      </c>
    </row>
    <row r="2" spans="1:27" x14ac:dyDescent="0.25">
      <c r="A2" s="8">
        <v>2222402</v>
      </c>
      <c r="B2" s="8">
        <v>70</v>
      </c>
      <c r="C2" s="8">
        <v>56</v>
      </c>
      <c r="D2" s="8">
        <v>254.7</v>
      </c>
      <c r="E2" s="8">
        <v>33</v>
      </c>
      <c r="F2" s="8">
        <v>1</v>
      </c>
      <c r="G2" s="8">
        <v>9</v>
      </c>
      <c r="H2" s="8">
        <v>4</v>
      </c>
      <c r="I2" s="8">
        <v>92400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178.4</v>
      </c>
      <c r="T2" s="8">
        <v>0</v>
      </c>
      <c r="U2" s="8">
        <v>0</v>
      </c>
      <c r="V2" s="8">
        <v>3</v>
      </c>
      <c r="W2" s="8">
        <v>0</v>
      </c>
      <c r="X2" s="8">
        <v>1</v>
      </c>
      <c r="Y2" s="8"/>
      <c r="Z2" s="8">
        <v>1000</v>
      </c>
      <c r="AA2" s="8">
        <v>8000</v>
      </c>
    </row>
    <row r="3" spans="1:27" x14ac:dyDescent="0.25">
      <c r="A3" s="8">
        <v>2223701</v>
      </c>
      <c r="B3" s="8">
        <v>70</v>
      </c>
      <c r="C3" s="8">
        <v>37</v>
      </c>
      <c r="D3" s="8">
        <v>425</v>
      </c>
      <c r="E3" s="8">
        <v>33</v>
      </c>
      <c r="F3" s="8">
        <v>1</v>
      </c>
      <c r="G3" s="8">
        <v>32</v>
      </c>
      <c r="H3" s="8">
        <v>2</v>
      </c>
      <c r="I3" s="8">
        <v>92400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273.8</v>
      </c>
      <c r="T3" s="8">
        <v>141.69999999999999</v>
      </c>
      <c r="U3" s="8">
        <v>0</v>
      </c>
      <c r="V3" s="8">
        <v>3</v>
      </c>
      <c r="W3" s="8">
        <v>0</v>
      </c>
      <c r="X3" s="8">
        <v>1</v>
      </c>
      <c r="Y3" s="8"/>
      <c r="Z3" s="8">
        <v>1000</v>
      </c>
      <c r="AA3" s="8">
        <v>8000</v>
      </c>
    </row>
    <row r="4" spans="1:27" x14ac:dyDescent="0.25">
      <c r="A4" s="8">
        <v>2223901</v>
      </c>
      <c r="B4" s="8">
        <v>70</v>
      </c>
      <c r="C4" s="8">
        <v>37</v>
      </c>
      <c r="D4" s="8">
        <v>199.1</v>
      </c>
      <c r="E4" s="8">
        <v>33</v>
      </c>
      <c r="F4" s="8">
        <v>1</v>
      </c>
      <c r="G4" s="8">
        <v>28</v>
      </c>
      <c r="H4" s="8">
        <v>4</v>
      </c>
      <c r="I4" s="8">
        <v>92400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122.8</v>
      </c>
      <c r="T4" s="8">
        <v>0</v>
      </c>
      <c r="U4" s="8">
        <v>0</v>
      </c>
      <c r="V4" s="8">
        <v>3</v>
      </c>
      <c r="W4" s="8">
        <v>1</v>
      </c>
      <c r="X4" s="8">
        <v>1</v>
      </c>
      <c r="Y4" s="8"/>
      <c r="Z4" s="8">
        <v>1000</v>
      </c>
      <c r="AA4" s="8">
        <v>8000</v>
      </c>
    </row>
    <row r="5" spans="1:27" x14ac:dyDescent="0.25">
      <c r="A5" s="8">
        <v>2224002</v>
      </c>
      <c r="B5" s="8">
        <v>70</v>
      </c>
      <c r="C5" s="8">
        <v>33</v>
      </c>
      <c r="D5" s="8">
        <v>262</v>
      </c>
      <c r="E5" s="8">
        <v>33</v>
      </c>
      <c r="F5" s="8">
        <v>1</v>
      </c>
      <c r="G5" s="8">
        <v>32</v>
      </c>
      <c r="H5" s="8">
        <v>12</v>
      </c>
      <c r="I5" s="8">
        <v>92400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183.5</v>
      </c>
      <c r="T5" s="8">
        <v>0</v>
      </c>
      <c r="U5" s="8">
        <v>0</v>
      </c>
      <c r="V5" s="8">
        <v>3</v>
      </c>
      <c r="W5" s="8">
        <v>0</v>
      </c>
      <c r="X5" s="8">
        <v>1</v>
      </c>
      <c r="Y5" s="8"/>
      <c r="Z5" s="8">
        <v>1000</v>
      </c>
      <c r="AA5" s="8">
        <v>8000</v>
      </c>
    </row>
    <row r="6" spans="1:27" x14ac:dyDescent="0.25">
      <c r="A6" s="8">
        <v>2224801</v>
      </c>
      <c r="B6" s="8">
        <v>70</v>
      </c>
      <c r="C6" s="8">
        <v>56</v>
      </c>
      <c r="D6" s="8">
        <v>268.5</v>
      </c>
      <c r="E6" s="8">
        <v>33</v>
      </c>
      <c r="F6" s="8">
        <v>1</v>
      </c>
      <c r="G6" s="8">
        <v>9</v>
      </c>
      <c r="H6" s="8">
        <v>1</v>
      </c>
      <c r="I6" s="8">
        <v>154800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195.8</v>
      </c>
      <c r="T6" s="8">
        <v>83.9</v>
      </c>
      <c r="U6" s="8">
        <v>0</v>
      </c>
      <c r="V6" s="8">
        <v>3</v>
      </c>
      <c r="W6" s="8">
        <v>1</v>
      </c>
      <c r="X6" s="8">
        <v>1</v>
      </c>
      <c r="Y6" s="8"/>
      <c r="Z6" s="8">
        <v>2000</v>
      </c>
      <c r="AA6" s="8">
        <v>8000</v>
      </c>
    </row>
    <row r="7" spans="1:27" x14ac:dyDescent="0.25">
      <c r="A7" s="8">
        <v>2225701</v>
      </c>
      <c r="B7" s="8">
        <v>70</v>
      </c>
      <c r="C7" s="8">
        <v>40</v>
      </c>
      <c r="D7" s="8">
        <v>257.2</v>
      </c>
      <c r="E7" s="8">
        <v>33</v>
      </c>
      <c r="F7" s="8">
        <v>1</v>
      </c>
      <c r="G7" s="8">
        <v>25</v>
      </c>
      <c r="H7" s="8">
        <v>6</v>
      </c>
      <c r="I7" s="8">
        <v>92400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180.1</v>
      </c>
      <c r="T7" s="8">
        <v>27.4</v>
      </c>
      <c r="U7" s="8">
        <v>0</v>
      </c>
      <c r="V7" s="8">
        <v>3</v>
      </c>
      <c r="W7" s="8">
        <v>0</v>
      </c>
      <c r="X7" s="8">
        <v>1</v>
      </c>
      <c r="Y7" s="8"/>
      <c r="Z7" s="8">
        <v>1000</v>
      </c>
      <c r="AA7" s="8">
        <v>8000</v>
      </c>
    </row>
    <row r="8" spans="1:27" x14ac:dyDescent="0.25">
      <c r="A8" s="8">
        <v>2226201</v>
      </c>
      <c r="B8" s="8">
        <v>70</v>
      </c>
      <c r="C8" s="8">
        <v>55</v>
      </c>
      <c r="D8" s="8">
        <v>290</v>
      </c>
      <c r="E8" s="8">
        <v>33</v>
      </c>
      <c r="F8" s="8">
        <v>1</v>
      </c>
      <c r="G8" s="8">
        <v>10</v>
      </c>
      <c r="H8" s="8">
        <v>12</v>
      </c>
      <c r="I8" s="8">
        <v>154800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211.5</v>
      </c>
      <c r="T8" s="8">
        <v>0</v>
      </c>
      <c r="U8" s="8">
        <v>0</v>
      </c>
      <c r="V8" s="8">
        <v>3</v>
      </c>
      <c r="W8" s="8">
        <v>1</v>
      </c>
      <c r="X8" s="8">
        <v>1</v>
      </c>
      <c r="Y8" s="8"/>
      <c r="Z8" s="8">
        <v>2000</v>
      </c>
      <c r="AA8" s="8">
        <v>8000</v>
      </c>
    </row>
    <row r="9" spans="1:27" x14ac:dyDescent="0.25">
      <c r="A9" s="8">
        <v>2226601</v>
      </c>
      <c r="B9" s="8">
        <v>70</v>
      </c>
      <c r="C9" s="8">
        <v>51</v>
      </c>
      <c r="D9" s="8">
        <v>268.5</v>
      </c>
      <c r="E9" s="8">
        <v>33</v>
      </c>
      <c r="F9" s="8">
        <v>1</v>
      </c>
      <c r="G9" s="8">
        <v>14</v>
      </c>
      <c r="H9" s="8">
        <v>1</v>
      </c>
      <c r="I9" s="8">
        <v>154800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195.8</v>
      </c>
      <c r="T9" s="8">
        <v>83.9</v>
      </c>
      <c r="U9" s="8">
        <v>0</v>
      </c>
      <c r="V9" s="8">
        <v>3</v>
      </c>
      <c r="W9" s="8">
        <v>1</v>
      </c>
      <c r="X9" s="8">
        <v>1</v>
      </c>
      <c r="Y9" s="8"/>
      <c r="Z9" s="8">
        <v>2000</v>
      </c>
      <c r="AA9" s="8">
        <v>8000</v>
      </c>
    </row>
    <row r="10" spans="1:27" x14ac:dyDescent="0.25">
      <c r="A10" s="8">
        <v>2227801</v>
      </c>
      <c r="B10" s="8">
        <v>70</v>
      </c>
      <c r="C10" s="8">
        <v>37</v>
      </c>
      <c r="D10" s="8">
        <v>385.9</v>
      </c>
      <c r="E10" s="8">
        <v>32</v>
      </c>
      <c r="F10" s="8">
        <v>1</v>
      </c>
      <c r="G10" s="8">
        <v>28</v>
      </c>
      <c r="H10" s="8">
        <v>12</v>
      </c>
      <c r="I10" s="8">
        <v>154800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307.39999999999998</v>
      </c>
      <c r="T10" s="8">
        <v>0</v>
      </c>
      <c r="U10" s="8">
        <v>0</v>
      </c>
      <c r="V10" s="8">
        <v>3</v>
      </c>
      <c r="W10" s="8">
        <v>0</v>
      </c>
      <c r="X10" s="8">
        <v>1</v>
      </c>
      <c r="Y10" s="8"/>
      <c r="Z10" s="8">
        <v>2000</v>
      </c>
      <c r="AA10" s="8">
        <v>8000</v>
      </c>
    </row>
    <row r="11" spans="1:27" x14ac:dyDescent="0.25">
      <c r="A11" s="8">
        <v>449402</v>
      </c>
      <c r="B11" s="8">
        <v>70</v>
      </c>
      <c r="C11" s="8">
        <v>48</v>
      </c>
      <c r="D11" s="8">
        <v>290</v>
      </c>
      <c r="E11" s="8">
        <v>32</v>
      </c>
      <c r="F11" s="8">
        <v>1</v>
      </c>
      <c r="G11" s="8">
        <v>17</v>
      </c>
      <c r="H11" s="8">
        <v>12</v>
      </c>
      <c r="I11" s="8">
        <v>154800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211.5</v>
      </c>
      <c r="T11" s="8">
        <v>0</v>
      </c>
      <c r="U11" s="8">
        <v>0</v>
      </c>
      <c r="V11" s="8">
        <v>3</v>
      </c>
      <c r="W11" s="8">
        <v>1</v>
      </c>
      <c r="X11" s="8">
        <v>1</v>
      </c>
      <c r="Y11" s="8"/>
      <c r="Z11" s="8">
        <v>2000</v>
      </c>
      <c r="AA11" s="8">
        <v>8000</v>
      </c>
    </row>
    <row r="12" spans="1:27" x14ac:dyDescent="0.25">
      <c r="A12" s="8">
        <v>2229001</v>
      </c>
      <c r="B12" s="8">
        <v>70</v>
      </c>
      <c r="C12" s="8">
        <v>55</v>
      </c>
      <c r="D12" s="8">
        <v>378.8</v>
      </c>
      <c r="E12" s="8">
        <v>32</v>
      </c>
      <c r="F12" s="8">
        <v>1</v>
      </c>
      <c r="G12" s="8">
        <v>10</v>
      </c>
      <c r="H12" s="8">
        <v>6</v>
      </c>
      <c r="I12" s="8">
        <v>154800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301.7</v>
      </c>
      <c r="T12" s="8">
        <v>0</v>
      </c>
      <c r="U12" s="8">
        <v>0</v>
      </c>
      <c r="V12" s="8">
        <v>3</v>
      </c>
      <c r="W12" s="8">
        <v>0</v>
      </c>
      <c r="X12" s="8">
        <v>1</v>
      </c>
      <c r="Y12" s="8"/>
      <c r="Z12" s="8">
        <v>2000</v>
      </c>
      <c r="AA12" s="8">
        <v>8000</v>
      </c>
    </row>
    <row r="13" spans="1:27" x14ac:dyDescent="0.25">
      <c r="A13" s="8">
        <v>324202</v>
      </c>
      <c r="B13" s="8">
        <v>70</v>
      </c>
      <c r="C13" s="8">
        <v>44</v>
      </c>
      <c r="D13" s="8">
        <v>204.8</v>
      </c>
      <c r="E13" s="8">
        <v>33</v>
      </c>
      <c r="F13" s="8">
        <v>1</v>
      </c>
      <c r="G13" s="8">
        <v>21</v>
      </c>
      <c r="H13" s="8">
        <v>12</v>
      </c>
      <c r="I13" s="8">
        <v>92400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126.3</v>
      </c>
      <c r="T13" s="8">
        <v>0</v>
      </c>
      <c r="U13" s="8">
        <v>0</v>
      </c>
      <c r="V13" s="8">
        <v>3</v>
      </c>
      <c r="W13" s="8">
        <v>1</v>
      </c>
      <c r="X13" s="8">
        <v>1</v>
      </c>
      <c r="Y13" s="8"/>
      <c r="Z13" s="8">
        <v>1000</v>
      </c>
      <c r="AA13" s="8">
        <v>8000</v>
      </c>
    </row>
    <row r="14" spans="1:27" x14ac:dyDescent="0.25">
      <c r="A14" s="8">
        <v>2229901</v>
      </c>
      <c r="B14" s="8">
        <v>70</v>
      </c>
      <c r="C14" s="8">
        <v>50</v>
      </c>
      <c r="D14" s="8">
        <v>262</v>
      </c>
      <c r="E14" s="8">
        <v>32</v>
      </c>
      <c r="F14" s="8">
        <v>1</v>
      </c>
      <c r="G14" s="8">
        <v>15</v>
      </c>
      <c r="H14" s="8">
        <v>12</v>
      </c>
      <c r="I14" s="8">
        <v>92400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183.5</v>
      </c>
      <c r="T14" s="8">
        <v>0</v>
      </c>
      <c r="U14" s="8">
        <v>0</v>
      </c>
      <c r="V14" s="8">
        <v>3</v>
      </c>
      <c r="W14" s="8">
        <v>0</v>
      </c>
      <c r="X14" s="8">
        <v>1</v>
      </c>
      <c r="Y14" s="8"/>
      <c r="Z14" s="8">
        <v>1000</v>
      </c>
      <c r="AA14" s="8">
        <v>8000</v>
      </c>
    </row>
    <row r="15" spans="1:27" x14ac:dyDescent="0.25">
      <c r="A15" s="8">
        <v>2230401</v>
      </c>
      <c r="B15" s="8">
        <v>70</v>
      </c>
      <c r="C15" s="8">
        <v>42</v>
      </c>
      <c r="D15" s="8">
        <v>268.5</v>
      </c>
      <c r="E15" s="8">
        <v>32</v>
      </c>
      <c r="F15" s="8">
        <v>1</v>
      </c>
      <c r="G15" s="8">
        <v>23</v>
      </c>
      <c r="H15" s="8">
        <v>1</v>
      </c>
      <c r="I15" s="8">
        <v>154800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195.8</v>
      </c>
      <c r="T15" s="8">
        <v>111.9</v>
      </c>
      <c r="U15" s="8">
        <v>0</v>
      </c>
      <c r="V15" s="8">
        <v>3</v>
      </c>
      <c r="W15" s="8">
        <v>1</v>
      </c>
      <c r="X15" s="8">
        <v>1</v>
      </c>
      <c r="Y15" s="8"/>
      <c r="Z15" s="8">
        <v>2000</v>
      </c>
      <c r="AA15" s="8">
        <v>8000</v>
      </c>
    </row>
    <row r="16" spans="1:27" x14ac:dyDescent="0.25">
      <c r="A16" s="8">
        <v>2230501</v>
      </c>
      <c r="B16" s="8">
        <v>70</v>
      </c>
      <c r="C16" s="8">
        <v>33</v>
      </c>
      <c r="D16" s="8">
        <v>616</v>
      </c>
      <c r="E16" s="8">
        <v>32</v>
      </c>
      <c r="F16" s="8">
        <v>1</v>
      </c>
      <c r="G16" s="8">
        <v>35</v>
      </c>
      <c r="H16" s="8">
        <v>4</v>
      </c>
      <c r="I16" s="8">
        <v>154800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463.3</v>
      </c>
      <c r="T16" s="8">
        <v>64.099999999999994</v>
      </c>
      <c r="U16" s="8">
        <v>0</v>
      </c>
      <c r="V16" s="8">
        <v>3</v>
      </c>
      <c r="W16" s="8">
        <v>0</v>
      </c>
      <c r="X16" s="8">
        <v>1</v>
      </c>
      <c r="Y16" s="8"/>
      <c r="Z16" s="8">
        <v>2000</v>
      </c>
      <c r="AA16" s="8">
        <v>8000</v>
      </c>
    </row>
    <row r="17" spans="1:27" x14ac:dyDescent="0.25">
      <c r="A17" s="8">
        <v>2230701</v>
      </c>
      <c r="B17" s="8">
        <v>70</v>
      </c>
      <c r="C17" s="8">
        <v>39</v>
      </c>
      <c r="D17" s="8">
        <v>262</v>
      </c>
      <c r="E17" s="8">
        <v>32</v>
      </c>
      <c r="F17" s="8">
        <v>1</v>
      </c>
      <c r="G17" s="8">
        <v>26</v>
      </c>
      <c r="H17" s="8">
        <v>12</v>
      </c>
      <c r="I17" s="8">
        <v>92400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183.5</v>
      </c>
      <c r="T17" s="8">
        <v>0</v>
      </c>
      <c r="U17" s="8">
        <v>0</v>
      </c>
      <c r="V17" s="8">
        <v>3</v>
      </c>
      <c r="W17" s="8">
        <v>0</v>
      </c>
      <c r="X17" s="8">
        <v>1</v>
      </c>
      <c r="Y17" s="8"/>
      <c r="Z17" s="8">
        <v>1000</v>
      </c>
      <c r="AA17" s="8">
        <v>8000</v>
      </c>
    </row>
    <row r="18" spans="1:27" x14ac:dyDescent="0.25">
      <c r="A18" s="8">
        <v>2231201</v>
      </c>
      <c r="B18" s="8">
        <v>70</v>
      </c>
      <c r="C18" s="8">
        <v>55</v>
      </c>
      <c r="D18" s="8">
        <v>441.4</v>
      </c>
      <c r="E18" s="8">
        <v>32</v>
      </c>
      <c r="F18" s="8">
        <v>1</v>
      </c>
      <c r="G18" s="8">
        <v>14</v>
      </c>
      <c r="H18" s="8">
        <v>12</v>
      </c>
      <c r="I18" s="8">
        <v>92400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284.39999999999998</v>
      </c>
      <c r="T18" s="8">
        <v>0</v>
      </c>
      <c r="U18" s="8">
        <v>0</v>
      </c>
      <c r="V18" s="8">
        <v>3</v>
      </c>
      <c r="W18" s="8">
        <v>1</v>
      </c>
      <c r="X18" s="8">
        <v>0</v>
      </c>
      <c r="Y18" s="8"/>
      <c r="Z18" s="8">
        <v>1000</v>
      </c>
      <c r="AA18" s="8">
        <v>8000</v>
      </c>
    </row>
    <row r="19" spans="1:27" x14ac:dyDescent="0.25">
      <c r="A19" s="8">
        <v>2231601</v>
      </c>
      <c r="B19" s="8">
        <v>70</v>
      </c>
      <c r="C19" s="8">
        <v>45</v>
      </c>
      <c r="D19" s="8">
        <v>204.8</v>
      </c>
      <c r="E19" s="8">
        <v>32</v>
      </c>
      <c r="F19" s="8">
        <v>1</v>
      </c>
      <c r="G19" s="8">
        <v>20</v>
      </c>
      <c r="H19" s="8">
        <v>12</v>
      </c>
      <c r="I19" s="8">
        <v>92400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126.3</v>
      </c>
      <c r="T19" s="8">
        <v>0</v>
      </c>
      <c r="U19" s="8">
        <v>0</v>
      </c>
      <c r="V19" s="8">
        <v>3</v>
      </c>
      <c r="W19" s="8">
        <v>1</v>
      </c>
      <c r="X19" s="8">
        <v>1</v>
      </c>
      <c r="Y19" s="8"/>
      <c r="Z19" s="8">
        <v>1000</v>
      </c>
      <c r="AA19" s="8">
        <v>8000</v>
      </c>
    </row>
    <row r="20" spans="1:27" x14ac:dyDescent="0.25">
      <c r="A20" s="8">
        <v>2231901</v>
      </c>
      <c r="B20" s="8">
        <v>70</v>
      </c>
      <c r="C20" s="8">
        <v>53</v>
      </c>
      <c r="D20" s="8">
        <v>189.6</v>
      </c>
      <c r="E20" s="8">
        <v>32</v>
      </c>
      <c r="F20" s="8">
        <v>1</v>
      </c>
      <c r="G20" s="8">
        <v>12</v>
      </c>
      <c r="H20" s="8">
        <v>1</v>
      </c>
      <c r="I20" s="8">
        <v>92400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116.9</v>
      </c>
      <c r="T20" s="8">
        <v>86</v>
      </c>
      <c r="U20" s="8">
        <v>0</v>
      </c>
      <c r="V20" s="8">
        <v>3</v>
      </c>
      <c r="W20" s="8">
        <v>1</v>
      </c>
      <c r="X20" s="8">
        <v>1</v>
      </c>
      <c r="Y20" s="8"/>
      <c r="Z20" s="8">
        <v>1000</v>
      </c>
      <c r="AA20" s="8">
        <v>8000</v>
      </c>
    </row>
    <row r="21" spans="1:27" x14ac:dyDescent="0.25">
      <c r="A21" s="8">
        <v>2232202</v>
      </c>
      <c r="B21" s="8">
        <v>70</v>
      </c>
      <c r="C21" s="8">
        <v>52</v>
      </c>
      <c r="D21" s="8">
        <v>290</v>
      </c>
      <c r="E21" s="8">
        <v>32</v>
      </c>
      <c r="F21" s="8">
        <v>1</v>
      </c>
      <c r="G21" s="8">
        <v>13</v>
      </c>
      <c r="H21" s="8">
        <v>12</v>
      </c>
      <c r="I21" s="8">
        <v>154800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211.5</v>
      </c>
      <c r="T21" s="8">
        <v>0</v>
      </c>
      <c r="U21" s="8">
        <v>0</v>
      </c>
      <c r="V21" s="8">
        <v>3</v>
      </c>
      <c r="W21" s="8">
        <v>1</v>
      </c>
      <c r="X21" s="8">
        <v>1</v>
      </c>
      <c r="Y21" s="8"/>
      <c r="Z21" s="8">
        <v>2000</v>
      </c>
      <c r="AA21" s="8">
        <v>8000</v>
      </c>
    </row>
    <row r="22" spans="1:27" x14ac:dyDescent="0.25">
      <c r="A22" s="8">
        <v>2232401</v>
      </c>
      <c r="B22" s="8">
        <v>70</v>
      </c>
      <c r="C22" s="8">
        <v>51</v>
      </c>
      <c r="D22" s="8">
        <v>425</v>
      </c>
      <c r="E22" s="8">
        <v>32</v>
      </c>
      <c r="F22" s="8">
        <v>1</v>
      </c>
      <c r="G22" s="8">
        <v>18</v>
      </c>
      <c r="H22" s="8">
        <v>2</v>
      </c>
      <c r="I22" s="8">
        <v>92400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273.8</v>
      </c>
      <c r="T22" s="8">
        <v>190</v>
      </c>
      <c r="U22" s="8">
        <v>0</v>
      </c>
      <c r="V22" s="8">
        <v>3</v>
      </c>
      <c r="W22" s="8">
        <v>0</v>
      </c>
      <c r="X22" s="8">
        <v>1</v>
      </c>
      <c r="Y22" s="8"/>
      <c r="Z22" s="8">
        <v>1000</v>
      </c>
      <c r="AA22" s="8">
        <v>8000</v>
      </c>
    </row>
    <row r="23" spans="1:27" x14ac:dyDescent="0.25">
      <c r="A23" s="8">
        <v>768205</v>
      </c>
      <c r="B23" s="8">
        <v>70</v>
      </c>
      <c r="C23" s="8">
        <v>61</v>
      </c>
      <c r="D23" s="8">
        <v>668.5</v>
      </c>
      <c r="E23" s="8">
        <v>32</v>
      </c>
      <c r="F23" s="8">
        <v>1</v>
      </c>
      <c r="G23" s="8">
        <v>8</v>
      </c>
      <c r="H23" s="8">
        <v>12</v>
      </c>
      <c r="I23" s="8">
        <v>217200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668.5</v>
      </c>
      <c r="T23" s="8">
        <v>0</v>
      </c>
      <c r="U23" s="8">
        <v>0</v>
      </c>
      <c r="V23" s="8">
        <v>3</v>
      </c>
      <c r="W23" s="8">
        <v>1</v>
      </c>
      <c r="X23" s="8">
        <v>0</v>
      </c>
      <c r="Y23" s="8"/>
      <c r="Z23" s="8">
        <v>3000</v>
      </c>
      <c r="AA23" s="8">
        <v>0</v>
      </c>
    </row>
    <row r="24" spans="1:27" x14ac:dyDescent="0.25">
      <c r="A24" s="8">
        <v>2232901</v>
      </c>
      <c r="B24" s="8">
        <v>70</v>
      </c>
      <c r="C24" s="8">
        <v>36</v>
      </c>
      <c r="D24" s="8">
        <v>254.7</v>
      </c>
      <c r="E24" s="8">
        <v>32</v>
      </c>
      <c r="F24" s="8">
        <v>1</v>
      </c>
      <c r="G24" s="8">
        <v>29</v>
      </c>
      <c r="H24" s="8">
        <v>4</v>
      </c>
      <c r="I24" s="8">
        <v>92400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178.4</v>
      </c>
      <c r="T24" s="8">
        <v>27.6</v>
      </c>
      <c r="U24" s="8">
        <v>0</v>
      </c>
      <c r="V24" s="8">
        <v>3</v>
      </c>
      <c r="W24" s="8">
        <v>0</v>
      </c>
      <c r="X24" s="8">
        <v>1</v>
      </c>
      <c r="Y24" s="8"/>
      <c r="Z24" s="8">
        <v>1000</v>
      </c>
      <c r="AA24" s="8">
        <v>8000</v>
      </c>
    </row>
    <row r="25" spans="1:27" x14ac:dyDescent="0.25">
      <c r="A25" s="8">
        <v>2233201</v>
      </c>
      <c r="B25" s="8">
        <v>70</v>
      </c>
      <c r="C25" s="8">
        <v>31</v>
      </c>
      <c r="D25" s="8">
        <v>204.8</v>
      </c>
      <c r="E25" s="8">
        <v>32</v>
      </c>
      <c r="F25" s="8">
        <v>1</v>
      </c>
      <c r="G25" s="8">
        <v>34</v>
      </c>
      <c r="H25" s="8">
        <v>12</v>
      </c>
      <c r="I25" s="8">
        <v>92400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126.3</v>
      </c>
      <c r="T25" s="8">
        <v>0</v>
      </c>
      <c r="U25" s="8">
        <v>0</v>
      </c>
      <c r="V25" s="8">
        <v>3</v>
      </c>
      <c r="W25" s="8">
        <v>1</v>
      </c>
      <c r="X25" s="8">
        <v>1</v>
      </c>
      <c r="Y25" s="8"/>
      <c r="Z25" s="8">
        <v>1000</v>
      </c>
      <c r="AA25" s="8">
        <v>8000</v>
      </c>
    </row>
    <row r="26" spans="1:27" x14ac:dyDescent="0.25">
      <c r="A26" s="8">
        <v>2232001</v>
      </c>
      <c r="B26" s="8">
        <v>70</v>
      </c>
      <c r="C26" s="8">
        <v>36</v>
      </c>
      <c r="D26" s="8">
        <v>356.2</v>
      </c>
      <c r="E26" s="8">
        <v>31</v>
      </c>
      <c r="F26" s="8">
        <v>1</v>
      </c>
      <c r="G26" s="8">
        <v>31</v>
      </c>
      <c r="H26" s="8">
        <v>6</v>
      </c>
      <c r="I26" s="8">
        <v>92400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279.10000000000002</v>
      </c>
      <c r="T26" s="8">
        <v>35.5</v>
      </c>
      <c r="U26" s="8">
        <v>0</v>
      </c>
      <c r="V26" s="8">
        <v>3</v>
      </c>
      <c r="W26" s="8">
        <v>0</v>
      </c>
      <c r="X26" s="8">
        <v>1</v>
      </c>
      <c r="Y26" s="8"/>
      <c r="Z26" s="8">
        <v>1000</v>
      </c>
      <c r="AA26" s="8">
        <v>8000</v>
      </c>
    </row>
    <row r="27" spans="1:27" x14ac:dyDescent="0.25">
      <c r="A27" s="8">
        <v>2233701</v>
      </c>
      <c r="B27" s="8">
        <v>70</v>
      </c>
      <c r="C27" s="8">
        <v>42</v>
      </c>
      <c r="D27" s="8">
        <v>252.3</v>
      </c>
      <c r="E27" s="8">
        <v>32</v>
      </c>
      <c r="F27" s="8">
        <v>1</v>
      </c>
      <c r="G27" s="8">
        <v>23</v>
      </c>
      <c r="H27" s="8">
        <v>2</v>
      </c>
      <c r="I27" s="8">
        <v>92400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176.7</v>
      </c>
      <c r="T27" s="8">
        <v>108.1</v>
      </c>
      <c r="U27" s="8">
        <v>0</v>
      </c>
      <c r="V27" s="8">
        <v>3</v>
      </c>
      <c r="W27" s="8">
        <v>0</v>
      </c>
      <c r="X27" s="8">
        <v>1</v>
      </c>
      <c r="Y27" s="8"/>
      <c r="Z27" s="8">
        <v>1000</v>
      </c>
      <c r="AA27" s="8">
        <v>8000</v>
      </c>
    </row>
    <row r="28" spans="1:27" x14ac:dyDescent="0.25">
      <c r="A28" s="8">
        <v>2234101</v>
      </c>
      <c r="B28" s="8">
        <v>70</v>
      </c>
      <c r="C28" s="8">
        <v>40</v>
      </c>
      <c r="D28" s="8">
        <v>197.2</v>
      </c>
      <c r="E28" s="8">
        <v>32</v>
      </c>
      <c r="F28" s="8">
        <v>1</v>
      </c>
      <c r="G28" s="8">
        <v>25</v>
      </c>
      <c r="H28" s="8">
        <v>2</v>
      </c>
      <c r="I28" s="8">
        <v>92400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121.6</v>
      </c>
      <c r="T28" s="8">
        <v>89.9</v>
      </c>
      <c r="U28" s="8">
        <v>0</v>
      </c>
      <c r="V28" s="8">
        <v>3</v>
      </c>
      <c r="W28" s="8">
        <v>1</v>
      </c>
      <c r="X28" s="8">
        <v>1</v>
      </c>
      <c r="Y28" s="8"/>
      <c r="Z28" s="8">
        <v>1000</v>
      </c>
      <c r="AA28" s="8">
        <v>8000</v>
      </c>
    </row>
    <row r="29" spans="1:27" x14ac:dyDescent="0.25">
      <c r="A29" s="8">
        <v>74703</v>
      </c>
      <c r="B29" s="8">
        <v>70</v>
      </c>
      <c r="C29" s="8">
        <v>41</v>
      </c>
      <c r="D29" s="8">
        <v>126.3</v>
      </c>
      <c r="E29" s="8">
        <v>32</v>
      </c>
      <c r="F29" s="8">
        <v>1</v>
      </c>
      <c r="G29" s="8">
        <v>24</v>
      </c>
      <c r="H29" s="8">
        <v>12</v>
      </c>
      <c r="I29" s="8">
        <v>92400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126.3</v>
      </c>
      <c r="T29" s="8">
        <v>0</v>
      </c>
      <c r="U29" s="8">
        <v>0</v>
      </c>
      <c r="V29" s="8">
        <v>3</v>
      </c>
      <c r="W29" s="8">
        <v>1</v>
      </c>
      <c r="X29" s="8">
        <v>1</v>
      </c>
      <c r="Y29" s="8"/>
      <c r="Z29" s="8">
        <v>1000</v>
      </c>
      <c r="AA29" s="8">
        <v>0</v>
      </c>
    </row>
    <row r="30" spans="1:27" x14ac:dyDescent="0.25">
      <c r="A30" s="8">
        <v>2015202</v>
      </c>
      <c r="B30" s="8">
        <v>70</v>
      </c>
      <c r="C30" s="8">
        <v>49</v>
      </c>
      <c r="D30" s="8">
        <v>262</v>
      </c>
      <c r="E30" s="8">
        <v>32</v>
      </c>
      <c r="F30" s="8">
        <v>1</v>
      </c>
      <c r="G30" s="8">
        <v>16</v>
      </c>
      <c r="H30" s="8">
        <v>12</v>
      </c>
      <c r="I30" s="8">
        <v>92400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183.5</v>
      </c>
      <c r="T30" s="8">
        <v>0</v>
      </c>
      <c r="U30" s="8">
        <v>0</v>
      </c>
      <c r="V30" s="8">
        <v>3</v>
      </c>
      <c r="W30" s="8">
        <v>0</v>
      </c>
      <c r="X30" s="8">
        <v>1</v>
      </c>
      <c r="Y30" s="8"/>
      <c r="Z30" s="8">
        <v>1000</v>
      </c>
      <c r="AA30" s="8">
        <v>8000</v>
      </c>
    </row>
    <row r="31" spans="1:27" x14ac:dyDescent="0.25">
      <c r="A31" s="8">
        <v>2234601</v>
      </c>
      <c r="B31" s="8">
        <v>70</v>
      </c>
      <c r="C31" s="8">
        <v>34</v>
      </c>
      <c r="D31" s="8">
        <v>257.2</v>
      </c>
      <c r="E31" s="8">
        <v>31</v>
      </c>
      <c r="F31" s="8">
        <v>1</v>
      </c>
      <c r="G31" s="8">
        <v>31</v>
      </c>
      <c r="H31" s="8">
        <v>6</v>
      </c>
      <c r="I31" s="8">
        <v>92400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180.1</v>
      </c>
      <c r="T31" s="8">
        <v>27.4</v>
      </c>
      <c r="U31" s="8">
        <v>0</v>
      </c>
      <c r="V31" s="8">
        <v>3</v>
      </c>
      <c r="W31" s="8">
        <v>0</v>
      </c>
      <c r="X31" s="8">
        <v>1</v>
      </c>
      <c r="Y31" s="8"/>
      <c r="Z31" s="8">
        <v>1000</v>
      </c>
      <c r="AA31" s="8">
        <v>8000</v>
      </c>
    </row>
    <row r="32" spans="1:27" x14ac:dyDescent="0.25">
      <c r="A32" s="8">
        <v>2234901</v>
      </c>
      <c r="B32" s="8">
        <v>70</v>
      </c>
      <c r="C32" s="8">
        <v>58</v>
      </c>
      <c r="D32" s="8">
        <v>262</v>
      </c>
      <c r="E32" s="8">
        <v>31</v>
      </c>
      <c r="F32" s="8">
        <v>1</v>
      </c>
      <c r="G32" s="8">
        <v>7</v>
      </c>
      <c r="H32" s="8">
        <v>12</v>
      </c>
      <c r="I32" s="8">
        <v>92400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183.5</v>
      </c>
      <c r="T32" s="8">
        <v>0</v>
      </c>
      <c r="U32" s="8">
        <v>0</v>
      </c>
      <c r="V32" s="8">
        <v>3</v>
      </c>
      <c r="W32" s="8">
        <v>0</v>
      </c>
      <c r="X32" s="8">
        <v>1</v>
      </c>
      <c r="Y32" s="8"/>
      <c r="Z32" s="8">
        <v>1000</v>
      </c>
      <c r="AA32" s="8">
        <v>8000</v>
      </c>
    </row>
    <row r="33" spans="1:27" x14ac:dyDescent="0.25">
      <c r="A33" s="8">
        <v>100103</v>
      </c>
      <c r="B33" s="8">
        <v>70</v>
      </c>
      <c r="C33" s="8">
        <v>48</v>
      </c>
      <c r="D33" s="8">
        <v>385.9</v>
      </c>
      <c r="E33" s="8">
        <v>32</v>
      </c>
      <c r="F33" s="8">
        <v>1</v>
      </c>
      <c r="G33" s="8">
        <v>17</v>
      </c>
      <c r="H33" s="8">
        <v>12</v>
      </c>
      <c r="I33" s="8">
        <v>154800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307.39999999999998</v>
      </c>
      <c r="T33" s="8">
        <v>0</v>
      </c>
      <c r="U33" s="8">
        <v>0</v>
      </c>
      <c r="V33" s="8">
        <v>3</v>
      </c>
      <c r="W33" s="8">
        <v>0</v>
      </c>
      <c r="X33" s="8">
        <v>1</v>
      </c>
      <c r="Y33" s="8"/>
      <c r="Z33" s="8">
        <v>2000</v>
      </c>
      <c r="AA33" s="8">
        <v>8000</v>
      </c>
    </row>
    <row r="34" spans="1:27" x14ac:dyDescent="0.25">
      <c r="A34" s="8">
        <v>2235802</v>
      </c>
      <c r="B34" s="8">
        <v>70</v>
      </c>
      <c r="C34" s="8">
        <v>37</v>
      </c>
      <c r="D34" s="8">
        <v>126.3</v>
      </c>
      <c r="E34" s="8">
        <v>31</v>
      </c>
      <c r="F34" s="8">
        <v>1</v>
      </c>
      <c r="G34" s="8">
        <v>28</v>
      </c>
      <c r="H34" s="8">
        <v>12</v>
      </c>
      <c r="I34" s="8">
        <v>92400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126.3</v>
      </c>
      <c r="T34" s="8">
        <v>0</v>
      </c>
      <c r="U34" s="8">
        <v>0</v>
      </c>
      <c r="V34" s="8">
        <v>3</v>
      </c>
      <c r="W34" s="8">
        <v>1</v>
      </c>
      <c r="X34" s="8">
        <v>1</v>
      </c>
      <c r="Y34" s="8"/>
      <c r="Z34" s="8">
        <v>1000</v>
      </c>
      <c r="AA34" s="8">
        <v>0</v>
      </c>
    </row>
    <row r="35" spans="1:27" x14ac:dyDescent="0.25">
      <c r="A35" s="8">
        <v>2235901</v>
      </c>
      <c r="B35" s="8">
        <v>70</v>
      </c>
      <c r="C35" s="8">
        <v>45</v>
      </c>
      <c r="D35" s="8">
        <v>211.5</v>
      </c>
      <c r="E35" s="8">
        <v>31</v>
      </c>
      <c r="F35" s="8">
        <v>1</v>
      </c>
      <c r="G35" s="8">
        <v>20</v>
      </c>
      <c r="H35" s="8">
        <v>12</v>
      </c>
      <c r="I35" s="8">
        <v>154800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211.5</v>
      </c>
      <c r="T35" s="8">
        <v>0</v>
      </c>
      <c r="U35" s="8">
        <v>0</v>
      </c>
      <c r="V35" s="8">
        <v>3</v>
      </c>
      <c r="W35" s="8">
        <v>1</v>
      </c>
      <c r="X35" s="8">
        <v>1</v>
      </c>
      <c r="Y35" s="8"/>
      <c r="Z35" s="8">
        <v>2000</v>
      </c>
      <c r="AA35" s="8">
        <v>0</v>
      </c>
    </row>
    <row r="36" spans="1:27" x14ac:dyDescent="0.25">
      <c r="A36" s="8">
        <v>2235903</v>
      </c>
      <c r="B36" s="8">
        <v>70</v>
      </c>
      <c r="C36" s="8">
        <v>51</v>
      </c>
      <c r="D36" s="8">
        <v>307.39999999999998</v>
      </c>
      <c r="E36" s="8">
        <v>31</v>
      </c>
      <c r="F36" s="8">
        <v>1</v>
      </c>
      <c r="G36" s="8">
        <v>14</v>
      </c>
      <c r="H36" s="8">
        <v>12</v>
      </c>
      <c r="I36" s="8">
        <v>154800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307.39999999999998</v>
      </c>
      <c r="T36" s="8">
        <v>0</v>
      </c>
      <c r="U36" s="8">
        <v>0</v>
      </c>
      <c r="V36" s="8">
        <v>3</v>
      </c>
      <c r="W36" s="8">
        <v>0</v>
      </c>
      <c r="X36" s="8">
        <v>1</v>
      </c>
      <c r="Y36" s="8"/>
      <c r="Z36" s="8">
        <v>2000</v>
      </c>
      <c r="AA36" s="8">
        <v>0</v>
      </c>
    </row>
    <row r="37" spans="1:27" x14ac:dyDescent="0.25">
      <c r="A37" s="8">
        <v>2236101</v>
      </c>
      <c r="B37" s="8">
        <v>70</v>
      </c>
      <c r="C37" s="8">
        <v>36</v>
      </c>
      <c r="D37" s="8">
        <v>290</v>
      </c>
      <c r="E37" s="8">
        <v>31</v>
      </c>
      <c r="F37" s="8">
        <v>1</v>
      </c>
      <c r="G37" s="8">
        <v>29</v>
      </c>
      <c r="H37" s="8">
        <v>12</v>
      </c>
      <c r="I37" s="8">
        <v>154800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211.5</v>
      </c>
      <c r="T37" s="8">
        <v>0</v>
      </c>
      <c r="U37" s="8">
        <v>0</v>
      </c>
      <c r="V37" s="8">
        <v>3</v>
      </c>
      <c r="W37" s="8">
        <v>1</v>
      </c>
      <c r="X37" s="8">
        <v>1</v>
      </c>
      <c r="Y37" s="8"/>
      <c r="Z37" s="8">
        <v>2000</v>
      </c>
      <c r="AA37" s="8">
        <v>8000</v>
      </c>
    </row>
    <row r="38" spans="1:27" x14ac:dyDescent="0.25">
      <c r="A38" s="8">
        <v>2236201</v>
      </c>
      <c r="B38" s="8">
        <v>70</v>
      </c>
      <c r="C38" s="8">
        <v>40</v>
      </c>
      <c r="D38" s="8">
        <v>205.6</v>
      </c>
      <c r="E38" s="8">
        <v>31</v>
      </c>
      <c r="F38" s="8">
        <v>1</v>
      </c>
      <c r="G38" s="8">
        <v>25</v>
      </c>
      <c r="H38" s="8">
        <v>4</v>
      </c>
      <c r="I38" s="8">
        <v>154800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205.6</v>
      </c>
      <c r="T38" s="8">
        <v>33.299999999999997</v>
      </c>
      <c r="U38" s="8">
        <v>0</v>
      </c>
      <c r="V38" s="8">
        <v>3</v>
      </c>
      <c r="W38" s="8">
        <v>1</v>
      </c>
      <c r="X38" s="8">
        <v>1</v>
      </c>
      <c r="Y38" s="8"/>
      <c r="Z38" s="8">
        <v>2000</v>
      </c>
      <c r="AA38" s="8">
        <v>0</v>
      </c>
    </row>
    <row r="39" spans="1:27" x14ac:dyDescent="0.25">
      <c r="A39" s="8">
        <v>2236203</v>
      </c>
      <c r="B39" s="8">
        <v>70</v>
      </c>
      <c r="C39" s="8">
        <v>44</v>
      </c>
      <c r="D39" s="8">
        <v>298.8</v>
      </c>
      <c r="E39" s="8">
        <v>31</v>
      </c>
      <c r="F39" s="8">
        <v>1</v>
      </c>
      <c r="G39" s="8">
        <v>21</v>
      </c>
      <c r="H39" s="8">
        <v>4</v>
      </c>
      <c r="I39" s="8">
        <v>154800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298.8</v>
      </c>
      <c r="T39" s="8">
        <v>48.4</v>
      </c>
      <c r="U39" s="8">
        <v>0</v>
      </c>
      <c r="V39" s="8">
        <v>3</v>
      </c>
      <c r="W39" s="8">
        <v>0</v>
      </c>
      <c r="X39" s="8">
        <v>1</v>
      </c>
      <c r="Y39" s="8"/>
      <c r="Z39" s="8">
        <v>2000</v>
      </c>
      <c r="AA39" s="8">
        <v>0</v>
      </c>
    </row>
    <row r="40" spans="1:27" x14ac:dyDescent="0.25">
      <c r="A40" s="8">
        <v>2236401</v>
      </c>
      <c r="B40" s="8">
        <v>70</v>
      </c>
      <c r="C40" s="8">
        <v>43</v>
      </c>
      <c r="D40" s="8">
        <v>307.39999999999998</v>
      </c>
      <c r="E40" s="8">
        <v>31</v>
      </c>
      <c r="F40" s="8">
        <v>1</v>
      </c>
      <c r="G40" s="8">
        <v>22</v>
      </c>
      <c r="H40" s="8">
        <v>12</v>
      </c>
      <c r="I40" s="8">
        <v>154800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307.39999999999998</v>
      </c>
      <c r="T40" s="8">
        <v>0</v>
      </c>
      <c r="U40" s="8">
        <v>0</v>
      </c>
      <c r="V40" s="8">
        <v>3</v>
      </c>
      <c r="W40" s="8">
        <v>0</v>
      </c>
      <c r="X40" s="8">
        <v>1</v>
      </c>
      <c r="Y40" s="8"/>
      <c r="Z40" s="8">
        <v>2000</v>
      </c>
      <c r="AA40" s="8">
        <v>0</v>
      </c>
    </row>
    <row r="41" spans="1:27" x14ac:dyDescent="0.25">
      <c r="A41" s="8">
        <v>2236404</v>
      </c>
      <c r="B41" s="8">
        <v>70</v>
      </c>
      <c r="C41" s="8">
        <v>41</v>
      </c>
      <c r="D41" s="8">
        <v>211.5</v>
      </c>
      <c r="E41" s="8">
        <v>31</v>
      </c>
      <c r="F41" s="8">
        <v>1</v>
      </c>
      <c r="G41" s="8">
        <v>24</v>
      </c>
      <c r="H41" s="8">
        <v>12</v>
      </c>
      <c r="I41" s="8">
        <v>154800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211.5</v>
      </c>
      <c r="T41" s="8">
        <v>0</v>
      </c>
      <c r="U41" s="8">
        <v>0</v>
      </c>
      <c r="V41" s="8">
        <v>3</v>
      </c>
      <c r="W41" s="8">
        <v>1</v>
      </c>
      <c r="X41" s="8">
        <v>1</v>
      </c>
      <c r="Y41" s="8"/>
      <c r="Z41" s="8">
        <v>2000</v>
      </c>
      <c r="AA41" s="8">
        <v>0</v>
      </c>
    </row>
    <row r="42" spans="1:27" x14ac:dyDescent="0.25">
      <c r="A42" s="8">
        <v>2236601</v>
      </c>
      <c r="B42" s="8">
        <v>70</v>
      </c>
      <c r="C42" s="8">
        <v>32</v>
      </c>
      <c r="D42" s="8">
        <v>204.8</v>
      </c>
      <c r="E42" s="8">
        <v>31</v>
      </c>
      <c r="F42" s="8">
        <v>1</v>
      </c>
      <c r="G42" s="8">
        <v>33</v>
      </c>
      <c r="H42" s="8">
        <v>12</v>
      </c>
      <c r="I42" s="8">
        <v>92400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126.3</v>
      </c>
      <c r="T42" s="8">
        <v>0</v>
      </c>
      <c r="U42" s="8">
        <v>0</v>
      </c>
      <c r="V42" s="8">
        <v>3</v>
      </c>
      <c r="W42" s="8">
        <v>1</v>
      </c>
      <c r="X42" s="8">
        <v>1</v>
      </c>
      <c r="Y42" s="8"/>
      <c r="Z42" s="8">
        <v>1000</v>
      </c>
      <c r="AA42" s="8">
        <v>8000</v>
      </c>
    </row>
    <row r="43" spans="1:27" x14ac:dyDescent="0.25">
      <c r="A43" s="8">
        <v>2236701</v>
      </c>
      <c r="B43" s="8">
        <v>70</v>
      </c>
      <c r="C43" s="8">
        <v>47</v>
      </c>
      <c r="D43" s="8">
        <v>262</v>
      </c>
      <c r="E43" s="8">
        <v>31</v>
      </c>
      <c r="F43" s="8">
        <v>1</v>
      </c>
      <c r="G43" s="8">
        <v>18</v>
      </c>
      <c r="H43" s="8">
        <v>12</v>
      </c>
      <c r="I43" s="8">
        <v>92400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183.5</v>
      </c>
      <c r="T43" s="8">
        <v>0</v>
      </c>
      <c r="U43" s="8">
        <v>0</v>
      </c>
      <c r="V43" s="8">
        <v>3</v>
      </c>
      <c r="W43" s="8">
        <v>0</v>
      </c>
      <c r="X43" s="8">
        <v>1</v>
      </c>
      <c r="Y43" s="8"/>
      <c r="Z43" s="8">
        <v>1000</v>
      </c>
      <c r="AA43" s="8">
        <v>8000</v>
      </c>
    </row>
    <row r="44" spans="1:27" x14ac:dyDescent="0.25">
      <c r="A44" s="8">
        <v>2237601</v>
      </c>
      <c r="B44" s="8">
        <v>70</v>
      </c>
      <c r="C44" s="8">
        <v>37</v>
      </c>
      <c r="D44" s="8">
        <v>476.5</v>
      </c>
      <c r="E44" s="8">
        <v>31</v>
      </c>
      <c r="F44" s="8">
        <v>1</v>
      </c>
      <c r="G44" s="8">
        <v>33</v>
      </c>
      <c r="H44" s="8">
        <v>12</v>
      </c>
      <c r="I44" s="8">
        <v>154800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476.5</v>
      </c>
      <c r="T44" s="8">
        <v>0</v>
      </c>
      <c r="U44" s="8">
        <v>0</v>
      </c>
      <c r="V44" s="8">
        <v>3</v>
      </c>
      <c r="W44" s="8">
        <v>0</v>
      </c>
      <c r="X44" s="8">
        <v>1</v>
      </c>
      <c r="Y44" s="8"/>
      <c r="Z44" s="8">
        <v>2000</v>
      </c>
      <c r="AA44" s="8">
        <v>0</v>
      </c>
    </row>
    <row r="45" spans="1:27" x14ac:dyDescent="0.25">
      <c r="A45" s="8">
        <v>2238001</v>
      </c>
      <c r="B45" s="8">
        <v>70</v>
      </c>
      <c r="C45" s="8">
        <v>35</v>
      </c>
      <c r="D45" s="8">
        <v>262</v>
      </c>
      <c r="E45" s="8">
        <v>31</v>
      </c>
      <c r="F45" s="8">
        <v>1</v>
      </c>
      <c r="G45" s="8">
        <v>30</v>
      </c>
      <c r="H45" s="8">
        <v>12</v>
      </c>
      <c r="I45" s="8">
        <v>92400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183.5</v>
      </c>
      <c r="T45" s="8">
        <v>0</v>
      </c>
      <c r="U45" s="8">
        <v>0</v>
      </c>
      <c r="V45" s="8">
        <v>3</v>
      </c>
      <c r="W45" s="8">
        <v>0</v>
      </c>
      <c r="X45" s="8">
        <v>1</v>
      </c>
      <c r="Y45" s="8"/>
      <c r="Z45" s="8">
        <v>1000</v>
      </c>
      <c r="AA45" s="8">
        <v>8000</v>
      </c>
    </row>
    <row r="46" spans="1:27" x14ac:dyDescent="0.25">
      <c r="A46" s="8">
        <v>2238301</v>
      </c>
      <c r="B46" s="8">
        <v>70</v>
      </c>
      <c r="C46" s="8">
        <v>37</v>
      </c>
      <c r="D46" s="8">
        <v>290</v>
      </c>
      <c r="E46" s="8">
        <v>31</v>
      </c>
      <c r="F46" s="8">
        <v>1</v>
      </c>
      <c r="G46" s="8">
        <v>28</v>
      </c>
      <c r="H46" s="8">
        <v>12</v>
      </c>
      <c r="I46" s="8">
        <v>154800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211.5</v>
      </c>
      <c r="T46" s="8">
        <v>0</v>
      </c>
      <c r="U46" s="8">
        <v>0</v>
      </c>
      <c r="V46" s="8">
        <v>3</v>
      </c>
      <c r="W46" s="8">
        <v>1</v>
      </c>
      <c r="X46" s="8">
        <v>1</v>
      </c>
      <c r="Y46" s="8"/>
      <c r="Z46" s="8">
        <v>2000</v>
      </c>
      <c r="AA46" s="8">
        <v>8000</v>
      </c>
    </row>
    <row r="47" spans="1:27" x14ac:dyDescent="0.25">
      <c r="A47" s="8">
        <v>428102</v>
      </c>
      <c r="B47" s="8">
        <v>70</v>
      </c>
      <c r="C47" s="8">
        <v>42</v>
      </c>
      <c r="D47" s="8">
        <v>279.2</v>
      </c>
      <c r="E47" s="8">
        <v>31</v>
      </c>
      <c r="F47" s="8">
        <v>1</v>
      </c>
      <c r="G47" s="8">
        <v>23</v>
      </c>
      <c r="H47" s="8">
        <v>2</v>
      </c>
      <c r="I47" s="8">
        <v>154800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203.6</v>
      </c>
      <c r="T47" s="8">
        <v>146.4</v>
      </c>
      <c r="U47" s="8">
        <v>0</v>
      </c>
      <c r="V47" s="8">
        <v>3</v>
      </c>
      <c r="W47" s="8">
        <v>1</v>
      </c>
      <c r="X47" s="8">
        <v>1</v>
      </c>
      <c r="Y47" s="8"/>
      <c r="Z47" s="8">
        <v>2000</v>
      </c>
      <c r="AA47" s="8">
        <v>8000</v>
      </c>
    </row>
    <row r="48" spans="1:27" x14ac:dyDescent="0.25">
      <c r="A48" s="8">
        <v>209506</v>
      </c>
      <c r="B48" s="8">
        <v>70</v>
      </c>
      <c r="C48" s="8">
        <v>62</v>
      </c>
      <c r="D48" s="8">
        <v>431.2</v>
      </c>
      <c r="E48" s="8">
        <v>31</v>
      </c>
      <c r="F48" s="8">
        <v>1</v>
      </c>
      <c r="G48" s="8">
        <v>3</v>
      </c>
      <c r="H48" s="8">
        <v>12</v>
      </c>
      <c r="I48" s="8">
        <v>217200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431.2</v>
      </c>
      <c r="T48" s="8">
        <v>0</v>
      </c>
      <c r="U48" s="8">
        <v>0</v>
      </c>
      <c r="V48" s="8">
        <v>3</v>
      </c>
      <c r="W48" s="8">
        <v>0</v>
      </c>
      <c r="X48" s="8">
        <v>1</v>
      </c>
      <c r="Y48" s="8"/>
      <c r="Z48" s="8">
        <v>3000</v>
      </c>
      <c r="AA48" s="8">
        <v>0</v>
      </c>
    </row>
    <row r="49" spans="1:27" x14ac:dyDescent="0.25">
      <c r="A49" s="8">
        <v>129605</v>
      </c>
      <c r="B49" s="8">
        <v>70</v>
      </c>
      <c r="C49" s="8">
        <v>47</v>
      </c>
      <c r="D49" s="8">
        <v>183.5</v>
      </c>
      <c r="E49" s="8">
        <v>31</v>
      </c>
      <c r="F49" s="8">
        <v>1</v>
      </c>
      <c r="G49" s="8">
        <v>18</v>
      </c>
      <c r="H49" s="8">
        <v>12</v>
      </c>
      <c r="I49" s="8">
        <v>92400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183.5</v>
      </c>
      <c r="T49" s="8">
        <v>0</v>
      </c>
      <c r="U49" s="8">
        <v>0</v>
      </c>
      <c r="V49" s="8">
        <v>3</v>
      </c>
      <c r="W49" s="8">
        <v>0</v>
      </c>
      <c r="X49" s="8">
        <v>1</v>
      </c>
      <c r="Y49" s="8"/>
      <c r="Z49" s="8">
        <v>1000</v>
      </c>
      <c r="AA49" s="8">
        <v>0</v>
      </c>
    </row>
    <row r="50" spans="1:27" x14ac:dyDescent="0.25">
      <c r="A50" s="8">
        <v>2239901</v>
      </c>
      <c r="B50" s="8">
        <v>70</v>
      </c>
      <c r="C50" s="8">
        <v>36</v>
      </c>
      <c r="D50" s="8">
        <v>204.8</v>
      </c>
      <c r="E50" s="8">
        <v>30</v>
      </c>
      <c r="F50" s="8">
        <v>1</v>
      </c>
      <c r="G50" s="8">
        <v>29</v>
      </c>
      <c r="H50" s="8">
        <v>12</v>
      </c>
      <c r="I50" s="8">
        <v>92400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126.3</v>
      </c>
      <c r="T50" s="8">
        <v>0</v>
      </c>
      <c r="U50" s="8">
        <v>0</v>
      </c>
      <c r="V50" s="8">
        <v>3</v>
      </c>
      <c r="W50" s="8">
        <v>1</v>
      </c>
      <c r="X50" s="8">
        <v>1</v>
      </c>
      <c r="Y50" s="8"/>
      <c r="Z50" s="8">
        <v>1000</v>
      </c>
      <c r="AA50" s="8">
        <v>8000</v>
      </c>
    </row>
    <row r="51" spans="1:27" x14ac:dyDescent="0.25">
      <c r="A51" s="8">
        <v>2239904</v>
      </c>
      <c r="B51" s="8">
        <v>70</v>
      </c>
      <c r="C51" s="8">
        <v>38</v>
      </c>
      <c r="D51" s="8">
        <v>262</v>
      </c>
      <c r="E51" s="8">
        <v>30</v>
      </c>
      <c r="F51" s="8">
        <v>1</v>
      </c>
      <c r="G51" s="8">
        <v>27</v>
      </c>
      <c r="H51" s="8">
        <v>12</v>
      </c>
      <c r="I51" s="8">
        <v>92400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183.5</v>
      </c>
      <c r="T51" s="8">
        <v>0</v>
      </c>
      <c r="U51" s="8">
        <v>0</v>
      </c>
      <c r="V51" s="8">
        <v>3</v>
      </c>
      <c r="W51" s="8">
        <v>0</v>
      </c>
      <c r="X51" s="8">
        <v>1</v>
      </c>
      <c r="Y51" s="8"/>
      <c r="Z51" s="8">
        <v>1000</v>
      </c>
      <c r="AA51" s="8">
        <v>8000</v>
      </c>
    </row>
    <row r="52" spans="1:27" x14ac:dyDescent="0.25">
      <c r="A52" s="8">
        <v>291202</v>
      </c>
      <c r="B52" s="8">
        <v>70</v>
      </c>
      <c r="C52" s="8">
        <v>57</v>
      </c>
      <c r="D52" s="8">
        <v>126.3</v>
      </c>
      <c r="E52" s="8">
        <v>30</v>
      </c>
      <c r="F52" s="8">
        <v>1</v>
      </c>
      <c r="G52" s="8">
        <v>8</v>
      </c>
      <c r="H52" s="8">
        <v>12</v>
      </c>
      <c r="I52" s="8">
        <v>92400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126.3</v>
      </c>
      <c r="T52" s="8">
        <v>0</v>
      </c>
      <c r="U52" s="8">
        <v>0</v>
      </c>
      <c r="V52" s="8">
        <v>3</v>
      </c>
      <c r="W52" s="8">
        <v>1</v>
      </c>
      <c r="X52" s="8">
        <v>1</v>
      </c>
      <c r="Y52" s="8"/>
      <c r="Z52" s="8">
        <v>1000</v>
      </c>
      <c r="AA52" s="8">
        <v>0</v>
      </c>
    </row>
    <row r="53" spans="1:27" x14ac:dyDescent="0.25">
      <c r="A53" s="8">
        <v>2240701</v>
      </c>
      <c r="B53" s="8">
        <v>70</v>
      </c>
      <c r="C53" s="8">
        <v>44</v>
      </c>
      <c r="D53" s="8">
        <v>197.2</v>
      </c>
      <c r="E53" s="8">
        <v>30</v>
      </c>
      <c r="F53" s="8">
        <v>1</v>
      </c>
      <c r="G53" s="8">
        <v>21</v>
      </c>
      <c r="H53" s="8">
        <v>2</v>
      </c>
      <c r="I53" s="8">
        <v>92400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121.6</v>
      </c>
      <c r="T53" s="8">
        <v>0</v>
      </c>
      <c r="U53" s="8">
        <v>0</v>
      </c>
      <c r="V53" s="8">
        <v>3</v>
      </c>
      <c r="W53" s="8">
        <v>1</v>
      </c>
      <c r="X53" s="8">
        <v>1</v>
      </c>
      <c r="Y53" s="8"/>
      <c r="Z53" s="8">
        <v>1000</v>
      </c>
      <c r="AA53" s="8">
        <v>8000</v>
      </c>
    </row>
    <row r="54" spans="1:27" x14ac:dyDescent="0.25">
      <c r="A54" s="8">
        <v>366304</v>
      </c>
      <c r="B54" s="8">
        <v>70</v>
      </c>
      <c r="C54" s="8">
        <v>47</v>
      </c>
      <c r="D54" s="8">
        <v>183.5</v>
      </c>
      <c r="E54" s="8">
        <v>30</v>
      </c>
      <c r="F54" s="8">
        <v>1</v>
      </c>
      <c r="G54" s="8">
        <v>18</v>
      </c>
      <c r="H54" s="8">
        <v>12</v>
      </c>
      <c r="I54" s="8">
        <v>92400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183.5</v>
      </c>
      <c r="T54" s="8">
        <v>0</v>
      </c>
      <c r="U54" s="8">
        <v>0</v>
      </c>
      <c r="V54" s="8">
        <v>3</v>
      </c>
      <c r="W54" s="8">
        <v>0</v>
      </c>
      <c r="X54" s="8">
        <v>1</v>
      </c>
      <c r="Y54" s="8"/>
      <c r="Z54" s="8">
        <v>1000</v>
      </c>
      <c r="AA54" s="8">
        <v>0</v>
      </c>
    </row>
    <row r="55" spans="1:27" x14ac:dyDescent="0.25">
      <c r="A55" s="8">
        <v>2241001</v>
      </c>
      <c r="B55" s="8">
        <v>70</v>
      </c>
      <c r="C55" s="8">
        <v>56</v>
      </c>
      <c r="D55" s="8">
        <v>204.8</v>
      </c>
      <c r="E55" s="8">
        <v>30</v>
      </c>
      <c r="F55" s="8">
        <v>1</v>
      </c>
      <c r="G55" s="8">
        <v>9</v>
      </c>
      <c r="H55" s="8">
        <v>12</v>
      </c>
      <c r="I55" s="8">
        <v>92400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126.3</v>
      </c>
      <c r="T55" s="8">
        <v>0</v>
      </c>
      <c r="U55" s="8">
        <v>0</v>
      </c>
      <c r="V55" s="8">
        <v>3</v>
      </c>
      <c r="W55" s="8">
        <v>1</v>
      </c>
      <c r="X55" s="8">
        <v>1</v>
      </c>
      <c r="Y55" s="8"/>
      <c r="Z55" s="8">
        <v>1000</v>
      </c>
      <c r="AA55" s="8">
        <v>8000</v>
      </c>
    </row>
    <row r="56" spans="1:27" x14ac:dyDescent="0.25">
      <c r="A56" s="8">
        <v>2241401</v>
      </c>
      <c r="B56" s="8">
        <v>70</v>
      </c>
      <c r="C56" s="8">
        <v>46</v>
      </c>
      <c r="D56" s="8">
        <v>385.9</v>
      </c>
      <c r="E56" s="8">
        <v>30</v>
      </c>
      <c r="F56" s="8">
        <v>1</v>
      </c>
      <c r="G56" s="8">
        <v>19</v>
      </c>
      <c r="H56" s="8">
        <v>12</v>
      </c>
      <c r="I56" s="8">
        <v>154800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307.39999999999998</v>
      </c>
      <c r="T56" s="8">
        <v>0</v>
      </c>
      <c r="U56" s="8">
        <v>0</v>
      </c>
      <c r="V56" s="8">
        <v>3</v>
      </c>
      <c r="W56" s="8">
        <v>0</v>
      </c>
      <c r="X56" s="8">
        <v>1</v>
      </c>
      <c r="Y56" s="8"/>
      <c r="Z56" s="8">
        <v>2000</v>
      </c>
      <c r="AA56" s="8">
        <v>8000</v>
      </c>
    </row>
    <row r="57" spans="1:27" x14ac:dyDescent="0.25">
      <c r="A57" s="8">
        <v>2242002</v>
      </c>
      <c r="B57" s="8">
        <v>70</v>
      </c>
      <c r="C57" s="8">
        <v>44</v>
      </c>
      <c r="D57" s="8">
        <v>290</v>
      </c>
      <c r="E57" s="8">
        <v>30</v>
      </c>
      <c r="F57" s="8">
        <v>1</v>
      </c>
      <c r="G57" s="8">
        <v>21</v>
      </c>
      <c r="H57" s="8">
        <v>12</v>
      </c>
      <c r="I57" s="8">
        <v>154800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211.5</v>
      </c>
      <c r="T57" s="8">
        <v>0</v>
      </c>
      <c r="U57" s="8">
        <v>0</v>
      </c>
      <c r="V57" s="8">
        <v>3</v>
      </c>
      <c r="W57" s="8">
        <v>1</v>
      </c>
      <c r="X57" s="8">
        <v>1</v>
      </c>
      <c r="Y57" s="8"/>
      <c r="Z57" s="8">
        <v>2000</v>
      </c>
      <c r="AA57" s="8">
        <v>8000</v>
      </c>
    </row>
    <row r="58" spans="1:27" x14ac:dyDescent="0.25">
      <c r="A58" s="8">
        <v>2242103</v>
      </c>
      <c r="B58" s="8">
        <v>70</v>
      </c>
      <c r="C58" s="8">
        <v>40</v>
      </c>
      <c r="D58" s="8">
        <v>385.9</v>
      </c>
      <c r="E58" s="8">
        <v>30</v>
      </c>
      <c r="F58" s="8">
        <v>1</v>
      </c>
      <c r="G58" s="8">
        <v>25</v>
      </c>
      <c r="H58" s="8">
        <v>12</v>
      </c>
      <c r="I58" s="8">
        <v>154800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307.39999999999998</v>
      </c>
      <c r="T58" s="8">
        <v>0</v>
      </c>
      <c r="U58" s="8">
        <v>0</v>
      </c>
      <c r="V58" s="8">
        <v>3</v>
      </c>
      <c r="W58" s="8">
        <v>0</v>
      </c>
      <c r="X58" s="8">
        <v>1</v>
      </c>
      <c r="Y58" s="8"/>
      <c r="Z58" s="8">
        <v>2000</v>
      </c>
      <c r="AA58" s="8">
        <v>8000</v>
      </c>
    </row>
    <row r="59" spans="1:27" x14ac:dyDescent="0.25">
      <c r="A59" s="8">
        <v>2242301</v>
      </c>
      <c r="B59" s="8">
        <v>70</v>
      </c>
      <c r="C59" s="8">
        <v>50</v>
      </c>
      <c r="D59" s="8">
        <v>262</v>
      </c>
      <c r="E59" s="8">
        <v>30</v>
      </c>
      <c r="F59" s="8">
        <v>1</v>
      </c>
      <c r="G59" s="8">
        <v>15</v>
      </c>
      <c r="H59" s="8">
        <v>12</v>
      </c>
      <c r="I59" s="8">
        <v>92400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183.5</v>
      </c>
      <c r="T59" s="8">
        <v>0</v>
      </c>
      <c r="U59" s="8">
        <v>0</v>
      </c>
      <c r="V59" s="8">
        <v>3</v>
      </c>
      <c r="W59" s="8">
        <v>0</v>
      </c>
      <c r="X59" s="8">
        <v>1</v>
      </c>
      <c r="Y59" s="8"/>
      <c r="Z59" s="8">
        <v>1000</v>
      </c>
      <c r="AA59" s="8">
        <v>8000</v>
      </c>
    </row>
    <row r="60" spans="1:27" x14ac:dyDescent="0.25">
      <c r="A60" s="8">
        <v>2242303</v>
      </c>
      <c r="B60" s="8">
        <v>70</v>
      </c>
      <c r="C60" s="8">
        <v>44</v>
      </c>
      <c r="D60" s="8">
        <v>204.8</v>
      </c>
      <c r="E60" s="8">
        <v>30</v>
      </c>
      <c r="F60" s="8">
        <v>1</v>
      </c>
      <c r="G60" s="8">
        <v>21</v>
      </c>
      <c r="H60" s="8">
        <v>12</v>
      </c>
      <c r="I60" s="8">
        <v>92400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126.3</v>
      </c>
      <c r="T60" s="8">
        <v>0</v>
      </c>
      <c r="U60" s="8">
        <v>0</v>
      </c>
      <c r="V60" s="8">
        <v>3</v>
      </c>
      <c r="W60" s="8">
        <v>1</v>
      </c>
      <c r="X60" s="8">
        <v>1</v>
      </c>
      <c r="Y60" s="8"/>
      <c r="Z60" s="8">
        <v>1000</v>
      </c>
      <c r="AA60" s="8">
        <v>8000</v>
      </c>
    </row>
    <row r="61" spans="1:27" x14ac:dyDescent="0.25">
      <c r="A61" s="8">
        <v>2242701</v>
      </c>
      <c r="B61" s="8">
        <v>70</v>
      </c>
      <c r="C61" s="8">
        <v>39</v>
      </c>
      <c r="D61" s="8">
        <v>290</v>
      </c>
      <c r="E61" s="8">
        <v>30</v>
      </c>
      <c r="F61" s="8">
        <v>1</v>
      </c>
      <c r="G61" s="8">
        <v>26</v>
      </c>
      <c r="H61" s="8">
        <v>12</v>
      </c>
      <c r="I61" s="8">
        <v>154800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211.5</v>
      </c>
      <c r="T61" s="8">
        <v>0</v>
      </c>
      <c r="U61" s="8">
        <v>0</v>
      </c>
      <c r="V61" s="8">
        <v>3</v>
      </c>
      <c r="W61" s="8">
        <v>1</v>
      </c>
      <c r="X61" s="8">
        <v>1</v>
      </c>
      <c r="Y61" s="8"/>
      <c r="Z61" s="8">
        <v>2000</v>
      </c>
      <c r="AA61" s="8">
        <v>8000</v>
      </c>
    </row>
    <row r="62" spans="1:27" x14ac:dyDescent="0.25">
      <c r="A62" s="8">
        <v>2242706</v>
      </c>
      <c r="B62" s="8">
        <v>70</v>
      </c>
      <c r="C62" s="8">
        <v>41</v>
      </c>
      <c r="D62" s="8">
        <v>385.9</v>
      </c>
      <c r="E62" s="8">
        <v>30</v>
      </c>
      <c r="F62" s="8">
        <v>1</v>
      </c>
      <c r="G62" s="8">
        <v>24</v>
      </c>
      <c r="H62" s="8">
        <v>12</v>
      </c>
      <c r="I62" s="8">
        <v>154800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307.39999999999998</v>
      </c>
      <c r="T62" s="8">
        <v>0</v>
      </c>
      <c r="U62" s="8">
        <v>0</v>
      </c>
      <c r="V62" s="8">
        <v>3</v>
      </c>
      <c r="W62" s="8">
        <v>0</v>
      </c>
      <c r="X62" s="8">
        <v>1</v>
      </c>
      <c r="Y62" s="8"/>
      <c r="Z62" s="8">
        <v>2000</v>
      </c>
      <c r="AA62" s="8">
        <v>8000</v>
      </c>
    </row>
    <row r="63" spans="1:27" x14ac:dyDescent="0.25">
      <c r="A63" s="8">
        <v>2242901</v>
      </c>
      <c r="B63" s="8">
        <v>70</v>
      </c>
      <c r="C63" s="8">
        <v>39</v>
      </c>
      <c r="D63" s="8">
        <v>290</v>
      </c>
      <c r="E63" s="8">
        <v>30</v>
      </c>
      <c r="F63" s="8">
        <v>1</v>
      </c>
      <c r="G63" s="8">
        <v>26</v>
      </c>
      <c r="H63" s="8">
        <v>12</v>
      </c>
      <c r="I63" s="8">
        <v>154800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211.5</v>
      </c>
      <c r="T63" s="8">
        <v>0</v>
      </c>
      <c r="U63" s="8">
        <v>0</v>
      </c>
      <c r="V63" s="8">
        <v>3</v>
      </c>
      <c r="W63" s="8">
        <v>1</v>
      </c>
      <c r="X63" s="8">
        <v>1</v>
      </c>
      <c r="Y63" s="8"/>
      <c r="Z63" s="8">
        <v>2000</v>
      </c>
      <c r="AA63" s="8">
        <v>8000</v>
      </c>
    </row>
    <row r="64" spans="1:27" x14ac:dyDescent="0.25">
      <c r="A64" s="8">
        <v>590804</v>
      </c>
      <c r="B64" s="8">
        <v>70</v>
      </c>
      <c r="C64" s="8">
        <v>40</v>
      </c>
      <c r="D64" s="8">
        <v>290</v>
      </c>
      <c r="E64" s="8">
        <v>29</v>
      </c>
      <c r="F64" s="8">
        <v>1</v>
      </c>
      <c r="G64" s="8">
        <v>25</v>
      </c>
      <c r="H64" s="8">
        <v>12</v>
      </c>
      <c r="I64" s="8">
        <v>154800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211.5</v>
      </c>
      <c r="T64" s="8">
        <v>0</v>
      </c>
      <c r="U64" s="8">
        <v>0</v>
      </c>
      <c r="V64" s="8">
        <v>3</v>
      </c>
      <c r="W64" s="8">
        <v>1</v>
      </c>
      <c r="X64" s="8">
        <v>1</v>
      </c>
      <c r="Y64" s="8"/>
      <c r="Z64" s="8">
        <v>2000</v>
      </c>
      <c r="AA64" s="8">
        <v>8000</v>
      </c>
    </row>
    <row r="65" spans="1:27" x14ac:dyDescent="0.25">
      <c r="A65" s="8">
        <v>2243601</v>
      </c>
      <c r="B65" s="8">
        <v>70</v>
      </c>
      <c r="C65" s="8">
        <v>52</v>
      </c>
      <c r="D65" s="8">
        <v>204.8</v>
      </c>
      <c r="E65" s="8">
        <v>29</v>
      </c>
      <c r="F65" s="8">
        <v>1</v>
      </c>
      <c r="G65" s="8">
        <v>13</v>
      </c>
      <c r="H65" s="8">
        <v>12</v>
      </c>
      <c r="I65" s="8">
        <v>92400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126.3</v>
      </c>
      <c r="T65" s="8">
        <v>0</v>
      </c>
      <c r="U65" s="8">
        <v>0</v>
      </c>
      <c r="V65" s="8">
        <v>3</v>
      </c>
      <c r="W65" s="8">
        <v>1</v>
      </c>
      <c r="X65" s="8">
        <v>1</v>
      </c>
      <c r="Y65" s="8"/>
      <c r="Z65" s="8">
        <v>1000</v>
      </c>
      <c r="AA65" s="8">
        <v>8000</v>
      </c>
    </row>
    <row r="66" spans="1:27" x14ac:dyDescent="0.25">
      <c r="A66" s="8">
        <v>957702</v>
      </c>
      <c r="B66" s="8">
        <v>70</v>
      </c>
      <c r="C66" s="8">
        <v>60</v>
      </c>
      <c r="D66" s="8">
        <v>262</v>
      </c>
      <c r="E66" s="8">
        <v>29</v>
      </c>
      <c r="F66" s="8">
        <v>1</v>
      </c>
      <c r="G66" s="8">
        <v>5</v>
      </c>
      <c r="H66" s="8">
        <v>12</v>
      </c>
      <c r="I66" s="8">
        <v>92400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183.5</v>
      </c>
      <c r="T66" s="8">
        <v>0</v>
      </c>
      <c r="U66" s="8">
        <v>0</v>
      </c>
      <c r="V66" s="8">
        <v>3</v>
      </c>
      <c r="W66" s="8">
        <v>0</v>
      </c>
      <c r="X66" s="8">
        <v>1</v>
      </c>
      <c r="Y66" s="8"/>
      <c r="Z66" s="8">
        <v>1000</v>
      </c>
      <c r="AA66" s="8">
        <v>8000</v>
      </c>
    </row>
    <row r="67" spans="1:27" x14ac:dyDescent="0.25">
      <c r="A67" s="8">
        <v>2245401</v>
      </c>
      <c r="B67" s="8">
        <v>70</v>
      </c>
      <c r="C67" s="8">
        <v>28</v>
      </c>
      <c r="D67" s="8">
        <v>204.8</v>
      </c>
      <c r="E67" s="8">
        <v>29</v>
      </c>
      <c r="F67" s="8">
        <v>1</v>
      </c>
      <c r="G67" s="8">
        <v>37</v>
      </c>
      <c r="H67" s="8">
        <v>12</v>
      </c>
      <c r="I67" s="8">
        <v>92400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126.3</v>
      </c>
      <c r="T67" s="8">
        <v>0</v>
      </c>
      <c r="U67" s="8">
        <v>0</v>
      </c>
      <c r="V67" s="8">
        <v>3</v>
      </c>
      <c r="W67" s="8">
        <v>1</v>
      </c>
      <c r="X67" s="8">
        <v>1</v>
      </c>
      <c r="Y67" s="8"/>
      <c r="Z67" s="8">
        <v>1000</v>
      </c>
      <c r="AA67" s="8">
        <v>8000</v>
      </c>
    </row>
    <row r="68" spans="1:27" x14ac:dyDescent="0.25">
      <c r="A68" s="8">
        <v>2245404</v>
      </c>
      <c r="B68" s="8">
        <v>70</v>
      </c>
      <c r="C68" s="8">
        <v>27</v>
      </c>
      <c r="D68" s="8">
        <v>262</v>
      </c>
      <c r="E68" s="8">
        <v>29</v>
      </c>
      <c r="F68" s="8">
        <v>1</v>
      </c>
      <c r="G68" s="8">
        <v>38</v>
      </c>
      <c r="H68" s="8">
        <v>12</v>
      </c>
      <c r="I68" s="8">
        <v>92400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183.5</v>
      </c>
      <c r="T68" s="8">
        <v>0</v>
      </c>
      <c r="U68" s="8">
        <v>0</v>
      </c>
      <c r="V68" s="8">
        <v>3</v>
      </c>
      <c r="W68" s="8">
        <v>0</v>
      </c>
      <c r="X68" s="8">
        <v>1</v>
      </c>
      <c r="Y68" s="8"/>
      <c r="Z68" s="8">
        <v>1000</v>
      </c>
      <c r="AA68" s="8">
        <v>8000</v>
      </c>
    </row>
    <row r="69" spans="1:27" x14ac:dyDescent="0.25">
      <c r="A69" s="8">
        <v>2246101</v>
      </c>
      <c r="B69" s="8">
        <v>70</v>
      </c>
      <c r="C69" s="8">
        <v>42</v>
      </c>
      <c r="D69" s="8">
        <v>385.9</v>
      </c>
      <c r="E69" s="8">
        <v>28</v>
      </c>
      <c r="F69" s="8">
        <v>1</v>
      </c>
      <c r="G69" s="8">
        <v>23</v>
      </c>
      <c r="H69" s="8">
        <v>12</v>
      </c>
      <c r="I69" s="8">
        <v>154800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307.39999999999998</v>
      </c>
      <c r="T69" s="8">
        <v>0</v>
      </c>
      <c r="U69" s="8">
        <v>0</v>
      </c>
      <c r="V69" s="8">
        <v>3</v>
      </c>
      <c r="W69" s="8">
        <v>0</v>
      </c>
      <c r="X69" s="8">
        <v>1</v>
      </c>
      <c r="Y69" s="8"/>
      <c r="Z69" s="8">
        <v>2000</v>
      </c>
      <c r="AA69" s="8">
        <v>8000</v>
      </c>
    </row>
    <row r="70" spans="1:27" x14ac:dyDescent="0.25">
      <c r="A70" s="8">
        <v>2246103</v>
      </c>
      <c r="B70" s="8">
        <v>70</v>
      </c>
      <c r="C70" s="8">
        <v>45</v>
      </c>
      <c r="D70" s="8">
        <v>290</v>
      </c>
      <c r="E70" s="8">
        <v>28</v>
      </c>
      <c r="F70" s="8">
        <v>1</v>
      </c>
      <c r="G70" s="8">
        <v>20</v>
      </c>
      <c r="H70" s="8">
        <v>12</v>
      </c>
      <c r="I70" s="8">
        <v>154800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211.5</v>
      </c>
      <c r="T70" s="8">
        <v>0</v>
      </c>
      <c r="U70" s="8">
        <v>0</v>
      </c>
      <c r="V70" s="8">
        <v>3</v>
      </c>
      <c r="W70" s="8">
        <v>1</v>
      </c>
      <c r="X70" s="8">
        <v>1</v>
      </c>
      <c r="Y70" s="8"/>
      <c r="Z70" s="8">
        <v>2000</v>
      </c>
      <c r="AA70" s="8">
        <v>8000</v>
      </c>
    </row>
    <row r="71" spans="1:27" x14ac:dyDescent="0.25">
      <c r="A71" s="8">
        <v>2246301</v>
      </c>
      <c r="B71" s="8">
        <v>70</v>
      </c>
      <c r="C71" s="8">
        <v>55</v>
      </c>
      <c r="D71" s="8">
        <v>385.9</v>
      </c>
      <c r="E71" s="8">
        <v>28</v>
      </c>
      <c r="F71" s="8">
        <v>1</v>
      </c>
      <c r="G71" s="8">
        <v>10</v>
      </c>
      <c r="H71" s="8">
        <v>12</v>
      </c>
      <c r="I71" s="8">
        <v>154800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307.39999999999998</v>
      </c>
      <c r="T71" s="8">
        <v>0</v>
      </c>
      <c r="U71" s="8">
        <v>0</v>
      </c>
      <c r="V71" s="8">
        <v>3</v>
      </c>
      <c r="W71" s="8">
        <v>0</v>
      </c>
      <c r="X71" s="8">
        <v>1</v>
      </c>
      <c r="Y71" s="8"/>
      <c r="Z71" s="8">
        <v>2000</v>
      </c>
      <c r="AA71" s="8">
        <v>8000</v>
      </c>
    </row>
    <row r="72" spans="1:27" x14ac:dyDescent="0.25">
      <c r="A72" s="8">
        <v>781504</v>
      </c>
      <c r="B72" s="8">
        <v>70</v>
      </c>
      <c r="C72" s="8">
        <v>45</v>
      </c>
      <c r="D72" s="8">
        <v>211.5</v>
      </c>
      <c r="E72" s="8">
        <v>27</v>
      </c>
      <c r="F72" s="8">
        <v>1</v>
      </c>
      <c r="G72" s="8">
        <v>20</v>
      </c>
      <c r="H72" s="8">
        <v>12</v>
      </c>
      <c r="I72" s="8">
        <v>154800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211.5</v>
      </c>
      <c r="T72" s="8">
        <v>0</v>
      </c>
      <c r="U72" s="8">
        <v>0</v>
      </c>
      <c r="V72" s="8">
        <v>3</v>
      </c>
      <c r="W72" s="8">
        <v>1</v>
      </c>
      <c r="X72" s="8">
        <v>1</v>
      </c>
      <c r="Y72" s="8"/>
      <c r="Z72" s="8">
        <v>2000</v>
      </c>
      <c r="AA72" s="8">
        <v>0</v>
      </c>
    </row>
    <row r="73" spans="1:27" x14ac:dyDescent="0.25">
      <c r="A73" s="8">
        <v>2248201</v>
      </c>
      <c r="B73" s="8">
        <v>70</v>
      </c>
      <c r="C73" s="8">
        <v>49</v>
      </c>
      <c r="D73" s="8">
        <v>385.9</v>
      </c>
      <c r="E73" s="8">
        <v>27</v>
      </c>
      <c r="F73" s="8">
        <v>1</v>
      </c>
      <c r="G73" s="8">
        <v>16</v>
      </c>
      <c r="H73" s="8">
        <v>12</v>
      </c>
      <c r="I73" s="8">
        <v>154800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307.39999999999998</v>
      </c>
      <c r="T73" s="8">
        <v>0</v>
      </c>
      <c r="U73" s="8">
        <v>0</v>
      </c>
      <c r="V73" s="8">
        <v>3</v>
      </c>
      <c r="W73" s="8">
        <v>0</v>
      </c>
      <c r="X73" s="8">
        <v>1</v>
      </c>
      <c r="Y73" s="8"/>
      <c r="Z73" s="8">
        <v>2000</v>
      </c>
      <c r="AA73" s="8">
        <v>8000</v>
      </c>
    </row>
    <row r="74" spans="1:27" x14ac:dyDescent="0.25">
      <c r="A74" s="8">
        <v>2248202</v>
      </c>
      <c r="B74" s="8">
        <v>70</v>
      </c>
      <c r="C74" s="8">
        <v>51</v>
      </c>
      <c r="D74" s="8">
        <v>290</v>
      </c>
      <c r="E74" s="8">
        <v>27</v>
      </c>
      <c r="F74" s="8">
        <v>1</v>
      </c>
      <c r="G74" s="8">
        <v>14</v>
      </c>
      <c r="H74" s="8">
        <v>12</v>
      </c>
      <c r="I74" s="8">
        <v>154800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211.5</v>
      </c>
      <c r="T74" s="8">
        <v>0</v>
      </c>
      <c r="U74" s="8">
        <v>0</v>
      </c>
      <c r="V74" s="8">
        <v>3</v>
      </c>
      <c r="W74" s="8">
        <v>1</v>
      </c>
      <c r="X74" s="8">
        <v>1</v>
      </c>
      <c r="Y74" s="8"/>
      <c r="Z74" s="8">
        <v>2000</v>
      </c>
      <c r="AA74" s="8">
        <v>8000</v>
      </c>
    </row>
    <row r="75" spans="1:27" x14ac:dyDescent="0.25">
      <c r="A75" s="8">
        <v>2248501</v>
      </c>
      <c r="B75" s="8">
        <v>70</v>
      </c>
      <c r="C75" s="8">
        <v>37</v>
      </c>
      <c r="D75" s="8">
        <v>385.9</v>
      </c>
      <c r="E75" s="8">
        <v>27</v>
      </c>
      <c r="F75" s="8">
        <v>1</v>
      </c>
      <c r="G75" s="8">
        <v>28</v>
      </c>
      <c r="H75" s="8">
        <v>12</v>
      </c>
      <c r="I75" s="8">
        <v>154800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307.39999999999998</v>
      </c>
      <c r="T75" s="8">
        <v>0</v>
      </c>
      <c r="U75" s="8">
        <v>0</v>
      </c>
      <c r="V75" s="8">
        <v>3</v>
      </c>
      <c r="W75" s="8">
        <v>0</v>
      </c>
      <c r="X75" s="8">
        <v>1</v>
      </c>
      <c r="Y75" s="8"/>
      <c r="Z75" s="8">
        <v>2000</v>
      </c>
      <c r="AA75" s="8">
        <v>8000</v>
      </c>
    </row>
    <row r="76" spans="1:27" x14ac:dyDescent="0.25">
      <c r="A76" s="8">
        <v>2248502</v>
      </c>
      <c r="B76" s="8">
        <v>70</v>
      </c>
      <c r="C76" s="8">
        <v>43</v>
      </c>
      <c r="D76" s="8">
        <v>204.8</v>
      </c>
      <c r="E76" s="8">
        <v>27</v>
      </c>
      <c r="F76" s="8">
        <v>1</v>
      </c>
      <c r="G76" s="8">
        <v>22</v>
      </c>
      <c r="H76" s="8">
        <v>12</v>
      </c>
      <c r="I76" s="8">
        <v>92400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126.3</v>
      </c>
      <c r="T76" s="8">
        <v>0</v>
      </c>
      <c r="U76" s="8">
        <v>0</v>
      </c>
      <c r="V76" s="8">
        <v>3</v>
      </c>
      <c r="W76" s="8">
        <v>1</v>
      </c>
      <c r="X76" s="8">
        <v>1</v>
      </c>
      <c r="Y76" s="8"/>
      <c r="Z76" s="8">
        <v>1000</v>
      </c>
      <c r="AA76" s="8">
        <v>8000</v>
      </c>
    </row>
    <row r="77" spans="1:27" x14ac:dyDescent="0.25">
      <c r="A77" s="8">
        <v>2249501</v>
      </c>
      <c r="B77" s="8">
        <v>70</v>
      </c>
      <c r="C77" s="8">
        <v>43</v>
      </c>
      <c r="D77" s="8">
        <v>204.8</v>
      </c>
      <c r="E77" s="8">
        <v>27</v>
      </c>
      <c r="F77" s="8">
        <v>1</v>
      </c>
      <c r="G77" s="8">
        <v>22</v>
      </c>
      <c r="H77" s="8">
        <v>12</v>
      </c>
      <c r="I77" s="8">
        <v>92400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126.3</v>
      </c>
      <c r="T77" s="8">
        <v>0</v>
      </c>
      <c r="U77" s="8">
        <v>0</v>
      </c>
      <c r="V77" s="8">
        <v>3</v>
      </c>
      <c r="W77" s="8">
        <v>1</v>
      </c>
      <c r="X77" s="8">
        <v>1</v>
      </c>
      <c r="Y77" s="8"/>
      <c r="Z77" s="8">
        <v>1000</v>
      </c>
      <c r="AA77" s="8">
        <v>8000</v>
      </c>
    </row>
    <row r="78" spans="1:27" x14ac:dyDescent="0.25">
      <c r="A78" s="8">
        <v>2096302</v>
      </c>
      <c r="B78" s="8">
        <v>70</v>
      </c>
      <c r="C78" s="8">
        <v>45</v>
      </c>
      <c r="D78" s="8">
        <v>385.9</v>
      </c>
      <c r="E78" s="8">
        <v>27</v>
      </c>
      <c r="F78" s="8">
        <v>1</v>
      </c>
      <c r="G78" s="8">
        <v>20</v>
      </c>
      <c r="H78" s="8">
        <v>12</v>
      </c>
      <c r="I78" s="8">
        <v>154800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307.39999999999998</v>
      </c>
      <c r="T78" s="8">
        <v>0</v>
      </c>
      <c r="U78" s="8">
        <v>0</v>
      </c>
      <c r="V78" s="8">
        <v>3</v>
      </c>
      <c r="W78" s="8">
        <v>0</v>
      </c>
      <c r="X78" s="8">
        <v>1</v>
      </c>
      <c r="Y78" s="8"/>
      <c r="Z78" s="8">
        <v>2000</v>
      </c>
      <c r="AA78" s="8">
        <v>8000</v>
      </c>
    </row>
    <row r="79" spans="1:27" x14ac:dyDescent="0.25">
      <c r="A79" s="8">
        <v>2096304</v>
      </c>
      <c r="B79" s="8">
        <v>70</v>
      </c>
      <c r="C79" s="8">
        <v>54</v>
      </c>
      <c r="D79" s="8">
        <v>290</v>
      </c>
      <c r="E79" s="8">
        <v>27</v>
      </c>
      <c r="F79" s="8">
        <v>1</v>
      </c>
      <c r="G79" s="8">
        <v>11</v>
      </c>
      <c r="H79" s="8">
        <v>12</v>
      </c>
      <c r="I79" s="8">
        <v>154800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211.5</v>
      </c>
      <c r="T79" s="8">
        <v>0</v>
      </c>
      <c r="U79" s="8">
        <v>0</v>
      </c>
      <c r="V79" s="8">
        <v>3</v>
      </c>
      <c r="W79" s="8">
        <v>1</v>
      </c>
      <c r="X79" s="8">
        <v>1</v>
      </c>
      <c r="Y79" s="8"/>
      <c r="Z79" s="8">
        <v>2000</v>
      </c>
      <c r="AA79" s="8">
        <v>8000</v>
      </c>
    </row>
    <row r="80" spans="1:27" x14ac:dyDescent="0.25">
      <c r="A80" s="8">
        <v>2250101</v>
      </c>
      <c r="B80" s="8">
        <v>70</v>
      </c>
      <c r="C80" s="8">
        <v>34</v>
      </c>
      <c r="D80" s="8">
        <v>290</v>
      </c>
      <c r="E80" s="8">
        <v>27</v>
      </c>
      <c r="F80" s="8">
        <v>1</v>
      </c>
      <c r="G80" s="8">
        <v>31</v>
      </c>
      <c r="H80" s="8">
        <v>12</v>
      </c>
      <c r="I80" s="8">
        <v>154800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211.5</v>
      </c>
      <c r="T80" s="8">
        <v>0</v>
      </c>
      <c r="U80" s="8">
        <v>0</v>
      </c>
      <c r="V80" s="8">
        <v>3</v>
      </c>
      <c r="W80" s="8">
        <v>1</v>
      </c>
      <c r="X80" s="8">
        <v>1</v>
      </c>
      <c r="Y80" s="8"/>
      <c r="Z80" s="8">
        <v>2000</v>
      </c>
      <c r="AA80" s="8">
        <v>8000</v>
      </c>
    </row>
    <row r="81" spans="1:27" x14ac:dyDescent="0.25">
      <c r="A81" s="8">
        <v>2250103</v>
      </c>
      <c r="B81" s="8">
        <v>70</v>
      </c>
      <c r="C81" s="8">
        <v>40</v>
      </c>
      <c r="D81" s="8">
        <v>385.9</v>
      </c>
      <c r="E81" s="8">
        <v>27</v>
      </c>
      <c r="F81" s="8">
        <v>1</v>
      </c>
      <c r="G81" s="8">
        <v>25</v>
      </c>
      <c r="H81" s="8">
        <v>12</v>
      </c>
      <c r="I81" s="8">
        <v>154800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307.39999999999998</v>
      </c>
      <c r="T81" s="8">
        <v>0</v>
      </c>
      <c r="U81" s="8">
        <v>0</v>
      </c>
      <c r="V81" s="8">
        <v>3</v>
      </c>
      <c r="W81" s="8">
        <v>0</v>
      </c>
      <c r="X81" s="8">
        <v>1</v>
      </c>
      <c r="Y81" s="8"/>
      <c r="Z81" s="8">
        <v>2000</v>
      </c>
      <c r="AA81" s="8">
        <v>8000</v>
      </c>
    </row>
    <row r="82" spans="1:27" x14ac:dyDescent="0.25">
      <c r="A82" s="8">
        <v>2253601</v>
      </c>
      <c r="B82" s="8">
        <v>70</v>
      </c>
      <c r="C82" s="8">
        <v>53</v>
      </c>
      <c r="D82" s="8">
        <v>385.9</v>
      </c>
      <c r="E82" s="8">
        <v>27</v>
      </c>
      <c r="F82" s="8">
        <v>1</v>
      </c>
      <c r="G82" s="8">
        <v>12</v>
      </c>
      <c r="H82" s="8">
        <v>12</v>
      </c>
      <c r="I82" s="8">
        <v>154800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307.39999999999998</v>
      </c>
      <c r="T82" s="8">
        <v>0</v>
      </c>
      <c r="U82" s="8">
        <v>0</v>
      </c>
      <c r="V82" s="8">
        <v>3</v>
      </c>
      <c r="W82" s="8">
        <v>0</v>
      </c>
      <c r="X82" s="8">
        <v>1</v>
      </c>
      <c r="Y82" s="8"/>
      <c r="Z82" s="8">
        <v>2000</v>
      </c>
      <c r="AA82" s="8">
        <v>8000</v>
      </c>
    </row>
    <row r="83" spans="1:27" x14ac:dyDescent="0.25">
      <c r="A83" s="8">
        <v>2253901</v>
      </c>
      <c r="B83" s="8">
        <v>70</v>
      </c>
      <c r="C83" s="8">
        <v>23</v>
      </c>
      <c r="D83" s="8">
        <v>257.2</v>
      </c>
      <c r="E83" s="8">
        <v>27</v>
      </c>
      <c r="F83" s="8">
        <v>1</v>
      </c>
      <c r="G83" s="8">
        <v>42</v>
      </c>
      <c r="H83" s="8">
        <v>6</v>
      </c>
      <c r="I83" s="8">
        <v>92400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180.1</v>
      </c>
      <c r="T83" s="8">
        <v>27.4</v>
      </c>
      <c r="U83" s="8">
        <v>0</v>
      </c>
      <c r="V83" s="8">
        <v>3</v>
      </c>
      <c r="W83" s="8">
        <v>0</v>
      </c>
      <c r="X83" s="8">
        <v>1</v>
      </c>
      <c r="Y83" s="8"/>
      <c r="Z83" s="8">
        <v>1000</v>
      </c>
      <c r="AA83" s="8">
        <v>8000</v>
      </c>
    </row>
    <row r="84" spans="1:27" x14ac:dyDescent="0.25">
      <c r="A84" s="8">
        <v>2254401</v>
      </c>
      <c r="B84" s="8">
        <v>70</v>
      </c>
      <c r="C84" s="8">
        <v>52</v>
      </c>
      <c r="D84" s="8">
        <v>201</v>
      </c>
      <c r="E84" s="8">
        <v>27</v>
      </c>
      <c r="F84" s="8">
        <v>1</v>
      </c>
      <c r="G84" s="8">
        <v>13</v>
      </c>
      <c r="H84" s="8">
        <v>6</v>
      </c>
      <c r="I84" s="8">
        <v>92400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123.9</v>
      </c>
      <c r="T84" s="8">
        <v>22.8</v>
      </c>
      <c r="U84" s="8">
        <v>0</v>
      </c>
      <c r="V84" s="8">
        <v>3</v>
      </c>
      <c r="W84" s="8">
        <v>1</v>
      </c>
      <c r="X84" s="8">
        <v>1</v>
      </c>
      <c r="Y84" s="8"/>
      <c r="Z84" s="8">
        <v>1000</v>
      </c>
      <c r="AA84" s="8">
        <v>8000</v>
      </c>
    </row>
    <row r="85" spans="1:27" x14ac:dyDescent="0.25">
      <c r="A85" s="8">
        <v>1806102</v>
      </c>
      <c r="B85" s="8">
        <v>70</v>
      </c>
      <c r="C85" s="8">
        <v>54</v>
      </c>
      <c r="D85" s="8">
        <v>385.9</v>
      </c>
      <c r="E85" s="8">
        <v>27</v>
      </c>
      <c r="F85" s="8">
        <v>1</v>
      </c>
      <c r="G85" s="8">
        <v>11</v>
      </c>
      <c r="H85" s="8">
        <v>12</v>
      </c>
      <c r="I85" s="8">
        <v>154800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307.39999999999998</v>
      </c>
      <c r="T85" s="8">
        <v>0</v>
      </c>
      <c r="U85" s="8">
        <v>0</v>
      </c>
      <c r="V85" s="8">
        <v>3</v>
      </c>
      <c r="W85" s="8">
        <v>0</v>
      </c>
      <c r="X85" s="8">
        <v>1</v>
      </c>
      <c r="Y85" s="8"/>
      <c r="Z85" s="8">
        <v>2000</v>
      </c>
      <c r="AA85" s="8">
        <v>8000</v>
      </c>
    </row>
    <row r="86" spans="1:27" x14ac:dyDescent="0.25">
      <c r="A86" s="8">
        <v>2121704</v>
      </c>
      <c r="B86" s="8">
        <v>70</v>
      </c>
      <c r="C86" s="8">
        <v>48</v>
      </c>
      <c r="D86" s="8">
        <v>183.5</v>
      </c>
      <c r="E86" s="8">
        <v>26</v>
      </c>
      <c r="F86" s="8">
        <v>1</v>
      </c>
      <c r="G86" s="8">
        <v>17</v>
      </c>
      <c r="H86" s="8">
        <v>12</v>
      </c>
      <c r="I86" s="8">
        <v>92400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183.5</v>
      </c>
      <c r="T86" s="8">
        <v>0</v>
      </c>
      <c r="U86" s="8">
        <v>0</v>
      </c>
      <c r="V86" s="8">
        <v>3</v>
      </c>
      <c r="W86" s="8">
        <v>0</v>
      </c>
      <c r="X86" s="8">
        <v>1</v>
      </c>
      <c r="Y86" s="8"/>
      <c r="Z86" s="8">
        <v>1000</v>
      </c>
      <c r="AA86" s="8">
        <v>0</v>
      </c>
    </row>
    <row r="87" spans="1:27" x14ac:dyDescent="0.25">
      <c r="A87" s="8">
        <v>2121903</v>
      </c>
      <c r="B87" s="8">
        <v>70</v>
      </c>
      <c r="C87" s="8">
        <v>47</v>
      </c>
      <c r="D87" s="8">
        <v>211.5</v>
      </c>
      <c r="E87" s="8">
        <v>26</v>
      </c>
      <c r="F87" s="8">
        <v>1</v>
      </c>
      <c r="G87" s="8">
        <v>18</v>
      </c>
      <c r="H87" s="8">
        <v>12</v>
      </c>
      <c r="I87" s="8">
        <v>154800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211.5</v>
      </c>
      <c r="T87" s="8">
        <v>0</v>
      </c>
      <c r="U87" s="8">
        <v>0</v>
      </c>
      <c r="V87" s="8">
        <v>3</v>
      </c>
      <c r="W87" s="8">
        <v>1</v>
      </c>
      <c r="X87" s="8">
        <v>1</v>
      </c>
      <c r="Y87" s="8"/>
      <c r="Z87" s="8">
        <v>2000</v>
      </c>
      <c r="AA87" s="8">
        <v>0</v>
      </c>
    </row>
    <row r="88" spans="1:27" x14ac:dyDescent="0.25">
      <c r="A88" s="8">
        <v>2256601</v>
      </c>
      <c r="B88" s="8">
        <v>70</v>
      </c>
      <c r="C88" s="8">
        <v>33</v>
      </c>
      <c r="D88" s="8">
        <v>385.9</v>
      </c>
      <c r="E88" s="8">
        <v>26</v>
      </c>
      <c r="F88" s="8">
        <v>1</v>
      </c>
      <c r="G88" s="8">
        <v>32</v>
      </c>
      <c r="H88" s="8">
        <v>12</v>
      </c>
      <c r="I88" s="8">
        <v>154800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307.39999999999998</v>
      </c>
      <c r="T88" s="8">
        <v>0</v>
      </c>
      <c r="U88" s="8">
        <v>0</v>
      </c>
      <c r="V88" s="8">
        <v>3</v>
      </c>
      <c r="W88" s="8">
        <v>0</v>
      </c>
      <c r="X88" s="8">
        <v>1</v>
      </c>
      <c r="Y88" s="8"/>
      <c r="Z88" s="8">
        <v>2000</v>
      </c>
      <c r="AA88" s="8">
        <v>8000</v>
      </c>
    </row>
    <row r="89" spans="1:27" x14ac:dyDescent="0.25">
      <c r="A89" s="8">
        <v>2256701</v>
      </c>
      <c r="B89" s="8">
        <v>70</v>
      </c>
      <c r="C89" s="8">
        <v>31</v>
      </c>
      <c r="D89" s="8">
        <v>290</v>
      </c>
      <c r="E89" s="8">
        <v>26</v>
      </c>
      <c r="F89" s="8">
        <v>1</v>
      </c>
      <c r="G89" s="8">
        <v>34</v>
      </c>
      <c r="H89" s="8">
        <v>12</v>
      </c>
      <c r="I89" s="8">
        <v>154800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211.5</v>
      </c>
      <c r="T89" s="8">
        <v>0</v>
      </c>
      <c r="U89" s="8">
        <v>0</v>
      </c>
      <c r="V89" s="8">
        <v>3</v>
      </c>
      <c r="W89" s="8">
        <v>1</v>
      </c>
      <c r="X89" s="8">
        <v>1</v>
      </c>
      <c r="Y89" s="8"/>
      <c r="Z89" s="8">
        <v>2000</v>
      </c>
      <c r="AA89" s="8">
        <v>8000</v>
      </c>
    </row>
    <row r="90" spans="1:27" x14ac:dyDescent="0.25">
      <c r="A90" s="8">
        <v>2256801</v>
      </c>
      <c r="B90" s="8">
        <v>70</v>
      </c>
      <c r="C90" s="8">
        <v>42</v>
      </c>
      <c r="D90" s="8">
        <v>385.9</v>
      </c>
      <c r="E90" s="8">
        <v>26</v>
      </c>
      <c r="F90" s="8">
        <v>1</v>
      </c>
      <c r="G90" s="8">
        <v>23</v>
      </c>
      <c r="H90" s="8">
        <v>12</v>
      </c>
      <c r="I90" s="8">
        <v>154800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307.39999999999998</v>
      </c>
      <c r="T90" s="8">
        <v>0</v>
      </c>
      <c r="U90" s="8">
        <v>0</v>
      </c>
      <c r="V90" s="8">
        <v>3</v>
      </c>
      <c r="W90" s="8">
        <v>0</v>
      </c>
      <c r="X90" s="8">
        <v>1</v>
      </c>
      <c r="Y90" s="8"/>
      <c r="Z90" s="8">
        <v>2000</v>
      </c>
      <c r="AA90" s="8">
        <v>8000</v>
      </c>
    </row>
    <row r="91" spans="1:27" x14ac:dyDescent="0.25">
      <c r="A91" s="8">
        <v>2257601</v>
      </c>
      <c r="B91" s="8">
        <v>70</v>
      </c>
      <c r="C91" s="8">
        <v>41</v>
      </c>
      <c r="D91" s="8">
        <v>509.7</v>
      </c>
      <c r="E91" s="8">
        <v>26</v>
      </c>
      <c r="F91" s="8">
        <v>1</v>
      </c>
      <c r="G91" s="8">
        <v>24</v>
      </c>
      <c r="H91" s="8">
        <v>12</v>
      </c>
      <c r="I91" s="8">
        <v>217200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431.2</v>
      </c>
      <c r="T91" s="8">
        <v>0</v>
      </c>
      <c r="U91" s="8">
        <v>0</v>
      </c>
      <c r="V91" s="8">
        <v>3</v>
      </c>
      <c r="W91" s="8">
        <v>0</v>
      </c>
      <c r="X91" s="8">
        <v>1</v>
      </c>
      <c r="Y91" s="8"/>
      <c r="Z91" s="8">
        <v>3000</v>
      </c>
      <c r="AA91" s="8">
        <v>8000</v>
      </c>
    </row>
    <row r="92" spans="1:27" x14ac:dyDescent="0.25">
      <c r="A92" s="8">
        <v>2257603</v>
      </c>
      <c r="B92" s="8">
        <v>70</v>
      </c>
      <c r="C92" s="8">
        <v>34</v>
      </c>
      <c r="D92" s="8">
        <v>375.2</v>
      </c>
      <c r="E92" s="8">
        <v>26</v>
      </c>
      <c r="F92" s="8">
        <v>1</v>
      </c>
      <c r="G92" s="8">
        <v>31</v>
      </c>
      <c r="H92" s="8">
        <v>12</v>
      </c>
      <c r="I92" s="8">
        <v>217200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296.7</v>
      </c>
      <c r="T92" s="8">
        <v>0</v>
      </c>
      <c r="U92" s="8">
        <v>0</v>
      </c>
      <c r="V92" s="8">
        <v>3</v>
      </c>
      <c r="W92" s="8">
        <v>1</v>
      </c>
      <c r="X92" s="8">
        <v>1</v>
      </c>
      <c r="Y92" s="8"/>
      <c r="Z92" s="8">
        <v>3000</v>
      </c>
      <c r="AA92" s="8">
        <v>8000</v>
      </c>
    </row>
    <row r="93" spans="1:27" x14ac:dyDescent="0.25">
      <c r="A93" s="8">
        <v>2258201</v>
      </c>
      <c r="B93" s="8">
        <v>70</v>
      </c>
      <c r="C93" s="8">
        <v>48</v>
      </c>
      <c r="D93" s="8">
        <v>290</v>
      </c>
      <c r="E93" s="8">
        <v>24</v>
      </c>
      <c r="F93" s="8">
        <v>1</v>
      </c>
      <c r="G93" s="8">
        <v>17</v>
      </c>
      <c r="H93" s="8">
        <v>12</v>
      </c>
      <c r="I93" s="8">
        <v>154800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211.5</v>
      </c>
      <c r="T93" s="8">
        <v>0</v>
      </c>
      <c r="U93" s="8">
        <v>0</v>
      </c>
      <c r="V93" s="8">
        <v>3</v>
      </c>
      <c r="W93" s="8">
        <v>1</v>
      </c>
      <c r="X93" s="8">
        <v>1</v>
      </c>
      <c r="Y93" s="8"/>
      <c r="Z93" s="8">
        <v>2000</v>
      </c>
      <c r="AA93" s="8">
        <v>8000</v>
      </c>
    </row>
    <row r="94" spans="1:27" x14ac:dyDescent="0.25">
      <c r="A94" s="8">
        <v>2258501</v>
      </c>
      <c r="B94" s="8">
        <v>70</v>
      </c>
      <c r="C94" s="8">
        <v>59</v>
      </c>
      <c r="D94" s="8">
        <v>500.4</v>
      </c>
      <c r="E94" s="8">
        <v>24</v>
      </c>
      <c r="F94" s="8">
        <v>1</v>
      </c>
      <c r="G94" s="8">
        <v>6</v>
      </c>
      <c r="H94" s="8">
        <v>6</v>
      </c>
      <c r="I94" s="8">
        <v>217200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423.3</v>
      </c>
      <c r="T94" s="8">
        <v>0</v>
      </c>
      <c r="U94" s="8">
        <v>0</v>
      </c>
      <c r="V94" s="8">
        <v>3</v>
      </c>
      <c r="W94" s="8">
        <v>0</v>
      </c>
      <c r="X94" s="8">
        <v>1</v>
      </c>
      <c r="Y94" s="8"/>
      <c r="Z94" s="8">
        <v>3000</v>
      </c>
      <c r="AA94" s="8">
        <v>8000</v>
      </c>
    </row>
    <row r="95" spans="1:27" x14ac:dyDescent="0.25">
      <c r="A95" s="8">
        <v>2258901</v>
      </c>
      <c r="B95" s="8">
        <v>70</v>
      </c>
      <c r="C95" s="8">
        <v>27</v>
      </c>
      <c r="D95" s="8">
        <v>290</v>
      </c>
      <c r="E95" s="8">
        <v>26</v>
      </c>
      <c r="F95" s="8">
        <v>1</v>
      </c>
      <c r="G95" s="8">
        <v>38</v>
      </c>
      <c r="H95" s="8">
        <v>12</v>
      </c>
      <c r="I95" s="8">
        <v>154800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211.5</v>
      </c>
      <c r="T95" s="8">
        <v>0</v>
      </c>
      <c r="U95" s="8">
        <v>0</v>
      </c>
      <c r="V95" s="8">
        <v>3</v>
      </c>
      <c r="W95" s="8">
        <v>1</v>
      </c>
      <c r="X95" s="8">
        <v>1</v>
      </c>
      <c r="Y95" s="8"/>
      <c r="Z95" s="8">
        <v>2000</v>
      </c>
      <c r="AA95" s="8">
        <v>8000</v>
      </c>
    </row>
    <row r="96" spans="1:27" x14ac:dyDescent="0.25">
      <c r="A96" s="8">
        <v>2259001</v>
      </c>
      <c r="B96" s="8">
        <v>70</v>
      </c>
      <c r="C96" s="8">
        <v>54</v>
      </c>
      <c r="D96" s="8">
        <v>307.39999999999998</v>
      </c>
      <c r="E96" s="8">
        <v>26</v>
      </c>
      <c r="F96" s="8">
        <v>1</v>
      </c>
      <c r="G96" s="8">
        <v>11</v>
      </c>
      <c r="H96" s="8">
        <v>12</v>
      </c>
      <c r="I96" s="8">
        <v>154800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307.39999999999998</v>
      </c>
      <c r="T96" s="8">
        <v>0</v>
      </c>
      <c r="U96" s="8">
        <v>0</v>
      </c>
      <c r="V96" s="8">
        <v>3</v>
      </c>
      <c r="W96" s="8">
        <v>0</v>
      </c>
      <c r="X96" s="8">
        <v>1</v>
      </c>
      <c r="Y96" s="8"/>
      <c r="Z96" s="8">
        <v>2000</v>
      </c>
      <c r="AA96" s="8">
        <v>0</v>
      </c>
    </row>
    <row r="97" spans="1:27" x14ac:dyDescent="0.25">
      <c r="A97" s="8">
        <v>2259201</v>
      </c>
      <c r="B97" s="8">
        <v>70</v>
      </c>
      <c r="C97" s="8">
        <v>37</v>
      </c>
      <c r="D97" s="8">
        <v>262</v>
      </c>
      <c r="E97" s="8">
        <v>26</v>
      </c>
      <c r="F97" s="8">
        <v>1</v>
      </c>
      <c r="G97" s="8">
        <v>28</v>
      </c>
      <c r="H97" s="8">
        <v>12</v>
      </c>
      <c r="I97" s="8">
        <v>92400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183.5</v>
      </c>
      <c r="T97" s="8">
        <v>0</v>
      </c>
      <c r="U97" s="8">
        <v>0</v>
      </c>
      <c r="V97" s="8">
        <v>3</v>
      </c>
      <c r="W97" s="8">
        <v>0</v>
      </c>
      <c r="X97" s="8">
        <v>1</v>
      </c>
      <c r="Y97" s="8"/>
      <c r="Z97" s="8">
        <v>1000</v>
      </c>
      <c r="AA97" s="8">
        <v>8000</v>
      </c>
    </row>
    <row r="98" spans="1:27" x14ac:dyDescent="0.25">
      <c r="A98" s="8">
        <v>2259202</v>
      </c>
      <c r="B98" s="8">
        <v>70</v>
      </c>
      <c r="C98" s="8">
        <v>32</v>
      </c>
      <c r="D98" s="8">
        <v>204.8</v>
      </c>
      <c r="E98" s="8">
        <v>26</v>
      </c>
      <c r="F98" s="8">
        <v>1</v>
      </c>
      <c r="G98" s="8">
        <v>33</v>
      </c>
      <c r="H98" s="8">
        <v>12</v>
      </c>
      <c r="I98" s="8">
        <v>92400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126.3</v>
      </c>
      <c r="T98" s="8">
        <v>0</v>
      </c>
      <c r="U98" s="8">
        <v>0</v>
      </c>
      <c r="V98" s="8">
        <v>3</v>
      </c>
      <c r="W98" s="8">
        <v>1</v>
      </c>
      <c r="X98" s="8">
        <v>1</v>
      </c>
      <c r="Y98" s="8"/>
      <c r="Z98" s="8">
        <v>1000</v>
      </c>
      <c r="AA98" s="8">
        <v>8000</v>
      </c>
    </row>
    <row r="99" spans="1:27" x14ac:dyDescent="0.25">
      <c r="A99" s="8">
        <v>354602</v>
      </c>
      <c r="B99" s="8">
        <v>70</v>
      </c>
      <c r="C99" s="8">
        <v>45</v>
      </c>
      <c r="D99" s="8">
        <v>126.3</v>
      </c>
      <c r="E99" s="8">
        <v>26</v>
      </c>
      <c r="F99" s="8">
        <v>1</v>
      </c>
      <c r="G99" s="8">
        <v>20</v>
      </c>
      <c r="H99" s="8">
        <v>12</v>
      </c>
      <c r="I99" s="8">
        <v>92400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126.3</v>
      </c>
      <c r="T99" s="8">
        <v>0</v>
      </c>
      <c r="U99" s="8">
        <v>0</v>
      </c>
      <c r="V99" s="8">
        <v>3</v>
      </c>
      <c r="W99" s="8">
        <v>1</v>
      </c>
      <c r="X99" s="8">
        <v>1</v>
      </c>
      <c r="Y99" s="8"/>
      <c r="Z99" s="8">
        <v>1000</v>
      </c>
      <c r="AA99" s="8">
        <v>0</v>
      </c>
    </row>
    <row r="100" spans="1:27" x14ac:dyDescent="0.25">
      <c r="A100" s="8">
        <v>354703</v>
      </c>
      <c r="B100" s="8">
        <v>70</v>
      </c>
      <c r="C100" s="8">
        <v>45</v>
      </c>
      <c r="D100" s="8">
        <v>183.5</v>
      </c>
      <c r="E100" s="8">
        <v>26</v>
      </c>
      <c r="F100" s="8">
        <v>1</v>
      </c>
      <c r="G100" s="8">
        <v>20</v>
      </c>
      <c r="H100" s="8">
        <v>12</v>
      </c>
      <c r="I100" s="8">
        <v>92400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183.5</v>
      </c>
      <c r="T100" s="8">
        <v>0</v>
      </c>
      <c r="U100" s="8">
        <v>0</v>
      </c>
      <c r="V100" s="8">
        <v>3</v>
      </c>
      <c r="W100" s="8">
        <v>0</v>
      </c>
      <c r="X100" s="8">
        <v>1</v>
      </c>
      <c r="Y100" s="8"/>
      <c r="Z100" s="8">
        <v>1000</v>
      </c>
      <c r="AA100" s="8">
        <v>0</v>
      </c>
    </row>
    <row r="101" spans="1:27" x14ac:dyDescent="0.25">
      <c r="A101" s="8">
        <v>2262401</v>
      </c>
      <c r="B101" s="8">
        <v>70</v>
      </c>
      <c r="C101" s="8">
        <v>40</v>
      </c>
      <c r="D101" s="8">
        <v>183.5</v>
      </c>
      <c r="E101" s="8">
        <v>26</v>
      </c>
      <c r="F101" s="8">
        <v>1</v>
      </c>
      <c r="G101" s="8">
        <v>25</v>
      </c>
      <c r="H101" s="8">
        <v>12</v>
      </c>
      <c r="I101" s="8">
        <v>92400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183.5</v>
      </c>
      <c r="T101" s="8">
        <v>0</v>
      </c>
      <c r="U101" s="8">
        <v>0</v>
      </c>
      <c r="V101" s="8">
        <v>3</v>
      </c>
      <c r="W101" s="8">
        <v>0</v>
      </c>
      <c r="X101" s="8">
        <v>1</v>
      </c>
      <c r="Y101" s="8"/>
      <c r="Z101" s="8">
        <v>1000</v>
      </c>
      <c r="AA101" s="8">
        <v>0</v>
      </c>
    </row>
    <row r="102" spans="1:27" x14ac:dyDescent="0.25">
      <c r="A102" s="8">
        <v>2262404</v>
      </c>
      <c r="B102" s="8">
        <v>70</v>
      </c>
      <c r="C102" s="8">
        <v>38</v>
      </c>
      <c r="D102" s="8">
        <v>126.3</v>
      </c>
      <c r="E102" s="8">
        <v>26</v>
      </c>
      <c r="F102" s="8">
        <v>1</v>
      </c>
      <c r="G102" s="8">
        <v>27</v>
      </c>
      <c r="H102" s="8">
        <v>12</v>
      </c>
      <c r="I102" s="8">
        <v>92400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126.3</v>
      </c>
      <c r="T102" s="8">
        <v>0</v>
      </c>
      <c r="U102" s="8">
        <v>0</v>
      </c>
      <c r="V102" s="8">
        <v>3</v>
      </c>
      <c r="W102" s="8">
        <v>1</v>
      </c>
      <c r="X102" s="8">
        <v>1</v>
      </c>
      <c r="Y102" s="8"/>
      <c r="Z102" s="8">
        <v>1000</v>
      </c>
      <c r="AA102" s="8">
        <v>0</v>
      </c>
    </row>
    <row r="103" spans="1:27" x14ac:dyDescent="0.25">
      <c r="A103" s="8">
        <v>2138402</v>
      </c>
      <c r="B103" s="8">
        <v>70</v>
      </c>
      <c r="C103" s="8">
        <v>55</v>
      </c>
      <c r="D103" s="8">
        <v>183.5</v>
      </c>
      <c r="E103" s="8">
        <v>26</v>
      </c>
      <c r="F103" s="8">
        <v>1</v>
      </c>
      <c r="G103" s="8">
        <v>10</v>
      </c>
      <c r="H103" s="8">
        <v>12</v>
      </c>
      <c r="I103" s="8">
        <v>92400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183.5</v>
      </c>
      <c r="T103" s="8">
        <v>0</v>
      </c>
      <c r="U103" s="8">
        <v>0</v>
      </c>
      <c r="V103" s="8">
        <v>3</v>
      </c>
      <c r="W103" s="8">
        <v>0</v>
      </c>
      <c r="X103" s="8">
        <v>1</v>
      </c>
      <c r="Y103" s="8"/>
      <c r="Z103" s="8">
        <v>1000</v>
      </c>
      <c r="AA103" s="8">
        <v>0</v>
      </c>
    </row>
    <row r="104" spans="1:27" x14ac:dyDescent="0.25">
      <c r="A104" s="8">
        <v>2138403</v>
      </c>
      <c r="B104" s="8">
        <v>70</v>
      </c>
      <c r="C104" s="8">
        <v>57</v>
      </c>
      <c r="D104" s="8">
        <v>126.3</v>
      </c>
      <c r="E104" s="8">
        <v>26</v>
      </c>
      <c r="F104" s="8">
        <v>1</v>
      </c>
      <c r="G104" s="8">
        <v>8</v>
      </c>
      <c r="H104" s="8">
        <v>12</v>
      </c>
      <c r="I104" s="8">
        <v>92400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126.3</v>
      </c>
      <c r="T104" s="8">
        <v>0</v>
      </c>
      <c r="U104" s="8">
        <v>0</v>
      </c>
      <c r="V104" s="8">
        <v>3</v>
      </c>
      <c r="W104" s="8">
        <v>1</v>
      </c>
      <c r="X104" s="8">
        <v>1</v>
      </c>
      <c r="Y104" s="8"/>
      <c r="Z104" s="8">
        <v>1000</v>
      </c>
      <c r="AA104" s="8">
        <v>0</v>
      </c>
    </row>
    <row r="105" spans="1:27" x14ac:dyDescent="0.25">
      <c r="A105" s="8">
        <v>2262701</v>
      </c>
      <c r="B105" s="8">
        <v>70</v>
      </c>
      <c r="C105" s="8">
        <v>24</v>
      </c>
      <c r="D105" s="8">
        <v>262</v>
      </c>
      <c r="E105" s="8">
        <v>26</v>
      </c>
      <c r="F105" s="8">
        <v>1</v>
      </c>
      <c r="G105" s="8">
        <v>41</v>
      </c>
      <c r="H105" s="8">
        <v>12</v>
      </c>
      <c r="I105" s="8">
        <v>92400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183.5</v>
      </c>
      <c r="T105" s="8">
        <v>0</v>
      </c>
      <c r="U105" s="8">
        <v>0</v>
      </c>
      <c r="V105" s="8">
        <v>3</v>
      </c>
      <c r="W105" s="8">
        <v>0</v>
      </c>
      <c r="X105" s="8">
        <v>1</v>
      </c>
      <c r="Y105" s="8"/>
      <c r="Z105" s="8">
        <v>1000</v>
      </c>
      <c r="AA105" s="8">
        <v>8000</v>
      </c>
    </row>
    <row r="106" spans="1:27" x14ac:dyDescent="0.25">
      <c r="A106" s="8">
        <v>314205</v>
      </c>
      <c r="B106" s="8">
        <v>70</v>
      </c>
      <c r="C106" s="8">
        <v>54</v>
      </c>
      <c r="D106" s="8">
        <v>385.9</v>
      </c>
      <c r="E106" s="8">
        <v>26</v>
      </c>
      <c r="F106" s="8">
        <v>1</v>
      </c>
      <c r="G106" s="8">
        <v>11</v>
      </c>
      <c r="H106" s="8">
        <v>12</v>
      </c>
      <c r="I106" s="8">
        <v>154800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307.39999999999998</v>
      </c>
      <c r="T106" s="8">
        <v>0</v>
      </c>
      <c r="U106" s="8">
        <v>0</v>
      </c>
      <c r="V106" s="8">
        <v>3</v>
      </c>
      <c r="W106" s="8">
        <v>0</v>
      </c>
      <c r="X106" s="8">
        <v>1</v>
      </c>
      <c r="Y106" s="8"/>
      <c r="Z106" s="8">
        <v>2000</v>
      </c>
      <c r="AA106" s="8">
        <v>8000</v>
      </c>
    </row>
    <row r="107" spans="1:27" x14ac:dyDescent="0.25">
      <c r="A107" s="8">
        <v>314207</v>
      </c>
      <c r="B107" s="8">
        <v>70</v>
      </c>
      <c r="C107" s="8">
        <v>50</v>
      </c>
      <c r="D107" s="8">
        <v>290</v>
      </c>
      <c r="E107" s="8">
        <v>26</v>
      </c>
      <c r="F107" s="8">
        <v>1</v>
      </c>
      <c r="G107" s="8">
        <v>15</v>
      </c>
      <c r="H107" s="8">
        <v>12</v>
      </c>
      <c r="I107" s="8">
        <v>154800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211.5</v>
      </c>
      <c r="T107" s="8">
        <v>0</v>
      </c>
      <c r="U107" s="8">
        <v>0</v>
      </c>
      <c r="V107" s="8">
        <v>3</v>
      </c>
      <c r="W107" s="8">
        <v>1</v>
      </c>
      <c r="X107" s="8">
        <v>1</v>
      </c>
      <c r="Y107" s="8"/>
      <c r="Z107" s="8">
        <v>2000</v>
      </c>
      <c r="AA107" s="8">
        <v>8000</v>
      </c>
    </row>
    <row r="108" spans="1:27" x14ac:dyDescent="0.25">
      <c r="A108" s="8">
        <v>2262801</v>
      </c>
      <c r="B108" s="8">
        <v>70</v>
      </c>
      <c r="C108" s="8">
        <v>36</v>
      </c>
      <c r="D108" s="8">
        <v>307.39999999999998</v>
      </c>
      <c r="E108" s="8">
        <v>26</v>
      </c>
      <c r="F108" s="8">
        <v>1</v>
      </c>
      <c r="G108" s="8">
        <v>29</v>
      </c>
      <c r="H108" s="8">
        <v>12</v>
      </c>
      <c r="I108" s="8">
        <v>154800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307.39999999999998</v>
      </c>
      <c r="T108" s="8">
        <v>0</v>
      </c>
      <c r="U108" s="8">
        <v>0</v>
      </c>
      <c r="V108" s="8">
        <v>3</v>
      </c>
      <c r="W108" s="8">
        <v>0</v>
      </c>
      <c r="X108" s="8">
        <v>1</v>
      </c>
      <c r="Y108" s="8"/>
      <c r="Z108" s="8">
        <v>2000</v>
      </c>
      <c r="AA108" s="8">
        <v>0</v>
      </c>
    </row>
    <row r="109" spans="1:27" x14ac:dyDescent="0.25">
      <c r="A109" s="8">
        <v>2262804</v>
      </c>
      <c r="B109" s="8">
        <v>70</v>
      </c>
      <c r="C109" s="8">
        <v>30</v>
      </c>
      <c r="D109" s="8">
        <v>211.5</v>
      </c>
      <c r="E109" s="8">
        <v>26</v>
      </c>
      <c r="F109" s="8">
        <v>1</v>
      </c>
      <c r="G109" s="8">
        <v>35</v>
      </c>
      <c r="H109" s="8">
        <v>12</v>
      </c>
      <c r="I109" s="8">
        <v>154800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211.5</v>
      </c>
      <c r="T109" s="8">
        <v>0</v>
      </c>
      <c r="U109" s="8">
        <v>0</v>
      </c>
      <c r="V109" s="8">
        <v>3</v>
      </c>
      <c r="W109" s="8">
        <v>1</v>
      </c>
      <c r="X109" s="8">
        <v>1</v>
      </c>
      <c r="Y109" s="8"/>
      <c r="Z109" s="8">
        <v>2000</v>
      </c>
      <c r="AA109" s="8">
        <v>0</v>
      </c>
    </row>
    <row r="110" spans="1:27" x14ac:dyDescent="0.25">
      <c r="A110" s="8">
        <v>2263001</v>
      </c>
      <c r="B110" s="8">
        <v>70</v>
      </c>
      <c r="C110" s="8">
        <v>49</v>
      </c>
      <c r="D110" s="8">
        <v>183.5</v>
      </c>
      <c r="E110" s="8">
        <v>26</v>
      </c>
      <c r="F110" s="8">
        <v>1</v>
      </c>
      <c r="G110" s="8">
        <v>16</v>
      </c>
      <c r="H110" s="8">
        <v>12</v>
      </c>
      <c r="I110" s="8">
        <v>92400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183.5</v>
      </c>
      <c r="T110" s="8">
        <v>0</v>
      </c>
      <c r="U110" s="8">
        <v>0</v>
      </c>
      <c r="V110" s="8">
        <v>3</v>
      </c>
      <c r="W110" s="8">
        <v>0</v>
      </c>
      <c r="X110" s="8">
        <v>1</v>
      </c>
      <c r="Y110" s="8"/>
      <c r="Z110" s="8">
        <v>1000</v>
      </c>
      <c r="AA110" s="8">
        <v>0</v>
      </c>
    </row>
    <row r="111" spans="1:27" x14ac:dyDescent="0.25">
      <c r="A111" s="8">
        <v>2263004</v>
      </c>
      <c r="B111" s="8">
        <v>70</v>
      </c>
      <c r="C111" s="8">
        <v>49</v>
      </c>
      <c r="D111" s="8">
        <v>126.3</v>
      </c>
      <c r="E111" s="8">
        <v>26</v>
      </c>
      <c r="F111" s="8">
        <v>1</v>
      </c>
      <c r="G111" s="8">
        <v>16</v>
      </c>
      <c r="H111" s="8">
        <v>12</v>
      </c>
      <c r="I111" s="8">
        <v>92400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126.3</v>
      </c>
      <c r="T111" s="8">
        <v>0</v>
      </c>
      <c r="U111" s="8">
        <v>0</v>
      </c>
      <c r="V111" s="8">
        <v>3</v>
      </c>
      <c r="W111" s="8">
        <v>1</v>
      </c>
      <c r="X111" s="8">
        <v>1</v>
      </c>
      <c r="Y111" s="8"/>
      <c r="Z111" s="8">
        <v>1000</v>
      </c>
      <c r="AA111" s="8">
        <v>0</v>
      </c>
    </row>
    <row r="112" spans="1:27" x14ac:dyDescent="0.25">
      <c r="A112" s="8">
        <v>2263201</v>
      </c>
      <c r="B112" s="8">
        <v>70</v>
      </c>
      <c r="C112" s="8">
        <v>54</v>
      </c>
      <c r="D112" s="8">
        <v>257.2</v>
      </c>
      <c r="E112" s="8">
        <v>26</v>
      </c>
      <c r="F112" s="8">
        <v>1</v>
      </c>
      <c r="G112" s="8">
        <v>11</v>
      </c>
      <c r="H112" s="8">
        <v>6</v>
      </c>
      <c r="I112" s="8">
        <v>92400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180.1</v>
      </c>
      <c r="T112" s="8">
        <v>0</v>
      </c>
      <c r="U112" s="8">
        <v>0</v>
      </c>
      <c r="V112" s="8">
        <v>3</v>
      </c>
      <c r="W112" s="8">
        <v>0</v>
      </c>
      <c r="X112" s="8">
        <v>1</v>
      </c>
      <c r="Y112" s="8"/>
      <c r="Z112" s="8">
        <v>1000</v>
      </c>
      <c r="AA112" s="8">
        <v>8000</v>
      </c>
    </row>
    <row r="113" spans="1:27" x14ac:dyDescent="0.25">
      <c r="A113" s="8">
        <v>2263203</v>
      </c>
      <c r="B113" s="8">
        <v>70</v>
      </c>
      <c r="C113" s="8">
        <v>43</v>
      </c>
      <c r="D113" s="8">
        <v>201</v>
      </c>
      <c r="E113" s="8">
        <v>26</v>
      </c>
      <c r="F113" s="8">
        <v>1</v>
      </c>
      <c r="G113" s="8">
        <v>22</v>
      </c>
      <c r="H113" s="8">
        <v>6</v>
      </c>
      <c r="I113" s="8">
        <v>92400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123.9</v>
      </c>
      <c r="T113" s="8">
        <v>0</v>
      </c>
      <c r="U113" s="8">
        <v>0</v>
      </c>
      <c r="V113" s="8">
        <v>3</v>
      </c>
      <c r="W113" s="8">
        <v>1</v>
      </c>
      <c r="X113" s="8">
        <v>1</v>
      </c>
      <c r="Y113" s="8"/>
      <c r="Z113" s="8">
        <v>1000</v>
      </c>
      <c r="AA113" s="8">
        <v>8000</v>
      </c>
    </row>
    <row r="114" spans="1:27" x14ac:dyDescent="0.25">
      <c r="A114" s="8">
        <v>1944602</v>
      </c>
      <c r="B114" s="8">
        <v>70</v>
      </c>
      <c r="C114" s="8">
        <v>51</v>
      </c>
      <c r="D114" s="8">
        <v>262</v>
      </c>
      <c r="E114" s="8">
        <v>25</v>
      </c>
      <c r="F114" s="8">
        <v>1</v>
      </c>
      <c r="G114" s="8">
        <v>14</v>
      </c>
      <c r="H114" s="8">
        <v>12</v>
      </c>
      <c r="I114" s="8">
        <v>92400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183.5</v>
      </c>
      <c r="T114" s="8">
        <v>0</v>
      </c>
      <c r="U114" s="8">
        <v>0</v>
      </c>
      <c r="V114" s="8">
        <v>3</v>
      </c>
      <c r="W114" s="8">
        <v>0</v>
      </c>
      <c r="X114" s="8">
        <v>1</v>
      </c>
      <c r="Y114" s="8"/>
      <c r="Z114" s="8">
        <v>1000</v>
      </c>
      <c r="AA114" s="8">
        <v>8000</v>
      </c>
    </row>
    <row r="115" spans="1:27" x14ac:dyDescent="0.25">
      <c r="A115" s="8">
        <v>2263601</v>
      </c>
      <c r="B115" s="8">
        <v>70</v>
      </c>
      <c r="C115" s="8">
        <v>51</v>
      </c>
      <c r="D115" s="8">
        <v>262</v>
      </c>
      <c r="E115" s="8">
        <v>26</v>
      </c>
      <c r="F115" s="8">
        <v>1</v>
      </c>
      <c r="G115" s="8">
        <v>14</v>
      </c>
      <c r="H115" s="8">
        <v>12</v>
      </c>
      <c r="I115" s="8">
        <v>92400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183.5</v>
      </c>
      <c r="T115" s="8">
        <v>0</v>
      </c>
      <c r="U115" s="8">
        <v>0</v>
      </c>
      <c r="V115" s="8">
        <v>3</v>
      </c>
      <c r="W115" s="8">
        <v>0</v>
      </c>
      <c r="X115" s="8">
        <v>1</v>
      </c>
      <c r="Y115" s="8"/>
      <c r="Z115" s="8">
        <v>1000</v>
      </c>
      <c r="AA115" s="8">
        <v>8000</v>
      </c>
    </row>
    <row r="116" spans="1:27" x14ac:dyDescent="0.25">
      <c r="A116" s="8">
        <v>2260901</v>
      </c>
      <c r="B116" s="8">
        <v>70</v>
      </c>
      <c r="C116" s="8">
        <v>56</v>
      </c>
      <c r="D116" s="8">
        <v>385.9</v>
      </c>
      <c r="E116" s="8">
        <v>25</v>
      </c>
      <c r="F116" s="8">
        <v>1</v>
      </c>
      <c r="G116" s="8">
        <v>9</v>
      </c>
      <c r="H116" s="8">
        <v>12</v>
      </c>
      <c r="I116" s="8">
        <v>154800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307.39999999999998</v>
      </c>
      <c r="T116" s="8">
        <v>0</v>
      </c>
      <c r="U116" s="8">
        <v>0</v>
      </c>
      <c r="V116" s="8">
        <v>3</v>
      </c>
      <c r="W116" s="8">
        <v>0</v>
      </c>
      <c r="X116" s="8">
        <v>1</v>
      </c>
      <c r="Y116" s="8"/>
      <c r="Z116" s="8">
        <v>2000</v>
      </c>
      <c r="AA116" s="8">
        <v>8000</v>
      </c>
    </row>
    <row r="117" spans="1:27" x14ac:dyDescent="0.25">
      <c r="A117" s="8">
        <v>2259003</v>
      </c>
      <c r="B117" s="8">
        <v>70</v>
      </c>
      <c r="C117" s="8">
        <v>52</v>
      </c>
      <c r="D117" s="8">
        <v>126.3</v>
      </c>
      <c r="E117" s="8">
        <v>26</v>
      </c>
      <c r="F117" s="8">
        <v>1</v>
      </c>
      <c r="G117" s="8">
        <v>13</v>
      </c>
      <c r="H117" s="8">
        <v>12</v>
      </c>
      <c r="I117" s="8">
        <v>92400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126.3</v>
      </c>
      <c r="T117" s="8">
        <v>0</v>
      </c>
      <c r="U117" s="8">
        <v>0</v>
      </c>
      <c r="V117" s="8">
        <v>3</v>
      </c>
      <c r="W117" s="8">
        <v>1</v>
      </c>
      <c r="X117" s="8">
        <v>1</v>
      </c>
      <c r="Y117" s="8"/>
      <c r="Z117" s="8">
        <v>1000</v>
      </c>
      <c r="AA117" s="8">
        <v>0</v>
      </c>
    </row>
    <row r="118" spans="1:27" x14ac:dyDescent="0.25">
      <c r="A118" s="8">
        <v>82304</v>
      </c>
      <c r="B118" s="8">
        <v>70</v>
      </c>
      <c r="C118" s="8">
        <v>50</v>
      </c>
      <c r="D118" s="8">
        <v>180.1</v>
      </c>
      <c r="E118" s="8">
        <v>26</v>
      </c>
      <c r="F118" s="8">
        <v>1</v>
      </c>
      <c r="G118" s="8">
        <v>15</v>
      </c>
      <c r="H118" s="8">
        <v>6</v>
      </c>
      <c r="I118" s="8">
        <v>92400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180.1</v>
      </c>
      <c r="T118" s="8">
        <v>0</v>
      </c>
      <c r="U118" s="8">
        <v>0</v>
      </c>
      <c r="V118" s="8">
        <v>3</v>
      </c>
      <c r="W118" s="8">
        <v>0</v>
      </c>
      <c r="X118" s="8">
        <v>1</v>
      </c>
      <c r="Y118" s="8"/>
      <c r="Z118" s="8">
        <v>1000</v>
      </c>
      <c r="AA118" s="8">
        <v>0</v>
      </c>
    </row>
    <row r="119" spans="1:27" x14ac:dyDescent="0.25">
      <c r="A119" s="8">
        <v>2263901</v>
      </c>
      <c r="B119" s="8">
        <v>70</v>
      </c>
      <c r="C119" s="8">
        <v>38</v>
      </c>
      <c r="D119" s="8">
        <v>183.5</v>
      </c>
      <c r="E119" s="8">
        <v>25</v>
      </c>
      <c r="F119" s="8">
        <v>1</v>
      </c>
      <c r="G119" s="8">
        <v>27</v>
      </c>
      <c r="H119" s="8">
        <v>12</v>
      </c>
      <c r="I119" s="8">
        <v>92400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183.5</v>
      </c>
      <c r="T119" s="8">
        <v>0</v>
      </c>
      <c r="U119" s="8">
        <v>0</v>
      </c>
      <c r="V119" s="8">
        <v>3</v>
      </c>
      <c r="W119" s="8">
        <v>0</v>
      </c>
      <c r="X119" s="8">
        <v>1</v>
      </c>
      <c r="Y119" s="8"/>
      <c r="Z119" s="8">
        <v>1000</v>
      </c>
      <c r="AA119" s="8">
        <v>0</v>
      </c>
    </row>
    <row r="120" spans="1:27" x14ac:dyDescent="0.25">
      <c r="A120" s="8">
        <v>1839302</v>
      </c>
      <c r="B120" s="8">
        <v>70</v>
      </c>
      <c r="C120" s="8">
        <v>39</v>
      </c>
      <c r="D120" s="8">
        <v>500.4</v>
      </c>
      <c r="E120" s="8">
        <v>25</v>
      </c>
      <c r="F120" s="8">
        <v>1</v>
      </c>
      <c r="G120" s="8">
        <v>26</v>
      </c>
      <c r="H120" s="8">
        <v>6</v>
      </c>
      <c r="I120" s="8">
        <v>217200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423.3</v>
      </c>
      <c r="T120" s="8">
        <v>47.4</v>
      </c>
      <c r="U120" s="8">
        <v>0</v>
      </c>
      <c r="V120" s="8">
        <v>3</v>
      </c>
      <c r="W120" s="8">
        <v>0</v>
      </c>
      <c r="X120" s="8">
        <v>1</v>
      </c>
      <c r="Y120" s="8"/>
      <c r="Z120" s="8">
        <v>3000</v>
      </c>
      <c r="AA120" s="8">
        <v>8000</v>
      </c>
    </row>
    <row r="121" spans="1:27" x14ac:dyDescent="0.25">
      <c r="A121" s="8">
        <v>2265101</v>
      </c>
      <c r="B121" s="8">
        <v>70</v>
      </c>
      <c r="C121" s="8">
        <v>26</v>
      </c>
      <c r="D121" s="8">
        <v>307.39999999999998</v>
      </c>
      <c r="E121" s="8">
        <v>25</v>
      </c>
      <c r="F121" s="8">
        <v>1</v>
      </c>
      <c r="G121" s="8">
        <v>39</v>
      </c>
      <c r="H121" s="8">
        <v>12</v>
      </c>
      <c r="I121" s="8">
        <v>154800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307.39999999999998</v>
      </c>
      <c r="T121" s="8">
        <v>0</v>
      </c>
      <c r="U121" s="8">
        <v>0</v>
      </c>
      <c r="V121" s="8">
        <v>3</v>
      </c>
      <c r="W121" s="8">
        <v>0</v>
      </c>
      <c r="X121" s="8">
        <v>1</v>
      </c>
      <c r="Y121" s="8"/>
      <c r="Z121" s="8">
        <v>2000</v>
      </c>
      <c r="AA121" s="8">
        <v>0</v>
      </c>
    </row>
    <row r="122" spans="1:27" x14ac:dyDescent="0.25">
      <c r="A122" s="8">
        <v>2265104</v>
      </c>
      <c r="B122" s="8">
        <v>70</v>
      </c>
      <c r="C122" s="8">
        <v>22</v>
      </c>
      <c r="D122" s="8">
        <v>126.3</v>
      </c>
      <c r="E122" s="8">
        <v>25</v>
      </c>
      <c r="F122" s="8">
        <v>1</v>
      </c>
      <c r="G122" s="8">
        <v>43</v>
      </c>
      <c r="H122" s="8">
        <v>12</v>
      </c>
      <c r="I122" s="8">
        <v>92400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126.3</v>
      </c>
      <c r="T122" s="8">
        <v>0</v>
      </c>
      <c r="U122" s="8">
        <v>0</v>
      </c>
      <c r="V122" s="8">
        <v>3</v>
      </c>
      <c r="W122" s="8">
        <v>1</v>
      </c>
      <c r="X122" s="8">
        <v>1</v>
      </c>
      <c r="Y122" s="8"/>
      <c r="Z122" s="8">
        <v>1000</v>
      </c>
      <c r="AA122" s="8">
        <v>0</v>
      </c>
    </row>
    <row r="123" spans="1:27" x14ac:dyDescent="0.25">
      <c r="A123" s="8">
        <v>2265301</v>
      </c>
      <c r="B123" s="8">
        <v>70</v>
      </c>
      <c r="C123" s="8">
        <v>50</v>
      </c>
      <c r="D123" s="8">
        <v>180.1</v>
      </c>
      <c r="E123" s="8">
        <v>25</v>
      </c>
      <c r="F123" s="8">
        <v>1</v>
      </c>
      <c r="G123" s="8">
        <v>15</v>
      </c>
      <c r="H123" s="8">
        <v>6</v>
      </c>
      <c r="I123" s="8">
        <v>92400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180.1</v>
      </c>
      <c r="T123" s="8">
        <v>14.8</v>
      </c>
      <c r="U123" s="8">
        <v>0</v>
      </c>
      <c r="V123" s="8">
        <v>3</v>
      </c>
      <c r="W123" s="8">
        <v>0</v>
      </c>
      <c r="X123" s="8">
        <v>1</v>
      </c>
      <c r="Y123" s="8"/>
      <c r="Z123" s="8">
        <v>1000</v>
      </c>
      <c r="AA123" s="8">
        <v>0</v>
      </c>
    </row>
    <row r="124" spans="1:27" x14ac:dyDescent="0.25">
      <c r="A124" s="8">
        <v>2265501</v>
      </c>
      <c r="B124" s="8">
        <v>70</v>
      </c>
      <c r="C124" s="8">
        <v>46</v>
      </c>
      <c r="D124" s="8">
        <v>307.39999999999998</v>
      </c>
      <c r="E124" s="8">
        <v>25</v>
      </c>
      <c r="F124" s="8">
        <v>1</v>
      </c>
      <c r="G124" s="8">
        <v>19</v>
      </c>
      <c r="H124" s="8">
        <v>12</v>
      </c>
      <c r="I124" s="8">
        <v>154800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307.39999999999998</v>
      </c>
      <c r="T124" s="8">
        <v>0</v>
      </c>
      <c r="U124" s="8">
        <v>0</v>
      </c>
      <c r="V124" s="8">
        <v>3</v>
      </c>
      <c r="W124" s="8">
        <v>0</v>
      </c>
      <c r="X124" s="8">
        <v>1</v>
      </c>
      <c r="Y124" s="8"/>
      <c r="Z124" s="8">
        <v>2000</v>
      </c>
      <c r="AA124" s="8">
        <v>0</v>
      </c>
    </row>
    <row r="125" spans="1:27" x14ac:dyDescent="0.25">
      <c r="A125" s="8">
        <v>2265601</v>
      </c>
      <c r="B125" s="8">
        <v>70</v>
      </c>
      <c r="C125" s="8">
        <v>46</v>
      </c>
      <c r="D125" s="8">
        <v>211.5</v>
      </c>
      <c r="E125" s="8">
        <v>25</v>
      </c>
      <c r="F125" s="8">
        <v>1</v>
      </c>
      <c r="G125" s="8">
        <v>19</v>
      </c>
      <c r="H125" s="8">
        <v>12</v>
      </c>
      <c r="I125" s="8">
        <v>154800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211.5</v>
      </c>
      <c r="T125" s="8">
        <v>0</v>
      </c>
      <c r="U125" s="8">
        <v>0</v>
      </c>
      <c r="V125" s="8">
        <v>3</v>
      </c>
      <c r="W125" s="8">
        <v>1</v>
      </c>
      <c r="X125" s="8">
        <v>1</v>
      </c>
      <c r="Y125" s="8"/>
      <c r="Z125" s="8">
        <v>2000</v>
      </c>
      <c r="AA125" s="8">
        <v>0</v>
      </c>
    </row>
    <row r="126" spans="1:27" x14ac:dyDescent="0.25">
      <c r="A126" s="8">
        <v>2265801</v>
      </c>
      <c r="B126" s="8">
        <v>70</v>
      </c>
      <c r="C126" s="8">
        <v>46</v>
      </c>
      <c r="D126" s="8">
        <v>633.5</v>
      </c>
      <c r="E126" s="8">
        <v>24</v>
      </c>
      <c r="F126" s="8">
        <v>1</v>
      </c>
      <c r="G126" s="8">
        <v>20</v>
      </c>
      <c r="H126" s="8">
        <v>12</v>
      </c>
      <c r="I126" s="8">
        <v>154800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476.5</v>
      </c>
      <c r="T126" s="8">
        <v>0</v>
      </c>
      <c r="U126" s="8">
        <v>0</v>
      </c>
      <c r="V126" s="8">
        <v>3</v>
      </c>
      <c r="W126" s="8">
        <v>0</v>
      </c>
      <c r="X126" s="8">
        <v>1</v>
      </c>
      <c r="Y126" s="8"/>
      <c r="Z126" s="8">
        <v>2000</v>
      </c>
      <c r="AA126" s="8">
        <v>8000</v>
      </c>
    </row>
    <row r="127" spans="1:27" x14ac:dyDescent="0.25">
      <c r="A127" s="8">
        <v>918202</v>
      </c>
      <c r="B127" s="8">
        <v>70</v>
      </c>
      <c r="C127" s="8">
        <v>53</v>
      </c>
      <c r="D127" s="8">
        <v>262</v>
      </c>
      <c r="E127" s="8">
        <v>25</v>
      </c>
      <c r="F127" s="8">
        <v>1</v>
      </c>
      <c r="G127" s="8">
        <v>12</v>
      </c>
      <c r="H127" s="8">
        <v>12</v>
      </c>
      <c r="I127" s="8">
        <v>92400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183.5</v>
      </c>
      <c r="T127" s="8">
        <v>0</v>
      </c>
      <c r="U127" s="8">
        <v>0</v>
      </c>
      <c r="V127" s="8">
        <v>3</v>
      </c>
      <c r="W127" s="8">
        <v>0</v>
      </c>
      <c r="X127" s="8">
        <v>1</v>
      </c>
      <c r="Y127" s="8"/>
      <c r="Z127" s="8">
        <v>1000</v>
      </c>
      <c r="AA127" s="8">
        <v>8000</v>
      </c>
    </row>
    <row r="128" spans="1:27" x14ac:dyDescent="0.25">
      <c r="A128" s="8">
        <v>2268501</v>
      </c>
      <c r="B128" s="8">
        <v>70</v>
      </c>
      <c r="C128" s="8">
        <v>41</v>
      </c>
      <c r="D128" s="8">
        <v>290</v>
      </c>
      <c r="E128" s="8">
        <v>25</v>
      </c>
      <c r="F128" s="8">
        <v>1</v>
      </c>
      <c r="G128" s="8">
        <v>24</v>
      </c>
      <c r="H128" s="8">
        <v>12</v>
      </c>
      <c r="I128" s="8">
        <v>154800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211.5</v>
      </c>
      <c r="T128" s="8">
        <v>0</v>
      </c>
      <c r="U128" s="8">
        <v>0</v>
      </c>
      <c r="V128" s="8">
        <v>3</v>
      </c>
      <c r="W128" s="8">
        <v>1</v>
      </c>
      <c r="X128" s="8">
        <v>1</v>
      </c>
      <c r="Y128" s="8"/>
      <c r="Z128" s="8">
        <v>2000</v>
      </c>
      <c r="AA128" s="8">
        <v>8000</v>
      </c>
    </row>
    <row r="129" spans="1:27" x14ac:dyDescent="0.25">
      <c r="A129" s="8">
        <v>793203</v>
      </c>
      <c r="B129" s="8">
        <v>70</v>
      </c>
      <c r="C129" s="8">
        <v>60</v>
      </c>
      <c r="D129" s="8">
        <v>252.3</v>
      </c>
      <c r="E129" s="8">
        <v>25</v>
      </c>
      <c r="F129" s="8">
        <v>1</v>
      </c>
      <c r="G129" s="8">
        <v>5</v>
      </c>
      <c r="H129" s="8">
        <v>2</v>
      </c>
      <c r="I129" s="8">
        <v>92400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176.7</v>
      </c>
      <c r="T129" s="8">
        <v>135.30000000000001</v>
      </c>
      <c r="U129" s="8">
        <v>0</v>
      </c>
      <c r="V129" s="8">
        <v>3</v>
      </c>
      <c r="W129" s="8">
        <v>0</v>
      </c>
      <c r="X129" s="8">
        <v>1</v>
      </c>
      <c r="Y129" s="8"/>
      <c r="Z129" s="8">
        <v>1000</v>
      </c>
      <c r="AA129" s="8">
        <v>8000</v>
      </c>
    </row>
    <row r="130" spans="1:27" x14ac:dyDescent="0.25">
      <c r="A130" s="8">
        <v>2271201</v>
      </c>
      <c r="B130" s="8">
        <v>70</v>
      </c>
      <c r="C130" s="8">
        <v>52</v>
      </c>
      <c r="D130" s="8">
        <v>385.9</v>
      </c>
      <c r="E130" s="8">
        <v>25</v>
      </c>
      <c r="F130" s="8">
        <v>1</v>
      </c>
      <c r="G130" s="8">
        <v>13</v>
      </c>
      <c r="H130" s="8">
        <v>12</v>
      </c>
      <c r="I130" s="8">
        <v>154800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307.39999999999998</v>
      </c>
      <c r="T130" s="8">
        <v>0</v>
      </c>
      <c r="U130" s="8">
        <v>0</v>
      </c>
      <c r="V130" s="8">
        <v>3</v>
      </c>
      <c r="W130" s="8">
        <v>0</v>
      </c>
      <c r="X130" s="8">
        <v>1</v>
      </c>
      <c r="Y130" s="8"/>
      <c r="Z130" s="8">
        <v>2000</v>
      </c>
      <c r="AA130" s="8">
        <v>8000</v>
      </c>
    </row>
    <row r="131" spans="1:27" x14ac:dyDescent="0.25">
      <c r="A131" s="8">
        <v>1941602</v>
      </c>
      <c r="B131" s="8">
        <v>70</v>
      </c>
      <c r="C131" s="8">
        <v>44</v>
      </c>
      <c r="D131" s="8">
        <v>262</v>
      </c>
      <c r="E131" s="8">
        <v>25</v>
      </c>
      <c r="F131" s="8">
        <v>1</v>
      </c>
      <c r="G131" s="8">
        <v>21</v>
      </c>
      <c r="H131" s="8">
        <v>12</v>
      </c>
      <c r="I131" s="8">
        <v>92400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183.5</v>
      </c>
      <c r="T131" s="8">
        <v>0</v>
      </c>
      <c r="U131" s="8">
        <v>0</v>
      </c>
      <c r="V131" s="8">
        <v>3</v>
      </c>
      <c r="W131" s="8">
        <v>0</v>
      </c>
      <c r="X131" s="8">
        <v>1</v>
      </c>
      <c r="Y131" s="8"/>
      <c r="Z131" s="8">
        <v>1000</v>
      </c>
      <c r="AA131" s="8">
        <v>8000</v>
      </c>
    </row>
    <row r="132" spans="1:27" x14ac:dyDescent="0.25">
      <c r="A132" s="8">
        <v>2271501</v>
      </c>
      <c r="B132" s="8">
        <v>70</v>
      </c>
      <c r="C132" s="8">
        <v>35</v>
      </c>
      <c r="D132" s="8">
        <v>290</v>
      </c>
      <c r="E132" s="8">
        <v>24</v>
      </c>
      <c r="F132" s="8">
        <v>1</v>
      </c>
      <c r="G132" s="8">
        <v>30</v>
      </c>
      <c r="H132" s="8">
        <v>12</v>
      </c>
      <c r="I132" s="8">
        <v>154800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211.5</v>
      </c>
      <c r="T132" s="8">
        <v>0</v>
      </c>
      <c r="U132" s="8">
        <v>0</v>
      </c>
      <c r="V132" s="8">
        <v>3</v>
      </c>
      <c r="W132" s="8">
        <v>1</v>
      </c>
      <c r="X132" s="8">
        <v>1</v>
      </c>
      <c r="Y132" s="8"/>
      <c r="Z132" s="8">
        <v>2000</v>
      </c>
      <c r="AA132" s="8">
        <v>8000</v>
      </c>
    </row>
    <row r="133" spans="1:27" x14ac:dyDescent="0.25">
      <c r="A133" s="8">
        <v>2265701</v>
      </c>
      <c r="B133" s="8">
        <v>70</v>
      </c>
      <c r="C133" s="8">
        <v>44</v>
      </c>
      <c r="D133" s="8">
        <v>385.9</v>
      </c>
      <c r="E133" s="8">
        <v>25</v>
      </c>
      <c r="F133" s="8">
        <v>1</v>
      </c>
      <c r="G133" s="8">
        <v>21</v>
      </c>
      <c r="H133" s="8">
        <v>12</v>
      </c>
      <c r="I133" s="8">
        <v>154800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307.39999999999998</v>
      </c>
      <c r="T133" s="8">
        <v>0</v>
      </c>
      <c r="U133" s="8">
        <v>0</v>
      </c>
      <c r="V133" s="8">
        <v>3</v>
      </c>
      <c r="W133" s="8">
        <v>0</v>
      </c>
      <c r="X133" s="8">
        <v>1</v>
      </c>
      <c r="Y133" s="8"/>
      <c r="Z133" s="8">
        <v>2000</v>
      </c>
      <c r="AA133" s="8">
        <v>8000</v>
      </c>
    </row>
    <row r="134" spans="1:27" x14ac:dyDescent="0.25">
      <c r="A134" s="8">
        <v>626202</v>
      </c>
      <c r="B134" s="8">
        <v>70</v>
      </c>
      <c r="C134" s="8">
        <v>42</v>
      </c>
      <c r="D134" s="8">
        <v>375.2</v>
      </c>
      <c r="E134" s="8">
        <v>25</v>
      </c>
      <c r="F134" s="8">
        <v>1</v>
      </c>
      <c r="G134" s="8">
        <v>23</v>
      </c>
      <c r="H134" s="8">
        <v>12</v>
      </c>
      <c r="I134" s="8">
        <v>217200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296.7</v>
      </c>
      <c r="T134" s="8">
        <v>0</v>
      </c>
      <c r="U134" s="8">
        <v>0</v>
      </c>
      <c r="V134" s="8">
        <v>3</v>
      </c>
      <c r="W134" s="8">
        <v>1</v>
      </c>
      <c r="X134" s="8">
        <v>1</v>
      </c>
      <c r="Y134" s="8"/>
      <c r="Z134" s="8">
        <v>3000</v>
      </c>
      <c r="AA134" s="8">
        <v>8000</v>
      </c>
    </row>
    <row r="135" spans="1:27" x14ac:dyDescent="0.25">
      <c r="A135" s="8">
        <v>626203</v>
      </c>
      <c r="B135" s="8">
        <v>70</v>
      </c>
      <c r="C135" s="8">
        <v>42</v>
      </c>
      <c r="D135" s="8">
        <v>509.7</v>
      </c>
      <c r="E135" s="8">
        <v>25</v>
      </c>
      <c r="F135" s="8">
        <v>1</v>
      </c>
      <c r="G135" s="8">
        <v>23</v>
      </c>
      <c r="H135" s="8">
        <v>12</v>
      </c>
      <c r="I135" s="8">
        <v>217200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431.2</v>
      </c>
      <c r="T135" s="8">
        <v>0</v>
      </c>
      <c r="U135" s="8">
        <v>0</v>
      </c>
      <c r="V135" s="8">
        <v>3</v>
      </c>
      <c r="W135" s="8">
        <v>0</v>
      </c>
      <c r="X135" s="8">
        <v>1</v>
      </c>
      <c r="Y135" s="8"/>
      <c r="Z135" s="8">
        <v>3000</v>
      </c>
      <c r="AA135" s="8">
        <v>8000</v>
      </c>
    </row>
    <row r="136" spans="1:27" x14ac:dyDescent="0.25">
      <c r="A136" s="8">
        <v>2128203</v>
      </c>
      <c r="B136" s="8">
        <v>70</v>
      </c>
      <c r="C136" s="8">
        <v>54</v>
      </c>
      <c r="D136" s="8">
        <v>204.8</v>
      </c>
      <c r="E136" s="8">
        <v>25</v>
      </c>
      <c r="F136" s="8">
        <v>1</v>
      </c>
      <c r="G136" s="8">
        <v>11</v>
      </c>
      <c r="H136" s="8">
        <v>12</v>
      </c>
      <c r="I136" s="8">
        <v>92400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126.3</v>
      </c>
      <c r="T136" s="8">
        <v>0</v>
      </c>
      <c r="U136" s="8">
        <v>0</v>
      </c>
      <c r="V136" s="8">
        <v>3</v>
      </c>
      <c r="W136" s="8">
        <v>1</v>
      </c>
      <c r="X136" s="8">
        <v>1</v>
      </c>
      <c r="Y136" s="8"/>
      <c r="Z136" s="8">
        <v>1000</v>
      </c>
      <c r="AA136" s="8">
        <v>8000</v>
      </c>
    </row>
    <row r="137" spans="1:27" x14ac:dyDescent="0.25">
      <c r="A137" s="8">
        <v>2272701</v>
      </c>
      <c r="B137" s="8">
        <v>70</v>
      </c>
      <c r="C137" s="8">
        <v>27</v>
      </c>
      <c r="D137" s="8">
        <v>290</v>
      </c>
      <c r="E137" s="8">
        <v>25</v>
      </c>
      <c r="F137" s="8">
        <v>1</v>
      </c>
      <c r="G137" s="8">
        <v>38</v>
      </c>
      <c r="H137" s="8">
        <v>12</v>
      </c>
      <c r="I137" s="8">
        <v>154800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211.5</v>
      </c>
      <c r="T137" s="8">
        <v>0</v>
      </c>
      <c r="U137" s="8">
        <v>0</v>
      </c>
      <c r="V137" s="8">
        <v>3</v>
      </c>
      <c r="W137" s="8">
        <v>1</v>
      </c>
      <c r="X137" s="8">
        <v>1</v>
      </c>
      <c r="Y137" s="8"/>
      <c r="Z137" s="8">
        <v>2000</v>
      </c>
      <c r="AA137" s="8">
        <v>8000</v>
      </c>
    </row>
    <row r="138" spans="1:27" x14ac:dyDescent="0.25">
      <c r="A138" s="8">
        <v>2273801</v>
      </c>
      <c r="B138" s="8">
        <v>70</v>
      </c>
      <c r="C138" s="8">
        <v>38</v>
      </c>
      <c r="D138" s="8">
        <v>126.3</v>
      </c>
      <c r="E138" s="8">
        <v>25</v>
      </c>
      <c r="F138" s="8">
        <v>1</v>
      </c>
      <c r="G138" s="8">
        <v>27</v>
      </c>
      <c r="H138" s="8">
        <v>12</v>
      </c>
      <c r="I138" s="8">
        <v>92400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126.3</v>
      </c>
      <c r="T138" s="8">
        <v>0</v>
      </c>
      <c r="U138" s="8">
        <v>0</v>
      </c>
      <c r="V138" s="8">
        <v>3</v>
      </c>
      <c r="W138" s="8">
        <v>1</v>
      </c>
      <c r="X138" s="8">
        <v>1</v>
      </c>
      <c r="Y138" s="8"/>
      <c r="Z138" s="8">
        <v>1000</v>
      </c>
      <c r="AA138" s="8">
        <v>0</v>
      </c>
    </row>
    <row r="139" spans="1:27" x14ac:dyDescent="0.25">
      <c r="A139" s="8">
        <v>2273802</v>
      </c>
      <c r="B139" s="8">
        <v>70</v>
      </c>
      <c r="C139" s="8">
        <v>40</v>
      </c>
      <c r="D139" s="8">
        <v>307.39999999999998</v>
      </c>
      <c r="E139" s="8">
        <v>25</v>
      </c>
      <c r="F139" s="8">
        <v>1</v>
      </c>
      <c r="G139" s="8">
        <v>25</v>
      </c>
      <c r="H139" s="8">
        <v>12</v>
      </c>
      <c r="I139" s="8">
        <v>154800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307.39999999999998</v>
      </c>
      <c r="T139" s="8">
        <v>0</v>
      </c>
      <c r="U139" s="8">
        <v>0</v>
      </c>
      <c r="V139" s="8">
        <v>3</v>
      </c>
      <c r="W139" s="8">
        <v>0</v>
      </c>
      <c r="X139" s="8">
        <v>1</v>
      </c>
      <c r="Y139" s="8"/>
      <c r="Z139" s="8">
        <v>2000</v>
      </c>
      <c r="AA139" s="8">
        <v>0</v>
      </c>
    </row>
    <row r="140" spans="1:27" x14ac:dyDescent="0.25">
      <c r="A140" s="8">
        <v>2274001</v>
      </c>
      <c r="B140" s="8">
        <v>70</v>
      </c>
      <c r="C140" s="8">
        <v>40</v>
      </c>
      <c r="D140" s="8">
        <v>180.1</v>
      </c>
      <c r="E140" s="8">
        <v>25</v>
      </c>
      <c r="F140" s="8">
        <v>1</v>
      </c>
      <c r="G140" s="8">
        <v>25</v>
      </c>
      <c r="H140" s="8">
        <v>6</v>
      </c>
      <c r="I140" s="8">
        <v>92400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180.1</v>
      </c>
      <c r="T140" s="8">
        <v>14.8</v>
      </c>
      <c r="U140" s="8">
        <v>0</v>
      </c>
      <c r="V140" s="8">
        <v>3</v>
      </c>
      <c r="W140" s="8">
        <v>0</v>
      </c>
      <c r="X140" s="8">
        <v>1</v>
      </c>
      <c r="Y140" s="8"/>
      <c r="Z140" s="8">
        <v>1000</v>
      </c>
      <c r="AA140" s="8">
        <v>0</v>
      </c>
    </row>
    <row r="141" spans="1:27" x14ac:dyDescent="0.25">
      <c r="A141" s="8">
        <v>2274002</v>
      </c>
      <c r="B141" s="8">
        <v>70</v>
      </c>
      <c r="C141" s="8">
        <v>35</v>
      </c>
      <c r="D141" s="8">
        <v>123.9</v>
      </c>
      <c r="E141" s="8">
        <v>25</v>
      </c>
      <c r="F141" s="8">
        <v>1</v>
      </c>
      <c r="G141" s="8">
        <v>30</v>
      </c>
      <c r="H141" s="8">
        <v>6</v>
      </c>
      <c r="I141" s="8">
        <v>92400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123.9</v>
      </c>
      <c r="T141" s="8">
        <v>10.199999999999999</v>
      </c>
      <c r="U141" s="8">
        <v>0</v>
      </c>
      <c r="V141" s="8">
        <v>3</v>
      </c>
      <c r="W141" s="8">
        <v>1</v>
      </c>
      <c r="X141" s="8">
        <v>1</v>
      </c>
      <c r="Y141" s="8"/>
      <c r="Z141" s="8">
        <v>1000</v>
      </c>
      <c r="AA141" s="8">
        <v>0</v>
      </c>
    </row>
    <row r="142" spans="1:27" x14ac:dyDescent="0.25">
      <c r="A142" s="8">
        <v>2274201</v>
      </c>
      <c r="B142" s="8">
        <v>70</v>
      </c>
      <c r="C142" s="8">
        <v>37</v>
      </c>
      <c r="D142" s="8">
        <v>183.5</v>
      </c>
      <c r="E142" s="8">
        <v>25</v>
      </c>
      <c r="F142" s="8">
        <v>1</v>
      </c>
      <c r="G142" s="8">
        <v>28</v>
      </c>
      <c r="H142" s="8">
        <v>12</v>
      </c>
      <c r="I142" s="8">
        <v>92400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183.5</v>
      </c>
      <c r="T142" s="8">
        <v>0</v>
      </c>
      <c r="U142" s="8">
        <v>0</v>
      </c>
      <c r="V142" s="8">
        <v>3</v>
      </c>
      <c r="W142" s="8">
        <v>0</v>
      </c>
      <c r="X142" s="8">
        <v>1</v>
      </c>
      <c r="Y142" s="8"/>
      <c r="Z142" s="8">
        <v>1000</v>
      </c>
      <c r="AA142" s="8">
        <v>0</v>
      </c>
    </row>
    <row r="143" spans="1:27" x14ac:dyDescent="0.25">
      <c r="A143" s="8">
        <v>2274501</v>
      </c>
      <c r="B143" s="8">
        <v>70</v>
      </c>
      <c r="C143" s="8">
        <v>47</v>
      </c>
      <c r="D143" s="8">
        <v>290</v>
      </c>
      <c r="E143" s="8">
        <v>25</v>
      </c>
      <c r="F143" s="8">
        <v>1</v>
      </c>
      <c r="G143" s="8">
        <v>18</v>
      </c>
      <c r="H143" s="8">
        <v>12</v>
      </c>
      <c r="I143" s="8">
        <v>154800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211.5</v>
      </c>
      <c r="T143" s="8">
        <v>0</v>
      </c>
      <c r="U143" s="8">
        <v>0</v>
      </c>
      <c r="V143" s="8">
        <v>3</v>
      </c>
      <c r="W143" s="8">
        <v>1</v>
      </c>
      <c r="X143" s="8">
        <v>1</v>
      </c>
      <c r="Y143" s="8"/>
      <c r="Z143" s="8">
        <v>2000</v>
      </c>
      <c r="AA143" s="8">
        <v>8000</v>
      </c>
    </row>
    <row r="144" spans="1:27" x14ac:dyDescent="0.25">
      <c r="A144" s="8">
        <v>2275001</v>
      </c>
      <c r="B144" s="8">
        <v>70</v>
      </c>
      <c r="C144" s="8">
        <v>50</v>
      </c>
      <c r="D144" s="8">
        <v>189.6</v>
      </c>
      <c r="E144" s="8">
        <v>24</v>
      </c>
      <c r="F144" s="8">
        <v>1</v>
      </c>
      <c r="G144" s="8">
        <v>15</v>
      </c>
      <c r="H144" s="8">
        <v>1</v>
      </c>
      <c r="I144" s="8">
        <v>92400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116.9</v>
      </c>
      <c r="T144" s="8">
        <v>0</v>
      </c>
      <c r="U144" s="8">
        <v>0</v>
      </c>
      <c r="V144" s="8">
        <v>3</v>
      </c>
      <c r="W144" s="8">
        <v>1</v>
      </c>
      <c r="X144" s="8">
        <v>1</v>
      </c>
      <c r="Y144" s="8"/>
      <c r="Z144" s="8">
        <v>1000</v>
      </c>
      <c r="AA144" s="8">
        <v>8000</v>
      </c>
    </row>
    <row r="145" spans="1:27" x14ac:dyDescent="0.25">
      <c r="A145" s="8">
        <v>2275301</v>
      </c>
      <c r="B145" s="8">
        <v>70</v>
      </c>
      <c r="C145" s="8">
        <v>39</v>
      </c>
      <c r="D145" s="8">
        <v>545.6</v>
      </c>
      <c r="E145" s="8">
        <v>25</v>
      </c>
      <c r="F145" s="8">
        <v>1</v>
      </c>
      <c r="G145" s="8">
        <v>26</v>
      </c>
      <c r="H145" s="8">
        <v>12</v>
      </c>
      <c r="I145" s="8">
        <v>342000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467.1</v>
      </c>
      <c r="T145" s="8">
        <v>0</v>
      </c>
      <c r="U145" s="8">
        <v>0</v>
      </c>
      <c r="V145" s="8">
        <v>3</v>
      </c>
      <c r="W145" s="8">
        <v>1</v>
      </c>
      <c r="X145" s="8">
        <v>1</v>
      </c>
      <c r="Y145" s="8"/>
      <c r="Z145" s="8">
        <v>5000</v>
      </c>
      <c r="AA145" s="8">
        <v>8000</v>
      </c>
    </row>
    <row r="146" spans="1:27" x14ac:dyDescent="0.25">
      <c r="A146" s="8">
        <v>2275303</v>
      </c>
      <c r="B146" s="8">
        <v>70</v>
      </c>
      <c r="C146" s="8">
        <v>40</v>
      </c>
      <c r="D146" s="8">
        <v>757.5</v>
      </c>
      <c r="E146" s="8">
        <v>25</v>
      </c>
      <c r="F146" s="8">
        <v>1</v>
      </c>
      <c r="G146" s="8">
        <v>25</v>
      </c>
      <c r="H146" s="8">
        <v>12</v>
      </c>
      <c r="I146" s="8">
        <v>342000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679</v>
      </c>
      <c r="T146" s="8">
        <v>0</v>
      </c>
      <c r="U146" s="8">
        <v>0</v>
      </c>
      <c r="V146" s="8">
        <v>3</v>
      </c>
      <c r="W146" s="8">
        <v>0</v>
      </c>
      <c r="X146" s="8">
        <v>1</v>
      </c>
      <c r="Y146" s="8"/>
      <c r="Z146" s="8">
        <v>5000</v>
      </c>
      <c r="AA146" s="8">
        <v>8000</v>
      </c>
    </row>
    <row r="147" spans="1:27" x14ac:dyDescent="0.25">
      <c r="A147" s="8">
        <v>2275801</v>
      </c>
      <c r="B147" s="8">
        <v>70</v>
      </c>
      <c r="C147" s="8">
        <v>43</v>
      </c>
      <c r="D147" s="8">
        <v>207.6</v>
      </c>
      <c r="E147" s="8">
        <v>24</v>
      </c>
      <c r="F147" s="8">
        <v>1</v>
      </c>
      <c r="G147" s="8">
        <v>22</v>
      </c>
      <c r="H147" s="8">
        <v>6</v>
      </c>
      <c r="I147" s="8">
        <v>154800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207.6</v>
      </c>
      <c r="T147" s="8">
        <v>0</v>
      </c>
      <c r="U147" s="8">
        <v>0</v>
      </c>
      <c r="V147" s="8">
        <v>3</v>
      </c>
      <c r="W147" s="8">
        <v>1</v>
      </c>
      <c r="X147" s="8">
        <v>1</v>
      </c>
      <c r="Y147" s="8"/>
      <c r="Z147" s="8">
        <v>2000</v>
      </c>
      <c r="AA147" s="8">
        <v>0</v>
      </c>
    </row>
    <row r="148" spans="1:27" x14ac:dyDescent="0.25">
      <c r="A148" s="8">
        <v>2275901</v>
      </c>
      <c r="B148" s="8">
        <v>70</v>
      </c>
      <c r="C148" s="8">
        <v>41</v>
      </c>
      <c r="D148" s="8">
        <v>290</v>
      </c>
      <c r="E148" s="8">
        <v>24</v>
      </c>
      <c r="F148" s="8">
        <v>1</v>
      </c>
      <c r="G148" s="8">
        <v>24</v>
      </c>
      <c r="H148" s="8">
        <v>12</v>
      </c>
      <c r="I148" s="8">
        <v>154800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211.5</v>
      </c>
      <c r="T148" s="8">
        <v>0</v>
      </c>
      <c r="U148" s="8">
        <v>0</v>
      </c>
      <c r="V148" s="8">
        <v>3</v>
      </c>
      <c r="W148" s="8">
        <v>1</v>
      </c>
      <c r="X148" s="8">
        <v>1</v>
      </c>
      <c r="Y148" s="8"/>
      <c r="Z148" s="8">
        <v>2000</v>
      </c>
      <c r="AA148" s="8">
        <v>8000</v>
      </c>
    </row>
    <row r="149" spans="1:27" x14ac:dyDescent="0.25">
      <c r="A149" s="8">
        <v>2275902</v>
      </c>
      <c r="B149" s="8">
        <v>70</v>
      </c>
      <c r="C149" s="8">
        <v>45</v>
      </c>
      <c r="D149" s="8">
        <v>385.9</v>
      </c>
      <c r="E149" s="8">
        <v>24</v>
      </c>
      <c r="F149" s="8">
        <v>1</v>
      </c>
      <c r="G149" s="8">
        <v>20</v>
      </c>
      <c r="H149" s="8">
        <v>12</v>
      </c>
      <c r="I149" s="8">
        <v>154800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307.39999999999998</v>
      </c>
      <c r="T149" s="8">
        <v>0</v>
      </c>
      <c r="U149" s="8">
        <v>0</v>
      </c>
      <c r="V149" s="8">
        <v>3</v>
      </c>
      <c r="W149" s="8">
        <v>0</v>
      </c>
      <c r="X149" s="8">
        <v>1</v>
      </c>
      <c r="Y149" s="8"/>
      <c r="Z149" s="8">
        <v>2000</v>
      </c>
      <c r="AA149" s="8">
        <v>8000</v>
      </c>
    </row>
    <row r="150" spans="1:27" x14ac:dyDescent="0.25">
      <c r="A150" s="8">
        <v>2276101</v>
      </c>
      <c r="B150" s="8">
        <v>70</v>
      </c>
      <c r="C150" s="8">
        <v>48</v>
      </c>
      <c r="D150" s="8">
        <v>296.7</v>
      </c>
      <c r="E150" s="8">
        <v>24</v>
      </c>
      <c r="F150" s="8">
        <v>1</v>
      </c>
      <c r="G150" s="8">
        <v>17</v>
      </c>
      <c r="H150" s="8">
        <v>12</v>
      </c>
      <c r="I150" s="8">
        <v>217200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296.7</v>
      </c>
      <c r="T150" s="8">
        <v>0</v>
      </c>
      <c r="U150" s="8">
        <v>0</v>
      </c>
      <c r="V150" s="8">
        <v>3</v>
      </c>
      <c r="W150" s="8">
        <v>1</v>
      </c>
      <c r="X150" s="8">
        <v>1</v>
      </c>
      <c r="Y150" s="8"/>
      <c r="Z150" s="8">
        <v>3000</v>
      </c>
      <c r="AA150" s="8">
        <v>0</v>
      </c>
    </row>
    <row r="151" spans="1:27" x14ac:dyDescent="0.25">
      <c r="A151" s="8">
        <v>2276601</v>
      </c>
      <c r="B151" s="8">
        <v>70</v>
      </c>
      <c r="C151" s="8">
        <v>31</v>
      </c>
      <c r="D151" s="8">
        <v>301.7</v>
      </c>
      <c r="E151" s="8">
        <v>24</v>
      </c>
      <c r="F151" s="8">
        <v>1</v>
      </c>
      <c r="G151" s="8">
        <v>34</v>
      </c>
      <c r="H151" s="8">
        <v>6</v>
      </c>
      <c r="I151" s="8">
        <v>154800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301.7</v>
      </c>
      <c r="T151" s="8">
        <v>0</v>
      </c>
      <c r="U151" s="8">
        <v>0</v>
      </c>
      <c r="V151" s="8">
        <v>3</v>
      </c>
      <c r="W151" s="8">
        <v>0</v>
      </c>
      <c r="X151" s="8">
        <v>1</v>
      </c>
      <c r="Y151" s="8"/>
      <c r="Z151" s="8">
        <v>2000</v>
      </c>
      <c r="AA151" s="8">
        <v>0</v>
      </c>
    </row>
    <row r="152" spans="1:27" x14ac:dyDescent="0.25">
      <c r="A152" s="8">
        <v>558001</v>
      </c>
      <c r="B152" s="8">
        <v>70</v>
      </c>
      <c r="C152" s="8">
        <v>50</v>
      </c>
      <c r="D152" s="8">
        <v>307.39999999999998</v>
      </c>
      <c r="E152" s="8">
        <v>24</v>
      </c>
      <c r="F152" s="8">
        <v>1</v>
      </c>
      <c r="G152" s="8">
        <v>15</v>
      </c>
      <c r="H152" s="8">
        <v>12</v>
      </c>
      <c r="I152" s="8">
        <v>154800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307.39999999999998</v>
      </c>
      <c r="T152" s="8">
        <v>0</v>
      </c>
      <c r="U152" s="8">
        <v>0</v>
      </c>
      <c r="V152" s="8">
        <v>3</v>
      </c>
      <c r="W152" s="8">
        <v>0</v>
      </c>
      <c r="X152" s="8">
        <v>1</v>
      </c>
      <c r="Y152" s="8"/>
      <c r="Z152" s="8">
        <v>2000</v>
      </c>
      <c r="AA152" s="8">
        <v>0</v>
      </c>
    </row>
    <row r="153" spans="1:27" x14ac:dyDescent="0.25">
      <c r="A153" s="8">
        <v>558004</v>
      </c>
      <c r="B153" s="8">
        <v>70</v>
      </c>
      <c r="C153" s="8">
        <v>45</v>
      </c>
      <c r="D153" s="8">
        <v>211.5</v>
      </c>
      <c r="E153" s="8">
        <v>24</v>
      </c>
      <c r="F153" s="8">
        <v>1</v>
      </c>
      <c r="G153" s="8">
        <v>20</v>
      </c>
      <c r="H153" s="8">
        <v>12</v>
      </c>
      <c r="I153" s="8">
        <v>154800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211.5</v>
      </c>
      <c r="T153" s="8">
        <v>0</v>
      </c>
      <c r="U153" s="8">
        <v>0</v>
      </c>
      <c r="V153" s="8">
        <v>3</v>
      </c>
      <c r="W153" s="8">
        <v>1</v>
      </c>
      <c r="X153" s="8">
        <v>1</v>
      </c>
      <c r="Y153" s="8"/>
      <c r="Z153" s="8">
        <v>2000</v>
      </c>
      <c r="AA153" s="8">
        <v>0</v>
      </c>
    </row>
    <row r="154" spans="1:27" x14ac:dyDescent="0.25">
      <c r="A154" s="8">
        <v>333004</v>
      </c>
      <c r="B154" s="8">
        <v>70</v>
      </c>
      <c r="C154" s="8">
        <v>48</v>
      </c>
      <c r="D154" s="8">
        <v>385.9</v>
      </c>
      <c r="E154" s="8">
        <v>24</v>
      </c>
      <c r="F154" s="8">
        <v>1</v>
      </c>
      <c r="G154" s="8">
        <v>17</v>
      </c>
      <c r="H154" s="8">
        <v>12</v>
      </c>
      <c r="I154" s="8">
        <v>154800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307.39999999999998</v>
      </c>
      <c r="T154" s="8">
        <v>0</v>
      </c>
      <c r="U154" s="8">
        <v>0</v>
      </c>
      <c r="V154" s="8">
        <v>3</v>
      </c>
      <c r="W154" s="8">
        <v>0</v>
      </c>
      <c r="X154" s="8">
        <v>1</v>
      </c>
      <c r="Y154" s="8"/>
      <c r="Z154" s="8">
        <v>2000</v>
      </c>
      <c r="AA154" s="8">
        <v>8000</v>
      </c>
    </row>
    <row r="155" spans="1:27" x14ac:dyDescent="0.25">
      <c r="A155" s="8">
        <v>333006</v>
      </c>
      <c r="B155" s="8">
        <v>70</v>
      </c>
      <c r="C155" s="8">
        <v>48</v>
      </c>
      <c r="D155" s="8">
        <v>290</v>
      </c>
      <c r="E155" s="8">
        <v>24</v>
      </c>
      <c r="F155" s="8">
        <v>1</v>
      </c>
      <c r="G155" s="8">
        <v>17</v>
      </c>
      <c r="H155" s="8">
        <v>12</v>
      </c>
      <c r="I155" s="8">
        <v>154800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211.5</v>
      </c>
      <c r="T155" s="8">
        <v>0</v>
      </c>
      <c r="U155" s="8">
        <v>0</v>
      </c>
      <c r="V155" s="8">
        <v>3</v>
      </c>
      <c r="W155" s="8">
        <v>1</v>
      </c>
      <c r="X155" s="8">
        <v>1</v>
      </c>
      <c r="Y155" s="8"/>
      <c r="Z155" s="8">
        <v>2000</v>
      </c>
      <c r="AA155" s="8">
        <v>8000</v>
      </c>
    </row>
    <row r="156" spans="1:27" x14ac:dyDescent="0.25">
      <c r="A156" s="8">
        <v>2277801</v>
      </c>
      <c r="B156" s="8">
        <v>70</v>
      </c>
      <c r="C156" s="8">
        <v>51</v>
      </c>
      <c r="D156" s="8">
        <v>211.5</v>
      </c>
      <c r="E156" s="8">
        <v>24</v>
      </c>
      <c r="F156" s="8">
        <v>1</v>
      </c>
      <c r="G156" s="8">
        <v>14</v>
      </c>
      <c r="H156" s="8">
        <v>12</v>
      </c>
      <c r="I156" s="8">
        <v>154800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211.5</v>
      </c>
      <c r="T156" s="8">
        <v>0</v>
      </c>
      <c r="U156" s="8">
        <v>0</v>
      </c>
      <c r="V156" s="8">
        <v>3</v>
      </c>
      <c r="W156" s="8">
        <v>1</v>
      </c>
      <c r="X156" s="8">
        <v>1</v>
      </c>
      <c r="Y156" s="8"/>
      <c r="Z156" s="8">
        <v>2000</v>
      </c>
      <c r="AA156" s="8">
        <v>0</v>
      </c>
    </row>
    <row r="157" spans="1:27" x14ac:dyDescent="0.25">
      <c r="A157" s="8">
        <v>2277901</v>
      </c>
      <c r="B157" s="8">
        <v>70</v>
      </c>
      <c r="C157" s="8">
        <v>48</v>
      </c>
      <c r="D157" s="8">
        <v>307.39999999999998</v>
      </c>
      <c r="E157" s="8">
        <v>24</v>
      </c>
      <c r="F157" s="8">
        <v>1</v>
      </c>
      <c r="G157" s="8">
        <v>17</v>
      </c>
      <c r="H157" s="8">
        <v>12</v>
      </c>
      <c r="I157" s="8">
        <v>154800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307.39999999999998</v>
      </c>
      <c r="T157" s="8">
        <v>0</v>
      </c>
      <c r="U157" s="8">
        <v>0</v>
      </c>
      <c r="V157" s="8">
        <v>3</v>
      </c>
      <c r="W157" s="8">
        <v>0</v>
      </c>
      <c r="X157" s="8">
        <v>1</v>
      </c>
      <c r="Y157" s="8"/>
      <c r="Z157" s="8">
        <v>2000</v>
      </c>
      <c r="AA157" s="8">
        <v>0</v>
      </c>
    </row>
    <row r="158" spans="1:27" x14ac:dyDescent="0.25">
      <c r="A158" s="8">
        <v>2278301</v>
      </c>
      <c r="B158" s="8">
        <v>70</v>
      </c>
      <c r="C158" s="8">
        <v>40</v>
      </c>
      <c r="D158" s="8">
        <v>211.5</v>
      </c>
      <c r="E158" s="8">
        <v>25</v>
      </c>
      <c r="F158" s="8">
        <v>1</v>
      </c>
      <c r="G158" s="8">
        <v>25</v>
      </c>
      <c r="H158" s="8">
        <v>12</v>
      </c>
      <c r="I158" s="8">
        <v>154800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211.5</v>
      </c>
      <c r="T158" s="8">
        <v>0</v>
      </c>
      <c r="U158" s="8">
        <v>0</v>
      </c>
      <c r="V158" s="8">
        <v>3</v>
      </c>
      <c r="W158" s="8">
        <v>1</v>
      </c>
      <c r="X158" s="8">
        <v>1</v>
      </c>
      <c r="Y158" s="8"/>
      <c r="Z158" s="8">
        <v>2000</v>
      </c>
      <c r="AA158" s="8">
        <v>0</v>
      </c>
    </row>
    <row r="159" spans="1:27" x14ac:dyDescent="0.25">
      <c r="A159" s="8">
        <v>2278303</v>
      </c>
      <c r="B159" s="8">
        <v>70</v>
      </c>
      <c r="C159" s="8">
        <v>41</v>
      </c>
      <c r="D159" s="8">
        <v>307.39999999999998</v>
      </c>
      <c r="E159" s="8">
        <v>25</v>
      </c>
      <c r="F159" s="8">
        <v>1</v>
      </c>
      <c r="G159" s="8">
        <v>24</v>
      </c>
      <c r="H159" s="8">
        <v>12</v>
      </c>
      <c r="I159" s="8">
        <v>154800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307.39999999999998</v>
      </c>
      <c r="T159" s="8">
        <v>0</v>
      </c>
      <c r="U159" s="8">
        <v>0</v>
      </c>
      <c r="V159" s="8">
        <v>3</v>
      </c>
      <c r="W159" s="8">
        <v>0</v>
      </c>
      <c r="X159" s="8">
        <v>1</v>
      </c>
      <c r="Y159" s="8"/>
      <c r="Z159" s="8">
        <v>2000</v>
      </c>
      <c r="AA159" s="8">
        <v>0</v>
      </c>
    </row>
    <row r="160" spans="1:27" x14ac:dyDescent="0.25">
      <c r="A160" s="8">
        <v>1680402</v>
      </c>
      <c r="B160" s="8">
        <v>70</v>
      </c>
      <c r="C160" s="8">
        <v>53</v>
      </c>
      <c r="D160" s="8">
        <v>509.7</v>
      </c>
      <c r="E160" s="8">
        <v>25</v>
      </c>
      <c r="F160" s="8">
        <v>1</v>
      </c>
      <c r="G160" s="8">
        <v>12</v>
      </c>
      <c r="H160" s="8">
        <v>12</v>
      </c>
      <c r="I160" s="8">
        <v>217200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431.2</v>
      </c>
      <c r="T160" s="8">
        <v>0</v>
      </c>
      <c r="U160" s="8">
        <v>0</v>
      </c>
      <c r="V160" s="8">
        <v>3</v>
      </c>
      <c r="W160" s="8">
        <v>0</v>
      </c>
      <c r="X160" s="8">
        <v>1</v>
      </c>
      <c r="Y160" s="8"/>
      <c r="Z160" s="8">
        <v>3000</v>
      </c>
      <c r="AA160" s="8">
        <v>8000</v>
      </c>
    </row>
    <row r="161" spans="1:27" x14ac:dyDescent="0.25">
      <c r="A161" s="8">
        <v>128505</v>
      </c>
      <c r="B161" s="8">
        <v>70</v>
      </c>
      <c r="C161" s="8">
        <v>54</v>
      </c>
      <c r="D161" s="8">
        <v>375.2</v>
      </c>
      <c r="E161" s="8">
        <v>25</v>
      </c>
      <c r="F161" s="8">
        <v>1</v>
      </c>
      <c r="G161" s="8">
        <v>11</v>
      </c>
      <c r="H161" s="8">
        <v>12</v>
      </c>
      <c r="I161" s="8">
        <v>217200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296.7</v>
      </c>
      <c r="T161" s="8">
        <v>0</v>
      </c>
      <c r="U161" s="8">
        <v>0</v>
      </c>
      <c r="V161" s="8">
        <v>3</v>
      </c>
      <c r="W161" s="8">
        <v>1</v>
      </c>
      <c r="X161" s="8">
        <v>1</v>
      </c>
      <c r="Y161" s="8"/>
      <c r="Z161" s="8">
        <v>3000</v>
      </c>
      <c r="AA161" s="8">
        <v>8000</v>
      </c>
    </row>
    <row r="162" spans="1:27" x14ac:dyDescent="0.25">
      <c r="A162" s="8">
        <v>2259401</v>
      </c>
      <c r="B162" s="8">
        <v>70</v>
      </c>
      <c r="C162" s="8">
        <v>40</v>
      </c>
      <c r="D162" s="8">
        <v>375.2</v>
      </c>
      <c r="E162" s="8">
        <v>24</v>
      </c>
      <c r="F162" s="8">
        <v>1</v>
      </c>
      <c r="G162" s="8">
        <v>25</v>
      </c>
      <c r="H162" s="8">
        <v>12</v>
      </c>
      <c r="I162" s="8">
        <v>217200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296.7</v>
      </c>
      <c r="T162" s="8">
        <v>0</v>
      </c>
      <c r="U162" s="8">
        <v>0</v>
      </c>
      <c r="V162" s="8">
        <v>3</v>
      </c>
      <c r="W162" s="8">
        <v>1</v>
      </c>
      <c r="X162" s="8">
        <v>1</v>
      </c>
      <c r="Y162" s="8"/>
      <c r="Z162" s="8">
        <v>3000</v>
      </c>
      <c r="AA162" s="8">
        <v>8000</v>
      </c>
    </row>
    <row r="163" spans="1:27" x14ac:dyDescent="0.25">
      <c r="A163" s="8">
        <v>2279301</v>
      </c>
      <c r="B163" s="8">
        <v>70</v>
      </c>
      <c r="C163" s="8">
        <v>33</v>
      </c>
      <c r="D163" s="8">
        <v>385.9</v>
      </c>
      <c r="E163" s="8">
        <v>24</v>
      </c>
      <c r="F163" s="8">
        <v>1</v>
      </c>
      <c r="G163" s="8">
        <v>32</v>
      </c>
      <c r="H163" s="8">
        <v>12</v>
      </c>
      <c r="I163" s="8">
        <v>154800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307.39999999999998</v>
      </c>
      <c r="T163" s="8">
        <v>0</v>
      </c>
      <c r="U163" s="8">
        <v>0</v>
      </c>
      <c r="V163" s="8">
        <v>3</v>
      </c>
      <c r="W163" s="8">
        <v>0</v>
      </c>
      <c r="X163" s="8">
        <v>1</v>
      </c>
      <c r="Y163" s="8"/>
      <c r="Z163" s="8">
        <v>2000</v>
      </c>
      <c r="AA163" s="8">
        <v>8000</v>
      </c>
    </row>
    <row r="164" spans="1:27" x14ac:dyDescent="0.25">
      <c r="A164" s="8">
        <v>2279304</v>
      </c>
      <c r="B164" s="8">
        <v>70</v>
      </c>
      <c r="C164" s="8">
        <v>30</v>
      </c>
      <c r="D164" s="8">
        <v>290</v>
      </c>
      <c r="E164" s="8">
        <v>24</v>
      </c>
      <c r="F164" s="8">
        <v>1</v>
      </c>
      <c r="G164" s="8">
        <v>35</v>
      </c>
      <c r="H164" s="8">
        <v>12</v>
      </c>
      <c r="I164" s="8">
        <v>154800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211.5</v>
      </c>
      <c r="T164" s="8">
        <v>0</v>
      </c>
      <c r="U164" s="8">
        <v>0</v>
      </c>
      <c r="V164" s="8">
        <v>3</v>
      </c>
      <c r="W164" s="8">
        <v>1</v>
      </c>
      <c r="X164" s="8">
        <v>1</v>
      </c>
      <c r="Y164" s="8"/>
      <c r="Z164" s="8">
        <v>2000</v>
      </c>
      <c r="AA164" s="8">
        <v>8000</v>
      </c>
    </row>
    <row r="165" spans="1:27" x14ac:dyDescent="0.25">
      <c r="A165" s="8">
        <v>2279601</v>
      </c>
      <c r="B165" s="8">
        <v>70</v>
      </c>
      <c r="C165" s="8">
        <v>50</v>
      </c>
      <c r="D165" s="8">
        <v>431.2</v>
      </c>
      <c r="E165" s="8">
        <v>24</v>
      </c>
      <c r="F165" s="8">
        <v>1</v>
      </c>
      <c r="G165" s="8">
        <v>15</v>
      </c>
      <c r="H165" s="8">
        <v>12</v>
      </c>
      <c r="I165" s="8">
        <v>217200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431.2</v>
      </c>
      <c r="T165" s="8">
        <v>0</v>
      </c>
      <c r="U165" s="8">
        <v>0</v>
      </c>
      <c r="V165" s="8">
        <v>3</v>
      </c>
      <c r="W165" s="8">
        <v>0</v>
      </c>
      <c r="X165" s="8">
        <v>1</v>
      </c>
      <c r="Y165" s="8"/>
      <c r="Z165" s="8">
        <v>3000</v>
      </c>
      <c r="AA165" s="8">
        <v>0</v>
      </c>
    </row>
    <row r="166" spans="1:27" x14ac:dyDescent="0.25">
      <c r="A166" s="8">
        <v>2279801</v>
      </c>
      <c r="B166" s="8">
        <v>70</v>
      </c>
      <c r="C166" s="8">
        <v>28</v>
      </c>
      <c r="D166" s="8">
        <v>431.2</v>
      </c>
      <c r="E166" s="8">
        <v>24</v>
      </c>
      <c r="F166" s="8">
        <v>1</v>
      </c>
      <c r="G166" s="8">
        <v>37</v>
      </c>
      <c r="H166" s="8">
        <v>12</v>
      </c>
      <c r="I166" s="8">
        <v>217200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431.2</v>
      </c>
      <c r="T166" s="8">
        <v>0</v>
      </c>
      <c r="U166" s="8">
        <v>0</v>
      </c>
      <c r="V166" s="8">
        <v>3</v>
      </c>
      <c r="W166" s="8">
        <v>0</v>
      </c>
      <c r="X166" s="8">
        <v>1</v>
      </c>
      <c r="Y166" s="8"/>
      <c r="Z166" s="8">
        <v>3000</v>
      </c>
      <c r="AA166" s="8">
        <v>0</v>
      </c>
    </row>
    <row r="167" spans="1:27" x14ac:dyDescent="0.25">
      <c r="A167" s="8">
        <v>2279803</v>
      </c>
      <c r="B167" s="8">
        <v>70</v>
      </c>
      <c r="C167" s="8">
        <v>30</v>
      </c>
      <c r="D167" s="8">
        <v>296.7</v>
      </c>
      <c r="E167" s="8">
        <v>24</v>
      </c>
      <c r="F167" s="8">
        <v>1</v>
      </c>
      <c r="G167" s="8">
        <v>35</v>
      </c>
      <c r="H167" s="8">
        <v>12</v>
      </c>
      <c r="I167" s="8">
        <v>217200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296.7</v>
      </c>
      <c r="T167" s="8">
        <v>0</v>
      </c>
      <c r="U167" s="8">
        <v>0</v>
      </c>
      <c r="V167" s="8">
        <v>3</v>
      </c>
      <c r="W167" s="8">
        <v>1</v>
      </c>
      <c r="X167" s="8">
        <v>1</v>
      </c>
      <c r="Y167" s="8"/>
      <c r="Z167" s="8">
        <v>3000</v>
      </c>
      <c r="AA167" s="8">
        <v>0</v>
      </c>
    </row>
    <row r="168" spans="1:27" x14ac:dyDescent="0.25">
      <c r="A168" s="8">
        <v>1941702</v>
      </c>
      <c r="B168" s="8">
        <v>70</v>
      </c>
      <c r="C168" s="8">
        <v>45</v>
      </c>
      <c r="D168" s="8">
        <v>204.8</v>
      </c>
      <c r="E168" s="8">
        <v>25</v>
      </c>
      <c r="F168" s="8">
        <v>1</v>
      </c>
      <c r="G168" s="8">
        <v>20</v>
      </c>
      <c r="H168" s="8">
        <v>12</v>
      </c>
      <c r="I168" s="8">
        <v>92400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126.3</v>
      </c>
      <c r="T168" s="8">
        <v>0</v>
      </c>
      <c r="U168" s="8">
        <v>0</v>
      </c>
      <c r="V168" s="8">
        <v>3</v>
      </c>
      <c r="W168" s="8">
        <v>1</v>
      </c>
      <c r="X168" s="8">
        <v>1</v>
      </c>
      <c r="Y168" s="8"/>
      <c r="Z168" s="8">
        <v>1000</v>
      </c>
      <c r="AA168" s="8">
        <v>8000</v>
      </c>
    </row>
    <row r="169" spans="1:27" x14ac:dyDescent="0.25">
      <c r="A169" s="8">
        <v>2280501</v>
      </c>
      <c r="B169" s="8">
        <v>70</v>
      </c>
      <c r="C169" s="8">
        <v>41</v>
      </c>
      <c r="D169" s="8">
        <v>204.8</v>
      </c>
      <c r="E169" s="8">
        <v>24</v>
      </c>
      <c r="F169" s="8">
        <v>1</v>
      </c>
      <c r="G169" s="8">
        <v>24</v>
      </c>
      <c r="H169" s="8">
        <v>12</v>
      </c>
      <c r="I169" s="8">
        <v>92400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126.3</v>
      </c>
      <c r="T169" s="8">
        <v>0</v>
      </c>
      <c r="U169" s="8">
        <v>0</v>
      </c>
      <c r="V169" s="8">
        <v>3</v>
      </c>
      <c r="W169" s="8">
        <v>1</v>
      </c>
      <c r="X169" s="8">
        <v>1</v>
      </c>
      <c r="Y169" s="8"/>
      <c r="Z169" s="8">
        <v>1000</v>
      </c>
      <c r="AA169" s="8">
        <v>8000</v>
      </c>
    </row>
    <row r="170" spans="1:27" x14ac:dyDescent="0.25">
      <c r="A170" s="8">
        <v>2280503</v>
      </c>
      <c r="B170" s="8">
        <v>70</v>
      </c>
      <c r="C170" s="8">
        <v>39</v>
      </c>
      <c r="D170" s="8">
        <v>262</v>
      </c>
      <c r="E170" s="8">
        <v>24</v>
      </c>
      <c r="F170" s="8">
        <v>1</v>
      </c>
      <c r="G170" s="8">
        <v>26</v>
      </c>
      <c r="H170" s="8">
        <v>12</v>
      </c>
      <c r="I170" s="8">
        <v>92400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183.5</v>
      </c>
      <c r="T170" s="8">
        <v>0</v>
      </c>
      <c r="U170" s="8">
        <v>0</v>
      </c>
      <c r="V170" s="8">
        <v>3</v>
      </c>
      <c r="W170" s="8">
        <v>0</v>
      </c>
      <c r="X170" s="8">
        <v>1</v>
      </c>
      <c r="Y170" s="8"/>
      <c r="Z170" s="8">
        <v>1000</v>
      </c>
      <c r="AA170" s="8">
        <v>8000</v>
      </c>
    </row>
    <row r="171" spans="1:27" x14ac:dyDescent="0.25">
      <c r="A171" s="8">
        <v>2082305</v>
      </c>
      <c r="B171" s="8">
        <v>70</v>
      </c>
      <c r="C171" s="8">
        <v>22</v>
      </c>
      <c r="D171" s="8">
        <v>307.39999999999998</v>
      </c>
      <c r="E171" s="8">
        <v>25</v>
      </c>
      <c r="F171" s="8">
        <v>1</v>
      </c>
      <c r="G171" s="8">
        <v>43</v>
      </c>
      <c r="H171" s="8">
        <v>12</v>
      </c>
      <c r="I171" s="8">
        <v>154800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307.39999999999998</v>
      </c>
      <c r="T171" s="8">
        <v>0</v>
      </c>
      <c r="U171" s="8">
        <v>0</v>
      </c>
      <c r="V171" s="8">
        <v>3</v>
      </c>
      <c r="W171" s="8">
        <v>0</v>
      </c>
      <c r="X171" s="8">
        <v>1</v>
      </c>
      <c r="Y171" s="8"/>
      <c r="Z171" s="8">
        <v>2000</v>
      </c>
      <c r="AA171" s="8">
        <v>0</v>
      </c>
    </row>
    <row r="172" spans="1:27" x14ac:dyDescent="0.25">
      <c r="A172" s="8">
        <v>803102</v>
      </c>
      <c r="B172" s="8">
        <v>70</v>
      </c>
      <c r="C172" s="8">
        <v>54</v>
      </c>
      <c r="D172" s="8">
        <v>500.4</v>
      </c>
      <c r="E172" s="8">
        <v>24</v>
      </c>
      <c r="F172" s="8">
        <v>1</v>
      </c>
      <c r="G172" s="8">
        <v>11</v>
      </c>
      <c r="H172" s="8">
        <v>6</v>
      </c>
      <c r="I172" s="8">
        <v>217200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423.3</v>
      </c>
      <c r="T172" s="8">
        <v>0</v>
      </c>
      <c r="U172" s="8">
        <v>0</v>
      </c>
      <c r="V172" s="8">
        <v>3</v>
      </c>
      <c r="W172" s="8">
        <v>0</v>
      </c>
      <c r="X172" s="8">
        <v>1</v>
      </c>
      <c r="Y172" s="8"/>
      <c r="Z172" s="8">
        <v>3000</v>
      </c>
      <c r="AA172" s="8">
        <v>8000</v>
      </c>
    </row>
    <row r="173" spans="1:27" x14ac:dyDescent="0.25">
      <c r="A173" s="8">
        <v>2281501</v>
      </c>
      <c r="B173" s="8">
        <v>70</v>
      </c>
      <c r="C173" s="8">
        <v>56</v>
      </c>
      <c r="D173" s="8">
        <v>378.8</v>
      </c>
      <c r="E173" s="8">
        <v>24</v>
      </c>
      <c r="F173" s="8">
        <v>1</v>
      </c>
      <c r="G173" s="8">
        <v>9</v>
      </c>
      <c r="H173" s="8">
        <v>6</v>
      </c>
      <c r="I173" s="8">
        <v>154800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301.7</v>
      </c>
      <c r="T173" s="8">
        <v>0</v>
      </c>
      <c r="U173" s="8">
        <v>0</v>
      </c>
      <c r="V173" s="8">
        <v>3</v>
      </c>
      <c r="W173" s="8">
        <v>0</v>
      </c>
      <c r="X173" s="8">
        <v>1</v>
      </c>
      <c r="Y173" s="8"/>
      <c r="Z173" s="8">
        <v>2000</v>
      </c>
      <c r="AA173" s="8">
        <v>8000</v>
      </c>
    </row>
    <row r="174" spans="1:27" x14ac:dyDescent="0.25">
      <c r="A174" s="8">
        <v>2282002</v>
      </c>
      <c r="B174" s="8">
        <v>70</v>
      </c>
      <c r="C174" s="8">
        <v>48</v>
      </c>
      <c r="D174" s="8">
        <v>183.5</v>
      </c>
      <c r="E174" s="8">
        <v>24</v>
      </c>
      <c r="F174" s="8">
        <v>1</v>
      </c>
      <c r="G174" s="8">
        <v>17</v>
      </c>
      <c r="H174" s="8">
        <v>12</v>
      </c>
      <c r="I174" s="8">
        <v>92400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183.5</v>
      </c>
      <c r="T174" s="8">
        <v>0</v>
      </c>
      <c r="U174" s="8">
        <v>0</v>
      </c>
      <c r="V174" s="8">
        <v>3</v>
      </c>
      <c r="W174" s="8">
        <v>0</v>
      </c>
      <c r="X174" s="8">
        <v>1</v>
      </c>
      <c r="Y174" s="8"/>
      <c r="Z174" s="8">
        <v>1000</v>
      </c>
      <c r="AA174" s="8">
        <v>0</v>
      </c>
    </row>
    <row r="175" spans="1:27" x14ac:dyDescent="0.25">
      <c r="A175" s="8">
        <v>2282301</v>
      </c>
      <c r="B175" s="8">
        <v>70</v>
      </c>
      <c r="C175" s="8">
        <v>40</v>
      </c>
      <c r="D175" s="8">
        <v>276.5</v>
      </c>
      <c r="E175" s="8">
        <v>24</v>
      </c>
      <c r="F175" s="8">
        <v>1</v>
      </c>
      <c r="G175" s="8">
        <v>26</v>
      </c>
      <c r="H175" s="8">
        <v>4</v>
      </c>
      <c r="I175" s="8">
        <v>92400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276.5</v>
      </c>
      <c r="T175" s="8">
        <v>0</v>
      </c>
      <c r="U175" s="8">
        <v>0</v>
      </c>
      <c r="V175" s="8">
        <v>3</v>
      </c>
      <c r="W175" s="8">
        <v>0</v>
      </c>
      <c r="X175" s="8">
        <v>1</v>
      </c>
      <c r="Y175" s="8"/>
      <c r="Z175" s="8">
        <v>1000</v>
      </c>
      <c r="AA175" s="8">
        <v>0</v>
      </c>
    </row>
    <row r="176" spans="1:27" x14ac:dyDescent="0.25">
      <c r="A176" s="8">
        <v>908001</v>
      </c>
      <c r="B176" s="8">
        <v>70</v>
      </c>
      <c r="C176" s="8">
        <v>36</v>
      </c>
      <c r="D176" s="8">
        <v>555</v>
      </c>
      <c r="E176" s="8">
        <v>24</v>
      </c>
      <c r="F176" s="8">
        <v>1</v>
      </c>
      <c r="G176" s="8">
        <v>34</v>
      </c>
      <c r="H176" s="8">
        <v>12</v>
      </c>
      <c r="I176" s="8">
        <v>154800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476.5</v>
      </c>
      <c r="T176" s="8">
        <v>0</v>
      </c>
      <c r="U176" s="8">
        <v>0</v>
      </c>
      <c r="V176" s="8">
        <v>3</v>
      </c>
      <c r="W176" s="8">
        <v>0</v>
      </c>
      <c r="X176" s="8">
        <v>1</v>
      </c>
      <c r="Y176" s="8"/>
      <c r="Z176" s="8">
        <v>2000</v>
      </c>
      <c r="AA176" s="8">
        <v>8000</v>
      </c>
    </row>
    <row r="177" spans="1:27" x14ac:dyDescent="0.25">
      <c r="A177" s="8">
        <v>1847901</v>
      </c>
      <c r="B177" s="8">
        <v>70</v>
      </c>
      <c r="C177" s="8">
        <v>57</v>
      </c>
      <c r="D177" s="8">
        <v>199.1</v>
      </c>
      <c r="E177" s="8">
        <v>21</v>
      </c>
      <c r="F177" s="8">
        <v>1</v>
      </c>
      <c r="G177" s="8">
        <v>8</v>
      </c>
      <c r="H177" s="8">
        <v>4</v>
      </c>
      <c r="I177" s="8">
        <v>92400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122.8</v>
      </c>
      <c r="T177" s="8">
        <v>0</v>
      </c>
      <c r="U177" s="8">
        <v>0</v>
      </c>
      <c r="V177" s="8">
        <v>3</v>
      </c>
      <c r="W177" s="8">
        <v>1</v>
      </c>
      <c r="X177" s="8">
        <v>1</v>
      </c>
      <c r="Y177" s="8"/>
      <c r="Z177" s="8">
        <v>1000</v>
      </c>
      <c r="AA177" s="8">
        <v>8000</v>
      </c>
    </row>
    <row r="178" spans="1:27" x14ac:dyDescent="0.25">
      <c r="A178" s="8">
        <v>2283701</v>
      </c>
      <c r="B178" s="8">
        <v>70</v>
      </c>
      <c r="C178" s="8">
        <v>53</v>
      </c>
      <c r="D178" s="8">
        <v>183.5</v>
      </c>
      <c r="E178" s="8">
        <v>23</v>
      </c>
      <c r="F178" s="8">
        <v>1</v>
      </c>
      <c r="G178" s="8">
        <v>12</v>
      </c>
      <c r="H178" s="8">
        <v>12</v>
      </c>
      <c r="I178" s="8">
        <v>92400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183.5</v>
      </c>
      <c r="T178" s="8">
        <v>0</v>
      </c>
      <c r="U178" s="8">
        <v>0</v>
      </c>
      <c r="V178" s="8">
        <v>3</v>
      </c>
      <c r="W178" s="8">
        <v>0</v>
      </c>
      <c r="X178" s="8">
        <v>1</v>
      </c>
      <c r="Y178" s="8"/>
      <c r="Z178" s="8">
        <v>1000</v>
      </c>
      <c r="AA178" s="8">
        <v>0</v>
      </c>
    </row>
    <row r="179" spans="1:27" x14ac:dyDescent="0.25">
      <c r="A179" s="8">
        <v>2281901</v>
      </c>
      <c r="B179" s="8">
        <v>70</v>
      </c>
      <c r="C179" s="8">
        <v>39</v>
      </c>
      <c r="D179" s="8">
        <v>385.9</v>
      </c>
      <c r="E179" s="8">
        <v>24</v>
      </c>
      <c r="F179" s="8">
        <v>1</v>
      </c>
      <c r="G179" s="8">
        <v>26</v>
      </c>
      <c r="H179" s="8">
        <v>12</v>
      </c>
      <c r="I179" s="8">
        <v>154800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307.39999999999998</v>
      </c>
      <c r="T179" s="8">
        <v>0</v>
      </c>
      <c r="U179" s="8">
        <v>0</v>
      </c>
      <c r="V179" s="8">
        <v>3</v>
      </c>
      <c r="W179" s="8">
        <v>0</v>
      </c>
      <c r="X179" s="8">
        <v>1</v>
      </c>
      <c r="Y179" s="8"/>
      <c r="Z179" s="8">
        <v>2000</v>
      </c>
      <c r="AA179" s="8">
        <v>8000</v>
      </c>
    </row>
    <row r="180" spans="1:27" x14ac:dyDescent="0.25">
      <c r="A180" s="8">
        <v>2281903</v>
      </c>
      <c r="B180" s="8">
        <v>70</v>
      </c>
      <c r="C180" s="8">
        <v>45</v>
      </c>
      <c r="D180" s="8">
        <v>290</v>
      </c>
      <c r="E180" s="8">
        <v>24</v>
      </c>
      <c r="F180" s="8">
        <v>1</v>
      </c>
      <c r="G180" s="8">
        <v>20</v>
      </c>
      <c r="H180" s="8">
        <v>12</v>
      </c>
      <c r="I180" s="8">
        <v>154800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211.5</v>
      </c>
      <c r="T180" s="8">
        <v>0</v>
      </c>
      <c r="U180" s="8">
        <v>0</v>
      </c>
      <c r="V180" s="8">
        <v>3</v>
      </c>
      <c r="W180" s="8">
        <v>1</v>
      </c>
      <c r="X180" s="8">
        <v>1</v>
      </c>
      <c r="Y180" s="8"/>
      <c r="Z180" s="8">
        <v>2000</v>
      </c>
      <c r="AA180" s="8">
        <v>8000</v>
      </c>
    </row>
    <row r="181" spans="1:27" x14ac:dyDescent="0.25">
      <c r="A181" s="8">
        <v>2284001</v>
      </c>
      <c r="B181" s="8">
        <v>70</v>
      </c>
      <c r="C181" s="8">
        <v>42</v>
      </c>
      <c r="D181" s="8">
        <v>178.4</v>
      </c>
      <c r="E181" s="8">
        <v>23</v>
      </c>
      <c r="F181" s="8">
        <v>1</v>
      </c>
      <c r="G181" s="8">
        <v>23</v>
      </c>
      <c r="H181" s="8">
        <v>4</v>
      </c>
      <c r="I181" s="8">
        <v>92400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178.4</v>
      </c>
      <c r="T181" s="8">
        <v>14.9</v>
      </c>
      <c r="U181" s="8">
        <v>0</v>
      </c>
      <c r="V181" s="8">
        <v>3</v>
      </c>
      <c r="W181" s="8">
        <v>0</v>
      </c>
      <c r="X181" s="8">
        <v>1</v>
      </c>
      <c r="Y181" s="8"/>
      <c r="Z181" s="8">
        <v>1000</v>
      </c>
      <c r="AA181" s="8">
        <v>0</v>
      </c>
    </row>
    <row r="182" spans="1:27" x14ac:dyDescent="0.25">
      <c r="A182" s="8">
        <v>2284002</v>
      </c>
      <c r="B182" s="8">
        <v>70</v>
      </c>
      <c r="C182" s="8">
        <v>38</v>
      </c>
      <c r="D182" s="8">
        <v>122.8</v>
      </c>
      <c r="E182" s="8">
        <v>23</v>
      </c>
      <c r="F182" s="8">
        <v>1</v>
      </c>
      <c r="G182" s="8">
        <v>27</v>
      </c>
      <c r="H182" s="8">
        <v>4</v>
      </c>
      <c r="I182" s="8">
        <v>92400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122.8</v>
      </c>
      <c r="T182" s="8">
        <v>10.199999999999999</v>
      </c>
      <c r="U182" s="8">
        <v>0</v>
      </c>
      <c r="V182" s="8">
        <v>3</v>
      </c>
      <c r="W182" s="8">
        <v>1</v>
      </c>
      <c r="X182" s="8">
        <v>1</v>
      </c>
      <c r="Y182" s="8"/>
      <c r="Z182" s="8">
        <v>1000</v>
      </c>
      <c r="AA182" s="8">
        <v>0</v>
      </c>
    </row>
    <row r="183" spans="1:27" x14ac:dyDescent="0.25">
      <c r="A183" s="8">
        <v>2284801</v>
      </c>
      <c r="B183" s="8">
        <v>70</v>
      </c>
      <c r="C183" s="8">
        <v>48</v>
      </c>
      <c r="D183" s="8">
        <v>207.6</v>
      </c>
      <c r="E183" s="8">
        <v>23</v>
      </c>
      <c r="F183" s="8">
        <v>1</v>
      </c>
      <c r="G183" s="8">
        <v>17</v>
      </c>
      <c r="H183" s="8">
        <v>6</v>
      </c>
      <c r="I183" s="8">
        <v>154800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207.6</v>
      </c>
      <c r="T183" s="8">
        <v>17</v>
      </c>
      <c r="U183" s="8">
        <v>0</v>
      </c>
      <c r="V183" s="8">
        <v>3</v>
      </c>
      <c r="W183" s="8">
        <v>1</v>
      </c>
      <c r="X183" s="8">
        <v>1</v>
      </c>
      <c r="Y183" s="8"/>
      <c r="Z183" s="8">
        <v>2000</v>
      </c>
      <c r="AA183" s="8">
        <v>0</v>
      </c>
    </row>
    <row r="184" spans="1:27" x14ac:dyDescent="0.25">
      <c r="A184" s="8">
        <v>2284901</v>
      </c>
      <c r="B184" s="8">
        <v>70</v>
      </c>
      <c r="C184" s="8">
        <v>38</v>
      </c>
      <c r="D184" s="8">
        <v>385.9</v>
      </c>
      <c r="E184" s="8">
        <v>23</v>
      </c>
      <c r="F184" s="8">
        <v>1</v>
      </c>
      <c r="G184" s="8">
        <v>27</v>
      </c>
      <c r="H184" s="8">
        <v>12</v>
      </c>
      <c r="I184" s="8">
        <v>154800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307.39999999999998</v>
      </c>
      <c r="T184" s="8">
        <v>0</v>
      </c>
      <c r="U184" s="8">
        <v>0</v>
      </c>
      <c r="V184" s="8">
        <v>3</v>
      </c>
      <c r="W184" s="8">
        <v>0</v>
      </c>
      <c r="X184" s="8">
        <v>1</v>
      </c>
      <c r="Y184" s="8"/>
      <c r="Z184" s="8">
        <v>2000</v>
      </c>
      <c r="AA184" s="8">
        <v>8000</v>
      </c>
    </row>
    <row r="185" spans="1:27" x14ac:dyDescent="0.25">
      <c r="A185" s="8">
        <v>2284904</v>
      </c>
      <c r="B185" s="8">
        <v>70</v>
      </c>
      <c r="C185" s="8">
        <v>36</v>
      </c>
      <c r="D185" s="8">
        <v>290</v>
      </c>
      <c r="E185" s="8">
        <v>23</v>
      </c>
      <c r="F185" s="8">
        <v>1</v>
      </c>
      <c r="G185" s="8">
        <v>29</v>
      </c>
      <c r="H185" s="8">
        <v>12</v>
      </c>
      <c r="I185" s="8">
        <v>154800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211.5</v>
      </c>
      <c r="T185" s="8">
        <v>0</v>
      </c>
      <c r="U185" s="8">
        <v>0</v>
      </c>
      <c r="V185" s="8">
        <v>3</v>
      </c>
      <c r="W185" s="8">
        <v>1</v>
      </c>
      <c r="X185" s="8">
        <v>1</v>
      </c>
      <c r="Y185" s="8"/>
      <c r="Z185" s="8">
        <v>2000</v>
      </c>
      <c r="AA185" s="8">
        <v>8000</v>
      </c>
    </row>
    <row r="186" spans="1:27" x14ac:dyDescent="0.25">
      <c r="A186" s="8">
        <v>2285101</v>
      </c>
      <c r="B186" s="8">
        <v>70</v>
      </c>
      <c r="C186" s="8">
        <v>41</v>
      </c>
      <c r="D186" s="8">
        <v>347.4</v>
      </c>
      <c r="E186" s="8">
        <v>22</v>
      </c>
      <c r="F186" s="8">
        <v>1</v>
      </c>
      <c r="G186" s="8">
        <v>24</v>
      </c>
      <c r="H186" s="8">
        <v>1</v>
      </c>
      <c r="I186" s="8">
        <v>217200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274.7</v>
      </c>
      <c r="T186" s="8">
        <v>67.7</v>
      </c>
      <c r="U186" s="8">
        <v>0</v>
      </c>
      <c r="V186" s="8">
        <v>3</v>
      </c>
      <c r="W186" s="8">
        <v>1</v>
      </c>
      <c r="X186" s="8">
        <v>1</v>
      </c>
      <c r="Y186" s="8"/>
      <c r="Z186" s="8">
        <v>3000</v>
      </c>
      <c r="AA186" s="8">
        <v>8000</v>
      </c>
    </row>
    <row r="187" spans="1:27" x14ac:dyDescent="0.25">
      <c r="A187" s="8">
        <v>2285201</v>
      </c>
      <c r="B187" s="8">
        <v>70</v>
      </c>
      <c r="C187" s="8">
        <v>44</v>
      </c>
      <c r="D187" s="8">
        <v>472</v>
      </c>
      <c r="E187" s="8">
        <v>22</v>
      </c>
      <c r="F187" s="8">
        <v>1</v>
      </c>
      <c r="G187" s="8">
        <v>21</v>
      </c>
      <c r="H187" s="8">
        <v>1</v>
      </c>
      <c r="I187" s="8">
        <v>217200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399.3</v>
      </c>
      <c r="T187" s="8">
        <v>87.8</v>
      </c>
      <c r="U187" s="8">
        <v>0</v>
      </c>
      <c r="V187" s="8">
        <v>3</v>
      </c>
      <c r="W187" s="8">
        <v>0</v>
      </c>
      <c r="X187" s="8">
        <v>1</v>
      </c>
      <c r="Y187" s="8"/>
      <c r="Z187" s="8">
        <v>3000</v>
      </c>
      <c r="AA187" s="8">
        <v>8000</v>
      </c>
    </row>
    <row r="188" spans="1:27" x14ac:dyDescent="0.25">
      <c r="A188" s="8">
        <v>2286001</v>
      </c>
      <c r="B188" s="8">
        <v>70</v>
      </c>
      <c r="C188" s="8">
        <v>43</v>
      </c>
      <c r="D188" s="8">
        <v>204.8</v>
      </c>
      <c r="E188" s="8">
        <v>23</v>
      </c>
      <c r="F188" s="8">
        <v>1</v>
      </c>
      <c r="G188" s="8">
        <v>22</v>
      </c>
      <c r="H188" s="8">
        <v>12</v>
      </c>
      <c r="I188" s="8">
        <v>92400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126.3</v>
      </c>
      <c r="T188" s="8">
        <v>0</v>
      </c>
      <c r="U188" s="8">
        <v>0</v>
      </c>
      <c r="V188" s="8">
        <v>3</v>
      </c>
      <c r="W188" s="8">
        <v>1</v>
      </c>
      <c r="X188" s="8">
        <v>1</v>
      </c>
      <c r="Y188" s="8"/>
      <c r="Z188" s="8">
        <v>1000</v>
      </c>
      <c r="AA188" s="8">
        <v>8000</v>
      </c>
    </row>
    <row r="189" spans="1:27" x14ac:dyDescent="0.25">
      <c r="A189" s="8">
        <v>2286801</v>
      </c>
      <c r="B189" s="8">
        <v>70</v>
      </c>
      <c r="C189" s="8">
        <v>45</v>
      </c>
      <c r="D189" s="8">
        <v>385.9</v>
      </c>
      <c r="E189" s="8">
        <v>23</v>
      </c>
      <c r="F189" s="8">
        <v>1</v>
      </c>
      <c r="G189" s="8">
        <v>20</v>
      </c>
      <c r="H189" s="8">
        <v>12</v>
      </c>
      <c r="I189" s="8">
        <v>154800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307.39999999999998</v>
      </c>
      <c r="T189" s="8">
        <v>0</v>
      </c>
      <c r="U189" s="8">
        <v>0</v>
      </c>
      <c r="V189" s="8">
        <v>3</v>
      </c>
      <c r="W189" s="8">
        <v>0</v>
      </c>
      <c r="X189" s="8">
        <v>1</v>
      </c>
      <c r="Y189" s="8"/>
      <c r="Z189" s="8">
        <v>2000</v>
      </c>
      <c r="AA189" s="8">
        <v>8000</v>
      </c>
    </row>
    <row r="190" spans="1:27" x14ac:dyDescent="0.25">
      <c r="A190" s="8">
        <v>2286804</v>
      </c>
      <c r="B190" s="8">
        <v>70</v>
      </c>
      <c r="C190" s="8">
        <v>47</v>
      </c>
      <c r="D190" s="8">
        <v>290</v>
      </c>
      <c r="E190" s="8">
        <v>23</v>
      </c>
      <c r="F190" s="8">
        <v>1</v>
      </c>
      <c r="G190" s="8">
        <v>18</v>
      </c>
      <c r="H190" s="8">
        <v>12</v>
      </c>
      <c r="I190" s="8">
        <v>154800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211.5</v>
      </c>
      <c r="T190" s="8">
        <v>0</v>
      </c>
      <c r="U190" s="8">
        <v>0</v>
      </c>
      <c r="V190" s="8">
        <v>3</v>
      </c>
      <c r="W190" s="8">
        <v>1</v>
      </c>
      <c r="X190" s="8">
        <v>1</v>
      </c>
      <c r="Y190" s="8"/>
      <c r="Z190" s="8">
        <v>2000</v>
      </c>
      <c r="AA190" s="8">
        <v>8000</v>
      </c>
    </row>
    <row r="191" spans="1:27" x14ac:dyDescent="0.25">
      <c r="A191" s="8">
        <v>2287101</v>
      </c>
      <c r="B191" s="8">
        <v>70</v>
      </c>
      <c r="C191" s="8">
        <v>42</v>
      </c>
      <c r="D191" s="8">
        <v>347.4</v>
      </c>
      <c r="E191" s="8">
        <v>23</v>
      </c>
      <c r="F191" s="8">
        <v>1</v>
      </c>
      <c r="G191" s="8">
        <v>23</v>
      </c>
      <c r="H191" s="8">
        <v>1</v>
      </c>
      <c r="I191" s="8">
        <v>217200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274.7</v>
      </c>
      <c r="T191" s="8">
        <v>35.6</v>
      </c>
      <c r="U191" s="8">
        <v>0</v>
      </c>
      <c r="V191" s="8">
        <v>3</v>
      </c>
      <c r="W191" s="8">
        <v>1</v>
      </c>
      <c r="X191" s="8">
        <v>1</v>
      </c>
      <c r="Y191" s="8"/>
      <c r="Z191" s="8">
        <v>3000</v>
      </c>
      <c r="AA191" s="8">
        <v>8000</v>
      </c>
    </row>
    <row r="192" spans="1:27" x14ac:dyDescent="0.25">
      <c r="A192" s="8">
        <v>2287201</v>
      </c>
      <c r="B192" s="8">
        <v>70</v>
      </c>
      <c r="C192" s="8">
        <v>42</v>
      </c>
      <c r="D192" s="8">
        <v>500.4</v>
      </c>
      <c r="E192" s="8">
        <v>23</v>
      </c>
      <c r="F192" s="8">
        <v>1</v>
      </c>
      <c r="G192" s="8">
        <v>23</v>
      </c>
      <c r="H192" s="8">
        <v>6</v>
      </c>
      <c r="I192" s="8">
        <v>217200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423.3</v>
      </c>
      <c r="T192" s="8">
        <v>47.4</v>
      </c>
      <c r="U192" s="8">
        <v>0</v>
      </c>
      <c r="V192" s="8">
        <v>3</v>
      </c>
      <c r="W192" s="8">
        <v>0</v>
      </c>
      <c r="X192" s="8">
        <v>1</v>
      </c>
      <c r="Y192" s="8"/>
      <c r="Z192" s="8">
        <v>3000</v>
      </c>
      <c r="AA192" s="8">
        <v>8000</v>
      </c>
    </row>
    <row r="193" spans="1:27" x14ac:dyDescent="0.25">
      <c r="A193" s="8">
        <v>2287404</v>
      </c>
      <c r="B193" s="8">
        <v>70</v>
      </c>
      <c r="C193" s="8">
        <v>47</v>
      </c>
      <c r="D193" s="8">
        <v>375.2</v>
      </c>
      <c r="E193" s="8">
        <v>23</v>
      </c>
      <c r="F193" s="8">
        <v>1</v>
      </c>
      <c r="G193" s="8">
        <v>18</v>
      </c>
      <c r="H193" s="8">
        <v>12</v>
      </c>
      <c r="I193" s="8">
        <v>217200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296.7</v>
      </c>
      <c r="T193" s="8">
        <v>0</v>
      </c>
      <c r="U193" s="8">
        <v>0</v>
      </c>
      <c r="V193" s="8">
        <v>3</v>
      </c>
      <c r="W193" s="8">
        <v>1</v>
      </c>
      <c r="X193" s="8">
        <v>1</v>
      </c>
      <c r="Y193" s="8"/>
      <c r="Z193" s="8">
        <v>3000</v>
      </c>
      <c r="AA193" s="8">
        <v>8000</v>
      </c>
    </row>
    <row r="194" spans="1:27" x14ac:dyDescent="0.25">
      <c r="A194" s="8">
        <v>1130004</v>
      </c>
      <c r="B194" s="8">
        <v>70</v>
      </c>
      <c r="C194" s="8">
        <v>51</v>
      </c>
      <c r="D194" s="8">
        <v>509.7</v>
      </c>
      <c r="E194" s="8">
        <v>23</v>
      </c>
      <c r="F194" s="8">
        <v>1</v>
      </c>
      <c r="G194" s="8">
        <v>14</v>
      </c>
      <c r="H194" s="8">
        <v>12</v>
      </c>
      <c r="I194" s="8">
        <v>217200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431.2</v>
      </c>
      <c r="T194" s="8">
        <v>0</v>
      </c>
      <c r="U194" s="8">
        <v>0</v>
      </c>
      <c r="V194" s="8">
        <v>3</v>
      </c>
      <c r="W194" s="8">
        <v>0</v>
      </c>
      <c r="X194" s="8">
        <v>1</v>
      </c>
      <c r="Y194" s="8"/>
      <c r="Z194" s="8">
        <v>3000</v>
      </c>
      <c r="AA194" s="8">
        <v>8000</v>
      </c>
    </row>
    <row r="195" spans="1:27" x14ac:dyDescent="0.25">
      <c r="A195" s="8">
        <v>1130007</v>
      </c>
      <c r="B195" s="8">
        <v>70</v>
      </c>
      <c r="C195" s="8">
        <v>49</v>
      </c>
      <c r="D195" s="8">
        <v>375.2</v>
      </c>
      <c r="E195" s="8">
        <v>23</v>
      </c>
      <c r="F195" s="8">
        <v>1</v>
      </c>
      <c r="G195" s="8">
        <v>16</v>
      </c>
      <c r="H195" s="8">
        <v>12</v>
      </c>
      <c r="I195" s="8">
        <v>217200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296.7</v>
      </c>
      <c r="T195" s="8">
        <v>0</v>
      </c>
      <c r="U195" s="8">
        <v>0</v>
      </c>
      <c r="V195" s="8">
        <v>3</v>
      </c>
      <c r="W195" s="8">
        <v>1</v>
      </c>
      <c r="X195" s="8">
        <v>1</v>
      </c>
      <c r="Y195" s="8"/>
      <c r="Z195" s="8">
        <v>3000</v>
      </c>
      <c r="AA195" s="8">
        <v>8000</v>
      </c>
    </row>
    <row r="196" spans="1:27" x14ac:dyDescent="0.25">
      <c r="A196" s="8">
        <v>2287801</v>
      </c>
      <c r="B196" s="8">
        <v>70</v>
      </c>
      <c r="C196" s="8">
        <v>49</v>
      </c>
      <c r="D196" s="8">
        <v>375.2</v>
      </c>
      <c r="E196" s="8">
        <v>23</v>
      </c>
      <c r="F196" s="8">
        <v>1</v>
      </c>
      <c r="G196" s="8">
        <v>16</v>
      </c>
      <c r="H196" s="8">
        <v>12</v>
      </c>
      <c r="I196" s="8">
        <v>217200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296.7</v>
      </c>
      <c r="T196" s="8">
        <v>0</v>
      </c>
      <c r="U196" s="8">
        <v>0</v>
      </c>
      <c r="V196" s="8">
        <v>3</v>
      </c>
      <c r="W196" s="8">
        <v>1</v>
      </c>
      <c r="X196" s="8">
        <v>1</v>
      </c>
      <c r="Y196" s="8"/>
      <c r="Z196" s="8">
        <v>3000</v>
      </c>
      <c r="AA196" s="8">
        <v>8000</v>
      </c>
    </row>
    <row r="197" spans="1:27" x14ac:dyDescent="0.25">
      <c r="A197" s="8">
        <v>2287901</v>
      </c>
      <c r="B197" s="8">
        <v>70</v>
      </c>
      <c r="C197" s="8">
        <v>52</v>
      </c>
      <c r="D197" s="8">
        <v>509.7</v>
      </c>
      <c r="E197" s="8">
        <v>23</v>
      </c>
      <c r="F197" s="8">
        <v>1</v>
      </c>
      <c r="G197" s="8">
        <v>13</v>
      </c>
      <c r="H197" s="8">
        <v>12</v>
      </c>
      <c r="I197" s="8">
        <v>217200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431.2</v>
      </c>
      <c r="T197" s="8">
        <v>0</v>
      </c>
      <c r="U197" s="8">
        <v>0</v>
      </c>
      <c r="V197" s="8">
        <v>3</v>
      </c>
      <c r="W197" s="8">
        <v>0</v>
      </c>
      <c r="X197" s="8">
        <v>1</v>
      </c>
      <c r="Y197" s="8"/>
      <c r="Z197" s="8">
        <v>3000</v>
      </c>
      <c r="AA197" s="8">
        <v>8000</v>
      </c>
    </row>
    <row r="198" spans="1:27" x14ac:dyDescent="0.25">
      <c r="A198" s="8">
        <v>2288101</v>
      </c>
      <c r="B198" s="8">
        <v>70</v>
      </c>
      <c r="C198" s="8">
        <v>47</v>
      </c>
      <c r="D198" s="8">
        <v>262</v>
      </c>
      <c r="E198" s="8">
        <v>23</v>
      </c>
      <c r="F198" s="8">
        <v>1</v>
      </c>
      <c r="G198" s="8">
        <v>18</v>
      </c>
      <c r="H198" s="8">
        <v>12</v>
      </c>
      <c r="I198" s="8">
        <v>92400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183.5</v>
      </c>
      <c r="T198" s="8">
        <v>0</v>
      </c>
      <c r="U198" s="8">
        <v>0</v>
      </c>
      <c r="V198" s="8">
        <v>3</v>
      </c>
      <c r="W198" s="8">
        <v>0</v>
      </c>
      <c r="X198" s="8">
        <v>1</v>
      </c>
      <c r="Y198" s="8"/>
      <c r="Z198" s="8">
        <v>1000</v>
      </c>
      <c r="AA198" s="8">
        <v>8000</v>
      </c>
    </row>
    <row r="199" spans="1:27" x14ac:dyDescent="0.25">
      <c r="A199" s="8">
        <v>2288104</v>
      </c>
      <c r="B199" s="8">
        <v>70</v>
      </c>
      <c r="C199" s="8">
        <v>39</v>
      </c>
      <c r="D199" s="8">
        <v>204.8</v>
      </c>
      <c r="E199" s="8">
        <v>23</v>
      </c>
      <c r="F199" s="8">
        <v>1</v>
      </c>
      <c r="G199" s="8">
        <v>26</v>
      </c>
      <c r="H199" s="8">
        <v>12</v>
      </c>
      <c r="I199" s="8">
        <v>92400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126.3</v>
      </c>
      <c r="T199" s="8">
        <v>0</v>
      </c>
      <c r="U199" s="8">
        <v>0</v>
      </c>
      <c r="V199" s="8">
        <v>3</v>
      </c>
      <c r="W199" s="8">
        <v>1</v>
      </c>
      <c r="X199" s="8">
        <v>1</v>
      </c>
      <c r="Y199" s="8"/>
      <c r="Z199" s="8">
        <v>1000</v>
      </c>
      <c r="AA199" s="8">
        <v>8000</v>
      </c>
    </row>
    <row r="200" spans="1:27" x14ac:dyDescent="0.25">
      <c r="A200" s="8">
        <v>1854402</v>
      </c>
      <c r="B200" s="8">
        <v>70</v>
      </c>
      <c r="C200" s="8">
        <v>45</v>
      </c>
      <c r="D200" s="8">
        <v>290</v>
      </c>
      <c r="E200" s="8">
        <v>23</v>
      </c>
      <c r="F200" s="8">
        <v>1</v>
      </c>
      <c r="G200" s="8">
        <v>20</v>
      </c>
      <c r="H200" s="8">
        <v>12</v>
      </c>
      <c r="I200" s="8">
        <v>154800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211.5</v>
      </c>
      <c r="T200" s="8">
        <v>0</v>
      </c>
      <c r="U200" s="8">
        <v>0</v>
      </c>
      <c r="V200" s="8">
        <v>3</v>
      </c>
      <c r="W200" s="8">
        <v>1</v>
      </c>
      <c r="X200" s="8">
        <v>1</v>
      </c>
      <c r="Y200" s="8"/>
      <c r="Z200" s="8">
        <v>2000</v>
      </c>
      <c r="AA200" s="8">
        <v>8000</v>
      </c>
    </row>
    <row r="201" spans="1:27" x14ac:dyDescent="0.25">
      <c r="A201" s="8">
        <v>1854404</v>
      </c>
      <c r="B201" s="8">
        <v>70</v>
      </c>
      <c r="C201" s="8">
        <v>43</v>
      </c>
      <c r="D201" s="8">
        <v>385.9</v>
      </c>
      <c r="E201" s="8">
        <v>23</v>
      </c>
      <c r="F201" s="8">
        <v>1</v>
      </c>
      <c r="G201" s="8">
        <v>22</v>
      </c>
      <c r="H201" s="8">
        <v>12</v>
      </c>
      <c r="I201" s="8">
        <v>154800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307.39999999999998</v>
      </c>
      <c r="T201" s="8">
        <v>0</v>
      </c>
      <c r="U201" s="8">
        <v>0</v>
      </c>
      <c r="V201" s="8">
        <v>3</v>
      </c>
      <c r="W201" s="8">
        <v>0</v>
      </c>
      <c r="X201" s="8">
        <v>1</v>
      </c>
      <c r="Y201" s="8"/>
      <c r="Z201" s="8">
        <v>2000</v>
      </c>
      <c r="AA201" s="8">
        <v>8000</v>
      </c>
    </row>
    <row r="202" spans="1:27" x14ac:dyDescent="0.25">
      <c r="A202" s="8">
        <v>2288301</v>
      </c>
      <c r="B202" s="8">
        <v>70</v>
      </c>
      <c r="C202" s="8">
        <v>56</v>
      </c>
      <c r="D202" s="8">
        <v>290</v>
      </c>
      <c r="E202" s="8">
        <v>23</v>
      </c>
      <c r="F202" s="8">
        <v>1</v>
      </c>
      <c r="G202" s="8">
        <v>9</v>
      </c>
      <c r="H202" s="8">
        <v>12</v>
      </c>
      <c r="I202" s="8">
        <v>154800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211.5</v>
      </c>
      <c r="T202" s="8">
        <v>0</v>
      </c>
      <c r="U202" s="8">
        <v>0</v>
      </c>
      <c r="V202" s="8">
        <v>3</v>
      </c>
      <c r="W202" s="8">
        <v>1</v>
      </c>
      <c r="X202" s="8">
        <v>1</v>
      </c>
      <c r="Y202" s="8"/>
      <c r="Z202" s="8">
        <v>2000</v>
      </c>
      <c r="AA202" s="8">
        <v>8000</v>
      </c>
    </row>
    <row r="203" spans="1:27" x14ac:dyDescent="0.25">
      <c r="A203" s="8">
        <v>2288401</v>
      </c>
      <c r="B203" s="8">
        <v>70</v>
      </c>
      <c r="C203" s="8">
        <v>48</v>
      </c>
      <c r="D203" s="8">
        <v>204.8</v>
      </c>
      <c r="E203" s="8">
        <v>23</v>
      </c>
      <c r="F203" s="8">
        <v>1</v>
      </c>
      <c r="G203" s="8">
        <v>17</v>
      </c>
      <c r="H203" s="8">
        <v>12</v>
      </c>
      <c r="I203" s="8">
        <v>92400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126.3</v>
      </c>
      <c r="T203" s="8">
        <v>0</v>
      </c>
      <c r="U203" s="8">
        <v>0</v>
      </c>
      <c r="V203" s="8">
        <v>3</v>
      </c>
      <c r="W203" s="8">
        <v>1</v>
      </c>
      <c r="X203" s="8">
        <v>1</v>
      </c>
      <c r="Y203" s="8"/>
      <c r="Z203" s="8">
        <v>1000</v>
      </c>
      <c r="AA203" s="8">
        <v>8000</v>
      </c>
    </row>
    <row r="204" spans="1:27" x14ac:dyDescent="0.25">
      <c r="A204" s="8">
        <v>2288403</v>
      </c>
      <c r="B204" s="8">
        <v>70</v>
      </c>
      <c r="C204" s="8">
        <v>19</v>
      </c>
      <c r="D204" s="8">
        <v>262</v>
      </c>
      <c r="E204" s="8">
        <v>23</v>
      </c>
      <c r="F204" s="8">
        <v>1</v>
      </c>
      <c r="G204" s="8">
        <v>46</v>
      </c>
      <c r="H204" s="8">
        <v>12</v>
      </c>
      <c r="I204" s="8">
        <v>92400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183.5</v>
      </c>
      <c r="T204" s="8">
        <v>0</v>
      </c>
      <c r="U204" s="8">
        <v>0</v>
      </c>
      <c r="V204" s="8">
        <v>3</v>
      </c>
      <c r="W204" s="8">
        <v>0</v>
      </c>
      <c r="X204" s="8">
        <v>1</v>
      </c>
      <c r="Y204" s="8"/>
      <c r="Z204" s="8">
        <v>1000</v>
      </c>
      <c r="AA204" s="8">
        <v>8000</v>
      </c>
    </row>
    <row r="205" spans="1:27" x14ac:dyDescent="0.25">
      <c r="A205" s="8">
        <v>44602</v>
      </c>
      <c r="B205" s="8">
        <v>70</v>
      </c>
      <c r="C205" s="8">
        <v>53</v>
      </c>
      <c r="D205" s="8">
        <v>431.2</v>
      </c>
      <c r="E205" s="8">
        <v>23</v>
      </c>
      <c r="F205" s="8">
        <v>1</v>
      </c>
      <c r="G205" s="8">
        <v>12</v>
      </c>
      <c r="H205" s="8">
        <v>12</v>
      </c>
      <c r="I205" s="8">
        <v>217200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431.2</v>
      </c>
      <c r="T205" s="8">
        <v>0</v>
      </c>
      <c r="U205" s="8">
        <v>0</v>
      </c>
      <c r="V205" s="8">
        <v>3</v>
      </c>
      <c r="W205" s="8">
        <v>0</v>
      </c>
      <c r="X205" s="8">
        <v>1</v>
      </c>
      <c r="Y205" s="8"/>
      <c r="Z205" s="8">
        <v>3000</v>
      </c>
      <c r="AA205" s="8">
        <v>0</v>
      </c>
    </row>
    <row r="206" spans="1:27" x14ac:dyDescent="0.25">
      <c r="A206" s="8">
        <v>44604</v>
      </c>
      <c r="B206" s="8">
        <v>70</v>
      </c>
      <c r="C206" s="8">
        <v>53</v>
      </c>
      <c r="D206" s="8">
        <v>296.7</v>
      </c>
      <c r="E206" s="8">
        <v>23</v>
      </c>
      <c r="F206" s="8">
        <v>1</v>
      </c>
      <c r="G206" s="8">
        <v>12</v>
      </c>
      <c r="H206" s="8">
        <v>12</v>
      </c>
      <c r="I206" s="8">
        <v>217200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296.7</v>
      </c>
      <c r="T206" s="8">
        <v>0</v>
      </c>
      <c r="U206" s="8">
        <v>0</v>
      </c>
      <c r="V206" s="8">
        <v>3</v>
      </c>
      <c r="W206" s="8">
        <v>1</v>
      </c>
      <c r="X206" s="8">
        <v>1</v>
      </c>
      <c r="Y206" s="8"/>
      <c r="Z206" s="8">
        <v>3000</v>
      </c>
      <c r="AA206" s="8">
        <v>0</v>
      </c>
    </row>
    <row r="207" spans="1:27" x14ac:dyDescent="0.25">
      <c r="A207" s="8">
        <v>2289701</v>
      </c>
      <c r="B207" s="8">
        <v>70</v>
      </c>
      <c r="C207" s="8">
        <v>39</v>
      </c>
      <c r="D207" s="8">
        <v>385.9</v>
      </c>
      <c r="E207" s="8">
        <v>22</v>
      </c>
      <c r="F207" s="8">
        <v>1</v>
      </c>
      <c r="G207" s="8">
        <v>26</v>
      </c>
      <c r="H207" s="8">
        <v>12</v>
      </c>
      <c r="I207" s="8">
        <v>154800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307.39999999999998</v>
      </c>
      <c r="T207" s="8">
        <v>0</v>
      </c>
      <c r="U207" s="8">
        <v>0</v>
      </c>
      <c r="V207" s="8">
        <v>3</v>
      </c>
      <c r="W207" s="8">
        <v>0</v>
      </c>
      <c r="X207" s="8">
        <v>1</v>
      </c>
      <c r="Y207" s="8"/>
      <c r="Z207" s="8">
        <v>2000</v>
      </c>
      <c r="AA207" s="8">
        <v>8000</v>
      </c>
    </row>
    <row r="208" spans="1:27" x14ac:dyDescent="0.25">
      <c r="A208" s="8">
        <v>2289704</v>
      </c>
      <c r="B208" s="8">
        <v>70</v>
      </c>
      <c r="C208" s="8">
        <v>35</v>
      </c>
      <c r="D208" s="8">
        <v>290</v>
      </c>
      <c r="E208" s="8">
        <v>22</v>
      </c>
      <c r="F208" s="8">
        <v>1</v>
      </c>
      <c r="G208" s="8">
        <v>30</v>
      </c>
      <c r="H208" s="8">
        <v>12</v>
      </c>
      <c r="I208" s="8">
        <v>154800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211.5</v>
      </c>
      <c r="T208" s="8">
        <v>0</v>
      </c>
      <c r="U208" s="8">
        <v>0</v>
      </c>
      <c r="V208" s="8">
        <v>3</v>
      </c>
      <c r="W208" s="8">
        <v>1</v>
      </c>
      <c r="X208" s="8">
        <v>1</v>
      </c>
      <c r="Y208" s="8"/>
      <c r="Z208" s="8">
        <v>2000</v>
      </c>
      <c r="AA208" s="8">
        <v>8000</v>
      </c>
    </row>
    <row r="209" spans="1:27" x14ac:dyDescent="0.25">
      <c r="A209" s="8">
        <v>1720802</v>
      </c>
      <c r="B209" s="8">
        <v>70</v>
      </c>
      <c r="C209" s="8">
        <v>40</v>
      </c>
      <c r="D209" s="8">
        <v>509.7</v>
      </c>
      <c r="E209" s="8">
        <v>22</v>
      </c>
      <c r="F209" s="8">
        <v>1</v>
      </c>
      <c r="G209" s="8">
        <v>25</v>
      </c>
      <c r="H209" s="8">
        <v>12</v>
      </c>
      <c r="I209" s="8">
        <v>217200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431.2</v>
      </c>
      <c r="T209" s="8">
        <v>0</v>
      </c>
      <c r="U209" s="8">
        <v>0</v>
      </c>
      <c r="V209" s="8">
        <v>3</v>
      </c>
      <c r="W209" s="8">
        <v>0</v>
      </c>
      <c r="X209" s="8">
        <v>1</v>
      </c>
      <c r="Y209" s="8"/>
      <c r="Z209" s="8">
        <v>3000</v>
      </c>
      <c r="AA209" s="8">
        <v>8000</v>
      </c>
    </row>
    <row r="210" spans="1:27" x14ac:dyDescent="0.25">
      <c r="A210" s="8">
        <v>1720805</v>
      </c>
      <c r="B210" s="8">
        <v>70</v>
      </c>
      <c r="C210" s="8">
        <v>43</v>
      </c>
      <c r="D210" s="8">
        <v>375.2</v>
      </c>
      <c r="E210" s="8">
        <v>22</v>
      </c>
      <c r="F210" s="8">
        <v>1</v>
      </c>
      <c r="G210" s="8">
        <v>22</v>
      </c>
      <c r="H210" s="8">
        <v>12</v>
      </c>
      <c r="I210" s="8">
        <v>217200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296.7</v>
      </c>
      <c r="T210" s="8">
        <v>0</v>
      </c>
      <c r="U210" s="8">
        <v>0</v>
      </c>
      <c r="V210" s="8">
        <v>3</v>
      </c>
      <c r="W210" s="8">
        <v>1</v>
      </c>
      <c r="X210" s="8">
        <v>1</v>
      </c>
      <c r="Y210" s="8"/>
      <c r="Z210" s="8">
        <v>3000</v>
      </c>
      <c r="AA210" s="8">
        <v>8000</v>
      </c>
    </row>
    <row r="211" spans="1:27" x14ac:dyDescent="0.25">
      <c r="A211" s="8">
        <v>2274204</v>
      </c>
      <c r="B211" s="8">
        <v>70</v>
      </c>
      <c r="C211" s="8">
        <v>42</v>
      </c>
      <c r="D211" s="8">
        <v>126.3</v>
      </c>
      <c r="E211" s="8">
        <v>25</v>
      </c>
      <c r="F211" s="8">
        <v>1</v>
      </c>
      <c r="G211" s="8">
        <v>23</v>
      </c>
      <c r="H211" s="8">
        <v>12</v>
      </c>
      <c r="I211" s="8">
        <v>92400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126.3</v>
      </c>
      <c r="T211" s="8">
        <v>0</v>
      </c>
      <c r="U211" s="8">
        <v>0</v>
      </c>
      <c r="V211" s="8">
        <v>3</v>
      </c>
      <c r="W211" s="8">
        <v>1</v>
      </c>
      <c r="X211" s="8">
        <v>1</v>
      </c>
      <c r="Y211" s="8"/>
      <c r="Z211" s="8">
        <v>1000</v>
      </c>
      <c r="AA211" s="8">
        <v>0</v>
      </c>
    </row>
    <row r="212" spans="1:27" x14ac:dyDescent="0.25">
      <c r="A212" s="8">
        <v>2261001</v>
      </c>
      <c r="B212" s="8">
        <v>70</v>
      </c>
      <c r="C212" s="8">
        <v>56</v>
      </c>
      <c r="D212" s="8">
        <v>385.9</v>
      </c>
      <c r="E212" s="8">
        <v>22</v>
      </c>
      <c r="F212" s="8">
        <v>1</v>
      </c>
      <c r="G212" s="8">
        <v>9</v>
      </c>
      <c r="H212" s="8">
        <v>12</v>
      </c>
      <c r="I212" s="8">
        <v>154800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307.39999999999998</v>
      </c>
      <c r="T212" s="8">
        <v>0</v>
      </c>
      <c r="U212" s="8">
        <v>0</v>
      </c>
      <c r="V212" s="8">
        <v>3</v>
      </c>
      <c r="W212" s="8">
        <v>0</v>
      </c>
      <c r="X212" s="8">
        <v>1</v>
      </c>
      <c r="Y212" s="8"/>
      <c r="Z212" s="8">
        <v>2000</v>
      </c>
      <c r="AA212" s="8">
        <v>8000</v>
      </c>
    </row>
    <row r="213" spans="1:27" x14ac:dyDescent="0.25">
      <c r="A213" s="8">
        <v>2291601</v>
      </c>
      <c r="B213" s="8">
        <v>70</v>
      </c>
      <c r="C213" s="8">
        <v>32</v>
      </c>
      <c r="D213" s="8">
        <v>385.9</v>
      </c>
      <c r="E213" s="8">
        <v>22</v>
      </c>
      <c r="F213" s="8">
        <v>1</v>
      </c>
      <c r="G213" s="8">
        <v>33</v>
      </c>
      <c r="H213" s="8">
        <v>12</v>
      </c>
      <c r="I213" s="8">
        <v>154800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307.39999999999998</v>
      </c>
      <c r="T213" s="8">
        <v>0</v>
      </c>
      <c r="U213" s="8">
        <v>0</v>
      </c>
      <c r="V213" s="8">
        <v>3</v>
      </c>
      <c r="W213" s="8">
        <v>0</v>
      </c>
      <c r="X213" s="8">
        <v>1</v>
      </c>
      <c r="Y213" s="8"/>
      <c r="Z213" s="8">
        <v>2000</v>
      </c>
      <c r="AA213" s="8">
        <v>8000</v>
      </c>
    </row>
    <row r="214" spans="1:27" x14ac:dyDescent="0.25">
      <c r="A214" s="8">
        <v>2291604</v>
      </c>
      <c r="B214" s="8">
        <v>70</v>
      </c>
      <c r="C214" s="8">
        <v>29</v>
      </c>
      <c r="D214" s="8">
        <v>290</v>
      </c>
      <c r="E214" s="8">
        <v>22</v>
      </c>
      <c r="F214" s="8">
        <v>1</v>
      </c>
      <c r="G214" s="8">
        <v>36</v>
      </c>
      <c r="H214" s="8">
        <v>12</v>
      </c>
      <c r="I214" s="8">
        <v>154800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211.5</v>
      </c>
      <c r="T214" s="8">
        <v>0</v>
      </c>
      <c r="U214" s="8">
        <v>0</v>
      </c>
      <c r="V214" s="8">
        <v>3</v>
      </c>
      <c r="W214" s="8">
        <v>1</v>
      </c>
      <c r="X214" s="8">
        <v>1</v>
      </c>
      <c r="Y214" s="8"/>
      <c r="Z214" s="8">
        <v>2000</v>
      </c>
      <c r="AA214" s="8">
        <v>8000</v>
      </c>
    </row>
    <row r="215" spans="1:27" x14ac:dyDescent="0.25">
      <c r="A215" s="8">
        <v>2292001</v>
      </c>
      <c r="B215" s="8">
        <v>70</v>
      </c>
      <c r="C215" s="8">
        <v>42</v>
      </c>
      <c r="D215" s="8">
        <v>183.5</v>
      </c>
      <c r="E215" s="8">
        <v>22</v>
      </c>
      <c r="F215" s="8">
        <v>1</v>
      </c>
      <c r="G215" s="8">
        <v>23</v>
      </c>
      <c r="H215" s="8">
        <v>12</v>
      </c>
      <c r="I215" s="8">
        <v>92400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183.5</v>
      </c>
      <c r="T215" s="8">
        <v>0</v>
      </c>
      <c r="U215" s="8">
        <v>0</v>
      </c>
      <c r="V215" s="8">
        <v>3</v>
      </c>
      <c r="W215" s="8">
        <v>0</v>
      </c>
      <c r="X215" s="8">
        <v>1</v>
      </c>
      <c r="Y215" s="8"/>
      <c r="Z215" s="8">
        <v>1000</v>
      </c>
      <c r="AA215" s="8">
        <v>0</v>
      </c>
    </row>
    <row r="216" spans="1:27" x14ac:dyDescent="0.25">
      <c r="A216" s="8">
        <v>2292003</v>
      </c>
      <c r="B216" s="8">
        <v>70</v>
      </c>
      <c r="C216" s="8">
        <v>35</v>
      </c>
      <c r="D216" s="8">
        <v>126.3</v>
      </c>
      <c r="E216" s="8">
        <v>22</v>
      </c>
      <c r="F216" s="8">
        <v>1</v>
      </c>
      <c r="G216" s="8">
        <v>30</v>
      </c>
      <c r="H216" s="8">
        <v>12</v>
      </c>
      <c r="I216" s="8">
        <v>92400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126.3</v>
      </c>
      <c r="T216" s="8">
        <v>0</v>
      </c>
      <c r="U216" s="8">
        <v>0</v>
      </c>
      <c r="V216" s="8">
        <v>3</v>
      </c>
      <c r="W216" s="8">
        <v>1</v>
      </c>
      <c r="X216" s="8">
        <v>1</v>
      </c>
      <c r="Y216" s="8"/>
      <c r="Z216" s="8">
        <v>1000</v>
      </c>
      <c r="AA216" s="8">
        <v>0</v>
      </c>
    </row>
    <row r="217" spans="1:27" x14ac:dyDescent="0.25">
      <c r="A217" s="8">
        <v>2292201</v>
      </c>
      <c r="B217" s="8">
        <v>70</v>
      </c>
      <c r="C217" s="8">
        <v>33</v>
      </c>
      <c r="D217" s="8">
        <v>361.3</v>
      </c>
      <c r="E217" s="8">
        <v>22</v>
      </c>
      <c r="F217" s="8">
        <v>1</v>
      </c>
      <c r="G217" s="8">
        <v>32</v>
      </c>
      <c r="H217" s="8">
        <v>2</v>
      </c>
      <c r="I217" s="8">
        <v>217200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285.7</v>
      </c>
      <c r="T217" s="8">
        <v>70.8</v>
      </c>
      <c r="U217" s="8">
        <v>0</v>
      </c>
      <c r="V217" s="8">
        <v>3</v>
      </c>
      <c r="W217" s="8">
        <v>1</v>
      </c>
      <c r="X217" s="8">
        <v>1</v>
      </c>
      <c r="Y217" s="8"/>
      <c r="Z217" s="8">
        <v>3000</v>
      </c>
      <c r="AA217" s="8">
        <v>8000</v>
      </c>
    </row>
    <row r="218" spans="1:27" x14ac:dyDescent="0.25">
      <c r="A218" s="8">
        <v>2292401</v>
      </c>
      <c r="B218" s="8">
        <v>70</v>
      </c>
      <c r="C218" s="8">
        <v>31</v>
      </c>
      <c r="D218" s="8">
        <v>431.2</v>
      </c>
      <c r="E218" s="8">
        <v>22</v>
      </c>
      <c r="F218" s="8">
        <v>1</v>
      </c>
      <c r="G218" s="8">
        <v>34</v>
      </c>
      <c r="H218" s="8">
        <v>12</v>
      </c>
      <c r="I218" s="8">
        <v>217200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431.2</v>
      </c>
      <c r="T218" s="8">
        <v>0</v>
      </c>
      <c r="U218" s="8">
        <v>0</v>
      </c>
      <c r="V218" s="8">
        <v>3</v>
      </c>
      <c r="W218" s="8">
        <v>0</v>
      </c>
      <c r="X218" s="8">
        <v>1</v>
      </c>
      <c r="Y218" s="8"/>
      <c r="Z218" s="8">
        <v>3000</v>
      </c>
      <c r="AA218" s="8">
        <v>0</v>
      </c>
    </row>
    <row r="219" spans="1:27" x14ac:dyDescent="0.25">
      <c r="A219" s="8">
        <v>2292404</v>
      </c>
      <c r="B219" s="8">
        <v>70</v>
      </c>
      <c r="C219" s="8">
        <v>32</v>
      </c>
      <c r="D219" s="8">
        <v>296.7</v>
      </c>
      <c r="E219" s="8">
        <v>22</v>
      </c>
      <c r="F219" s="8">
        <v>1</v>
      </c>
      <c r="G219" s="8">
        <v>33</v>
      </c>
      <c r="H219" s="8">
        <v>12</v>
      </c>
      <c r="I219" s="8">
        <v>217200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296.7</v>
      </c>
      <c r="T219" s="8">
        <v>0</v>
      </c>
      <c r="U219" s="8">
        <v>0</v>
      </c>
      <c r="V219" s="8">
        <v>3</v>
      </c>
      <c r="W219" s="8">
        <v>1</v>
      </c>
      <c r="X219" s="8">
        <v>1</v>
      </c>
      <c r="Y219" s="8"/>
      <c r="Z219" s="8">
        <v>3000</v>
      </c>
      <c r="AA219" s="8">
        <v>0</v>
      </c>
    </row>
    <row r="220" spans="1:27" x14ac:dyDescent="0.25">
      <c r="A220" s="8">
        <v>2235904</v>
      </c>
      <c r="B220" s="8">
        <v>70</v>
      </c>
      <c r="C220" s="8">
        <v>18</v>
      </c>
      <c r="D220" s="8">
        <v>262</v>
      </c>
      <c r="E220" s="8">
        <v>22</v>
      </c>
      <c r="F220" s="8">
        <v>1</v>
      </c>
      <c r="G220" s="8">
        <v>47</v>
      </c>
      <c r="H220" s="8">
        <v>12</v>
      </c>
      <c r="I220" s="8">
        <v>92400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183.5</v>
      </c>
      <c r="T220" s="8">
        <v>0</v>
      </c>
      <c r="U220" s="8">
        <v>0</v>
      </c>
      <c r="V220" s="8">
        <v>3</v>
      </c>
      <c r="W220" s="8">
        <v>0</v>
      </c>
      <c r="X220" s="8">
        <v>1</v>
      </c>
      <c r="Y220" s="8"/>
      <c r="Z220" s="8">
        <v>1000</v>
      </c>
      <c r="AA220" s="8">
        <v>8000</v>
      </c>
    </row>
    <row r="221" spans="1:27" x14ac:dyDescent="0.25">
      <c r="A221" s="8">
        <v>448702</v>
      </c>
      <c r="B221" s="8">
        <v>70</v>
      </c>
      <c r="C221" s="8">
        <v>55</v>
      </c>
      <c r="D221" s="8">
        <v>290</v>
      </c>
      <c r="E221" s="8">
        <v>22</v>
      </c>
      <c r="F221" s="8">
        <v>1</v>
      </c>
      <c r="G221" s="8">
        <v>10</v>
      </c>
      <c r="H221" s="8">
        <v>12</v>
      </c>
      <c r="I221" s="8">
        <v>154800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211.5</v>
      </c>
      <c r="T221" s="8">
        <v>0</v>
      </c>
      <c r="U221" s="8">
        <v>0</v>
      </c>
      <c r="V221" s="8">
        <v>3</v>
      </c>
      <c r="W221" s="8">
        <v>1</v>
      </c>
      <c r="X221" s="8">
        <v>1</v>
      </c>
      <c r="Y221" s="8"/>
      <c r="Z221" s="8">
        <v>2000</v>
      </c>
      <c r="AA221" s="8">
        <v>8000</v>
      </c>
    </row>
    <row r="222" spans="1:27" x14ac:dyDescent="0.25">
      <c r="A222" s="8">
        <v>2293601</v>
      </c>
      <c r="B222" s="8">
        <v>70</v>
      </c>
      <c r="C222" s="8">
        <v>35</v>
      </c>
      <c r="D222" s="8">
        <v>385.9</v>
      </c>
      <c r="E222" s="8">
        <v>22</v>
      </c>
      <c r="F222" s="8">
        <v>1</v>
      </c>
      <c r="G222" s="8">
        <v>30</v>
      </c>
      <c r="H222" s="8">
        <v>12</v>
      </c>
      <c r="I222" s="8">
        <v>154800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307.39999999999998</v>
      </c>
      <c r="T222" s="8">
        <v>0</v>
      </c>
      <c r="U222" s="8">
        <v>0</v>
      </c>
      <c r="V222" s="8">
        <v>3</v>
      </c>
      <c r="W222" s="8">
        <v>0</v>
      </c>
      <c r="X222" s="8">
        <v>1</v>
      </c>
      <c r="Y222" s="8"/>
      <c r="Z222" s="8">
        <v>2000</v>
      </c>
      <c r="AA222" s="8">
        <v>8000</v>
      </c>
    </row>
    <row r="223" spans="1:27" x14ac:dyDescent="0.25">
      <c r="A223" s="8">
        <v>2293604</v>
      </c>
      <c r="B223" s="8">
        <v>70</v>
      </c>
      <c r="C223" s="8">
        <v>35</v>
      </c>
      <c r="D223" s="8">
        <v>290</v>
      </c>
      <c r="E223" s="8">
        <v>22</v>
      </c>
      <c r="F223" s="8">
        <v>1</v>
      </c>
      <c r="G223" s="8">
        <v>30</v>
      </c>
      <c r="H223" s="8">
        <v>12</v>
      </c>
      <c r="I223" s="8">
        <v>154800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211.5</v>
      </c>
      <c r="T223" s="8">
        <v>0</v>
      </c>
      <c r="U223" s="8">
        <v>0</v>
      </c>
      <c r="V223" s="8">
        <v>3</v>
      </c>
      <c r="W223" s="8">
        <v>1</v>
      </c>
      <c r="X223" s="8">
        <v>1</v>
      </c>
      <c r="Y223" s="8"/>
      <c r="Z223" s="8">
        <v>2000</v>
      </c>
      <c r="AA223" s="8">
        <v>8000</v>
      </c>
    </row>
    <row r="224" spans="1:27" x14ac:dyDescent="0.25">
      <c r="A224" s="8">
        <v>2294201</v>
      </c>
      <c r="B224" s="8">
        <v>70</v>
      </c>
      <c r="C224" s="8">
        <v>40</v>
      </c>
      <c r="D224" s="8">
        <v>385.9</v>
      </c>
      <c r="E224" s="8">
        <v>22</v>
      </c>
      <c r="F224" s="8">
        <v>1</v>
      </c>
      <c r="G224" s="8">
        <v>25</v>
      </c>
      <c r="H224" s="8">
        <v>12</v>
      </c>
      <c r="I224" s="8">
        <v>154800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307.39999999999998</v>
      </c>
      <c r="T224" s="8">
        <v>0</v>
      </c>
      <c r="U224" s="8">
        <v>0</v>
      </c>
      <c r="V224" s="8">
        <v>3</v>
      </c>
      <c r="W224" s="8">
        <v>0</v>
      </c>
      <c r="X224" s="8">
        <v>1</v>
      </c>
      <c r="Y224" s="8"/>
      <c r="Z224" s="8">
        <v>2000</v>
      </c>
      <c r="AA224" s="8">
        <v>8000</v>
      </c>
    </row>
    <row r="225" spans="1:27" x14ac:dyDescent="0.25">
      <c r="A225" s="8">
        <v>2294204</v>
      </c>
      <c r="B225" s="8">
        <v>70</v>
      </c>
      <c r="C225" s="8">
        <v>43</v>
      </c>
      <c r="D225" s="8">
        <v>290</v>
      </c>
      <c r="E225" s="8">
        <v>22</v>
      </c>
      <c r="F225" s="8">
        <v>1</v>
      </c>
      <c r="G225" s="8">
        <v>22</v>
      </c>
      <c r="H225" s="8">
        <v>12</v>
      </c>
      <c r="I225" s="8">
        <v>154800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211.5</v>
      </c>
      <c r="T225" s="8">
        <v>0</v>
      </c>
      <c r="U225" s="8">
        <v>0</v>
      </c>
      <c r="V225" s="8">
        <v>3</v>
      </c>
      <c r="W225" s="8">
        <v>1</v>
      </c>
      <c r="X225" s="8">
        <v>1</v>
      </c>
      <c r="Y225" s="8"/>
      <c r="Z225" s="8">
        <v>2000</v>
      </c>
      <c r="AA225" s="8">
        <v>8000</v>
      </c>
    </row>
    <row r="226" spans="1:27" x14ac:dyDescent="0.25">
      <c r="A226" s="8">
        <v>1792205</v>
      </c>
      <c r="B226" s="8">
        <v>70</v>
      </c>
      <c r="C226" s="8">
        <v>37</v>
      </c>
      <c r="D226" s="8">
        <v>509.7</v>
      </c>
      <c r="E226" s="8">
        <v>23</v>
      </c>
      <c r="F226" s="8">
        <v>1</v>
      </c>
      <c r="G226" s="8">
        <v>28</v>
      </c>
      <c r="H226" s="8">
        <v>12</v>
      </c>
      <c r="I226" s="8">
        <v>217200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431.2</v>
      </c>
      <c r="T226" s="8">
        <v>0</v>
      </c>
      <c r="U226" s="8">
        <v>0</v>
      </c>
      <c r="V226" s="8">
        <v>3</v>
      </c>
      <c r="W226" s="8">
        <v>0</v>
      </c>
      <c r="X226" s="8">
        <v>1</v>
      </c>
      <c r="Y226" s="8"/>
      <c r="Z226" s="8">
        <v>3000</v>
      </c>
      <c r="AA226" s="8">
        <v>8000</v>
      </c>
    </row>
    <row r="227" spans="1:27" x14ac:dyDescent="0.25">
      <c r="A227" s="8">
        <v>2295501</v>
      </c>
      <c r="B227" s="8">
        <v>70</v>
      </c>
      <c r="C227" s="8">
        <v>57</v>
      </c>
      <c r="D227" s="8">
        <v>385.9</v>
      </c>
      <c r="E227" s="8">
        <v>22</v>
      </c>
      <c r="F227" s="8">
        <v>1</v>
      </c>
      <c r="G227" s="8">
        <v>8</v>
      </c>
      <c r="H227" s="8">
        <v>12</v>
      </c>
      <c r="I227" s="8">
        <v>154800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307.39999999999998</v>
      </c>
      <c r="T227" s="8">
        <v>0</v>
      </c>
      <c r="U227" s="8">
        <v>0</v>
      </c>
      <c r="V227" s="8">
        <v>3</v>
      </c>
      <c r="W227" s="8">
        <v>0</v>
      </c>
      <c r="X227" s="8">
        <v>1</v>
      </c>
      <c r="Y227" s="8"/>
      <c r="Z227" s="8">
        <v>2000</v>
      </c>
      <c r="AA227" s="8">
        <v>8000</v>
      </c>
    </row>
    <row r="228" spans="1:27" x14ac:dyDescent="0.25">
      <c r="A228" s="8">
        <v>2295701</v>
      </c>
      <c r="B228" s="8">
        <v>70</v>
      </c>
      <c r="C228" s="8">
        <v>20</v>
      </c>
      <c r="D228" s="8">
        <v>242.6</v>
      </c>
      <c r="E228" s="8">
        <v>22</v>
      </c>
      <c r="F228" s="8">
        <v>1</v>
      </c>
      <c r="G228" s="8">
        <v>45</v>
      </c>
      <c r="H228" s="8">
        <v>1</v>
      </c>
      <c r="I228" s="8">
        <v>92400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169.9</v>
      </c>
      <c r="T228" s="8">
        <v>50.8</v>
      </c>
      <c r="U228" s="8">
        <v>0</v>
      </c>
      <c r="V228" s="8">
        <v>3</v>
      </c>
      <c r="W228" s="8">
        <v>0</v>
      </c>
      <c r="X228" s="8">
        <v>1</v>
      </c>
      <c r="Y228" s="8"/>
      <c r="Z228" s="8">
        <v>1000</v>
      </c>
      <c r="AA228" s="8">
        <v>8000</v>
      </c>
    </row>
    <row r="229" spans="1:27" x14ac:dyDescent="0.25">
      <c r="A229" s="8">
        <v>2296001</v>
      </c>
      <c r="B229" s="8">
        <v>70</v>
      </c>
      <c r="C229" s="8">
        <v>56</v>
      </c>
      <c r="D229" s="8">
        <v>262</v>
      </c>
      <c r="E229" s="8">
        <v>22</v>
      </c>
      <c r="F229" s="8">
        <v>1</v>
      </c>
      <c r="G229" s="8">
        <v>9</v>
      </c>
      <c r="H229" s="8">
        <v>12</v>
      </c>
      <c r="I229" s="8">
        <v>92400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183.5</v>
      </c>
      <c r="T229" s="8">
        <v>0</v>
      </c>
      <c r="U229" s="8">
        <v>0</v>
      </c>
      <c r="V229" s="8">
        <v>3</v>
      </c>
      <c r="W229" s="8">
        <v>0</v>
      </c>
      <c r="X229" s="8">
        <v>1</v>
      </c>
      <c r="Y229" s="8"/>
      <c r="Z229" s="8">
        <v>1000</v>
      </c>
      <c r="AA229" s="8">
        <v>8000</v>
      </c>
    </row>
    <row r="230" spans="1:27" x14ac:dyDescent="0.25">
      <c r="A230" s="8">
        <v>2296002</v>
      </c>
      <c r="B230" s="8">
        <v>70</v>
      </c>
      <c r="C230" s="8">
        <v>53</v>
      </c>
      <c r="D230" s="8">
        <v>204.8</v>
      </c>
      <c r="E230" s="8">
        <v>22</v>
      </c>
      <c r="F230" s="8">
        <v>1</v>
      </c>
      <c r="G230" s="8">
        <v>12</v>
      </c>
      <c r="H230" s="8">
        <v>12</v>
      </c>
      <c r="I230" s="8">
        <v>92400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126.3</v>
      </c>
      <c r="T230" s="8">
        <v>0</v>
      </c>
      <c r="U230" s="8">
        <v>0</v>
      </c>
      <c r="V230" s="8">
        <v>3</v>
      </c>
      <c r="W230" s="8">
        <v>1</v>
      </c>
      <c r="X230" s="8">
        <v>1</v>
      </c>
      <c r="Y230" s="8"/>
      <c r="Z230" s="8">
        <v>1000</v>
      </c>
      <c r="AA230" s="8">
        <v>8000</v>
      </c>
    </row>
    <row r="231" spans="1:27" x14ac:dyDescent="0.25">
      <c r="A231" s="8">
        <v>2296401</v>
      </c>
      <c r="B231" s="8">
        <v>70</v>
      </c>
      <c r="C231" s="8">
        <v>50</v>
      </c>
      <c r="D231" s="8">
        <v>262</v>
      </c>
      <c r="E231" s="8">
        <v>22</v>
      </c>
      <c r="F231" s="8">
        <v>1</v>
      </c>
      <c r="G231" s="8">
        <v>15</v>
      </c>
      <c r="H231" s="8">
        <v>12</v>
      </c>
      <c r="I231" s="8">
        <v>92400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183.5</v>
      </c>
      <c r="T231" s="8">
        <v>0</v>
      </c>
      <c r="U231" s="8">
        <v>0</v>
      </c>
      <c r="V231" s="8">
        <v>3</v>
      </c>
      <c r="W231" s="8">
        <v>0</v>
      </c>
      <c r="X231" s="8">
        <v>1</v>
      </c>
      <c r="Y231" s="8"/>
      <c r="Z231" s="8">
        <v>1000</v>
      </c>
      <c r="AA231" s="8">
        <v>8000</v>
      </c>
    </row>
    <row r="232" spans="1:27" x14ac:dyDescent="0.25">
      <c r="A232" s="8">
        <v>2296404</v>
      </c>
      <c r="B232" s="8">
        <v>70</v>
      </c>
      <c r="C232" s="8">
        <v>45</v>
      </c>
      <c r="D232" s="8">
        <v>204.8</v>
      </c>
      <c r="E232" s="8">
        <v>22</v>
      </c>
      <c r="F232" s="8">
        <v>1</v>
      </c>
      <c r="G232" s="8">
        <v>20</v>
      </c>
      <c r="H232" s="8">
        <v>12</v>
      </c>
      <c r="I232" s="8">
        <v>92400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126.3</v>
      </c>
      <c r="T232" s="8">
        <v>0</v>
      </c>
      <c r="U232" s="8">
        <v>0</v>
      </c>
      <c r="V232" s="8">
        <v>3</v>
      </c>
      <c r="W232" s="8">
        <v>1</v>
      </c>
      <c r="X232" s="8">
        <v>1</v>
      </c>
      <c r="Y232" s="8"/>
      <c r="Z232" s="8">
        <v>1000</v>
      </c>
      <c r="AA232" s="8">
        <v>8000</v>
      </c>
    </row>
    <row r="233" spans="1:27" x14ac:dyDescent="0.25">
      <c r="A233" s="8">
        <v>2297501</v>
      </c>
      <c r="B233" s="8">
        <v>70</v>
      </c>
      <c r="C233" s="8">
        <v>37</v>
      </c>
      <c r="D233" s="8">
        <v>204.8</v>
      </c>
      <c r="E233" s="8">
        <v>21</v>
      </c>
      <c r="F233" s="8">
        <v>1</v>
      </c>
      <c r="G233" s="8">
        <v>28</v>
      </c>
      <c r="H233" s="8">
        <v>12</v>
      </c>
      <c r="I233" s="8">
        <v>92400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126.3</v>
      </c>
      <c r="T233" s="8">
        <v>0</v>
      </c>
      <c r="U233" s="8">
        <v>0</v>
      </c>
      <c r="V233" s="8">
        <v>3</v>
      </c>
      <c r="W233" s="8">
        <v>1</v>
      </c>
      <c r="X233" s="8">
        <v>1</v>
      </c>
      <c r="Y233" s="8"/>
      <c r="Z233" s="8">
        <v>1000</v>
      </c>
      <c r="AA233" s="8">
        <v>8000</v>
      </c>
    </row>
    <row r="234" spans="1:27" x14ac:dyDescent="0.25">
      <c r="A234" s="8">
        <v>2298501</v>
      </c>
      <c r="B234" s="8">
        <v>70</v>
      </c>
      <c r="C234" s="8">
        <v>39</v>
      </c>
      <c r="D234" s="8">
        <v>290</v>
      </c>
      <c r="E234" s="8">
        <v>22</v>
      </c>
      <c r="F234" s="8">
        <v>1</v>
      </c>
      <c r="G234" s="8">
        <v>26</v>
      </c>
      <c r="H234" s="8">
        <v>12</v>
      </c>
      <c r="I234" s="8">
        <v>154800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211.5</v>
      </c>
      <c r="T234" s="8">
        <v>0</v>
      </c>
      <c r="U234" s="8">
        <v>0</v>
      </c>
      <c r="V234" s="8">
        <v>3</v>
      </c>
      <c r="W234" s="8">
        <v>1</v>
      </c>
      <c r="X234" s="8">
        <v>1</v>
      </c>
      <c r="Y234" s="8"/>
      <c r="Z234" s="8">
        <v>2000</v>
      </c>
      <c r="AA234" s="8">
        <v>8000</v>
      </c>
    </row>
    <row r="235" spans="1:27" x14ac:dyDescent="0.25">
      <c r="A235" s="8">
        <v>2299601</v>
      </c>
      <c r="B235" s="8">
        <v>70</v>
      </c>
      <c r="C235" s="8">
        <v>28</v>
      </c>
      <c r="D235" s="8">
        <v>262</v>
      </c>
      <c r="E235" s="8">
        <v>22</v>
      </c>
      <c r="F235" s="8">
        <v>1</v>
      </c>
      <c r="G235" s="8">
        <v>37</v>
      </c>
      <c r="H235" s="8">
        <v>12</v>
      </c>
      <c r="I235" s="8">
        <v>92400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183.5</v>
      </c>
      <c r="T235" s="8">
        <v>0</v>
      </c>
      <c r="U235" s="8">
        <v>0</v>
      </c>
      <c r="V235" s="8">
        <v>3</v>
      </c>
      <c r="W235" s="8">
        <v>0</v>
      </c>
      <c r="X235" s="8">
        <v>1</v>
      </c>
      <c r="Y235" s="8"/>
      <c r="Z235" s="8">
        <v>1000</v>
      </c>
      <c r="AA235" s="8">
        <v>8000</v>
      </c>
    </row>
    <row r="236" spans="1:27" x14ac:dyDescent="0.25">
      <c r="A236" s="8">
        <v>2299701</v>
      </c>
      <c r="B236" s="8">
        <v>70</v>
      </c>
      <c r="C236" s="8">
        <v>41</v>
      </c>
      <c r="D236" s="8">
        <v>385.9</v>
      </c>
      <c r="E236" s="8">
        <v>22</v>
      </c>
      <c r="F236" s="8">
        <v>1</v>
      </c>
      <c r="G236" s="8">
        <v>24</v>
      </c>
      <c r="H236" s="8">
        <v>12</v>
      </c>
      <c r="I236" s="8">
        <v>154800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307.39999999999998</v>
      </c>
      <c r="T236" s="8">
        <v>0</v>
      </c>
      <c r="U236" s="8">
        <v>0</v>
      </c>
      <c r="V236" s="8">
        <v>3</v>
      </c>
      <c r="W236" s="8">
        <v>0</v>
      </c>
      <c r="X236" s="8">
        <v>1</v>
      </c>
      <c r="Y236" s="8"/>
      <c r="Z236" s="8">
        <v>2000</v>
      </c>
      <c r="AA236" s="8">
        <v>8000</v>
      </c>
    </row>
    <row r="237" spans="1:27" x14ac:dyDescent="0.25">
      <c r="A237" s="8">
        <v>2299801</v>
      </c>
      <c r="B237" s="8">
        <v>70</v>
      </c>
      <c r="C237" s="8">
        <v>44</v>
      </c>
      <c r="D237" s="8">
        <v>290</v>
      </c>
      <c r="E237" s="8">
        <v>22</v>
      </c>
      <c r="F237" s="8">
        <v>1</v>
      </c>
      <c r="G237" s="8">
        <v>21</v>
      </c>
      <c r="H237" s="8">
        <v>12</v>
      </c>
      <c r="I237" s="8">
        <v>154800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211.5</v>
      </c>
      <c r="T237" s="8">
        <v>0</v>
      </c>
      <c r="U237" s="8">
        <v>0</v>
      </c>
      <c r="V237" s="8">
        <v>3</v>
      </c>
      <c r="W237" s="8">
        <v>1</v>
      </c>
      <c r="X237" s="8">
        <v>1</v>
      </c>
      <c r="Y237" s="8"/>
      <c r="Z237" s="8">
        <v>2000</v>
      </c>
      <c r="AA237" s="8">
        <v>8000</v>
      </c>
    </row>
    <row r="238" spans="1:27" x14ac:dyDescent="0.25">
      <c r="A238" s="8">
        <v>1054602</v>
      </c>
      <c r="B238" s="8">
        <v>70</v>
      </c>
      <c r="C238" s="8">
        <v>66</v>
      </c>
      <c r="D238" s="8">
        <v>178.4</v>
      </c>
      <c r="E238" s="8">
        <v>22</v>
      </c>
      <c r="F238" s="8">
        <v>1</v>
      </c>
      <c r="G238" s="8">
        <v>-1</v>
      </c>
      <c r="H238" s="8">
        <v>1</v>
      </c>
      <c r="I238" s="8">
        <v>92400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178.4</v>
      </c>
      <c r="T238" s="8">
        <v>28.8</v>
      </c>
      <c r="U238" s="8">
        <v>0</v>
      </c>
      <c r="V238" s="8">
        <v>3</v>
      </c>
      <c r="W238" s="8">
        <v>0</v>
      </c>
      <c r="X238" s="8">
        <v>1</v>
      </c>
      <c r="Y238" s="8"/>
      <c r="Z238" s="8">
        <v>1000</v>
      </c>
      <c r="AA238" s="8">
        <v>0</v>
      </c>
    </row>
    <row r="239" spans="1:27" x14ac:dyDescent="0.25">
      <c r="A239" s="8">
        <v>25802</v>
      </c>
      <c r="B239" s="8">
        <v>70</v>
      </c>
      <c r="C239" s="8">
        <v>55</v>
      </c>
      <c r="D239" s="8">
        <v>509.7</v>
      </c>
      <c r="E239" s="8">
        <v>21</v>
      </c>
      <c r="F239" s="8">
        <v>1</v>
      </c>
      <c r="G239" s="8">
        <v>10</v>
      </c>
      <c r="H239" s="8">
        <v>12</v>
      </c>
      <c r="I239" s="8">
        <v>217200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431.2</v>
      </c>
      <c r="T239" s="8">
        <v>0</v>
      </c>
      <c r="U239" s="8">
        <v>0</v>
      </c>
      <c r="V239" s="8">
        <v>3</v>
      </c>
      <c r="W239" s="8">
        <v>0</v>
      </c>
      <c r="X239" s="8">
        <v>1</v>
      </c>
      <c r="Y239" s="8"/>
      <c r="Z239" s="8">
        <v>3000</v>
      </c>
      <c r="AA239" s="8">
        <v>8000</v>
      </c>
    </row>
    <row r="240" spans="1:27" x14ac:dyDescent="0.25">
      <c r="A240" s="8">
        <v>2301001</v>
      </c>
      <c r="B240" s="8">
        <v>70</v>
      </c>
      <c r="C240" s="8">
        <v>53</v>
      </c>
      <c r="D240" s="8">
        <v>262</v>
      </c>
      <c r="E240" s="8">
        <v>21</v>
      </c>
      <c r="F240" s="8">
        <v>1</v>
      </c>
      <c r="G240" s="8">
        <v>12</v>
      </c>
      <c r="H240" s="8">
        <v>12</v>
      </c>
      <c r="I240" s="8">
        <v>92400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183.5</v>
      </c>
      <c r="T240" s="8">
        <v>0</v>
      </c>
      <c r="U240" s="8">
        <v>0</v>
      </c>
      <c r="V240" s="8">
        <v>3</v>
      </c>
      <c r="W240" s="8">
        <v>0</v>
      </c>
      <c r="X240" s="8">
        <v>1</v>
      </c>
      <c r="Y240" s="8"/>
      <c r="Z240" s="8">
        <v>1000</v>
      </c>
      <c r="AA240" s="8">
        <v>8000</v>
      </c>
    </row>
    <row r="241" spans="1:27" x14ac:dyDescent="0.25">
      <c r="A241" s="8">
        <v>2301003</v>
      </c>
      <c r="B241" s="8">
        <v>70</v>
      </c>
      <c r="C241" s="8">
        <v>50</v>
      </c>
      <c r="D241" s="8">
        <v>204.8</v>
      </c>
      <c r="E241" s="8">
        <v>21</v>
      </c>
      <c r="F241" s="8">
        <v>1</v>
      </c>
      <c r="G241" s="8">
        <v>15</v>
      </c>
      <c r="H241" s="8">
        <v>12</v>
      </c>
      <c r="I241" s="8">
        <v>92400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126.3</v>
      </c>
      <c r="T241" s="8">
        <v>0</v>
      </c>
      <c r="U241" s="8">
        <v>0</v>
      </c>
      <c r="V241" s="8">
        <v>3</v>
      </c>
      <c r="W241" s="8">
        <v>1</v>
      </c>
      <c r="X241" s="8">
        <v>1</v>
      </c>
      <c r="Y241" s="8"/>
      <c r="Z241" s="8">
        <v>1000</v>
      </c>
      <c r="AA241" s="8">
        <v>8000</v>
      </c>
    </row>
    <row r="242" spans="1:27" x14ac:dyDescent="0.25">
      <c r="A242" s="8">
        <v>2298502</v>
      </c>
      <c r="B242" s="8">
        <v>70</v>
      </c>
      <c r="C242" s="8">
        <v>37</v>
      </c>
      <c r="D242" s="8">
        <v>385.9</v>
      </c>
      <c r="E242" s="8">
        <v>21</v>
      </c>
      <c r="F242" s="8">
        <v>1</v>
      </c>
      <c r="G242" s="8">
        <v>28</v>
      </c>
      <c r="H242" s="8">
        <v>12</v>
      </c>
      <c r="I242" s="8">
        <v>154800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307.39999999999998</v>
      </c>
      <c r="T242" s="8">
        <v>0</v>
      </c>
      <c r="U242" s="8">
        <v>0</v>
      </c>
      <c r="V242" s="8">
        <v>3</v>
      </c>
      <c r="W242" s="8">
        <v>0</v>
      </c>
      <c r="X242" s="8">
        <v>1</v>
      </c>
      <c r="Y242" s="8"/>
      <c r="Z242" s="8">
        <v>2000</v>
      </c>
      <c r="AA242" s="8">
        <v>8000</v>
      </c>
    </row>
    <row r="243" spans="1:27" x14ac:dyDescent="0.25">
      <c r="A243" s="8">
        <v>871202</v>
      </c>
      <c r="B243" s="8">
        <v>70</v>
      </c>
      <c r="C243" s="8">
        <v>49</v>
      </c>
      <c r="D243" s="8">
        <v>262</v>
      </c>
      <c r="E243" s="8">
        <v>21</v>
      </c>
      <c r="F243" s="8">
        <v>1</v>
      </c>
      <c r="G243" s="8">
        <v>16</v>
      </c>
      <c r="H243" s="8">
        <v>12</v>
      </c>
      <c r="I243" s="8">
        <v>92400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183.5</v>
      </c>
      <c r="T243" s="8">
        <v>0</v>
      </c>
      <c r="U243" s="8">
        <v>0</v>
      </c>
      <c r="V243" s="8">
        <v>3</v>
      </c>
      <c r="W243" s="8">
        <v>0</v>
      </c>
      <c r="X243" s="8">
        <v>1</v>
      </c>
      <c r="Y243" s="8"/>
      <c r="Z243" s="8">
        <v>1000</v>
      </c>
      <c r="AA243" s="8">
        <v>8000</v>
      </c>
    </row>
    <row r="244" spans="1:27" x14ac:dyDescent="0.25">
      <c r="A244" s="8">
        <v>871204</v>
      </c>
      <c r="B244" s="8">
        <v>70</v>
      </c>
      <c r="C244" s="8">
        <v>52</v>
      </c>
      <c r="D244" s="8">
        <v>204.8</v>
      </c>
      <c r="E244" s="8">
        <v>21</v>
      </c>
      <c r="F244" s="8">
        <v>1</v>
      </c>
      <c r="G244" s="8">
        <v>13</v>
      </c>
      <c r="H244" s="8">
        <v>12</v>
      </c>
      <c r="I244" s="8">
        <v>92400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126.3</v>
      </c>
      <c r="T244" s="8">
        <v>0</v>
      </c>
      <c r="U244" s="8">
        <v>0</v>
      </c>
      <c r="V244" s="8">
        <v>3</v>
      </c>
      <c r="W244" s="8">
        <v>1</v>
      </c>
      <c r="X244" s="8">
        <v>1</v>
      </c>
      <c r="Y244" s="8"/>
      <c r="Z244" s="8">
        <v>1000</v>
      </c>
      <c r="AA244" s="8">
        <v>8000</v>
      </c>
    </row>
    <row r="245" spans="1:27" x14ac:dyDescent="0.25">
      <c r="A245" s="8">
        <v>2301201</v>
      </c>
      <c r="B245" s="8">
        <v>70</v>
      </c>
      <c r="C245" s="8">
        <v>31</v>
      </c>
      <c r="D245" s="8">
        <v>254.7</v>
      </c>
      <c r="E245" s="8">
        <v>20</v>
      </c>
      <c r="F245" s="8">
        <v>1</v>
      </c>
      <c r="G245" s="8">
        <v>34</v>
      </c>
      <c r="H245" s="8">
        <v>4</v>
      </c>
      <c r="I245" s="8">
        <v>92400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178.4</v>
      </c>
      <c r="T245" s="8">
        <v>27.6</v>
      </c>
      <c r="U245" s="8">
        <v>0</v>
      </c>
      <c r="V245" s="8">
        <v>3</v>
      </c>
      <c r="W245" s="8">
        <v>0</v>
      </c>
      <c r="X245" s="8">
        <v>1</v>
      </c>
      <c r="Y245" s="8"/>
      <c r="Z245" s="8">
        <v>1000</v>
      </c>
      <c r="AA245" s="8">
        <v>8000</v>
      </c>
    </row>
    <row r="246" spans="1:27" x14ac:dyDescent="0.25">
      <c r="A246" s="8">
        <v>2301701</v>
      </c>
      <c r="B246" s="8">
        <v>70</v>
      </c>
      <c r="C246" s="8">
        <v>52</v>
      </c>
      <c r="D246" s="8">
        <v>385.9</v>
      </c>
      <c r="E246" s="8">
        <v>21</v>
      </c>
      <c r="F246" s="8">
        <v>1</v>
      </c>
      <c r="G246" s="8">
        <v>13</v>
      </c>
      <c r="H246" s="8">
        <v>12</v>
      </c>
      <c r="I246" s="8">
        <v>154800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307.39999999999998</v>
      </c>
      <c r="T246" s="8">
        <v>0</v>
      </c>
      <c r="U246" s="8">
        <v>0</v>
      </c>
      <c r="V246" s="8">
        <v>3</v>
      </c>
      <c r="W246" s="8">
        <v>0</v>
      </c>
      <c r="X246" s="8">
        <v>1</v>
      </c>
      <c r="Y246" s="8"/>
      <c r="Z246" s="8">
        <v>2000</v>
      </c>
      <c r="AA246" s="8">
        <v>8000</v>
      </c>
    </row>
    <row r="247" spans="1:27" x14ac:dyDescent="0.25">
      <c r="A247" s="8">
        <v>2301703</v>
      </c>
      <c r="B247" s="8">
        <v>70</v>
      </c>
      <c r="C247" s="8">
        <v>50</v>
      </c>
      <c r="D247" s="8">
        <v>290</v>
      </c>
      <c r="E247" s="8">
        <v>21</v>
      </c>
      <c r="F247" s="8">
        <v>1</v>
      </c>
      <c r="G247" s="8">
        <v>15</v>
      </c>
      <c r="H247" s="8">
        <v>12</v>
      </c>
      <c r="I247" s="8">
        <v>154800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211.5</v>
      </c>
      <c r="T247" s="8">
        <v>0</v>
      </c>
      <c r="U247" s="8">
        <v>0</v>
      </c>
      <c r="V247" s="8">
        <v>3</v>
      </c>
      <c r="W247" s="8">
        <v>1</v>
      </c>
      <c r="X247" s="8">
        <v>1</v>
      </c>
      <c r="Y247" s="8"/>
      <c r="Z247" s="8">
        <v>2000</v>
      </c>
      <c r="AA247" s="8">
        <v>8000</v>
      </c>
    </row>
    <row r="248" spans="1:27" x14ac:dyDescent="0.25">
      <c r="A248" s="8">
        <v>2301901</v>
      </c>
      <c r="B248" s="8">
        <v>70</v>
      </c>
      <c r="C248" s="8">
        <v>53</v>
      </c>
      <c r="D248" s="8">
        <v>509.7</v>
      </c>
      <c r="E248" s="8">
        <v>22</v>
      </c>
      <c r="F248" s="8">
        <v>1</v>
      </c>
      <c r="G248" s="8">
        <v>12</v>
      </c>
      <c r="H248" s="8">
        <v>12</v>
      </c>
      <c r="I248" s="8">
        <v>217200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431.2</v>
      </c>
      <c r="T248" s="8">
        <v>0</v>
      </c>
      <c r="U248" s="8">
        <v>0</v>
      </c>
      <c r="V248" s="8">
        <v>3</v>
      </c>
      <c r="W248" s="8">
        <v>0</v>
      </c>
      <c r="X248" s="8">
        <v>1</v>
      </c>
      <c r="Y248" s="8"/>
      <c r="Z248" s="8">
        <v>3000</v>
      </c>
      <c r="AA248" s="8">
        <v>8000</v>
      </c>
    </row>
    <row r="249" spans="1:27" x14ac:dyDescent="0.25">
      <c r="A249" s="8">
        <v>1736902</v>
      </c>
      <c r="B249" s="8">
        <v>70</v>
      </c>
      <c r="C249" s="8">
        <v>51</v>
      </c>
      <c r="D249" s="8">
        <v>509.7</v>
      </c>
      <c r="E249" s="8">
        <v>21</v>
      </c>
      <c r="F249" s="8">
        <v>1</v>
      </c>
      <c r="G249" s="8">
        <v>14</v>
      </c>
      <c r="H249" s="8">
        <v>12</v>
      </c>
      <c r="I249" s="8">
        <v>217200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431.2</v>
      </c>
      <c r="T249" s="8">
        <v>0</v>
      </c>
      <c r="U249" s="8">
        <v>0</v>
      </c>
      <c r="V249" s="8">
        <v>3</v>
      </c>
      <c r="W249" s="8">
        <v>0</v>
      </c>
      <c r="X249" s="8">
        <v>1</v>
      </c>
      <c r="Y249" s="8"/>
      <c r="Z249" s="8">
        <v>3000</v>
      </c>
      <c r="AA249" s="8">
        <v>8000</v>
      </c>
    </row>
    <row r="250" spans="1:27" x14ac:dyDescent="0.25">
      <c r="A250" s="8">
        <v>1736904</v>
      </c>
      <c r="B250" s="8">
        <v>70</v>
      </c>
      <c r="C250" s="8">
        <v>48</v>
      </c>
      <c r="D250" s="8">
        <v>375.2</v>
      </c>
      <c r="E250" s="8">
        <v>21</v>
      </c>
      <c r="F250" s="8">
        <v>1</v>
      </c>
      <c r="G250" s="8">
        <v>17</v>
      </c>
      <c r="H250" s="8">
        <v>12</v>
      </c>
      <c r="I250" s="8">
        <v>217200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296.7</v>
      </c>
      <c r="T250" s="8">
        <v>0</v>
      </c>
      <c r="U250" s="8">
        <v>0</v>
      </c>
      <c r="V250" s="8">
        <v>3</v>
      </c>
      <c r="W250" s="8">
        <v>1</v>
      </c>
      <c r="X250" s="8">
        <v>1</v>
      </c>
      <c r="Y250" s="8"/>
      <c r="Z250" s="8">
        <v>3000</v>
      </c>
      <c r="AA250" s="8">
        <v>8000</v>
      </c>
    </row>
    <row r="251" spans="1:27" x14ac:dyDescent="0.25">
      <c r="A251" s="8">
        <v>2302701</v>
      </c>
      <c r="B251" s="8">
        <v>70</v>
      </c>
      <c r="C251" s="8">
        <v>42</v>
      </c>
      <c r="D251" s="8">
        <v>385.9</v>
      </c>
      <c r="E251" s="8">
        <v>21</v>
      </c>
      <c r="F251" s="8">
        <v>1</v>
      </c>
      <c r="G251" s="8">
        <v>23</v>
      </c>
      <c r="H251" s="8">
        <v>12</v>
      </c>
      <c r="I251" s="8">
        <v>154800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307.39999999999998</v>
      </c>
      <c r="T251" s="8">
        <v>0</v>
      </c>
      <c r="U251" s="8">
        <v>0</v>
      </c>
      <c r="V251" s="8">
        <v>3</v>
      </c>
      <c r="W251" s="8">
        <v>0</v>
      </c>
      <c r="X251" s="8">
        <v>1</v>
      </c>
      <c r="Y251" s="8"/>
      <c r="Z251" s="8">
        <v>2000</v>
      </c>
      <c r="AA251" s="8">
        <v>8000</v>
      </c>
    </row>
    <row r="252" spans="1:27" x14ac:dyDescent="0.25">
      <c r="A252" s="8">
        <v>2302704</v>
      </c>
      <c r="B252" s="8">
        <v>70</v>
      </c>
      <c r="C252" s="8">
        <v>40</v>
      </c>
      <c r="D252" s="8">
        <v>290</v>
      </c>
      <c r="E252" s="8">
        <v>21</v>
      </c>
      <c r="F252" s="8">
        <v>1</v>
      </c>
      <c r="G252" s="8">
        <v>25</v>
      </c>
      <c r="H252" s="8">
        <v>12</v>
      </c>
      <c r="I252" s="8">
        <v>154800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211.5</v>
      </c>
      <c r="T252" s="8">
        <v>0</v>
      </c>
      <c r="U252" s="8">
        <v>0</v>
      </c>
      <c r="V252" s="8">
        <v>3</v>
      </c>
      <c r="W252" s="8">
        <v>1</v>
      </c>
      <c r="X252" s="8">
        <v>1</v>
      </c>
      <c r="Y252" s="8"/>
      <c r="Z252" s="8">
        <v>2000</v>
      </c>
      <c r="AA252" s="8">
        <v>8000</v>
      </c>
    </row>
    <row r="253" spans="1:27" x14ac:dyDescent="0.25">
      <c r="A253" s="8">
        <v>2302901</v>
      </c>
      <c r="B253" s="8">
        <v>70</v>
      </c>
      <c r="C253" s="8">
        <v>54</v>
      </c>
      <c r="D253" s="8">
        <v>385.9</v>
      </c>
      <c r="E253" s="8">
        <v>21</v>
      </c>
      <c r="F253" s="8">
        <v>1</v>
      </c>
      <c r="G253" s="8">
        <v>11</v>
      </c>
      <c r="H253" s="8">
        <v>12</v>
      </c>
      <c r="I253" s="8">
        <v>154800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307.39999999999998</v>
      </c>
      <c r="T253" s="8">
        <v>0</v>
      </c>
      <c r="U253" s="8">
        <v>0</v>
      </c>
      <c r="V253" s="8">
        <v>3</v>
      </c>
      <c r="W253" s="8">
        <v>0</v>
      </c>
      <c r="X253" s="8">
        <v>1</v>
      </c>
      <c r="Y253" s="8"/>
      <c r="Z253" s="8">
        <v>2000</v>
      </c>
      <c r="AA253" s="8">
        <v>8000</v>
      </c>
    </row>
    <row r="254" spans="1:27" x14ac:dyDescent="0.25">
      <c r="A254" s="8">
        <v>2302904</v>
      </c>
      <c r="B254" s="8">
        <v>70</v>
      </c>
      <c r="C254" s="8">
        <v>53</v>
      </c>
      <c r="D254" s="8">
        <v>290</v>
      </c>
      <c r="E254" s="8">
        <v>21</v>
      </c>
      <c r="F254" s="8">
        <v>1</v>
      </c>
      <c r="G254" s="8">
        <v>12</v>
      </c>
      <c r="H254" s="8">
        <v>12</v>
      </c>
      <c r="I254" s="8">
        <v>154800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211.5</v>
      </c>
      <c r="T254" s="8">
        <v>0</v>
      </c>
      <c r="U254" s="8">
        <v>0</v>
      </c>
      <c r="V254" s="8">
        <v>3</v>
      </c>
      <c r="W254" s="8">
        <v>1</v>
      </c>
      <c r="X254" s="8">
        <v>1</v>
      </c>
      <c r="Y254" s="8"/>
      <c r="Z254" s="8">
        <v>2000</v>
      </c>
      <c r="AA254" s="8">
        <v>8000</v>
      </c>
    </row>
    <row r="255" spans="1:27" x14ac:dyDescent="0.25">
      <c r="A255" s="8">
        <v>2303301</v>
      </c>
      <c r="B255" s="8">
        <v>70</v>
      </c>
      <c r="C255" s="8">
        <v>42</v>
      </c>
      <c r="D255" s="8">
        <v>254.7</v>
      </c>
      <c r="E255" s="8">
        <v>21</v>
      </c>
      <c r="F255" s="8">
        <v>1</v>
      </c>
      <c r="G255" s="8">
        <v>23</v>
      </c>
      <c r="H255" s="8">
        <v>4</v>
      </c>
      <c r="I255" s="8">
        <v>92400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178.4</v>
      </c>
      <c r="T255" s="8">
        <v>0</v>
      </c>
      <c r="U255" s="8">
        <v>0</v>
      </c>
      <c r="V255" s="8">
        <v>3</v>
      </c>
      <c r="W255" s="8">
        <v>0</v>
      </c>
      <c r="X255" s="8">
        <v>1</v>
      </c>
      <c r="Y255" s="8"/>
      <c r="Z255" s="8">
        <v>1000</v>
      </c>
      <c r="AA255" s="8">
        <v>8000</v>
      </c>
    </row>
    <row r="256" spans="1:27" x14ac:dyDescent="0.25">
      <c r="A256" s="8">
        <v>1051804</v>
      </c>
      <c r="B256" s="8">
        <v>70</v>
      </c>
      <c r="C256" s="8">
        <v>49</v>
      </c>
      <c r="D256" s="8">
        <v>385.9</v>
      </c>
      <c r="E256" s="8">
        <v>21</v>
      </c>
      <c r="F256" s="8">
        <v>1</v>
      </c>
      <c r="G256" s="8">
        <v>16</v>
      </c>
      <c r="H256" s="8">
        <v>12</v>
      </c>
      <c r="I256" s="8">
        <v>154800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307.39999999999998</v>
      </c>
      <c r="T256" s="8">
        <v>0</v>
      </c>
      <c r="U256" s="8">
        <v>0</v>
      </c>
      <c r="V256" s="8">
        <v>3</v>
      </c>
      <c r="W256" s="8">
        <v>0</v>
      </c>
      <c r="X256" s="8">
        <v>1</v>
      </c>
      <c r="Y256" s="8"/>
      <c r="Z256" s="8">
        <v>2000</v>
      </c>
      <c r="AA256" s="8">
        <v>8000</v>
      </c>
    </row>
    <row r="257" spans="1:27" x14ac:dyDescent="0.25">
      <c r="A257" s="8">
        <v>2304501</v>
      </c>
      <c r="B257" s="8">
        <v>70</v>
      </c>
      <c r="C257" s="8">
        <v>56</v>
      </c>
      <c r="D257" s="8">
        <v>509.7</v>
      </c>
      <c r="E257" s="8">
        <v>21</v>
      </c>
      <c r="F257" s="8">
        <v>1</v>
      </c>
      <c r="G257" s="8">
        <v>9</v>
      </c>
      <c r="H257" s="8">
        <v>12</v>
      </c>
      <c r="I257" s="8">
        <v>217200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431.2</v>
      </c>
      <c r="T257" s="8">
        <v>0</v>
      </c>
      <c r="U257" s="8">
        <v>0</v>
      </c>
      <c r="V257" s="8">
        <v>3</v>
      </c>
      <c r="W257" s="8">
        <v>0</v>
      </c>
      <c r="X257" s="8">
        <v>1</v>
      </c>
      <c r="Y257" s="8"/>
      <c r="Z257" s="8">
        <v>3000</v>
      </c>
      <c r="AA257" s="8">
        <v>8000</v>
      </c>
    </row>
    <row r="258" spans="1:27" x14ac:dyDescent="0.25">
      <c r="A258" s="8">
        <v>2304701</v>
      </c>
      <c r="B258" s="8">
        <v>70</v>
      </c>
      <c r="C258" s="8">
        <v>36</v>
      </c>
      <c r="D258" s="8">
        <v>375.2</v>
      </c>
      <c r="E258" s="8">
        <v>21</v>
      </c>
      <c r="F258" s="8">
        <v>1</v>
      </c>
      <c r="G258" s="8">
        <v>29</v>
      </c>
      <c r="H258" s="8">
        <v>12</v>
      </c>
      <c r="I258" s="8">
        <v>217200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296.7</v>
      </c>
      <c r="T258" s="8">
        <v>0</v>
      </c>
      <c r="U258" s="8">
        <v>0</v>
      </c>
      <c r="V258" s="8">
        <v>3</v>
      </c>
      <c r="W258" s="8">
        <v>1</v>
      </c>
      <c r="X258" s="8">
        <v>1</v>
      </c>
      <c r="Y258" s="8"/>
      <c r="Z258" s="8">
        <v>3000</v>
      </c>
      <c r="AA258" s="8">
        <v>8000</v>
      </c>
    </row>
    <row r="259" spans="1:27" x14ac:dyDescent="0.25">
      <c r="A259" s="8">
        <v>2304801</v>
      </c>
      <c r="B259" s="8">
        <v>70</v>
      </c>
      <c r="C259" s="8">
        <v>49</v>
      </c>
      <c r="D259" s="8">
        <v>441.4</v>
      </c>
      <c r="E259" s="8">
        <v>21</v>
      </c>
      <c r="F259" s="8">
        <v>1</v>
      </c>
      <c r="G259" s="8">
        <v>20</v>
      </c>
      <c r="H259" s="8">
        <v>12</v>
      </c>
      <c r="I259" s="8">
        <v>92400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284.39999999999998</v>
      </c>
      <c r="T259" s="8">
        <v>0</v>
      </c>
      <c r="U259" s="8">
        <v>0</v>
      </c>
      <c r="V259" s="8">
        <v>3</v>
      </c>
      <c r="W259" s="8">
        <v>0</v>
      </c>
      <c r="X259" s="8">
        <v>1</v>
      </c>
      <c r="Y259" s="8"/>
      <c r="Z259" s="8">
        <v>1000</v>
      </c>
      <c r="AA259" s="8">
        <v>8000</v>
      </c>
    </row>
    <row r="260" spans="1:27" x14ac:dyDescent="0.25">
      <c r="A260" s="8">
        <v>2305001</v>
      </c>
      <c r="B260" s="8">
        <v>70</v>
      </c>
      <c r="C260" s="8">
        <v>55</v>
      </c>
      <c r="D260" s="8">
        <v>385.9</v>
      </c>
      <c r="E260" s="8">
        <v>21</v>
      </c>
      <c r="F260" s="8">
        <v>1</v>
      </c>
      <c r="G260" s="8">
        <v>10</v>
      </c>
      <c r="H260" s="8">
        <v>12</v>
      </c>
      <c r="I260" s="8">
        <v>154800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307.39999999999998</v>
      </c>
      <c r="T260" s="8">
        <v>0</v>
      </c>
      <c r="U260" s="8">
        <v>0</v>
      </c>
      <c r="V260" s="8">
        <v>3</v>
      </c>
      <c r="W260" s="8">
        <v>0</v>
      </c>
      <c r="X260" s="8">
        <v>1</v>
      </c>
      <c r="Y260" s="8"/>
      <c r="Z260" s="8">
        <v>2000</v>
      </c>
      <c r="AA260" s="8">
        <v>8000</v>
      </c>
    </row>
    <row r="261" spans="1:27" x14ac:dyDescent="0.25">
      <c r="A261" s="8">
        <v>2190701</v>
      </c>
      <c r="B261" s="8">
        <v>70</v>
      </c>
      <c r="C261" s="8">
        <v>57</v>
      </c>
      <c r="D261" s="8">
        <v>254.7</v>
      </c>
      <c r="E261" s="8">
        <v>21</v>
      </c>
      <c r="F261" s="8">
        <v>1</v>
      </c>
      <c r="G261" s="8">
        <v>8</v>
      </c>
      <c r="H261" s="8">
        <v>4</v>
      </c>
      <c r="I261" s="8">
        <v>92400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178.4</v>
      </c>
      <c r="T261" s="8">
        <v>0</v>
      </c>
      <c r="U261" s="8">
        <v>0</v>
      </c>
      <c r="V261" s="8">
        <v>3</v>
      </c>
      <c r="W261" s="8">
        <v>0</v>
      </c>
      <c r="X261" s="8">
        <v>1</v>
      </c>
      <c r="Y261" s="8"/>
      <c r="Z261" s="8">
        <v>1000</v>
      </c>
      <c r="AA261" s="8">
        <v>8000</v>
      </c>
    </row>
    <row r="262" spans="1:27" x14ac:dyDescent="0.25">
      <c r="A262" s="8">
        <v>2305401</v>
      </c>
      <c r="B262" s="8">
        <v>70</v>
      </c>
      <c r="C262" s="8">
        <v>24</v>
      </c>
      <c r="D262" s="8">
        <v>385.9</v>
      </c>
      <c r="E262" s="8">
        <v>21</v>
      </c>
      <c r="F262" s="8">
        <v>1</v>
      </c>
      <c r="G262" s="8">
        <v>41</v>
      </c>
      <c r="H262" s="8">
        <v>12</v>
      </c>
      <c r="I262" s="8">
        <v>154800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307.39999999999998</v>
      </c>
      <c r="T262" s="8">
        <v>0</v>
      </c>
      <c r="U262" s="8">
        <v>0</v>
      </c>
      <c r="V262" s="8">
        <v>3</v>
      </c>
      <c r="W262" s="8">
        <v>0</v>
      </c>
      <c r="X262" s="8">
        <v>1</v>
      </c>
      <c r="Y262" s="8"/>
      <c r="Z262" s="8">
        <v>2000</v>
      </c>
      <c r="AA262" s="8">
        <v>8000</v>
      </c>
    </row>
    <row r="263" spans="1:27" x14ac:dyDescent="0.25">
      <c r="A263" s="8">
        <v>500402</v>
      </c>
      <c r="B263" s="8">
        <v>70</v>
      </c>
      <c r="C263" s="8">
        <v>50</v>
      </c>
      <c r="D263" s="8">
        <v>509.7</v>
      </c>
      <c r="E263" s="8">
        <v>21</v>
      </c>
      <c r="F263" s="8">
        <v>1</v>
      </c>
      <c r="G263" s="8">
        <v>15</v>
      </c>
      <c r="H263" s="8">
        <v>12</v>
      </c>
      <c r="I263" s="8">
        <v>217200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431.2</v>
      </c>
      <c r="T263" s="8">
        <v>0</v>
      </c>
      <c r="U263" s="8">
        <v>0</v>
      </c>
      <c r="V263" s="8">
        <v>3</v>
      </c>
      <c r="W263" s="8">
        <v>0</v>
      </c>
      <c r="X263" s="8">
        <v>1</v>
      </c>
      <c r="Y263" s="8"/>
      <c r="Z263" s="8">
        <v>3000</v>
      </c>
      <c r="AA263" s="8">
        <v>8000</v>
      </c>
    </row>
    <row r="264" spans="1:27" x14ac:dyDescent="0.25">
      <c r="A264" s="8">
        <v>500405</v>
      </c>
      <c r="B264" s="8">
        <v>70</v>
      </c>
      <c r="C264" s="8">
        <v>42</v>
      </c>
      <c r="D264" s="8">
        <v>375.2</v>
      </c>
      <c r="E264" s="8">
        <v>21</v>
      </c>
      <c r="F264" s="8">
        <v>1</v>
      </c>
      <c r="G264" s="8">
        <v>23</v>
      </c>
      <c r="H264" s="8">
        <v>12</v>
      </c>
      <c r="I264" s="8">
        <v>217200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296.7</v>
      </c>
      <c r="T264" s="8">
        <v>0</v>
      </c>
      <c r="U264" s="8">
        <v>0</v>
      </c>
      <c r="V264" s="8">
        <v>3</v>
      </c>
      <c r="W264" s="8">
        <v>1</v>
      </c>
      <c r="X264" s="8">
        <v>1</v>
      </c>
      <c r="Y264" s="8"/>
      <c r="Z264" s="8">
        <v>3000</v>
      </c>
      <c r="AA264" s="8">
        <v>8000</v>
      </c>
    </row>
    <row r="265" spans="1:27" x14ac:dyDescent="0.25">
      <c r="A265" s="8">
        <v>2305801</v>
      </c>
      <c r="B265" s="8">
        <v>70</v>
      </c>
      <c r="C265" s="8">
        <v>39</v>
      </c>
      <c r="D265" s="8">
        <v>307.39999999999998</v>
      </c>
      <c r="E265" s="8">
        <v>21</v>
      </c>
      <c r="F265" s="8">
        <v>1</v>
      </c>
      <c r="G265" s="8">
        <v>26</v>
      </c>
      <c r="H265" s="8">
        <v>12</v>
      </c>
      <c r="I265" s="8">
        <v>154800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307.39999999999998</v>
      </c>
      <c r="T265" s="8">
        <v>0</v>
      </c>
      <c r="U265" s="8">
        <v>0</v>
      </c>
      <c r="V265" s="8">
        <v>3</v>
      </c>
      <c r="W265" s="8">
        <v>0</v>
      </c>
      <c r="X265" s="8">
        <v>1</v>
      </c>
      <c r="Y265" s="8"/>
      <c r="Z265" s="8">
        <v>2000</v>
      </c>
      <c r="AA265" s="8">
        <v>0</v>
      </c>
    </row>
    <row r="266" spans="1:27" x14ac:dyDescent="0.25">
      <c r="A266" s="8">
        <v>2306901</v>
      </c>
      <c r="B266" s="8">
        <v>70</v>
      </c>
      <c r="C266" s="8">
        <v>26</v>
      </c>
      <c r="D266" s="8">
        <v>262</v>
      </c>
      <c r="E266" s="8">
        <v>20</v>
      </c>
      <c r="F266" s="8">
        <v>1</v>
      </c>
      <c r="G266" s="8">
        <v>39</v>
      </c>
      <c r="H266" s="8">
        <v>12</v>
      </c>
      <c r="I266" s="8">
        <v>92400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183.5</v>
      </c>
      <c r="T266" s="8">
        <v>0</v>
      </c>
      <c r="U266" s="8">
        <v>0</v>
      </c>
      <c r="V266" s="8">
        <v>3</v>
      </c>
      <c r="W266" s="8">
        <v>0</v>
      </c>
      <c r="X266" s="8">
        <v>1</v>
      </c>
      <c r="Y266" s="8"/>
      <c r="Z266" s="8">
        <v>1000</v>
      </c>
      <c r="AA266" s="8">
        <v>8000</v>
      </c>
    </row>
    <row r="267" spans="1:27" x14ac:dyDescent="0.25">
      <c r="A267" s="8">
        <v>2307101</v>
      </c>
      <c r="B267" s="8">
        <v>70</v>
      </c>
      <c r="C267" s="8">
        <v>52</v>
      </c>
      <c r="D267" s="8">
        <v>257.2</v>
      </c>
      <c r="E267" s="8">
        <v>21</v>
      </c>
      <c r="F267" s="8">
        <v>1</v>
      </c>
      <c r="G267" s="8">
        <v>13</v>
      </c>
      <c r="H267" s="8">
        <v>6</v>
      </c>
      <c r="I267" s="8">
        <v>92400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180.1</v>
      </c>
      <c r="T267" s="8">
        <v>27.4</v>
      </c>
      <c r="U267" s="8">
        <v>0</v>
      </c>
      <c r="V267" s="8">
        <v>3</v>
      </c>
      <c r="W267" s="8">
        <v>0</v>
      </c>
      <c r="X267" s="8">
        <v>1</v>
      </c>
      <c r="Y267" s="8"/>
      <c r="Z267" s="8">
        <v>1000</v>
      </c>
      <c r="AA267" s="8">
        <v>8000</v>
      </c>
    </row>
    <row r="268" spans="1:27" x14ac:dyDescent="0.25">
      <c r="A268" s="8">
        <v>2307102</v>
      </c>
      <c r="B268" s="8">
        <v>70</v>
      </c>
      <c r="C268" s="8">
        <v>48</v>
      </c>
      <c r="D268" s="8">
        <v>201</v>
      </c>
      <c r="E268" s="8">
        <v>21</v>
      </c>
      <c r="F268" s="8">
        <v>1</v>
      </c>
      <c r="G268" s="8">
        <v>17</v>
      </c>
      <c r="H268" s="8">
        <v>6</v>
      </c>
      <c r="I268" s="8">
        <v>92400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123.9</v>
      </c>
      <c r="T268" s="8">
        <v>22.8</v>
      </c>
      <c r="U268" s="8">
        <v>0</v>
      </c>
      <c r="V268" s="8">
        <v>3</v>
      </c>
      <c r="W268" s="8">
        <v>1</v>
      </c>
      <c r="X268" s="8">
        <v>1</v>
      </c>
      <c r="Y268" s="8"/>
      <c r="Z268" s="8">
        <v>1000</v>
      </c>
      <c r="AA268" s="8">
        <v>8000</v>
      </c>
    </row>
    <row r="269" spans="1:27" x14ac:dyDescent="0.25">
      <c r="A269" s="8">
        <v>695203</v>
      </c>
      <c r="B269" s="8">
        <v>70</v>
      </c>
      <c r="C269" s="8">
        <v>18</v>
      </c>
      <c r="D269" s="8">
        <v>252.3</v>
      </c>
      <c r="E269" s="8">
        <v>21</v>
      </c>
      <c r="F269" s="8">
        <v>1</v>
      </c>
      <c r="G269" s="8">
        <v>47</v>
      </c>
      <c r="H269" s="8">
        <v>2</v>
      </c>
      <c r="I269" s="8">
        <v>92400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176.7</v>
      </c>
      <c r="T269" s="8">
        <v>0</v>
      </c>
      <c r="U269" s="8">
        <v>0</v>
      </c>
      <c r="V269" s="8">
        <v>3</v>
      </c>
      <c r="W269" s="8">
        <v>0</v>
      </c>
      <c r="X269" s="8">
        <v>1</v>
      </c>
      <c r="Y269" s="8"/>
      <c r="Z269" s="8">
        <v>1000</v>
      </c>
      <c r="AA269" s="8">
        <v>8000</v>
      </c>
    </row>
    <row r="270" spans="1:27" x14ac:dyDescent="0.25">
      <c r="A270" s="8">
        <v>2308101</v>
      </c>
      <c r="B270" s="8">
        <v>70</v>
      </c>
      <c r="C270" s="8">
        <v>29</v>
      </c>
      <c r="D270" s="8">
        <v>211.5</v>
      </c>
      <c r="E270" s="8">
        <v>21</v>
      </c>
      <c r="F270" s="8">
        <v>1</v>
      </c>
      <c r="G270" s="8">
        <v>36</v>
      </c>
      <c r="H270" s="8">
        <v>12</v>
      </c>
      <c r="I270" s="8">
        <v>154800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211.5</v>
      </c>
      <c r="T270" s="8">
        <v>0</v>
      </c>
      <c r="U270" s="8">
        <v>0</v>
      </c>
      <c r="V270" s="8">
        <v>3</v>
      </c>
      <c r="W270" s="8">
        <v>1</v>
      </c>
      <c r="X270" s="8">
        <v>1</v>
      </c>
      <c r="Y270" s="8"/>
      <c r="Z270" s="8">
        <v>2000</v>
      </c>
      <c r="AA270" s="8">
        <v>0</v>
      </c>
    </row>
    <row r="271" spans="1:27" x14ac:dyDescent="0.25">
      <c r="A271" s="8">
        <v>2308104</v>
      </c>
      <c r="B271" s="8">
        <v>70</v>
      </c>
      <c r="C271" s="8">
        <v>31</v>
      </c>
      <c r="D271" s="8">
        <v>307.39999999999998</v>
      </c>
      <c r="E271" s="8">
        <v>21</v>
      </c>
      <c r="F271" s="8">
        <v>1</v>
      </c>
      <c r="G271" s="8">
        <v>34</v>
      </c>
      <c r="H271" s="8">
        <v>12</v>
      </c>
      <c r="I271" s="8">
        <v>154800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307.39999999999998</v>
      </c>
      <c r="T271" s="8">
        <v>0</v>
      </c>
      <c r="U271" s="8">
        <v>0</v>
      </c>
      <c r="V271" s="8">
        <v>3</v>
      </c>
      <c r="W271" s="8">
        <v>0</v>
      </c>
      <c r="X271" s="8">
        <v>1</v>
      </c>
      <c r="Y271" s="8"/>
      <c r="Z271" s="8">
        <v>2000</v>
      </c>
      <c r="AA271" s="8">
        <v>0</v>
      </c>
    </row>
    <row r="272" spans="1:27" x14ac:dyDescent="0.25">
      <c r="A272" s="8">
        <v>2309101</v>
      </c>
      <c r="B272" s="8">
        <v>70</v>
      </c>
      <c r="C272" s="8">
        <v>49</v>
      </c>
      <c r="D272" s="8">
        <v>385.9</v>
      </c>
      <c r="E272" s="8">
        <v>20</v>
      </c>
      <c r="F272" s="8">
        <v>1</v>
      </c>
      <c r="G272" s="8">
        <v>16</v>
      </c>
      <c r="H272" s="8">
        <v>12</v>
      </c>
      <c r="I272" s="8">
        <v>154800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307.39999999999998</v>
      </c>
      <c r="T272" s="8">
        <v>0</v>
      </c>
      <c r="U272" s="8">
        <v>0</v>
      </c>
      <c r="V272" s="8">
        <v>3</v>
      </c>
      <c r="W272" s="8">
        <v>0</v>
      </c>
      <c r="X272" s="8">
        <v>1</v>
      </c>
      <c r="Y272" s="8"/>
      <c r="Z272" s="8">
        <v>2000</v>
      </c>
      <c r="AA272" s="8">
        <v>8000</v>
      </c>
    </row>
    <row r="273" spans="1:27" x14ac:dyDescent="0.25">
      <c r="A273" s="8">
        <v>2309701</v>
      </c>
      <c r="B273" s="8">
        <v>70</v>
      </c>
      <c r="C273" s="8">
        <v>43</v>
      </c>
      <c r="D273" s="8">
        <v>385.9</v>
      </c>
      <c r="E273" s="8">
        <v>20</v>
      </c>
      <c r="F273" s="8">
        <v>1</v>
      </c>
      <c r="G273" s="8">
        <v>22</v>
      </c>
      <c r="H273" s="8">
        <v>12</v>
      </c>
      <c r="I273" s="8">
        <v>154800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307.39999999999998</v>
      </c>
      <c r="T273" s="8">
        <v>0</v>
      </c>
      <c r="U273" s="8">
        <v>0</v>
      </c>
      <c r="V273" s="8">
        <v>3</v>
      </c>
      <c r="W273" s="8">
        <v>0</v>
      </c>
      <c r="X273" s="8">
        <v>1</v>
      </c>
      <c r="Y273" s="8"/>
      <c r="Z273" s="8">
        <v>2000</v>
      </c>
      <c r="AA273" s="8">
        <v>8000</v>
      </c>
    </row>
    <row r="274" spans="1:27" x14ac:dyDescent="0.25">
      <c r="A274" s="8">
        <v>2309704</v>
      </c>
      <c r="B274" s="8">
        <v>70</v>
      </c>
      <c r="C274" s="8">
        <v>32</v>
      </c>
      <c r="D274" s="8">
        <v>290</v>
      </c>
      <c r="E274" s="8">
        <v>20</v>
      </c>
      <c r="F274" s="8">
        <v>1</v>
      </c>
      <c r="G274" s="8">
        <v>33</v>
      </c>
      <c r="H274" s="8">
        <v>12</v>
      </c>
      <c r="I274" s="8">
        <v>154800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211.5</v>
      </c>
      <c r="T274" s="8">
        <v>0</v>
      </c>
      <c r="U274" s="8">
        <v>0</v>
      </c>
      <c r="V274" s="8">
        <v>3</v>
      </c>
      <c r="W274" s="8">
        <v>1</v>
      </c>
      <c r="X274" s="8">
        <v>1</v>
      </c>
      <c r="Y274" s="8"/>
      <c r="Z274" s="8">
        <v>2000</v>
      </c>
      <c r="AA274" s="8">
        <v>8000</v>
      </c>
    </row>
    <row r="275" spans="1:27" x14ac:dyDescent="0.25">
      <c r="A275" s="8">
        <v>878302</v>
      </c>
      <c r="B275" s="8">
        <v>70</v>
      </c>
      <c r="C275" s="8">
        <v>58</v>
      </c>
      <c r="D275" s="8">
        <v>257.2</v>
      </c>
      <c r="E275" s="8">
        <v>20</v>
      </c>
      <c r="F275" s="8">
        <v>1</v>
      </c>
      <c r="G275" s="8">
        <v>7</v>
      </c>
      <c r="H275" s="8">
        <v>6</v>
      </c>
      <c r="I275" s="8">
        <v>92400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180.1</v>
      </c>
      <c r="T275" s="8">
        <v>0</v>
      </c>
      <c r="U275" s="8">
        <v>0</v>
      </c>
      <c r="V275" s="8">
        <v>3</v>
      </c>
      <c r="W275" s="8">
        <v>0</v>
      </c>
      <c r="X275" s="8">
        <v>1</v>
      </c>
      <c r="Y275" s="8"/>
      <c r="Z275" s="8">
        <v>1000</v>
      </c>
      <c r="AA275" s="8">
        <v>8000</v>
      </c>
    </row>
    <row r="276" spans="1:27" x14ac:dyDescent="0.25">
      <c r="A276" s="8">
        <v>878303</v>
      </c>
      <c r="B276" s="8">
        <v>70</v>
      </c>
      <c r="C276" s="8">
        <v>54</v>
      </c>
      <c r="D276" s="8">
        <v>201</v>
      </c>
      <c r="E276" s="8">
        <v>20</v>
      </c>
      <c r="F276" s="8">
        <v>1</v>
      </c>
      <c r="G276" s="8">
        <v>11</v>
      </c>
      <c r="H276" s="8">
        <v>6</v>
      </c>
      <c r="I276" s="8">
        <v>92400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123.9</v>
      </c>
      <c r="T276" s="8">
        <v>0</v>
      </c>
      <c r="U276" s="8">
        <v>0</v>
      </c>
      <c r="V276" s="8">
        <v>3</v>
      </c>
      <c r="W276" s="8">
        <v>1</v>
      </c>
      <c r="X276" s="8">
        <v>1</v>
      </c>
      <c r="Y276" s="8"/>
      <c r="Z276" s="8">
        <v>1000</v>
      </c>
      <c r="AA276" s="8">
        <v>8000</v>
      </c>
    </row>
    <row r="277" spans="1:27" x14ac:dyDescent="0.25">
      <c r="A277" s="8">
        <v>2310401</v>
      </c>
      <c r="B277" s="8">
        <v>70</v>
      </c>
      <c r="C277" s="8">
        <v>43</v>
      </c>
      <c r="D277" s="8">
        <v>262</v>
      </c>
      <c r="E277" s="8">
        <v>20</v>
      </c>
      <c r="F277" s="8">
        <v>1</v>
      </c>
      <c r="G277" s="8">
        <v>22</v>
      </c>
      <c r="H277" s="8">
        <v>12</v>
      </c>
      <c r="I277" s="8">
        <v>92400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183.5</v>
      </c>
      <c r="T277" s="8">
        <v>0</v>
      </c>
      <c r="U277" s="8">
        <v>0</v>
      </c>
      <c r="V277" s="8">
        <v>3</v>
      </c>
      <c r="W277" s="8">
        <v>0</v>
      </c>
      <c r="X277" s="8">
        <v>1</v>
      </c>
      <c r="Y277" s="8"/>
      <c r="Z277" s="8">
        <v>1000</v>
      </c>
      <c r="AA277" s="8">
        <v>8000</v>
      </c>
    </row>
    <row r="278" spans="1:27" x14ac:dyDescent="0.25">
      <c r="A278" s="8">
        <v>2310404</v>
      </c>
      <c r="B278" s="8">
        <v>70</v>
      </c>
      <c r="C278" s="8">
        <v>40</v>
      </c>
      <c r="D278" s="8">
        <v>204.8</v>
      </c>
      <c r="E278" s="8">
        <v>20</v>
      </c>
      <c r="F278" s="8">
        <v>1</v>
      </c>
      <c r="G278" s="8">
        <v>25</v>
      </c>
      <c r="H278" s="8">
        <v>12</v>
      </c>
      <c r="I278" s="8">
        <v>92400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126.3</v>
      </c>
      <c r="T278" s="8">
        <v>0</v>
      </c>
      <c r="U278" s="8">
        <v>0</v>
      </c>
      <c r="V278" s="8">
        <v>3</v>
      </c>
      <c r="W278" s="8">
        <v>1</v>
      </c>
      <c r="X278" s="8">
        <v>1</v>
      </c>
      <c r="Y278" s="8"/>
      <c r="Z278" s="8">
        <v>1000</v>
      </c>
      <c r="AA278" s="8">
        <v>8000</v>
      </c>
    </row>
    <row r="279" spans="1:27" x14ac:dyDescent="0.25">
      <c r="A279" s="8">
        <v>1054603</v>
      </c>
      <c r="B279" s="8">
        <v>70</v>
      </c>
      <c r="C279" s="8">
        <v>61</v>
      </c>
      <c r="D279" s="8">
        <v>199.1</v>
      </c>
      <c r="E279" s="8">
        <v>22</v>
      </c>
      <c r="F279" s="8">
        <v>1</v>
      </c>
      <c r="G279" s="8">
        <v>4</v>
      </c>
      <c r="H279" s="8">
        <v>1</v>
      </c>
      <c r="I279" s="8">
        <v>92400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122.8</v>
      </c>
      <c r="T279" s="8">
        <v>44.4</v>
      </c>
      <c r="U279" s="8">
        <v>0</v>
      </c>
      <c r="V279" s="8">
        <v>3</v>
      </c>
      <c r="W279" s="8">
        <v>1</v>
      </c>
      <c r="X279" s="8">
        <v>1</v>
      </c>
      <c r="Y279" s="8"/>
      <c r="Z279" s="8">
        <v>1000</v>
      </c>
      <c r="AA279" s="8">
        <v>8000</v>
      </c>
    </row>
    <row r="280" spans="1:27" x14ac:dyDescent="0.25">
      <c r="A280" s="8">
        <v>2310601</v>
      </c>
      <c r="B280" s="8">
        <v>70</v>
      </c>
      <c r="C280" s="8">
        <v>52</v>
      </c>
      <c r="D280" s="8">
        <v>385.9</v>
      </c>
      <c r="E280" s="8">
        <v>20</v>
      </c>
      <c r="F280" s="8">
        <v>1</v>
      </c>
      <c r="G280" s="8">
        <v>13</v>
      </c>
      <c r="H280" s="8">
        <v>12</v>
      </c>
      <c r="I280" s="8">
        <v>154800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307.39999999999998</v>
      </c>
      <c r="T280" s="8">
        <v>0</v>
      </c>
      <c r="U280" s="8">
        <v>0</v>
      </c>
      <c r="V280" s="8">
        <v>3</v>
      </c>
      <c r="W280" s="8">
        <v>0</v>
      </c>
      <c r="X280" s="8">
        <v>1</v>
      </c>
      <c r="Y280" s="8"/>
      <c r="Z280" s="8">
        <v>2000</v>
      </c>
      <c r="AA280" s="8">
        <v>8000</v>
      </c>
    </row>
    <row r="281" spans="1:27" x14ac:dyDescent="0.25">
      <c r="A281" s="8">
        <v>2310603</v>
      </c>
      <c r="B281" s="8">
        <v>70</v>
      </c>
      <c r="C281" s="8">
        <v>50</v>
      </c>
      <c r="D281" s="8">
        <v>290</v>
      </c>
      <c r="E281" s="8">
        <v>20</v>
      </c>
      <c r="F281" s="8">
        <v>1</v>
      </c>
      <c r="G281" s="8">
        <v>15</v>
      </c>
      <c r="H281" s="8">
        <v>12</v>
      </c>
      <c r="I281" s="8">
        <v>154800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211.5</v>
      </c>
      <c r="T281" s="8">
        <v>0</v>
      </c>
      <c r="U281" s="8">
        <v>0</v>
      </c>
      <c r="V281" s="8">
        <v>3</v>
      </c>
      <c r="W281" s="8">
        <v>1</v>
      </c>
      <c r="X281" s="8">
        <v>1</v>
      </c>
      <c r="Y281" s="8"/>
      <c r="Z281" s="8">
        <v>2000</v>
      </c>
      <c r="AA281" s="8">
        <v>8000</v>
      </c>
    </row>
    <row r="282" spans="1:27" x14ac:dyDescent="0.25">
      <c r="A282" s="8">
        <v>2309201</v>
      </c>
      <c r="B282" s="8">
        <v>70</v>
      </c>
      <c r="C282" s="8">
        <v>49</v>
      </c>
      <c r="D282" s="8">
        <v>290</v>
      </c>
      <c r="E282" s="8">
        <v>20</v>
      </c>
      <c r="F282" s="8">
        <v>1</v>
      </c>
      <c r="G282" s="8">
        <v>16</v>
      </c>
      <c r="H282" s="8">
        <v>12</v>
      </c>
      <c r="I282" s="8">
        <v>154800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211.5</v>
      </c>
      <c r="T282" s="8">
        <v>0</v>
      </c>
      <c r="U282" s="8">
        <v>0</v>
      </c>
      <c r="V282" s="8">
        <v>3</v>
      </c>
      <c r="W282" s="8">
        <v>1</v>
      </c>
      <c r="X282" s="8">
        <v>1</v>
      </c>
      <c r="Y282" s="8"/>
      <c r="Z282" s="8">
        <v>2000</v>
      </c>
      <c r="AA282" s="8">
        <v>8000</v>
      </c>
    </row>
    <row r="283" spans="1:27" x14ac:dyDescent="0.25">
      <c r="A283" s="8">
        <v>2311201</v>
      </c>
      <c r="B283" s="8">
        <v>70</v>
      </c>
      <c r="C283" s="8">
        <v>41</v>
      </c>
      <c r="D283" s="8">
        <v>385.9</v>
      </c>
      <c r="E283" s="8">
        <v>20</v>
      </c>
      <c r="F283" s="8">
        <v>1</v>
      </c>
      <c r="G283" s="8">
        <v>24</v>
      </c>
      <c r="H283" s="8">
        <v>12</v>
      </c>
      <c r="I283" s="8">
        <v>154800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307.39999999999998</v>
      </c>
      <c r="T283" s="8">
        <v>0</v>
      </c>
      <c r="U283" s="8">
        <v>0</v>
      </c>
      <c r="V283" s="8">
        <v>3</v>
      </c>
      <c r="W283" s="8">
        <v>0</v>
      </c>
      <c r="X283" s="8">
        <v>1</v>
      </c>
      <c r="Y283" s="8"/>
      <c r="Z283" s="8">
        <v>2000</v>
      </c>
      <c r="AA283" s="8">
        <v>8000</v>
      </c>
    </row>
    <row r="284" spans="1:27" x14ac:dyDescent="0.25">
      <c r="A284" s="8">
        <v>2311204</v>
      </c>
      <c r="B284" s="8">
        <v>70</v>
      </c>
      <c r="C284" s="8">
        <v>41</v>
      </c>
      <c r="D284" s="8">
        <v>290</v>
      </c>
      <c r="E284" s="8">
        <v>20</v>
      </c>
      <c r="F284" s="8">
        <v>1</v>
      </c>
      <c r="G284" s="8">
        <v>24</v>
      </c>
      <c r="H284" s="8">
        <v>12</v>
      </c>
      <c r="I284" s="8">
        <v>154800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211.5</v>
      </c>
      <c r="T284" s="8">
        <v>0</v>
      </c>
      <c r="U284" s="8">
        <v>0</v>
      </c>
      <c r="V284" s="8">
        <v>3</v>
      </c>
      <c r="W284" s="8">
        <v>1</v>
      </c>
      <c r="X284" s="8">
        <v>1</v>
      </c>
      <c r="Y284" s="8"/>
      <c r="Z284" s="8">
        <v>2000</v>
      </c>
      <c r="AA284" s="8">
        <v>8000</v>
      </c>
    </row>
    <row r="285" spans="1:27" x14ac:dyDescent="0.25">
      <c r="A285" s="8">
        <v>2311401</v>
      </c>
      <c r="B285" s="8">
        <v>70</v>
      </c>
      <c r="C285" s="8">
        <v>40</v>
      </c>
      <c r="D285" s="8">
        <v>290</v>
      </c>
      <c r="E285" s="8">
        <v>20</v>
      </c>
      <c r="F285" s="8">
        <v>1</v>
      </c>
      <c r="G285" s="8">
        <v>25</v>
      </c>
      <c r="H285" s="8">
        <v>12</v>
      </c>
      <c r="I285" s="8">
        <v>154800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211.5</v>
      </c>
      <c r="T285" s="8">
        <v>0</v>
      </c>
      <c r="U285" s="8">
        <v>0</v>
      </c>
      <c r="V285" s="8">
        <v>3</v>
      </c>
      <c r="W285" s="8">
        <v>1</v>
      </c>
      <c r="X285" s="8">
        <v>1</v>
      </c>
      <c r="Y285" s="8"/>
      <c r="Z285" s="8">
        <v>2000</v>
      </c>
      <c r="AA285" s="8">
        <v>8000</v>
      </c>
    </row>
    <row r="286" spans="1:27" x14ac:dyDescent="0.25">
      <c r="A286" s="8">
        <v>2311404</v>
      </c>
      <c r="B286" s="8">
        <v>70</v>
      </c>
      <c r="C286" s="8">
        <v>44</v>
      </c>
      <c r="D286" s="8">
        <v>385.9</v>
      </c>
      <c r="E286" s="8">
        <v>20</v>
      </c>
      <c r="F286" s="8">
        <v>1</v>
      </c>
      <c r="G286" s="8">
        <v>21</v>
      </c>
      <c r="H286" s="8">
        <v>12</v>
      </c>
      <c r="I286" s="8">
        <v>154800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307.39999999999998</v>
      </c>
      <c r="T286" s="8">
        <v>0</v>
      </c>
      <c r="U286" s="8">
        <v>0</v>
      </c>
      <c r="V286" s="8">
        <v>3</v>
      </c>
      <c r="W286" s="8">
        <v>0</v>
      </c>
      <c r="X286" s="8">
        <v>1</v>
      </c>
      <c r="Y286" s="8"/>
      <c r="Z286" s="8">
        <v>2000</v>
      </c>
      <c r="AA286" s="8">
        <v>8000</v>
      </c>
    </row>
    <row r="287" spans="1:27" x14ac:dyDescent="0.25">
      <c r="A287" s="8">
        <v>2311801</v>
      </c>
      <c r="B287" s="8">
        <v>70</v>
      </c>
      <c r="C287" s="8">
        <v>52</v>
      </c>
      <c r="D287" s="8">
        <v>183.5</v>
      </c>
      <c r="E287" s="8">
        <v>20</v>
      </c>
      <c r="F287" s="8">
        <v>1</v>
      </c>
      <c r="G287" s="8">
        <v>13</v>
      </c>
      <c r="H287" s="8">
        <v>12</v>
      </c>
      <c r="I287" s="8">
        <v>92400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183.5</v>
      </c>
      <c r="T287" s="8">
        <v>0</v>
      </c>
      <c r="U287" s="8">
        <v>0</v>
      </c>
      <c r="V287" s="8">
        <v>3</v>
      </c>
      <c r="W287" s="8">
        <v>0</v>
      </c>
      <c r="X287" s="8">
        <v>1</v>
      </c>
      <c r="Y287" s="8"/>
      <c r="Z287" s="8">
        <v>1000</v>
      </c>
      <c r="AA287" s="8">
        <v>0</v>
      </c>
    </row>
    <row r="288" spans="1:27" x14ac:dyDescent="0.25">
      <c r="A288" s="8">
        <v>2311804</v>
      </c>
      <c r="B288" s="8">
        <v>70</v>
      </c>
      <c r="C288" s="8">
        <v>50</v>
      </c>
      <c r="D288" s="8">
        <v>126.3</v>
      </c>
      <c r="E288" s="8">
        <v>20</v>
      </c>
      <c r="F288" s="8">
        <v>1</v>
      </c>
      <c r="G288" s="8">
        <v>15</v>
      </c>
      <c r="H288" s="8">
        <v>12</v>
      </c>
      <c r="I288" s="8">
        <v>92400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126.3</v>
      </c>
      <c r="T288" s="8">
        <v>0</v>
      </c>
      <c r="U288" s="8">
        <v>0</v>
      </c>
      <c r="V288" s="8">
        <v>3</v>
      </c>
      <c r="W288" s="8">
        <v>1</v>
      </c>
      <c r="X288" s="8">
        <v>1</v>
      </c>
      <c r="Y288" s="8"/>
      <c r="Z288" s="8">
        <v>1000</v>
      </c>
      <c r="AA288" s="8">
        <v>0</v>
      </c>
    </row>
    <row r="289" spans="1:27" x14ac:dyDescent="0.25">
      <c r="A289" s="8">
        <v>2312001</v>
      </c>
      <c r="B289" s="8">
        <v>70</v>
      </c>
      <c r="C289" s="8">
        <v>53</v>
      </c>
      <c r="D289" s="8">
        <v>509.7</v>
      </c>
      <c r="E289" s="8">
        <v>25</v>
      </c>
      <c r="F289" s="8">
        <v>1</v>
      </c>
      <c r="G289" s="8">
        <v>12</v>
      </c>
      <c r="H289" s="8">
        <v>12</v>
      </c>
      <c r="I289" s="8">
        <v>217200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431.2</v>
      </c>
      <c r="T289" s="8">
        <v>0</v>
      </c>
      <c r="U289" s="8">
        <v>0</v>
      </c>
      <c r="V289" s="8">
        <v>3</v>
      </c>
      <c r="W289" s="8">
        <v>0</v>
      </c>
      <c r="X289" s="8">
        <v>1</v>
      </c>
      <c r="Y289" s="8"/>
      <c r="Z289" s="8">
        <v>3000</v>
      </c>
      <c r="AA289" s="8">
        <v>8000</v>
      </c>
    </row>
    <row r="290" spans="1:27" x14ac:dyDescent="0.25">
      <c r="A290" s="8">
        <v>2312301</v>
      </c>
      <c r="B290" s="8">
        <v>70</v>
      </c>
      <c r="C290" s="8">
        <v>38</v>
      </c>
      <c r="D290" s="8">
        <v>385.9</v>
      </c>
      <c r="E290" s="8">
        <v>20</v>
      </c>
      <c r="F290" s="8">
        <v>1</v>
      </c>
      <c r="G290" s="8">
        <v>27</v>
      </c>
      <c r="H290" s="8">
        <v>12</v>
      </c>
      <c r="I290" s="8">
        <v>154800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307.39999999999998</v>
      </c>
      <c r="T290" s="8">
        <v>0</v>
      </c>
      <c r="U290" s="8">
        <v>0</v>
      </c>
      <c r="V290" s="8">
        <v>3</v>
      </c>
      <c r="W290" s="8">
        <v>0</v>
      </c>
      <c r="X290" s="8">
        <v>1</v>
      </c>
      <c r="Y290" s="8"/>
      <c r="Z290" s="8">
        <v>2000</v>
      </c>
      <c r="AA290" s="8">
        <v>8000</v>
      </c>
    </row>
    <row r="291" spans="1:27" x14ac:dyDescent="0.25">
      <c r="A291" s="8">
        <v>2312302</v>
      </c>
      <c r="B291" s="8">
        <v>70</v>
      </c>
      <c r="C291" s="8">
        <v>32</v>
      </c>
      <c r="D291" s="8">
        <v>204.8</v>
      </c>
      <c r="E291" s="8">
        <v>20</v>
      </c>
      <c r="F291" s="8">
        <v>1</v>
      </c>
      <c r="G291" s="8">
        <v>33</v>
      </c>
      <c r="H291" s="8">
        <v>12</v>
      </c>
      <c r="I291" s="8">
        <v>92400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126.3</v>
      </c>
      <c r="T291" s="8">
        <v>0</v>
      </c>
      <c r="U291" s="8">
        <v>0</v>
      </c>
      <c r="V291" s="8">
        <v>3</v>
      </c>
      <c r="W291" s="8">
        <v>1</v>
      </c>
      <c r="X291" s="8">
        <v>1</v>
      </c>
      <c r="Y291" s="8"/>
      <c r="Z291" s="8">
        <v>1000</v>
      </c>
      <c r="AA291" s="8">
        <v>8000</v>
      </c>
    </row>
    <row r="292" spans="1:27" x14ac:dyDescent="0.25">
      <c r="A292" s="8">
        <v>2312501</v>
      </c>
      <c r="B292" s="8">
        <v>70</v>
      </c>
      <c r="C292" s="8">
        <v>34</v>
      </c>
      <c r="D292" s="8">
        <v>431.2</v>
      </c>
      <c r="E292" s="8">
        <v>20</v>
      </c>
      <c r="F292" s="8">
        <v>1</v>
      </c>
      <c r="G292" s="8">
        <v>31</v>
      </c>
      <c r="H292" s="8">
        <v>12</v>
      </c>
      <c r="I292" s="8">
        <v>217200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431.2</v>
      </c>
      <c r="T292" s="8">
        <v>0</v>
      </c>
      <c r="U292" s="8">
        <v>0</v>
      </c>
      <c r="V292" s="8">
        <v>3</v>
      </c>
      <c r="W292" s="8">
        <v>0</v>
      </c>
      <c r="X292" s="8">
        <v>1</v>
      </c>
      <c r="Y292" s="8"/>
      <c r="Z292" s="8">
        <v>3000</v>
      </c>
      <c r="AA292" s="8">
        <v>0</v>
      </c>
    </row>
    <row r="293" spans="1:27" x14ac:dyDescent="0.25">
      <c r="A293" s="8">
        <v>2312504</v>
      </c>
      <c r="B293" s="8">
        <v>70</v>
      </c>
      <c r="C293" s="8">
        <v>31</v>
      </c>
      <c r="D293" s="8">
        <v>211.5</v>
      </c>
      <c r="E293" s="8">
        <v>20</v>
      </c>
      <c r="F293" s="8">
        <v>1</v>
      </c>
      <c r="G293" s="8">
        <v>34</v>
      </c>
      <c r="H293" s="8">
        <v>12</v>
      </c>
      <c r="I293" s="8">
        <v>154800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211.5</v>
      </c>
      <c r="T293" s="8">
        <v>0</v>
      </c>
      <c r="U293" s="8">
        <v>0</v>
      </c>
      <c r="V293" s="8">
        <v>3</v>
      </c>
      <c r="W293" s="8">
        <v>1</v>
      </c>
      <c r="X293" s="8">
        <v>1</v>
      </c>
      <c r="Y293" s="8"/>
      <c r="Z293" s="8">
        <v>2000</v>
      </c>
      <c r="AA293" s="8">
        <v>0</v>
      </c>
    </row>
    <row r="294" spans="1:27" x14ac:dyDescent="0.25">
      <c r="A294" s="8">
        <v>2038302</v>
      </c>
      <c r="B294" s="8">
        <v>70</v>
      </c>
      <c r="C294" s="8">
        <v>42</v>
      </c>
      <c r="D294" s="8">
        <v>431.2</v>
      </c>
      <c r="E294" s="8">
        <v>20</v>
      </c>
      <c r="F294" s="8">
        <v>1</v>
      </c>
      <c r="G294" s="8">
        <v>23</v>
      </c>
      <c r="H294" s="8">
        <v>12</v>
      </c>
      <c r="I294" s="8">
        <v>217200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431.2</v>
      </c>
      <c r="T294" s="8">
        <v>0</v>
      </c>
      <c r="U294" s="8">
        <v>0</v>
      </c>
      <c r="V294" s="8">
        <v>3</v>
      </c>
      <c r="W294" s="8">
        <v>0</v>
      </c>
      <c r="X294" s="8">
        <v>1</v>
      </c>
      <c r="Y294" s="8"/>
      <c r="Z294" s="8">
        <v>3000</v>
      </c>
      <c r="AA294" s="8">
        <v>0</v>
      </c>
    </row>
    <row r="295" spans="1:27" x14ac:dyDescent="0.25">
      <c r="A295" s="8">
        <v>1094802</v>
      </c>
      <c r="B295" s="8">
        <v>70</v>
      </c>
      <c r="C295" s="8">
        <v>41</v>
      </c>
      <c r="D295" s="8">
        <v>431.2</v>
      </c>
      <c r="E295" s="8">
        <v>20</v>
      </c>
      <c r="F295" s="8">
        <v>1</v>
      </c>
      <c r="G295" s="8">
        <v>24</v>
      </c>
      <c r="H295" s="8">
        <v>12</v>
      </c>
      <c r="I295" s="8">
        <v>217200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431.2</v>
      </c>
      <c r="T295" s="8">
        <v>0</v>
      </c>
      <c r="U295" s="8">
        <v>0</v>
      </c>
      <c r="V295" s="8">
        <v>3</v>
      </c>
      <c r="W295" s="8">
        <v>0</v>
      </c>
      <c r="X295" s="8">
        <v>1</v>
      </c>
      <c r="Y295" s="8"/>
      <c r="Z295" s="8">
        <v>3000</v>
      </c>
      <c r="AA295" s="8">
        <v>0</v>
      </c>
    </row>
    <row r="296" spans="1:27" x14ac:dyDescent="0.25">
      <c r="A296" s="8">
        <v>1094803</v>
      </c>
      <c r="B296" s="8">
        <v>70</v>
      </c>
      <c r="C296" s="8">
        <v>41</v>
      </c>
      <c r="D296" s="8">
        <v>296.7</v>
      </c>
      <c r="E296" s="8">
        <v>20</v>
      </c>
      <c r="F296" s="8">
        <v>1</v>
      </c>
      <c r="G296" s="8">
        <v>24</v>
      </c>
      <c r="H296" s="8">
        <v>12</v>
      </c>
      <c r="I296" s="8">
        <v>217200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296.7</v>
      </c>
      <c r="T296" s="8">
        <v>0</v>
      </c>
      <c r="U296" s="8">
        <v>0</v>
      </c>
      <c r="V296" s="8">
        <v>3</v>
      </c>
      <c r="W296" s="8">
        <v>1</v>
      </c>
      <c r="X296" s="8">
        <v>1</v>
      </c>
      <c r="Y296" s="8"/>
      <c r="Z296" s="8">
        <v>3000</v>
      </c>
      <c r="AA296" s="8">
        <v>0</v>
      </c>
    </row>
    <row r="297" spans="1:27" x14ac:dyDescent="0.25">
      <c r="A297" s="8">
        <v>2181203</v>
      </c>
      <c r="B297" s="8">
        <v>70</v>
      </c>
      <c r="C297" s="8">
        <v>31</v>
      </c>
      <c r="D297" s="8">
        <v>296.7</v>
      </c>
      <c r="E297" s="8">
        <v>20</v>
      </c>
      <c r="F297" s="8">
        <v>1</v>
      </c>
      <c r="G297" s="8">
        <v>34</v>
      </c>
      <c r="H297" s="8">
        <v>12</v>
      </c>
      <c r="I297" s="8">
        <v>217200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296.7</v>
      </c>
      <c r="T297" s="8">
        <v>0</v>
      </c>
      <c r="U297" s="8">
        <v>0</v>
      </c>
      <c r="V297" s="8">
        <v>3</v>
      </c>
      <c r="W297" s="8">
        <v>1</v>
      </c>
      <c r="X297" s="8">
        <v>1</v>
      </c>
      <c r="Y297" s="8"/>
      <c r="Z297" s="8">
        <v>3000</v>
      </c>
      <c r="AA297" s="8">
        <v>0</v>
      </c>
    </row>
    <row r="298" spans="1:27" x14ac:dyDescent="0.25">
      <c r="A298" s="8">
        <v>2081102</v>
      </c>
      <c r="B298" s="8">
        <v>70</v>
      </c>
      <c r="C298" s="8">
        <v>30</v>
      </c>
      <c r="D298" s="8">
        <v>307.39999999999998</v>
      </c>
      <c r="E298" s="8">
        <v>20</v>
      </c>
      <c r="F298" s="8">
        <v>1</v>
      </c>
      <c r="G298" s="8">
        <v>35</v>
      </c>
      <c r="H298" s="8">
        <v>12</v>
      </c>
      <c r="I298" s="8">
        <v>154800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307.39999999999998</v>
      </c>
      <c r="T298" s="8">
        <v>0</v>
      </c>
      <c r="U298" s="8">
        <v>0</v>
      </c>
      <c r="V298" s="8">
        <v>3</v>
      </c>
      <c r="W298" s="8">
        <v>0</v>
      </c>
      <c r="X298" s="8">
        <v>1</v>
      </c>
      <c r="Y298" s="8"/>
      <c r="Z298" s="8">
        <v>2000</v>
      </c>
      <c r="AA298" s="8">
        <v>0</v>
      </c>
    </row>
    <row r="299" spans="1:27" x14ac:dyDescent="0.25">
      <c r="A299" s="8">
        <v>2081104</v>
      </c>
      <c r="B299" s="8">
        <v>70</v>
      </c>
      <c r="C299" s="8">
        <v>23</v>
      </c>
      <c r="D299" s="8">
        <v>211.5</v>
      </c>
      <c r="E299" s="8">
        <v>20</v>
      </c>
      <c r="F299" s="8">
        <v>1</v>
      </c>
      <c r="G299" s="8">
        <v>42</v>
      </c>
      <c r="H299" s="8">
        <v>12</v>
      </c>
      <c r="I299" s="8">
        <v>154800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211.5</v>
      </c>
      <c r="T299" s="8">
        <v>0</v>
      </c>
      <c r="U299" s="8">
        <v>0</v>
      </c>
      <c r="V299" s="8">
        <v>3</v>
      </c>
      <c r="W299" s="8">
        <v>1</v>
      </c>
      <c r="X299" s="8">
        <v>1</v>
      </c>
      <c r="Y299" s="8"/>
      <c r="Z299" s="8">
        <v>2000</v>
      </c>
      <c r="AA299" s="8">
        <v>0</v>
      </c>
    </row>
    <row r="300" spans="1:27" x14ac:dyDescent="0.25">
      <c r="A300" s="8">
        <v>2131702</v>
      </c>
      <c r="B300" s="8">
        <v>70</v>
      </c>
      <c r="C300" s="8">
        <v>34</v>
      </c>
      <c r="D300" s="8">
        <v>204.8</v>
      </c>
      <c r="E300" s="8">
        <v>20</v>
      </c>
      <c r="F300" s="8">
        <v>1</v>
      </c>
      <c r="G300" s="8">
        <v>31</v>
      </c>
      <c r="H300" s="8">
        <v>12</v>
      </c>
      <c r="I300" s="8">
        <v>92400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126.3</v>
      </c>
      <c r="T300" s="8">
        <v>0</v>
      </c>
      <c r="U300" s="8">
        <v>0</v>
      </c>
      <c r="V300" s="8">
        <v>3</v>
      </c>
      <c r="W300" s="8">
        <v>1</v>
      </c>
      <c r="X300" s="8">
        <v>1</v>
      </c>
      <c r="Y300" s="8"/>
      <c r="Z300" s="8">
        <v>1000</v>
      </c>
      <c r="AA300" s="8">
        <v>8000</v>
      </c>
    </row>
    <row r="301" spans="1:27" x14ac:dyDescent="0.25">
      <c r="A301" s="8">
        <v>2313001</v>
      </c>
      <c r="B301" s="8">
        <v>70</v>
      </c>
      <c r="C301" s="8">
        <v>36</v>
      </c>
      <c r="D301" s="8">
        <v>183.5</v>
      </c>
      <c r="E301" s="8">
        <v>20</v>
      </c>
      <c r="F301" s="8">
        <v>1</v>
      </c>
      <c r="G301" s="8">
        <v>29</v>
      </c>
      <c r="H301" s="8">
        <v>12</v>
      </c>
      <c r="I301" s="8">
        <v>92400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183.5</v>
      </c>
      <c r="T301" s="8">
        <v>0</v>
      </c>
      <c r="U301" s="8">
        <v>0</v>
      </c>
      <c r="V301" s="8">
        <v>3</v>
      </c>
      <c r="W301" s="8">
        <v>0</v>
      </c>
      <c r="X301" s="8">
        <v>1</v>
      </c>
      <c r="Y301" s="8"/>
      <c r="Z301" s="8">
        <v>1000</v>
      </c>
      <c r="AA301" s="8">
        <v>0</v>
      </c>
    </row>
    <row r="302" spans="1:27" x14ac:dyDescent="0.25">
      <c r="A302" s="8">
        <v>2313003</v>
      </c>
      <c r="B302" s="8">
        <v>70</v>
      </c>
      <c r="C302" s="8">
        <v>33</v>
      </c>
      <c r="D302" s="8">
        <v>126.3</v>
      </c>
      <c r="E302" s="8">
        <v>20</v>
      </c>
      <c r="F302" s="8">
        <v>1</v>
      </c>
      <c r="G302" s="8">
        <v>32</v>
      </c>
      <c r="H302" s="8">
        <v>12</v>
      </c>
      <c r="I302" s="8">
        <v>92400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126.3</v>
      </c>
      <c r="T302" s="8">
        <v>0</v>
      </c>
      <c r="U302" s="8">
        <v>0</v>
      </c>
      <c r="V302" s="8">
        <v>3</v>
      </c>
      <c r="W302" s="8">
        <v>1</v>
      </c>
      <c r="X302" s="8">
        <v>1</v>
      </c>
      <c r="Y302" s="8"/>
      <c r="Z302" s="8">
        <v>1000</v>
      </c>
      <c r="AA302" s="8">
        <v>0</v>
      </c>
    </row>
    <row r="303" spans="1:27" x14ac:dyDescent="0.25">
      <c r="A303" s="8">
        <v>1912102</v>
      </c>
      <c r="B303" s="8">
        <v>70</v>
      </c>
      <c r="C303" s="8">
        <v>42</v>
      </c>
      <c r="D303" s="8">
        <v>296.7</v>
      </c>
      <c r="E303" s="8">
        <v>20</v>
      </c>
      <c r="F303" s="8">
        <v>1</v>
      </c>
      <c r="G303" s="8">
        <v>23</v>
      </c>
      <c r="H303" s="8">
        <v>12</v>
      </c>
      <c r="I303" s="8">
        <v>217200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296.7</v>
      </c>
      <c r="T303" s="8">
        <v>0</v>
      </c>
      <c r="U303" s="8">
        <v>0</v>
      </c>
      <c r="V303" s="8">
        <v>3</v>
      </c>
      <c r="W303" s="8">
        <v>1</v>
      </c>
      <c r="X303" s="8">
        <v>1</v>
      </c>
      <c r="Y303" s="8"/>
      <c r="Z303" s="8">
        <v>3000</v>
      </c>
      <c r="AA303" s="8">
        <v>0</v>
      </c>
    </row>
    <row r="304" spans="1:27" x14ac:dyDescent="0.25">
      <c r="A304" s="8">
        <v>2313301</v>
      </c>
      <c r="B304" s="8">
        <v>70</v>
      </c>
      <c r="C304" s="8">
        <v>53</v>
      </c>
      <c r="D304" s="8">
        <v>183.5</v>
      </c>
      <c r="E304" s="8">
        <v>20</v>
      </c>
      <c r="F304" s="8">
        <v>1</v>
      </c>
      <c r="G304" s="8">
        <v>12</v>
      </c>
      <c r="H304" s="8">
        <v>12</v>
      </c>
      <c r="I304" s="8">
        <v>92400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183.5</v>
      </c>
      <c r="T304" s="8">
        <v>0</v>
      </c>
      <c r="U304" s="8">
        <v>0</v>
      </c>
      <c r="V304" s="8">
        <v>3</v>
      </c>
      <c r="W304" s="8">
        <v>0</v>
      </c>
      <c r="X304" s="8">
        <v>1</v>
      </c>
      <c r="Y304" s="8"/>
      <c r="Z304" s="8">
        <v>1000</v>
      </c>
      <c r="AA304" s="8">
        <v>0</v>
      </c>
    </row>
    <row r="305" spans="1:27" x14ac:dyDescent="0.25">
      <c r="A305" s="8">
        <v>1912104</v>
      </c>
      <c r="B305" s="8">
        <v>70</v>
      </c>
      <c r="C305" s="8">
        <v>45</v>
      </c>
      <c r="D305" s="8">
        <v>431.2</v>
      </c>
      <c r="E305" s="8">
        <v>20</v>
      </c>
      <c r="F305" s="8">
        <v>1</v>
      </c>
      <c r="G305" s="8">
        <v>20</v>
      </c>
      <c r="H305" s="8">
        <v>12</v>
      </c>
      <c r="I305" s="8">
        <v>217200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431.2</v>
      </c>
      <c r="T305" s="8">
        <v>0</v>
      </c>
      <c r="U305" s="8">
        <v>0</v>
      </c>
      <c r="V305" s="8">
        <v>3</v>
      </c>
      <c r="W305" s="8">
        <v>0</v>
      </c>
      <c r="X305" s="8">
        <v>1</v>
      </c>
      <c r="Y305" s="8"/>
      <c r="Z305" s="8">
        <v>3000</v>
      </c>
      <c r="AA305" s="8">
        <v>0</v>
      </c>
    </row>
    <row r="306" spans="1:27" x14ac:dyDescent="0.25">
      <c r="A306" s="8">
        <v>2314001</v>
      </c>
      <c r="B306" s="8">
        <v>70</v>
      </c>
      <c r="C306" s="8">
        <v>59</v>
      </c>
      <c r="D306" s="8">
        <v>183.5</v>
      </c>
      <c r="E306" s="8">
        <v>20</v>
      </c>
      <c r="F306" s="8">
        <v>1</v>
      </c>
      <c r="G306" s="8">
        <v>6</v>
      </c>
      <c r="H306" s="8">
        <v>12</v>
      </c>
      <c r="I306" s="8">
        <v>92400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183.5</v>
      </c>
      <c r="T306" s="8">
        <v>0</v>
      </c>
      <c r="U306" s="8">
        <v>0</v>
      </c>
      <c r="V306" s="8">
        <v>3</v>
      </c>
      <c r="W306" s="8">
        <v>0</v>
      </c>
      <c r="X306" s="8">
        <v>1</v>
      </c>
      <c r="Y306" s="8"/>
      <c r="Z306" s="8">
        <v>1000</v>
      </c>
      <c r="AA306" s="8">
        <v>0</v>
      </c>
    </row>
    <row r="307" spans="1:27" x14ac:dyDescent="0.25">
      <c r="A307" s="8">
        <v>2314201</v>
      </c>
      <c r="B307" s="8">
        <v>70</v>
      </c>
      <c r="C307" s="8">
        <v>26</v>
      </c>
      <c r="D307" s="8">
        <v>509.7</v>
      </c>
      <c r="E307" s="8">
        <v>20</v>
      </c>
      <c r="F307" s="8">
        <v>1</v>
      </c>
      <c r="G307" s="8">
        <v>39</v>
      </c>
      <c r="H307" s="8">
        <v>12</v>
      </c>
      <c r="I307" s="8">
        <v>217200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431.2</v>
      </c>
      <c r="T307" s="8">
        <v>0</v>
      </c>
      <c r="U307" s="8">
        <v>0</v>
      </c>
      <c r="V307" s="8">
        <v>3</v>
      </c>
      <c r="W307" s="8">
        <v>0</v>
      </c>
      <c r="X307" s="8">
        <v>1</v>
      </c>
      <c r="Y307" s="8"/>
      <c r="Z307" s="8">
        <v>3000</v>
      </c>
      <c r="AA307" s="8">
        <v>8000</v>
      </c>
    </row>
    <row r="308" spans="1:27" x14ac:dyDescent="0.25">
      <c r="A308" s="8">
        <v>2314801</v>
      </c>
      <c r="B308" s="8">
        <v>70</v>
      </c>
      <c r="C308" s="8">
        <v>40</v>
      </c>
      <c r="D308" s="8">
        <v>183.5</v>
      </c>
      <c r="E308" s="8">
        <v>20</v>
      </c>
      <c r="F308" s="8">
        <v>1</v>
      </c>
      <c r="G308" s="8">
        <v>25</v>
      </c>
      <c r="H308" s="8">
        <v>12</v>
      </c>
      <c r="I308" s="8">
        <v>92400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183.5</v>
      </c>
      <c r="T308" s="8">
        <v>0</v>
      </c>
      <c r="U308" s="8">
        <v>0</v>
      </c>
      <c r="V308" s="8">
        <v>3</v>
      </c>
      <c r="W308" s="8">
        <v>0</v>
      </c>
      <c r="X308" s="8">
        <v>1</v>
      </c>
      <c r="Y308" s="8"/>
      <c r="Z308" s="8">
        <v>1000</v>
      </c>
      <c r="AA308" s="8">
        <v>0</v>
      </c>
    </row>
    <row r="309" spans="1:27" x14ac:dyDescent="0.25">
      <c r="A309" s="8">
        <v>2314901</v>
      </c>
      <c r="B309" s="8">
        <v>70</v>
      </c>
      <c r="C309" s="8">
        <v>40</v>
      </c>
      <c r="D309" s="8">
        <v>262</v>
      </c>
      <c r="E309" s="8">
        <v>20</v>
      </c>
      <c r="F309" s="8">
        <v>1</v>
      </c>
      <c r="G309" s="8">
        <v>25</v>
      </c>
      <c r="H309" s="8">
        <v>12</v>
      </c>
      <c r="I309" s="8">
        <v>92400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183.5</v>
      </c>
      <c r="T309" s="8">
        <v>0</v>
      </c>
      <c r="U309" s="8">
        <v>0</v>
      </c>
      <c r="V309" s="8">
        <v>3</v>
      </c>
      <c r="W309" s="8">
        <v>0</v>
      </c>
      <c r="X309" s="8">
        <v>1</v>
      </c>
      <c r="Y309" s="8"/>
      <c r="Z309" s="8">
        <v>1000</v>
      </c>
      <c r="AA309" s="8">
        <v>8000</v>
      </c>
    </row>
    <row r="310" spans="1:27" x14ac:dyDescent="0.25">
      <c r="A310" s="8">
        <v>2314904</v>
      </c>
      <c r="B310" s="8">
        <v>70</v>
      </c>
      <c r="C310" s="8">
        <v>36</v>
      </c>
      <c r="D310" s="8">
        <v>204.8</v>
      </c>
      <c r="E310" s="8">
        <v>20</v>
      </c>
      <c r="F310" s="8">
        <v>1</v>
      </c>
      <c r="G310" s="8">
        <v>29</v>
      </c>
      <c r="H310" s="8">
        <v>12</v>
      </c>
      <c r="I310" s="8">
        <v>92400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126.3</v>
      </c>
      <c r="T310" s="8">
        <v>0</v>
      </c>
      <c r="U310" s="8">
        <v>0</v>
      </c>
      <c r="V310" s="8">
        <v>3</v>
      </c>
      <c r="W310" s="8">
        <v>1</v>
      </c>
      <c r="X310" s="8">
        <v>1</v>
      </c>
      <c r="Y310" s="8"/>
      <c r="Z310" s="8">
        <v>1000</v>
      </c>
      <c r="AA310" s="8">
        <v>8000</v>
      </c>
    </row>
    <row r="311" spans="1:27" x14ac:dyDescent="0.25">
      <c r="A311" s="8">
        <v>2315201</v>
      </c>
      <c r="B311" s="8">
        <v>70</v>
      </c>
      <c r="C311" s="8">
        <v>31</v>
      </c>
      <c r="D311" s="8">
        <v>385.9</v>
      </c>
      <c r="E311" s="8">
        <v>20</v>
      </c>
      <c r="F311" s="8">
        <v>1</v>
      </c>
      <c r="G311" s="8">
        <v>34</v>
      </c>
      <c r="H311" s="8">
        <v>12</v>
      </c>
      <c r="I311" s="8">
        <v>154800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307.39999999999998</v>
      </c>
      <c r="T311" s="8">
        <v>0</v>
      </c>
      <c r="U311" s="8">
        <v>0</v>
      </c>
      <c r="V311" s="8">
        <v>3</v>
      </c>
      <c r="W311" s="8">
        <v>0</v>
      </c>
      <c r="X311" s="8">
        <v>1</v>
      </c>
      <c r="Y311" s="8"/>
      <c r="Z311" s="8">
        <v>2000</v>
      </c>
      <c r="AA311" s="8">
        <v>8000</v>
      </c>
    </row>
    <row r="312" spans="1:27" x14ac:dyDescent="0.25">
      <c r="A312" s="8">
        <v>2315301</v>
      </c>
      <c r="B312" s="8">
        <v>70</v>
      </c>
      <c r="C312" s="8">
        <v>56</v>
      </c>
      <c r="D312" s="8">
        <v>178.4</v>
      </c>
      <c r="E312" s="8">
        <v>20</v>
      </c>
      <c r="F312" s="8">
        <v>1</v>
      </c>
      <c r="G312" s="8">
        <v>9</v>
      </c>
      <c r="H312" s="8">
        <v>4</v>
      </c>
      <c r="I312" s="8">
        <v>92400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178.4</v>
      </c>
      <c r="T312" s="8">
        <v>14.9</v>
      </c>
      <c r="U312" s="8">
        <v>0</v>
      </c>
      <c r="V312" s="8">
        <v>3</v>
      </c>
      <c r="W312" s="8">
        <v>0</v>
      </c>
      <c r="X312" s="8">
        <v>1</v>
      </c>
      <c r="Y312" s="8"/>
      <c r="Z312" s="8">
        <v>1000</v>
      </c>
      <c r="AA312" s="8">
        <v>0</v>
      </c>
    </row>
    <row r="313" spans="1:27" x14ac:dyDescent="0.25">
      <c r="A313" s="8">
        <v>2315302</v>
      </c>
      <c r="B313" s="8">
        <v>70</v>
      </c>
      <c r="C313" s="8">
        <v>59</v>
      </c>
      <c r="D313" s="8">
        <v>122.8</v>
      </c>
      <c r="E313" s="8">
        <v>20</v>
      </c>
      <c r="F313" s="8">
        <v>1</v>
      </c>
      <c r="G313" s="8">
        <v>6</v>
      </c>
      <c r="H313" s="8">
        <v>4</v>
      </c>
      <c r="I313" s="8">
        <v>92400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122.8</v>
      </c>
      <c r="T313" s="8">
        <v>10.199999999999999</v>
      </c>
      <c r="U313" s="8">
        <v>0</v>
      </c>
      <c r="V313" s="8">
        <v>3</v>
      </c>
      <c r="W313" s="8">
        <v>1</v>
      </c>
      <c r="X313" s="8">
        <v>1</v>
      </c>
      <c r="Y313" s="8"/>
      <c r="Z313" s="8">
        <v>1000</v>
      </c>
      <c r="AA313" s="8">
        <v>0</v>
      </c>
    </row>
    <row r="314" spans="1:27" x14ac:dyDescent="0.25">
      <c r="A314" s="8">
        <v>2316101</v>
      </c>
      <c r="B314" s="8">
        <v>70</v>
      </c>
      <c r="C314" s="8">
        <v>43</v>
      </c>
      <c r="D314" s="8">
        <v>509.7</v>
      </c>
      <c r="E314" s="8">
        <v>19</v>
      </c>
      <c r="F314" s="8">
        <v>1</v>
      </c>
      <c r="G314" s="8">
        <v>22</v>
      </c>
      <c r="H314" s="8">
        <v>12</v>
      </c>
      <c r="I314" s="8">
        <v>217200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431.2</v>
      </c>
      <c r="T314" s="8">
        <v>0</v>
      </c>
      <c r="U314" s="8">
        <v>0</v>
      </c>
      <c r="V314" s="8">
        <v>3</v>
      </c>
      <c r="W314" s="8">
        <v>0</v>
      </c>
      <c r="X314" s="8">
        <v>1</v>
      </c>
      <c r="Y314" s="8"/>
      <c r="Z314" s="8">
        <v>3000</v>
      </c>
      <c r="AA314" s="8">
        <v>8000</v>
      </c>
    </row>
    <row r="315" spans="1:27" x14ac:dyDescent="0.25">
      <c r="A315" s="8">
        <v>2316401</v>
      </c>
      <c r="B315" s="8">
        <v>70</v>
      </c>
      <c r="C315" s="8">
        <v>45</v>
      </c>
      <c r="D315" s="8">
        <v>431.2</v>
      </c>
      <c r="E315" s="8">
        <v>19</v>
      </c>
      <c r="F315" s="8">
        <v>1</v>
      </c>
      <c r="G315" s="8">
        <v>20</v>
      </c>
      <c r="H315" s="8">
        <v>12</v>
      </c>
      <c r="I315" s="8">
        <v>217200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431.2</v>
      </c>
      <c r="T315" s="8">
        <v>0</v>
      </c>
      <c r="U315" s="8">
        <v>0</v>
      </c>
      <c r="V315" s="8">
        <v>3</v>
      </c>
      <c r="W315" s="8">
        <v>0</v>
      </c>
      <c r="X315" s="8">
        <v>1</v>
      </c>
      <c r="Y315" s="8"/>
      <c r="Z315" s="8">
        <v>3000</v>
      </c>
      <c r="AA315" s="8">
        <v>0</v>
      </c>
    </row>
    <row r="316" spans="1:27" x14ac:dyDescent="0.25">
      <c r="A316" s="8">
        <v>2078801</v>
      </c>
      <c r="B316" s="8">
        <v>70</v>
      </c>
      <c r="C316" s="8">
        <v>46</v>
      </c>
      <c r="D316" s="8">
        <v>126.3</v>
      </c>
      <c r="E316" s="8">
        <v>19</v>
      </c>
      <c r="F316" s="8">
        <v>1</v>
      </c>
      <c r="G316" s="8">
        <v>19</v>
      </c>
      <c r="H316" s="8">
        <v>12</v>
      </c>
      <c r="I316" s="8">
        <v>92400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126.3</v>
      </c>
      <c r="T316" s="8">
        <v>0</v>
      </c>
      <c r="U316" s="8">
        <v>0</v>
      </c>
      <c r="V316" s="8">
        <v>3</v>
      </c>
      <c r="W316" s="8">
        <v>1</v>
      </c>
      <c r="X316" s="8">
        <v>1</v>
      </c>
      <c r="Y316" s="8"/>
      <c r="Z316" s="8">
        <v>1000</v>
      </c>
      <c r="AA316" s="8">
        <v>0</v>
      </c>
    </row>
    <row r="317" spans="1:27" x14ac:dyDescent="0.25">
      <c r="A317" s="8">
        <v>2078803</v>
      </c>
      <c r="B317" s="8">
        <v>70</v>
      </c>
      <c r="C317" s="8">
        <v>39</v>
      </c>
      <c r="D317" s="8">
        <v>183.5</v>
      </c>
      <c r="E317" s="8">
        <v>19</v>
      </c>
      <c r="F317" s="8">
        <v>1</v>
      </c>
      <c r="G317" s="8">
        <v>26</v>
      </c>
      <c r="H317" s="8">
        <v>12</v>
      </c>
      <c r="I317" s="8">
        <v>92400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183.5</v>
      </c>
      <c r="T317" s="8">
        <v>0</v>
      </c>
      <c r="U317" s="8">
        <v>0</v>
      </c>
      <c r="V317" s="8">
        <v>3</v>
      </c>
      <c r="W317" s="8">
        <v>0</v>
      </c>
      <c r="X317" s="8">
        <v>1</v>
      </c>
      <c r="Y317" s="8"/>
      <c r="Z317" s="8">
        <v>1000</v>
      </c>
      <c r="AA317" s="8">
        <v>0</v>
      </c>
    </row>
    <row r="318" spans="1:27" x14ac:dyDescent="0.25">
      <c r="A318" s="8">
        <v>2076602</v>
      </c>
      <c r="B318" s="8">
        <v>70</v>
      </c>
      <c r="C318" s="8">
        <v>36</v>
      </c>
      <c r="D318" s="8">
        <v>211.5</v>
      </c>
      <c r="E318" s="8">
        <v>19</v>
      </c>
      <c r="F318" s="8">
        <v>1</v>
      </c>
      <c r="G318" s="8">
        <v>29</v>
      </c>
      <c r="H318" s="8">
        <v>12</v>
      </c>
      <c r="I318" s="8">
        <v>154800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211.5</v>
      </c>
      <c r="T318" s="8">
        <v>0</v>
      </c>
      <c r="U318" s="8">
        <v>0</v>
      </c>
      <c r="V318" s="8">
        <v>3</v>
      </c>
      <c r="W318" s="8">
        <v>1</v>
      </c>
      <c r="X318" s="8">
        <v>1</v>
      </c>
      <c r="Y318" s="8"/>
      <c r="Z318" s="8">
        <v>2000</v>
      </c>
      <c r="AA318" s="8">
        <v>0</v>
      </c>
    </row>
    <row r="319" spans="1:27" x14ac:dyDescent="0.25">
      <c r="A319" s="8">
        <v>2076604</v>
      </c>
      <c r="B319" s="8">
        <v>70</v>
      </c>
      <c r="C319" s="8">
        <v>40</v>
      </c>
      <c r="D319" s="8">
        <v>307.39999999999998</v>
      </c>
      <c r="E319" s="8">
        <v>19</v>
      </c>
      <c r="F319" s="8">
        <v>1</v>
      </c>
      <c r="G319" s="8">
        <v>25</v>
      </c>
      <c r="H319" s="8">
        <v>12</v>
      </c>
      <c r="I319" s="8">
        <v>154800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307.39999999999998</v>
      </c>
      <c r="T319" s="8">
        <v>0</v>
      </c>
      <c r="U319" s="8">
        <v>0</v>
      </c>
      <c r="V319" s="8">
        <v>3</v>
      </c>
      <c r="W319" s="8">
        <v>0</v>
      </c>
      <c r="X319" s="8">
        <v>1</v>
      </c>
      <c r="Y319" s="8"/>
      <c r="Z319" s="8">
        <v>2000</v>
      </c>
      <c r="AA319" s="8">
        <v>0</v>
      </c>
    </row>
    <row r="320" spans="1:27" x14ac:dyDescent="0.25">
      <c r="A320" s="8">
        <v>2046402</v>
      </c>
      <c r="B320" s="8">
        <v>70</v>
      </c>
      <c r="C320" s="8">
        <v>45</v>
      </c>
      <c r="D320" s="8">
        <v>441.4</v>
      </c>
      <c r="E320" s="8">
        <v>20</v>
      </c>
      <c r="F320" s="8">
        <v>1</v>
      </c>
      <c r="G320" s="8">
        <v>25</v>
      </c>
      <c r="H320" s="8">
        <v>12</v>
      </c>
      <c r="I320" s="8">
        <v>92400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284.39999999999998</v>
      </c>
      <c r="T320" s="8">
        <v>0</v>
      </c>
      <c r="U320" s="8">
        <v>0</v>
      </c>
      <c r="V320" s="8">
        <v>3</v>
      </c>
      <c r="W320" s="8">
        <v>0</v>
      </c>
      <c r="X320" s="8">
        <v>1</v>
      </c>
      <c r="Y320" s="8"/>
      <c r="Z320" s="8">
        <v>1000</v>
      </c>
      <c r="AA320" s="8">
        <v>8000</v>
      </c>
    </row>
    <row r="321" spans="1:27" x14ac:dyDescent="0.25">
      <c r="A321" s="8">
        <v>2305901</v>
      </c>
      <c r="B321" s="8">
        <v>70</v>
      </c>
      <c r="C321" s="8">
        <v>37</v>
      </c>
      <c r="D321" s="8">
        <v>211.5</v>
      </c>
      <c r="E321" s="8">
        <v>19</v>
      </c>
      <c r="F321" s="8">
        <v>1</v>
      </c>
      <c r="G321" s="8">
        <v>28</v>
      </c>
      <c r="H321" s="8">
        <v>12</v>
      </c>
      <c r="I321" s="8">
        <v>154800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211.5</v>
      </c>
      <c r="T321" s="8">
        <v>0</v>
      </c>
      <c r="U321" s="8">
        <v>0</v>
      </c>
      <c r="V321" s="8">
        <v>3</v>
      </c>
      <c r="W321" s="8">
        <v>1</v>
      </c>
      <c r="X321" s="8">
        <v>1</v>
      </c>
      <c r="Y321" s="8"/>
      <c r="Z321" s="8">
        <v>2000</v>
      </c>
      <c r="AA321" s="8">
        <v>0</v>
      </c>
    </row>
    <row r="322" spans="1:27" x14ac:dyDescent="0.25">
      <c r="A322" s="8">
        <v>2317601</v>
      </c>
      <c r="B322" s="8">
        <v>70</v>
      </c>
      <c r="C322" s="8">
        <v>48</v>
      </c>
      <c r="D322" s="8">
        <v>385.9</v>
      </c>
      <c r="E322" s="8">
        <v>19</v>
      </c>
      <c r="F322" s="8">
        <v>1</v>
      </c>
      <c r="G322" s="8">
        <v>17</v>
      </c>
      <c r="H322" s="8">
        <v>12</v>
      </c>
      <c r="I322" s="8">
        <v>154800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307.39999999999998</v>
      </c>
      <c r="T322" s="8">
        <v>0</v>
      </c>
      <c r="U322" s="8">
        <v>0</v>
      </c>
      <c r="V322" s="8">
        <v>3</v>
      </c>
      <c r="W322" s="8">
        <v>0</v>
      </c>
      <c r="X322" s="8">
        <v>1</v>
      </c>
      <c r="Y322" s="8"/>
      <c r="Z322" s="8">
        <v>2000</v>
      </c>
      <c r="AA322" s="8">
        <v>8000</v>
      </c>
    </row>
    <row r="323" spans="1:27" x14ac:dyDescent="0.25">
      <c r="A323" s="8">
        <v>2317604</v>
      </c>
      <c r="B323" s="8">
        <v>70</v>
      </c>
      <c r="C323" s="8">
        <v>43</v>
      </c>
      <c r="D323" s="8">
        <v>290</v>
      </c>
      <c r="E323" s="8">
        <v>19</v>
      </c>
      <c r="F323" s="8">
        <v>1</v>
      </c>
      <c r="G323" s="8">
        <v>22</v>
      </c>
      <c r="H323" s="8">
        <v>12</v>
      </c>
      <c r="I323" s="8">
        <v>154800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211.5</v>
      </c>
      <c r="T323" s="8">
        <v>0</v>
      </c>
      <c r="U323" s="8">
        <v>0</v>
      </c>
      <c r="V323" s="8">
        <v>3</v>
      </c>
      <c r="W323" s="8">
        <v>1</v>
      </c>
      <c r="X323" s="8">
        <v>1</v>
      </c>
      <c r="Y323" s="8"/>
      <c r="Z323" s="8">
        <v>2000</v>
      </c>
      <c r="AA323" s="8">
        <v>8000</v>
      </c>
    </row>
    <row r="324" spans="1:27" x14ac:dyDescent="0.25">
      <c r="A324" s="8">
        <v>2317701</v>
      </c>
      <c r="B324" s="8">
        <v>70</v>
      </c>
      <c r="C324" s="8">
        <v>46</v>
      </c>
      <c r="D324" s="8">
        <v>126.3</v>
      </c>
      <c r="E324" s="8">
        <v>19</v>
      </c>
      <c r="F324" s="8">
        <v>1</v>
      </c>
      <c r="G324" s="8">
        <v>19</v>
      </c>
      <c r="H324" s="8">
        <v>12</v>
      </c>
      <c r="I324" s="8">
        <v>92400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126.3</v>
      </c>
      <c r="T324" s="8">
        <v>0</v>
      </c>
      <c r="U324" s="8">
        <v>0</v>
      </c>
      <c r="V324" s="8">
        <v>3</v>
      </c>
      <c r="W324" s="8">
        <v>1</v>
      </c>
      <c r="X324" s="8">
        <v>1</v>
      </c>
      <c r="Y324" s="8"/>
      <c r="Z324" s="8">
        <v>1000</v>
      </c>
      <c r="AA324" s="8">
        <v>0</v>
      </c>
    </row>
    <row r="325" spans="1:27" x14ac:dyDescent="0.25">
      <c r="A325" s="8">
        <v>2317704</v>
      </c>
      <c r="B325" s="8">
        <v>70</v>
      </c>
      <c r="C325" s="8">
        <v>47</v>
      </c>
      <c r="D325" s="8">
        <v>307.39999999999998</v>
      </c>
      <c r="E325" s="8">
        <v>19</v>
      </c>
      <c r="F325" s="8">
        <v>1</v>
      </c>
      <c r="G325" s="8">
        <v>18</v>
      </c>
      <c r="H325" s="8">
        <v>12</v>
      </c>
      <c r="I325" s="8">
        <v>154800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307.39999999999998</v>
      </c>
      <c r="T325" s="8">
        <v>0</v>
      </c>
      <c r="U325" s="8">
        <v>0</v>
      </c>
      <c r="V325" s="8">
        <v>3</v>
      </c>
      <c r="W325" s="8">
        <v>0</v>
      </c>
      <c r="X325" s="8">
        <v>1</v>
      </c>
      <c r="Y325" s="8"/>
      <c r="Z325" s="8">
        <v>2000</v>
      </c>
      <c r="AA325" s="8">
        <v>0</v>
      </c>
    </row>
    <row r="326" spans="1:27" x14ac:dyDescent="0.25">
      <c r="A326" s="8">
        <v>2318001</v>
      </c>
      <c r="B326" s="8">
        <v>70</v>
      </c>
      <c r="C326" s="8">
        <v>41</v>
      </c>
      <c r="D326" s="8">
        <v>204.8</v>
      </c>
      <c r="E326" s="8">
        <v>19</v>
      </c>
      <c r="F326" s="8">
        <v>1</v>
      </c>
      <c r="G326" s="8">
        <v>24</v>
      </c>
      <c r="H326" s="8">
        <v>12</v>
      </c>
      <c r="I326" s="8">
        <v>92400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126.3</v>
      </c>
      <c r="T326" s="8">
        <v>0</v>
      </c>
      <c r="U326" s="8">
        <v>0</v>
      </c>
      <c r="V326" s="8">
        <v>3</v>
      </c>
      <c r="W326" s="8">
        <v>1</v>
      </c>
      <c r="X326" s="8">
        <v>1</v>
      </c>
      <c r="Y326" s="8"/>
      <c r="Z326" s="8">
        <v>1000</v>
      </c>
      <c r="AA326" s="8">
        <v>8000</v>
      </c>
    </row>
    <row r="327" spans="1:27" x14ac:dyDescent="0.25">
      <c r="A327" s="8">
        <v>2263801</v>
      </c>
      <c r="B327" s="8">
        <v>70</v>
      </c>
      <c r="C327" s="8">
        <v>30</v>
      </c>
      <c r="D327" s="8">
        <v>375.2</v>
      </c>
      <c r="E327" s="8">
        <v>19</v>
      </c>
      <c r="F327" s="8">
        <v>1</v>
      </c>
      <c r="G327" s="8">
        <v>35</v>
      </c>
      <c r="H327" s="8">
        <v>12</v>
      </c>
      <c r="I327" s="8">
        <v>217200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296.7</v>
      </c>
      <c r="T327" s="8">
        <v>0</v>
      </c>
      <c r="U327" s="8">
        <v>0</v>
      </c>
      <c r="V327" s="8">
        <v>3</v>
      </c>
      <c r="W327" s="8">
        <v>1</v>
      </c>
      <c r="X327" s="8">
        <v>1</v>
      </c>
      <c r="Y327" s="8"/>
      <c r="Z327" s="8">
        <v>3000</v>
      </c>
      <c r="AA327" s="8">
        <v>8000</v>
      </c>
    </row>
    <row r="328" spans="1:27" x14ac:dyDescent="0.25">
      <c r="A328" s="8">
        <v>2263803</v>
      </c>
      <c r="B328" s="8">
        <v>70</v>
      </c>
      <c r="C328" s="8">
        <v>36</v>
      </c>
      <c r="D328" s="8">
        <v>509.7</v>
      </c>
      <c r="E328" s="8">
        <v>19</v>
      </c>
      <c r="F328" s="8">
        <v>1</v>
      </c>
      <c r="G328" s="8">
        <v>29</v>
      </c>
      <c r="H328" s="8">
        <v>12</v>
      </c>
      <c r="I328" s="8">
        <v>217200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431.2</v>
      </c>
      <c r="T328" s="8">
        <v>0</v>
      </c>
      <c r="U328" s="8">
        <v>0</v>
      </c>
      <c r="V328" s="8">
        <v>3</v>
      </c>
      <c r="W328" s="8">
        <v>0</v>
      </c>
      <c r="X328" s="8">
        <v>1</v>
      </c>
      <c r="Y328" s="8"/>
      <c r="Z328" s="8">
        <v>3000</v>
      </c>
      <c r="AA328" s="8">
        <v>8000</v>
      </c>
    </row>
    <row r="329" spans="1:27" x14ac:dyDescent="0.25">
      <c r="A329" s="8">
        <v>2318201</v>
      </c>
      <c r="B329" s="8">
        <v>70</v>
      </c>
      <c r="C329" s="8">
        <v>52</v>
      </c>
      <c r="D329" s="8">
        <v>385.9</v>
      </c>
      <c r="E329" s="8">
        <v>19</v>
      </c>
      <c r="F329" s="8">
        <v>1</v>
      </c>
      <c r="G329" s="8">
        <v>13</v>
      </c>
      <c r="H329" s="8">
        <v>12</v>
      </c>
      <c r="I329" s="8">
        <v>154800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307.39999999999998</v>
      </c>
      <c r="T329" s="8">
        <v>0</v>
      </c>
      <c r="U329" s="8">
        <v>0</v>
      </c>
      <c r="V329" s="8">
        <v>3</v>
      </c>
      <c r="W329" s="8">
        <v>0</v>
      </c>
      <c r="X329" s="8">
        <v>1</v>
      </c>
      <c r="Y329" s="8"/>
      <c r="Z329" s="8">
        <v>2000</v>
      </c>
      <c r="AA329" s="8">
        <v>8000</v>
      </c>
    </row>
    <row r="330" spans="1:27" x14ac:dyDescent="0.25">
      <c r="A330" s="8">
        <v>2318301</v>
      </c>
      <c r="B330" s="8">
        <v>70</v>
      </c>
      <c r="C330" s="8">
        <v>25</v>
      </c>
      <c r="D330" s="8">
        <v>385.9</v>
      </c>
      <c r="E330" s="8">
        <v>19</v>
      </c>
      <c r="F330" s="8">
        <v>1</v>
      </c>
      <c r="G330" s="8">
        <v>40</v>
      </c>
      <c r="H330" s="8">
        <v>12</v>
      </c>
      <c r="I330" s="8">
        <v>154800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307.39999999999998</v>
      </c>
      <c r="T330" s="8">
        <v>0</v>
      </c>
      <c r="U330" s="8">
        <v>0</v>
      </c>
      <c r="V330" s="8">
        <v>3</v>
      </c>
      <c r="W330" s="8">
        <v>0</v>
      </c>
      <c r="X330" s="8">
        <v>1</v>
      </c>
      <c r="Y330" s="8"/>
      <c r="Z330" s="8">
        <v>2000</v>
      </c>
      <c r="AA330" s="8">
        <v>8000</v>
      </c>
    </row>
    <row r="331" spans="1:27" x14ac:dyDescent="0.25">
      <c r="A331" s="8">
        <v>2318501</v>
      </c>
      <c r="B331" s="8">
        <v>70</v>
      </c>
      <c r="C331" s="8">
        <v>30</v>
      </c>
      <c r="D331" s="8">
        <v>183.5</v>
      </c>
      <c r="E331" s="8">
        <v>19</v>
      </c>
      <c r="F331" s="8">
        <v>1</v>
      </c>
      <c r="G331" s="8">
        <v>35</v>
      </c>
      <c r="H331" s="8">
        <v>12</v>
      </c>
      <c r="I331" s="8">
        <v>92400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183.5</v>
      </c>
      <c r="T331" s="8">
        <v>0</v>
      </c>
      <c r="U331" s="8">
        <v>0</v>
      </c>
      <c r="V331" s="8">
        <v>3</v>
      </c>
      <c r="W331" s="8">
        <v>0</v>
      </c>
      <c r="X331" s="8">
        <v>1</v>
      </c>
      <c r="Y331" s="8"/>
      <c r="Z331" s="8">
        <v>1000</v>
      </c>
      <c r="AA331" s="8">
        <v>0</v>
      </c>
    </row>
    <row r="332" spans="1:27" x14ac:dyDescent="0.25">
      <c r="A332" s="8">
        <v>2318701</v>
      </c>
      <c r="B332" s="8">
        <v>70</v>
      </c>
      <c r="C332" s="8">
        <v>46</v>
      </c>
      <c r="D332" s="8">
        <v>262</v>
      </c>
      <c r="E332" s="8">
        <v>19</v>
      </c>
      <c r="F332" s="8">
        <v>1</v>
      </c>
      <c r="G332" s="8">
        <v>19</v>
      </c>
      <c r="H332" s="8">
        <v>12</v>
      </c>
      <c r="I332" s="8">
        <v>92400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183.5</v>
      </c>
      <c r="T332" s="8">
        <v>0</v>
      </c>
      <c r="U332" s="8">
        <v>0</v>
      </c>
      <c r="V332" s="8">
        <v>3</v>
      </c>
      <c r="W332" s="8">
        <v>0</v>
      </c>
      <c r="X332" s="8">
        <v>1</v>
      </c>
      <c r="Y332" s="8"/>
      <c r="Z332" s="8">
        <v>1000</v>
      </c>
      <c r="AA332" s="8">
        <v>8000</v>
      </c>
    </row>
    <row r="333" spans="1:27" x14ac:dyDescent="0.25">
      <c r="A333" s="8">
        <v>1923301</v>
      </c>
      <c r="B333" s="8">
        <v>70</v>
      </c>
      <c r="C333" s="8">
        <v>35</v>
      </c>
      <c r="D333" s="8">
        <v>204.8</v>
      </c>
      <c r="E333" s="8">
        <v>20</v>
      </c>
      <c r="F333" s="8">
        <v>1</v>
      </c>
      <c r="G333" s="8">
        <v>30</v>
      </c>
      <c r="H333" s="8">
        <v>12</v>
      </c>
      <c r="I333" s="8">
        <v>92400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126.3</v>
      </c>
      <c r="T333" s="8">
        <v>0</v>
      </c>
      <c r="U333" s="8">
        <v>0</v>
      </c>
      <c r="V333" s="8">
        <v>3</v>
      </c>
      <c r="W333" s="8">
        <v>1</v>
      </c>
      <c r="X333" s="8">
        <v>1</v>
      </c>
      <c r="Y333" s="8"/>
      <c r="Z333" s="8">
        <v>1000</v>
      </c>
      <c r="AA333" s="8">
        <v>8000</v>
      </c>
    </row>
    <row r="334" spans="1:27" x14ac:dyDescent="0.25">
      <c r="A334" s="8">
        <v>1923202</v>
      </c>
      <c r="B334" s="8">
        <v>70</v>
      </c>
      <c r="C334" s="8">
        <v>36</v>
      </c>
      <c r="D334" s="8">
        <v>262</v>
      </c>
      <c r="E334" s="8">
        <v>20</v>
      </c>
      <c r="F334" s="8">
        <v>1</v>
      </c>
      <c r="G334" s="8">
        <v>29</v>
      </c>
      <c r="H334" s="8">
        <v>12</v>
      </c>
      <c r="I334" s="8">
        <v>92400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183.5</v>
      </c>
      <c r="T334" s="8">
        <v>0</v>
      </c>
      <c r="U334" s="8">
        <v>0</v>
      </c>
      <c r="V334" s="8">
        <v>3</v>
      </c>
      <c r="W334" s="8">
        <v>0</v>
      </c>
      <c r="X334" s="8">
        <v>1</v>
      </c>
      <c r="Y334" s="8"/>
      <c r="Z334" s="8">
        <v>1000</v>
      </c>
      <c r="AA334" s="8">
        <v>8000</v>
      </c>
    </row>
    <row r="335" spans="1:27" x14ac:dyDescent="0.25">
      <c r="A335" s="8">
        <v>2318901</v>
      </c>
      <c r="B335" s="8">
        <v>70</v>
      </c>
      <c r="C335" s="8">
        <v>44</v>
      </c>
      <c r="D335" s="8">
        <v>262</v>
      </c>
      <c r="E335" s="8">
        <v>19</v>
      </c>
      <c r="F335" s="8">
        <v>1</v>
      </c>
      <c r="G335" s="8">
        <v>21</v>
      </c>
      <c r="H335" s="8">
        <v>12</v>
      </c>
      <c r="I335" s="8">
        <v>92400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183.5</v>
      </c>
      <c r="T335" s="8">
        <v>0</v>
      </c>
      <c r="U335" s="8">
        <v>0</v>
      </c>
      <c r="V335" s="8">
        <v>3</v>
      </c>
      <c r="W335" s="8">
        <v>0</v>
      </c>
      <c r="X335" s="8">
        <v>1</v>
      </c>
      <c r="Y335" s="8"/>
      <c r="Z335" s="8">
        <v>1000</v>
      </c>
      <c r="AA335" s="8">
        <v>8000</v>
      </c>
    </row>
    <row r="336" spans="1:27" x14ac:dyDescent="0.25">
      <c r="A336" s="8">
        <v>2319001</v>
      </c>
      <c r="B336" s="8">
        <v>70</v>
      </c>
      <c r="C336" s="8">
        <v>51</v>
      </c>
      <c r="D336" s="8">
        <v>509.7</v>
      </c>
      <c r="E336" s="8">
        <v>19</v>
      </c>
      <c r="F336" s="8">
        <v>1</v>
      </c>
      <c r="G336" s="8">
        <v>14</v>
      </c>
      <c r="H336" s="8">
        <v>12</v>
      </c>
      <c r="I336" s="8">
        <v>217200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431.2</v>
      </c>
      <c r="T336" s="8">
        <v>0</v>
      </c>
      <c r="U336" s="8">
        <v>0</v>
      </c>
      <c r="V336" s="8">
        <v>3</v>
      </c>
      <c r="W336" s="8">
        <v>0</v>
      </c>
      <c r="X336" s="8">
        <v>1</v>
      </c>
      <c r="Y336" s="8"/>
      <c r="Z336" s="8">
        <v>3000</v>
      </c>
      <c r="AA336" s="8">
        <v>8000</v>
      </c>
    </row>
    <row r="337" spans="1:27" x14ac:dyDescent="0.25">
      <c r="A337" s="8">
        <v>2319003</v>
      </c>
      <c r="B337" s="8">
        <v>70</v>
      </c>
      <c r="C337" s="8">
        <v>51</v>
      </c>
      <c r="D337" s="8">
        <v>375.2</v>
      </c>
      <c r="E337" s="8">
        <v>19</v>
      </c>
      <c r="F337" s="8">
        <v>1</v>
      </c>
      <c r="G337" s="8">
        <v>14</v>
      </c>
      <c r="H337" s="8">
        <v>12</v>
      </c>
      <c r="I337" s="8">
        <v>217200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296.7</v>
      </c>
      <c r="T337" s="8">
        <v>0</v>
      </c>
      <c r="U337" s="8">
        <v>0</v>
      </c>
      <c r="V337" s="8">
        <v>3</v>
      </c>
      <c r="W337" s="8">
        <v>1</v>
      </c>
      <c r="X337" s="8">
        <v>1</v>
      </c>
      <c r="Y337" s="8"/>
      <c r="Z337" s="8">
        <v>3000</v>
      </c>
      <c r="AA337" s="8">
        <v>8000</v>
      </c>
    </row>
    <row r="338" spans="1:27" x14ac:dyDescent="0.25">
      <c r="A338" s="8">
        <v>1971702</v>
      </c>
      <c r="B338" s="8">
        <v>70</v>
      </c>
      <c r="C338" s="8">
        <v>37</v>
      </c>
      <c r="D338" s="8">
        <v>509.7</v>
      </c>
      <c r="E338" s="8">
        <v>19</v>
      </c>
      <c r="F338" s="8">
        <v>1</v>
      </c>
      <c r="G338" s="8">
        <v>28</v>
      </c>
      <c r="H338" s="8">
        <v>12</v>
      </c>
      <c r="I338" s="8">
        <v>217200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431.2</v>
      </c>
      <c r="T338" s="8">
        <v>0</v>
      </c>
      <c r="U338" s="8">
        <v>0</v>
      </c>
      <c r="V338" s="8">
        <v>3</v>
      </c>
      <c r="W338" s="8">
        <v>0</v>
      </c>
      <c r="X338" s="8">
        <v>1</v>
      </c>
      <c r="Y338" s="8"/>
      <c r="Z338" s="8">
        <v>3000</v>
      </c>
      <c r="AA338" s="8">
        <v>8000</v>
      </c>
    </row>
    <row r="339" spans="1:27" x14ac:dyDescent="0.25">
      <c r="A339" s="8">
        <v>2307901</v>
      </c>
      <c r="B339" s="8">
        <v>70</v>
      </c>
      <c r="C339" s="8">
        <v>38</v>
      </c>
      <c r="D339" s="8">
        <v>183.5</v>
      </c>
      <c r="E339" s="8">
        <v>19</v>
      </c>
      <c r="F339" s="8">
        <v>1</v>
      </c>
      <c r="G339" s="8">
        <v>27</v>
      </c>
      <c r="H339" s="8">
        <v>12</v>
      </c>
      <c r="I339" s="8">
        <v>92400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183.5</v>
      </c>
      <c r="T339" s="8">
        <v>0</v>
      </c>
      <c r="U339" s="8">
        <v>0</v>
      </c>
      <c r="V339" s="8">
        <v>3</v>
      </c>
      <c r="W339" s="8">
        <v>0</v>
      </c>
      <c r="X339" s="8">
        <v>1</v>
      </c>
      <c r="Y339" s="8"/>
      <c r="Z339" s="8">
        <v>1000</v>
      </c>
      <c r="AA339" s="8">
        <v>0</v>
      </c>
    </row>
    <row r="340" spans="1:27" x14ac:dyDescent="0.25">
      <c r="A340" s="8">
        <v>2319201</v>
      </c>
      <c r="B340" s="8">
        <v>70</v>
      </c>
      <c r="C340" s="8">
        <v>58</v>
      </c>
      <c r="D340" s="8">
        <v>262</v>
      </c>
      <c r="E340" s="8">
        <v>19</v>
      </c>
      <c r="F340" s="8">
        <v>1</v>
      </c>
      <c r="G340" s="8">
        <v>7</v>
      </c>
      <c r="H340" s="8">
        <v>12</v>
      </c>
      <c r="I340" s="8">
        <v>92400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183.5</v>
      </c>
      <c r="T340" s="8">
        <v>0</v>
      </c>
      <c r="U340" s="8">
        <v>0</v>
      </c>
      <c r="V340" s="8">
        <v>3</v>
      </c>
      <c r="W340" s="8">
        <v>0</v>
      </c>
      <c r="X340" s="8">
        <v>1</v>
      </c>
      <c r="Y340" s="8"/>
      <c r="Z340" s="8">
        <v>1000</v>
      </c>
      <c r="AA340" s="8">
        <v>8000</v>
      </c>
    </row>
    <row r="341" spans="1:27" x14ac:dyDescent="0.25">
      <c r="A341" s="8">
        <v>2319203</v>
      </c>
      <c r="B341" s="8">
        <v>70</v>
      </c>
      <c r="C341" s="8">
        <v>55</v>
      </c>
      <c r="D341" s="8">
        <v>204.8</v>
      </c>
      <c r="E341" s="8">
        <v>19</v>
      </c>
      <c r="F341" s="8">
        <v>1</v>
      </c>
      <c r="G341" s="8">
        <v>10</v>
      </c>
      <c r="H341" s="8">
        <v>12</v>
      </c>
      <c r="I341" s="8">
        <v>92400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126.3</v>
      </c>
      <c r="T341" s="8">
        <v>0</v>
      </c>
      <c r="U341" s="8">
        <v>0</v>
      </c>
      <c r="V341" s="8">
        <v>3</v>
      </c>
      <c r="W341" s="8">
        <v>1</v>
      </c>
      <c r="X341" s="8">
        <v>1</v>
      </c>
      <c r="Y341" s="8"/>
      <c r="Z341" s="8">
        <v>1000</v>
      </c>
      <c r="AA341" s="8">
        <v>8000</v>
      </c>
    </row>
    <row r="342" spans="1:27" x14ac:dyDescent="0.25">
      <c r="A342" s="8">
        <v>2319401</v>
      </c>
      <c r="B342" s="8">
        <v>70</v>
      </c>
      <c r="C342" s="8">
        <v>51</v>
      </c>
      <c r="D342" s="8">
        <v>211.5</v>
      </c>
      <c r="E342" s="8">
        <v>19</v>
      </c>
      <c r="F342" s="8">
        <v>1</v>
      </c>
      <c r="G342" s="8">
        <v>14</v>
      </c>
      <c r="H342" s="8">
        <v>12</v>
      </c>
      <c r="I342" s="8">
        <v>154800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211.5</v>
      </c>
      <c r="T342" s="8">
        <v>0</v>
      </c>
      <c r="U342" s="8">
        <v>0</v>
      </c>
      <c r="V342" s="8">
        <v>3</v>
      </c>
      <c r="W342" s="8">
        <v>1</v>
      </c>
      <c r="X342" s="8">
        <v>1</v>
      </c>
      <c r="Y342" s="8"/>
      <c r="Z342" s="8">
        <v>2000</v>
      </c>
      <c r="AA342" s="8">
        <v>0</v>
      </c>
    </row>
    <row r="343" spans="1:27" x14ac:dyDescent="0.25">
      <c r="A343" s="8">
        <v>2319501</v>
      </c>
      <c r="B343" s="8">
        <v>70</v>
      </c>
      <c r="C343" s="8">
        <v>56</v>
      </c>
      <c r="D343" s="8">
        <v>509.7</v>
      </c>
      <c r="E343" s="8">
        <v>19</v>
      </c>
      <c r="F343" s="8">
        <v>1</v>
      </c>
      <c r="G343" s="8">
        <v>9</v>
      </c>
      <c r="H343" s="8">
        <v>12</v>
      </c>
      <c r="I343" s="8">
        <v>217200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431.2</v>
      </c>
      <c r="T343" s="8">
        <v>0</v>
      </c>
      <c r="U343" s="8">
        <v>0</v>
      </c>
      <c r="V343" s="8">
        <v>3</v>
      </c>
      <c r="W343" s="8">
        <v>0</v>
      </c>
      <c r="X343" s="8">
        <v>1</v>
      </c>
      <c r="Y343" s="8"/>
      <c r="Z343" s="8">
        <v>3000</v>
      </c>
      <c r="AA343" s="8">
        <v>8000</v>
      </c>
    </row>
    <row r="344" spans="1:27" x14ac:dyDescent="0.25">
      <c r="A344" s="8">
        <v>2319503</v>
      </c>
      <c r="B344" s="8">
        <v>70</v>
      </c>
      <c r="C344" s="8">
        <v>54</v>
      </c>
      <c r="D344" s="8">
        <v>375.2</v>
      </c>
      <c r="E344" s="8">
        <v>19</v>
      </c>
      <c r="F344" s="8">
        <v>1</v>
      </c>
      <c r="G344" s="8">
        <v>11</v>
      </c>
      <c r="H344" s="8">
        <v>12</v>
      </c>
      <c r="I344" s="8">
        <v>217200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296.7</v>
      </c>
      <c r="T344" s="8">
        <v>0</v>
      </c>
      <c r="U344" s="8">
        <v>0</v>
      </c>
      <c r="V344" s="8">
        <v>3</v>
      </c>
      <c r="W344" s="8">
        <v>1</v>
      </c>
      <c r="X344" s="8">
        <v>1</v>
      </c>
      <c r="Y344" s="8"/>
      <c r="Z344" s="8">
        <v>3000</v>
      </c>
      <c r="AA344" s="8">
        <v>8000</v>
      </c>
    </row>
    <row r="345" spans="1:27" x14ac:dyDescent="0.25">
      <c r="A345" s="8">
        <v>2319701</v>
      </c>
      <c r="B345" s="8">
        <v>70</v>
      </c>
      <c r="C345" s="8">
        <v>46</v>
      </c>
      <c r="D345" s="8">
        <v>509.7</v>
      </c>
      <c r="E345" s="8">
        <v>19</v>
      </c>
      <c r="F345" s="8">
        <v>1</v>
      </c>
      <c r="G345" s="8">
        <v>19</v>
      </c>
      <c r="H345" s="8">
        <v>12</v>
      </c>
      <c r="I345" s="8">
        <v>217200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431.2</v>
      </c>
      <c r="T345" s="8">
        <v>0</v>
      </c>
      <c r="U345" s="8">
        <v>0</v>
      </c>
      <c r="V345" s="8">
        <v>3</v>
      </c>
      <c r="W345" s="8">
        <v>0</v>
      </c>
      <c r="X345" s="8">
        <v>1</v>
      </c>
      <c r="Y345" s="8"/>
      <c r="Z345" s="8">
        <v>3000</v>
      </c>
      <c r="AA345" s="8">
        <v>8000</v>
      </c>
    </row>
    <row r="346" spans="1:27" x14ac:dyDescent="0.25">
      <c r="A346" s="8">
        <v>2319703</v>
      </c>
      <c r="B346" s="8">
        <v>70</v>
      </c>
      <c r="C346" s="8">
        <v>46</v>
      </c>
      <c r="D346" s="8">
        <v>375.2</v>
      </c>
      <c r="E346" s="8">
        <v>19</v>
      </c>
      <c r="F346" s="8">
        <v>1</v>
      </c>
      <c r="G346" s="8">
        <v>19</v>
      </c>
      <c r="H346" s="8">
        <v>12</v>
      </c>
      <c r="I346" s="8">
        <v>217200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296.7</v>
      </c>
      <c r="T346" s="8">
        <v>0</v>
      </c>
      <c r="U346" s="8">
        <v>0</v>
      </c>
      <c r="V346" s="8">
        <v>3</v>
      </c>
      <c r="W346" s="8">
        <v>1</v>
      </c>
      <c r="X346" s="8">
        <v>1</v>
      </c>
      <c r="Y346" s="8"/>
      <c r="Z346" s="8">
        <v>3000</v>
      </c>
      <c r="AA346" s="8">
        <v>8000</v>
      </c>
    </row>
    <row r="347" spans="1:27" x14ac:dyDescent="0.25">
      <c r="A347" s="8">
        <v>2319901</v>
      </c>
      <c r="B347" s="8">
        <v>70</v>
      </c>
      <c r="C347" s="8">
        <v>40</v>
      </c>
      <c r="D347" s="8">
        <v>509.7</v>
      </c>
      <c r="E347" s="8">
        <v>20</v>
      </c>
      <c r="F347" s="8">
        <v>1</v>
      </c>
      <c r="G347" s="8">
        <v>25</v>
      </c>
      <c r="H347" s="8">
        <v>12</v>
      </c>
      <c r="I347" s="8">
        <v>217200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431.2</v>
      </c>
      <c r="T347" s="8">
        <v>0</v>
      </c>
      <c r="U347" s="8">
        <v>0</v>
      </c>
      <c r="V347" s="8">
        <v>3</v>
      </c>
      <c r="W347" s="8">
        <v>0</v>
      </c>
      <c r="X347" s="8">
        <v>1</v>
      </c>
      <c r="Y347" s="8"/>
      <c r="Z347" s="8">
        <v>3000</v>
      </c>
      <c r="AA347" s="8">
        <v>8000</v>
      </c>
    </row>
    <row r="348" spans="1:27" x14ac:dyDescent="0.25">
      <c r="A348" s="8">
        <v>2320901</v>
      </c>
      <c r="B348" s="8">
        <v>70</v>
      </c>
      <c r="C348" s="8">
        <v>44</v>
      </c>
      <c r="D348" s="8">
        <v>307.39999999999998</v>
      </c>
      <c r="E348" s="8">
        <v>19</v>
      </c>
      <c r="F348" s="8">
        <v>1</v>
      </c>
      <c r="G348" s="8">
        <v>21</v>
      </c>
      <c r="H348" s="8">
        <v>12</v>
      </c>
      <c r="I348" s="8">
        <v>154800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307.39999999999998</v>
      </c>
      <c r="T348" s="8">
        <v>0</v>
      </c>
      <c r="U348" s="8">
        <v>0</v>
      </c>
      <c r="V348" s="8">
        <v>3</v>
      </c>
      <c r="W348" s="8">
        <v>0</v>
      </c>
      <c r="X348" s="8">
        <v>1</v>
      </c>
      <c r="Y348" s="8"/>
      <c r="Z348" s="8">
        <v>2000</v>
      </c>
      <c r="AA348" s="8">
        <v>0</v>
      </c>
    </row>
    <row r="349" spans="1:27" x14ac:dyDescent="0.25">
      <c r="A349" s="8">
        <v>2320904</v>
      </c>
      <c r="B349" s="8">
        <v>70</v>
      </c>
      <c r="C349" s="8">
        <v>47</v>
      </c>
      <c r="D349" s="8">
        <v>211.5</v>
      </c>
      <c r="E349" s="8">
        <v>19</v>
      </c>
      <c r="F349" s="8">
        <v>1</v>
      </c>
      <c r="G349" s="8">
        <v>18</v>
      </c>
      <c r="H349" s="8">
        <v>12</v>
      </c>
      <c r="I349" s="8">
        <v>154800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211.5</v>
      </c>
      <c r="T349" s="8">
        <v>0</v>
      </c>
      <c r="U349" s="8">
        <v>0</v>
      </c>
      <c r="V349" s="8">
        <v>3</v>
      </c>
      <c r="W349" s="8">
        <v>1</v>
      </c>
      <c r="X349" s="8">
        <v>1</v>
      </c>
      <c r="Y349" s="8"/>
      <c r="Z349" s="8">
        <v>2000</v>
      </c>
      <c r="AA349" s="8">
        <v>0</v>
      </c>
    </row>
    <row r="350" spans="1:27" x14ac:dyDescent="0.25">
      <c r="A350" s="8">
        <v>789002</v>
      </c>
      <c r="B350" s="8">
        <v>70</v>
      </c>
      <c r="C350" s="8">
        <v>57</v>
      </c>
      <c r="D350" s="8">
        <v>126.3</v>
      </c>
      <c r="E350" s="8">
        <v>19</v>
      </c>
      <c r="F350" s="8">
        <v>1</v>
      </c>
      <c r="G350" s="8">
        <v>8</v>
      </c>
      <c r="H350" s="8">
        <v>12</v>
      </c>
      <c r="I350" s="8">
        <v>92400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126.3</v>
      </c>
      <c r="T350" s="8">
        <v>0</v>
      </c>
      <c r="U350" s="8">
        <v>0</v>
      </c>
      <c r="V350" s="8">
        <v>3</v>
      </c>
      <c r="W350" s="8">
        <v>1</v>
      </c>
      <c r="X350" s="8">
        <v>1</v>
      </c>
      <c r="Y350" s="8"/>
      <c r="Z350" s="8">
        <v>1000</v>
      </c>
      <c r="AA350" s="8">
        <v>0</v>
      </c>
    </row>
    <row r="351" spans="1:27" x14ac:dyDescent="0.25">
      <c r="A351" s="8">
        <v>789004</v>
      </c>
      <c r="B351" s="8">
        <v>70</v>
      </c>
      <c r="C351" s="8">
        <v>59</v>
      </c>
      <c r="D351" s="8">
        <v>183.5</v>
      </c>
      <c r="E351" s="8">
        <v>19</v>
      </c>
      <c r="F351" s="8">
        <v>1</v>
      </c>
      <c r="G351" s="8">
        <v>6</v>
      </c>
      <c r="H351" s="8">
        <v>12</v>
      </c>
      <c r="I351" s="8">
        <v>92400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183.5</v>
      </c>
      <c r="T351" s="8">
        <v>0</v>
      </c>
      <c r="U351" s="8">
        <v>0</v>
      </c>
      <c r="V351" s="8">
        <v>3</v>
      </c>
      <c r="W351" s="8">
        <v>0</v>
      </c>
      <c r="X351" s="8">
        <v>1</v>
      </c>
      <c r="Y351" s="8"/>
      <c r="Z351" s="8">
        <v>1000</v>
      </c>
      <c r="AA351" s="8">
        <v>0</v>
      </c>
    </row>
    <row r="352" spans="1:27" x14ac:dyDescent="0.25">
      <c r="A352" s="8">
        <v>2321301</v>
      </c>
      <c r="B352" s="8">
        <v>70</v>
      </c>
      <c r="C352" s="8">
        <v>34</v>
      </c>
      <c r="D352" s="8">
        <v>262</v>
      </c>
      <c r="E352" s="8">
        <v>19</v>
      </c>
      <c r="F352" s="8">
        <v>1</v>
      </c>
      <c r="G352" s="8">
        <v>31</v>
      </c>
      <c r="H352" s="8">
        <v>12</v>
      </c>
      <c r="I352" s="8">
        <v>92400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183.5</v>
      </c>
      <c r="T352" s="8">
        <v>0</v>
      </c>
      <c r="U352" s="8">
        <v>0</v>
      </c>
      <c r="V352" s="8">
        <v>3</v>
      </c>
      <c r="W352" s="8">
        <v>0</v>
      </c>
      <c r="X352" s="8">
        <v>1</v>
      </c>
      <c r="Y352" s="8"/>
      <c r="Z352" s="8">
        <v>1000</v>
      </c>
      <c r="AA352" s="8">
        <v>8000</v>
      </c>
    </row>
    <row r="353" spans="1:27" x14ac:dyDescent="0.25">
      <c r="A353" s="8">
        <v>2321304</v>
      </c>
      <c r="B353" s="8">
        <v>70</v>
      </c>
      <c r="C353" s="8">
        <v>35</v>
      </c>
      <c r="D353" s="8">
        <v>204.8</v>
      </c>
      <c r="E353" s="8">
        <v>19</v>
      </c>
      <c r="F353" s="8">
        <v>1</v>
      </c>
      <c r="G353" s="8">
        <v>30</v>
      </c>
      <c r="H353" s="8">
        <v>12</v>
      </c>
      <c r="I353" s="8">
        <v>92400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126.3</v>
      </c>
      <c r="T353" s="8">
        <v>0</v>
      </c>
      <c r="U353" s="8">
        <v>0</v>
      </c>
      <c r="V353" s="8">
        <v>3</v>
      </c>
      <c r="W353" s="8">
        <v>1</v>
      </c>
      <c r="X353" s="8">
        <v>1</v>
      </c>
      <c r="Y353" s="8"/>
      <c r="Z353" s="8">
        <v>1000</v>
      </c>
      <c r="AA353" s="8">
        <v>8000</v>
      </c>
    </row>
    <row r="354" spans="1:27" x14ac:dyDescent="0.25">
      <c r="A354" s="8">
        <v>2322101</v>
      </c>
      <c r="B354" s="8">
        <v>70</v>
      </c>
      <c r="C354" s="8">
        <v>39</v>
      </c>
      <c r="D354" s="8">
        <v>385.9</v>
      </c>
      <c r="E354" s="8">
        <v>19</v>
      </c>
      <c r="F354" s="8">
        <v>1</v>
      </c>
      <c r="G354" s="8">
        <v>26</v>
      </c>
      <c r="H354" s="8">
        <v>12</v>
      </c>
      <c r="I354" s="8">
        <v>154800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307.39999999999998</v>
      </c>
      <c r="T354" s="8">
        <v>0</v>
      </c>
      <c r="U354" s="8">
        <v>0</v>
      </c>
      <c r="V354" s="8">
        <v>3</v>
      </c>
      <c r="W354" s="8">
        <v>0</v>
      </c>
      <c r="X354" s="8">
        <v>1</v>
      </c>
      <c r="Y354" s="8"/>
      <c r="Z354" s="8">
        <v>2000</v>
      </c>
      <c r="AA354" s="8">
        <v>8000</v>
      </c>
    </row>
    <row r="355" spans="1:27" x14ac:dyDescent="0.25">
      <c r="A355" s="8">
        <v>2322401</v>
      </c>
      <c r="B355" s="8">
        <v>70</v>
      </c>
      <c r="C355" s="8">
        <v>45</v>
      </c>
      <c r="D355" s="8">
        <v>290</v>
      </c>
      <c r="E355" s="8">
        <v>19</v>
      </c>
      <c r="F355" s="8">
        <v>1</v>
      </c>
      <c r="G355" s="8">
        <v>20</v>
      </c>
      <c r="H355" s="8">
        <v>12</v>
      </c>
      <c r="I355" s="8">
        <v>154800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211.5</v>
      </c>
      <c r="T355" s="8">
        <v>0</v>
      </c>
      <c r="U355" s="8">
        <v>0</v>
      </c>
      <c r="V355" s="8">
        <v>3</v>
      </c>
      <c r="W355" s="8">
        <v>1</v>
      </c>
      <c r="X355" s="8">
        <v>1</v>
      </c>
      <c r="Y355" s="8"/>
      <c r="Z355" s="8">
        <v>2000</v>
      </c>
      <c r="AA355" s="8">
        <v>8000</v>
      </c>
    </row>
    <row r="356" spans="1:27" x14ac:dyDescent="0.25">
      <c r="A356" s="8">
        <v>2322901</v>
      </c>
      <c r="B356" s="8">
        <v>70</v>
      </c>
      <c r="C356" s="8">
        <v>37</v>
      </c>
      <c r="D356" s="8">
        <v>204.8</v>
      </c>
      <c r="E356" s="8">
        <v>19</v>
      </c>
      <c r="F356" s="8">
        <v>1</v>
      </c>
      <c r="G356" s="8">
        <v>28</v>
      </c>
      <c r="H356" s="8">
        <v>12</v>
      </c>
      <c r="I356" s="8">
        <v>92400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126.3</v>
      </c>
      <c r="T356" s="8">
        <v>0</v>
      </c>
      <c r="U356" s="8">
        <v>0</v>
      </c>
      <c r="V356" s="8">
        <v>3</v>
      </c>
      <c r="W356" s="8">
        <v>1</v>
      </c>
      <c r="X356" s="8">
        <v>1</v>
      </c>
      <c r="Y356" s="8"/>
      <c r="Z356" s="8">
        <v>1000</v>
      </c>
      <c r="AA356" s="8">
        <v>8000</v>
      </c>
    </row>
    <row r="357" spans="1:27" x14ac:dyDescent="0.25">
      <c r="A357" s="8">
        <v>2323101</v>
      </c>
      <c r="B357" s="8">
        <v>70</v>
      </c>
      <c r="C357" s="8">
        <v>47</v>
      </c>
      <c r="D357" s="8">
        <v>509.7</v>
      </c>
      <c r="E357" s="8">
        <v>19</v>
      </c>
      <c r="F357" s="8">
        <v>1</v>
      </c>
      <c r="G357" s="8">
        <v>18</v>
      </c>
      <c r="H357" s="8">
        <v>12</v>
      </c>
      <c r="I357" s="8">
        <v>217200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431.2</v>
      </c>
      <c r="T357" s="8">
        <v>0</v>
      </c>
      <c r="U357" s="8">
        <v>0</v>
      </c>
      <c r="V357" s="8">
        <v>3</v>
      </c>
      <c r="W357" s="8">
        <v>0</v>
      </c>
      <c r="X357" s="8">
        <v>1</v>
      </c>
      <c r="Y357" s="8"/>
      <c r="Z357" s="8">
        <v>3000</v>
      </c>
      <c r="AA357" s="8">
        <v>8000</v>
      </c>
    </row>
    <row r="358" spans="1:27" x14ac:dyDescent="0.25">
      <c r="A358" s="8">
        <v>2323104</v>
      </c>
      <c r="B358" s="8">
        <v>70</v>
      </c>
      <c r="C358" s="8">
        <v>43</v>
      </c>
      <c r="D358" s="8">
        <v>375.2</v>
      </c>
      <c r="E358" s="8">
        <v>19</v>
      </c>
      <c r="F358" s="8">
        <v>1</v>
      </c>
      <c r="G358" s="8">
        <v>22</v>
      </c>
      <c r="H358" s="8">
        <v>12</v>
      </c>
      <c r="I358" s="8">
        <v>217200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296.7</v>
      </c>
      <c r="T358" s="8">
        <v>0</v>
      </c>
      <c r="U358" s="8">
        <v>0</v>
      </c>
      <c r="V358" s="8">
        <v>3</v>
      </c>
      <c r="W358" s="8">
        <v>1</v>
      </c>
      <c r="X358" s="8">
        <v>1</v>
      </c>
      <c r="Y358" s="8"/>
      <c r="Z358" s="8">
        <v>3000</v>
      </c>
      <c r="AA358" s="8">
        <v>8000</v>
      </c>
    </row>
    <row r="359" spans="1:27" x14ac:dyDescent="0.25">
      <c r="A359" s="8">
        <v>2323301</v>
      </c>
      <c r="B359" s="8">
        <v>70</v>
      </c>
      <c r="C359" s="8">
        <v>46</v>
      </c>
      <c r="D359" s="8">
        <v>126.3</v>
      </c>
      <c r="E359" s="8">
        <v>19</v>
      </c>
      <c r="F359" s="8">
        <v>1</v>
      </c>
      <c r="G359" s="8">
        <v>19</v>
      </c>
      <c r="H359" s="8">
        <v>12</v>
      </c>
      <c r="I359" s="8">
        <v>92400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126.3</v>
      </c>
      <c r="T359" s="8">
        <v>0</v>
      </c>
      <c r="U359" s="8">
        <v>0</v>
      </c>
      <c r="V359" s="8">
        <v>3</v>
      </c>
      <c r="W359" s="8">
        <v>1</v>
      </c>
      <c r="X359" s="8">
        <v>1</v>
      </c>
      <c r="Y359" s="8"/>
      <c r="Z359" s="8">
        <v>1000</v>
      </c>
      <c r="AA359" s="8">
        <v>0</v>
      </c>
    </row>
    <row r="360" spans="1:27" x14ac:dyDescent="0.25">
      <c r="A360" s="8">
        <v>2323501</v>
      </c>
      <c r="B360" s="8">
        <v>70</v>
      </c>
      <c r="C360" s="8">
        <v>48</v>
      </c>
      <c r="D360" s="8">
        <v>183.5</v>
      </c>
      <c r="E360" s="8">
        <v>19</v>
      </c>
      <c r="F360" s="8">
        <v>1</v>
      </c>
      <c r="G360" s="8">
        <v>17</v>
      </c>
      <c r="H360" s="8">
        <v>12</v>
      </c>
      <c r="I360" s="8">
        <v>92400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183.5</v>
      </c>
      <c r="T360" s="8">
        <v>0</v>
      </c>
      <c r="U360" s="8">
        <v>0</v>
      </c>
      <c r="V360" s="8">
        <v>3</v>
      </c>
      <c r="W360" s="8">
        <v>0</v>
      </c>
      <c r="X360" s="8">
        <v>1</v>
      </c>
      <c r="Y360" s="8"/>
      <c r="Z360" s="8">
        <v>1000</v>
      </c>
      <c r="AA360" s="8">
        <v>0</v>
      </c>
    </row>
    <row r="361" spans="1:27" x14ac:dyDescent="0.25">
      <c r="A361" s="8">
        <v>2323601</v>
      </c>
      <c r="B361" s="8">
        <v>70</v>
      </c>
      <c r="C361" s="8">
        <v>37</v>
      </c>
      <c r="D361" s="8">
        <v>441.4</v>
      </c>
      <c r="E361" s="8">
        <v>19</v>
      </c>
      <c r="F361" s="8">
        <v>1</v>
      </c>
      <c r="G361" s="8">
        <v>33</v>
      </c>
      <c r="H361" s="8">
        <v>12</v>
      </c>
      <c r="I361" s="8">
        <v>92400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284.39999999999998</v>
      </c>
      <c r="T361" s="8">
        <v>0</v>
      </c>
      <c r="U361" s="8">
        <v>0</v>
      </c>
      <c r="V361" s="8">
        <v>3</v>
      </c>
      <c r="W361" s="8">
        <v>0</v>
      </c>
      <c r="X361" s="8">
        <v>1</v>
      </c>
      <c r="Y361" s="8"/>
      <c r="Z361" s="8">
        <v>1000</v>
      </c>
      <c r="AA361" s="8">
        <v>8000</v>
      </c>
    </row>
    <row r="362" spans="1:27" x14ac:dyDescent="0.25">
      <c r="A362" s="8">
        <v>2324301</v>
      </c>
      <c r="B362" s="8">
        <v>70</v>
      </c>
      <c r="C362" s="8">
        <v>51</v>
      </c>
      <c r="D362" s="8">
        <v>204.8</v>
      </c>
      <c r="E362" s="8">
        <v>19</v>
      </c>
      <c r="F362" s="8">
        <v>1</v>
      </c>
      <c r="G362" s="8">
        <v>14</v>
      </c>
      <c r="H362" s="8">
        <v>12</v>
      </c>
      <c r="I362" s="8">
        <v>92400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126.3</v>
      </c>
      <c r="T362" s="8">
        <v>0</v>
      </c>
      <c r="U362" s="8">
        <v>0</v>
      </c>
      <c r="V362" s="8">
        <v>3</v>
      </c>
      <c r="W362" s="8">
        <v>1</v>
      </c>
      <c r="X362" s="8">
        <v>1</v>
      </c>
      <c r="Y362" s="8"/>
      <c r="Z362" s="8">
        <v>1000</v>
      </c>
      <c r="AA362" s="8">
        <v>8000</v>
      </c>
    </row>
    <row r="363" spans="1:27" x14ac:dyDescent="0.25">
      <c r="A363" s="8">
        <v>2325301</v>
      </c>
      <c r="B363" s="8">
        <v>70</v>
      </c>
      <c r="C363" s="8">
        <v>45</v>
      </c>
      <c r="D363" s="8">
        <v>385.9</v>
      </c>
      <c r="E363" s="8">
        <v>19</v>
      </c>
      <c r="F363" s="8">
        <v>1</v>
      </c>
      <c r="G363" s="8">
        <v>20</v>
      </c>
      <c r="H363" s="8">
        <v>12</v>
      </c>
      <c r="I363" s="8">
        <v>154800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307.39999999999998</v>
      </c>
      <c r="T363" s="8">
        <v>0</v>
      </c>
      <c r="U363" s="8">
        <v>0</v>
      </c>
      <c r="V363" s="8">
        <v>3</v>
      </c>
      <c r="W363" s="8">
        <v>0</v>
      </c>
      <c r="X363" s="8">
        <v>1</v>
      </c>
      <c r="Y363" s="8"/>
      <c r="Z363" s="8">
        <v>2000</v>
      </c>
      <c r="AA363" s="8">
        <v>8000</v>
      </c>
    </row>
    <row r="364" spans="1:27" x14ac:dyDescent="0.25">
      <c r="A364" s="8">
        <v>2325401</v>
      </c>
      <c r="B364" s="8">
        <v>70</v>
      </c>
      <c r="C364" s="8">
        <v>45</v>
      </c>
      <c r="D364" s="8">
        <v>183.5</v>
      </c>
      <c r="E364" s="8">
        <v>19</v>
      </c>
      <c r="F364" s="8">
        <v>1</v>
      </c>
      <c r="G364" s="8">
        <v>20</v>
      </c>
      <c r="H364" s="8">
        <v>12</v>
      </c>
      <c r="I364" s="8">
        <v>92400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183.5</v>
      </c>
      <c r="T364" s="8">
        <v>0</v>
      </c>
      <c r="U364" s="8">
        <v>0</v>
      </c>
      <c r="V364" s="8">
        <v>3</v>
      </c>
      <c r="W364" s="8">
        <v>0</v>
      </c>
      <c r="X364" s="8">
        <v>1</v>
      </c>
      <c r="Y364" s="8"/>
      <c r="Z364" s="8">
        <v>1000</v>
      </c>
      <c r="AA364" s="8">
        <v>0</v>
      </c>
    </row>
    <row r="365" spans="1:27" x14ac:dyDescent="0.25">
      <c r="A365" s="8">
        <v>2325404</v>
      </c>
      <c r="B365" s="8">
        <v>70</v>
      </c>
      <c r="C365" s="8">
        <v>51</v>
      </c>
      <c r="D365" s="8">
        <v>126.3</v>
      </c>
      <c r="E365" s="8">
        <v>19</v>
      </c>
      <c r="F365" s="8">
        <v>1</v>
      </c>
      <c r="G365" s="8">
        <v>14</v>
      </c>
      <c r="H365" s="8">
        <v>12</v>
      </c>
      <c r="I365" s="8">
        <v>92400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126.3</v>
      </c>
      <c r="T365" s="8">
        <v>0</v>
      </c>
      <c r="U365" s="8">
        <v>0</v>
      </c>
      <c r="V365" s="8">
        <v>3</v>
      </c>
      <c r="W365" s="8">
        <v>1</v>
      </c>
      <c r="X365" s="8">
        <v>1</v>
      </c>
      <c r="Y365" s="8"/>
      <c r="Z365" s="8">
        <v>1000</v>
      </c>
      <c r="AA365" s="8">
        <v>0</v>
      </c>
    </row>
    <row r="366" spans="1:27" x14ac:dyDescent="0.25">
      <c r="A366" s="8">
        <v>2325601</v>
      </c>
      <c r="B366" s="8">
        <v>70</v>
      </c>
      <c r="C366" s="8">
        <v>46</v>
      </c>
      <c r="D366" s="8">
        <v>509.7</v>
      </c>
      <c r="E366" s="8">
        <v>19</v>
      </c>
      <c r="F366" s="8">
        <v>1</v>
      </c>
      <c r="G366" s="8">
        <v>19</v>
      </c>
      <c r="H366" s="8">
        <v>12</v>
      </c>
      <c r="I366" s="8">
        <v>217200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431.2</v>
      </c>
      <c r="T366" s="8">
        <v>0</v>
      </c>
      <c r="U366" s="8">
        <v>0</v>
      </c>
      <c r="V366" s="8">
        <v>3</v>
      </c>
      <c r="W366" s="8">
        <v>0</v>
      </c>
      <c r="X366" s="8">
        <v>1</v>
      </c>
      <c r="Y366" s="8"/>
      <c r="Z366" s="8">
        <v>3000</v>
      </c>
      <c r="AA366" s="8">
        <v>8000</v>
      </c>
    </row>
    <row r="367" spans="1:27" x14ac:dyDescent="0.25">
      <c r="A367" s="8">
        <v>2325604</v>
      </c>
      <c r="B367" s="8">
        <v>70</v>
      </c>
      <c r="C367" s="8">
        <v>46</v>
      </c>
      <c r="D367" s="8">
        <v>375.2</v>
      </c>
      <c r="E367" s="8">
        <v>19</v>
      </c>
      <c r="F367" s="8">
        <v>1</v>
      </c>
      <c r="G367" s="8">
        <v>19</v>
      </c>
      <c r="H367" s="8">
        <v>12</v>
      </c>
      <c r="I367" s="8">
        <v>217200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296.7</v>
      </c>
      <c r="T367" s="8">
        <v>0</v>
      </c>
      <c r="U367" s="8">
        <v>0</v>
      </c>
      <c r="V367" s="8">
        <v>3</v>
      </c>
      <c r="W367" s="8">
        <v>1</v>
      </c>
      <c r="X367" s="8">
        <v>1</v>
      </c>
      <c r="Y367" s="8"/>
      <c r="Z367" s="8">
        <v>3000</v>
      </c>
      <c r="AA367" s="8">
        <v>8000</v>
      </c>
    </row>
    <row r="368" spans="1:27" x14ac:dyDescent="0.25">
      <c r="A368" s="8">
        <v>2325801</v>
      </c>
      <c r="B368" s="8">
        <v>70</v>
      </c>
      <c r="C368" s="8">
        <v>41</v>
      </c>
      <c r="D368" s="8">
        <v>126.3</v>
      </c>
      <c r="E368" s="8">
        <v>19</v>
      </c>
      <c r="F368" s="8">
        <v>1</v>
      </c>
      <c r="G368" s="8">
        <v>24</v>
      </c>
      <c r="H368" s="8">
        <v>12</v>
      </c>
      <c r="I368" s="8">
        <v>92400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126.3</v>
      </c>
      <c r="T368" s="8">
        <v>0</v>
      </c>
      <c r="U368" s="8">
        <v>0</v>
      </c>
      <c r="V368" s="8">
        <v>3</v>
      </c>
      <c r="W368" s="8">
        <v>1</v>
      </c>
      <c r="X368" s="8">
        <v>1</v>
      </c>
      <c r="Y368" s="8"/>
      <c r="Z368" s="8">
        <v>1000</v>
      </c>
      <c r="AA368" s="8">
        <v>0</v>
      </c>
    </row>
    <row r="369" spans="1:27" x14ac:dyDescent="0.25">
      <c r="A369" s="8">
        <v>2325804</v>
      </c>
      <c r="B369" s="8">
        <v>70</v>
      </c>
      <c r="C369" s="8">
        <v>43</v>
      </c>
      <c r="D369" s="8">
        <v>183.5</v>
      </c>
      <c r="E369" s="8">
        <v>19</v>
      </c>
      <c r="F369" s="8">
        <v>1</v>
      </c>
      <c r="G369" s="8">
        <v>22</v>
      </c>
      <c r="H369" s="8">
        <v>12</v>
      </c>
      <c r="I369" s="8">
        <v>92400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183.5</v>
      </c>
      <c r="T369" s="8">
        <v>0</v>
      </c>
      <c r="U369" s="8">
        <v>0</v>
      </c>
      <c r="V369" s="8">
        <v>3</v>
      </c>
      <c r="W369" s="8">
        <v>0</v>
      </c>
      <c r="X369" s="8">
        <v>1</v>
      </c>
      <c r="Y369" s="8"/>
      <c r="Z369" s="8">
        <v>1000</v>
      </c>
      <c r="AA369" s="8">
        <v>0</v>
      </c>
    </row>
    <row r="370" spans="1:27" x14ac:dyDescent="0.25">
      <c r="A370" s="8">
        <v>1951302</v>
      </c>
      <c r="B370" s="8">
        <v>70</v>
      </c>
      <c r="C370" s="8">
        <v>55</v>
      </c>
      <c r="D370" s="8">
        <v>509.7</v>
      </c>
      <c r="E370" s="8">
        <v>19</v>
      </c>
      <c r="F370" s="8">
        <v>1</v>
      </c>
      <c r="G370" s="8">
        <v>10</v>
      </c>
      <c r="H370" s="8">
        <v>12</v>
      </c>
      <c r="I370" s="8">
        <v>217200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431.2</v>
      </c>
      <c r="T370" s="8">
        <v>0</v>
      </c>
      <c r="U370" s="8">
        <v>0</v>
      </c>
      <c r="V370" s="8">
        <v>3</v>
      </c>
      <c r="W370" s="8">
        <v>0</v>
      </c>
      <c r="X370" s="8">
        <v>1</v>
      </c>
      <c r="Y370" s="8"/>
      <c r="Z370" s="8">
        <v>3000</v>
      </c>
      <c r="AA370" s="8">
        <v>8000</v>
      </c>
    </row>
    <row r="371" spans="1:27" x14ac:dyDescent="0.25">
      <c r="A371" s="8">
        <v>2326001</v>
      </c>
      <c r="B371" s="8">
        <v>70</v>
      </c>
      <c r="C371" s="8">
        <v>49</v>
      </c>
      <c r="D371" s="8">
        <v>431.2</v>
      </c>
      <c r="E371" s="8">
        <v>19</v>
      </c>
      <c r="F371" s="8">
        <v>1</v>
      </c>
      <c r="G371" s="8">
        <v>16</v>
      </c>
      <c r="H371" s="8">
        <v>12</v>
      </c>
      <c r="I371" s="8">
        <v>217200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431.2</v>
      </c>
      <c r="T371" s="8">
        <v>0</v>
      </c>
      <c r="U371" s="8">
        <v>0</v>
      </c>
      <c r="V371" s="8">
        <v>3</v>
      </c>
      <c r="W371" s="8">
        <v>0</v>
      </c>
      <c r="X371" s="8">
        <v>1</v>
      </c>
      <c r="Y371" s="8"/>
      <c r="Z371" s="8">
        <v>3000</v>
      </c>
      <c r="AA371" s="8">
        <v>0</v>
      </c>
    </row>
    <row r="372" spans="1:27" x14ac:dyDescent="0.25">
      <c r="A372" s="8">
        <v>2326301</v>
      </c>
      <c r="B372" s="8">
        <v>70</v>
      </c>
      <c r="C372" s="8">
        <v>32</v>
      </c>
      <c r="D372" s="8">
        <v>431.2</v>
      </c>
      <c r="E372" s="8">
        <v>19</v>
      </c>
      <c r="F372" s="8">
        <v>1</v>
      </c>
      <c r="G372" s="8">
        <v>33</v>
      </c>
      <c r="H372" s="8">
        <v>12</v>
      </c>
      <c r="I372" s="8">
        <v>217200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431.2</v>
      </c>
      <c r="T372" s="8">
        <v>0</v>
      </c>
      <c r="U372" s="8">
        <v>0</v>
      </c>
      <c r="V372" s="8">
        <v>3</v>
      </c>
      <c r="W372" s="8">
        <v>0</v>
      </c>
      <c r="X372" s="8">
        <v>1</v>
      </c>
      <c r="Y372" s="8"/>
      <c r="Z372" s="8">
        <v>3000</v>
      </c>
      <c r="AA372" s="8">
        <v>0</v>
      </c>
    </row>
    <row r="373" spans="1:27" x14ac:dyDescent="0.25">
      <c r="A373" s="8">
        <v>2326401</v>
      </c>
      <c r="B373" s="8">
        <v>70</v>
      </c>
      <c r="C373" s="8">
        <v>37</v>
      </c>
      <c r="D373" s="8">
        <v>296.7</v>
      </c>
      <c r="E373" s="8">
        <v>19</v>
      </c>
      <c r="F373" s="8">
        <v>1</v>
      </c>
      <c r="G373" s="8">
        <v>28</v>
      </c>
      <c r="H373" s="8">
        <v>12</v>
      </c>
      <c r="I373" s="8">
        <v>217200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296.7</v>
      </c>
      <c r="T373" s="8">
        <v>0</v>
      </c>
      <c r="U373" s="8">
        <v>0</v>
      </c>
      <c r="V373" s="8">
        <v>3</v>
      </c>
      <c r="W373" s="8">
        <v>1</v>
      </c>
      <c r="X373" s="8">
        <v>1</v>
      </c>
      <c r="Y373" s="8"/>
      <c r="Z373" s="8">
        <v>3000</v>
      </c>
      <c r="AA373" s="8">
        <v>0</v>
      </c>
    </row>
    <row r="374" spans="1:27" x14ac:dyDescent="0.25">
      <c r="A374" s="8">
        <v>2326501</v>
      </c>
      <c r="B374" s="8">
        <v>70</v>
      </c>
      <c r="C374" s="8">
        <v>46</v>
      </c>
      <c r="D374" s="8">
        <v>262</v>
      </c>
      <c r="E374" s="8">
        <v>19</v>
      </c>
      <c r="F374" s="8">
        <v>1</v>
      </c>
      <c r="G374" s="8">
        <v>19</v>
      </c>
      <c r="H374" s="8">
        <v>12</v>
      </c>
      <c r="I374" s="8">
        <v>92400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183.5</v>
      </c>
      <c r="T374" s="8">
        <v>0</v>
      </c>
      <c r="U374" s="8">
        <v>0</v>
      </c>
      <c r="V374" s="8">
        <v>3</v>
      </c>
      <c r="W374" s="8">
        <v>0</v>
      </c>
      <c r="X374" s="8">
        <v>1</v>
      </c>
      <c r="Y374" s="8"/>
      <c r="Z374" s="8">
        <v>1000</v>
      </c>
      <c r="AA374" s="8">
        <v>8000</v>
      </c>
    </row>
    <row r="375" spans="1:27" x14ac:dyDescent="0.25">
      <c r="A375" s="8">
        <v>2326503</v>
      </c>
      <c r="B375" s="8">
        <v>70</v>
      </c>
      <c r="C375" s="8">
        <v>41</v>
      </c>
      <c r="D375" s="8">
        <v>204.8</v>
      </c>
      <c r="E375" s="8">
        <v>19</v>
      </c>
      <c r="F375" s="8">
        <v>1</v>
      </c>
      <c r="G375" s="8">
        <v>24</v>
      </c>
      <c r="H375" s="8">
        <v>12</v>
      </c>
      <c r="I375" s="8">
        <v>92400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126.3</v>
      </c>
      <c r="T375" s="8">
        <v>0</v>
      </c>
      <c r="U375" s="8">
        <v>0</v>
      </c>
      <c r="V375" s="8">
        <v>3</v>
      </c>
      <c r="W375" s="8">
        <v>1</v>
      </c>
      <c r="X375" s="8">
        <v>1</v>
      </c>
      <c r="Y375" s="8"/>
      <c r="Z375" s="8">
        <v>1000</v>
      </c>
      <c r="AA375" s="8">
        <v>8000</v>
      </c>
    </row>
    <row r="376" spans="1:27" x14ac:dyDescent="0.25">
      <c r="A376" s="8">
        <v>403203</v>
      </c>
      <c r="B376" s="8">
        <v>70</v>
      </c>
      <c r="C376" s="8">
        <v>49</v>
      </c>
      <c r="D376" s="8">
        <v>183.5</v>
      </c>
      <c r="E376" s="8">
        <v>19</v>
      </c>
      <c r="F376" s="8">
        <v>1</v>
      </c>
      <c r="G376" s="8">
        <v>16</v>
      </c>
      <c r="H376" s="8">
        <v>12</v>
      </c>
      <c r="I376" s="8">
        <v>92400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183.5</v>
      </c>
      <c r="T376" s="8">
        <v>0</v>
      </c>
      <c r="U376" s="8">
        <v>0</v>
      </c>
      <c r="V376" s="8">
        <v>3</v>
      </c>
      <c r="W376" s="8">
        <v>0</v>
      </c>
      <c r="X376" s="8">
        <v>1</v>
      </c>
      <c r="Y376" s="8"/>
      <c r="Z376" s="8">
        <v>1000</v>
      </c>
      <c r="AA376" s="8">
        <v>0</v>
      </c>
    </row>
    <row r="377" spans="1:27" x14ac:dyDescent="0.25">
      <c r="A377" s="8">
        <v>403205</v>
      </c>
      <c r="B377" s="8">
        <v>70</v>
      </c>
      <c r="C377" s="8">
        <v>45</v>
      </c>
      <c r="D377" s="8">
        <v>126.3</v>
      </c>
      <c r="E377" s="8">
        <v>19</v>
      </c>
      <c r="F377" s="8">
        <v>1</v>
      </c>
      <c r="G377" s="8">
        <v>20</v>
      </c>
      <c r="H377" s="8">
        <v>12</v>
      </c>
      <c r="I377" s="8">
        <v>92400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126.3</v>
      </c>
      <c r="T377" s="8">
        <v>0</v>
      </c>
      <c r="U377" s="8">
        <v>0</v>
      </c>
      <c r="V377" s="8">
        <v>3</v>
      </c>
      <c r="W377" s="8">
        <v>1</v>
      </c>
      <c r="X377" s="8">
        <v>1</v>
      </c>
      <c r="Y377" s="8"/>
      <c r="Z377" s="8">
        <v>1000</v>
      </c>
      <c r="AA377" s="8">
        <v>0</v>
      </c>
    </row>
    <row r="378" spans="1:27" x14ac:dyDescent="0.25">
      <c r="A378" s="8">
        <v>2327101</v>
      </c>
      <c r="B378" s="8">
        <v>70</v>
      </c>
      <c r="C378" s="8">
        <v>38</v>
      </c>
      <c r="D378" s="8">
        <v>375.2</v>
      </c>
      <c r="E378" s="8">
        <v>18</v>
      </c>
      <c r="F378" s="8">
        <v>1</v>
      </c>
      <c r="G378" s="8">
        <v>27</v>
      </c>
      <c r="H378" s="8">
        <v>12</v>
      </c>
      <c r="I378" s="8">
        <v>217200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296.7</v>
      </c>
      <c r="T378" s="8">
        <v>0</v>
      </c>
      <c r="U378" s="8">
        <v>0</v>
      </c>
      <c r="V378" s="8">
        <v>3</v>
      </c>
      <c r="W378" s="8">
        <v>1</v>
      </c>
      <c r="X378" s="8">
        <v>1</v>
      </c>
      <c r="Y378" s="8"/>
      <c r="Z378" s="8">
        <v>3000</v>
      </c>
      <c r="AA378" s="8">
        <v>8000</v>
      </c>
    </row>
    <row r="379" spans="1:27" x14ac:dyDescent="0.25">
      <c r="A379" s="8">
        <v>2327201</v>
      </c>
      <c r="B379" s="8">
        <v>70</v>
      </c>
      <c r="C379" s="8">
        <v>42</v>
      </c>
      <c r="D379" s="8">
        <v>509.7</v>
      </c>
      <c r="E379" s="8">
        <v>19</v>
      </c>
      <c r="F379" s="8">
        <v>1</v>
      </c>
      <c r="G379" s="8">
        <v>23</v>
      </c>
      <c r="H379" s="8">
        <v>12</v>
      </c>
      <c r="I379" s="8">
        <v>217200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431.2</v>
      </c>
      <c r="T379" s="8">
        <v>0</v>
      </c>
      <c r="U379" s="8">
        <v>0</v>
      </c>
      <c r="V379" s="8">
        <v>3</v>
      </c>
      <c r="W379" s="8">
        <v>0</v>
      </c>
      <c r="X379" s="8">
        <v>1</v>
      </c>
      <c r="Y379" s="8"/>
      <c r="Z379" s="8">
        <v>3000</v>
      </c>
      <c r="AA379" s="8">
        <v>8000</v>
      </c>
    </row>
    <row r="380" spans="1:27" x14ac:dyDescent="0.25">
      <c r="A380" s="8">
        <v>2327301</v>
      </c>
      <c r="B380" s="8">
        <v>70</v>
      </c>
      <c r="C380" s="8">
        <v>55</v>
      </c>
      <c r="D380" s="8">
        <v>262</v>
      </c>
      <c r="E380" s="8">
        <v>19</v>
      </c>
      <c r="F380" s="8">
        <v>1</v>
      </c>
      <c r="G380" s="8">
        <v>10</v>
      </c>
      <c r="H380" s="8">
        <v>12</v>
      </c>
      <c r="I380" s="8">
        <v>92400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183.5</v>
      </c>
      <c r="T380" s="8">
        <v>0</v>
      </c>
      <c r="U380" s="8">
        <v>0</v>
      </c>
      <c r="V380" s="8">
        <v>3</v>
      </c>
      <c r="W380" s="8">
        <v>0</v>
      </c>
      <c r="X380" s="8">
        <v>1</v>
      </c>
      <c r="Y380" s="8"/>
      <c r="Z380" s="8">
        <v>1000</v>
      </c>
      <c r="AA380" s="8">
        <v>8000</v>
      </c>
    </row>
    <row r="381" spans="1:27" x14ac:dyDescent="0.25">
      <c r="A381" s="8">
        <v>2327303</v>
      </c>
      <c r="B381" s="8">
        <v>70</v>
      </c>
      <c r="C381" s="8">
        <v>46</v>
      </c>
      <c r="D381" s="8">
        <v>204.8</v>
      </c>
      <c r="E381" s="8">
        <v>19</v>
      </c>
      <c r="F381" s="8">
        <v>1</v>
      </c>
      <c r="G381" s="8">
        <v>19</v>
      </c>
      <c r="H381" s="8">
        <v>12</v>
      </c>
      <c r="I381" s="8">
        <v>92400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126.3</v>
      </c>
      <c r="T381" s="8">
        <v>0</v>
      </c>
      <c r="U381" s="8">
        <v>0</v>
      </c>
      <c r="V381" s="8">
        <v>3</v>
      </c>
      <c r="W381" s="8">
        <v>1</v>
      </c>
      <c r="X381" s="8">
        <v>1</v>
      </c>
      <c r="Y381" s="8"/>
      <c r="Z381" s="8">
        <v>1000</v>
      </c>
      <c r="AA381" s="8">
        <v>8000</v>
      </c>
    </row>
    <row r="382" spans="1:27" x14ac:dyDescent="0.25">
      <c r="A382" s="8">
        <v>2327501</v>
      </c>
      <c r="B382" s="8">
        <v>70</v>
      </c>
      <c r="C382" s="8">
        <v>51</v>
      </c>
      <c r="D382" s="8">
        <v>509.7</v>
      </c>
      <c r="E382" s="8">
        <v>18</v>
      </c>
      <c r="F382" s="8">
        <v>1</v>
      </c>
      <c r="G382" s="8">
        <v>14</v>
      </c>
      <c r="H382" s="8">
        <v>12</v>
      </c>
      <c r="I382" s="8">
        <v>217200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431.2</v>
      </c>
      <c r="T382" s="8">
        <v>0</v>
      </c>
      <c r="U382" s="8">
        <v>0</v>
      </c>
      <c r="V382" s="8">
        <v>3</v>
      </c>
      <c r="W382" s="8">
        <v>0</v>
      </c>
      <c r="X382" s="8">
        <v>1</v>
      </c>
      <c r="Y382" s="8"/>
      <c r="Z382" s="8">
        <v>3000</v>
      </c>
      <c r="AA382" s="8">
        <v>8000</v>
      </c>
    </row>
    <row r="383" spans="1:27" x14ac:dyDescent="0.25">
      <c r="A383" s="8">
        <v>2327801</v>
      </c>
      <c r="B383" s="8">
        <v>70</v>
      </c>
      <c r="C383" s="8">
        <v>28</v>
      </c>
      <c r="D383" s="8">
        <v>126.3</v>
      </c>
      <c r="E383" s="8">
        <v>18</v>
      </c>
      <c r="F383" s="8">
        <v>1</v>
      </c>
      <c r="G383" s="8">
        <v>37</v>
      </c>
      <c r="H383" s="8">
        <v>12</v>
      </c>
      <c r="I383" s="8">
        <v>92400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126.3</v>
      </c>
      <c r="T383" s="8">
        <v>0</v>
      </c>
      <c r="U383" s="8">
        <v>0</v>
      </c>
      <c r="V383" s="8">
        <v>3</v>
      </c>
      <c r="W383" s="8">
        <v>1</v>
      </c>
      <c r="X383" s="8">
        <v>1</v>
      </c>
      <c r="Y383" s="8"/>
      <c r="Z383" s="8">
        <v>1000</v>
      </c>
      <c r="AA383" s="8">
        <v>0</v>
      </c>
    </row>
    <row r="384" spans="1:27" x14ac:dyDescent="0.25">
      <c r="A384" s="8">
        <v>2327803</v>
      </c>
      <c r="B384" s="8">
        <v>70</v>
      </c>
      <c r="C384" s="8">
        <v>34</v>
      </c>
      <c r="D384" s="8">
        <v>183.5</v>
      </c>
      <c r="E384" s="8">
        <v>18</v>
      </c>
      <c r="F384" s="8">
        <v>1</v>
      </c>
      <c r="G384" s="8">
        <v>31</v>
      </c>
      <c r="H384" s="8">
        <v>12</v>
      </c>
      <c r="I384" s="8">
        <v>92400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183.5</v>
      </c>
      <c r="T384" s="8">
        <v>0</v>
      </c>
      <c r="U384" s="8">
        <v>0</v>
      </c>
      <c r="V384" s="8">
        <v>3</v>
      </c>
      <c r="W384" s="8">
        <v>0</v>
      </c>
      <c r="X384" s="8">
        <v>1</v>
      </c>
      <c r="Y384" s="8"/>
      <c r="Z384" s="8">
        <v>1000</v>
      </c>
      <c r="AA384" s="8">
        <v>0</v>
      </c>
    </row>
    <row r="385" spans="1:27" x14ac:dyDescent="0.25">
      <c r="A385" s="8">
        <v>2327901</v>
      </c>
      <c r="B385" s="8">
        <v>70</v>
      </c>
      <c r="C385" s="8">
        <v>49</v>
      </c>
      <c r="D385" s="8">
        <v>262</v>
      </c>
      <c r="E385" s="8">
        <v>18</v>
      </c>
      <c r="F385" s="8">
        <v>1</v>
      </c>
      <c r="G385" s="8">
        <v>16</v>
      </c>
      <c r="H385" s="8">
        <v>12</v>
      </c>
      <c r="I385" s="8">
        <v>92400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183.5</v>
      </c>
      <c r="T385" s="8">
        <v>0</v>
      </c>
      <c r="U385" s="8">
        <v>0</v>
      </c>
      <c r="V385" s="8">
        <v>3</v>
      </c>
      <c r="W385" s="8">
        <v>0</v>
      </c>
      <c r="X385" s="8">
        <v>1</v>
      </c>
      <c r="Y385" s="8"/>
      <c r="Z385" s="8">
        <v>1000</v>
      </c>
      <c r="AA385" s="8">
        <v>8000</v>
      </c>
    </row>
    <row r="386" spans="1:27" x14ac:dyDescent="0.25">
      <c r="A386" s="8">
        <v>2327904</v>
      </c>
      <c r="B386" s="8">
        <v>70</v>
      </c>
      <c r="C386" s="8">
        <v>47</v>
      </c>
      <c r="D386" s="8">
        <v>204.8</v>
      </c>
      <c r="E386" s="8">
        <v>18</v>
      </c>
      <c r="F386" s="8">
        <v>1</v>
      </c>
      <c r="G386" s="8">
        <v>18</v>
      </c>
      <c r="H386" s="8">
        <v>12</v>
      </c>
      <c r="I386" s="8">
        <v>92400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126.3</v>
      </c>
      <c r="T386" s="8">
        <v>0</v>
      </c>
      <c r="U386" s="8">
        <v>0</v>
      </c>
      <c r="V386" s="8">
        <v>3</v>
      </c>
      <c r="W386" s="8">
        <v>1</v>
      </c>
      <c r="X386" s="8">
        <v>1</v>
      </c>
      <c r="Y386" s="8"/>
      <c r="Z386" s="8">
        <v>1000</v>
      </c>
      <c r="AA386" s="8">
        <v>8000</v>
      </c>
    </row>
    <row r="387" spans="1:27" x14ac:dyDescent="0.25">
      <c r="A387" s="8">
        <v>2328601</v>
      </c>
      <c r="B387" s="8">
        <v>70</v>
      </c>
      <c r="C387" s="8">
        <v>38</v>
      </c>
      <c r="D387" s="8">
        <v>431.2</v>
      </c>
      <c r="E387" s="8">
        <v>19</v>
      </c>
      <c r="F387" s="8">
        <v>1</v>
      </c>
      <c r="G387" s="8">
        <v>27</v>
      </c>
      <c r="H387" s="8">
        <v>12</v>
      </c>
      <c r="I387" s="8">
        <v>217200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431.2</v>
      </c>
      <c r="T387" s="8">
        <v>0</v>
      </c>
      <c r="U387" s="8">
        <v>0</v>
      </c>
      <c r="V387" s="8">
        <v>3</v>
      </c>
      <c r="W387" s="8">
        <v>0</v>
      </c>
      <c r="X387" s="8">
        <v>1</v>
      </c>
      <c r="Y387" s="8"/>
      <c r="Z387" s="8">
        <v>3000</v>
      </c>
      <c r="AA387" s="8">
        <v>0</v>
      </c>
    </row>
    <row r="388" spans="1:27" x14ac:dyDescent="0.25">
      <c r="A388" s="8">
        <v>2328604</v>
      </c>
      <c r="B388" s="8">
        <v>70</v>
      </c>
      <c r="C388" s="8">
        <v>38</v>
      </c>
      <c r="D388" s="8">
        <v>296.7</v>
      </c>
      <c r="E388" s="8">
        <v>19</v>
      </c>
      <c r="F388" s="8">
        <v>1</v>
      </c>
      <c r="G388" s="8">
        <v>27</v>
      </c>
      <c r="H388" s="8">
        <v>12</v>
      </c>
      <c r="I388" s="8">
        <v>217200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296.7</v>
      </c>
      <c r="T388" s="8">
        <v>0</v>
      </c>
      <c r="U388" s="8">
        <v>0</v>
      </c>
      <c r="V388" s="8">
        <v>3</v>
      </c>
      <c r="W388" s="8">
        <v>1</v>
      </c>
      <c r="X388" s="8">
        <v>1</v>
      </c>
      <c r="Y388" s="8"/>
      <c r="Z388" s="8">
        <v>3000</v>
      </c>
      <c r="AA388" s="8">
        <v>0</v>
      </c>
    </row>
    <row r="389" spans="1:27" x14ac:dyDescent="0.25">
      <c r="A389" s="8">
        <v>2328801</v>
      </c>
      <c r="B389" s="8">
        <v>70</v>
      </c>
      <c r="C389" s="8">
        <v>50</v>
      </c>
      <c r="D389" s="8">
        <v>509.7</v>
      </c>
      <c r="E389" s="8">
        <v>19</v>
      </c>
      <c r="F389" s="8">
        <v>1</v>
      </c>
      <c r="G389" s="8">
        <v>15</v>
      </c>
      <c r="H389" s="8">
        <v>12</v>
      </c>
      <c r="I389" s="8">
        <v>217200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431.2</v>
      </c>
      <c r="T389" s="8">
        <v>0</v>
      </c>
      <c r="U389" s="8">
        <v>0</v>
      </c>
      <c r="V389" s="8">
        <v>3</v>
      </c>
      <c r="W389" s="8">
        <v>0</v>
      </c>
      <c r="X389" s="8">
        <v>1</v>
      </c>
      <c r="Y389" s="8"/>
      <c r="Z389" s="8">
        <v>3000</v>
      </c>
      <c r="AA389" s="8">
        <v>8000</v>
      </c>
    </row>
    <row r="390" spans="1:27" x14ac:dyDescent="0.25">
      <c r="A390" s="8">
        <v>2328804</v>
      </c>
      <c r="B390" s="8">
        <v>70</v>
      </c>
      <c r="C390" s="8">
        <v>39</v>
      </c>
      <c r="D390" s="8">
        <v>375.2</v>
      </c>
      <c r="E390" s="8">
        <v>19</v>
      </c>
      <c r="F390" s="8">
        <v>1</v>
      </c>
      <c r="G390" s="8">
        <v>26</v>
      </c>
      <c r="H390" s="8">
        <v>12</v>
      </c>
      <c r="I390" s="8">
        <v>217200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296.7</v>
      </c>
      <c r="T390" s="8">
        <v>0</v>
      </c>
      <c r="U390" s="8">
        <v>0</v>
      </c>
      <c r="V390" s="8">
        <v>3</v>
      </c>
      <c r="W390" s="8">
        <v>1</v>
      </c>
      <c r="X390" s="8">
        <v>1</v>
      </c>
      <c r="Y390" s="8"/>
      <c r="Z390" s="8">
        <v>3000</v>
      </c>
      <c r="AA390" s="8">
        <v>8000</v>
      </c>
    </row>
    <row r="391" spans="1:27" x14ac:dyDescent="0.25">
      <c r="A391" s="8">
        <v>2329001</v>
      </c>
      <c r="B391" s="8">
        <v>70</v>
      </c>
      <c r="C391" s="8">
        <v>43</v>
      </c>
      <c r="D391" s="8">
        <v>385.9</v>
      </c>
      <c r="E391" s="8">
        <v>19</v>
      </c>
      <c r="F391" s="8">
        <v>1</v>
      </c>
      <c r="G391" s="8">
        <v>22</v>
      </c>
      <c r="H391" s="8">
        <v>12</v>
      </c>
      <c r="I391" s="8">
        <v>154800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307.39999999999998</v>
      </c>
      <c r="T391" s="8">
        <v>0</v>
      </c>
      <c r="U391" s="8">
        <v>0</v>
      </c>
      <c r="V391" s="8">
        <v>3</v>
      </c>
      <c r="W391" s="8">
        <v>0</v>
      </c>
      <c r="X391" s="8">
        <v>1</v>
      </c>
      <c r="Y391" s="8"/>
      <c r="Z391" s="8">
        <v>2000</v>
      </c>
      <c r="AA391" s="8">
        <v>8000</v>
      </c>
    </row>
    <row r="392" spans="1:27" x14ac:dyDescent="0.25">
      <c r="A392" s="8">
        <v>2329004</v>
      </c>
      <c r="B392" s="8">
        <v>70</v>
      </c>
      <c r="C392" s="8">
        <v>36</v>
      </c>
      <c r="D392" s="8">
        <v>290</v>
      </c>
      <c r="E392" s="8">
        <v>19</v>
      </c>
      <c r="F392" s="8">
        <v>1</v>
      </c>
      <c r="G392" s="8">
        <v>29</v>
      </c>
      <c r="H392" s="8">
        <v>12</v>
      </c>
      <c r="I392" s="8">
        <v>154800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211.5</v>
      </c>
      <c r="T392" s="8">
        <v>0</v>
      </c>
      <c r="U392" s="8">
        <v>0</v>
      </c>
      <c r="V392" s="8">
        <v>3</v>
      </c>
      <c r="W392" s="8">
        <v>1</v>
      </c>
      <c r="X392" s="8">
        <v>1</v>
      </c>
      <c r="Y392" s="8"/>
      <c r="Z392" s="8">
        <v>2000</v>
      </c>
      <c r="AA392" s="8">
        <v>8000</v>
      </c>
    </row>
    <row r="393" spans="1:27" x14ac:dyDescent="0.25">
      <c r="A393" s="8">
        <v>2329601</v>
      </c>
      <c r="B393" s="8">
        <v>70</v>
      </c>
      <c r="C393" s="8">
        <v>38</v>
      </c>
      <c r="D393" s="8">
        <v>307.39999999999998</v>
      </c>
      <c r="E393" s="8">
        <v>18</v>
      </c>
      <c r="F393" s="8">
        <v>1</v>
      </c>
      <c r="G393" s="8">
        <v>27</v>
      </c>
      <c r="H393" s="8">
        <v>12</v>
      </c>
      <c r="I393" s="8">
        <v>154800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307.39999999999998</v>
      </c>
      <c r="T393" s="8">
        <v>0</v>
      </c>
      <c r="U393" s="8">
        <v>0</v>
      </c>
      <c r="V393" s="8">
        <v>3</v>
      </c>
      <c r="W393" s="8">
        <v>0</v>
      </c>
      <c r="X393" s="8">
        <v>1</v>
      </c>
      <c r="Y393" s="8"/>
      <c r="Z393" s="8">
        <v>2000</v>
      </c>
      <c r="AA393" s="8">
        <v>0</v>
      </c>
    </row>
    <row r="394" spans="1:27" x14ac:dyDescent="0.25">
      <c r="A394" s="8">
        <v>2329604</v>
      </c>
      <c r="B394" s="8">
        <v>70</v>
      </c>
      <c r="C394" s="8">
        <v>32</v>
      </c>
      <c r="D394" s="8">
        <v>211.5</v>
      </c>
      <c r="E394" s="8">
        <v>18</v>
      </c>
      <c r="F394" s="8">
        <v>1</v>
      </c>
      <c r="G394" s="8">
        <v>33</v>
      </c>
      <c r="H394" s="8">
        <v>12</v>
      </c>
      <c r="I394" s="8">
        <v>154800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211.5</v>
      </c>
      <c r="T394" s="8">
        <v>0</v>
      </c>
      <c r="U394" s="8">
        <v>0</v>
      </c>
      <c r="V394" s="8">
        <v>3</v>
      </c>
      <c r="W394" s="8">
        <v>1</v>
      </c>
      <c r="X394" s="8">
        <v>1</v>
      </c>
      <c r="Y394" s="8"/>
      <c r="Z394" s="8">
        <v>2000</v>
      </c>
      <c r="AA394" s="8">
        <v>0</v>
      </c>
    </row>
    <row r="395" spans="1:27" x14ac:dyDescent="0.25">
      <c r="A395" s="8">
        <v>2329606</v>
      </c>
      <c r="B395" s="8">
        <v>70</v>
      </c>
      <c r="C395" s="8">
        <v>53</v>
      </c>
      <c r="D395" s="8">
        <v>204.8</v>
      </c>
      <c r="E395" s="8">
        <v>18</v>
      </c>
      <c r="F395" s="8">
        <v>1</v>
      </c>
      <c r="G395" s="8">
        <v>12</v>
      </c>
      <c r="H395" s="8">
        <v>12</v>
      </c>
      <c r="I395" s="8">
        <v>92400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126.3</v>
      </c>
      <c r="T395" s="8">
        <v>0</v>
      </c>
      <c r="U395" s="8">
        <v>0</v>
      </c>
      <c r="V395" s="8">
        <v>3</v>
      </c>
      <c r="W395" s="8">
        <v>1</v>
      </c>
      <c r="X395" s="8">
        <v>1</v>
      </c>
      <c r="Y395" s="8"/>
      <c r="Z395" s="8">
        <v>1000</v>
      </c>
      <c r="AA395" s="8">
        <v>8000</v>
      </c>
    </row>
    <row r="396" spans="1:27" x14ac:dyDescent="0.25">
      <c r="A396" s="8">
        <v>2329901</v>
      </c>
      <c r="B396" s="8">
        <v>70</v>
      </c>
      <c r="C396" s="8">
        <v>37</v>
      </c>
      <c r="D396" s="8">
        <v>385.9</v>
      </c>
      <c r="E396" s="8">
        <v>18</v>
      </c>
      <c r="F396" s="8">
        <v>1</v>
      </c>
      <c r="G396" s="8">
        <v>28</v>
      </c>
      <c r="H396" s="8">
        <v>12</v>
      </c>
      <c r="I396" s="8">
        <v>154800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307.39999999999998</v>
      </c>
      <c r="T396" s="8">
        <v>0</v>
      </c>
      <c r="U396" s="8">
        <v>0</v>
      </c>
      <c r="V396" s="8">
        <v>3</v>
      </c>
      <c r="W396" s="8">
        <v>0</v>
      </c>
      <c r="X396" s="8">
        <v>1</v>
      </c>
      <c r="Y396" s="8"/>
      <c r="Z396" s="8">
        <v>2000</v>
      </c>
      <c r="AA396" s="8">
        <v>8000</v>
      </c>
    </row>
    <row r="397" spans="1:27" x14ac:dyDescent="0.25">
      <c r="A397" s="8">
        <v>2329904</v>
      </c>
      <c r="B397" s="8">
        <v>70</v>
      </c>
      <c r="C397" s="8">
        <v>27</v>
      </c>
      <c r="D397" s="8">
        <v>290</v>
      </c>
      <c r="E397" s="8">
        <v>18</v>
      </c>
      <c r="F397" s="8">
        <v>1</v>
      </c>
      <c r="G397" s="8">
        <v>38</v>
      </c>
      <c r="H397" s="8">
        <v>12</v>
      </c>
      <c r="I397" s="8">
        <v>154800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211.5</v>
      </c>
      <c r="T397" s="8">
        <v>0</v>
      </c>
      <c r="U397" s="8">
        <v>0</v>
      </c>
      <c r="V397" s="8">
        <v>3</v>
      </c>
      <c r="W397" s="8">
        <v>1</v>
      </c>
      <c r="X397" s="8">
        <v>1</v>
      </c>
      <c r="Y397" s="8"/>
      <c r="Z397" s="8">
        <v>2000</v>
      </c>
      <c r="AA397" s="8">
        <v>8000</v>
      </c>
    </row>
    <row r="398" spans="1:27" x14ac:dyDescent="0.25">
      <c r="A398" s="8">
        <v>2330201</v>
      </c>
      <c r="B398" s="8">
        <v>70</v>
      </c>
      <c r="C398" s="8">
        <v>36</v>
      </c>
      <c r="D398" s="8">
        <v>296.7</v>
      </c>
      <c r="E398" s="8">
        <v>18</v>
      </c>
      <c r="F398" s="8">
        <v>1</v>
      </c>
      <c r="G398" s="8">
        <v>29</v>
      </c>
      <c r="H398" s="8">
        <v>12</v>
      </c>
      <c r="I398" s="8">
        <v>217200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296.7</v>
      </c>
      <c r="T398" s="8">
        <v>0</v>
      </c>
      <c r="U398" s="8">
        <v>0</v>
      </c>
      <c r="V398" s="8">
        <v>3</v>
      </c>
      <c r="W398" s="8">
        <v>1</v>
      </c>
      <c r="X398" s="8">
        <v>1</v>
      </c>
      <c r="Y398" s="8"/>
      <c r="Z398" s="8">
        <v>3000</v>
      </c>
      <c r="AA398" s="8">
        <v>0</v>
      </c>
    </row>
    <row r="399" spans="1:27" x14ac:dyDescent="0.25">
      <c r="A399" s="8">
        <v>2330204</v>
      </c>
      <c r="B399" s="8">
        <v>70</v>
      </c>
      <c r="C399" s="8">
        <v>44</v>
      </c>
      <c r="D399" s="8">
        <v>431.2</v>
      </c>
      <c r="E399" s="8">
        <v>18</v>
      </c>
      <c r="F399" s="8">
        <v>1</v>
      </c>
      <c r="G399" s="8">
        <v>21</v>
      </c>
      <c r="H399" s="8">
        <v>12</v>
      </c>
      <c r="I399" s="8">
        <v>217200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431.2</v>
      </c>
      <c r="T399" s="8">
        <v>0</v>
      </c>
      <c r="U399" s="8">
        <v>0</v>
      </c>
      <c r="V399" s="8">
        <v>3</v>
      </c>
      <c r="W399" s="8">
        <v>0</v>
      </c>
      <c r="X399" s="8">
        <v>1</v>
      </c>
      <c r="Y399" s="8"/>
      <c r="Z399" s="8">
        <v>3000</v>
      </c>
      <c r="AA399" s="8">
        <v>0</v>
      </c>
    </row>
    <row r="400" spans="1:27" x14ac:dyDescent="0.25">
      <c r="A400" s="8">
        <v>2330401</v>
      </c>
      <c r="B400" s="8">
        <v>70</v>
      </c>
      <c r="C400" s="8">
        <v>32</v>
      </c>
      <c r="D400" s="8">
        <v>431.2</v>
      </c>
      <c r="E400" s="8">
        <v>18</v>
      </c>
      <c r="F400" s="8">
        <v>1</v>
      </c>
      <c r="G400" s="8">
        <v>33</v>
      </c>
      <c r="H400" s="8">
        <v>12</v>
      </c>
      <c r="I400" s="8">
        <v>217200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431.2</v>
      </c>
      <c r="T400" s="8">
        <v>0</v>
      </c>
      <c r="U400" s="8">
        <v>0</v>
      </c>
      <c r="V400" s="8">
        <v>3</v>
      </c>
      <c r="W400" s="8">
        <v>0</v>
      </c>
      <c r="X400" s="8">
        <v>1</v>
      </c>
      <c r="Y400" s="8"/>
      <c r="Z400" s="8">
        <v>3000</v>
      </c>
      <c r="AA400" s="8">
        <v>0</v>
      </c>
    </row>
    <row r="401" spans="1:27" x14ac:dyDescent="0.25">
      <c r="A401" s="8">
        <v>2330404</v>
      </c>
      <c r="B401" s="8">
        <v>70</v>
      </c>
      <c r="C401" s="8">
        <v>32</v>
      </c>
      <c r="D401" s="8">
        <v>296.7</v>
      </c>
      <c r="E401" s="8">
        <v>18</v>
      </c>
      <c r="F401" s="8">
        <v>1</v>
      </c>
      <c r="G401" s="8">
        <v>33</v>
      </c>
      <c r="H401" s="8">
        <v>12</v>
      </c>
      <c r="I401" s="8">
        <v>217200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296.7</v>
      </c>
      <c r="T401" s="8">
        <v>0</v>
      </c>
      <c r="U401" s="8">
        <v>0</v>
      </c>
      <c r="V401" s="8">
        <v>3</v>
      </c>
      <c r="W401" s="8">
        <v>1</v>
      </c>
      <c r="X401" s="8">
        <v>1</v>
      </c>
      <c r="Y401" s="8"/>
      <c r="Z401" s="8">
        <v>3000</v>
      </c>
      <c r="AA401" s="8">
        <v>0</v>
      </c>
    </row>
    <row r="402" spans="1:27" x14ac:dyDescent="0.25">
      <c r="A402" s="8">
        <v>2330701</v>
      </c>
      <c r="B402" s="8">
        <v>70</v>
      </c>
      <c r="C402" s="8">
        <v>41</v>
      </c>
      <c r="D402" s="8">
        <v>183.5</v>
      </c>
      <c r="E402" s="8">
        <v>18</v>
      </c>
      <c r="F402" s="8">
        <v>1</v>
      </c>
      <c r="G402" s="8">
        <v>24</v>
      </c>
      <c r="H402" s="8">
        <v>12</v>
      </c>
      <c r="I402" s="8">
        <v>92400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183.5</v>
      </c>
      <c r="T402" s="8">
        <v>0</v>
      </c>
      <c r="U402" s="8">
        <v>0</v>
      </c>
      <c r="V402" s="8">
        <v>3</v>
      </c>
      <c r="W402" s="8">
        <v>0</v>
      </c>
      <c r="X402" s="8">
        <v>1</v>
      </c>
      <c r="Y402" s="8"/>
      <c r="Z402" s="8">
        <v>1000</v>
      </c>
      <c r="AA402" s="8">
        <v>0</v>
      </c>
    </row>
    <row r="403" spans="1:27" x14ac:dyDescent="0.25">
      <c r="A403" s="8">
        <v>2330901</v>
      </c>
      <c r="B403" s="8">
        <v>70</v>
      </c>
      <c r="C403" s="8">
        <v>38</v>
      </c>
      <c r="D403" s="8">
        <v>431.2</v>
      </c>
      <c r="E403" s="8">
        <v>18</v>
      </c>
      <c r="F403" s="8">
        <v>1</v>
      </c>
      <c r="G403" s="8">
        <v>27</v>
      </c>
      <c r="H403" s="8">
        <v>12</v>
      </c>
      <c r="I403" s="8">
        <v>217200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431.2</v>
      </c>
      <c r="T403" s="8">
        <v>0</v>
      </c>
      <c r="U403" s="8">
        <v>0</v>
      </c>
      <c r="V403" s="8">
        <v>3</v>
      </c>
      <c r="W403" s="8">
        <v>0</v>
      </c>
      <c r="X403" s="8">
        <v>1</v>
      </c>
      <c r="Y403" s="8"/>
      <c r="Z403" s="8">
        <v>3000</v>
      </c>
      <c r="AA403" s="8">
        <v>0</v>
      </c>
    </row>
    <row r="404" spans="1:27" x14ac:dyDescent="0.25">
      <c r="A404" s="8">
        <v>2331001</v>
      </c>
      <c r="B404" s="8">
        <v>70</v>
      </c>
      <c r="C404" s="8">
        <v>29</v>
      </c>
      <c r="D404" s="8">
        <v>307.39999999999998</v>
      </c>
      <c r="E404" s="8">
        <v>18</v>
      </c>
      <c r="F404" s="8">
        <v>1</v>
      </c>
      <c r="G404" s="8">
        <v>36</v>
      </c>
      <c r="H404" s="8">
        <v>12</v>
      </c>
      <c r="I404" s="8">
        <v>154800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307.39999999999998</v>
      </c>
      <c r="T404" s="8">
        <v>0</v>
      </c>
      <c r="U404" s="8">
        <v>0</v>
      </c>
      <c r="V404" s="8">
        <v>3</v>
      </c>
      <c r="W404" s="8">
        <v>0</v>
      </c>
      <c r="X404" s="8">
        <v>1</v>
      </c>
      <c r="Y404" s="8"/>
      <c r="Z404" s="8">
        <v>2000</v>
      </c>
      <c r="AA404" s="8">
        <v>0</v>
      </c>
    </row>
    <row r="405" spans="1:27" x14ac:dyDescent="0.25">
      <c r="A405" s="8">
        <v>2331004</v>
      </c>
      <c r="B405" s="8">
        <v>70</v>
      </c>
      <c r="C405" s="8">
        <v>32</v>
      </c>
      <c r="D405" s="8">
        <v>211.5</v>
      </c>
      <c r="E405" s="8">
        <v>18</v>
      </c>
      <c r="F405" s="8">
        <v>1</v>
      </c>
      <c r="G405" s="8">
        <v>33</v>
      </c>
      <c r="H405" s="8">
        <v>12</v>
      </c>
      <c r="I405" s="8">
        <v>154800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211.5</v>
      </c>
      <c r="T405" s="8">
        <v>0</v>
      </c>
      <c r="U405" s="8">
        <v>0</v>
      </c>
      <c r="V405" s="8">
        <v>3</v>
      </c>
      <c r="W405" s="8">
        <v>1</v>
      </c>
      <c r="X405" s="8">
        <v>1</v>
      </c>
      <c r="Y405" s="8"/>
      <c r="Z405" s="8">
        <v>2000</v>
      </c>
      <c r="AA405" s="8">
        <v>0</v>
      </c>
    </row>
    <row r="406" spans="1:27" x14ac:dyDescent="0.25">
      <c r="A406" s="8">
        <v>2331601</v>
      </c>
      <c r="B406" s="8">
        <v>70</v>
      </c>
      <c r="C406" s="8">
        <v>44</v>
      </c>
      <c r="D406" s="8">
        <v>197.2</v>
      </c>
      <c r="E406" s="8">
        <v>18</v>
      </c>
      <c r="F406" s="8">
        <v>1</v>
      </c>
      <c r="G406" s="8">
        <v>21</v>
      </c>
      <c r="H406" s="8">
        <v>2</v>
      </c>
      <c r="I406" s="8">
        <v>92400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121.6</v>
      </c>
      <c r="T406" s="8">
        <v>0</v>
      </c>
      <c r="U406" s="8">
        <v>0</v>
      </c>
      <c r="V406" s="8">
        <v>3</v>
      </c>
      <c r="W406" s="8">
        <v>1</v>
      </c>
      <c r="X406" s="8">
        <v>1</v>
      </c>
      <c r="Y406" s="8"/>
      <c r="Z406" s="8">
        <v>1000</v>
      </c>
      <c r="AA406" s="8">
        <v>8000</v>
      </c>
    </row>
    <row r="407" spans="1:27" x14ac:dyDescent="0.25">
      <c r="A407" s="8">
        <v>2045003</v>
      </c>
      <c r="B407" s="8">
        <v>70</v>
      </c>
      <c r="C407" s="8">
        <v>37</v>
      </c>
      <c r="D407" s="8">
        <v>126.3</v>
      </c>
      <c r="E407" s="8">
        <v>18</v>
      </c>
      <c r="F407" s="8">
        <v>1</v>
      </c>
      <c r="G407" s="8">
        <v>28</v>
      </c>
      <c r="H407" s="8">
        <v>12</v>
      </c>
      <c r="I407" s="8">
        <v>92400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126.3</v>
      </c>
      <c r="T407" s="8">
        <v>0</v>
      </c>
      <c r="U407" s="8">
        <v>0</v>
      </c>
      <c r="V407" s="8">
        <v>3</v>
      </c>
      <c r="W407" s="8">
        <v>1</v>
      </c>
      <c r="X407" s="8">
        <v>1</v>
      </c>
      <c r="Y407" s="8"/>
      <c r="Z407" s="8">
        <v>1000</v>
      </c>
      <c r="AA407" s="8">
        <v>0</v>
      </c>
    </row>
    <row r="408" spans="1:27" x14ac:dyDescent="0.25">
      <c r="A408" s="8">
        <v>2045005</v>
      </c>
      <c r="B408" s="8">
        <v>70</v>
      </c>
      <c r="C408" s="8">
        <v>39</v>
      </c>
      <c r="D408" s="8">
        <v>183.5</v>
      </c>
      <c r="E408" s="8">
        <v>18</v>
      </c>
      <c r="F408" s="8">
        <v>1</v>
      </c>
      <c r="G408" s="8">
        <v>26</v>
      </c>
      <c r="H408" s="8">
        <v>12</v>
      </c>
      <c r="I408" s="8">
        <v>92400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183.5</v>
      </c>
      <c r="T408" s="8">
        <v>0</v>
      </c>
      <c r="U408" s="8">
        <v>0</v>
      </c>
      <c r="V408" s="8">
        <v>3</v>
      </c>
      <c r="W408" s="8">
        <v>0</v>
      </c>
      <c r="X408" s="8">
        <v>1</v>
      </c>
      <c r="Y408" s="8"/>
      <c r="Z408" s="8">
        <v>1000</v>
      </c>
      <c r="AA408" s="8">
        <v>0</v>
      </c>
    </row>
    <row r="409" spans="1:27" x14ac:dyDescent="0.25">
      <c r="A409" s="8">
        <v>2331701</v>
      </c>
      <c r="B409" s="8">
        <v>70</v>
      </c>
      <c r="C409" s="8">
        <v>56</v>
      </c>
      <c r="D409" s="8">
        <v>204.8</v>
      </c>
      <c r="E409" s="8">
        <v>18</v>
      </c>
      <c r="F409" s="8">
        <v>1</v>
      </c>
      <c r="G409" s="8">
        <v>9</v>
      </c>
      <c r="H409" s="8">
        <v>12</v>
      </c>
      <c r="I409" s="8">
        <v>92400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126.3</v>
      </c>
      <c r="T409" s="8">
        <v>0</v>
      </c>
      <c r="U409" s="8">
        <v>0</v>
      </c>
      <c r="V409" s="8">
        <v>3</v>
      </c>
      <c r="W409" s="8">
        <v>1</v>
      </c>
      <c r="X409" s="8">
        <v>1</v>
      </c>
      <c r="Y409" s="8"/>
      <c r="Z409" s="8">
        <v>1000</v>
      </c>
      <c r="AA409" s="8">
        <v>8000</v>
      </c>
    </row>
    <row r="410" spans="1:27" x14ac:dyDescent="0.25">
      <c r="A410" s="8">
        <v>2332601</v>
      </c>
      <c r="B410" s="8">
        <v>70</v>
      </c>
      <c r="C410" s="8">
        <v>45</v>
      </c>
      <c r="D410" s="8">
        <v>262</v>
      </c>
      <c r="E410" s="8">
        <v>18</v>
      </c>
      <c r="F410" s="8">
        <v>1</v>
      </c>
      <c r="G410" s="8">
        <v>20</v>
      </c>
      <c r="H410" s="8">
        <v>12</v>
      </c>
      <c r="I410" s="8">
        <v>92400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183.5</v>
      </c>
      <c r="T410" s="8">
        <v>0</v>
      </c>
      <c r="U410" s="8">
        <v>0</v>
      </c>
      <c r="V410" s="8">
        <v>3</v>
      </c>
      <c r="W410" s="8">
        <v>0</v>
      </c>
      <c r="X410" s="8">
        <v>1</v>
      </c>
      <c r="Y410" s="8"/>
      <c r="Z410" s="8">
        <v>1000</v>
      </c>
      <c r="AA410" s="8">
        <v>8000</v>
      </c>
    </row>
    <row r="411" spans="1:27" x14ac:dyDescent="0.25">
      <c r="A411" s="8">
        <v>2332701</v>
      </c>
      <c r="B411" s="8">
        <v>70</v>
      </c>
      <c r="C411" s="8">
        <v>33</v>
      </c>
      <c r="D411" s="8">
        <v>375.2</v>
      </c>
      <c r="E411" s="8">
        <v>18</v>
      </c>
      <c r="F411" s="8">
        <v>1</v>
      </c>
      <c r="G411" s="8">
        <v>32</v>
      </c>
      <c r="H411" s="8">
        <v>12</v>
      </c>
      <c r="I411" s="8">
        <v>217200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296.7</v>
      </c>
      <c r="T411" s="8">
        <v>0</v>
      </c>
      <c r="U411" s="8">
        <v>0</v>
      </c>
      <c r="V411" s="8">
        <v>3</v>
      </c>
      <c r="W411" s="8">
        <v>1</v>
      </c>
      <c r="X411" s="8">
        <v>1</v>
      </c>
      <c r="Y411" s="8"/>
      <c r="Z411" s="8">
        <v>3000</v>
      </c>
      <c r="AA411" s="8">
        <v>8000</v>
      </c>
    </row>
    <row r="412" spans="1:27" x14ac:dyDescent="0.25">
      <c r="A412" s="8">
        <v>2332801</v>
      </c>
      <c r="B412" s="8">
        <v>70</v>
      </c>
      <c r="C412" s="8">
        <v>35</v>
      </c>
      <c r="D412" s="8">
        <v>509.7</v>
      </c>
      <c r="E412" s="8">
        <v>18</v>
      </c>
      <c r="F412" s="8">
        <v>1</v>
      </c>
      <c r="G412" s="8">
        <v>30</v>
      </c>
      <c r="H412" s="8">
        <v>12</v>
      </c>
      <c r="I412" s="8">
        <v>217200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431.2</v>
      </c>
      <c r="T412" s="8">
        <v>0</v>
      </c>
      <c r="U412" s="8">
        <v>0</v>
      </c>
      <c r="V412" s="8">
        <v>3</v>
      </c>
      <c r="W412" s="8">
        <v>0</v>
      </c>
      <c r="X412" s="8">
        <v>1</v>
      </c>
      <c r="Y412" s="8"/>
      <c r="Z412" s="8">
        <v>3000</v>
      </c>
      <c r="AA412" s="8">
        <v>8000</v>
      </c>
    </row>
    <row r="413" spans="1:27" x14ac:dyDescent="0.25">
      <c r="A413" s="8">
        <v>2333201</v>
      </c>
      <c r="B413" s="8">
        <v>70</v>
      </c>
      <c r="C413" s="8">
        <v>53</v>
      </c>
      <c r="D413" s="8">
        <v>183.5</v>
      </c>
      <c r="E413" s="8">
        <v>18</v>
      </c>
      <c r="F413" s="8">
        <v>1</v>
      </c>
      <c r="G413" s="8">
        <v>12</v>
      </c>
      <c r="H413" s="8">
        <v>12</v>
      </c>
      <c r="I413" s="8">
        <v>92400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183.5</v>
      </c>
      <c r="T413" s="8">
        <v>0</v>
      </c>
      <c r="U413" s="8">
        <v>0</v>
      </c>
      <c r="V413" s="8">
        <v>3</v>
      </c>
      <c r="W413" s="8">
        <v>0</v>
      </c>
      <c r="X413" s="8">
        <v>1</v>
      </c>
      <c r="Y413" s="8"/>
      <c r="Z413" s="8">
        <v>1000</v>
      </c>
      <c r="AA413" s="8">
        <v>0</v>
      </c>
    </row>
    <row r="414" spans="1:27" x14ac:dyDescent="0.25">
      <c r="A414" s="8">
        <v>2333204</v>
      </c>
      <c r="B414" s="8">
        <v>70</v>
      </c>
      <c r="C414" s="8">
        <v>48</v>
      </c>
      <c r="D414" s="8">
        <v>126.3</v>
      </c>
      <c r="E414" s="8">
        <v>18</v>
      </c>
      <c r="F414" s="8">
        <v>1</v>
      </c>
      <c r="G414" s="8">
        <v>17</v>
      </c>
      <c r="H414" s="8">
        <v>12</v>
      </c>
      <c r="I414" s="8">
        <v>92400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126.3</v>
      </c>
      <c r="T414" s="8">
        <v>0</v>
      </c>
      <c r="U414" s="8">
        <v>0</v>
      </c>
      <c r="V414" s="8">
        <v>3</v>
      </c>
      <c r="W414" s="8">
        <v>1</v>
      </c>
      <c r="X414" s="8">
        <v>1</v>
      </c>
      <c r="Y414" s="8"/>
      <c r="Z414" s="8">
        <v>1000</v>
      </c>
      <c r="AA414" s="8">
        <v>0</v>
      </c>
    </row>
    <row r="415" spans="1:27" x14ac:dyDescent="0.25">
      <c r="A415" s="8">
        <v>2333401</v>
      </c>
      <c r="B415" s="8">
        <v>70</v>
      </c>
      <c r="C415" s="8">
        <v>48</v>
      </c>
      <c r="D415" s="8">
        <v>262</v>
      </c>
      <c r="E415" s="8">
        <v>18</v>
      </c>
      <c r="F415" s="8">
        <v>1</v>
      </c>
      <c r="G415" s="8">
        <v>17</v>
      </c>
      <c r="H415" s="8">
        <v>12</v>
      </c>
      <c r="I415" s="8">
        <v>92400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183.5</v>
      </c>
      <c r="T415" s="8">
        <v>0</v>
      </c>
      <c r="U415" s="8">
        <v>0</v>
      </c>
      <c r="V415" s="8">
        <v>3</v>
      </c>
      <c r="W415" s="8">
        <v>0</v>
      </c>
      <c r="X415" s="8">
        <v>1</v>
      </c>
      <c r="Y415" s="8"/>
      <c r="Z415" s="8">
        <v>1000</v>
      </c>
      <c r="AA415" s="8">
        <v>8000</v>
      </c>
    </row>
    <row r="416" spans="1:27" x14ac:dyDescent="0.25">
      <c r="A416" s="8">
        <v>2333404</v>
      </c>
      <c r="B416" s="8">
        <v>70</v>
      </c>
      <c r="C416" s="8">
        <v>38</v>
      </c>
      <c r="D416" s="8">
        <v>204.8</v>
      </c>
      <c r="E416" s="8">
        <v>18</v>
      </c>
      <c r="F416" s="8">
        <v>1</v>
      </c>
      <c r="G416" s="8">
        <v>27</v>
      </c>
      <c r="H416" s="8">
        <v>12</v>
      </c>
      <c r="I416" s="8">
        <v>92400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126.3</v>
      </c>
      <c r="T416" s="8">
        <v>0</v>
      </c>
      <c r="U416" s="8">
        <v>0</v>
      </c>
      <c r="V416" s="8">
        <v>3</v>
      </c>
      <c r="W416" s="8">
        <v>1</v>
      </c>
      <c r="X416" s="8">
        <v>1</v>
      </c>
      <c r="Y416" s="8"/>
      <c r="Z416" s="8">
        <v>1000</v>
      </c>
      <c r="AA416" s="8">
        <v>8000</v>
      </c>
    </row>
    <row r="417" spans="1:27" x14ac:dyDescent="0.25">
      <c r="A417" s="8">
        <v>2330902</v>
      </c>
      <c r="B417" s="8">
        <v>70</v>
      </c>
      <c r="C417" s="8">
        <v>38</v>
      </c>
      <c r="D417" s="8">
        <v>296.7</v>
      </c>
      <c r="E417" s="8">
        <v>18</v>
      </c>
      <c r="F417" s="8">
        <v>1</v>
      </c>
      <c r="G417" s="8">
        <v>27</v>
      </c>
      <c r="H417" s="8">
        <v>12</v>
      </c>
      <c r="I417" s="8">
        <v>217200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296.7</v>
      </c>
      <c r="T417" s="8">
        <v>0</v>
      </c>
      <c r="U417" s="8">
        <v>0</v>
      </c>
      <c r="V417" s="8">
        <v>3</v>
      </c>
      <c r="W417" s="8">
        <v>1</v>
      </c>
      <c r="X417" s="8">
        <v>1</v>
      </c>
      <c r="Y417" s="8"/>
      <c r="Z417" s="8">
        <v>3000</v>
      </c>
      <c r="AA417" s="8">
        <v>0</v>
      </c>
    </row>
    <row r="418" spans="1:27" x14ac:dyDescent="0.25">
      <c r="A418" s="8">
        <v>2331301</v>
      </c>
      <c r="B418" s="8">
        <v>70</v>
      </c>
      <c r="C418" s="8">
        <v>34</v>
      </c>
      <c r="D418" s="8">
        <v>123.9</v>
      </c>
      <c r="E418" s="8">
        <v>18</v>
      </c>
      <c r="F418" s="8">
        <v>1</v>
      </c>
      <c r="G418" s="8">
        <v>31</v>
      </c>
      <c r="H418" s="8">
        <v>6</v>
      </c>
      <c r="I418" s="8">
        <v>92400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123.9</v>
      </c>
      <c r="T418" s="8">
        <v>0</v>
      </c>
      <c r="U418" s="8">
        <v>0</v>
      </c>
      <c r="V418" s="8">
        <v>3</v>
      </c>
      <c r="W418" s="8">
        <v>1</v>
      </c>
      <c r="X418" s="8">
        <v>1</v>
      </c>
      <c r="Y418" s="8"/>
      <c r="Z418" s="8">
        <v>1000</v>
      </c>
      <c r="AA418" s="8">
        <v>0</v>
      </c>
    </row>
    <row r="419" spans="1:27" x14ac:dyDescent="0.25">
      <c r="A419" s="8">
        <v>2333601</v>
      </c>
      <c r="B419" s="8">
        <v>70</v>
      </c>
      <c r="C419" s="8">
        <v>50</v>
      </c>
      <c r="D419" s="8">
        <v>262</v>
      </c>
      <c r="E419" s="8">
        <v>18</v>
      </c>
      <c r="F419" s="8">
        <v>1</v>
      </c>
      <c r="G419" s="8">
        <v>15</v>
      </c>
      <c r="H419" s="8">
        <v>12</v>
      </c>
      <c r="I419" s="8">
        <v>92400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183.5</v>
      </c>
      <c r="T419" s="8">
        <v>0</v>
      </c>
      <c r="U419" s="8">
        <v>0</v>
      </c>
      <c r="V419" s="8">
        <v>3</v>
      </c>
      <c r="W419" s="8">
        <v>0</v>
      </c>
      <c r="X419" s="8">
        <v>1</v>
      </c>
      <c r="Y419" s="8"/>
      <c r="Z419" s="8">
        <v>1000</v>
      </c>
      <c r="AA419" s="8">
        <v>8000</v>
      </c>
    </row>
    <row r="420" spans="1:27" x14ac:dyDescent="0.25">
      <c r="A420" s="8">
        <v>2333801</v>
      </c>
      <c r="B420" s="8">
        <v>70</v>
      </c>
      <c r="C420" s="8">
        <v>37</v>
      </c>
      <c r="D420" s="8">
        <v>180.1</v>
      </c>
      <c r="E420" s="8">
        <v>18</v>
      </c>
      <c r="F420" s="8">
        <v>1</v>
      </c>
      <c r="G420" s="8">
        <v>28</v>
      </c>
      <c r="H420" s="8">
        <v>6</v>
      </c>
      <c r="I420" s="8">
        <v>92400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180.1</v>
      </c>
      <c r="T420" s="8">
        <v>0</v>
      </c>
      <c r="U420" s="8">
        <v>0</v>
      </c>
      <c r="V420" s="8">
        <v>3</v>
      </c>
      <c r="W420" s="8">
        <v>0</v>
      </c>
      <c r="X420" s="8">
        <v>1</v>
      </c>
      <c r="Y420" s="8"/>
      <c r="Z420" s="8">
        <v>1000</v>
      </c>
      <c r="AA420" s="8">
        <v>0</v>
      </c>
    </row>
    <row r="421" spans="1:27" x14ac:dyDescent="0.25">
      <c r="A421" s="8">
        <v>2333803</v>
      </c>
      <c r="B421" s="8">
        <v>70</v>
      </c>
      <c r="C421" s="8">
        <v>28</v>
      </c>
      <c r="D421" s="8">
        <v>123.9</v>
      </c>
      <c r="E421" s="8">
        <v>18</v>
      </c>
      <c r="F421" s="8">
        <v>1</v>
      </c>
      <c r="G421" s="8">
        <v>37</v>
      </c>
      <c r="H421" s="8">
        <v>6</v>
      </c>
      <c r="I421" s="8">
        <v>92400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123.9</v>
      </c>
      <c r="T421" s="8">
        <v>0</v>
      </c>
      <c r="U421" s="8">
        <v>0</v>
      </c>
      <c r="V421" s="8">
        <v>3</v>
      </c>
      <c r="W421" s="8">
        <v>1</v>
      </c>
      <c r="X421" s="8">
        <v>1</v>
      </c>
      <c r="Y421" s="8"/>
      <c r="Z421" s="8">
        <v>1000</v>
      </c>
      <c r="AA421" s="8">
        <v>0</v>
      </c>
    </row>
    <row r="422" spans="1:27" x14ac:dyDescent="0.25">
      <c r="A422" s="8">
        <v>2334001</v>
      </c>
      <c r="B422" s="8">
        <v>70</v>
      </c>
      <c r="C422" s="8">
        <v>53</v>
      </c>
      <c r="D422" s="8">
        <v>375.2</v>
      </c>
      <c r="E422" s="8">
        <v>18</v>
      </c>
      <c r="F422" s="8">
        <v>1</v>
      </c>
      <c r="G422" s="8">
        <v>12</v>
      </c>
      <c r="H422" s="8">
        <v>12</v>
      </c>
      <c r="I422" s="8">
        <v>217200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296.7</v>
      </c>
      <c r="T422" s="8">
        <v>0</v>
      </c>
      <c r="U422" s="8">
        <v>0</v>
      </c>
      <c r="V422" s="8">
        <v>3</v>
      </c>
      <c r="W422" s="8">
        <v>1</v>
      </c>
      <c r="X422" s="8">
        <v>1</v>
      </c>
      <c r="Y422" s="8"/>
      <c r="Z422" s="8">
        <v>3000</v>
      </c>
      <c r="AA422" s="8">
        <v>8000</v>
      </c>
    </row>
    <row r="423" spans="1:27" x14ac:dyDescent="0.25">
      <c r="A423" s="8">
        <v>2334101</v>
      </c>
      <c r="B423" s="8">
        <v>70</v>
      </c>
      <c r="C423" s="8">
        <v>31</v>
      </c>
      <c r="D423" s="8">
        <v>284.7</v>
      </c>
      <c r="E423" s="8">
        <v>18</v>
      </c>
      <c r="F423" s="8">
        <v>1</v>
      </c>
      <c r="G423" s="8">
        <v>34</v>
      </c>
      <c r="H423" s="8">
        <v>6</v>
      </c>
      <c r="I423" s="8">
        <v>154800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207.6</v>
      </c>
      <c r="T423" s="8">
        <v>0</v>
      </c>
      <c r="U423" s="8">
        <v>0</v>
      </c>
      <c r="V423" s="8">
        <v>3</v>
      </c>
      <c r="W423" s="8">
        <v>1</v>
      </c>
      <c r="X423" s="8">
        <v>1</v>
      </c>
      <c r="Y423" s="8"/>
      <c r="Z423" s="8">
        <v>2000</v>
      </c>
      <c r="AA423" s="8">
        <v>8000</v>
      </c>
    </row>
    <row r="424" spans="1:27" x14ac:dyDescent="0.25">
      <c r="A424" s="8">
        <v>2334301</v>
      </c>
      <c r="B424" s="8">
        <v>70</v>
      </c>
      <c r="C424" s="8">
        <v>49</v>
      </c>
      <c r="D424" s="8">
        <v>375.2</v>
      </c>
      <c r="E424" s="8">
        <v>18</v>
      </c>
      <c r="F424" s="8">
        <v>1</v>
      </c>
      <c r="G424" s="8">
        <v>16</v>
      </c>
      <c r="H424" s="8">
        <v>12</v>
      </c>
      <c r="I424" s="8">
        <v>217200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296.7</v>
      </c>
      <c r="T424" s="8">
        <v>0</v>
      </c>
      <c r="U424" s="8">
        <v>0</v>
      </c>
      <c r="V424" s="8">
        <v>3</v>
      </c>
      <c r="W424" s="8">
        <v>1</v>
      </c>
      <c r="X424" s="8">
        <v>1</v>
      </c>
      <c r="Y424" s="8"/>
      <c r="Z424" s="8">
        <v>3000</v>
      </c>
      <c r="AA424" s="8">
        <v>8000</v>
      </c>
    </row>
    <row r="425" spans="1:27" x14ac:dyDescent="0.25">
      <c r="A425" s="8">
        <v>2334201</v>
      </c>
      <c r="B425" s="8">
        <v>70</v>
      </c>
      <c r="C425" s="8">
        <v>43</v>
      </c>
      <c r="D425" s="8">
        <v>509.7</v>
      </c>
      <c r="E425" s="8">
        <v>18</v>
      </c>
      <c r="F425" s="8">
        <v>1</v>
      </c>
      <c r="G425" s="8">
        <v>22</v>
      </c>
      <c r="H425" s="8">
        <v>12</v>
      </c>
      <c r="I425" s="8">
        <v>217200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431.2</v>
      </c>
      <c r="T425" s="8">
        <v>0</v>
      </c>
      <c r="U425" s="8">
        <v>0</v>
      </c>
      <c r="V425" s="8">
        <v>3</v>
      </c>
      <c r="W425" s="8">
        <v>0</v>
      </c>
      <c r="X425" s="8">
        <v>1</v>
      </c>
      <c r="Y425" s="8"/>
      <c r="Z425" s="8">
        <v>3000</v>
      </c>
      <c r="AA425" s="8">
        <v>8000</v>
      </c>
    </row>
    <row r="426" spans="1:27" x14ac:dyDescent="0.25">
      <c r="A426" s="8">
        <v>2335202</v>
      </c>
      <c r="B426" s="8">
        <v>70</v>
      </c>
      <c r="C426" s="8">
        <v>48</v>
      </c>
      <c r="D426" s="8">
        <v>375.2</v>
      </c>
      <c r="E426" s="8">
        <v>18</v>
      </c>
      <c r="F426" s="8">
        <v>1</v>
      </c>
      <c r="G426" s="8">
        <v>17</v>
      </c>
      <c r="H426" s="8">
        <v>12</v>
      </c>
      <c r="I426" s="8">
        <v>217200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296.7</v>
      </c>
      <c r="T426" s="8">
        <v>0</v>
      </c>
      <c r="U426" s="8">
        <v>0</v>
      </c>
      <c r="V426" s="8">
        <v>3</v>
      </c>
      <c r="W426" s="8">
        <v>1</v>
      </c>
      <c r="X426" s="8">
        <v>1</v>
      </c>
      <c r="Y426" s="8"/>
      <c r="Z426" s="8">
        <v>3000</v>
      </c>
      <c r="AA426" s="8">
        <v>8000</v>
      </c>
    </row>
    <row r="427" spans="1:27" x14ac:dyDescent="0.25">
      <c r="A427" s="8">
        <v>2335301</v>
      </c>
      <c r="B427" s="8">
        <v>70</v>
      </c>
      <c r="C427" s="8">
        <v>20</v>
      </c>
      <c r="D427" s="8">
        <v>290</v>
      </c>
      <c r="E427" s="8">
        <v>18</v>
      </c>
      <c r="F427" s="8">
        <v>1</v>
      </c>
      <c r="G427" s="8">
        <v>45</v>
      </c>
      <c r="H427" s="8">
        <v>12</v>
      </c>
      <c r="I427" s="8">
        <v>154800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211.5</v>
      </c>
      <c r="T427" s="8">
        <v>0</v>
      </c>
      <c r="U427" s="8">
        <v>0</v>
      </c>
      <c r="V427" s="8">
        <v>3</v>
      </c>
      <c r="W427" s="8">
        <v>1</v>
      </c>
      <c r="X427" s="8">
        <v>1</v>
      </c>
      <c r="Y427" s="8"/>
      <c r="Z427" s="8">
        <v>2000</v>
      </c>
      <c r="AA427" s="8">
        <v>8000</v>
      </c>
    </row>
    <row r="428" spans="1:27" x14ac:dyDescent="0.25">
      <c r="A428" s="8">
        <v>2333101</v>
      </c>
      <c r="B428" s="8">
        <v>70</v>
      </c>
      <c r="C428" s="8">
        <v>47</v>
      </c>
      <c r="D428" s="8">
        <v>633.6</v>
      </c>
      <c r="E428" s="8">
        <v>18</v>
      </c>
      <c r="F428" s="8">
        <v>1</v>
      </c>
      <c r="G428" s="8">
        <v>18</v>
      </c>
      <c r="H428" s="8">
        <v>12</v>
      </c>
      <c r="I428" s="8">
        <v>279600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555.1</v>
      </c>
      <c r="T428" s="8">
        <v>0</v>
      </c>
      <c r="U428" s="8">
        <v>0</v>
      </c>
      <c r="V428" s="8">
        <v>3</v>
      </c>
      <c r="W428" s="8">
        <v>0</v>
      </c>
      <c r="X428" s="8">
        <v>1</v>
      </c>
      <c r="Y428" s="8"/>
      <c r="Z428" s="8">
        <v>4000</v>
      </c>
      <c r="AA428" s="8">
        <v>8000</v>
      </c>
    </row>
    <row r="429" spans="1:27" x14ac:dyDescent="0.25">
      <c r="A429" s="8">
        <v>2335501</v>
      </c>
      <c r="B429" s="8">
        <v>70</v>
      </c>
      <c r="C429" s="8">
        <v>25</v>
      </c>
      <c r="D429" s="8">
        <v>375.2</v>
      </c>
      <c r="E429" s="8">
        <v>18</v>
      </c>
      <c r="F429" s="8">
        <v>1</v>
      </c>
      <c r="G429" s="8">
        <v>40</v>
      </c>
      <c r="H429" s="8">
        <v>12</v>
      </c>
      <c r="I429" s="8">
        <v>217200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296.7</v>
      </c>
      <c r="T429" s="8">
        <v>0</v>
      </c>
      <c r="U429" s="8">
        <v>0</v>
      </c>
      <c r="V429" s="8">
        <v>3</v>
      </c>
      <c r="W429" s="8">
        <v>1</v>
      </c>
      <c r="X429" s="8">
        <v>1</v>
      </c>
      <c r="Y429" s="8"/>
      <c r="Z429" s="8">
        <v>3000</v>
      </c>
      <c r="AA429" s="8">
        <v>8000</v>
      </c>
    </row>
    <row r="430" spans="1:27" x14ac:dyDescent="0.25">
      <c r="A430" s="8">
        <v>2335601</v>
      </c>
      <c r="B430" s="8">
        <v>70</v>
      </c>
      <c r="C430" s="8">
        <v>27</v>
      </c>
      <c r="D430" s="8">
        <v>509.7</v>
      </c>
      <c r="E430" s="8">
        <v>18</v>
      </c>
      <c r="F430" s="8">
        <v>1</v>
      </c>
      <c r="G430" s="8">
        <v>38</v>
      </c>
      <c r="H430" s="8">
        <v>6</v>
      </c>
      <c r="I430" s="8">
        <v>217200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431.2</v>
      </c>
      <c r="T430" s="8">
        <v>0</v>
      </c>
      <c r="U430" s="8">
        <v>0</v>
      </c>
      <c r="V430" s="8">
        <v>3</v>
      </c>
      <c r="W430" s="8">
        <v>0</v>
      </c>
      <c r="X430" s="8">
        <v>1</v>
      </c>
      <c r="Y430" s="8"/>
      <c r="Z430" s="8">
        <v>3000</v>
      </c>
      <c r="AA430" s="8">
        <v>8000</v>
      </c>
    </row>
    <row r="431" spans="1:27" x14ac:dyDescent="0.25">
      <c r="A431" s="8">
        <v>2335801</v>
      </c>
      <c r="B431" s="8">
        <v>70</v>
      </c>
      <c r="C431" s="8">
        <v>52</v>
      </c>
      <c r="D431" s="8">
        <v>307.39999999999998</v>
      </c>
      <c r="E431" s="8">
        <v>18</v>
      </c>
      <c r="F431" s="8">
        <v>1</v>
      </c>
      <c r="G431" s="8">
        <v>13</v>
      </c>
      <c r="H431" s="8">
        <v>12</v>
      </c>
      <c r="I431" s="8">
        <v>154800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307.39999999999998</v>
      </c>
      <c r="T431" s="8">
        <v>0</v>
      </c>
      <c r="U431" s="8">
        <v>0</v>
      </c>
      <c r="V431" s="8">
        <v>3</v>
      </c>
      <c r="W431" s="8">
        <v>0</v>
      </c>
      <c r="X431" s="8">
        <v>1</v>
      </c>
      <c r="Y431" s="8"/>
      <c r="Z431" s="8">
        <v>2000</v>
      </c>
      <c r="AA431" s="8">
        <v>0</v>
      </c>
    </row>
    <row r="432" spans="1:27" x14ac:dyDescent="0.25">
      <c r="A432" s="8">
        <v>2335804</v>
      </c>
      <c r="B432" s="8">
        <v>70</v>
      </c>
      <c r="C432" s="8">
        <v>50</v>
      </c>
      <c r="D432" s="8">
        <v>211.5</v>
      </c>
      <c r="E432" s="8">
        <v>18</v>
      </c>
      <c r="F432" s="8">
        <v>1</v>
      </c>
      <c r="G432" s="8">
        <v>15</v>
      </c>
      <c r="H432" s="8">
        <v>12</v>
      </c>
      <c r="I432" s="8">
        <v>154800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211.5</v>
      </c>
      <c r="T432" s="8">
        <v>0</v>
      </c>
      <c r="U432" s="8">
        <v>0</v>
      </c>
      <c r="V432" s="8">
        <v>3</v>
      </c>
      <c r="W432" s="8">
        <v>1</v>
      </c>
      <c r="X432" s="8">
        <v>1</v>
      </c>
      <c r="Y432" s="8"/>
      <c r="Z432" s="8">
        <v>2000</v>
      </c>
      <c r="AA432" s="8">
        <v>0</v>
      </c>
    </row>
    <row r="433" spans="1:27" x14ac:dyDescent="0.25">
      <c r="A433" s="8">
        <v>2336101</v>
      </c>
      <c r="B433" s="8">
        <v>70</v>
      </c>
      <c r="C433" s="8">
        <v>48</v>
      </c>
      <c r="D433" s="8">
        <v>385.9</v>
      </c>
      <c r="E433" s="8">
        <v>18</v>
      </c>
      <c r="F433" s="8">
        <v>1</v>
      </c>
      <c r="G433" s="8">
        <v>17</v>
      </c>
      <c r="H433" s="8">
        <v>12</v>
      </c>
      <c r="I433" s="8">
        <v>154800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307.39999999999998</v>
      </c>
      <c r="T433" s="8">
        <v>0</v>
      </c>
      <c r="U433" s="8">
        <v>0</v>
      </c>
      <c r="V433" s="8">
        <v>3</v>
      </c>
      <c r="W433" s="8">
        <v>0</v>
      </c>
      <c r="X433" s="8">
        <v>1</v>
      </c>
      <c r="Y433" s="8"/>
      <c r="Z433" s="8">
        <v>2000</v>
      </c>
      <c r="AA433" s="8">
        <v>8000</v>
      </c>
    </row>
    <row r="434" spans="1:27" x14ac:dyDescent="0.25">
      <c r="A434" s="8">
        <v>2336102</v>
      </c>
      <c r="B434" s="8">
        <v>70</v>
      </c>
      <c r="C434" s="8">
        <v>46</v>
      </c>
      <c r="D434" s="8">
        <v>290</v>
      </c>
      <c r="E434" s="8">
        <v>18</v>
      </c>
      <c r="F434" s="8">
        <v>1</v>
      </c>
      <c r="G434" s="8">
        <v>19</v>
      </c>
      <c r="H434" s="8">
        <v>12</v>
      </c>
      <c r="I434" s="8">
        <v>154800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211.5</v>
      </c>
      <c r="T434" s="8">
        <v>0</v>
      </c>
      <c r="U434" s="8">
        <v>0</v>
      </c>
      <c r="V434" s="8">
        <v>3</v>
      </c>
      <c r="W434" s="8">
        <v>1</v>
      </c>
      <c r="X434" s="8">
        <v>1</v>
      </c>
      <c r="Y434" s="8"/>
      <c r="Z434" s="8">
        <v>2000</v>
      </c>
      <c r="AA434" s="8">
        <v>8000</v>
      </c>
    </row>
    <row r="435" spans="1:27" x14ac:dyDescent="0.25">
      <c r="A435" s="8">
        <v>2336301</v>
      </c>
      <c r="B435" s="8">
        <v>70</v>
      </c>
      <c r="C435" s="8">
        <v>30</v>
      </c>
      <c r="D435" s="8">
        <v>180.1</v>
      </c>
      <c r="E435" s="8">
        <v>18</v>
      </c>
      <c r="F435" s="8">
        <v>1</v>
      </c>
      <c r="G435" s="8">
        <v>35</v>
      </c>
      <c r="H435" s="8">
        <v>6</v>
      </c>
      <c r="I435" s="8">
        <v>92400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180.1</v>
      </c>
      <c r="T435" s="8">
        <v>0</v>
      </c>
      <c r="U435" s="8">
        <v>0</v>
      </c>
      <c r="V435" s="8">
        <v>3</v>
      </c>
      <c r="W435" s="8">
        <v>0</v>
      </c>
      <c r="X435" s="8">
        <v>1</v>
      </c>
      <c r="Y435" s="8"/>
      <c r="Z435" s="8">
        <v>1000</v>
      </c>
      <c r="AA435" s="8">
        <v>0</v>
      </c>
    </row>
    <row r="436" spans="1:27" x14ac:dyDescent="0.25">
      <c r="A436" s="8">
        <v>2336303</v>
      </c>
      <c r="B436" s="8">
        <v>70</v>
      </c>
      <c r="C436" s="8">
        <v>30</v>
      </c>
      <c r="D436" s="8">
        <v>123.9</v>
      </c>
      <c r="E436" s="8">
        <v>18</v>
      </c>
      <c r="F436" s="8">
        <v>1</v>
      </c>
      <c r="G436" s="8">
        <v>35</v>
      </c>
      <c r="H436" s="8">
        <v>6</v>
      </c>
      <c r="I436" s="8">
        <v>92400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123.9</v>
      </c>
      <c r="T436" s="8">
        <v>0</v>
      </c>
      <c r="U436" s="8">
        <v>0</v>
      </c>
      <c r="V436" s="8">
        <v>3</v>
      </c>
      <c r="W436" s="8">
        <v>1</v>
      </c>
      <c r="X436" s="8">
        <v>1</v>
      </c>
      <c r="Y436" s="8"/>
      <c r="Z436" s="8">
        <v>1000</v>
      </c>
      <c r="AA436" s="8">
        <v>0</v>
      </c>
    </row>
    <row r="437" spans="1:27" x14ac:dyDescent="0.25">
      <c r="A437" s="8">
        <v>2336801</v>
      </c>
      <c r="B437" s="8">
        <v>70</v>
      </c>
      <c r="C437" s="8">
        <v>58</v>
      </c>
      <c r="D437" s="8">
        <v>284.60000000000002</v>
      </c>
      <c r="E437" s="8">
        <v>18</v>
      </c>
      <c r="F437" s="8">
        <v>1</v>
      </c>
      <c r="G437" s="8">
        <v>7</v>
      </c>
      <c r="H437" s="8">
        <v>1</v>
      </c>
      <c r="I437" s="8">
        <v>154800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284.60000000000002</v>
      </c>
      <c r="T437" s="8">
        <v>140.69999999999999</v>
      </c>
      <c r="U437" s="8">
        <v>0</v>
      </c>
      <c r="V437" s="8">
        <v>3</v>
      </c>
      <c r="W437" s="8">
        <v>0</v>
      </c>
      <c r="X437" s="8">
        <v>1</v>
      </c>
      <c r="Y437" s="8"/>
      <c r="Z437" s="8">
        <v>2000</v>
      </c>
      <c r="AA437" s="8">
        <v>0</v>
      </c>
    </row>
    <row r="438" spans="1:27" x14ac:dyDescent="0.25">
      <c r="A438" s="8">
        <v>2337001</v>
      </c>
      <c r="B438" s="8">
        <v>70</v>
      </c>
      <c r="C438" s="8">
        <v>55</v>
      </c>
      <c r="D438" s="8">
        <v>262</v>
      </c>
      <c r="E438" s="8">
        <v>18</v>
      </c>
      <c r="F438" s="8">
        <v>1</v>
      </c>
      <c r="G438" s="8">
        <v>10</v>
      </c>
      <c r="H438" s="8">
        <v>12</v>
      </c>
      <c r="I438" s="8">
        <v>92400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183.5</v>
      </c>
      <c r="T438" s="8">
        <v>0</v>
      </c>
      <c r="U438" s="8">
        <v>0</v>
      </c>
      <c r="V438" s="8">
        <v>3</v>
      </c>
      <c r="W438" s="8">
        <v>0</v>
      </c>
      <c r="X438" s="8">
        <v>1</v>
      </c>
      <c r="Y438" s="8"/>
      <c r="Z438" s="8">
        <v>1000</v>
      </c>
      <c r="AA438" s="8">
        <v>8000</v>
      </c>
    </row>
    <row r="439" spans="1:27" x14ac:dyDescent="0.25">
      <c r="A439" s="8">
        <v>2337003</v>
      </c>
      <c r="B439" s="8">
        <v>70</v>
      </c>
      <c r="C439" s="8">
        <v>41</v>
      </c>
      <c r="D439" s="8">
        <v>204.8</v>
      </c>
      <c r="E439" s="8">
        <v>18</v>
      </c>
      <c r="F439" s="8">
        <v>1</v>
      </c>
      <c r="G439" s="8">
        <v>24</v>
      </c>
      <c r="H439" s="8">
        <v>12</v>
      </c>
      <c r="I439" s="8">
        <v>92400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126.3</v>
      </c>
      <c r="T439" s="8">
        <v>0</v>
      </c>
      <c r="U439" s="8">
        <v>0</v>
      </c>
      <c r="V439" s="8">
        <v>3</v>
      </c>
      <c r="W439" s="8">
        <v>1</v>
      </c>
      <c r="X439" s="8">
        <v>1</v>
      </c>
      <c r="Y439" s="8"/>
      <c r="Z439" s="8">
        <v>1000</v>
      </c>
      <c r="AA439" s="8">
        <v>8000</v>
      </c>
    </row>
    <row r="440" spans="1:27" x14ac:dyDescent="0.25">
      <c r="A440" s="8">
        <v>2337901</v>
      </c>
      <c r="B440" s="8">
        <v>70</v>
      </c>
      <c r="C440" s="8">
        <v>58</v>
      </c>
      <c r="D440" s="8">
        <v>290</v>
      </c>
      <c r="E440" s="8">
        <v>18</v>
      </c>
      <c r="F440" s="8">
        <v>1</v>
      </c>
      <c r="G440" s="8">
        <v>7</v>
      </c>
      <c r="H440" s="8">
        <v>12</v>
      </c>
      <c r="I440" s="8">
        <v>154800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211.5</v>
      </c>
      <c r="T440" s="8">
        <v>0</v>
      </c>
      <c r="U440" s="8">
        <v>0</v>
      </c>
      <c r="V440" s="8">
        <v>3</v>
      </c>
      <c r="W440" s="8">
        <v>1</v>
      </c>
      <c r="X440" s="8">
        <v>1</v>
      </c>
      <c r="Y440" s="8"/>
      <c r="Z440" s="8">
        <v>2000</v>
      </c>
      <c r="AA440" s="8">
        <v>8000</v>
      </c>
    </row>
    <row r="441" spans="1:27" x14ac:dyDescent="0.25">
      <c r="A441" s="8">
        <v>2338001</v>
      </c>
      <c r="B441" s="8">
        <v>70</v>
      </c>
      <c r="C441" s="8">
        <v>36</v>
      </c>
      <c r="D441" s="8">
        <v>385.9</v>
      </c>
      <c r="E441" s="8">
        <v>18</v>
      </c>
      <c r="F441" s="8">
        <v>1</v>
      </c>
      <c r="G441" s="8">
        <v>29</v>
      </c>
      <c r="H441" s="8">
        <v>12</v>
      </c>
      <c r="I441" s="8">
        <v>154800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307.39999999999998</v>
      </c>
      <c r="T441" s="8">
        <v>0</v>
      </c>
      <c r="U441" s="8">
        <v>0</v>
      </c>
      <c r="V441" s="8">
        <v>3</v>
      </c>
      <c r="W441" s="8">
        <v>0</v>
      </c>
      <c r="X441" s="8">
        <v>1</v>
      </c>
      <c r="Y441" s="8"/>
      <c r="Z441" s="8">
        <v>2000</v>
      </c>
      <c r="AA441" s="8">
        <v>8000</v>
      </c>
    </row>
    <row r="442" spans="1:27" x14ac:dyDescent="0.25">
      <c r="A442" s="8">
        <v>2338004</v>
      </c>
      <c r="B442" s="8">
        <v>70</v>
      </c>
      <c r="C442" s="8">
        <v>35</v>
      </c>
      <c r="D442" s="8">
        <v>290</v>
      </c>
      <c r="E442" s="8">
        <v>18</v>
      </c>
      <c r="F442" s="8">
        <v>1</v>
      </c>
      <c r="G442" s="8">
        <v>30</v>
      </c>
      <c r="H442" s="8">
        <v>12</v>
      </c>
      <c r="I442" s="8">
        <v>154800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211.5</v>
      </c>
      <c r="T442" s="8">
        <v>0</v>
      </c>
      <c r="U442" s="8">
        <v>0</v>
      </c>
      <c r="V442" s="8">
        <v>3</v>
      </c>
      <c r="W442" s="8">
        <v>1</v>
      </c>
      <c r="X442" s="8">
        <v>1</v>
      </c>
      <c r="Y442" s="8"/>
      <c r="Z442" s="8">
        <v>2000</v>
      </c>
      <c r="AA442" s="8">
        <v>8000</v>
      </c>
    </row>
    <row r="443" spans="1:27" x14ac:dyDescent="0.25">
      <c r="A443" s="8">
        <v>2338201</v>
      </c>
      <c r="B443" s="8">
        <v>70</v>
      </c>
      <c r="C443" s="8">
        <v>30</v>
      </c>
      <c r="D443" s="8">
        <v>385.9</v>
      </c>
      <c r="E443" s="8">
        <v>18</v>
      </c>
      <c r="F443" s="8">
        <v>1</v>
      </c>
      <c r="G443" s="8">
        <v>35</v>
      </c>
      <c r="H443" s="8">
        <v>12</v>
      </c>
      <c r="I443" s="8">
        <v>154800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307.39999999999998</v>
      </c>
      <c r="T443" s="8">
        <v>0</v>
      </c>
      <c r="U443" s="8">
        <v>0</v>
      </c>
      <c r="V443" s="8">
        <v>3</v>
      </c>
      <c r="W443" s="8">
        <v>0</v>
      </c>
      <c r="X443" s="8">
        <v>1</v>
      </c>
      <c r="Y443" s="8"/>
      <c r="Z443" s="8">
        <v>2000</v>
      </c>
      <c r="AA443" s="8">
        <v>8000</v>
      </c>
    </row>
    <row r="444" spans="1:27" x14ac:dyDescent="0.25">
      <c r="A444" s="8">
        <v>1602302</v>
      </c>
      <c r="B444" s="8">
        <v>70</v>
      </c>
      <c r="C444" s="8">
        <v>58</v>
      </c>
      <c r="D444" s="8">
        <v>183.5</v>
      </c>
      <c r="E444" s="8">
        <v>17</v>
      </c>
      <c r="F444" s="8">
        <v>1</v>
      </c>
      <c r="G444" s="8">
        <v>7</v>
      </c>
      <c r="H444" s="8">
        <v>12</v>
      </c>
      <c r="I444" s="8">
        <v>92400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183.5</v>
      </c>
      <c r="T444" s="8">
        <v>0</v>
      </c>
      <c r="U444" s="8">
        <v>0</v>
      </c>
      <c r="V444" s="8">
        <v>3</v>
      </c>
      <c r="W444" s="8">
        <v>0</v>
      </c>
      <c r="X444" s="8">
        <v>1</v>
      </c>
      <c r="Y444" s="8"/>
      <c r="Z444" s="8">
        <v>1000</v>
      </c>
      <c r="AA444" s="8">
        <v>0</v>
      </c>
    </row>
    <row r="445" spans="1:27" x14ac:dyDescent="0.25">
      <c r="A445" s="8">
        <v>1602304</v>
      </c>
      <c r="B445" s="8">
        <v>70</v>
      </c>
      <c r="C445" s="8">
        <v>23</v>
      </c>
      <c r="D445" s="8">
        <v>262</v>
      </c>
      <c r="E445" s="8">
        <v>17</v>
      </c>
      <c r="F445" s="8">
        <v>1</v>
      </c>
      <c r="G445" s="8">
        <v>42</v>
      </c>
      <c r="H445" s="8">
        <v>12</v>
      </c>
      <c r="I445" s="8">
        <v>92400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183.5</v>
      </c>
      <c r="T445" s="8">
        <v>0</v>
      </c>
      <c r="U445" s="8">
        <v>0</v>
      </c>
      <c r="V445" s="8">
        <v>3</v>
      </c>
      <c r="W445" s="8">
        <v>0</v>
      </c>
      <c r="X445" s="8">
        <v>1</v>
      </c>
      <c r="Y445" s="8"/>
      <c r="Z445" s="8">
        <v>1000</v>
      </c>
      <c r="AA445" s="8">
        <v>8000</v>
      </c>
    </row>
    <row r="446" spans="1:27" x14ac:dyDescent="0.25">
      <c r="A446" s="8">
        <v>1602305</v>
      </c>
      <c r="B446" s="8">
        <v>70</v>
      </c>
      <c r="C446" s="8">
        <v>48</v>
      </c>
      <c r="D446" s="8">
        <v>126.3</v>
      </c>
      <c r="E446" s="8">
        <v>17</v>
      </c>
      <c r="F446" s="8">
        <v>1</v>
      </c>
      <c r="G446" s="8">
        <v>17</v>
      </c>
      <c r="H446" s="8">
        <v>12</v>
      </c>
      <c r="I446" s="8">
        <v>92400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126.3</v>
      </c>
      <c r="T446" s="8">
        <v>0</v>
      </c>
      <c r="U446" s="8">
        <v>0</v>
      </c>
      <c r="V446" s="8">
        <v>3</v>
      </c>
      <c r="W446" s="8">
        <v>1</v>
      </c>
      <c r="X446" s="8">
        <v>1</v>
      </c>
      <c r="Y446" s="8"/>
      <c r="Z446" s="8">
        <v>1000</v>
      </c>
      <c r="AA446" s="8">
        <v>0</v>
      </c>
    </row>
    <row r="447" spans="1:27" x14ac:dyDescent="0.25">
      <c r="A447" s="8">
        <v>2339001</v>
      </c>
      <c r="B447" s="8">
        <v>70</v>
      </c>
      <c r="C447" s="8">
        <v>46</v>
      </c>
      <c r="D447" s="8">
        <v>509.7</v>
      </c>
      <c r="E447" s="8">
        <v>17</v>
      </c>
      <c r="F447" s="8">
        <v>1</v>
      </c>
      <c r="G447" s="8">
        <v>19</v>
      </c>
      <c r="H447" s="8">
        <v>12</v>
      </c>
      <c r="I447" s="8">
        <v>217200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431.2</v>
      </c>
      <c r="T447" s="8">
        <v>0</v>
      </c>
      <c r="U447" s="8">
        <v>0</v>
      </c>
      <c r="V447" s="8">
        <v>3</v>
      </c>
      <c r="W447" s="8">
        <v>0</v>
      </c>
      <c r="X447" s="8">
        <v>1</v>
      </c>
      <c r="Y447" s="8"/>
      <c r="Z447" s="8">
        <v>3000</v>
      </c>
      <c r="AA447" s="8">
        <v>8000</v>
      </c>
    </row>
    <row r="448" spans="1:27" x14ac:dyDescent="0.25">
      <c r="A448" s="8">
        <v>2339003</v>
      </c>
      <c r="B448" s="8">
        <v>70</v>
      </c>
      <c r="C448" s="8">
        <v>49</v>
      </c>
      <c r="D448" s="8">
        <v>375.2</v>
      </c>
      <c r="E448" s="8">
        <v>17</v>
      </c>
      <c r="F448" s="8">
        <v>1</v>
      </c>
      <c r="G448" s="8">
        <v>16</v>
      </c>
      <c r="H448" s="8">
        <v>12</v>
      </c>
      <c r="I448" s="8">
        <v>217200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296.7</v>
      </c>
      <c r="T448" s="8">
        <v>0</v>
      </c>
      <c r="U448" s="8">
        <v>0</v>
      </c>
      <c r="V448" s="8">
        <v>3</v>
      </c>
      <c r="W448" s="8">
        <v>1</v>
      </c>
      <c r="X448" s="8">
        <v>1</v>
      </c>
      <c r="Y448" s="8"/>
      <c r="Z448" s="8">
        <v>3000</v>
      </c>
      <c r="AA448" s="8">
        <v>8000</v>
      </c>
    </row>
    <row r="449" spans="1:27" x14ac:dyDescent="0.25">
      <c r="A449" s="8">
        <v>2339601</v>
      </c>
      <c r="B449" s="8">
        <v>70</v>
      </c>
      <c r="C449" s="8">
        <v>56</v>
      </c>
      <c r="D449" s="8">
        <v>378.8</v>
      </c>
      <c r="E449" s="8">
        <v>17</v>
      </c>
      <c r="F449" s="8">
        <v>1</v>
      </c>
      <c r="G449" s="8">
        <v>9</v>
      </c>
      <c r="H449" s="8">
        <v>6</v>
      </c>
      <c r="I449" s="8">
        <v>154800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301.7</v>
      </c>
      <c r="T449" s="8">
        <v>37.4</v>
      </c>
      <c r="U449" s="8">
        <v>0</v>
      </c>
      <c r="V449" s="8">
        <v>3</v>
      </c>
      <c r="W449" s="8">
        <v>0</v>
      </c>
      <c r="X449" s="8">
        <v>1</v>
      </c>
      <c r="Y449" s="8"/>
      <c r="Z449" s="8">
        <v>2000</v>
      </c>
      <c r="AA449" s="8">
        <v>8000</v>
      </c>
    </row>
    <row r="450" spans="1:27" x14ac:dyDescent="0.25">
      <c r="A450" s="8">
        <v>2339701</v>
      </c>
      <c r="B450" s="8">
        <v>70</v>
      </c>
      <c r="C450" s="8">
        <v>51</v>
      </c>
      <c r="D450" s="8">
        <v>284.7</v>
      </c>
      <c r="E450" s="8">
        <v>17</v>
      </c>
      <c r="F450" s="8">
        <v>1</v>
      </c>
      <c r="G450" s="8">
        <v>14</v>
      </c>
      <c r="H450" s="8">
        <v>6</v>
      </c>
      <c r="I450" s="8">
        <v>154800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207.6</v>
      </c>
      <c r="T450" s="8">
        <v>29.7</v>
      </c>
      <c r="U450" s="8">
        <v>0</v>
      </c>
      <c r="V450" s="8">
        <v>3</v>
      </c>
      <c r="W450" s="8">
        <v>1</v>
      </c>
      <c r="X450" s="8">
        <v>1</v>
      </c>
      <c r="Y450" s="8"/>
      <c r="Z450" s="8">
        <v>2000</v>
      </c>
      <c r="AA450" s="8">
        <v>8000</v>
      </c>
    </row>
    <row r="451" spans="1:27" x14ac:dyDescent="0.25">
      <c r="A451" s="8">
        <v>2339801</v>
      </c>
      <c r="B451" s="8">
        <v>70</v>
      </c>
      <c r="C451" s="8">
        <v>43</v>
      </c>
      <c r="D451" s="8">
        <v>290</v>
      </c>
      <c r="E451" s="8">
        <v>17</v>
      </c>
      <c r="F451" s="8">
        <v>1</v>
      </c>
      <c r="G451" s="8">
        <v>22</v>
      </c>
      <c r="H451" s="8">
        <v>12</v>
      </c>
      <c r="I451" s="8">
        <v>154800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211.5</v>
      </c>
      <c r="T451" s="8">
        <v>0</v>
      </c>
      <c r="U451" s="8">
        <v>0</v>
      </c>
      <c r="V451" s="8">
        <v>3</v>
      </c>
      <c r="W451" s="8">
        <v>1</v>
      </c>
      <c r="X451" s="8">
        <v>1</v>
      </c>
      <c r="Y451" s="8"/>
      <c r="Z451" s="8">
        <v>2000</v>
      </c>
      <c r="AA451" s="8">
        <v>8000</v>
      </c>
    </row>
    <row r="452" spans="1:27" x14ac:dyDescent="0.25">
      <c r="A452" s="8">
        <v>2339901</v>
      </c>
      <c r="B452" s="8">
        <v>70</v>
      </c>
      <c r="C452" s="8">
        <v>38</v>
      </c>
      <c r="D452" s="8">
        <v>385.9</v>
      </c>
      <c r="E452" s="8">
        <v>17</v>
      </c>
      <c r="F452" s="8">
        <v>1</v>
      </c>
      <c r="G452" s="8">
        <v>27</v>
      </c>
      <c r="H452" s="8">
        <v>12</v>
      </c>
      <c r="I452" s="8">
        <v>154800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307.39999999999998</v>
      </c>
      <c r="T452" s="8">
        <v>0</v>
      </c>
      <c r="U452" s="8">
        <v>0</v>
      </c>
      <c r="V452" s="8">
        <v>3</v>
      </c>
      <c r="W452" s="8">
        <v>0</v>
      </c>
      <c r="X452" s="8">
        <v>1</v>
      </c>
      <c r="Y452" s="8"/>
      <c r="Z452" s="8">
        <v>2000</v>
      </c>
      <c r="AA452" s="8">
        <v>8000</v>
      </c>
    </row>
    <row r="453" spans="1:27" x14ac:dyDescent="0.25">
      <c r="A453" s="8">
        <v>2340301</v>
      </c>
      <c r="B453" s="8">
        <v>70</v>
      </c>
      <c r="C453" s="8">
        <v>41</v>
      </c>
      <c r="D453" s="8">
        <v>183.5</v>
      </c>
      <c r="E453" s="8">
        <v>17</v>
      </c>
      <c r="F453" s="8">
        <v>1</v>
      </c>
      <c r="G453" s="8">
        <v>24</v>
      </c>
      <c r="H453" s="8">
        <v>12</v>
      </c>
      <c r="I453" s="8">
        <v>92400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183.5</v>
      </c>
      <c r="T453" s="8">
        <v>0</v>
      </c>
      <c r="U453" s="8">
        <v>0</v>
      </c>
      <c r="V453" s="8">
        <v>3</v>
      </c>
      <c r="W453" s="8">
        <v>0</v>
      </c>
      <c r="X453" s="8">
        <v>1</v>
      </c>
      <c r="Y453" s="8"/>
      <c r="Z453" s="8">
        <v>1000</v>
      </c>
      <c r="AA453" s="8">
        <v>0</v>
      </c>
    </row>
    <row r="454" spans="1:27" x14ac:dyDescent="0.25">
      <c r="A454" s="8">
        <v>2340304</v>
      </c>
      <c r="B454" s="8">
        <v>70</v>
      </c>
      <c r="C454" s="8">
        <v>38</v>
      </c>
      <c r="D454" s="8">
        <v>126.3</v>
      </c>
      <c r="E454" s="8">
        <v>17</v>
      </c>
      <c r="F454" s="8">
        <v>1</v>
      </c>
      <c r="G454" s="8">
        <v>27</v>
      </c>
      <c r="H454" s="8">
        <v>12</v>
      </c>
      <c r="I454" s="8">
        <v>92400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126.3</v>
      </c>
      <c r="T454" s="8">
        <v>0</v>
      </c>
      <c r="U454" s="8">
        <v>0</v>
      </c>
      <c r="V454" s="8">
        <v>3</v>
      </c>
      <c r="W454" s="8">
        <v>1</v>
      </c>
      <c r="X454" s="8">
        <v>1</v>
      </c>
      <c r="Y454" s="8"/>
      <c r="Z454" s="8">
        <v>1000</v>
      </c>
      <c r="AA454" s="8">
        <v>0</v>
      </c>
    </row>
    <row r="455" spans="1:27" x14ac:dyDescent="0.25">
      <c r="A455" s="8">
        <v>2134402</v>
      </c>
      <c r="B455" s="8">
        <v>70</v>
      </c>
      <c r="C455" s="8">
        <v>33</v>
      </c>
      <c r="D455" s="8">
        <v>385.9</v>
      </c>
      <c r="E455" s="8">
        <v>17</v>
      </c>
      <c r="F455" s="8">
        <v>1</v>
      </c>
      <c r="G455" s="8">
        <v>32</v>
      </c>
      <c r="H455" s="8">
        <v>12</v>
      </c>
      <c r="I455" s="8">
        <v>154800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307.39999999999998</v>
      </c>
      <c r="T455" s="8">
        <v>0</v>
      </c>
      <c r="U455" s="8">
        <v>0</v>
      </c>
      <c r="V455" s="8">
        <v>3</v>
      </c>
      <c r="W455" s="8">
        <v>0</v>
      </c>
      <c r="X455" s="8">
        <v>1</v>
      </c>
      <c r="Y455" s="8"/>
      <c r="Z455" s="8">
        <v>2000</v>
      </c>
      <c r="AA455" s="8">
        <v>8000</v>
      </c>
    </row>
    <row r="456" spans="1:27" x14ac:dyDescent="0.25">
      <c r="A456" s="8">
        <v>2134404</v>
      </c>
      <c r="B456" s="8">
        <v>70</v>
      </c>
      <c r="C456" s="8">
        <v>36</v>
      </c>
      <c r="D456" s="8">
        <v>290</v>
      </c>
      <c r="E456" s="8">
        <v>17</v>
      </c>
      <c r="F456" s="8">
        <v>1</v>
      </c>
      <c r="G456" s="8">
        <v>29</v>
      </c>
      <c r="H456" s="8">
        <v>12</v>
      </c>
      <c r="I456" s="8">
        <v>154800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211.5</v>
      </c>
      <c r="T456" s="8">
        <v>0</v>
      </c>
      <c r="U456" s="8">
        <v>0</v>
      </c>
      <c r="V456" s="8">
        <v>3</v>
      </c>
      <c r="W456" s="8">
        <v>1</v>
      </c>
      <c r="X456" s="8">
        <v>1</v>
      </c>
      <c r="Y456" s="8"/>
      <c r="Z456" s="8">
        <v>2000</v>
      </c>
      <c r="AA456" s="8">
        <v>8000</v>
      </c>
    </row>
    <row r="457" spans="1:27" x14ac:dyDescent="0.25">
      <c r="A457" s="8">
        <v>2340801</v>
      </c>
      <c r="B457" s="8">
        <v>70</v>
      </c>
      <c r="C457" s="8">
        <v>29</v>
      </c>
      <c r="D457" s="8">
        <v>183.5</v>
      </c>
      <c r="E457" s="8">
        <v>17</v>
      </c>
      <c r="F457" s="8">
        <v>1</v>
      </c>
      <c r="G457" s="8">
        <v>36</v>
      </c>
      <c r="H457" s="8">
        <v>12</v>
      </c>
      <c r="I457" s="8">
        <v>92400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183.5</v>
      </c>
      <c r="T457" s="8">
        <v>0</v>
      </c>
      <c r="U457" s="8">
        <v>0</v>
      </c>
      <c r="V457" s="8">
        <v>3</v>
      </c>
      <c r="W457" s="8">
        <v>0</v>
      </c>
      <c r="X457" s="8">
        <v>1</v>
      </c>
      <c r="Y457" s="8"/>
      <c r="Z457" s="8">
        <v>1000</v>
      </c>
      <c r="AA457" s="8">
        <v>0</v>
      </c>
    </row>
    <row r="458" spans="1:27" x14ac:dyDescent="0.25">
      <c r="A458" s="8">
        <v>2340803</v>
      </c>
      <c r="B458" s="8">
        <v>70</v>
      </c>
      <c r="C458" s="8">
        <v>28</v>
      </c>
      <c r="D458" s="8">
        <v>126.3</v>
      </c>
      <c r="E458" s="8">
        <v>17</v>
      </c>
      <c r="F458" s="8">
        <v>1</v>
      </c>
      <c r="G458" s="8">
        <v>37</v>
      </c>
      <c r="H458" s="8">
        <v>12</v>
      </c>
      <c r="I458" s="8">
        <v>92400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126.3</v>
      </c>
      <c r="T458" s="8">
        <v>0</v>
      </c>
      <c r="U458" s="8">
        <v>0</v>
      </c>
      <c r="V458" s="8">
        <v>3</v>
      </c>
      <c r="W458" s="8">
        <v>1</v>
      </c>
      <c r="X458" s="8">
        <v>1</v>
      </c>
      <c r="Y458" s="8"/>
      <c r="Z458" s="8">
        <v>1000</v>
      </c>
      <c r="AA458" s="8">
        <v>0</v>
      </c>
    </row>
    <row r="459" spans="1:27" x14ac:dyDescent="0.25">
      <c r="A459" s="8">
        <v>2341001</v>
      </c>
      <c r="B459" s="8">
        <v>70</v>
      </c>
      <c r="C459" s="8">
        <v>56</v>
      </c>
      <c r="D459" s="8">
        <v>252.3</v>
      </c>
      <c r="E459" s="8">
        <v>17</v>
      </c>
      <c r="F459" s="8">
        <v>1</v>
      </c>
      <c r="G459" s="8">
        <v>9</v>
      </c>
      <c r="H459" s="8">
        <v>2</v>
      </c>
      <c r="I459" s="8">
        <v>92400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176.7</v>
      </c>
      <c r="T459" s="8">
        <v>27.5</v>
      </c>
      <c r="U459" s="8">
        <v>0</v>
      </c>
      <c r="V459" s="8">
        <v>3</v>
      </c>
      <c r="W459" s="8">
        <v>0</v>
      </c>
      <c r="X459" s="8">
        <v>1</v>
      </c>
      <c r="Y459" s="8"/>
      <c r="Z459" s="8">
        <v>1000</v>
      </c>
      <c r="AA459" s="8">
        <v>8000</v>
      </c>
    </row>
    <row r="460" spans="1:27" x14ac:dyDescent="0.25">
      <c r="A460" s="8">
        <v>2341101</v>
      </c>
      <c r="B460" s="8">
        <v>70</v>
      </c>
      <c r="C460" s="8">
        <v>53</v>
      </c>
      <c r="D460" s="8">
        <v>262</v>
      </c>
      <c r="E460" s="8">
        <v>17</v>
      </c>
      <c r="F460" s="8">
        <v>1</v>
      </c>
      <c r="G460" s="8">
        <v>12</v>
      </c>
      <c r="H460" s="8">
        <v>12</v>
      </c>
      <c r="I460" s="8">
        <v>92400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183.5</v>
      </c>
      <c r="T460" s="8">
        <v>0</v>
      </c>
      <c r="U460" s="8">
        <v>0</v>
      </c>
      <c r="V460" s="8">
        <v>3</v>
      </c>
      <c r="W460" s="8">
        <v>0</v>
      </c>
      <c r="X460" s="8">
        <v>1</v>
      </c>
      <c r="Y460" s="8"/>
      <c r="Z460" s="8">
        <v>1000</v>
      </c>
      <c r="AA460" s="8">
        <v>8000</v>
      </c>
    </row>
    <row r="461" spans="1:27" x14ac:dyDescent="0.25">
      <c r="A461" s="8">
        <v>2341103</v>
      </c>
      <c r="B461" s="8">
        <v>70</v>
      </c>
      <c r="C461" s="8">
        <v>54</v>
      </c>
      <c r="D461" s="8">
        <v>204.8</v>
      </c>
      <c r="E461" s="8">
        <v>17</v>
      </c>
      <c r="F461" s="8">
        <v>1</v>
      </c>
      <c r="G461" s="8">
        <v>11</v>
      </c>
      <c r="H461" s="8">
        <v>12</v>
      </c>
      <c r="I461" s="8">
        <v>92400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126.3</v>
      </c>
      <c r="T461" s="8">
        <v>0</v>
      </c>
      <c r="U461" s="8">
        <v>0</v>
      </c>
      <c r="V461" s="8">
        <v>3</v>
      </c>
      <c r="W461" s="8">
        <v>1</v>
      </c>
      <c r="X461" s="8">
        <v>1</v>
      </c>
      <c r="Y461" s="8"/>
      <c r="Z461" s="8">
        <v>1000</v>
      </c>
      <c r="AA461" s="8">
        <v>8000</v>
      </c>
    </row>
    <row r="462" spans="1:27" x14ac:dyDescent="0.25">
      <c r="A462" s="8">
        <v>2341501</v>
      </c>
      <c r="B462" s="8">
        <v>70</v>
      </c>
      <c r="C462" s="8">
        <v>48</v>
      </c>
      <c r="D462" s="8">
        <v>183.5</v>
      </c>
      <c r="E462" s="8">
        <v>17</v>
      </c>
      <c r="F462" s="8">
        <v>1</v>
      </c>
      <c r="G462" s="8">
        <v>17</v>
      </c>
      <c r="H462" s="8">
        <v>12</v>
      </c>
      <c r="I462" s="8">
        <v>92400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183.5</v>
      </c>
      <c r="T462" s="8">
        <v>0</v>
      </c>
      <c r="U462" s="8">
        <v>0</v>
      </c>
      <c r="V462" s="8">
        <v>3</v>
      </c>
      <c r="W462" s="8">
        <v>0</v>
      </c>
      <c r="X462" s="8">
        <v>1</v>
      </c>
      <c r="Y462" s="8"/>
      <c r="Z462" s="8">
        <v>1000</v>
      </c>
      <c r="AA462" s="8">
        <v>0</v>
      </c>
    </row>
    <row r="463" spans="1:27" x14ac:dyDescent="0.25">
      <c r="A463" s="8">
        <v>2341503</v>
      </c>
      <c r="B463" s="8">
        <v>70</v>
      </c>
      <c r="C463" s="8">
        <v>47</v>
      </c>
      <c r="D463" s="8">
        <v>126.3</v>
      </c>
      <c r="E463" s="8">
        <v>17</v>
      </c>
      <c r="F463" s="8">
        <v>1</v>
      </c>
      <c r="G463" s="8">
        <v>18</v>
      </c>
      <c r="H463" s="8">
        <v>12</v>
      </c>
      <c r="I463" s="8">
        <v>92400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126.3</v>
      </c>
      <c r="T463" s="8">
        <v>0</v>
      </c>
      <c r="U463" s="8">
        <v>0</v>
      </c>
      <c r="V463" s="8">
        <v>3</v>
      </c>
      <c r="W463" s="8">
        <v>1</v>
      </c>
      <c r="X463" s="8">
        <v>1</v>
      </c>
      <c r="Y463" s="8"/>
      <c r="Z463" s="8">
        <v>1000</v>
      </c>
      <c r="AA463" s="8">
        <v>0</v>
      </c>
    </row>
    <row r="464" spans="1:27" x14ac:dyDescent="0.25">
      <c r="A464" s="8">
        <v>112703</v>
      </c>
      <c r="B464" s="8">
        <v>70</v>
      </c>
      <c r="C464" s="8">
        <v>52</v>
      </c>
      <c r="D464" s="8">
        <v>509.7</v>
      </c>
      <c r="E464" s="8">
        <v>17</v>
      </c>
      <c r="F464" s="8">
        <v>1</v>
      </c>
      <c r="G464" s="8">
        <v>13</v>
      </c>
      <c r="H464" s="8">
        <v>12</v>
      </c>
      <c r="I464" s="8">
        <v>217200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431.2</v>
      </c>
      <c r="T464" s="8">
        <v>0</v>
      </c>
      <c r="U464" s="8">
        <v>0</v>
      </c>
      <c r="V464" s="8">
        <v>3</v>
      </c>
      <c r="W464" s="8">
        <v>0</v>
      </c>
      <c r="X464" s="8">
        <v>1</v>
      </c>
      <c r="Y464" s="8"/>
      <c r="Z464" s="8">
        <v>3000</v>
      </c>
      <c r="AA464" s="8">
        <v>8000</v>
      </c>
    </row>
    <row r="465" spans="1:27" x14ac:dyDescent="0.25">
      <c r="A465" s="8">
        <v>811202</v>
      </c>
      <c r="B465" s="8">
        <v>70</v>
      </c>
      <c r="C465" s="8">
        <v>50</v>
      </c>
      <c r="D465" s="8">
        <v>375.2</v>
      </c>
      <c r="E465" s="8">
        <v>17</v>
      </c>
      <c r="F465" s="8">
        <v>1</v>
      </c>
      <c r="G465" s="8">
        <v>15</v>
      </c>
      <c r="H465" s="8">
        <v>12</v>
      </c>
      <c r="I465" s="8">
        <v>217200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296.7</v>
      </c>
      <c r="T465" s="8">
        <v>0</v>
      </c>
      <c r="U465" s="8">
        <v>0</v>
      </c>
      <c r="V465" s="8">
        <v>3</v>
      </c>
      <c r="W465" s="8">
        <v>1</v>
      </c>
      <c r="X465" s="8">
        <v>1</v>
      </c>
      <c r="Y465" s="8"/>
      <c r="Z465" s="8">
        <v>3000</v>
      </c>
      <c r="AA465" s="8">
        <v>8000</v>
      </c>
    </row>
    <row r="466" spans="1:27" x14ac:dyDescent="0.25">
      <c r="A466" s="8">
        <v>2342201</v>
      </c>
      <c r="B466" s="8">
        <v>70</v>
      </c>
      <c r="C466" s="8">
        <v>28</v>
      </c>
      <c r="D466" s="8">
        <v>509.7</v>
      </c>
      <c r="E466" s="8">
        <v>17</v>
      </c>
      <c r="F466" s="8">
        <v>1</v>
      </c>
      <c r="G466" s="8">
        <v>37</v>
      </c>
      <c r="H466" s="8">
        <v>12</v>
      </c>
      <c r="I466" s="8">
        <v>217200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431.2</v>
      </c>
      <c r="T466" s="8">
        <v>0</v>
      </c>
      <c r="U466" s="8">
        <v>0</v>
      </c>
      <c r="V466" s="8">
        <v>3</v>
      </c>
      <c r="W466" s="8">
        <v>0</v>
      </c>
      <c r="X466" s="8">
        <v>1</v>
      </c>
      <c r="Y466" s="8"/>
      <c r="Z466" s="8">
        <v>3000</v>
      </c>
      <c r="AA466" s="8">
        <v>8000</v>
      </c>
    </row>
    <row r="467" spans="1:27" x14ac:dyDescent="0.25">
      <c r="A467" s="8">
        <v>2342301</v>
      </c>
      <c r="B467" s="8">
        <v>70</v>
      </c>
      <c r="C467" s="8">
        <v>27</v>
      </c>
      <c r="D467" s="8">
        <v>375.2</v>
      </c>
      <c r="E467" s="8">
        <v>17</v>
      </c>
      <c r="F467" s="8">
        <v>1</v>
      </c>
      <c r="G467" s="8">
        <v>38</v>
      </c>
      <c r="H467" s="8">
        <v>12</v>
      </c>
      <c r="I467" s="8">
        <v>217200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296.7</v>
      </c>
      <c r="T467" s="8">
        <v>0</v>
      </c>
      <c r="U467" s="8">
        <v>0</v>
      </c>
      <c r="V467" s="8">
        <v>3</v>
      </c>
      <c r="W467" s="8">
        <v>1</v>
      </c>
      <c r="X467" s="8">
        <v>1</v>
      </c>
      <c r="Y467" s="8"/>
      <c r="Z467" s="8">
        <v>3000</v>
      </c>
      <c r="AA467" s="8">
        <v>8000</v>
      </c>
    </row>
    <row r="468" spans="1:27" x14ac:dyDescent="0.25">
      <c r="A468" s="8">
        <v>2342601</v>
      </c>
      <c r="B468" s="8">
        <v>70</v>
      </c>
      <c r="C468" s="8">
        <v>51</v>
      </c>
      <c r="D468" s="8">
        <v>262</v>
      </c>
      <c r="E468" s="8">
        <v>17</v>
      </c>
      <c r="F468" s="8">
        <v>1</v>
      </c>
      <c r="G468" s="8">
        <v>14</v>
      </c>
      <c r="H468" s="8">
        <v>12</v>
      </c>
      <c r="I468" s="8">
        <v>92400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183.5</v>
      </c>
      <c r="T468" s="8">
        <v>0</v>
      </c>
      <c r="U468" s="8">
        <v>0</v>
      </c>
      <c r="V468" s="8">
        <v>3</v>
      </c>
      <c r="W468" s="8">
        <v>0</v>
      </c>
      <c r="X468" s="8">
        <v>1</v>
      </c>
      <c r="Y468" s="8"/>
      <c r="Z468" s="8">
        <v>1000</v>
      </c>
      <c r="AA468" s="8">
        <v>8000</v>
      </c>
    </row>
    <row r="469" spans="1:27" x14ac:dyDescent="0.25">
      <c r="A469" s="8">
        <v>2342603</v>
      </c>
      <c r="B469" s="8">
        <v>70</v>
      </c>
      <c r="C469" s="8">
        <v>46</v>
      </c>
      <c r="D469" s="8">
        <v>204.8</v>
      </c>
      <c r="E469" s="8">
        <v>17</v>
      </c>
      <c r="F469" s="8">
        <v>1</v>
      </c>
      <c r="G469" s="8">
        <v>19</v>
      </c>
      <c r="H469" s="8">
        <v>12</v>
      </c>
      <c r="I469" s="8">
        <v>92400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126.3</v>
      </c>
      <c r="T469" s="8">
        <v>0</v>
      </c>
      <c r="U469" s="8">
        <v>0</v>
      </c>
      <c r="V469" s="8">
        <v>3</v>
      </c>
      <c r="W469" s="8">
        <v>1</v>
      </c>
      <c r="X469" s="8">
        <v>1</v>
      </c>
      <c r="Y469" s="8"/>
      <c r="Z469" s="8">
        <v>1000</v>
      </c>
      <c r="AA469" s="8">
        <v>8000</v>
      </c>
    </row>
    <row r="470" spans="1:27" x14ac:dyDescent="0.25">
      <c r="A470" s="8">
        <v>1047402</v>
      </c>
      <c r="B470" s="8">
        <v>70</v>
      </c>
      <c r="C470" s="8">
        <v>54</v>
      </c>
      <c r="D470" s="8">
        <v>307.39999999999998</v>
      </c>
      <c r="E470" s="8">
        <v>17</v>
      </c>
      <c r="F470" s="8">
        <v>1</v>
      </c>
      <c r="G470" s="8">
        <v>11</v>
      </c>
      <c r="H470" s="8">
        <v>12</v>
      </c>
      <c r="I470" s="8">
        <v>154800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307.39999999999998</v>
      </c>
      <c r="T470" s="8">
        <v>0</v>
      </c>
      <c r="U470" s="8">
        <v>0</v>
      </c>
      <c r="V470" s="8">
        <v>3</v>
      </c>
      <c r="W470" s="8">
        <v>0</v>
      </c>
      <c r="X470" s="8">
        <v>1</v>
      </c>
      <c r="Y470" s="8"/>
      <c r="Z470" s="8">
        <v>2000</v>
      </c>
      <c r="AA470" s="8">
        <v>0</v>
      </c>
    </row>
    <row r="471" spans="1:27" x14ac:dyDescent="0.25">
      <c r="A471" s="8">
        <v>1047404</v>
      </c>
      <c r="B471" s="8">
        <v>70</v>
      </c>
      <c r="C471" s="8">
        <v>54</v>
      </c>
      <c r="D471" s="8">
        <v>211.5</v>
      </c>
      <c r="E471" s="8">
        <v>17</v>
      </c>
      <c r="F471" s="8">
        <v>1</v>
      </c>
      <c r="G471" s="8">
        <v>11</v>
      </c>
      <c r="H471" s="8">
        <v>12</v>
      </c>
      <c r="I471" s="8">
        <v>154800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211.5</v>
      </c>
      <c r="T471" s="8">
        <v>0</v>
      </c>
      <c r="U471" s="8">
        <v>0</v>
      </c>
      <c r="V471" s="8">
        <v>3</v>
      </c>
      <c r="W471" s="8">
        <v>1</v>
      </c>
      <c r="X471" s="8">
        <v>1</v>
      </c>
      <c r="Y471" s="8"/>
      <c r="Z471" s="8">
        <v>2000</v>
      </c>
      <c r="AA471" s="8">
        <v>0</v>
      </c>
    </row>
    <row r="472" spans="1:27" x14ac:dyDescent="0.25">
      <c r="A472" s="8">
        <v>2342901</v>
      </c>
      <c r="B472" s="8">
        <v>70</v>
      </c>
      <c r="C472" s="8">
        <v>35</v>
      </c>
      <c r="D472" s="8">
        <v>290</v>
      </c>
      <c r="E472" s="8">
        <v>17</v>
      </c>
      <c r="F472" s="8">
        <v>1</v>
      </c>
      <c r="G472" s="8">
        <v>30</v>
      </c>
      <c r="H472" s="8">
        <v>12</v>
      </c>
      <c r="I472" s="8">
        <v>154800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211.5</v>
      </c>
      <c r="T472" s="8">
        <v>0</v>
      </c>
      <c r="U472" s="8">
        <v>0</v>
      </c>
      <c r="V472" s="8">
        <v>3</v>
      </c>
      <c r="W472" s="8">
        <v>1</v>
      </c>
      <c r="X472" s="8">
        <v>1</v>
      </c>
      <c r="Y472" s="8"/>
      <c r="Z472" s="8">
        <v>2000</v>
      </c>
      <c r="AA472" s="8">
        <v>8000</v>
      </c>
    </row>
    <row r="473" spans="1:27" x14ac:dyDescent="0.25">
      <c r="A473" s="8">
        <v>2343001</v>
      </c>
      <c r="B473" s="8">
        <v>70</v>
      </c>
      <c r="C473" s="8">
        <v>57</v>
      </c>
      <c r="D473" s="8">
        <v>262</v>
      </c>
      <c r="E473" s="8">
        <v>17</v>
      </c>
      <c r="F473" s="8">
        <v>1</v>
      </c>
      <c r="G473" s="8">
        <v>8</v>
      </c>
      <c r="H473" s="8">
        <v>12</v>
      </c>
      <c r="I473" s="8">
        <v>92400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183.5</v>
      </c>
      <c r="T473" s="8">
        <v>0</v>
      </c>
      <c r="U473" s="8">
        <v>0</v>
      </c>
      <c r="V473" s="8">
        <v>3</v>
      </c>
      <c r="W473" s="8">
        <v>0</v>
      </c>
      <c r="X473" s="8">
        <v>1</v>
      </c>
      <c r="Y473" s="8"/>
      <c r="Z473" s="8">
        <v>1000</v>
      </c>
      <c r="AA473" s="8">
        <v>8000</v>
      </c>
    </row>
    <row r="474" spans="1:27" x14ac:dyDescent="0.25">
      <c r="A474" s="8">
        <v>2343002</v>
      </c>
      <c r="B474" s="8">
        <v>70</v>
      </c>
      <c r="C474" s="8">
        <v>53</v>
      </c>
      <c r="D474" s="8">
        <v>204.8</v>
      </c>
      <c r="E474" s="8">
        <v>17</v>
      </c>
      <c r="F474" s="8">
        <v>1</v>
      </c>
      <c r="G474" s="8">
        <v>12</v>
      </c>
      <c r="H474" s="8">
        <v>12</v>
      </c>
      <c r="I474" s="8">
        <v>92400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126.3</v>
      </c>
      <c r="T474" s="8">
        <v>0</v>
      </c>
      <c r="U474" s="8">
        <v>0</v>
      </c>
      <c r="V474" s="8">
        <v>3</v>
      </c>
      <c r="W474" s="8">
        <v>1</v>
      </c>
      <c r="X474" s="8">
        <v>1</v>
      </c>
      <c r="Y474" s="8"/>
      <c r="Z474" s="8">
        <v>1000</v>
      </c>
      <c r="AA474" s="8">
        <v>8000</v>
      </c>
    </row>
    <row r="475" spans="1:27" x14ac:dyDescent="0.25">
      <c r="A475" s="8">
        <v>2343201</v>
      </c>
      <c r="B475" s="8">
        <v>70</v>
      </c>
      <c r="C475" s="8">
        <v>56</v>
      </c>
      <c r="D475" s="8">
        <v>509.7</v>
      </c>
      <c r="E475" s="8">
        <v>17</v>
      </c>
      <c r="F475" s="8">
        <v>1</v>
      </c>
      <c r="G475" s="8">
        <v>9</v>
      </c>
      <c r="H475" s="8">
        <v>12</v>
      </c>
      <c r="I475" s="8">
        <v>217200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431.2</v>
      </c>
      <c r="T475" s="8">
        <v>0</v>
      </c>
      <c r="U475" s="8">
        <v>0</v>
      </c>
      <c r="V475" s="8">
        <v>3</v>
      </c>
      <c r="W475" s="8">
        <v>0</v>
      </c>
      <c r="X475" s="8">
        <v>1</v>
      </c>
      <c r="Y475" s="8"/>
      <c r="Z475" s="8">
        <v>3000</v>
      </c>
      <c r="AA475" s="8">
        <v>8000</v>
      </c>
    </row>
    <row r="476" spans="1:27" x14ac:dyDescent="0.25">
      <c r="A476" s="8">
        <v>2343301</v>
      </c>
      <c r="B476" s="8">
        <v>70</v>
      </c>
      <c r="C476" s="8">
        <v>51</v>
      </c>
      <c r="D476" s="8">
        <v>375.2</v>
      </c>
      <c r="E476" s="8">
        <v>17</v>
      </c>
      <c r="F476" s="8">
        <v>1</v>
      </c>
      <c r="G476" s="8">
        <v>14</v>
      </c>
      <c r="H476" s="8">
        <v>12</v>
      </c>
      <c r="I476" s="8">
        <v>217200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296.7</v>
      </c>
      <c r="T476" s="8">
        <v>0</v>
      </c>
      <c r="U476" s="8">
        <v>0</v>
      </c>
      <c r="V476" s="8">
        <v>3</v>
      </c>
      <c r="W476" s="8">
        <v>1</v>
      </c>
      <c r="X476" s="8">
        <v>1</v>
      </c>
      <c r="Y476" s="8"/>
      <c r="Z476" s="8">
        <v>3000</v>
      </c>
      <c r="AA476" s="8">
        <v>8000</v>
      </c>
    </row>
    <row r="477" spans="1:27" x14ac:dyDescent="0.25">
      <c r="A477" s="8">
        <v>2343801</v>
      </c>
      <c r="B477" s="8">
        <v>70</v>
      </c>
      <c r="C477" s="8">
        <v>42</v>
      </c>
      <c r="D477" s="8">
        <v>385.9</v>
      </c>
      <c r="E477" s="8">
        <v>18</v>
      </c>
      <c r="F477" s="8">
        <v>1</v>
      </c>
      <c r="G477" s="8">
        <v>23</v>
      </c>
      <c r="H477" s="8">
        <v>12</v>
      </c>
      <c r="I477" s="8">
        <v>154800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307.39999999999998</v>
      </c>
      <c r="T477" s="8">
        <v>0</v>
      </c>
      <c r="U477" s="8">
        <v>0</v>
      </c>
      <c r="V477" s="8">
        <v>3</v>
      </c>
      <c r="W477" s="8">
        <v>0</v>
      </c>
      <c r="X477" s="8">
        <v>1</v>
      </c>
      <c r="Y477" s="8"/>
      <c r="Z477" s="8">
        <v>2000</v>
      </c>
      <c r="AA477" s="8">
        <v>8000</v>
      </c>
    </row>
    <row r="478" spans="1:27" x14ac:dyDescent="0.25">
      <c r="A478" s="8">
        <v>2343804</v>
      </c>
      <c r="B478" s="8">
        <v>70</v>
      </c>
      <c r="C478" s="8">
        <v>45</v>
      </c>
      <c r="D478" s="8">
        <v>290</v>
      </c>
      <c r="E478" s="8">
        <v>18</v>
      </c>
      <c r="F478" s="8">
        <v>1</v>
      </c>
      <c r="G478" s="8">
        <v>20</v>
      </c>
      <c r="H478" s="8">
        <v>12</v>
      </c>
      <c r="I478" s="8">
        <v>154800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211.5</v>
      </c>
      <c r="T478" s="8">
        <v>0</v>
      </c>
      <c r="U478" s="8">
        <v>0</v>
      </c>
      <c r="V478" s="8">
        <v>3</v>
      </c>
      <c r="W478" s="8">
        <v>1</v>
      </c>
      <c r="X478" s="8">
        <v>1</v>
      </c>
      <c r="Y478" s="8"/>
      <c r="Z478" s="8">
        <v>2000</v>
      </c>
      <c r="AA478" s="8">
        <v>8000</v>
      </c>
    </row>
    <row r="479" spans="1:27" x14ac:dyDescent="0.25">
      <c r="A479" s="8">
        <v>2344102</v>
      </c>
      <c r="B479" s="8">
        <v>70</v>
      </c>
      <c r="C479" s="8">
        <v>47</v>
      </c>
      <c r="D479" s="8">
        <v>290</v>
      </c>
      <c r="E479" s="8">
        <v>17</v>
      </c>
      <c r="F479" s="8">
        <v>1</v>
      </c>
      <c r="G479" s="8">
        <v>18</v>
      </c>
      <c r="H479" s="8">
        <v>12</v>
      </c>
      <c r="I479" s="8">
        <v>154800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211.5</v>
      </c>
      <c r="T479" s="8">
        <v>0</v>
      </c>
      <c r="U479" s="8">
        <v>0</v>
      </c>
      <c r="V479" s="8">
        <v>3</v>
      </c>
      <c r="W479" s="8">
        <v>1</v>
      </c>
      <c r="X479" s="8">
        <v>1</v>
      </c>
      <c r="Y479" s="8"/>
      <c r="Z479" s="8">
        <v>2000</v>
      </c>
      <c r="AA479" s="8">
        <v>8000</v>
      </c>
    </row>
    <row r="480" spans="1:27" x14ac:dyDescent="0.25">
      <c r="A480" s="8">
        <v>2344701</v>
      </c>
      <c r="B480" s="8">
        <v>70</v>
      </c>
      <c r="C480" s="8">
        <v>41</v>
      </c>
      <c r="D480" s="8">
        <v>307.39999999999998</v>
      </c>
      <c r="E480" s="8">
        <v>17</v>
      </c>
      <c r="F480" s="8">
        <v>1</v>
      </c>
      <c r="G480" s="8">
        <v>24</v>
      </c>
      <c r="H480" s="8">
        <v>12</v>
      </c>
      <c r="I480" s="8">
        <v>154800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307.39999999999998</v>
      </c>
      <c r="T480" s="8">
        <v>0</v>
      </c>
      <c r="U480" s="8">
        <v>0</v>
      </c>
      <c r="V480" s="8">
        <v>3</v>
      </c>
      <c r="W480" s="8">
        <v>0</v>
      </c>
      <c r="X480" s="8">
        <v>1</v>
      </c>
      <c r="Y480" s="8"/>
      <c r="Z480" s="8">
        <v>2000</v>
      </c>
      <c r="AA480" s="8">
        <v>0</v>
      </c>
    </row>
    <row r="481" spans="1:27" x14ac:dyDescent="0.25">
      <c r="A481" s="8">
        <v>2344704</v>
      </c>
      <c r="B481" s="8">
        <v>70</v>
      </c>
      <c r="C481" s="8">
        <v>36</v>
      </c>
      <c r="D481" s="8">
        <v>211.5</v>
      </c>
      <c r="E481" s="8">
        <v>17</v>
      </c>
      <c r="F481" s="8">
        <v>1</v>
      </c>
      <c r="G481" s="8">
        <v>29</v>
      </c>
      <c r="H481" s="8">
        <v>12</v>
      </c>
      <c r="I481" s="8">
        <v>154800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211.5</v>
      </c>
      <c r="T481" s="8">
        <v>0</v>
      </c>
      <c r="U481" s="8">
        <v>0</v>
      </c>
      <c r="V481" s="8">
        <v>3</v>
      </c>
      <c r="W481" s="8">
        <v>1</v>
      </c>
      <c r="X481" s="8">
        <v>1</v>
      </c>
      <c r="Y481" s="8"/>
      <c r="Z481" s="8">
        <v>2000</v>
      </c>
      <c r="AA481" s="8">
        <v>0</v>
      </c>
    </row>
    <row r="482" spans="1:27" x14ac:dyDescent="0.25">
      <c r="A482" s="8">
        <v>2345401</v>
      </c>
      <c r="B482" s="8">
        <v>70</v>
      </c>
      <c r="C482" s="8">
        <v>46</v>
      </c>
      <c r="D482" s="8">
        <v>500.4</v>
      </c>
      <c r="E482" s="8">
        <v>17</v>
      </c>
      <c r="F482" s="8">
        <v>1</v>
      </c>
      <c r="G482" s="8">
        <v>19</v>
      </c>
      <c r="H482" s="8">
        <v>6</v>
      </c>
      <c r="I482" s="8">
        <v>217200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423.3</v>
      </c>
      <c r="T482" s="8">
        <v>47.4</v>
      </c>
      <c r="U482" s="8">
        <v>0</v>
      </c>
      <c r="V482" s="8">
        <v>3</v>
      </c>
      <c r="W482" s="8">
        <v>0</v>
      </c>
      <c r="X482" s="8">
        <v>1</v>
      </c>
      <c r="Y482" s="8"/>
      <c r="Z482" s="8">
        <v>3000</v>
      </c>
      <c r="AA482" s="8">
        <v>8000</v>
      </c>
    </row>
    <row r="483" spans="1:27" x14ac:dyDescent="0.25">
      <c r="A483" s="8">
        <v>2345501</v>
      </c>
      <c r="B483" s="8">
        <v>70</v>
      </c>
      <c r="C483" s="8">
        <v>55</v>
      </c>
      <c r="D483" s="8">
        <v>368.3</v>
      </c>
      <c r="E483" s="8">
        <v>17</v>
      </c>
      <c r="F483" s="8">
        <v>1</v>
      </c>
      <c r="G483" s="8">
        <v>10</v>
      </c>
      <c r="H483" s="8">
        <v>6</v>
      </c>
      <c r="I483" s="8">
        <v>217200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291.2</v>
      </c>
      <c r="T483" s="8">
        <v>36.5</v>
      </c>
      <c r="U483" s="8">
        <v>0</v>
      </c>
      <c r="V483" s="8">
        <v>3</v>
      </c>
      <c r="W483" s="8">
        <v>1</v>
      </c>
      <c r="X483" s="8">
        <v>1</v>
      </c>
      <c r="Y483" s="8"/>
      <c r="Z483" s="8">
        <v>3000</v>
      </c>
      <c r="AA483" s="8">
        <v>8000</v>
      </c>
    </row>
    <row r="484" spans="1:27" x14ac:dyDescent="0.25">
      <c r="A484" s="8">
        <v>2345601</v>
      </c>
      <c r="B484" s="8">
        <v>70</v>
      </c>
      <c r="C484" s="8">
        <v>60</v>
      </c>
      <c r="D484" s="8">
        <v>183.5</v>
      </c>
      <c r="E484" s="8">
        <v>16</v>
      </c>
      <c r="F484" s="8">
        <v>1</v>
      </c>
      <c r="G484" s="8">
        <v>5</v>
      </c>
      <c r="H484" s="8">
        <v>12</v>
      </c>
      <c r="I484" s="8">
        <v>92400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183.5</v>
      </c>
      <c r="T484" s="8">
        <v>0</v>
      </c>
      <c r="U484" s="8">
        <v>0</v>
      </c>
      <c r="V484" s="8">
        <v>3</v>
      </c>
      <c r="W484" s="8">
        <v>0</v>
      </c>
      <c r="X484" s="8">
        <v>1</v>
      </c>
      <c r="Y484" s="8"/>
      <c r="Z484" s="8">
        <v>1000</v>
      </c>
      <c r="AA484" s="8">
        <v>0</v>
      </c>
    </row>
    <row r="485" spans="1:27" x14ac:dyDescent="0.25">
      <c r="A485" s="8">
        <v>2345701</v>
      </c>
      <c r="B485" s="8">
        <v>70</v>
      </c>
      <c r="C485" s="8">
        <v>56</v>
      </c>
      <c r="D485" s="8">
        <v>126.3</v>
      </c>
      <c r="E485" s="8">
        <v>16</v>
      </c>
      <c r="F485" s="8">
        <v>1</v>
      </c>
      <c r="G485" s="8">
        <v>9</v>
      </c>
      <c r="H485" s="8">
        <v>12</v>
      </c>
      <c r="I485" s="8">
        <v>92400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126.3</v>
      </c>
      <c r="T485" s="8">
        <v>0</v>
      </c>
      <c r="U485" s="8">
        <v>0</v>
      </c>
      <c r="V485" s="8">
        <v>3</v>
      </c>
      <c r="W485" s="8">
        <v>1</v>
      </c>
      <c r="X485" s="8">
        <v>1</v>
      </c>
      <c r="Y485" s="8"/>
      <c r="Z485" s="8">
        <v>1000</v>
      </c>
      <c r="AA485" s="8">
        <v>0</v>
      </c>
    </row>
    <row r="486" spans="1:27" x14ac:dyDescent="0.25">
      <c r="A486" s="8">
        <v>2346201</v>
      </c>
      <c r="B486" s="8">
        <v>70</v>
      </c>
      <c r="C486" s="8">
        <v>37</v>
      </c>
      <c r="D486" s="8">
        <v>431.2</v>
      </c>
      <c r="E486" s="8">
        <v>17</v>
      </c>
      <c r="F486" s="8">
        <v>1</v>
      </c>
      <c r="G486" s="8">
        <v>28</v>
      </c>
      <c r="H486" s="8">
        <v>12</v>
      </c>
      <c r="I486" s="8">
        <v>217200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431.2</v>
      </c>
      <c r="T486" s="8">
        <v>0</v>
      </c>
      <c r="U486" s="8">
        <v>0</v>
      </c>
      <c r="V486" s="8">
        <v>3</v>
      </c>
      <c r="W486" s="8">
        <v>0</v>
      </c>
      <c r="X486" s="8">
        <v>1</v>
      </c>
      <c r="Y486" s="8"/>
      <c r="Z486" s="8">
        <v>3000</v>
      </c>
      <c r="AA486" s="8">
        <v>0</v>
      </c>
    </row>
    <row r="487" spans="1:27" x14ac:dyDescent="0.25">
      <c r="A487" s="8">
        <v>2346204</v>
      </c>
      <c r="B487" s="8">
        <v>70</v>
      </c>
      <c r="C487" s="8">
        <v>34</v>
      </c>
      <c r="D487" s="8">
        <v>296.7</v>
      </c>
      <c r="E487" s="8">
        <v>17</v>
      </c>
      <c r="F487" s="8">
        <v>1</v>
      </c>
      <c r="G487" s="8">
        <v>31</v>
      </c>
      <c r="H487" s="8">
        <v>12</v>
      </c>
      <c r="I487" s="8">
        <v>217200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296.7</v>
      </c>
      <c r="T487" s="8">
        <v>0</v>
      </c>
      <c r="U487" s="8">
        <v>0</v>
      </c>
      <c r="V487" s="8">
        <v>3</v>
      </c>
      <c r="W487" s="8">
        <v>1</v>
      </c>
      <c r="X487" s="8">
        <v>1</v>
      </c>
      <c r="Y487" s="8"/>
      <c r="Z487" s="8">
        <v>3000</v>
      </c>
      <c r="AA487" s="8">
        <v>0</v>
      </c>
    </row>
    <row r="488" spans="1:27" x14ac:dyDescent="0.25">
      <c r="A488" s="8">
        <v>2347001</v>
      </c>
      <c r="B488" s="8">
        <v>70</v>
      </c>
      <c r="C488" s="8">
        <v>38</v>
      </c>
      <c r="D488" s="8">
        <v>385.9</v>
      </c>
      <c r="E488" s="8">
        <v>16</v>
      </c>
      <c r="F488" s="8">
        <v>1</v>
      </c>
      <c r="G488" s="8">
        <v>27</v>
      </c>
      <c r="H488" s="8">
        <v>12</v>
      </c>
      <c r="I488" s="8">
        <v>154800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307.39999999999998</v>
      </c>
      <c r="T488" s="8">
        <v>0</v>
      </c>
      <c r="U488" s="8">
        <v>0</v>
      </c>
      <c r="V488" s="8">
        <v>3</v>
      </c>
      <c r="W488" s="8">
        <v>0</v>
      </c>
      <c r="X488" s="8">
        <v>1</v>
      </c>
      <c r="Y488" s="8"/>
      <c r="Z488" s="8">
        <v>2000</v>
      </c>
      <c r="AA488" s="8">
        <v>8000</v>
      </c>
    </row>
    <row r="489" spans="1:27" x14ac:dyDescent="0.25">
      <c r="A489" s="8">
        <v>2347004</v>
      </c>
      <c r="B489" s="8">
        <v>70</v>
      </c>
      <c r="C489" s="8">
        <v>39</v>
      </c>
      <c r="D489" s="8">
        <v>290</v>
      </c>
      <c r="E489" s="8">
        <v>16</v>
      </c>
      <c r="F489" s="8">
        <v>1</v>
      </c>
      <c r="G489" s="8">
        <v>26</v>
      </c>
      <c r="H489" s="8">
        <v>12</v>
      </c>
      <c r="I489" s="8">
        <v>154800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211.5</v>
      </c>
      <c r="T489" s="8">
        <v>0</v>
      </c>
      <c r="U489" s="8">
        <v>0</v>
      </c>
      <c r="V489" s="8">
        <v>3</v>
      </c>
      <c r="W489" s="8">
        <v>1</v>
      </c>
      <c r="X489" s="8">
        <v>1</v>
      </c>
      <c r="Y489" s="8"/>
      <c r="Z489" s="8">
        <v>2000</v>
      </c>
      <c r="AA489" s="8">
        <v>8000</v>
      </c>
    </row>
    <row r="490" spans="1:27" x14ac:dyDescent="0.25">
      <c r="A490" s="8">
        <v>2347601</v>
      </c>
      <c r="B490" s="8">
        <v>70</v>
      </c>
      <c r="C490" s="8">
        <v>30</v>
      </c>
      <c r="D490" s="8">
        <v>126.3</v>
      </c>
      <c r="E490" s="8">
        <v>16</v>
      </c>
      <c r="F490" s="8">
        <v>1</v>
      </c>
      <c r="G490" s="8">
        <v>35</v>
      </c>
      <c r="H490" s="8">
        <v>12</v>
      </c>
      <c r="I490" s="8">
        <v>92400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126.3</v>
      </c>
      <c r="T490" s="8">
        <v>0</v>
      </c>
      <c r="U490" s="8">
        <v>0</v>
      </c>
      <c r="V490" s="8">
        <v>3</v>
      </c>
      <c r="W490" s="8">
        <v>1</v>
      </c>
      <c r="X490" s="8">
        <v>1</v>
      </c>
      <c r="Y490" s="8"/>
      <c r="Z490" s="8">
        <v>1000</v>
      </c>
      <c r="AA490" s="8">
        <v>0</v>
      </c>
    </row>
    <row r="491" spans="1:27" x14ac:dyDescent="0.25">
      <c r="A491" s="8">
        <v>2347603</v>
      </c>
      <c r="B491" s="8">
        <v>70</v>
      </c>
      <c r="C491" s="8">
        <v>30</v>
      </c>
      <c r="D491" s="8">
        <v>183.5</v>
      </c>
      <c r="E491" s="8">
        <v>16</v>
      </c>
      <c r="F491" s="8">
        <v>1</v>
      </c>
      <c r="G491" s="8">
        <v>35</v>
      </c>
      <c r="H491" s="8">
        <v>12</v>
      </c>
      <c r="I491" s="8">
        <v>92400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183.5</v>
      </c>
      <c r="T491" s="8">
        <v>0</v>
      </c>
      <c r="U491" s="8">
        <v>0</v>
      </c>
      <c r="V491" s="8">
        <v>3</v>
      </c>
      <c r="W491" s="8">
        <v>0</v>
      </c>
      <c r="X491" s="8">
        <v>1</v>
      </c>
      <c r="Y491" s="8"/>
      <c r="Z491" s="8">
        <v>1000</v>
      </c>
      <c r="AA491" s="8">
        <v>0</v>
      </c>
    </row>
    <row r="492" spans="1:27" x14ac:dyDescent="0.25">
      <c r="A492" s="8">
        <v>2347801</v>
      </c>
      <c r="B492" s="8">
        <v>70</v>
      </c>
      <c r="C492" s="8">
        <v>38</v>
      </c>
      <c r="D492" s="8">
        <v>262</v>
      </c>
      <c r="E492" s="8">
        <v>16</v>
      </c>
      <c r="F492" s="8">
        <v>1</v>
      </c>
      <c r="G492" s="8">
        <v>27</v>
      </c>
      <c r="H492" s="8">
        <v>12</v>
      </c>
      <c r="I492" s="8">
        <v>92400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183.5</v>
      </c>
      <c r="T492" s="8">
        <v>0</v>
      </c>
      <c r="U492" s="8">
        <v>0</v>
      </c>
      <c r="V492" s="8">
        <v>3</v>
      </c>
      <c r="W492" s="8">
        <v>0</v>
      </c>
      <c r="X492" s="8">
        <v>1</v>
      </c>
      <c r="Y492" s="8"/>
      <c r="Z492" s="8">
        <v>1000</v>
      </c>
      <c r="AA492" s="8">
        <v>8000</v>
      </c>
    </row>
    <row r="493" spans="1:27" x14ac:dyDescent="0.25">
      <c r="A493" s="8">
        <v>2348701</v>
      </c>
      <c r="B493" s="8">
        <v>70</v>
      </c>
      <c r="C493" s="8">
        <v>41</v>
      </c>
      <c r="D493" s="8">
        <v>126.3</v>
      </c>
      <c r="E493" s="8">
        <v>16</v>
      </c>
      <c r="F493" s="8">
        <v>1</v>
      </c>
      <c r="G493" s="8">
        <v>24</v>
      </c>
      <c r="H493" s="8">
        <v>12</v>
      </c>
      <c r="I493" s="8">
        <v>92400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126.3</v>
      </c>
      <c r="T493" s="8">
        <v>0</v>
      </c>
      <c r="U493" s="8">
        <v>0</v>
      </c>
      <c r="V493" s="8">
        <v>3</v>
      </c>
      <c r="W493" s="8">
        <v>1</v>
      </c>
      <c r="X493" s="8">
        <v>1</v>
      </c>
      <c r="Y493" s="8"/>
      <c r="Z493" s="8">
        <v>1000</v>
      </c>
      <c r="AA493" s="8">
        <v>0</v>
      </c>
    </row>
    <row r="494" spans="1:27" x14ac:dyDescent="0.25">
      <c r="A494" s="8">
        <v>2348702</v>
      </c>
      <c r="B494" s="8">
        <v>70</v>
      </c>
      <c r="C494" s="8">
        <v>37</v>
      </c>
      <c r="D494" s="8">
        <v>183.5</v>
      </c>
      <c r="E494" s="8">
        <v>16</v>
      </c>
      <c r="F494" s="8">
        <v>1</v>
      </c>
      <c r="G494" s="8">
        <v>28</v>
      </c>
      <c r="H494" s="8">
        <v>12</v>
      </c>
      <c r="I494" s="8">
        <v>92400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183.5</v>
      </c>
      <c r="T494" s="8">
        <v>0</v>
      </c>
      <c r="U494" s="8">
        <v>0</v>
      </c>
      <c r="V494" s="8">
        <v>3</v>
      </c>
      <c r="W494" s="8">
        <v>0</v>
      </c>
      <c r="X494" s="8">
        <v>1</v>
      </c>
      <c r="Y494" s="8"/>
      <c r="Z494" s="8">
        <v>1000</v>
      </c>
      <c r="AA494" s="8">
        <v>0</v>
      </c>
    </row>
    <row r="495" spans="1:27" x14ac:dyDescent="0.25">
      <c r="A495" s="8">
        <v>2349101</v>
      </c>
      <c r="B495" s="8">
        <v>70</v>
      </c>
      <c r="C495" s="8">
        <v>26</v>
      </c>
      <c r="D495" s="8">
        <v>204.8</v>
      </c>
      <c r="E495" s="8">
        <v>16</v>
      </c>
      <c r="F495" s="8">
        <v>1</v>
      </c>
      <c r="G495" s="8">
        <v>39</v>
      </c>
      <c r="H495" s="8">
        <v>12</v>
      </c>
      <c r="I495" s="8">
        <v>92400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126.3</v>
      </c>
      <c r="T495" s="8">
        <v>0</v>
      </c>
      <c r="U495" s="8">
        <v>0</v>
      </c>
      <c r="V495" s="8">
        <v>3</v>
      </c>
      <c r="W495" s="8">
        <v>1</v>
      </c>
      <c r="X495" s="8">
        <v>1</v>
      </c>
      <c r="Y495" s="8"/>
      <c r="Z495" s="8">
        <v>1000</v>
      </c>
      <c r="AA495" s="8">
        <v>8000</v>
      </c>
    </row>
    <row r="496" spans="1:27" x14ac:dyDescent="0.25">
      <c r="A496" s="8">
        <v>2291001</v>
      </c>
      <c r="B496" s="8">
        <v>70</v>
      </c>
      <c r="C496" s="8">
        <v>43</v>
      </c>
      <c r="D496" s="8">
        <v>204.8</v>
      </c>
      <c r="E496" s="8">
        <v>17</v>
      </c>
      <c r="F496" s="8">
        <v>1</v>
      </c>
      <c r="G496" s="8">
        <v>22</v>
      </c>
      <c r="H496" s="8">
        <v>12</v>
      </c>
      <c r="I496" s="8">
        <v>92400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126.3</v>
      </c>
      <c r="T496" s="8">
        <v>0</v>
      </c>
      <c r="U496" s="8">
        <v>0</v>
      </c>
      <c r="V496" s="8">
        <v>3</v>
      </c>
      <c r="W496" s="8">
        <v>1</v>
      </c>
      <c r="X496" s="8">
        <v>1</v>
      </c>
      <c r="Y496" s="8"/>
      <c r="Z496" s="8">
        <v>1000</v>
      </c>
      <c r="AA496" s="8">
        <v>8000</v>
      </c>
    </row>
    <row r="497" spans="1:27" x14ac:dyDescent="0.25">
      <c r="A497" s="8">
        <v>2349501</v>
      </c>
      <c r="B497" s="8">
        <v>70</v>
      </c>
      <c r="C497" s="8">
        <v>50</v>
      </c>
      <c r="D497" s="8">
        <v>385.9</v>
      </c>
      <c r="E497" s="8">
        <v>16</v>
      </c>
      <c r="F497" s="8">
        <v>1</v>
      </c>
      <c r="G497" s="8">
        <v>15</v>
      </c>
      <c r="H497" s="8">
        <v>12</v>
      </c>
      <c r="I497" s="8">
        <v>154800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307.39999999999998</v>
      </c>
      <c r="T497" s="8">
        <v>0</v>
      </c>
      <c r="U497" s="8">
        <v>0</v>
      </c>
      <c r="V497" s="8">
        <v>3</v>
      </c>
      <c r="W497" s="8">
        <v>0</v>
      </c>
      <c r="X497" s="8">
        <v>1</v>
      </c>
      <c r="Y497" s="8"/>
      <c r="Z497" s="8">
        <v>2000</v>
      </c>
      <c r="AA497" s="8">
        <v>8000</v>
      </c>
    </row>
    <row r="498" spans="1:27" x14ac:dyDescent="0.25">
      <c r="A498" s="8">
        <v>2349503</v>
      </c>
      <c r="B498" s="8">
        <v>70</v>
      </c>
      <c r="C498" s="8">
        <v>47</v>
      </c>
      <c r="D498" s="8">
        <v>290</v>
      </c>
      <c r="E498" s="8">
        <v>16</v>
      </c>
      <c r="F498" s="8">
        <v>1</v>
      </c>
      <c r="G498" s="8">
        <v>18</v>
      </c>
      <c r="H498" s="8">
        <v>12</v>
      </c>
      <c r="I498" s="8">
        <v>154800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211.5</v>
      </c>
      <c r="T498" s="8">
        <v>0</v>
      </c>
      <c r="U498" s="8">
        <v>0</v>
      </c>
      <c r="V498" s="8">
        <v>3</v>
      </c>
      <c r="W498" s="8">
        <v>1</v>
      </c>
      <c r="X498" s="8">
        <v>1</v>
      </c>
      <c r="Y498" s="8"/>
      <c r="Z498" s="8">
        <v>2000</v>
      </c>
      <c r="AA498" s="8">
        <v>8000</v>
      </c>
    </row>
    <row r="499" spans="1:27" x14ac:dyDescent="0.25">
      <c r="A499" s="8">
        <v>2349801</v>
      </c>
      <c r="B499" s="8">
        <v>70</v>
      </c>
      <c r="C499" s="8">
        <v>35</v>
      </c>
      <c r="D499" s="8">
        <v>433.3</v>
      </c>
      <c r="E499" s="8">
        <v>16</v>
      </c>
      <c r="F499" s="8">
        <v>1</v>
      </c>
      <c r="G499" s="8">
        <v>30</v>
      </c>
      <c r="H499" s="8">
        <v>12</v>
      </c>
      <c r="I499" s="8">
        <v>217200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296.7</v>
      </c>
      <c r="T499" s="8">
        <v>0</v>
      </c>
      <c r="U499" s="8">
        <v>0</v>
      </c>
      <c r="V499" s="8">
        <v>3</v>
      </c>
      <c r="W499" s="8">
        <v>1</v>
      </c>
      <c r="X499" s="8">
        <v>1</v>
      </c>
      <c r="Y499" s="8"/>
      <c r="Z499" s="8">
        <v>3000</v>
      </c>
      <c r="AA499" s="8">
        <v>8000</v>
      </c>
    </row>
    <row r="500" spans="1:27" x14ac:dyDescent="0.25">
      <c r="A500" s="8">
        <v>2349901</v>
      </c>
      <c r="B500" s="8">
        <v>70</v>
      </c>
      <c r="C500" s="8">
        <v>38</v>
      </c>
      <c r="D500" s="8">
        <v>385.9</v>
      </c>
      <c r="E500" s="8">
        <v>16</v>
      </c>
      <c r="F500" s="8">
        <v>1</v>
      </c>
      <c r="G500" s="8">
        <v>27</v>
      </c>
      <c r="H500" s="8">
        <v>12</v>
      </c>
      <c r="I500" s="8">
        <v>154800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307.39999999999998</v>
      </c>
      <c r="T500" s="8">
        <v>0</v>
      </c>
      <c r="U500" s="8">
        <v>0</v>
      </c>
      <c r="V500" s="8">
        <v>3</v>
      </c>
      <c r="W500" s="8">
        <v>0</v>
      </c>
      <c r="X500" s="8">
        <v>1</v>
      </c>
      <c r="Y500" s="8"/>
      <c r="Z500" s="8">
        <v>2000</v>
      </c>
      <c r="AA500" s="8">
        <v>8000</v>
      </c>
    </row>
    <row r="501" spans="1:27" x14ac:dyDescent="0.25">
      <c r="A501" s="8">
        <v>2350301</v>
      </c>
      <c r="B501" s="8">
        <v>70</v>
      </c>
      <c r="C501" s="8">
        <v>34</v>
      </c>
      <c r="D501" s="8">
        <v>290</v>
      </c>
      <c r="E501" s="8">
        <v>16</v>
      </c>
      <c r="F501" s="8">
        <v>1</v>
      </c>
      <c r="G501" s="8">
        <v>31</v>
      </c>
      <c r="H501" s="8">
        <v>12</v>
      </c>
      <c r="I501" s="8">
        <v>154800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211.5</v>
      </c>
      <c r="T501" s="8">
        <v>0</v>
      </c>
      <c r="U501" s="8">
        <v>0</v>
      </c>
      <c r="V501" s="8">
        <v>3</v>
      </c>
      <c r="W501" s="8">
        <v>1</v>
      </c>
      <c r="X501" s="8">
        <v>1</v>
      </c>
      <c r="Y501" s="8"/>
      <c r="Z501" s="8">
        <v>2000</v>
      </c>
      <c r="AA501" s="8">
        <v>8000</v>
      </c>
    </row>
    <row r="502" spans="1:27" x14ac:dyDescent="0.25">
      <c r="A502" s="8">
        <v>2350501</v>
      </c>
      <c r="B502" s="8">
        <v>70</v>
      </c>
      <c r="C502" s="8">
        <v>43</v>
      </c>
      <c r="D502" s="8">
        <v>262</v>
      </c>
      <c r="E502" s="8">
        <v>16</v>
      </c>
      <c r="F502" s="8">
        <v>1</v>
      </c>
      <c r="G502" s="8">
        <v>22</v>
      </c>
      <c r="H502" s="8">
        <v>12</v>
      </c>
      <c r="I502" s="8">
        <v>92400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183.5</v>
      </c>
      <c r="T502" s="8">
        <v>0</v>
      </c>
      <c r="U502" s="8">
        <v>0</v>
      </c>
      <c r="V502" s="8">
        <v>3</v>
      </c>
      <c r="W502" s="8">
        <v>0</v>
      </c>
      <c r="X502" s="8">
        <v>1</v>
      </c>
      <c r="Y502" s="8"/>
      <c r="Z502" s="8">
        <v>1000</v>
      </c>
      <c r="AA502" s="8">
        <v>8000</v>
      </c>
    </row>
    <row r="503" spans="1:27" x14ac:dyDescent="0.25">
      <c r="A503" s="8">
        <v>2350701</v>
      </c>
      <c r="B503" s="8">
        <v>70</v>
      </c>
      <c r="C503" s="8">
        <v>51</v>
      </c>
      <c r="D503" s="8">
        <v>262</v>
      </c>
      <c r="E503" s="8">
        <v>16</v>
      </c>
      <c r="F503" s="8">
        <v>1</v>
      </c>
      <c r="G503" s="8">
        <v>14</v>
      </c>
      <c r="H503" s="8">
        <v>12</v>
      </c>
      <c r="I503" s="8">
        <v>92400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183.5</v>
      </c>
      <c r="T503" s="8">
        <v>0</v>
      </c>
      <c r="U503" s="8">
        <v>0</v>
      </c>
      <c r="V503" s="8">
        <v>3</v>
      </c>
      <c r="W503" s="8">
        <v>0</v>
      </c>
      <c r="X503" s="8">
        <v>1</v>
      </c>
      <c r="Y503" s="8"/>
      <c r="Z503" s="8">
        <v>1000</v>
      </c>
      <c r="AA503" s="8">
        <v>8000</v>
      </c>
    </row>
    <row r="504" spans="1:27" x14ac:dyDescent="0.25">
      <c r="A504" s="8">
        <v>2350901</v>
      </c>
      <c r="B504" s="8">
        <v>70</v>
      </c>
      <c r="C504" s="8">
        <v>41</v>
      </c>
      <c r="D504" s="8">
        <v>290</v>
      </c>
      <c r="E504" s="8">
        <v>16</v>
      </c>
      <c r="F504" s="8">
        <v>1</v>
      </c>
      <c r="G504" s="8">
        <v>24</v>
      </c>
      <c r="H504" s="8">
        <v>12</v>
      </c>
      <c r="I504" s="8">
        <v>154800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211.5</v>
      </c>
      <c r="T504" s="8">
        <v>0</v>
      </c>
      <c r="U504" s="8">
        <v>0</v>
      </c>
      <c r="V504" s="8">
        <v>3</v>
      </c>
      <c r="W504" s="8">
        <v>1</v>
      </c>
      <c r="X504" s="8">
        <v>1</v>
      </c>
      <c r="Y504" s="8"/>
      <c r="Z504" s="8">
        <v>2000</v>
      </c>
      <c r="AA504" s="8">
        <v>8000</v>
      </c>
    </row>
    <row r="505" spans="1:27" x14ac:dyDescent="0.25">
      <c r="A505" s="8">
        <v>2350903</v>
      </c>
      <c r="B505" s="8">
        <v>70</v>
      </c>
      <c r="C505" s="8">
        <v>48</v>
      </c>
      <c r="D505" s="8">
        <v>385.9</v>
      </c>
      <c r="E505" s="8">
        <v>16</v>
      </c>
      <c r="F505" s="8">
        <v>1</v>
      </c>
      <c r="G505" s="8">
        <v>17</v>
      </c>
      <c r="H505" s="8">
        <v>12</v>
      </c>
      <c r="I505" s="8">
        <v>154800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307.39999999999998</v>
      </c>
      <c r="T505" s="8">
        <v>0</v>
      </c>
      <c r="U505" s="8">
        <v>0</v>
      </c>
      <c r="V505" s="8">
        <v>3</v>
      </c>
      <c r="W505" s="8">
        <v>0</v>
      </c>
      <c r="X505" s="8">
        <v>1</v>
      </c>
      <c r="Y505" s="8"/>
      <c r="Z505" s="8">
        <v>2000</v>
      </c>
      <c r="AA505" s="8">
        <v>8000</v>
      </c>
    </row>
    <row r="506" spans="1:27" x14ac:dyDescent="0.25">
      <c r="A506" s="8">
        <v>616803</v>
      </c>
      <c r="B506" s="8">
        <v>70</v>
      </c>
      <c r="C506" s="8">
        <v>42</v>
      </c>
      <c r="D506" s="8">
        <v>211.5</v>
      </c>
      <c r="E506" s="8">
        <v>16</v>
      </c>
      <c r="F506" s="8">
        <v>1</v>
      </c>
      <c r="G506" s="8">
        <v>23</v>
      </c>
      <c r="H506" s="8">
        <v>12</v>
      </c>
      <c r="I506" s="8">
        <v>154800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211.5</v>
      </c>
      <c r="T506" s="8">
        <v>0</v>
      </c>
      <c r="U506" s="8">
        <v>0</v>
      </c>
      <c r="V506" s="8">
        <v>3</v>
      </c>
      <c r="W506" s="8">
        <v>1</v>
      </c>
      <c r="X506" s="8">
        <v>1</v>
      </c>
      <c r="Y506" s="8"/>
      <c r="Z506" s="8">
        <v>2000</v>
      </c>
      <c r="AA506" s="8">
        <v>0</v>
      </c>
    </row>
    <row r="507" spans="1:27" x14ac:dyDescent="0.25">
      <c r="A507" s="8">
        <v>616804</v>
      </c>
      <c r="B507" s="8">
        <v>70</v>
      </c>
      <c r="C507" s="8">
        <v>45</v>
      </c>
      <c r="D507" s="8">
        <v>307.39999999999998</v>
      </c>
      <c r="E507" s="8">
        <v>16</v>
      </c>
      <c r="F507" s="8">
        <v>1</v>
      </c>
      <c r="G507" s="8">
        <v>20</v>
      </c>
      <c r="H507" s="8">
        <v>12</v>
      </c>
      <c r="I507" s="8">
        <v>154800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307.39999999999998</v>
      </c>
      <c r="T507" s="8">
        <v>0</v>
      </c>
      <c r="U507" s="8">
        <v>0</v>
      </c>
      <c r="V507" s="8">
        <v>3</v>
      </c>
      <c r="W507" s="8">
        <v>0</v>
      </c>
      <c r="X507" s="8">
        <v>1</v>
      </c>
      <c r="Y507" s="8"/>
      <c r="Z507" s="8">
        <v>2000</v>
      </c>
      <c r="AA507" s="8">
        <v>0</v>
      </c>
    </row>
    <row r="508" spans="1:27" x14ac:dyDescent="0.25">
      <c r="A508" s="8">
        <v>2351501</v>
      </c>
      <c r="B508" s="8">
        <v>70</v>
      </c>
      <c r="C508" s="8">
        <v>59</v>
      </c>
      <c r="D508" s="8">
        <v>385.9</v>
      </c>
      <c r="E508" s="8">
        <v>16</v>
      </c>
      <c r="F508" s="8">
        <v>1</v>
      </c>
      <c r="G508" s="8">
        <v>6</v>
      </c>
      <c r="H508" s="8">
        <v>12</v>
      </c>
      <c r="I508" s="8">
        <v>154800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307.39999999999998</v>
      </c>
      <c r="T508" s="8">
        <v>0</v>
      </c>
      <c r="U508" s="8">
        <v>0</v>
      </c>
      <c r="V508" s="8">
        <v>3</v>
      </c>
      <c r="W508" s="8">
        <v>0</v>
      </c>
      <c r="X508" s="8">
        <v>1</v>
      </c>
      <c r="Y508" s="8"/>
      <c r="Z508" s="8">
        <v>2000</v>
      </c>
      <c r="AA508" s="8">
        <v>8000</v>
      </c>
    </row>
    <row r="509" spans="1:27" x14ac:dyDescent="0.25">
      <c r="A509" s="8">
        <v>2351503</v>
      </c>
      <c r="B509" s="8">
        <v>70</v>
      </c>
      <c r="C509" s="8">
        <v>55</v>
      </c>
      <c r="D509" s="8">
        <v>290</v>
      </c>
      <c r="E509" s="8">
        <v>16</v>
      </c>
      <c r="F509" s="8">
        <v>1</v>
      </c>
      <c r="G509" s="8">
        <v>10</v>
      </c>
      <c r="H509" s="8">
        <v>12</v>
      </c>
      <c r="I509" s="8">
        <v>154800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211.5</v>
      </c>
      <c r="T509" s="8">
        <v>0</v>
      </c>
      <c r="U509" s="8">
        <v>0</v>
      </c>
      <c r="V509" s="8">
        <v>3</v>
      </c>
      <c r="W509" s="8">
        <v>1</v>
      </c>
      <c r="X509" s="8">
        <v>1</v>
      </c>
      <c r="Y509" s="8"/>
      <c r="Z509" s="8">
        <v>2000</v>
      </c>
      <c r="AA509" s="8">
        <v>8000</v>
      </c>
    </row>
    <row r="510" spans="1:27" x14ac:dyDescent="0.25">
      <c r="A510" s="8">
        <v>2351901</v>
      </c>
      <c r="B510" s="8">
        <v>70</v>
      </c>
      <c r="C510" s="8">
        <v>38</v>
      </c>
      <c r="D510" s="8">
        <v>385.9</v>
      </c>
      <c r="E510" s="8">
        <v>16</v>
      </c>
      <c r="F510" s="8">
        <v>1</v>
      </c>
      <c r="G510" s="8">
        <v>27</v>
      </c>
      <c r="H510" s="8">
        <v>12</v>
      </c>
      <c r="I510" s="8">
        <v>154800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307.39999999999998</v>
      </c>
      <c r="T510" s="8">
        <v>0</v>
      </c>
      <c r="U510" s="8">
        <v>0</v>
      </c>
      <c r="V510" s="8">
        <v>3</v>
      </c>
      <c r="W510" s="8">
        <v>0</v>
      </c>
      <c r="X510" s="8">
        <v>1</v>
      </c>
      <c r="Y510" s="8"/>
      <c r="Z510" s="8">
        <v>2000</v>
      </c>
      <c r="AA510" s="8">
        <v>8000</v>
      </c>
    </row>
    <row r="511" spans="1:27" x14ac:dyDescent="0.25">
      <c r="A511" s="8">
        <v>2351904</v>
      </c>
      <c r="B511" s="8">
        <v>70</v>
      </c>
      <c r="C511" s="8">
        <v>37</v>
      </c>
      <c r="D511" s="8">
        <v>290</v>
      </c>
      <c r="E511" s="8">
        <v>16</v>
      </c>
      <c r="F511" s="8">
        <v>1</v>
      </c>
      <c r="G511" s="8">
        <v>28</v>
      </c>
      <c r="H511" s="8">
        <v>12</v>
      </c>
      <c r="I511" s="8">
        <v>154800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211.5</v>
      </c>
      <c r="T511" s="8">
        <v>0</v>
      </c>
      <c r="U511" s="8">
        <v>0</v>
      </c>
      <c r="V511" s="8">
        <v>3</v>
      </c>
      <c r="W511" s="8">
        <v>1</v>
      </c>
      <c r="X511" s="8">
        <v>1</v>
      </c>
      <c r="Y511" s="8"/>
      <c r="Z511" s="8">
        <v>2000</v>
      </c>
      <c r="AA511" s="8">
        <v>8000</v>
      </c>
    </row>
    <row r="512" spans="1:27" x14ac:dyDescent="0.25">
      <c r="A512" s="8">
        <v>204</v>
      </c>
      <c r="B512" s="8">
        <v>70</v>
      </c>
      <c r="C512" s="8">
        <v>47</v>
      </c>
      <c r="D512" s="8">
        <v>126.3</v>
      </c>
      <c r="E512" s="8">
        <v>16</v>
      </c>
      <c r="F512" s="8">
        <v>1</v>
      </c>
      <c r="G512" s="8">
        <v>18</v>
      </c>
      <c r="H512" s="8">
        <v>12</v>
      </c>
      <c r="I512" s="8">
        <v>92400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126.3</v>
      </c>
      <c r="T512" s="8">
        <v>0</v>
      </c>
      <c r="U512" s="8">
        <v>0</v>
      </c>
      <c r="V512" s="8">
        <v>3</v>
      </c>
      <c r="W512" s="8">
        <v>1</v>
      </c>
      <c r="X512" s="8">
        <v>1</v>
      </c>
      <c r="Y512" s="8"/>
      <c r="Z512" s="8">
        <v>1000</v>
      </c>
      <c r="AA512" s="8">
        <v>0</v>
      </c>
    </row>
    <row r="513" spans="1:27" x14ac:dyDescent="0.25">
      <c r="A513" s="8">
        <v>205</v>
      </c>
      <c r="B513" s="8">
        <v>70</v>
      </c>
      <c r="C513" s="8">
        <v>48</v>
      </c>
      <c r="D513" s="8">
        <v>183.5</v>
      </c>
      <c r="E513" s="8">
        <v>16</v>
      </c>
      <c r="F513" s="8">
        <v>1</v>
      </c>
      <c r="G513" s="8">
        <v>17</v>
      </c>
      <c r="H513" s="8">
        <v>12</v>
      </c>
      <c r="I513" s="8">
        <v>92400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183.5</v>
      </c>
      <c r="T513" s="8">
        <v>0</v>
      </c>
      <c r="U513" s="8">
        <v>0</v>
      </c>
      <c r="V513" s="8">
        <v>3</v>
      </c>
      <c r="W513" s="8">
        <v>0</v>
      </c>
      <c r="X513" s="8">
        <v>1</v>
      </c>
      <c r="Y513" s="8"/>
      <c r="Z513" s="8">
        <v>1000</v>
      </c>
      <c r="AA513" s="8">
        <v>0</v>
      </c>
    </row>
    <row r="514" spans="1:27" x14ac:dyDescent="0.25">
      <c r="A514" s="8">
        <v>2342903</v>
      </c>
      <c r="B514" s="8">
        <v>70</v>
      </c>
      <c r="C514" s="8">
        <v>35</v>
      </c>
      <c r="D514" s="8">
        <v>385.9</v>
      </c>
      <c r="E514" s="8">
        <v>17</v>
      </c>
      <c r="F514" s="8">
        <v>1</v>
      </c>
      <c r="G514" s="8">
        <v>30</v>
      </c>
      <c r="H514" s="8">
        <v>12</v>
      </c>
      <c r="I514" s="8">
        <v>154800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307.39999999999998</v>
      </c>
      <c r="T514" s="8">
        <v>0</v>
      </c>
      <c r="U514" s="8">
        <v>0</v>
      </c>
      <c r="V514" s="8">
        <v>3</v>
      </c>
      <c r="W514" s="8">
        <v>0</v>
      </c>
      <c r="X514" s="8">
        <v>1</v>
      </c>
      <c r="Y514" s="8"/>
      <c r="Z514" s="8">
        <v>2000</v>
      </c>
      <c r="AA514" s="8">
        <v>8000</v>
      </c>
    </row>
    <row r="515" spans="1:27" x14ac:dyDescent="0.25">
      <c r="A515" s="8">
        <v>2137401</v>
      </c>
      <c r="B515" s="8">
        <v>70</v>
      </c>
      <c r="C515" s="8">
        <v>18</v>
      </c>
      <c r="D515" s="8">
        <v>204.8</v>
      </c>
      <c r="E515" s="8">
        <v>16</v>
      </c>
      <c r="F515" s="8">
        <v>1</v>
      </c>
      <c r="G515" s="8">
        <v>47</v>
      </c>
      <c r="H515" s="8">
        <v>12</v>
      </c>
      <c r="I515" s="8">
        <v>92400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126.3</v>
      </c>
      <c r="T515" s="8">
        <v>0</v>
      </c>
      <c r="U515" s="8">
        <v>0</v>
      </c>
      <c r="V515" s="8">
        <v>3</v>
      </c>
      <c r="W515" s="8">
        <v>1</v>
      </c>
      <c r="X515" s="8">
        <v>1</v>
      </c>
      <c r="Y515" s="8"/>
      <c r="Z515" s="8">
        <v>1000</v>
      </c>
      <c r="AA515" s="8">
        <v>8000</v>
      </c>
    </row>
    <row r="516" spans="1:27" x14ac:dyDescent="0.25">
      <c r="A516" s="8">
        <v>2352501</v>
      </c>
      <c r="B516" s="8">
        <v>70</v>
      </c>
      <c r="C516" s="8">
        <v>45</v>
      </c>
      <c r="D516" s="8">
        <v>262</v>
      </c>
      <c r="E516" s="8">
        <v>16</v>
      </c>
      <c r="F516" s="8">
        <v>1</v>
      </c>
      <c r="G516" s="8">
        <v>20</v>
      </c>
      <c r="H516" s="8">
        <v>12</v>
      </c>
      <c r="I516" s="8">
        <v>92400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183.5</v>
      </c>
      <c r="T516" s="8">
        <v>0</v>
      </c>
      <c r="U516" s="8">
        <v>0</v>
      </c>
      <c r="V516" s="8">
        <v>3</v>
      </c>
      <c r="W516" s="8">
        <v>0</v>
      </c>
      <c r="X516" s="8">
        <v>1</v>
      </c>
      <c r="Y516" s="8"/>
      <c r="Z516" s="8">
        <v>1000</v>
      </c>
      <c r="AA516" s="8">
        <v>8000</v>
      </c>
    </row>
    <row r="517" spans="1:27" x14ac:dyDescent="0.25">
      <c r="A517" s="8">
        <v>2352701</v>
      </c>
      <c r="B517" s="8">
        <v>70</v>
      </c>
      <c r="C517" s="8">
        <v>43</v>
      </c>
      <c r="D517" s="8">
        <v>262</v>
      </c>
      <c r="E517" s="8">
        <v>15</v>
      </c>
      <c r="F517" s="8">
        <v>1</v>
      </c>
      <c r="G517" s="8">
        <v>22</v>
      </c>
      <c r="H517" s="8">
        <v>12</v>
      </c>
      <c r="I517" s="8">
        <v>92400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183.5</v>
      </c>
      <c r="T517" s="8">
        <v>0</v>
      </c>
      <c r="U517" s="8">
        <v>0</v>
      </c>
      <c r="V517" s="8">
        <v>3</v>
      </c>
      <c r="W517" s="8">
        <v>0</v>
      </c>
      <c r="X517" s="8">
        <v>1</v>
      </c>
      <c r="Y517" s="8"/>
      <c r="Z517" s="8">
        <v>1000</v>
      </c>
      <c r="AA517" s="8">
        <v>8000</v>
      </c>
    </row>
    <row r="518" spans="1:27" x14ac:dyDescent="0.25">
      <c r="A518" s="8">
        <v>2352702</v>
      </c>
      <c r="B518" s="8">
        <v>70</v>
      </c>
      <c r="C518" s="8">
        <v>42</v>
      </c>
      <c r="D518" s="8">
        <v>204.8</v>
      </c>
      <c r="E518" s="8">
        <v>15</v>
      </c>
      <c r="F518" s="8">
        <v>1</v>
      </c>
      <c r="G518" s="8">
        <v>23</v>
      </c>
      <c r="H518" s="8">
        <v>12</v>
      </c>
      <c r="I518" s="8">
        <v>92400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126.3</v>
      </c>
      <c r="T518" s="8">
        <v>0</v>
      </c>
      <c r="U518" s="8">
        <v>0</v>
      </c>
      <c r="V518" s="8">
        <v>3</v>
      </c>
      <c r="W518" s="8">
        <v>1</v>
      </c>
      <c r="X518" s="8">
        <v>1</v>
      </c>
      <c r="Y518" s="8"/>
      <c r="Z518" s="8">
        <v>1000</v>
      </c>
      <c r="AA518" s="8">
        <v>8000</v>
      </c>
    </row>
    <row r="519" spans="1:27" x14ac:dyDescent="0.25">
      <c r="A519" s="8">
        <v>2351801</v>
      </c>
      <c r="B519" s="8">
        <v>70</v>
      </c>
      <c r="C519" s="8">
        <v>44</v>
      </c>
      <c r="D519" s="8">
        <v>204.8</v>
      </c>
      <c r="E519" s="8">
        <v>16</v>
      </c>
      <c r="F519" s="8">
        <v>1</v>
      </c>
      <c r="G519" s="8">
        <v>21</v>
      </c>
      <c r="H519" s="8">
        <v>12</v>
      </c>
      <c r="I519" s="8">
        <v>92400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126.3</v>
      </c>
      <c r="T519" s="8">
        <v>0</v>
      </c>
      <c r="U519" s="8">
        <v>0</v>
      </c>
      <c r="V519" s="8">
        <v>3</v>
      </c>
      <c r="W519" s="8">
        <v>1</v>
      </c>
      <c r="X519" s="8">
        <v>1</v>
      </c>
      <c r="Y519" s="8"/>
      <c r="Z519" s="8">
        <v>1000</v>
      </c>
      <c r="AA519" s="8">
        <v>8000</v>
      </c>
    </row>
    <row r="520" spans="1:27" x14ac:dyDescent="0.25">
      <c r="A520" s="8">
        <v>2351803</v>
      </c>
      <c r="B520" s="8">
        <v>70</v>
      </c>
      <c r="C520" s="8">
        <v>52</v>
      </c>
      <c r="D520" s="8">
        <v>262</v>
      </c>
      <c r="E520" s="8">
        <v>16</v>
      </c>
      <c r="F520" s="8">
        <v>1</v>
      </c>
      <c r="G520" s="8">
        <v>13</v>
      </c>
      <c r="H520" s="8">
        <v>12</v>
      </c>
      <c r="I520" s="8">
        <v>92400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183.5</v>
      </c>
      <c r="T520" s="8">
        <v>0</v>
      </c>
      <c r="U520" s="8">
        <v>0</v>
      </c>
      <c r="V520" s="8">
        <v>3</v>
      </c>
      <c r="W520" s="8">
        <v>0</v>
      </c>
      <c r="X520" s="8">
        <v>1</v>
      </c>
      <c r="Y520" s="8"/>
      <c r="Z520" s="8">
        <v>1000</v>
      </c>
      <c r="AA520" s="8">
        <v>8000</v>
      </c>
    </row>
    <row r="521" spans="1:27" x14ac:dyDescent="0.25">
      <c r="A521" s="8">
        <v>2353301</v>
      </c>
      <c r="B521" s="8">
        <v>70</v>
      </c>
      <c r="C521" s="8">
        <v>34</v>
      </c>
      <c r="D521" s="8">
        <v>262</v>
      </c>
      <c r="E521" s="8">
        <v>16</v>
      </c>
      <c r="F521" s="8">
        <v>1</v>
      </c>
      <c r="G521" s="8">
        <v>31</v>
      </c>
      <c r="H521" s="8">
        <v>12</v>
      </c>
      <c r="I521" s="8">
        <v>92400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183.5</v>
      </c>
      <c r="T521" s="8">
        <v>0</v>
      </c>
      <c r="U521" s="8">
        <v>0</v>
      </c>
      <c r="V521" s="8">
        <v>3</v>
      </c>
      <c r="W521" s="8">
        <v>0</v>
      </c>
      <c r="X521" s="8">
        <v>1</v>
      </c>
      <c r="Y521" s="8"/>
      <c r="Z521" s="8">
        <v>1000</v>
      </c>
      <c r="AA521" s="8">
        <v>8000</v>
      </c>
    </row>
    <row r="522" spans="1:27" x14ac:dyDescent="0.25">
      <c r="A522" s="8">
        <v>2353304</v>
      </c>
      <c r="B522" s="8">
        <v>70</v>
      </c>
      <c r="C522" s="8">
        <v>39</v>
      </c>
      <c r="D522" s="8">
        <v>204.8</v>
      </c>
      <c r="E522" s="8">
        <v>16</v>
      </c>
      <c r="F522" s="8">
        <v>1</v>
      </c>
      <c r="G522" s="8">
        <v>26</v>
      </c>
      <c r="H522" s="8">
        <v>12</v>
      </c>
      <c r="I522" s="8">
        <v>92400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126.3</v>
      </c>
      <c r="T522" s="8">
        <v>0</v>
      </c>
      <c r="U522" s="8">
        <v>0</v>
      </c>
      <c r="V522" s="8">
        <v>3</v>
      </c>
      <c r="W522" s="8">
        <v>1</v>
      </c>
      <c r="X522" s="8">
        <v>1</v>
      </c>
      <c r="Y522" s="8"/>
      <c r="Z522" s="8">
        <v>1000</v>
      </c>
      <c r="AA522" s="8">
        <v>8000</v>
      </c>
    </row>
    <row r="523" spans="1:27" x14ac:dyDescent="0.25">
      <c r="A523" s="8">
        <v>912003</v>
      </c>
      <c r="B523" s="8">
        <v>70</v>
      </c>
      <c r="C523" s="8">
        <v>43</v>
      </c>
      <c r="D523" s="8">
        <v>307.39999999999998</v>
      </c>
      <c r="E523" s="8">
        <v>16</v>
      </c>
      <c r="F523" s="8">
        <v>1</v>
      </c>
      <c r="G523" s="8">
        <v>22</v>
      </c>
      <c r="H523" s="8">
        <v>12</v>
      </c>
      <c r="I523" s="8">
        <v>154800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307.39999999999998</v>
      </c>
      <c r="T523" s="8">
        <v>0</v>
      </c>
      <c r="U523" s="8">
        <v>0</v>
      </c>
      <c r="V523" s="8">
        <v>3</v>
      </c>
      <c r="W523" s="8">
        <v>0</v>
      </c>
      <c r="X523" s="8">
        <v>1</v>
      </c>
      <c r="Y523" s="8"/>
      <c r="Z523" s="8">
        <v>2000</v>
      </c>
      <c r="AA523" s="8">
        <v>0</v>
      </c>
    </row>
    <row r="524" spans="1:27" x14ac:dyDescent="0.25">
      <c r="A524" s="8">
        <v>912005</v>
      </c>
      <c r="B524" s="8">
        <v>70</v>
      </c>
      <c r="C524" s="8">
        <v>38</v>
      </c>
      <c r="D524" s="8">
        <v>211.5</v>
      </c>
      <c r="E524" s="8">
        <v>16</v>
      </c>
      <c r="F524" s="8">
        <v>1</v>
      </c>
      <c r="G524" s="8">
        <v>27</v>
      </c>
      <c r="H524" s="8">
        <v>12</v>
      </c>
      <c r="I524" s="8">
        <v>154800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211.5</v>
      </c>
      <c r="T524" s="8">
        <v>0</v>
      </c>
      <c r="U524" s="8">
        <v>0</v>
      </c>
      <c r="V524" s="8">
        <v>3</v>
      </c>
      <c r="W524" s="8">
        <v>1</v>
      </c>
      <c r="X524" s="8">
        <v>1</v>
      </c>
      <c r="Y524" s="8"/>
      <c r="Z524" s="8">
        <v>2000</v>
      </c>
      <c r="AA524" s="8">
        <v>0</v>
      </c>
    </row>
    <row r="525" spans="1:27" x14ac:dyDescent="0.25">
      <c r="A525" s="8">
        <v>2353701</v>
      </c>
      <c r="B525" s="8">
        <v>70</v>
      </c>
      <c r="C525" s="8">
        <v>53</v>
      </c>
      <c r="D525" s="8">
        <v>385.9</v>
      </c>
      <c r="E525" s="8">
        <v>15</v>
      </c>
      <c r="F525" s="8">
        <v>1</v>
      </c>
      <c r="G525" s="8">
        <v>12</v>
      </c>
      <c r="H525" s="8">
        <v>12</v>
      </c>
      <c r="I525" s="8">
        <v>154800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307.39999999999998</v>
      </c>
      <c r="T525" s="8">
        <v>0</v>
      </c>
      <c r="U525" s="8">
        <v>0</v>
      </c>
      <c r="V525" s="8">
        <v>3</v>
      </c>
      <c r="W525" s="8">
        <v>0</v>
      </c>
      <c r="X525" s="8">
        <v>1</v>
      </c>
      <c r="Y525" s="8"/>
      <c r="Z525" s="8">
        <v>2000</v>
      </c>
      <c r="AA525" s="8">
        <v>8000</v>
      </c>
    </row>
    <row r="526" spans="1:27" x14ac:dyDescent="0.25">
      <c r="A526" s="8">
        <v>2353702</v>
      </c>
      <c r="B526" s="8">
        <v>70</v>
      </c>
      <c r="C526" s="8">
        <v>50</v>
      </c>
      <c r="D526" s="8">
        <v>290</v>
      </c>
      <c r="E526" s="8">
        <v>15</v>
      </c>
      <c r="F526" s="8">
        <v>1</v>
      </c>
      <c r="G526" s="8">
        <v>15</v>
      </c>
      <c r="H526" s="8">
        <v>12</v>
      </c>
      <c r="I526" s="8">
        <v>154800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211.5</v>
      </c>
      <c r="T526" s="8">
        <v>0</v>
      </c>
      <c r="U526" s="8">
        <v>0</v>
      </c>
      <c r="V526" s="8">
        <v>3</v>
      </c>
      <c r="W526" s="8">
        <v>1</v>
      </c>
      <c r="X526" s="8">
        <v>1</v>
      </c>
      <c r="Y526" s="8"/>
      <c r="Z526" s="8">
        <v>2000</v>
      </c>
      <c r="AA526" s="8">
        <v>8000</v>
      </c>
    </row>
    <row r="527" spans="1:27" x14ac:dyDescent="0.25">
      <c r="A527" s="8">
        <v>2354001</v>
      </c>
      <c r="B527" s="8">
        <v>70</v>
      </c>
      <c r="C527" s="8">
        <v>58</v>
      </c>
      <c r="D527" s="8">
        <v>509.7</v>
      </c>
      <c r="E527" s="8">
        <v>16</v>
      </c>
      <c r="F527" s="8">
        <v>1</v>
      </c>
      <c r="G527" s="8">
        <v>7</v>
      </c>
      <c r="H527" s="8">
        <v>12</v>
      </c>
      <c r="I527" s="8">
        <v>217200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431.2</v>
      </c>
      <c r="T527" s="8">
        <v>0</v>
      </c>
      <c r="U527" s="8">
        <v>0</v>
      </c>
      <c r="V527" s="8">
        <v>3</v>
      </c>
      <c r="W527" s="8">
        <v>0</v>
      </c>
      <c r="X527" s="8">
        <v>1</v>
      </c>
      <c r="Y527" s="8"/>
      <c r="Z527" s="8">
        <v>3000</v>
      </c>
      <c r="AA527" s="8">
        <v>8000</v>
      </c>
    </row>
    <row r="528" spans="1:27" x14ac:dyDescent="0.25">
      <c r="A528" s="8">
        <v>2354101</v>
      </c>
      <c r="B528" s="8">
        <v>70</v>
      </c>
      <c r="C528" s="8">
        <v>56</v>
      </c>
      <c r="D528" s="8">
        <v>375.2</v>
      </c>
      <c r="E528" s="8">
        <v>16</v>
      </c>
      <c r="F528" s="8">
        <v>1</v>
      </c>
      <c r="G528" s="8">
        <v>9</v>
      </c>
      <c r="H528" s="8">
        <v>12</v>
      </c>
      <c r="I528" s="8">
        <v>217200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296.7</v>
      </c>
      <c r="T528" s="8">
        <v>0</v>
      </c>
      <c r="U528" s="8">
        <v>0</v>
      </c>
      <c r="V528" s="8">
        <v>3</v>
      </c>
      <c r="W528" s="8">
        <v>1</v>
      </c>
      <c r="X528" s="8">
        <v>1</v>
      </c>
      <c r="Y528" s="8"/>
      <c r="Z528" s="8">
        <v>3000</v>
      </c>
      <c r="AA528" s="8">
        <v>8000</v>
      </c>
    </row>
    <row r="529" spans="1:27" x14ac:dyDescent="0.25">
      <c r="A529" s="8">
        <v>2354501</v>
      </c>
      <c r="B529" s="8">
        <v>70</v>
      </c>
      <c r="C529" s="8">
        <v>46</v>
      </c>
      <c r="D529" s="8">
        <v>509.7</v>
      </c>
      <c r="E529" s="8">
        <v>16</v>
      </c>
      <c r="F529" s="8">
        <v>1</v>
      </c>
      <c r="G529" s="8">
        <v>19</v>
      </c>
      <c r="H529" s="8">
        <v>12</v>
      </c>
      <c r="I529" s="8">
        <v>217200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431.2</v>
      </c>
      <c r="T529" s="8">
        <v>0</v>
      </c>
      <c r="U529" s="8">
        <v>0</v>
      </c>
      <c r="V529" s="8">
        <v>3</v>
      </c>
      <c r="W529" s="8">
        <v>0</v>
      </c>
      <c r="X529" s="8">
        <v>1</v>
      </c>
      <c r="Y529" s="8"/>
      <c r="Z529" s="8">
        <v>3000</v>
      </c>
      <c r="AA529" s="8">
        <v>8000</v>
      </c>
    </row>
    <row r="530" spans="1:27" x14ac:dyDescent="0.25">
      <c r="A530" s="8">
        <v>2354601</v>
      </c>
      <c r="B530" s="8">
        <v>70</v>
      </c>
      <c r="C530" s="8">
        <v>55</v>
      </c>
      <c r="D530" s="8">
        <v>385.9</v>
      </c>
      <c r="E530" s="8">
        <v>16</v>
      </c>
      <c r="F530" s="8">
        <v>1</v>
      </c>
      <c r="G530" s="8">
        <v>10</v>
      </c>
      <c r="H530" s="8">
        <v>12</v>
      </c>
      <c r="I530" s="8">
        <v>154800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307.39999999999998</v>
      </c>
      <c r="T530" s="8">
        <v>0</v>
      </c>
      <c r="U530" s="8">
        <v>0</v>
      </c>
      <c r="V530" s="8">
        <v>3</v>
      </c>
      <c r="W530" s="8">
        <v>0</v>
      </c>
      <c r="X530" s="8">
        <v>1</v>
      </c>
      <c r="Y530" s="8"/>
      <c r="Z530" s="8">
        <v>2000</v>
      </c>
      <c r="AA530" s="8">
        <v>8000</v>
      </c>
    </row>
    <row r="531" spans="1:27" x14ac:dyDescent="0.25">
      <c r="A531" s="8">
        <v>2354602</v>
      </c>
      <c r="B531" s="8">
        <v>70</v>
      </c>
      <c r="C531" s="8">
        <v>55</v>
      </c>
      <c r="D531" s="8">
        <v>290</v>
      </c>
      <c r="E531" s="8">
        <v>16</v>
      </c>
      <c r="F531" s="8">
        <v>1</v>
      </c>
      <c r="G531" s="8">
        <v>10</v>
      </c>
      <c r="H531" s="8">
        <v>12</v>
      </c>
      <c r="I531" s="8">
        <v>154800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211.5</v>
      </c>
      <c r="T531" s="8">
        <v>0</v>
      </c>
      <c r="U531" s="8">
        <v>0</v>
      </c>
      <c r="V531" s="8">
        <v>3</v>
      </c>
      <c r="W531" s="8">
        <v>1</v>
      </c>
      <c r="X531" s="8">
        <v>1</v>
      </c>
      <c r="Y531" s="8"/>
      <c r="Z531" s="8">
        <v>2000</v>
      </c>
      <c r="AA531" s="8">
        <v>8000</v>
      </c>
    </row>
    <row r="532" spans="1:27" x14ac:dyDescent="0.25">
      <c r="A532" s="8">
        <v>2354901</v>
      </c>
      <c r="B532" s="8">
        <v>70</v>
      </c>
      <c r="C532" s="8">
        <v>49</v>
      </c>
      <c r="D532" s="8">
        <v>262</v>
      </c>
      <c r="E532" s="8">
        <v>16</v>
      </c>
      <c r="F532" s="8">
        <v>1</v>
      </c>
      <c r="G532" s="8">
        <v>16</v>
      </c>
      <c r="H532" s="8">
        <v>12</v>
      </c>
      <c r="I532" s="8">
        <v>92400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183.5</v>
      </c>
      <c r="T532" s="8">
        <v>0</v>
      </c>
      <c r="U532" s="8">
        <v>0</v>
      </c>
      <c r="V532" s="8">
        <v>3</v>
      </c>
      <c r="W532" s="8">
        <v>0</v>
      </c>
      <c r="X532" s="8">
        <v>1</v>
      </c>
      <c r="Y532" s="8"/>
      <c r="Z532" s="8">
        <v>1000</v>
      </c>
      <c r="AA532" s="8">
        <v>8000</v>
      </c>
    </row>
    <row r="533" spans="1:27" x14ac:dyDescent="0.25">
      <c r="A533" s="8">
        <v>2354902</v>
      </c>
      <c r="B533" s="8">
        <v>70</v>
      </c>
      <c r="C533" s="8">
        <v>49</v>
      </c>
      <c r="D533" s="8">
        <v>204.8</v>
      </c>
      <c r="E533" s="8">
        <v>16</v>
      </c>
      <c r="F533" s="8">
        <v>1</v>
      </c>
      <c r="G533" s="8">
        <v>16</v>
      </c>
      <c r="H533" s="8">
        <v>12</v>
      </c>
      <c r="I533" s="8">
        <v>92400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126.3</v>
      </c>
      <c r="T533" s="8">
        <v>0</v>
      </c>
      <c r="U533" s="8">
        <v>0</v>
      </c>
      <c r="V533" s="8">
        <v>3</v>
      </c>
      <c r="W533" s="8">
        <v>1</v>
      </c>
      <c r="X533" s="8">
        <v>1</v>
      </c>
      <c r="Y533" s="8"/>
      <c r="Z533" s="8">
        <v>1000</v>
      </c>
      <c r="AA533" s="8">
        <v>8000</v>
      </c>
    </row>
    <row r="534" spans="1:27" x14ac:dyDescent="0.25">
      <c r="A534" s="8">
        <v>2355201</v>
      </c>
      <c r="B534" s="8">
        <v>70</v>
      </c>
      <c r="C534" s="8">
        <v>60</v>
      </c>
      <c r="D534" s="8">
        <v>307.39999999999998</v>
      </c>
      <c r="E534" s="8">
        <v>15</v>
      </c>
      <c r="F534" s="8">
        <v>1</v>
      </c>
      <c r="G534" s="8">
        <v>5</v>
      </c>
      <c r="H534" s="8">
        <v>12</v>
      </c>
      <c r="I534" s="8">
        <v>154800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307.39999999999998</v>
      </c>
      <c r="T534" s="8">
        <v>0</v>
      </c>
      <c r="U534" s="8">
        <v>0</v>
      </c>
      <c r="V534" s="8">
        <v>3</v>
      </c>
      <c r="W534" s="8">
        <v>0</v>
      </c>
      <c r="X534" s="8">
        <v>1</v>
      </c>
      <c r="Y534" s="8"/>
      <c r="Z534" s="8">
        <v>2000</v>
      </c>
      <c r="AA534" s="8">
        <v>0</v>
      </c>
    </row>
    <row r="535" spans="1:27" x14ac:dyDescent="0.25">
      <c r="A535" s="8">
        <v>2355402</v>
      </c>
      <c r="B535" s="8">
        <v>70</v>
      </c>
      <c r="C535" s="8">
        <v>55</v>
      </c>
      <c r="D535" s="8">
        <v>262</v>
      </c>
      <c r="E535" s="8">
        <v>16</v>
      </c>
      <c r="F535" s="8">
        <v>1</v>
      </c>
      <c r="G535" s="8">
        <v>10</v>
      </c>
      <c r="H535" s="8">
        <v>12</v>
      </c>
      <c r="I535" s="8">
        <v>92400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183.5</v>
      </c>
      <c r="T535" s="8">
        <v>0</v>
      </c>
      <c r="U535" s="8">
        <v>0</v>
      </c>
      <c r="V535" s="8">
        <v>3</v>
      </c>
      <c r="W535" s="8">
        <v>0</v>
      </c>
      <c r="X535" s="8">
        <v>1</v>
      </c>
      <c r="Y535" s="8"/>
      <c r="Z535" s="8">
        <v>1000</v>
      </c>
      <c r="AA535" s="8">
        <v>8000</v>
      </c>
    </row>
    <row r="536" spans="1:27" x14ac:dyDescent="0.25">
      <c r="A536" s="8">
        <v>2355403</v>
      </c>
      <c r="B536" s="8">
        <v>70</v>
      </c>
      <c r="C536" s="8">
        <v>53</v>
      </c>
      <c r="D536" s="8">
        <v>204.8</v>
      </c>
      <c r="E536" s="8">
        <v>16</v>
      </c>
      <c r="F536" s="8">
        <v>1</v>
      </c>
      <c r="G536" s="8">
        <v>12</v>
      </c>
      <c r="H536" s="8">
        <v>12</v>
      </c>
      <c r="I536" s="8">
        <v>92400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126.3</v>
      </c>
      <c r="T536" s="8">
        <v>0</v>
      </c>
      <c r="U536" s="8">
        <v>0</v>
      </c>
      <c r="V536" s="8">
        <v>3</v>
      </c>
      <c r="W536" s="8">
        <v>1</v>
      </c>
      <c r="X536" s="8">
        <v>1</v>
      </c>
      <c r="Y536" s="8"/>
      <c r="Z536" s="8">
        <v>1000</v>
      </c>
      <c r="AA536" s="8">
        <v>8000</v>
      </c>
    </row>
    <row r="537" spans="1:27" x14ac:dyDescent="0.25">
      <c r="A537" s="8">
        <v>2356001</v>
      </c>
      <c r="B537" s="8">
        <v>70</v>
      </c>
      <c r="C537" s="8">
        <v>42</v>
      </c>
      <c r="D537" s="8">
        <v>290</v>
      </c>
      <c r="E537" s="8">
        <v>16</v>
      </c>
      <c r="F537" s="8">
        <v>1</v>
      </c>
      <c r="G537" s="8">
        <v>23</v>
      </c>
      <c r="H537" s="8">
        <v>12</v>
      </c>
      <c r="I537" s="8">
        <v>154800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211.5</v>
      </c>
      <c r="T537" s="8">
        <v>0</v>
      </c>
      <c r="U537" s="8">
        <v>0</v>
      </c>
      <c r="V537" s="8">
        <v>3</v>
      </c>
      <c r="W537" s="8">
        <v>1</v>
      </c>
      <c r="X537" s="8">
        <v>1</v>
      </c>
      <c r="Y537" s="8"/>
      <c r="Z537" s="8">
        <v>2000</v>
      </c>
      <c r="AA537" s="8">
        <v>8000</v>
      </c>
    </row>
    <row r="538" spans="1:27" x14ac:dyDescent="0.25">
      <c r="A538" s="8">
        <v>714003</v>
      </c>
      <c r="B538" s="8">
        <v>70</v>
      </c>
      <c r="C538" s="8">
        <v>54</v>
      </c>
      <c r="D538" s="8">
        <v>307.39999999999998</v>
      </c>
      <c r="E538" s="8">
        <v>15</v>
      </c>
      <c r="F538" s="8">
        <v>1</v>
      </c>
      <c r="G538" s="8">
        <v>11</v>
      </c>
      <c r="H538" s="8">
        <v>12</v>
      </c>
      <c r="I538" s="8">
        <v>154800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307.39999999999998</v>
      </c>
      <c r="T538" s="8">
        <v>0</v>
      </c>
      <c r="U538" s="8">
        <v>0</v>
      </c>
      <c r="V538" s="8">
        <v>3</v>
      </c>
      <c r="W538" s="8">
        <v>0</v>
      </c>
      <c r="X538" s="8">
        <v>1</v>
      </c>
      <c r="Y538" s="8"/>
      <c r="Z538" s="8">
        <v>2000</v>
      </c>
      <c r="AA538" s="8">
        <v>0</v>
      </c>
    </row>
    <row r="539" spans="1:27" x14ac:dyDescent="0.25">
      <c r="A539" s="8">
        <v>714005</v>
      </c>
      <c r="B539" s="8">
        <v>70</v>
      </c>
      <c r="C539" s="8">
        <v>55</v>
      </c>
      <c r="D539" s="8">
        <v>211.5</v>
      </c>
      <c r="E539" s="8">
        <v>15</v>
      </c>
      <c r="F539" s="8">
        <v>1</v>
      </c>
      <c r="G539" s="8">
        <v>10</v>
      </c>
      <c r="H539" s="8">
        <v>12</v>
      </c>
      <c r="I539" s="8">
        <v>154800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211.5</v>
      </c>
      <c r="T539" s="8">
        <v>0</v>
      </c>
      <c r="U539" s="8">
        <v>0</v>
      </c>
      <c r="V539" s="8">
        <v>3</v>
      </c>
      <c r="W539" s="8">
        <v>1</v>
      </c>
      <c r="X539" s="8">
        <v>1</v>
      </c>
      <c r="Y539" s="8"/>
      <c r="Z539" s="8">
        <v>2000</v>
      </c>
      <c r="AA539" s="8">
        <v>0</v>
      </c>
    </row>
    <row r="540" spans="1:27" x14ac:dyDescent="0.25">
      <c r="A540" s="8">
        <v>1047602</v>
      </c>
      <c r="B540" s="8">
        <v>70</v>
      </c>
      <c r="C540" s="8">
        <v>49</v>
      </c>
      <c r="D540" s="8">
        <v>183.5</v>
      </c>
      <c r="E540" s="8">
        <v>15</v>
      </c>
      <c r="F540" s="8">
        <v>1</v>
      </c>
      <c r="G540" s="8">
        <v>16</v>
      </c>
      <c r="H540" s="8">
        <v>12</v>
      </c>
      <c r="I540" s="8">
        <v>92400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183.5</v>
      </c>
      <c r="T540" s="8">
        <v>0</v>
      </c>
      <c r="U540" s="8">
        <v>0</v>
      </c>
      <c r="V540" s="8">
        <v>3</v>
      </c>
      <c r="W540" s="8">
        <v>0</v>
      </c>
      <c r="X540" s="8">
        <v>1</v>
      </c>
      <c r="Y540" s="8"/>
      <c r="Z540" s="8">
        <v>1000</v>
      </c>
      <c r="AA540" s="8">
        <v>0</v>
      </c>
    </row>
    <row r="541" spans="1:27" x14ac:dyDescent="0.25">
      <c r="A541" s="8">
        <v>1047604</v>
      </c>
      <c r="B541" s="8">
        <v>70</v>
      </c>
      <c r="C541" s="8">
        <v>45</v>
      </c>
      <c r="D541" s="8">
        <v>126.3</v>
      </c>
      <c r="E541" s="8">
        <v>15</v>
      </c>
      <c r="F541" s="8">
        <v>1</v>
      </c>
      <c r="G541" s="8">
        <v>20</v>
      </c>
      <c r="H541" s="8">
        <v>12</v>
      </c>
      <c r="I541" s="8">
        <v>92400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126.3</v>
      </c>
      <c r="T541" s="8">
        <v>0</v>
      </c>
      <c r="U541" s="8">
        <v>0</v>
      </c>
      <c r="V541" s="8">
        <v>3</v>
      </c>
      <c r="W541" s="8">
        <v>1</v>
      </c>
      <c r="X541" s="8">
        <v>1</v>
      </c>
      <c r="Y541" s="8"/>
      <c r="Z541" s="8">
        <v>1000</v>
      </c>
      <c r="AA541" s="8">
        <v>0</v>
      </c>
    </row>
    <row r="542" spans="1:27" x14ac:dyDescent="0.25">
      <c r="A542" s="8">
        <v>2356101</v>
      </c>
      <c r="B542" s="8">
        <v>70</v>
      </c>
      <c r="C542" s="8">
        <v>32</v>
      </c>
      <c r="D542" s="8">
        <v>126.3</v>
      </c>
      <c r="E542" s="8">
        <v>15</v>
      </c>
      <c r="F542" s="8">
        <v>1</v>
      </c>
      <c r="G542" s="8">
        <v>33</v>
      </c>
      <c r="H542" s="8">
        <v>12</v>
      </c>
      <c r="I542" s="8">
        <v>92400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126.3</v>
      </c>
      <c r="T542" s="8">
        <v>0</v>
      </c>
      <c r="U542" s="8">
        <v>0</v>
      </c>
      <c r="V542" s="8">
        <v>3</v>
      </c>
      <c r="W542" s="8">
        <v>1</v>
      </c>
      <c r="X542" s="8">
        <v>1</v>
      </c>
      <c r="Y542" s="8"/>
      <c r="Z542" s="8">
        <v>1000</v>
      </c>
      <c r="AA542" s="8">
        <v>0</v>
      </c>
    </row>
    <row r="543" spans="1:27" x14ac:dyDescent="0.25">
      <c r="A543" s="8">
        <v>2356201</v>
      </c>
      <c r="B543" s="8">
        <v>70</v>
      </c>
      <c r="C543" s="8">
        <v>57</v>
      </c>
      <c r="D543" s="8">
        <v>262</v>
      </c>
      <c r="E543" s="8">
        <v>15</v>
      </c>
      <c r="F543" s="8">
        <v>1</v>
      </c>
      <c r="G543" s="8">
        <v>8</v>
      </c>
      <c r="H543" s="8">
        <v>12</v>
      </c>
      <c r="I543" s="8">
        <v>92400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183.5</v>
      </c>
      <c r="T543" s="8">
        <v>0</v>
      </c>
      <c r="U543" s="8">
        <v>0</v>
      </c>
      <c r="V543" s="8">
        <v>3</v>
      </c>
      <c r="W543" s="8">
        <v>0</v>
      </c>
      <c r="X543" s="8">
        <v>1</v>
      </c>
      <c r="Y543" s="8"/>
      <c r="Z543" s="8">
        <v>1000</v>
      </c>
      <c r="AA543" s="8">
        <v>8000</v>
      </c>
    </row>
    <row r="544" spans="1:27" x14ac:dyDescent="0.25">
      <c r="A544" s="8">
        <v>2356202</v>
      </c>
      <c r="B544" s="8">
        <v>70</v>
      </c>
      <c r="C544" s="8">
        <v>54</v>
      </c>
      <c r="D544" s="8">
        <v>204.8</v>
      </c>
      <c r="E544" s="8">
        <v>15</v>
      </c>
      <c r="F544" s="8">
        <v>1</v>
      </c>
      <c r="G544" s="8">
        <v>11</v>
      </c>
      <c r="H544" s="8">
        <v>12</v>
      </c>
      <c r="I544" s="8">
        <v>92400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126.3</v>
      </c>
      <c r="T544" s="8">
        <v>0</v>
      </c>
      <c r="U544" s="8">
        <v>0</v>
      </c>
      <c r="V544" s="8">
        <v>3</v>
      </c>
      <c r="W544" s="8">
        <v>1</v>
      </c>
      <c r="X544" s="8">
        <v>1</v>
      </c>
      <c r="Y544" s="8"/>
      <c r="Z544" s="8">
        <v>1000</v>
      </c>
      <c r="AA544" s="8">
        <v>8000</v>
      </c>
    </row>
    <row r="545" spans="1:27" x14ac:dyDescent="0.25">
      <c r="A545" s="8">
        <v>2356401</v>
      </c>
      <c r="B545" s="8">
        <v>70</v>
      </c>
      <c r="C545" s="8">
        <v>45</v>
      </c>
      <c r="D545" s="8">
        <v>126.3</v>
      </c>
      <c r="E545" s="8">
        <v>16</v>
      </c>
      <c r="F545" s="8">
        <v>1</v>
      </c>
      <c r="G545" s="8">
        <v>20</v>
      </c>
      <c r="H545" s="8">
        <v>12</v>
      </c>
      <c r="I545" s="8">
        <v>92400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126.3</v>
      </c>
      <c r="T545" s="8">
        <v>0</v>
      </c>
      <c r="U545" s="8">
        <v>0</v>
      </c>
      <c r="V545" s="8">
        <v>3</v>
      </c>
      <c r="W545" s="8">
        <v>1</v>
      </c>
      <c r="X545" s="8">
        <v>1</v>
      </c>
      <c r="Y545" s="8"/>
      <c r="Z545" s="8">
        <v>1000</v>
      </c>
      <c r="AA545" s="8">
        <v>0</v>
      </c>
    </row>
    <row r="546" spans="1:27" x14ac:dyDescent="0.25">
      <c r="A546" s="8">
        <v>2356402</v>
      </c>
      <c r="B546" s="8">
        <v>70</v>
      </c>
      <c r="C546" s="8">
        <v>49</v>
      </c>
      <c r="D546" s="8">
        <v>431.2</v>
      </c>
      <c r="E546" s="8">
        <v>16</v>
      </c>
      <c r="F546" s="8">
        <v>1</v>
      </c>
      <c r="G546" s="8">
        <v>16</v>
      </c>
      <c r="H546" s="8">
        <v>12</v>
      </c>
      <c r="I546" s="8">
        <v>217200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431.2</v>
      </c>
      <c r="T546" s="8">
        <v>0</v>
      </c>
      <c r="U546" s="8">
        <v>0</v>
      </c>
      <c r="V546" s="8">
        <v>3</v>
      </c>
      <c r="W546" s="8">
        <v>0</v>
      </c>
      <c r="X546" s="8">
        <v>1</v>
      </c>
      <c r="Y546" s="8"/>
      <c r="Z546" s="8">
        <v>3000</v>
      </c>
      <c r="AA546" s="8">
        <v>0</v>
      </c>
    </row>
    <row r="547" spans="1:27" x14ac:dyDescent="0.25">
      <c r="A547" s="8">
        <v>1702702</v>
      </c>
      <c r="B547" s="8">
        <v>70</v>
      </c>
      <c r="C547" s="8">
        <v>46</v>
      </c>
      <c r="D547" s="8">
        <v>307.39999999999998</v>
      </c>
      <c r="E547" s="8">
        <v>15</v>
      </c>
      <c r="F547" s="8">
        <v>1</v>
      </c>
      <c r="G547" s="8">
        <v>19</v>
      </c>
      <c r="H547" s="8">
        <v>12</v>
      </c>
      <c r="I547" s="8">
        <v>154800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307.39999999999998</v>
      </c>
      <c r="T547" s="8">
        <v>0</v>
      </c>
      <c r="U547" s="8">
        <v>0</v>
      </c>
      <c r="V547" s="8">
        <v>3</v>
      </c>
      <c r="W547" s="8">
        <v>0</v>
      </c>
      <c r="X547" s="8">
        <v>1</v>
      </c>
      <c r="Y547" s="8"/>
      <c r="Z547" s="8">
        <v>2000</v>
      </c>
      <c r="AA547" s="8">
        <v>0</v>
      </c>
    </row>
    <row r="548" spans="1:27" x14ac:dyDescent="0.25">
      <c r="A548" s="8">
        <v>1702704</v>
      </c>
      <c r="B548" s="8">
        <v>70</v>
      </c>
      <c r="C548" s="8">
        <v>47</v>
      </c>
      <c r="D548" s="8">
        <v>211.5</v>
      </c>
      <c r="E548" s="8">
        <v>15</v>
      </c>
      <c r="F548" s="8">
        <v>1</v>
      </c>
      <c r="G548" s="8">
        <v>18</v>
      </c>
      <c r="H548" s="8">
        <v>12</v>
      </c>
      <c r="I548" s="8">
        <v>154800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211.5</v>
      </c>
      <c r="T548" s="8">
        <v>0</v>
      </c>
      <c r="U548" s="8">
        <v>0</v>
      </c>
      <c r="V548" s="8">
        <v>3</v>
      </c>
      <c r="W548" s="8">
        <v>1</v>
      </c>
      <c r="X548" s="8">
        <v>1</v>
      </c>
      <c r="Y548" s="8"/>
      <c r="Z548" s="8">
        <v>2000</v>
      </c>
      <c r="AA548" s="8">
        <v>0</v>
      </c>
    </row>
    <row r="549" spans="1:27" x14ac:dyDescent="0.25">
      <c r="A549" s="8">
        <v>1702707</v>
      </c>
      <c r="B549" s="8">
        <v>70</v>
      </c>
      <c r="C549" s="8">
        <v>22</v>
      </c>
      <c r="D549" s="8">
        <v>204.8</v>
      </c>
      <c r="E549" s="8">
        <v>15</v>
      </c>
      <c r="F549" s="8">
        <v>1</v>
      </c>
      <c r="G549" s="8">
        <v>43</v>
      </c>
      <c r="H549" s="8">
        <v>12</v>
      </c>
      <c r="I549" s="8">
        <v>92400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126.3</v>
      </c>
      <c r="T549" s="8">
        <v>0</v>
      </c>
      <c r="U549" s="8">
        <v>0</v>
      </c>
      <c r="V549" s="8">
        <v>3</v>
      </c>
      <c r="W549" s="8">
        <v>1</v>
      </c>
      <c r="X549" s="8">
        <v>1</v>
      </c>
      <c r="Y549" s="8"/>
      <c r="Z549" s="8">
        <v>1000</v>
      </c>
      <c r="AA549" s="8">
        <v>8000</v>
      </c>
    </row>
    <row r="550" spans="1:27" x14ac:dyDescent="0.25">
      <c r="A550" s="8">
        <v>187705</v>
      </c>
      <c r="B550" s="8">
        <v>70</v>
      </c>
      <c r="C550" s="8">
        <v>53</v>
      </c>
      <c r="D550" s="8">
        <v>290</v>
      </c>
      <c r="E550" s="8">
        <v>16</v>
      </c>
      <c r="F550" s="8">
        <v>1</v>
      </c>
      <c r="G550" s="8">
        <v>12</v>
      </c>
      <c r="H550" s="8">
        <v>12</v>
      </c>
      <c r="I550" s="8">
        <v>154800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211.5</v>
      </c>
      <c r="T550" s="8">
        <v>0</v>
      </c>
      <c r="U550" s="8">
        <v>0</v>
      </c>
      <c r="V550" s="8">
        <v>3</v>
      </c>
      <c r="W550" s="8">
        <v>1</v>
      </c>
      <c r="X550" s="8">
        <v>1</v>
      </c>
      <c r="Y550" s="8"/>
      <c r="Z550" s="8">
        <v>2000</v>
      </c>
      <c r="AA550" s="8">
        <v>8000</v>
      </c>
    </row>
    <row r="551" spans="1:27" x14ac:dyDescent="0.25">
      <c r="A551" s="8">
        <v>2357001</v>
      </c>
      <c r="B551" s="8">
        <v>70</v>
      </c>
      <c r="C551" s="8">
        <v>56</v>
      </c>
      <c r="D551" s="8">
        <v>375.2</v>
      </c>
      <c r="E551" s="8">
        <v>15</v>
      </c>
      <c r="F551" s="8">
        <v>1</v>
      </c>
      <c r="G551" s="8">
        <v>9</v>
      </c>
      <c r="H551" s="8">
        <v>12</v>
      </c>
      <c r="I551" s="8">
        <v>217200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296.7</v>
      </c>
      <c r="T551" s="8">
        <v>0</v>
      </c>
      <c r="U551" s="8">
        <v>0</v>
      </c>
      <c r="V551" s="8">
        <v>3</v>
      </c>
      <c r="W551" s="8">
        <v>1</v>
      </c>
      <c r="X551" s="8">
        <v>1</v>
      </c>
      <c r="Y551" s="8"/>
      <c r="Z551" s="8">
        <v>3000</v>
      </c>
      <c r="AA551" s="8">
        <v>8000</v>
      </c>
    </row>
    <row r="552" spans="1:27" x14ac:dyDescent="0.25">
      <c r="A552" s="8">
        <v>2357101</v>
      </c>
      <c r="B552" s="8">
        <v>70</v>
      </c>
      <c r="C552" s="8">
        <v>56</v>
      </c>
      <c r="D552" s="8">
        <v>509.7</v>
      </c>
      <c r="E552" s="8">
        <v>15</v>
      </c>
      <c r="F552" s="8">
        <v>1</v>
      </c>
      <c r="G552" s="8">
        <v>9</v>
      </c>
      <c r="H552" s="8">
        <v>12</v>
      </c>
      <c r="I552" s="8">
        <v>217200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431.2</v>
      </c>
      <c r="T552" s="8">
        <v>0</v>
      </c>
      <c r="U552" s="8">
        <v>0</v>
      </c>
      <c r="V552" s="8">
        <v>3</v>
      </c>
      <c r="W552" s="8">
        <v>0</v>
      </c>
      <c r="X552" s="8">
        <v>1</v>
      </c>
      <c r="Y552" s="8"/>
      <c r="Z552" s="8">
        <v>3000</v>
      </c>
      <c r="AA552" s="8">
        <v>8000</v>
      </c>
    </row>
    <row r="553" spans="1:27" x14ac:dyDescent="0.25">
      <c r="A553" s="8">
        <v>2357301</v>
      </c>
      <c r="B553" s="8">
        <v>70</v>
      </c>
      <c r="C553" s="8">
        <v>59</v>
      </c>
      <c r="D553" s="8">
        <v>385.9</v>
      </c>
      <c r="E553" s="8">
        <v>15</v>
      </c>
      <c r="F553" s="8">
        <v>1</v>
      </c>
      <c r="G553" s="8">
        <v>6</v>
      </c>
      <c r="H553" s="8">
        <v>12</v>
      </c>
      <c r="I553" s="8">
        <v>154800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307.39999999999998</v>
      </c>
      <c r="T553" s="8">
        <v>0</v>
      </c>
      <c r="U553" s="8">
        <v>0</v>
      </c>
      <c r="V553" s="8">
        <v>3</v>
      </c>
      <c r="W553" s="8">
        <v>0</v>
      </c>
      <c r="X553" s="8">
        <v>1</v>
      </c>
      <c r="Y553" s="8"/>
      <c r="Z553" s="8">
        <v>2000</v>
      </c>
      <c r="AA553" s="8">
        <v>8000</v>
      </c>
    </row>
    <row r="554" spans="1:27" x14ac:dyDescent="0.25">
      <c r="A554" s="8">
        <v>2357401</v>
      </c>
      <c r="B554" s="8">
        <v>70</v>
      </c>
      <c r="C554" s="8">
        <v>38</v>
      </c>
      <c r="D554" s="8">
        <v>290</v>
      </c>
      <c r="E554" s="8">
        <v>15</v>
      </c>
      <c r="F554" s="8">
        <v>1</v>
      </c>
      <c r="G554" s="8">
        <v>27</v>
      </c>
      <c r="H554" s="8">
        <v>12</v>
      </c>
      <c r="I554" s="8">
        <v>154800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211.5</v>
      </c>
      <c r="T554" s="8">
        <v>0</v>
      </c>
      <c r="U554" s="8">
        <v>0</v>
      </c>
      <c r="V554" s="8">
        <v>3</v>
      </c>
      <c r="W554" s="8">
        <v>1</v>
      </c>
      <c r="X554" s="8">
        <v>1</v>
      </c>
      <c r="Y554" s="8"/>
      <c r="Z554" s="8">
        <v>2000</v>
      </c>
      <c r="AA554" s="8">
        <v>8000</v>
      </c>
    </row>
    <row r="555" spans="1:27" x14ac:dyDescent="0.25">
      <c r="A555" s="8">
        <v>1726902</v>
      </c>
      <c r="B555" s="8">
        <v>70</v>
      </c>
      <c r="C555" s="8">
        <v>36</v>
      </c>
      <c r="D555" s="8">
        <v>262</v>
      </c>
      <c r="E555" s="8">
        <v>15</v>
      </c>
      <c r="F555" s="8">
        <v>1</v>
      </c>
      <c r="G555" s="8">
        <v>29</v>
      </c>
      <c r="H555" s="8">
        <v>12</v>
      </c>
      <c r="I555" s="8">
        <v>92400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183.5</v>
      </c>
      <c r="T555" s="8">
        <v>0</v>
      </c>
      <c r="U555" s="8">
        <v>0</v>
      </c>
      <c r="V555" s="8">
        <v>3</v>
      </c>
      <c r="W555" s="8">
        <v>0</v>
      </c>
      <c r="X555" s="8">
        <v>1</v>
      </c>
      <c r="Y555" s="8"/>
      <c r="Z555" s="8">
        <v>1000</v>
      </c>
      <c r="AA555" s="8">
        <v>8000</v>
      </c>
    </row>
    <row r="556" spans="1:27" x14ac:dyDescent="0.25">
      <c r="A556" s="8">
        <v>2357701</v>
      </c>
      <c r="B556" s="8">
        <v>70</v>
      </c>
      <c r="C556" s="8">
        <v>36</v>
      </c>
      <c r="D556" s="8">
        <v>204.8</v>
      </c>
      <c r="E556" s="8">
        <v>15</v>
      </c>
      <c r="F556" s="8">
        <v>1</v>
      </c>
      <c r="G556" s="8">
        <v>29</v>
      </c>
      <c r="H556" s="8">
        <v>12</v>
      </c>
      <c r="I556" s="8">
        <v>92400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126.3</v>
      </c>
      <c r="T556" s="8">
        <v>0</v>
      </c>
      <c r="U556" s="8">
        <v>0</v>
      </c>
      <c r="V556" s="8">
        <v>3</v>
      </c>
      <c r="W556" s="8">
        <v>1</v>
      </c>
      <c r="X556" s="8">
        <v>1</v>
      </c>
      <c r="Y556" s="8"/>
      <c r="Z556" s="8">
        <v>1000</v>
      </c>
      <c r="AA556" s="8">
        <v>8000</v>
      </c>
    </row>
    <row r="557" spans="1:27" x14ac:dyDescent="0.25">
      <c r="A557" s="8">
        <v>236305</v>
      </c>
      <c r="B557" s="8">
        <v>70</v>
      </c>
      <c r="C557" s="8">
        <v>56</v>
      </c>
      <c r="D557" s="8">
        <v>375.2</v>
      </c>
      <c r="E557" s="8">
        <v>16</v>
      </c>
      <c r="F557" s="8">
        <v>1</v>
      </c>
      <c r="G557" s="8">
        <v>9</v>
      </c>
      <c r="H557" s="8">
        <v>12</v>
      </c>
      <c r="I557" s="8">
        <v>217200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296.7</v>
      </c>
      <c r="T557" s="8">
        <v>0</v>
      </c>
      <c r="U557" s="8">
        <v>0</v>
      </c>
      <c r="V557" s="8">
        <v>3</v>
      </c>
      <c r="W557" s="8">
        <v>1</v>
      </c>
      <c r="X557" s="8">
        <v>1</v>
      </c>
      <c r="Y557" s="8"/>
      <c r="Z557" s="8">
        <v>3000</v>
      </c>
      <c r="AA557" s="8">
        <v>8000</v>
      </c>
    </row>
    <row r="558" spans="1:27" x14ac:dyDescent="0.25">
      <c r="A558" s="8">
        <v>2357801</v>
      </c>
      <c r="B558" s="8">
        <v>70</v>
      </c>
      <c r="C558" s="8">
        <v>46</v>
      </c>
      <c r="D558" s="8">
        <v>262</v>
      </c>
      <c r="E558" s="8">
        <v>16</v>
      </c>
      <c r="F558" s="8">
        <v>1</v>
      </c>
      <c r="G558" s="8">
        <v>19</v>
      </c>
      <c r="H558" s="8">
        <v>12</v>
      </c>
      <c r="I558" s="8">
        <v>92400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183.5</v>
      </c>
      <c r="T558" s="8">
        <v>0</v>
      </c>
      <c r="U558" s="8">
        <v>0</v>
      </c>
      <c r="V558" s="8">
        <v>3</v>
      </c>
      <c r="W558" s="8">
        <v>0</v>
      </c>
      <c r="X558" s="8">
        <v>1</v>
      </c>
      <c r="Y558" s="8"/>
      <c r="Z558" s="8">
        <v>1000</v>
      </c>
      <c r="AA558" s="8">
        <v>8000</v>
      </c>
    </row>
    <row r="559" spans="1:27" x14ac:dyDescent="0.25">
      <c r="A559" s="8">
        <v>2357901</v>
      </c>
      <c r="B559" s="8">
        <v>70</v>
      </c>
      <c r="C559" s="8">
        <v>52</v>
      </c>
      <c r="D559" s="8">
        <v>375.2</v>
      </c>
      <c r="E559" s="8">
        <v>16</v>
      </c>
      <c r="F559" s="8">
        <v>1</v>
      </c>
      <c r="G559" s="8">
        <v>13</v>
      </c>
      <c r="H559" s="8">
        <v>12</v>
      </c>
      <c r="I559" s="8">
        <v>217200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296.7</v>
      </c>
      <c r="T559" s="8">
        <v>0</v>
      </c>
      <c r="U559" s="8">
        <v>0</v>
      </c>
      <c r="V559" s="8">
        <v>3</v>
      </c>
      <c r="W559" s="8">
        <v>1</v>
      </c>
      <c r="X559" s="8">
        <v>1</v>
      </c>
      <c r="Y559" s="8"/>
      <c r="Z559" s="8">
        <v>3000</v>
      </c>
      <c r="AA559" s="8">
        <v>8000</v>
      </c>
    </row>
    <row r="560" spans="1:27" x14ac:dyDescent="0.25">
      <c r="A560" s="8">
        <v>2358901</v>
      </c>
      <c r="B560" s="8">
        <v>70</v>
      </c>
      <c r="C560" s="8">
        <v>55</v>
      </c>
      <c r="D560" s="8">
        <v>509.7</v>
      </c>
      <c r="E560" s="8">
        <v>16</v>
      </c>
      <c r="F560" s="8">
        <v>1</v>
      </c>
      <c r="G560" s="8">
        <v>10</v>
      </c>
      <c r="H560" s="8">
        <v>12</v>
      </c>
      <c r="I560" s="8">
        <v>217200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431.2</v>
      </c>
      <c r="T560" s="8">
        <v>0</v>
      </c>
      <c r="U560" s="8">
        <v>0</v>
      </c>
      <c r="V560" s="8">
        <v>3</v>
      </c>
      <c r="W560" s="8">
        <v>0</v>
      </c>
      <c r="X560" s="8">
        <v>1</v>
      </c>
      <c r="Y560" s="8"/>
      <c r="Z560" s="8">
        <v>3000</v>
      </c>
      <c r="AA560" s="8">
        <v>8000</v>
      </c>
    </row>
    <row r="561" spans="1:27" x14ac:dyDescent="0.25">
      <c r="A561" s="8">
        <v>2358902</v>
      </c>
      <c r="B561" s="8">
        <v>70</v>
      </c>
      <c r="C561" s="8">
        <v>37</v>
      </c>
      <c r="D561" s="8">
        <v>375.2</v>
      </c>
      <c r="E561" s="8">
        <v>16</v>
      </c>
      <c r="F561" s="8">
        <v>1</v>
      </c>
      <c r="G561" s="8">
        <v>28</v>
      </c>
      <c r="H561" s="8">
        <v>12</v>
      </c>
      <c r="I561" s="8">
        <v>217200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296.7</v>
      </c>
      <c r="T561" s="8">
        <v>0</v>
      </c>
      <c r="U561" s="8">
        <v>0</v>
      </c>
      <c r="V561" s="8">
        <v>3</v>
      </c>
      <c r="W561" s="8">
        <v>1</v>
      </c>
      <c r="X561" s="8">
        <v>1</v>
      </c>
      <c r="Y561" s="8"/>
      <c r="Z561" s="8">
        <v>3000</v>
      </c>
      <c r="AA561" s="8">
        <v>8000</v>
      </c>
    </row>
    <row r="562" spans="1:27" x14ac:dyDescent="0.25">
      <c r="A562" s="8">
        <v>847503</v>
      </c>
      <c r="B562" s="8">
        <v>70</v>
      </c>
      <c r="C562" s="8">
        <v>53</v>
      </c>
      <c r="D562" s="8">
        <v>385.9</v>
      </c>
      <c r="E562" s="8">
        <v>15</v>
      </c>
      <c r="F562" s="8">
        <v>1</v>
      </c>
      <c r="G562" s="8">
        <v>12</v>
      </c>
      <c r="H562" s="8">
        <v>12</v>
      </c>
      <c r="I562" s="8">
        <v>154800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307.39999999999998</v>
      </c>
      <c r="T562" s="8">
        <v>0</v>
      </c>
      <c r="U562" s="8">
        <v>0</v>
      </c>
      <c r="V562" s="8">
        <v>3</v>
      </c>
      <c r="W562" s="8">
        <v>0</v>
      </c>
      <c r="X562" s="8">
        <v>1</v>
      </c>
      <c r="Y562" s="8"/>
      <c r="Z562" s="8">
        <v>2000</v>
      </c>
      <c r="AA562" s="8">
        <v>8000</v>
      </c>
    </row>
    <row r="563" spans="1:27" x14ac:dyDescent="0.25">
      <c r="A563" s="8">
        <v>771303</v>
      </c>
      <c r="B563" s="8">
        <v>70</v>
      </c>
      <c r="C563" s="8">
        <v>43</v>
      </c>
      <c r="D563" s="8">
        <v>211.5</v>
      </c>
      <c r="E563" s="8">
        <v>15</v>
      </c>
      <c r="F563" s="8">
        <v>1</v>
      </c>
      <c r="G563" s="8">
        <v>22</v>
      </c>
      <c r="H563" s="8">
        <v>12</v>
      </c>
      <c r="I563" s="8">
        <v>154800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211.5</v>
      </c>
      <c r="T563" s="8">
        <v>0</v>
      </c>
      <c r="U563" s="8">
        <v>0</v>
      </c>
      <c r="V563" s="8">
        <v>3</v>
      </c>
      <c r="W563" s="8">
        <v>1</v>
      </c>
      <c r="X563" s="8">
        <v>1</v>
      </c>
      <c r="Y563" s="8"/>
      <c r="Z563" s="8">
        <v>2000</v>
      </c>
      <c r="AA563" s="8">
        <v>0</v>
      </c>
    </row>
    <row r="564" spans="1:27" x14ac:dyDescent="0.25">
      <c r="A564" s="8">
        <v>2359101</v>
      </c>
      <c r="B564" s="8">
        <v>70</v>
      </c>
      <c r="C564" s="8">
        <v>41</v>
      </c>
      <c r="D564" s="8">
        <v>307.39999999999998</v>
      </c>
      <c r="E564" s="8">
        <v>15</v>
      </c>
      <c r="F564" s="8">
        <v>1</v>
      </c>
      <c r="G564" s="8">
        <v>24</v>
      </c>
      <c r="H564" s="8">
        <v>12</v>
      </c>
      <c r="I564" s="8">
        <v>154800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307.39999999999998</v>
      </c>
      <c r="T564" s="8">
        <v>0</v>
      </c>
      <c r="U564" s="8">
        <v>0</v>
      </c>
      <c r="V564" s="8">
        <v>3</v>
      </c>
      <c r="W564" s="8">
        <v>0</v>
      </c>
      <c r="X564" s="8">
        <v>1</v>
      </c>
      <c r="Y564" s="8"/>
      <c r="Z564" s="8">
        <v>2000</v>
      </c>
      <c r="AA564" s="8">
        <v>0</v>
      </c>
    </row>
    <row r="565" spans="1:27" x14ac:dyDescent="0.25">
      <c r="A565" s="8">
        <v>2359103</v>
      </c>
      <c r="B565" s="8">
        <v>70</v>
      </c>
      <c r="C565" s="8">
        <v>41</v>
      </c>
      <c r="D565" s="8">
        <v>211.5</v>
      </c>
      <c r="E565" s="8">
        <v>15</v>
      </c>
      <c r="F565" s="8">
        <v>1</v>
      </c>
      <c r="G565" s="8">
        <v>24</v>
      </c>
      <c r="H565" s="8">
        <v>12</v>
      </c>
      <c r="I565" s="8">
        <v>154800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211.5</v>
      </c>
      <c r="T565" s="8">
        <v>0</v>
      </c>
      <c r="U565" s="8">
        <v>0</v>
      </c>
      <c r="V565" s="8">
        <v>3</v>
      </c>
      <c r="W565" s="8">
        <v>1</v>
      </c>
      <c r="X565" s="8">
        <v>1</v>
      </c>
      <c r="Y565" s="8"/>
      <c r="Z565" s="8">
        <v>2000</v>
      </c>
      <c r="AA565" s="8">
        <v>0</v>
      </c>
    </row>
    <row r="566" spans="1:27" x14ac:dyDescent="0.25">
      <c r="A566" s="8">
        <v>2359301</v>
      </c>
      <c r="B566" s="8">
        <v>70</v>
      </c>
      <c r="C566" s="8">
        <v>47</v>
      </c>
      <c r="D566" s="8">
        <v>375.2</v>
      </c>
      <c r="E566" s="8">
        <v>15</v>
      </c>
      <c r="F566" s="8">
        <v>1</v>
      </c>
      <c r="G566" s="8">
        <v>18</v>
      </c>
      <c r="H566" s="8">
        <v>12</v>
      </c>
      <c r="I566" s="8">
        <v>217200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296.7</v>
      </c>
      <c r="T566" s="8">
        <v>0</v>
      </c>
      <c r="U566" s="8">
        <v>0</v>
      </c>
      <c r="V566" s="8">
        <v>3</v>
      </c>
      <c r="W566" s="8">
        <v>1</v>
      </c>
      <c r="X566" s="8">
        <v>1</v>
      </c>
      <c r="Y566" s="8"/>
      <c r="Z566" s="8">
        <v>3000</v>
      </c>
      <c r="AA566" s="8">
        <v>8000</v>
      </c>
    </row>
    <row r="567" spans="1:27" x14ac:dyDescent="0.25">
      <c r="A567" s="8">
        <v>2359401</v>
      </c>
      <c r="B567" s="8">
        <v>70</v>
      </c>
      <c r="C567" s="8">
        <v>60</v>
      </c>
      <c r="D567" s="8">
        <v>183.5</v>
      </c>
      <c r="E567" s="8">
        <v>15</v>
      </c>
      <c r="F567" s="8">
        <v>1</v>
      </c>
      <c r="G567" s="8">
        <v>5</v>
      </c>
      <c r="H567" s="8">
        <v>12</v>
      </c>
      <c r="I567" s="8">
        <v>92400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183.5</v>
      </c>
      <c r="T567" s="8">
        <v>0</v>
      </c>
      <c r="U567" s="8">
        <v>0</v>
      </c>
      <c r="V567" s="8">
        <v>3</v>
      </c>
      <c r="W567" s="8">
        <v>0</v>
      </c>
      <c r="X567" s="8">
        <v>1</v>
      </c>
      <c r="Y567" s="8"/>
      <c r="Z567" s="8">
        <v>1000</v>
      </c>
      <c r="AA567" s="8">
        <v>0</v>
      </c>
    </row>
    <row r="568" spans="1:27" x14ac:dyDescent="0.25">
      <c r="A568" s="8">
        <v>2359402</v>
      </c>
      <c r="B568" s="8">
        <v>70</v>
      </c>
      <c r="C568" s="8">
        <v>55</v>
      </c>
      <c r="D568" s="8">
        <v>204.8</v>
      </c>
      <c r="E568" s="8">
        <v>15</v>
      </c>
      <c r="F568" s="8">
        <v>1</v>
      </c>
      <c r="G568" s="8">
        <v>10</v>
      </c>
      <c r="H568" s="8">
        <v>12</v>
      </c>
      <c r="I568" s="8">
        <v>92400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126.3</v>
      </c>
      <c r="T568" s="8">
        <v>0</v>
      </c>
      <c r="U568" s="8">
        <v>0</v>
      </c>
      <c r="V568" s="8">
        <v>3</v>
      </c>
      <c r="W568" s="8">
        <v>1</v>
      </c>
      <c r="X568" s="8">
        <v>1</v>
      </c>
      <c r="Y568" s="8"/>
      <c r="Z568" s="8">
        <v>1000</v>
      </c>
      <c r="AA568" s="8">
        <v>8000</v>
      </c>
    </row>
    <row r="569" spans="1:27" x14ac:dyDescent="0.25">
      <c r="A569" s="8">
        <v>2359701</v>
      </c>
      <c r="B569" s="8">
        <v>70</v>
      </c>
      <c r="C569" s="8">
        <v>45</v>
      </c>
      <c r="D569" s="8">
        <v>262</v>
      </c>
      <c r="E569" s="8">
        <v>15</v>
      </c>
      <c r="F569" s="8">
        <v>1</v>
      </c>
      <c r="G569" s="8">
        <v>20</v>
      </c>
      <c r="H569" s="8">
        <v>12</v>
      </c>
      <c r="I569" s="8">
        <v>92400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183.5</v>
      </c>
      <c r="T569" s="8">
        <v>0</v>
      </c>
      <c r="U569" s="8">
        <v>0</v>
      </c>
      <c r="V569" s="8">
        <v>3</v>
      </c>
      <c r="W569" s="8">
        <v>0</v>
      </c>
      <c r="X569" s="8">
        <v>1</v>
      </c>
      <c r="Y569" s="8"/>
      <c r="Z569" s="8">
        <v>1000</v>
      </c>
      <c r="AA569" s="8">
        <v>8000</v>
      </c>
    </row>
    <row r="570" spans="1:27" x14ac:dyDescent="0.25">
      <c r="A570" s="8">
        <v>2359702</v>
      </c>
      <c r="B570" s="8">
        <v>70</v>
      </c>
      <c r="C570" s="8">
        <v>42</v>
      </c>
      <c r="D570" s="8">
        <v>204.8</v>
      </c>
      <c r="E570" s="8">
        <v>15</v>
      </c>
      <c r="F570" s="8">
        <v>1</v>
      </c>
      <c r="G570" s="8">
        <v>23</v>
      </c>
      <c r="H570" s="8">
        <v>12</v>
      </c>
      <c r="I570" s="8">
        <v>92400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126.3</v>
      </c>
      <c r="T570" s="8">
        <v>0</v>
      </c>
      <c r="U570" s="8">
        <v>0</v>
      </c>
      <c r="V570" s="8">
        <v>3</v>
      </c>
      <c r="W570" s="8">
        <v>1</v>
      </c>
      <c r="X570" s="8">
        <v>1</v>
      </c>
      <c r="Y570" s="8"/>
      <c r="Z570" s="8">
        <v>1000</v>
      </c>
      <c r="AA570" s="8">
        <v>8000</v>
      </c>
    </row>
    <row r="571" spans="1:27" x14ac:dyDescent="0.25">
      <c r="A571" s="8">
        <v>417604</v>
      </c>
      <c r="B571" s="8">
        <v>70</v>
      </c>
      <c r="C571" s="8">
        <v>50</v>
      </c>
      <c r="D571" s="8">
        <v>204.8</v>
      </c>
      <c r="E571" s="8">
        <v>15</v>
      </c>
      <c r="F571" s="8">
        <v>1</v>
      </c>
      <c r="G571" s="8">
        <v>15</v>
      </c>
      <c r="H571" s="8">
        <v>12</v>
      </c>
      <c r="I571" s="8">
        <v>92400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126.3</v>
      </c>
      <c r="T571" s="8">
        <v>0</v>
      </c>
      <c r="U571" s="8">
        <v>0</v>
      </c>
      <c r="V571" s="8">
        <v>3</v>
      </c>
      <c r="W571" s="8">
        <v>1</v>
      </c>
      <c r="X571" s="8">
        <v>1</v>
      </c>
      <c r="Y571" s="8"/>
      <c r="Z571" s="8">
        <v>1000</v>
      </c>
      <c r="AA571" s="8">
        <v>8000</v>
      </c>
    </row>
    <row r="572" spans="1:27" x14ac:dyDescent="0.25">
      <c r="A572" s="8">
        <v>417605</v>
      </c>
      <c r="B572" s="8">
        <v>70</v>
      </c>
      <c r="C572" s="8">
        <v>56</v>
      </c>
      <c r="D572" s="8">
        <v>262</v>
      </c>
      <c r="E572" s="8">
        <v>15</v>
      </c>
      <c r="F572" s="8">
        <v>1</v>
      </c>
      <c r="G572" s="8">
        <v>9</v>
      </c>
      <c r="H572" s="8">
        <v>12</v>
      </c>
      <c r="I572" s="8">
        <v>92400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183.5</v>
      </c>
      <c r="T572" s="8">
        <v>0</v>
      </c>
      <c r="U572" s="8">
        <v>0</v>
      </c>
      <c r="V572" s="8">
        <v>3</v>
      </c>
      <c r="W572" s="8">
        <v>0</v>
      </c>
      <c r="X572" s="8">
        <v>1</v>
      </c>
      <c r="Y572" s="8"/>
      <c r="Z572" s="8">
        <v>1000</v>
      </c>
      <c r="AA572" s="8">
        <v>8000</v>
      </c>
    </row>
    <row r="573" spans="1:27" x14ac:dyDescent="0.25">
      <c r="A573" s="8">
        <v>417606</v>
      </c>
      <c r="B573" s="8">
        <v>70</v>
      </c>
      <c r="C573" s="8">
        <v>21</v>
      </c>
      <c r="D573" s="8">
        <v>262</v>
      </c>
      <c r="E573" s="8">
        <v>15</v>
      </c>
      <c r="F573" s="8">
        <v>1</v>
      </c>
      <c r="G573" s="8">
        <v>44</v>
      </c>
      <c r="H573" s="8">
        <v>12</v>
      </c>
      <c r="I573" s="8">
        <v>92400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183.5</v>
      </c>
      <c r="T573" s="8">
        <v>0</v>
      </c>
      <c r="U573" s="8">
        <v>0</v>
      </c>
      <c r="V573" s="8">
        <v>3</v>
      </c>
      <c r="W573" s="8">
        <v>0</v>
      </c>
      <c r="X573" s="8">
        <v>1</v>
      </c>
      <c r="Y573" s="8"/>
      <c r="Z573" s="8">
        <v>1000</v>
      </c>
      <c r="AA573" s="8">
        <v>8000</v>
      </c>
    </row>
    <row r="574" spans="1:27" x14ac:dyDescent="0.25">
      <c r="A574" s="8">
        <v>2360101</v>
      </c>
      <c r="B574" s="8">
        <v>70</v>
      </c>
      <c r="C574" s="8">
        <v>26</v>
      </c>
      <c r="D574" s="8">
        <v>204.8</v>
      </c>
      <c r="E574" s="8">
        <v>15</v>
      </c>
      <c r="F574" s="8">
        <v>1</v>
      </c>
      <c r="G574" s="8">
        <v>39</v>
      </c>
      <c r="H574" s="8">
        <v>12</v>
      </c>
      <c r="I574" s="8">
        <v>92400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126.3</v>
      </c>
      <c r="T574" s="8">
        <v>0</v>
      </c>
      <c r="U574" s="8">
        <v>0</v>
      </c>
      <c r="V574" s="8">
        <v>3</v>
      </c>
      <c r="W574" s="8">
        <v>1</v>
      </c>
      <c r="X574" s="8">
        <v>1</v>
      </c>
      <c r="Y574" s="8"/>
      <c r="Z574" s="8">
        <v>1000</v>
      </c>
      <c r="AA574" s="8">
        <v>8000</v>
      </c>
    </row>
    <row r="575" spans="1:27" x14ac:dyDescent="0.25">
      <c r="A575" s="8">
        <v>2360201</v>
      </c>
      <c r="B575" s="8">
        <v>70</v>
      </c>
      <c r="C575" s="8">
        <v>34</v>
      </c>
      <c r="D575" s="8">
        <v>262</v>
      </c>
      <c r="E575" s="8">
        <v>15</v>
      </c>
      <c r="F575" s="8">
        <v>1</v>
      </c>
      <c r="G575" s="8">
        <v>31</v>
      </c>
      <c r="H575" s="8">
        <v>12</v>
      </c>
      <c r="I575" s="8">
        <v>92400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183.5</v>
      </c>
      <c r="T575" s="8">
        <v>0</v>
      </c>
      <c r="U575" s="8">
        <v>0</v>
      </c>
      <c r="V575" s="8">
        <v>3</v>
      </c>
      <c r="W575" s="8">
        <v>0</v>
      </c>
      <c r="X575" s="8">
        <v>1</v>
      </c>
      <c r="Y575" s="8"/>
      <c r="Z575" s="8">
        <v>1000</v>
      </c>
      <c r="AA575" s="8">
        <v>8000</v>
      </c>
    </row>
    <row r="576" spans="1:27" x14ac:dyDescent="0.25">
      <c r="A576" s="8">
        <v>269903</v>
      </c>
      <c r="B576" s="8">
        <v>70</v>
      </c>
      <c r="C576" s="8">
        <v>45</v>
      </c>
      <c r="D576" s="8">
        <v>242.6</v>
      </c>
      <c r="E576" s="8">
        <v>15</v>
      </c>
      <c r="F576" s="8">
        <v>1</v>
      </c>
      <c r="G576" s="8">
        <v>20</v>
      </c>
      <c r="H576" s="8">
        <v>1</v>
      </c>
      <c r="I576" s="8">
        <v>92400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169.9</v>
      </c>
      <c r="T576" s="8">
        <v>235.2</v>
      </c>
      <c r="U576" s="8">
        <v>0</v>
      </c>
      <c r="V576" s="8">
        <v>3</v>
      </c>
      <c r="W576" s="8">
        <v>0</v>
      </c>
      <c r="X576" s="8">
        <v>1</v>
      </c>
      <c r="Y576" s="8"/>
      <c r="Z576" s="8">
        <v>1000</v>
      </c>
      <c r="AA576" s="8">
        <v>8000</v>
      </c>
    </row>
    <row r="577" spans="1:27" x14ac:dyDescent="0.25">
      <c r="A577" s="8">
        <v>269904</v>
      </c>
      <c r="B577" s="8">
        <v>70</v>
      </c>
      <c r="C577" s="8">
        <v>42</v>
      </c>
      <c r="D577" s="8">
        <v>189.6</v>
      </c>
      <c r="E577" s="8">
        <v>15</v>
      </c>
      <c r="F577" s="8">
        <v>1</v>
      </c>
      <c r="G577" s="8">
        <v>23</v>
      </c>
      <c r="H577" s="8">
        <v>1</v>
      </c>
      <c r="I577" s="8">
        <v>92400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116.9</v>
      </c>
      <c r="T577" s="8">
        <v>195.7</v>
      </c>
      <c r="U577" s="8">
        <v>0</v>
      </c>
      <c r="V577" s="8">
        <v>3</v>
      </c>
      <c r="W577" s="8">
        <v>1</v>
      </c>
      <c r="X577" s="8">
        <v>1</v>
      </c>
      <c r="Y577" s="8"/>
      <c r="Z577" s="8">
        <v>1000</v>
      </c>
      <c r="AA577" s="8">
        <v>8000</v>
      </c>
    </row>
    <row r="578" spans="1:27" x14ac:dyDescent="0.25">
      <c r="A578" s="8">
        <v>2360501</v>
      </c>
      <c r="B578" s="8">
        <v>70</v>
      </c>
      <c r="C578" s="8">
        <v>37</v>
      </c>
      <c r="D578" s="8">
        <v>431.2</v>
      </c>
      <c r="E578" s="8">
        <v>15</v>
      </c>
      <c r="F578" s="8">
        <v>1</v>
      </c>
      <c r="G578" s="8">
        <v>28</v>
      </c>
      <c r="H578" s="8">
        <v>12</v>
      </c>
      <c r="I578" s="8">
        <v>217200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431.2</v>
      </c>
      <c r="T578" s="8">
        <v>0</v>
      </c>
      <c r="U578" s="8">
        <v>0</v>
      </c>
      <c r="V578" s="8">
        <v>3</v>
      </c>
      <c r="W578" s="8">
        <v>0</v>
      </c>
      <c r="X578" s="8">
        <v>1</v>
      </c>
      <c r="Y578" s="8"/>
      <c r="Z578" s="8">
        <v>3000</v>
      </c>
      <c r="AA578" s="8">
        <v>0</v>
      </c>
    </row>
    <row r="579" spans="1:27" x14ac:dyDescent="0.25">
      <c r="A579" s="8">
        <v>2360504</v>
      </c>
      <c r="B579" s="8">
        <v>70</v>
      </c>
      <c r="C579" s="8">
        <v>33</v>
      </c>
      <c r="D579" s="8">
        <v>296.7</v>
      </c>
      <c r="E579" s="8">
        <v>15</v>
      </c>
      <c r="F579" s="8">
        <v>1</v>
      </c>
      <c r="G579" s="8">
        <v>32</v>
      </c>
      <c r="H579" s="8">
        <v>12</v>
      </c>
      <c r="I579" s="8">
        <v>217200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296.7</v>
      </c>
      <c r="T579" s="8">
        <v>0</v>
      </c>
      <c r="U579" s="8">
        <v>0</v>
      </c>
      <c r="V579" s="8">
        <v>3</v>
      </c>
      <c r="W579" s="8">
        <v>1</v>
      </c>
      <c r="X579" s="8">
        <v>1</v>
      </c>
      <c r="Y579" s="8"/>
      <c r="Z579" s="8">
        <v>3000</v>
      </c>
      <c r="AA579" s="8">
        <v>0</v>
      </c>
    </row>
    <row r="580" spans="1:27" x14ac:dyDescent="0.25">
      <c r="A580" s="8">
        <v>2360701</v>
      </c>
      <c r="B580" s="8">
        <v>70</v>
      </c>
      <c r="C580" s="8">
        <v>23</v>
      </c>
      <c r="D580" s="8">
        <v>307.39999999999998</v>
      </c>
      <c r="E580" s="8">
        <v>15</v>
      </c>
      <c r="F580" s="8">
        <v>1</v>
      </c>
      <c r="G580" s="8">
        <v>42</v>
      </c>
      <c r="H580" s="8">
        <v>12</v>
      </c>
      <c r="I580" s="8">
        <v>154800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307.39999999999998</v>
      </c>
      <c r="T580" s="8">
        <v>0</v>
      </c>
      <c r="U580" s="8">
        <v>0</v>
      </c>
      <c r="V580" s="8">
        <v>3</v>
      </c>
      <c r="W580" s="8">
        <v>0</v>
      </c>
      <c r="X580" s="8">
        <v>1</v>
      </c>
      <c r="Y580" s="8"/>
      <c r="Z580" s="8">
        <v>2000</v>
      </c>
      <c r="AA580" s="8">
        <v>0</v>
      </c>
    </row>
    <row r="581" spans="1:27" x14ac:dyDescent="0.25">
      <c r="A581" s="8">
        <v>2360704</v>
      </c>
      <c r="B581" s="8">
        <v>70</v>
      </c>
      <c r="C581" s="8">
        <v>28</v>
      </c>
      <c r="D581" s="8">
        <v>126.3</v>
      </c>
      <c r="E581" s="8">
        <v>15</v>
      </c>
      <c r="F581" s="8">
        <v>1</v>
      </c>
      <c r="G581" s="8">
        <v>37</v>
      </c>
      <c r="H581" s="8">
        <v>12</v>
      </c>
      <c r="I581" s="8">
        <v>92400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126.3</v>
      </c>
      <c r="T581" s="8">
        <v>0</v>
      </c>
      <c r="U581" s="8">
        <v>0</v>
      </c>
      <c r="V581" s="8">
        <v>3</v>
      </c>
      <c r="W581" s="8">
        <v>1</v>
      </c>
      <c r="X581" s="8">
        <v>1</v>
      </c>
      <c r="Y581" s="8"/>
      <c r="Z581" s="8">
        <v>1000</v>
      </c>
      <c r="AA581" s="8">
        <v>0</v>
      </c>
    </row>
    <row r="582" spans="1:27" x14ac:dyDescent="0.25">
      <c r="A582" s="8">
        <v>2360901</v>
      </c>
      <c r="B582" s="8">
        <v>70</v>
      </c>
      <c r="C582" s="8">
        <v>46</v>
      </c>
      <c r="D582" s="8">
        <v>183.5</v>
      </c>
      <c r="E582" s="8">
        <v>15</v>
      </c>
      <c r="F582" s="8">
        <v>1</v>
      </c>
      <c r="G582" s="8">
        <v>19</v>
      </c>
      <c r="H582" s="8">
        <v>12</v>
      </c>
      <c r="I582" s="8">
        <v>92400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183.5</v>
      </c>
      <c r="T582" s="8">
        <v>0</v>
      </c>
      <c r="U582" s="8">
        <v>0</v>
      </c>
      <c r="V582" s="8">
        <v>3</v>
      </c>
      <c r="W582" s="8">
        <v>0</v>
      </c>
      <c r="X582" s="8">
        <v>1</v>
      </c>
      <c r="Y582" s="8"/>
      <c r="Z582" s="8">
        <v>1000</v>
      </c>
      <c r="AA582" s="8">
        <v>0</v>
      </c>
    </row>
    <row r="583" spans="1:27" x14ac:dyDescent="0.25">
      <c r="A583" s="8">
        <v>2360904</v>
      </c>
      <c r="B583" s="8">
        <v>70</v>
      </c>
      <c r="C583" s="8">
        <v>43</v>
      </c>
      <c r="D583" s="8">
        <v>126.3</v>
      </c>
      <c r="E583" s="8">
        <v>15</v>
      </c>
      <c r="F583" s="8">
        <v>1</v>
      </c>
      <c r="G583" s="8">
        <v>22</v>
      </c>
      <c r="H583" s="8">
        <v>12</v>
      </c>
      <c r="I583" s="8">
        <v>92400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126.3</v>
      </c>
      <c r="T583" s="8">
        <v>0</v>
      </c>
      <c r="U583" s="8">
        <v>0</v>
      </c>
      <c r="V583" s="8">
        <v>3</v>
      </c>
      <c r="W583" s="8">
        <v>1</v>
      </c>
      <c r="X583" s="8">
        <v>1</v>
      </c>
      <c r="Y583" s="8"/>
      <c r="Z583" s="8">
        <v>1000</v>
      </c>
      <c r="AA583" s="8">
        <v>0</v>
      </c>
    </row>
    <row r="584" spans="1:27" x14ac:dyDescent="0.25">
      <c r="A584" s="8">
        <v>2361101</v>
      </c>
      <c r="B584" s="8">
        <v>70</v>
      </c>
      <c r="C584" s="8">
        <v>42</v>
      </c>
      <c r="D584" s="8">
        <v>431.2</v>
      </c>
      <c r="E584" s="8">
        <v>15</v>
      </c>
      <c r="F584" s="8">
        <v>1</v>
      </c>
      <c r="G584" s="8">
        <v>23</v>
      </c>
      <c r="H584" s="8">
        <v>12</v>
      </c>
      <c r="I584" s="8">
        <v>217200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431.2</v>
      </c>
      <c r="T584" s="8">
        <v>0</v>
      </c>
      <c r="U584" s="8">
        <v>0</v>
      </c>
      <c r="V584" s="8">
        <v>3</v>
      </c>
      <c r="W584" s="8">
        <v>0</v>
      </c>
      <c r="X584" s="8">
        <v>1</v>
      </c>
      <c r="Y584" s="8"/>
      <c r="Z584" s="8">
        <v>3000</v>
      </c>
      <c r="AA584" s="8">
        <v>0</v>
      </c>
    </row>
    <row r="585" spans="1:27" x14ac:dyDescent="0.25">
      <c r="A585" s="8">
        <v>2361104</v>
      </c>
      <c r="B585" s="8">
        <v>70</v>
      </c>
      <c r="C585" s="8">
        <v>40</v>
      </c>
      <c r="D585" s="8">
        <v>296.7</v>
      </c>
      <c r="E585" s="8">
        <v>15</v>
      </c>
      <c r="F585" s="8">
        <v>1</v>
      </c>
      <c r="G585" s="8">
        <v>25</v>
      </c>
      <c r="H585" s="8">
        <v>12</v>
      </c>
      <c r="I585" s="8">
        <v>217200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296.7</v>
      </c>
      <c r="T585" s="8">
        <v>0</v>
      </c>
      <c r="U585" s="8">
        <v>0</v>
      </c>
      <c r="V585" s="8">
        <v>3</v>
      </c>
      <c r="W585" s="8">
        <v>1</v>
      </c>
      <c r="X585" s="8">
        <v>1</v>
      </c>
      <c r="Y585" s="8"/>
      <c r="Z585" s="8">
        <v>3000</v>
      </c>
      <c r="AA585" s="8">
        <v>0</v>
      </c>
    </row>
    <row r="586" spans="1:27" x14ac:dyDescent="0.25">
      <c r="A586" s="8">
        <v>2361301</v>
      </c>
      <c r="B586" s="8">
        <v>70</v>
      </c>
      <c r="C586" s="8">
        <v>43</v>
      </c>
      <c r="D586" s="8">
        <v>385.9</v>
      </c>
      <c r="E586" s="8">
        <v>15</v>
      </c>
      <c r="F586" s="8">
        <v>1</v>
      </c>
      <c r="G586" s="8">
        <v>22</v>
      </c>
      <c r="H586" s="8">
        <v>12</v>
      </c>
      <c r="I586" s="8">
        <v>154800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307.39999999999998</v>
      </c>
      <c r="T586" s="8">
        <v>0</v>
      </c>
      <c r="U586" s="8">
        <v>0</v>
      </c>
      <c r="V586" s="8">
        <v>3</v>
      </c>
      <c r="W586" s="8">
        <v>0</v>
      </c>
      <c r="X586" s="8">
        <v>1</v>
      </c>
      <c r="Y586" s="8"/>
      <c r="Z586" s="8">
        <v>2000</v>
      </c>
      <c r="AA586" s="8">
        <v>8000</v>
      </c>
    </row>
    <row r="587" spans="1:27" x14ac:dyDescent="0.25">
      <c r="A587" s="8">
        <v>2361303</v>
      </c>
      <c r="B587" s="8">
        <v>70</v>
      </c>
      <c r="C587" s="8">
        <v>38</v>
      </c>
      <c r="D587" s="8">
        <v>290</v>
      </c>
      <c r="E587" s="8">
        <v>15</v>
      </c>
      <c r="F587" s="8">
        <v>1</v>
      </c>
      <c r="G587" s="8">
        <v>27</v>
      </c>
      <c r="H587" s="8">
        <v>12</v>
      </c>
      <c r="I587" s="8">
        <v>154800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211.5</v>
      </c>
      <c r="T587" s="8">
        <v>0</v>
      </c>
      <c r="U587" s="8">
        <v>0</v>
      </c>
      <c r="V587" s="8">
        <v>3</v>
      </c>
      <c r="W587" s="8">
        <v>1</v>
      </c>
      <c r="X587" s="8">
        <v>1</v>
      </c>
      <c r="Y587" s="8"/>
      <c r="Z587" s="8">
        <v>2000</v>
      </c>
      <c r="AA587" s="8">
        <v>8000</v>
      </c>
    </row>
    <row r="588" spans="1:27" x14ac:dyDescent="0.25">
      <c r="A588" s="8">
        <v>663703</v>
      </c>
      <c r="B588" s="8">
        <v>70</v>
      </c>
      <c r="C588" s="8">
        <v>49</v>
      </c>
      <c r="D588" s="8">
        <v>509.7</v>
      </c>
      <c r="E588" s="8">
        <v>15</v>
      </c>
      <c r="F588" s="8">
        <v>1</v>
      </c>
      <c r="G588" s="8">
        <v>16</v>
      </c>
      <c r="H588" s="8">
        <v>12</v>
      </c>
      <c r="I588" s="8">
        <v>217200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431.2</v>
      </c>
      <c r="T588" s="8">
        <v>0</v>
      </c>
      <c r="U588" s="8">
        <v>0</v>
      </c>
      <c r="V588" s="8">
        <v>3</v>
      </c>
      <c r="W588" s="8">
        <v>0</v>
      </c>
      <c r="X588" s="8">
        <v>1</v>
      </c>
      <c r="Y588" s="8"/>
      <c r="Z588" s="8">
        <v>3000</v>
      </c>
      <c r="AA588" s="8">
        <v>8000</v>
      </c>
    </row>
    <row r="589" spans="1:27" x14ac:dyDescent="0.25">
      <c r="A589" s="8">
        <v>663705</v>
      </c>
      <c r="B589" s="8">
        <v>70</v>
      </c>
      <c r="C589" s="8">
        <v>49</v>
      </c>
      <c r="D589" s="8">
        <v>375.2</v>
      </c>
      <c r="E589" s="8">
        <v>15</v>
      </c>
      <c r="F589" s="8">
        <v>1</v>
      </c>
      <c r="G589" s="8">
        <v>16</v>
      </c>
      <c r="H589" s="8">
        <v>12</v>
      </c>
      <c r="I589" s="8">
        <v>217200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296.7</v>
      </c>
      <c r="T589" s="8">
        <v>0</v>
      </c>
      <c r="U589" s="8">
        <v>0</v>
      </c>
      <c r="V589" s="8">
        <v>3</v>
      </c>
      <c r="W589" s="8">
        <v>1</v>
      </c>
      <c r="X589" s="8">
        <v>1</v>
      </c>
      <c r="Y589" s="8"/>
      <c r="Z589" s="8">
        <v>3000</v>
      </c>
      <c r="AA589" s="8">
        <v>8000</v>
      </c>
    </row>
    <row r="590" spans="1:27" x14ac:dyDescent="0.25">
      <c r="A590" s="8">
        <v>2361501</v>
      </c>
      <c r="B590" s="8">
        <v>70</v>
      </c>
      <c r="C590" s="8">
        <v>44</v>
      </c>
      <c r="D590" s="8">
        <v>509.7</v>
      </c>
      <c r="E590" s="8">
        <v>15</v>
      </c>
      <c r="F590" s="8">
        <v>1</v>
      </c>
      <c r="G590" s="8">
        <v>21</v>
      </c>
      <c r="H590" s="8">
        <v>12</v>
      </c>
      <c r="I590" s="8">
        <v>217200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431.2</v>
      </c>
      <c r="T590" s="8">
        <v>0</v>
      </c>
      <c r="U590" s="8">
        <v>0</v>
      </c>
      <c r="V590" s="8">
        <v>3</v>
      </c>
      <c r="W590" s="8">
        <v>0</v>
      </c>
      <c r="X590" s="8">
        <v>1</v>
      </c>
      <c r="Y590" s="8"/>
      <c r="Z590" s="8">
        <v>3000</v>
      </c>
      <c r="AA590" s="8">
        <v>8000</v>
      </c>
    </row>
    <row r="591" spans="1:27" x14ac:dyDescent="0.25">
      <c r="A591" s="8">
        <v>2361801</v>
      </c>
      <c r="B591" s="8">
        <v>70</v>
      </c>
      <c r="C591" s="8">
        <v>41</v>
      </c>
      <c r="D591" s="8">
        <v>262</v>
      </c>
      <c r="E591" s="8">
        <v>15</v>
      </c>
      <c r="F591" s="8">
        <v>1</v>
      </c>
      <c r="G591" s="8">
        <v>24</v>
      </c>
      <c r="H591" s="8">
        <v>12</v>
      </c>
      <c r="I591" s="8">
        <v>92400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183.5</v>
      </c>
      <c r="T591" s="8">
        <v>0</v>
      </c>
      <c r="U591" s="8">
        <v>0</v>
      </c>
      <c r="V591" s="8">
        <v>3</v>
      </c>
      <c r="W591" s="8">
        <v>0</v>
      </c>
      <c r="X591" s="8">
        <v>1</v>
      </c>
      <c r="Y591" s="8"/>
      <c r="Z591" s="8">
        <v>1000</v>
      </c>
      <c r="AA591" s="8">
        <v>8000</v>
      </c>
    </row>
    <row r="592" spans="1:27" x14ac:dyDescent="0.25">
      <c r="A592" s="8">
        <v>2361804</v>
      </c>
      <c r="B592" s="8">
        <v>70</v>
      </c>
      <c r="C592" s="8">
        <v>40</v>
      </c>
      <c r="D592" s="8">
        <v>204.8</v>
      </c>
      <c r="E592" s="8">
        <v>15</v>
      </c>
      <c r="F592" s="8">
        <v>1</v>
      </c>
      <c r="G592" s="8">
        <v>25</v>
      </c>
      <c r="H592" s="8">
        <v>12</v>
      </c>
      <c r="I592" s="8">
        <v>92400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126.3</v>
      </c>
      <c r="T592" s="8">
        <v>0</v>
      </c>
      <c r="U592" s="8">
        <v>0</v>
      </c>
      <c r="V592" s="8">
        <v>3</v>
      </c>
      <c r="W592" s="8">
        <v>1</v>
      </c>
      <c r="X592" s="8">
        <v>1</v>
      </c>
      <c r="Y592" s="8"/>
      <c r="Z592" s="8">
        <v>1000</v>
      </c>
      <c r="AA592" s="8">
        <v>8000</v>
      </c>
    </row>
    <row r="593" spans="1:27" x14ac:dyDescent="0.25">
      <c r="A593" s="8">
        <v>2362001</v>
      </c>
      <c r="B593" s="8">
        <v>70</v>
      </c>
      <c r="C593" s="8">
        <v>48</v>
      </c>
      <c r="D593" s="8">
        <v>385.9</v>
      </c>
      <c r="E593" s="8">
        <v>15</v>
      </c>
      <c r="F593" s="8">
        <v>1</v>
      </c>
      <c r="G593" s="8">
        <v>17</v>
      </c>
      <c r="H593" s="8">
        <v>12</v>
      </c>
      <c r="I593" s="8">
        <v>154800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307.39999999999998</v>
      </c>
      <c r="T593" s="8">
        <v>0</v>
      </c>
      <c r="U593" s="8">
        <v>0</v>
      </c>
      <c r="V593" s="8">
        <v>3</v>
      </c>
      <c r="W593" s="8">
        <v>0</v>
      </c>
      <c r="X593" s="8">
        <v>1</v>
      </c>
      <c r="Y593" s="8"/>
      <c r="Z593" s="8">
        <v>2000</v>
      </c>
      <c r="AA593" s="8">
        <v>8000</v>
      </c>
    </row>
    <row r="594" spans="1:27" x14ac:dyDescent="0.25">
      <c r="A594" s="8">
        <v>2362004</v>
      </c>
      <c r="B594" s="8">
        <v>70</v>
      </c>
      <c r="C594" s="8">
        <v>37</v>
      </c>
      <c r="D594" s="8">
        <v>290</v>
      </c>
      <c r="E594" s="8">
        <v>15</v>
      </c>
      <c r="F594" s="8">
        <v>1</v>
      </c>
      <c r="G594" s="8">
        <v>28</v>
      </c>
      <c r="H594" s="8">
        <v>12</v>
      </c>
      <c r="I594" s="8">
        <v>154800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211.5</v>
      </c>
      <c r="T594" s="8">
        <v>0</v>
      </c>
      <c r="U594" s="8">
        <v>0</v>
      </c>
      <c r="V594" s="8">
        <v>3</v>
      </c>
      <c r="W594" s="8">
        <v>1</v>
      </c>
      <c r="X594" s="8">
        <v>1</v>
      </c>
      <c r="Y594" s="8"/>
      <c r="Z594" s="8">
        <v>2000</v>
      </c>
      <c r="AA594" s="8">
        <v>8000</v>
      </c>
    </row>
    <row r="595" spans="1:27" x14ac:dyDescent="0.25">
      <c r="A595" s="8">
        <v>2362201</v>
      </c>
      <c r="B595" s="8">
        <v>70</v>
      </c>
      <c r="C595" s="8">
        <v>35</v>
      </c>
      <c r="D595" s="8">
        <v>307.39999999999998</v>
      </c>
      <c r="E595" s="8">
        <v>15</v>
      </c>
      <c r="F595" s="8">
        <v>1</v>
      </c>
      <c r="G595" s="8">
        <v>30</v>
      </c>
      <c r="H595" s="8">
        <v>12</v>
      </c>
      <c r="I595" s="8">
        <v>154800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307.39999999999998</v>
      </c>
      <c r="T595" s="8">
        <v>0</v>
      </c>
      <c r="U595" s="8">
        <v>0</v>
      </c>
      <c r="V595" s="8">
        <v>3</v>
      </c>
      <c r="W595" s="8">
        <v>0</v>
      </c>
      <c r="X595" s="8">
        <v>1</v>
      </c>
      <c r="Y595" s="8"/>
      <c r="Z595" s="8">
        <v>2000</v>
      </c>
      <c r="AA595" s="8">
        <v>0</v>
      </c>
    </row>
    <row r="596" spans="1:27" x14ac:dyDescent="0.25">
      <c r="A596" s="8">
        <v>2362301</v>
      </c>
      <c r="B596" s="8">
        <v>70</v>
      </c>
      <c r="C596" s="8">
        <v>34</v>
      </c>
      <c r="D596" s="8">
        <v>211.5</v>
      </c>
      <c r="E596" s="8">
        <v>15</v>
      </c>
      <c r="F596" s="8">
        <v>1</v>
      </c>
      <c r="G596" s="8">
        <v>31</v>
      </c>
      <c r="H596" s="8">
        <v>12</v>
      </c>
      <c r="I596" s="8">
        <v>154800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211.5</v>
      </c>
      <c r="T596" s="8">
        <v>0</v>
      </c>
      <c r="U596" s="8">
        <v>0</v>
      </c>
      <c r="V596" s="8">
        <v>3</v>
      </c>
      <c r="W596" s="8">
        <v>1</v>
      </c>
      <c r="X596" s="8">
        <v>1</v>
      </c>
      <c r="Y596" s="8"/>
      <c r="Z596" s="8">
        <v>2000</v>
      </c>
      <c r="AA596" s="8">
        <v>0</v>
      </c>
    </row>
    <row r="597" spans="1:27" x14ac:dyDescent="0.25">
      <c r="A597" s="8">
        <v>580404</v>
      </c>
      <c r="B597" s="8">
        <v>70</v>
      </c>
      <c r="C597" s="8">
        <v>55</v>
      </c>
      <c r="D597" s="8">
        <v>509.7</v>
      </c>
      <c r="E597" s="8">
        <v>15</v>
      </c>
      <c r="F597" s="8">
        <v>1</v>
      </c>
      <c r="G597" s="8">
        <v>10</v>
      </c>
      <c r="H597" s="8">
        <v>12</v>
      </c>
      <c r="I597" s="8">
        <v>217200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431.2</v>
      </c>
      <c r="T597" s="8">
        <v>0</v>
      </c>
      <c r="U597" s="8">
        <v>0</v>
      </c>
      <c r="V597" s="8">
        <v>3</v>
      </c>
      <c r="W597" s="8">
        <v>0</v>
      </c>
      <c r="X597" s="8">
        <v>1</v>
      </c>
      <c r="Y597" s="8"/>
      <c r="Z597" s="8">
        <v>3000</v>
      </c>
      <c r="AA597" s="8">
        <v>8000</v>
      </c>
    </row>
    <row r="598" spans="1:27" x14ac:dyDescent="0.25">
      <c r="A598" s="8">
        <v>2362501</v>
      </c>
      <c r="B598" s="8">
        <v>70</v>
      </c>
      <c r="C598" s="8">
        <v>53</v>
      </c>
      <c r="D598" s="8">
        <v>385.9</v>
      </c>
      <c r="E598" s="8">
        <v>15</v>
      </c>
      <c r="F598" s="8">
        <v>1</v>
      </c>
      <c r="G598" s="8">
        <v>12</v>
      </c>
      <c r="H598" s="8">
        <v>12</v>
      </c>
      <c r="I598" s="8">
        <v>154800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307.39999999999998</v>
      </c>
      <c r="T598" s="8">
        <v>0</v>
      </c>
      <c r="U598" s="8">
        <v>0</v>
      </c>
      <c r="V598" s="8">
        <v>3</v>
      </c>
      <c r="W598" s="8">
        <v>0</v>
      </c>
      <c r="X598" s="8">
        <v>1</v>
      </c>
      <c r="Y598" s="8"/>
      <c r="Z598" s="8">
        <v>2000</v>
      </c>
      <c r="AA598" s="8">
        <v>8000</v>
      </c>
    </row>
    <row r="599" spans="1:27" x14ac:dyDescent="0.25">
      <c r="A599" s="8">
        <v>2362504</v>
      </c>
      <c r="B599" s="8">
        <v>70</v>
      </c>
      <c r="C599" s="8">
        <v>52</v>
      </c>
      <c r="D599" s="8">
        <v>204.8</v>
      </c>
      <c r="E599" s="8">
        <v>15</v>
      </c>
      <c r="F599" s="8">
        <v>1</v>
      </c>
      <c r="G599" s="8">
        <v>13</v>
      </c>
      <c r="H599" s="8">
        <v>12</v>
      </c>
      <c r="I599" s="8">
        <v>92400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126.3</v>
      </c>
      <c r="T599" s="8">
        <v>0</v>
      </c>
      <c r="U599" s="8">
        <v>0</v>
      </c>
      <c r="V599" s="8">
        <v>3</v>
      </c>
      <c r="W599" s="8">
        <v>1</v>
      </c>
      <c r="X599" s="8">
        <v>1</v>
      </c>
      <c r="Y599" s="8"/>
      <c r="Z599" s="8">
        <v>1000</v>
      </c>
      <c r="AA599" s="8">
        <v>8000</v>
      </c>
    </row>
    <row r="600" spans="1:27" x14ac:dyDescent="0.25">
      <c r="A600" s="8">
        <v>580405</v>
      </c>
      <c r="B600" s="8">
        <v>70</v>
      </c>
      <c r="C600" s="8">
        <v>57</v>
      </c>
      <c r="D600" s="8">
        <v>375.2</v>
      </c>
      <c r="E600" s="8">
        <v>15</v>
      </c>
      <c r="F600" s="8">
        <v>1</v>
      </c>
      <c r="G600" s="8">
        <v>8</v>
      </c>
      <c r="H600" s="8">
        <v>12</v>
      </c>
      <c r="I600" s="8">
        <v>217200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296.7</v>
      </c>
      <c r="T600" s="8">
        <v>0</v>
      </c>
      <c r="U600" s="8">
        <v>0</v>
      </c>
      <c r="V600" s="8">
        <v>3</v>
      </c>
      <c r="W600" s="8">
        <v>1</v>
      </c>
      <c r="X600" s="8">
        <v>1</v>
      </c>
      <c r="Y600" s="8"/>
      <c r="Z600" s="8">
        <v>3000</v>
      </c>
      <c r="AA600" s="8">
        <v>8000</v>
      </c>
    </row>
    <row r="601" spans="1:27" x14ac:dyDescent="0.25">
      <c r="A601" s="8">
        <v>2362601</v>
      </c>
      <c r="B601" s="8">
        <v>70</v>
      </c>
      <c r="C601" s="8">
        <v>45</v>
      </c>
      <c r="D601" s="8">
        <v>262</v>
      </c>
      <c r="E601" s="8">
        <v>15</v>
      </c>
      <c r="F601" s="8">
        <v>1</v>
      </c>
      <c r="G601" s="8">
        <v>20</v>
      </c>
      <c r="H601" s="8">
        <v>12</v>
      </c>
      <c r="I601" s="8">
        <v>92400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183.5</v>
      </c>
      <c r="T601" s="8">
        <v>0</v>
      </c>
      <c r="U601" s="8">
        <v>0</v>
      </c>
      <c r="V601" s="8">
        <v>3</v>
      </c>
      <c r="W601" s="8">
        <v>0</v>
      </c>
      <c r="X601" s="8">
        <v>1</v>
      </c>
      <c r="Y601" s="8"/>
      <c r="Z601" s="8">
        <v>1000</v>
      </c>
      <c r="AA601" s="8">
        <v>8000</v>
      </c>
    </row>
    <row r="602" spans="1:27" x14ac:dyDescent="0.25">
      <c r="A602" s="8">
        <v>2362604</v>
      </c>
      <c r="B602" s="8">
        <v>70</v>
      </c>
      <c r="C602" s="8">
        <v>27</v>
      </c>
      <c r="D602" s="8">
        <v>204.8</v>
      </c>
      <c r="E602" s="8">
        <v>15</v>
      </c>
      <c r="F602" s="8">
        <v>1</v>
      </c>
      <c r="G602" s="8">
        <v>38</v>
      </c>
      <c r="H602" s="8">
        <v>12</v>
      </c>
      <c r="I602" s="8">
        <v>92400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126.3</v>
      </c>
      <c r="T602" s="8">
        <v>0</v>
      </c>
      <c r="U602" s="8">
        <v>0</v>
      </c>
      <c r="V602" s="8">
        <v>3</v>
      </c>
      <c r="W602" s="8">
        <v>1</v>
      </c>
      <c r="X602" s="8">
        <v>1</v>
      </c>
      <c r="Y602" s="8"/>
      <c r="Z602" s="8">
        <v>1000</v>
      </c>
      <c r="AA602" s="8">
        <v>8000</v>
      </c>
    </row>
    <row r="603" spans="1:27" x14ac:dyDescent="0.25">
      <c r="A603" s="8">
        <v>2363001</v>
      </c>
      <c r="B603" s="8">
        <v>70</v>
      </c>
      <c r="C603" s="8">
        <v>57</v>
      </c>
      <c r="D603" s="8">
        <v>290</v>
      </c>
      <c r="E603" s="8">
        <v>15</v>
      </c>
      <c r="F603" s="8">
        <v>1</v>
      </c>
      <c r="G603" s="8">
        <v>8</v>
      </c>
      <c r="H603" s="8">
        <v>12</v>
      </c>
      <c r="I603" s="8">
        <v>154800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211.5</v>
      </c>
      <c r="T603" s="8">
        <v>0</v>
      </c>
      <c r="U603" s="8">
        <v>0</v>
      </c>
      <c r="V603" s="8">
        <v>3</v>
      </c>
      <c r="W603" s="8">
        <v>1</v>
      </c>
      <c r="X603" s="8">
        <v>1</v>
      </c>
      <c r="Y603" s="8"/>
      <c r="Z603" s="8">
        <v>2000</v>
      </c>
      <c r="AA603" s="8">
        <v>8000</v>
      </c>
    </row>
    <row r="604" spans="1:27" x14ac:dyDescent="0.25">
      <c r="A604" s="8">
        <v>2363301</v>
      </c>
      <c r="B604" s="8">
        <v>70</v>
      </c>
      <c r="C604" s="8">
        <v>32</v>
      </c>
      <c r="D604" s="8">
        <v>262</v>
      </c>
      <c r="E604" s="8">
        <v>15</v>
      </c>
      <c r="F604" s="8">
        <v>1</v>
      </c>
      <c r="G604" s="8">
        <v>33</v>
      </c>
      <c r="H604" s="8">
        <v>12</v>
      </c>
      <c r="I604" s="8">
        <v>92400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183.5</v>
      </c>
      <c r="T604" s="8">
        <v>0</v>
      </c>
      <c r="U604" s="8">
        <v>0</v>
      </c>
      <c r="V604" s="8">
        <v>3</v>
      </c>
      <c r="W604" s="8">
        <v>0</v>
      </c>
      <c r="X604" s="8">
        <v>1</v>
      </c>
      <c r="Y604" s="8"/>
      <c r="Z604" s="8">
        <v>1000</v>
      </c>
      <c r="AA604" s="8">
        <v>8000</v>
      </c>
    </row>
    <row r="605" spans="1:27" x14ac:dyDescent="0.25">
      <c r="A605" s="8">
        <v>2363304</v>
      </c>
      <c r="B605" s="8">
        <v>70</v>
      </c>
      <c r="C605" s="8">
        <v>46</v>
      </c>
      <c r="D605" s="8">
        <v>204.8</v>
      </c>
      <c r="E605" s="8">
        <v>15</v>
      </c>
      <c r="F605" s="8">
        <v>1</v>
      </c>
      <c r="G605" s="8">
        <v>19</v>
      </c>
      <c r="H605" s="8">
        <v>12</v>
      </c>
      <c r="I605" s="8">
        <v>92400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126.3</v>
      </c>
      <c r="T605" s="8">
        <v>0</v>
      </c>
      <c r="U605" s="8">
        <v>0</v>
      </c>
      <c r="V605" s="8">
        <v>3</v>
      </c>
      <c r="W605" s="8">
        <v>1</v>
      </c>
      <c r="X605" s="8">
        <v>1</v>
      </c>
      <c r="Y605" s="8"/>
      <c r="Z605" s="8">
        <v>1000</v>
      </c>
      <c r="AA605" s="8">
        <v>8000</v>
      </c>
    </row>
    <row r="606" spans="1:27" x14ac:dyDescent="0.25">
      <c r="A606" s="8">
        <v>417609</v>
      </c>
      <c r="B606" s="8">
        <v>70</v>
      </c>
      <c r="C606" s="8">
        <v>18</v>
      </c>
      <c r="D606" s="8">
        <v>204.8</v>
      </c>
      <c r="E606" s="8">
        <v>15</v>
      </c>
      <c r="F606" s="8">
        <v>1</v>
      </c>
      <c r="G606" s="8">
        <v>47</v>
      </c>
      <c r="H606" s="8">
        <v>12</v>
      </c>
      <c r="I606" s="8">
        <v>92400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126.3</v>
      </c>
      <c r="T606" s="8">
        <v>0</v>
      </c>
      <c r="U606" s="8">
        <v>0</v>
      </c>
      <c r="V606" s="8">
        <v>3</v>
      </c>
      <c r="W606" s="8">
        <v>1</v>
      </c>
      <c r="X606" s="8">
        <v>1</v>
      </c>
      <c r="Y606" s="8"/>
      <c r="Z606" s="8">
        <v>1000</v>
      </c>
      <c r="AA606" s="8">
        <v>8000</v>
      </c>
    </row>
    <row r="607" spans="1:27" x14ac:dyDescent="0.25">
      <c r="A607" s="8">
        <v>2363801</v>
      </c>
      <c r="B607" s="8">
        <v>70</v>
      </c>
      <c r="C607" s="8">
        <v>58</v>
      </c>
      <c r="D607" s="8">
        <v>509.7</v>
      </c>
      <c r="E607" s="8">
        <v>15</v>
      </c>
      <c r="F607" s="8">
        <v>1</v>
      </c>
      <c r="G607" s="8">
        <v>7</v>
      </c>
      <c r="H607" s="8">
        <v>12</v>
      </c>
      <c r="I607" s="8">
        <v>217200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431.2</v>
      </c>
      <c r="T607" s="8">
        <v>0</v>
      </c>
      <c r="U607" s="8">
        <v>0</v>
      </c>
      <c r="V607" s="8">
        <v>3</v>
      </c>
      <c r="W607" s="8">
        <v>0</v>
      </c>
      <c r="X607" s="8">
        <v>1</v>
      </c>
      <c r="Y607" s="8"/>
      <c r="Z607" s="8">
        <v>3000</v>
      </c>
      <c r="AA607" s="8">
        <v>8000</v>
      </c>
    </row>
    <row r="608" spans="1:27" x14ac:dyDescent="0.25">
      <c r="A608" s="8">
        <v>2363803</v>
      </c>
      <c r="B608" s="8">
        <v>70</v>
      </c>
      <c r="C608" s="8">
        <v>53</v>
      </c>
      <c r="D608" s="8">
        <v>375.2</v>
      </c>
      <c r="E608" s="8">
        <v>15</v>
      </c>
      <c r="F608" s="8">
        <v>1</v>
      </c>
      <c r="G608" s="8">
        <v>12</v>
      </c>
      <c r="H608" s="8">
        <v>12</v>
      </c>
      <c r="I608" s="8">
        <v>217200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296.7</v>
      </c>
      <c r="T608" s="8">
        <v>0</v>
      </c>
      <c r="U608" s="8">
        <v>0</v>
      </c>
      <c r="V608" s="8">
        <v>3</v>
      </c>
      <c r="W608" s="8">
        <v>1</v>
      </c>
      <c r="X608" s="8">
        <v>1</v>
      </c>
      <c r="Y608" s="8"/>
      <c r="Z608" s="8">
        <v>3000</v>
      </c>
      <c r="AA608" s="8">
        <v>8000</v>
      </c>
    </row>
    <row r="609" spans="1:27" x14ac:dyDescent="0.25">
      <c r="A609" s="8">
        <v>2364101</v>
      </c>
      <c r="B609" s="8">
        <v>70</v>
      </c>
      <c r="C609" s="8">
        <v>44</v>
      </c>
      <c r="D609" s="8">
        <v>375.2</v>
      </c>
      <c r="E609" s="8">
        <v>15</v>
      </c>
      <c r="F609" s="8">
        <v>1</v>
      </c>
      <c r="G609" s="8">
        <v>21</v>
      </c>
      <c r="H609" s="8">
        <v>12</v>
      </c>
      <c r="I609" s="8">
        <v>217200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296.7</v>
      </c>
      <c r="T609" s="8">
        <v>0</v>
      </c>
      <c r="U609" s="8">
        <v>0</v>
      </c>
      <c r="V609" s="8">
        <v>3</v>
      </c>
      <c r="W609" s="8">
        <v>1</v>
      </c>
      <c r="X609" s="8">
        <v>1</v>
      </c>
      <c r="Y609" s="8"/>
      <c r="Z609" s="8">
        <v>3000</v>
      </c>
      <c r="AA609" s="8">
        <v>8000</v>
      </c>
    </row>
    <row r="610" spans="1:27" x14ac:dyDescent="0.25">
      <c r="A610" s="8">
        <v>2364104</v>
      </c>
      <c r="B610" s="8">
        <v>70</v>
      </c>
      <c r="C610" s="8">
        <v>46</v>
      </c>
      <c r="D610" s="8">
        <v>509.7</v>
      </c>
      <c r="E610" s="8">
        <v>15</v>
      </c>
      <c r="F610" s="8">
        <v>1</v>
      </c>
      <c r="G610" s="8">
        <v>19</v>
      </c>
      <c r="H610" s="8">
        <v>12</v>
      </c>
      <c r="I610" s="8">
        <v>217200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431.2</v>
      </c>
      <c r="T610" s="8">
        <v>0</v>
      </c>
      <c r="U610" s="8">
        <v>0</v>
      </c>
      <c r="V610" s="8">
        <v>3</v>
      </c>
      <c r="W610" s="8">
        <v>0</v>
      </c>
      <c r="X610" s="8">
        <v>1</v>
      </c>
      <c r="Y610" s="8"/>
      <c r="Z610" s="8">
        <v>3000</v>
      </c>
      <c r="AA610" s="8">
        <v>8000</v>
      </c>
    </row>
    <row r="611" spans="1:27" x14ac:dyDescent="0.25">
      <c r="A611" s="8">
        <v>2364601</v>
      </c>
      <c r="B611" s="8">
        <v>70</v>
      </c>
      <c r="C611" s="8">
        <v>52</v>
      </c>
      <c r="D611" s="8">
        <v>262</v>
      </c>
      <c r="E611" s="8">
        <v>15</v>
      </c>
      <c r="F611" s="8">
        <v>1</v>
      </c>
      <c r="G611" s="8">
        <v>13</v>
      </c>
      <c r="H611" s="8">
        <v>12</v>
      </c>
      <c r="I611" s="8">
        <v>92400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183.5</v>
      </c>
      <c r="T611" s="8">
        <v>0</v>
      </c>
      <c r="U611" s="8">
        <v>0</v>
      </c>
      <c r="V611" s="8">
        <v>3</v>
      </c>
      <c r="W611" s="8">
        <v>0</v>
      </c>
      <c r="X611" s="8">
        <v>1</v>
      </c>
      <c r="Y611" s="8"/>
      <c r="Z611" s="8">
        <v>1000</v>
      </c>
      <c r="AA611" s="8">
        <v>8000</v>
      </c>
    </row>
    <row r="612" spans="1:27" x14ac:dyDescent="0.25">
      <c r="A612" s="8">
        <v>2364901</v>
      </c>
      <c r="B612" s="8">
        <v>70</v>
      </c>
      <c r="C612" s="8">
        <v>45</v>
      </c>
      <c r="D612" s="8">
        <v>509.7</v>
      </c>
      <c r="E612" s="8">
        <v>15</v>
      </c>
      <c r="F612" s="8">
        <v>1</v>
      </c>
      <c r="G612" s="8">
        <v>20</v>
      </c>
      <c r="H612" s="8">
        <v>12</v>
      </c>
      <c r="I612" s="8">
        <v>217200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431.2</v>
      </c>
      <c r="T612" s="8">
        <v>0</v>
      </c>
      <c r="U612" s="8">
        <v>0</v>
      </c>
      <c r="V612" s="8">
        <v>3</v>
      </c>
      <c r="W612" s="8">
        <v>0</v>
      </c>
      <c r="X612" s="8">
        <v>1</v>
      </c>
      <c r="Y612" s="8"/>
      <c r="Z612" s="8">
        <v>3000</v>
      </c>
      <c r="AA612" s="8">
        <v>8000</v>
      </c>
    </row>
    <row r="613" spans="1:27" x14ac:dyDescent="0.25">
      <c r="A613" s="8">
        <v>2364904</v>
      </c>
      <c r="B613" s="8">
        <v>70</v>
      </c>
      <c r="C613" s="8">
        <v>42</v>
      </c>
      <c r="D613" s="8">
        <v>375.2</v>
      </c>
      <c r="E613" s="8">
        <v>15</v>
      </c>
      <c r="F613" s="8">
        <v>1</v>
      </c>
      <c r="G613" s="8">
        <v>23</v>
      </c>
      <c r="H613" s="8">
        <v>12</v>
      </c>
      <c r="I613" s="8">
        <v>217200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296.7</v>
      </c>
      <c r="T613" s="8">
        <v>0</v>
      </c>
      <c r="U613" s="8">
        <v>0</v>
      </c>
      <c r="V613" s="8">
        <v>3</v>
      </c>
      <c r="W613" s="8">
        <v>1</v>
      </c>
      <c r="X613" s="8">
        <v>1</v>
      </c>
      <c r="Y613" s="8"/>
      <c r="Z613" s="8">
        <v>3000</v>
      </c>
      <c r="AA613" s="8">
        <v>8000</v>
      </c>
    </row>
    <row r="614" spans="1:27" x14ac:dyDescent="0.25">
      <c r="A614" s="8">
        <v>2364602</v>
      </c>
      <c r="B614" s="8">
        <v>70</v>
      </c>
      <c r="C614" s="8">
        <v>50</v>
      </c>
      <c r="D614" s="8">
        <v>204.8</v>
      </c>
      <c r="E614" s="8">
        <v>15</v>
      </c>
      <c r="F614" s="8">
        <v>1</v>
      </c>
      <c r="G614" s="8">
        <v>15</v>
      </c>
      <c r="H614" s="8">
        <v>12</v>
      </c>
      <c r="I614" s="8">
        <v>92400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126.3</v>
      </c>
      <c r="T614" s="8">
        <v>0</v>
      </c>
      <c r="U614" s="8">
        <v>0</v>
      </c>
      <c r="V614" s="8">
        <v>3</v>
      </c>
      <c r="W614" s="8">
        <v>1</v>
      </c>
      <c r="X614" s="8">
        <v>1</v>
      </c>
      <c r="Y614" s="8"/>
      <c r="Z614" s="8">
        <v>1000</v>
      </c>
      <c r="AA614" s="8">
        <v>8000</v>
      </c>
    </row>
    <row r="615" spans="1:27" x14ac:dyDescent="0.25">
      <c r="A615" s="8">
        <v>2365401</v>
      </c>
      <c r="B615" s="8">
        <v>70</v>
      </c>
      <c r="C615" s="8">
        <v>53</v>
      </c>
      <c r="D615" s="8">
        <v>509.7</v>
      </c>
      <c r="E615" s="8">
        <v>15</v>
      </c>
      <c r="F615" s="8">
        <v>1</v>
      </c>
      <c r="G615" s="8">
        <v>12</v>
      </c>
      <c r="H615" s="8">
        <v>12</v>
      </c>
      <c r="I615" s="8">
        <v>217200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431.2</v>
      </c>
      <c r="T615" s="8">
        <v>0</v>
      </c>
      <c r="U615" s="8">
        <v>0</v>
      </c>
      <c r="V615" s="8">
        <v>3</v>
      </c>
      <c r="W615" s="8">
        <v>0</v>
      </c>
      <c r="X615" s="8">
        <v>1</v>
      </c>
      <c r="Y615" s="8"/>
      <c r="Z615" s="8">
        <v>3000</v>
      </c>
      <c r="AA615" s="8">
        <v>8000</v>
      </c>
    </row>
    <row r="616" spans="1:27" x14ac:dyDescent="0.25">
      <c r="A616" s="8">
        <v>2365403</v>
      </c>
      <c r="B616" s="8">
        <v>70</v>
      </c>
      <c r="C616" s="8">
        <v>55</v>
      </c>
      <c r="D616" s="8">
        <v>375.2</v>
      </c>
      <c r="E616" s="8">
        <v>15</v>
      </c>
      <c r="F616" s="8">
        <v>1</v>
      </c>
      <c r="G616" s="8">
        <v>10</v>
      </c>
      <c r="H616" s="8">
        <v>12</v>
      </c>
      <c r="I616" s="8">
        <v>217200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296.7</v>
      </c>
      <c r="T616" s="8">
        <v>0</v>
      </c>
      <c r="U616" s="8">
        <v>0</v>
      </c>
      <c r="V616" s="8">
        <v>3</v>
      </c>
      <c r="W616" s="8">
        <v>1</v>
      </c>
      <c r="X616" s="8">
        <v>1</v>
      </c>
      <c r="Y616" s="8"/>
      <c r="Z616" s="8">
        <v>3000</v>
      </c>
      <c r="AA616" s="8">
        <v>8000</v>
      </c>
    </row>
    <row r="617" spans="1:27" x14ac:dyDescent="0.25">
      <c r="A617" s="8">
        <v>2365601</v>
      </c>
      <c r="B617" s="8">
        <v>70</v>
      </c>
      <c r="C617" s="8">
        <v>56</v>
      </c>
      <c r="D617" s="8">
        <v>385.9</v>
      </c>
      <c r="E617" s="8">
        <v>15</v>
      </c>
      <c r="F617" s="8">
        <v>1</v>
      </c>
      <c r="G617" s="8">
        <v>9</v>
      </c>
      <c r="H617" s="8">
        <v>12</v>
      </c>
      <c r="I617" s="8">
        <v>154800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307.39999999999998</v>
      </c>
      <c r="T617" s="8">
        <v>0</v>
      </c>
      <c r="U617" s="8">
        <v>0</v>
      </c>
      <c r="V617" s="8">
        <v>3</v>
      </c>
      <c r="W617" s="8">
        <v>0</v>
      </c>
      <c r="X617" s="8">
        <v>1</v>
      </c>
      <c r="Y617" s="8"/>
      <c r="Z617" s="8">
        <v>2000</v>
      </c>
      <c r="AA617" s="8">
        <v>8000</v>
      </c>
    </row>
    <row r="618" spans="1:27" x14ac:dyDescent="0.25">
      <c r="A618" s="8">
        <v>2365603</v>
      </c>
      <c r="B618" s="8">
        <v>70</v>
      </c>
      <c r="C618" s="8">
        <v>58</v>
      </c>
      <c r="D618" s="8">
        <v>290</v>
      </c>
      <c r="E618" s="8">
        <v>15</v>
      </c>
      <c r="F618" s="8">
        <v>1</v>
      </c>
      <c r="G618" s="8">
        <v>7</v>
      </c>
      <c r="H618" s="8">
        <v>12</v>
      </c>
      <c r="I618" s="8">
        <v>154800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211.5</v>
      </c>
      <c r="T618" s="8">
        <v>0</v>
      </c>
      <c r="U618" s="8">
        <v>0</v>
      </c>
      <c r="V618" s="8">
        <v>3</v>
      </c>
      <c r="W618" s="8">
        <v>1</v>
      </c>
      <c r="X618" s="8">
        <v>1</v>
      </c>
      <c r="Y618" s="8"/>
      <c r="Z618" s="8">
        <v>2000</v>
      </c>
      <c r="AA618" s="8">
        <v>8000</v>
      </c>
    </row>
    <row r="619" spans="1:27" x14ac:dyDescent="0.25">
      <c r="A619" s="8">
        <v>2365801</v>
      </c>
      <c r="B619" s="8">
        <v>70</v>
      </c>
      <c r="C619" s="8">
        <v>38</v>
      </c>
      <c r="D619" s="8">
        <v>385.9</v>
      </c>
      <c r="E619" s="8">
        <v>15</v>
      </c>
      <c r="F619" s="8">
        <v>1</v>
      </c>
      <c r="G619" s="8">
        <v>27</v>
      </c>
      <c r="H619" s="8">
        <v>12</v>
      </c>
      <c r="I619" s="8">
        <v>154800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307.39999999999998</v>
      </c>
      <c r="T619" s="8">
        <v>0</v>
      </c>
      <c r="U619" s="8">
        <v>0</v>
      </c>
      <c r="V619" s="8">
        <v>3</v>
      </c>
      <c r="W619" s="8">
        <v>0</v>
      </c>
      <c r="X619" s="8">
        <v>1</v>
      </c>
      <c r="Y619" s="8"/>
      <c r="Z619" s="8">
        <v>2000</v>
      </c>
      <c r="AA619" s="8">
        <v>8000</v>
      </c>
    </row>
    <row r="620" spans="1:27" x14ac:dyDescent="0.25">
      <c r="A620" s="8">
        <v>2365804</v>
      </c>
      <c r="B620" s="8">
        <v>70</v>
      </c>
      <c r="C620" s="8">
        <v>40</v>
      </c>
      <c r="D620" s="8">
        <v>290</v>
      </c>
      <c r="E620" s="8">
        <v>15</v>
      </c>
      <c r="F620" s="8">
        <v>1</v>
      </c>
      <c r="G620" s="8">
        <v>25</v>
      </c>
      <c r="H620" s="8">
        <v>12</v>
      </c>
      <c r="I620" s="8">
        <v>154800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211.5</v>
      </c>
      <c r="T620" s="8">
        <v>0</v>
      </c>
      <c r="U620" s="8">
        <v>0</v>
      </c>
      <c r="V620" s="8">
        <v>3</v>
      </c>
      <c r="W620" s="8">
        <v>1</v>
      </c>
      <c r="X620" s="8">
        <v>1</v>
      </c>
      <c r="Y620" s="8"/>
      <c r="Z620" s="8">
        <v>2000</v>
      </c>
      <c r="AA620" s="8">
        <v>8000</v>
      </c>
    </row>
    <row r="621" spans="1:27" x14ac:dyDescent="0.25">
      <c r="A621" s="8">
        <v>2366101</v>
      </c>
      <c r="B621" s="8">
        <v>70</v>
      </c>
      <c r="C621" s="8">
        <v>34</v>
      </c>
      <c r="D621" s="8">
        <v>204.8</v>
      </c>
      <c r="E621" s="8">
        <v>15</v>
      </c>
      <c r="F621" s="8">
        <v>1</v>
      </c>
      <c r="G621" s="8">
        <v>31</v>
      </c>
      <c r="H621" s="8">
        <v>12</v>
      </c>
      <c r="I621" s="8">
        <v>92400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126.3</v>
      </c>
      <c r="T621" s="8">
        <v>0</v>
      </c>
      <c r="U621" s="8">
        <v>0</v>
      </c>
      <c r="V621" s="8">
        <v>3</v>
      </c>
      <c r="W621" s="8">
        <v>1</v>
      </c>
      <c r="X621" s="8">
        <v>1</v>
      </c>
      <c r="Y621" s="8"/>
      <c r="Z621" s="8">
        <v>1000</v>
      </c>
      <c r="AA621" s="8">
        <v>8000</v>
      </c>
    </row>
    <row r="622" spans="1:27" x14ac:dyDescent="0.25">
      <c r="A622" s="8">
        <v>2366102</v>
      </c>
      <c r="B622" s="8">
        <v>70</v>
      </c>
      <c r="C622" s="8">
        <v>30</v>
      </c>
      <c r="D622" s="8">
        <v>262</v>
      </c>
      <c r="E622" s="8">
        <v>15</v>
      </c>
      <c r="F622" s="8">
        <v>1</v>
      </c>
      <c r="G622" s="8">
        <v>35</v>
      </c>
      <c r="H622" s="8">
        <v>12</v>
      </c>
      <c r="I622" s="8">
        <v>92400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183.5</v>
      </c>
      <c r="T622" s="8">
        <v>0</v>
      </c>
      <c r="U622" s="8">
        <v>0</v>
      </c>
      <c r="V622" s="8">
        <v>3</v>
      </c>
      <c r="W622" s="8">
        <v>0</v>
      </c>
      <c r="X622" s="8">
        <v>1</v>
      </c>
      <c r="Y622" s="8"/>
      <c r="Z622" s="8">
        <v>1000</v>
      </c>
      <c r="AA622" s="8">
        <v>8000</v>
      </c>
    </row>
    <row r="623" spans="1:27" x14ac:dyDescent="0.25">
      <c r="A623" s="8">
        <v>2364501</v>
      </c>
      <c r="B623" s="8">
        <v>70</v>
      </c>
      <c r="C623" s="8">
        <v>46</v>
      </c>
      <c r="D623" s="8">
        <v>290</v>
      </c>
      <c r="E623" s="8">
        <v>15</v>
      </c>
      <c r="F623" s="8">
        <v>1</v>
      </c>
      <c r="G623" s="8">
        <v>19</v>
      </c>
      <c r="H623" s="8">
        <v>12</v>
      </c>
      <c r="I623" s="8">
        <v>154800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211.5</v>
      </c>
      <c r="T623" s="8">
        <v>0</v>
      </c>
      <c r="U623" s="8">
        <v>0</v>
      </c>
      <c r="V623" s="8">
        <v>3</v>
      </c>
      <c r="W623" s="8">
        <v>1</v>
      </c>
      <c r="X623" s="8">
        <v>1</v>
      </c>
      <c r="Y623" s="8"/>
      <c r="Z623" s="8">
        <v>2000</v>
      </c>
      <c r="AA623" s="8">
        <v>8000</v>
      </c>
    </row>
    <row r="624" spans="1:27" x14ac:dyDescent="0.25">
      <c r="A624" s="8">
        <v>201903</v>
      </c>
      <c r="B624" s="8">
        <v>70</v>
      </c>
      <c r="C624" s="8">
        <v>53</v>
      </c>
      <c r="D624" s="8">
        <v>290</v>
      </c>
      <c r="E624" s="8">
        <v>15</v>
      </c>
      <c r="F624" s="8">
        <v>1</v>
      </c>
      <c r="G624" s="8">
        <v>12</v>
      </c>
      <c r="H624" s="8">
        <v>12</v>
      </c>
      <c r="I624" s="8">
        <v>154800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211.5</v>
      </c>
      <c r="T624" s="8">
        <v>0</v>
      </c>
      <c r="U624" s="8">
        <v>0</v>
      </c>
      <c r="V624" s="8">
        <v>3</v>
      </c>
      <c r="W624" s="8">
        <v>1</v>
      </c>
      <c r="X624" s="8">
        <v>1</v>
      </c>
      <c r="Y624" s="8"/>
      <c r="Z624" s="8">
        <v>2000</v>
      </c>
      <c r="AA624" s="8">
        <v>8000</v>
      </c>
    </row>
    <row r="625" spans="1:27" x14ac:dyDescent="0.25">
      <c r="A625" s="8">
        <v>2366201</v>
      </c>
      <c r="B625" s="8">
        <v>70</v>
      </c>
      <c r="C625" s="8">
        <v>53</v>
      </c>
      <c r="D625" s="8">
        <v>385.9</v>
      </c>
      <c r="E625" s="8">
        <v>15</v>
      </c>
      <c r="F625" s="8">
        <v>1</v>
      </c>
      <c r="G625" s="8">
        <v>12</v>
      </c>
      <c r="H625" s="8">
        <v>12</v>
      </c>
      <c r="I625" s="8">
        <v>154800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307.39999999999998</v>
      </c>
      <c r="T625" s="8">
        <v>0</v>
      </c>
      <c r="U625" s="8">
        <v>0</v>
      </c>
      <c r="V625" s="8">
        <v>3</v>
      </c>
      <c r="W625" s="8">
        <v>0</v>
      </c>
      <c r="X625" s="8">
        <v>1</v>
      </c>
      <c r="Y625" s="8"/>
      <c r="Z625" s="8">
        <v>2000</v>
      </c>
      <c r="AA625" s="8">
        <v>8000</v>
      </c>
    </row>
    <row r="626" spans="1:27" x14ac:dyDescent="0.25">
      <c r="A626" s="8">
        <v>2366203</v>
      </c>
      <c r="B626" s="8">
        <v>70</v>
      </c>
      <c r="C626" s="8">
        <v>50</v>
      </c>
      <c r="D626" s="8">
        <v>290</v>
      </c>
      <c r="E626" s="8">
        <v>15</v>
      </c>
      <c r="F626" s="8">
        <v>1</v>
      </c>
      <c r="G626" s="8">
        <v>15</v>
      </c>
      <c r="H626" s="8">
        <v>12</v>
      </c>
      <c r="I626" s="8">
        <v>154800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211.5</v>
      </c>
      <c r="T626" s="8">
        <v>0</v>
      </c>
      <c r="U626" s="8">
        <v>0</v>
      </c>
      <c r="V626" s="8">
        <v>3</v>
      </c>
      <c r="W626" s="8">
        <v>1</v>
      </c>
      <c r="X626" s="8">
        <v>1</v>
      </c>
      <c r="Y626" s="8"/>
      <c r="Z626" s="8">
        <v>2000</v>
      </c>
      <c r="AA626" s="8">
        <v>8000</v>
      </c>
    </row>
    <row r="627" spans="1:27" x14ac:dyDescent="0.25">
      <c r="A627" s="8">
        <v>580103</v>
      </c>
      <c r="B627" s="8">
        <v>70</v>
      </c>
      <c r="C627" s="8">
        <v>59</v>
      </c>
      <c r="D627" s="8">
        <v>509.7</v>
      </c>
      <c r="E627" s="8">
        <v>15</v>
      </c>
      <c r="F627" s="8">
        <v>1</v>
      </c>
      <c r="G627" s="8">
        <v>6</v>
      </c>
      <c r="H627" s="8">
        <v>12</v>
      </c>
      <c r="I627" s="8">
        <v>217200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431.2</v>
      </c>
      <c r="T627" s="8">
        <v>0</v>
      </c>
      <c r="U627" s="8">
        <v>0</v>
      </c>
      <c r="V627" s="8">
        <v>3</v>
      </c>
      <c r="W627" s="8">
        <v>0</v>
      </c>
      <c r="X627" s="8">
        <v>1</v>
      </c>
      <c r="Y627" s="8"/>
      <c r="Z627" s="8">
        <v>3000</v>
      </c>
      <c r="AA627" s="8">
        <v>8000</v>
      </c>
    </row>
    <row r="628" spans="1:27" x14ac:dyDescent="0.25">
      <c r="A628" s="8">
        <v>580104</v>
      </c>
      <c r="B628" s="8">
        <v>70</v>
      </c>
      <c r="C628" s="8">
        <v>55</v>
      </c>
      <c r="D628" s="8">
        <v>375.2</v>
      </c>
      <c r="E628" s="8">
        <v>15</v>
      </c>
      <c r="F628" s="8">
        <v>1</v>
      </c>
      <c r="G628" s="8">
        <v>10</v>
      </c>
      <c r="H628" s="8">
        <v>12</v>
      </c>
      <c r="I628" s="8">
        <v>217200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296.7</v>
      </c>
      <c r="T628" s="8">
        <v>0</v>
      </c>
      <c r="U628" s="8">
        <v>0</v>
      </c>
      <c r="V628" s="8">
        <v>3</v>
      </c>
      <c r="W628" s="8">
        <v>1</v>
      </c>
      <c r="X628" s="8">
        <v>1</v>
      </c>
      <c r="Y628" s="8"/>
      <c r="Z628" s="8">
        <v>3000</v>
      </c>
      <c r="AA628" s="8">
        <v>8000</v>
      </c>
    </row>
    <row r="629" spans="1:27" x14ac:dyDescent="0.25">
      <c r="A629" s="8">
        <v>2366401</v>
      </c>
      <c r="B629" s="8">
        <v>70</v>
      </c>
      <c r="C629" s="8">
        <v>55</v>
      </c>
      <c r="D629" s="8">
        <v>262</v>
      </c>
      <c r="E629" s="8">
        <v>15</v>
      </c>
      <c r="F629" s="8">
        <v>1</v>
      </c>
      <c r="G629" s="8">
        <v>10</v>
      </c>
      <c r="H629" s="8">
        <v>12</v>
      </c>
      <c r="I629" s="8">
        <v>92400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183.5</v>
      </c>
      <c r="T629" s="8">
        <v>0</v>
      </c>
      <c r="U629" s="8">
        <v>0</v>
      </c>
      <c r="V629" s="8">
        <v>3</v>
      </c>
      <c r="W629" s="8">
        <v>0</v>
      </c>
      <c r="X629" s="8">
        <v>1</v>
      </c>
      <c r="Y629" s="8"/>
      <c r="Z629" s="8">
        <v>1000</v>
      </c>
      <c r="AA629" s="8">
        <v>8000</v>
      </c>
    </row>
    <row r="630" spans="1:27" x14ac:dyDescent="0.25">
      <c r="A630" s="8">
        <v>2366402</v>
      </c>
      <c r="B630" s="8">
        <v>70</v>
      </c>
      <c r="C630" s="8">
        <v>52</v>
      </c>
      <c r="D630" s="8">
        <v>204.8</v>
      </c>
      <c r="E630" s="8">
        <v>15</v>
      </c>
      <c r="F630" s="8">
        <v>1</v>
      </c>
      <c r="G630" s="8">
        <v>13</v>
      </c>
      <c r="H630" s="8">
        <v>12</v>
      </c>
      <c r="I630" s="8">
        <v>92400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126.3</v>
      </c>
      <c r="T630" s="8">
        <v>0</v>
      </c>
      <c r="U630" s="8">
        <v>0</v>
      </c>
      <c r="V630" s="8">
        <v>3</v>
      </c>
      <c r="W630" s="8">
        <v>1</v>
      </c>
      <c r="X630" s="8">
        <v>1</v>
      </c>
      <c r="Y630" s="8"/>
      <c r="Z630" s="8">
        <v>1000</v>
      </c>
      <c r="AA630" s="8">
        <v>8000</v>
      </c>
    </row>
    <row r="631" spans="1:27" x14ac:dyDescent="0.25">
      <c r="A631" s="8">
        <v>177406</v>
      </c>
      <c r="B631" s="8">
        <v>70</v>
      </c>
      <c r="C631" s="8">
        <v>55</v>
      </c>
      <c r="D631" s="8">
        <v>375.2</v>
      </c>
      <c r="E631" s="8">
        <v>15</v>
      </c>
      <c r="F631" s="8">
        <v>1</v>
      </c>
      <c r="G631" s="8">
        <v>10</v>
      </c>
      <c r="H631" s="8">
        <v>12</v>
      </c>
      <c r="I631" s="8">
        <v>217200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296.7</v>
      </c>
      <c r="T631" s="8">
        <v>0</v>
      </c>
      <c r="U631" s="8">
        <v>0</v>
      </c>
      <c r="V631" s="8">
        <v>3</v>
      </c>
      <c r="W631" s="8">
        <v>1</v>
      </c>
      <c r="X631" s="8">
        <v>1</v>
      </c>
      <c r="Y631" s="8"/>
      <c r="Z631" s="8">
        <v>3000</v>
      </c>
      <c r="AA631" s="8">
        <v>8000</v>
      </c>
    </row>
    <row r="632" spans="1:27" x14ac:dyDescent="0.25">
      <c r="A632" s="8">
        <v>1072902</v>
      </c>
      <c r="B632" s="8">
        <v>70</v>
      </c>
      <c r="C632" s="8">
        <v>42</v>
      </c>
      <c r="D632" s="8">
        <v>183.5</v>
      </c>
      <c r="E632" s="8">
        <v>15</v>
      </c>
      <c r="F632" s="8">
        <v>1</v>
      </c>
      <c r="G632" s="8">
        <v>23</v>
      </c>
      <c r="H632" s="8">
        <v>12</v>
      </c>
      <c r="I632" s="8">
        <v>92400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183.5</v>
      </c>
      <c r="T632" s="8">
        <v>0</v>
      </c>
      <c r="U632" s="8">
        <v>0</v>
      </c>
      <c r="V632" s="8">
        <v>3</v>
      </c>
      <c r="W632" s="8">
        <v>0</v>
      </c>
      <c r="X632" s="8">
        <v>1</v>
      </c>
      <c r="Y632" s="8"/>
      <c r="Z632" s="8">
        <v>1000</v>
      </c>
      <c r="AA632" s="8">
        <v>0</v>
      </c>
    </row>
    <row r="633" spans="1:27" x14ac:dyDescent="0.25">
      <c r="A633" s="8">
        <v>1072903</v>
      </c>
      <c r="B633" s="8">
        <v>70</v>
      </c>
      <c r="C633" s="8">
        <v>42</v>
      </c>
      <c r="D633" s="8">
        <v>211.5</v>
      </c>
      <c r="E633" s="8">
        <v>15</v>
      </c>
      <c r="F633" s="8">
        <v>1</v>
      </c>
      <c r="G633" s="8">
        <v>23</v>
      </c>
      <c r="H633" s="8">
        <v>12</v>
      </c>
      <c r="I633" s="8">
        <v>154800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211.5</v>
      </c>
      <c r="T633" s="8">
        <v>0</v>
      </c>
      <c r="U633" s="8">
        <v>0</v>
      </c>
      <c r="V633" s="8">
        <v>3</v>
      </c>
      <c r="W633" s="8">
        <v>1</v>
      </c>
      <c r="X633" s="8">
        <v>1</v>
      </c>
      <c r="Y633" s="8"/>
      <c r="Z633" s="8">
        <v>2000</v>
      </c>
      <c r="AA633" s="8">
        <v>0</v>
      </c>
    </row>
    <row r="634" spans="1:27" x14ac:dyDescent="0.25">
      <c r="A634" s="8">
        <v>498802</v>
      </c>
      <c r="B634" s="8">
        <v>70</v>
      </c>
      <c r="C634" s="8">
        <v>45</v>
      </c>
      <c r="D634" s="8">
        <v>296.7</v>
      </c>
      <c r="E634" s="8">
        <v>15</v>
      </c>
      <c r="F634" s="8">
        <v>1</v>
      </c>
      <c r="G634" s="8">
        <v>20</v>
      </c>
      <c r="H634" s="8">
        <v>12</v>
      </c>
      <c r="I634" s="8">
        <v>217200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296.7</v>
      </c>
      <c r="T634" s="8">
        <v>0</v>
      </c>
      <c r="U634" s="8">
        <v>0</v>
      </c>
      <c r="V634" s="8">
        <v>3</v>
      </c>
      <c r="W634" s="8">
        <v>1</v>
      </c>
      <c r="X634" s="8">
        <v>1</v>
      </c>
      <c r="Y634" s="8"/>
      <c r="Z634" s="8">
        <v>3000</v>
      </c>
      <c r="AA634" s="8">
        <v>0</v>
      </c>
    </row>
    <row r="635" spans="1:27" x14ac:dyDescent="0.25">
      <c r="A635" s="8">
        <v>2366701</v>
      </c>
      <c r="B635" s="8">
        <v>70</v>
      </c>
      <c r="C635" s="8">
        <v>63</v>
      </c>
      <c r="D635" s="8">
        <v>431.2</v>
      </c>
      <c r="E635" s="8">
        <v>15</v>
      </c>
      <c r="F635" s="8">
        <v>1</v>
      </c>
      <c r="G635" s="8">
        <v>2</v>
      </c>
      <c r="H635" s="8">
        <v>12</v>
      </c>
      <c r="I635" s="8">
        <v>217200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431.2</v>
      </c>
      <c r="T635" s="8">
        <v>0</v>
      </c>
      <c r="U635" s="8">
        <v>0</v>
      </c>
      <c r="V635" s="8">
        <v>3</v>
      </c>
      <c r="W635" s="8">
        <v>0</v>
      </c>
      <c r="X635" s="8">
        <v>1</v>
      </c>
      <c r="Y635" s="8"/>
      <c r="Z635" s="8">
        <v>3000</v>
      </c>
      <c r="AA635" s="8">
        <v>0</v>
      </c>
    </row>
    <row r="636" spans="1:27" x14ac:dyDescent="0.25">
      <c r="A636" s="8">
        <v>2366703</v>
      </c>
      <c r="B636" s="8">
        <v>70</v>
      </c>
      <c r="C636" s="8">
        <v>44</v>
      </c>
      <c r="D636" s="8">
        <v>375.2</v>
      </c>
      <c r="E636" s="8">
        <v>15</v>
      </c>
      <c r="F636" s="8">
        <v>1</v>
      </c>
      <c r="G636" s="8">
        <v>21</v>
      </c>
      <c r="H636" s="8">
        <v>12</v>
      </c>
      <c r="I636" s="8">
        <v>217200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296.7</v>
      </c>
      <c r="T636" s="8">
        <v>0</v>
      </c>
      <c r="U636" s="8">
        <v>0</v>
      </c>
      <c r="V636" s="8">
        <v>3</v>
      </c>
      <c r="W636" s="8">
        <v>1</v>
      </c>
      <c r="X636" s="8">
        <v>1</v>
      </c>
      <c r="Y636" s="8"/>
      <c r="Z636" s="8">
        <v>3000</v>
      </c>
      <c r="AA636" s="8">
        <v>8000</v>
      </c>
    </row>
    <row r="637" spans="1:27" x14ac:dyDescent="0.25">
      <c r="A637" s="8">
        <v>771306</v>
      </c>
      <c r="B637" s="8">
        <v>70</v>
      </c>
      <c r="C637" s="8">
        <v>50</v>
      </c>
      <c r="D637" s="8">
        <v>307.39999999999998</v>
      </c>
      <c r="E637" s="8">
        <v>15</v>
      </c>
      <c r="F637" s="8">
        <v>1</v>
      </c>
      <c r="G637" s="8">
        <v>15</v>
      </c>
      <c r="H637" s="8">
        <v>12</v>
      </c>
      <c r="I637" s="8">
        <v>154800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307.39999999999998</v>
      </c>
      <c r="T637" s="8">
        <v>0</v>
      </c>
      <c r="U637" s="8">
        <v>0</v>
      </c>
      <c r="V637" s="8">
        <v>3</v>
      </c>
      <c r="W637" s="8">
        <v>0</v>
      </c>
      <c r="X637" s="8">
        <v>1</v>
      </c>
      <c r="Y637" s="8"/>
      <c r="Z637" s="8">
        <v>2000</v>
      </c>
      <c r="AA637" s="8">
        <v>0</v>
      </c>
    </row>
    <row r="638" spans="1:27" x14ac:dyDescent="0.25">
      <c r="A638" s="8">
        <v>2367201</v>
      </c>
      <c r="B638" s="8">
        <v>70</v>
      </c>
      <c r="C638" s="8">
        <v>40</v>
      </c>
      <c r="D638" s="8">
        <v>385.9</v>
      </c>
      <c r="E638" s="8">
        <v>15</v>
      </c>
      <c r="F638" s="8">
        <v>1</v>
      </c>
      <c r="G638" s="8">
        <v>25</v>
      </c>
      <c r="H638" s="8">
        <v>12</v>
      </c>
      <c r="I638" s="8">
        <v>154800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307.39999999999998</v>
      </c>
      <c r="T638" s="8">
        <v>0</v>
      </c>
      <c r="U638" s="8">
        <v>0</v>
      </c>
      <c r="V638" s="8">
        <v>3</v>
      </c>
      <c r="W638" s="8">
        <v>0</v>
      </c>
      <c r="X638" s="8">
        <v>1</v>
      </c>
      <c r="Y638" s="8"/>
      <c r="Z638" s="8">
        <v>2000</v>
      </c>
      <c r="AA638" s="8">
        <v>8000</v>
      </c>
    </row>
    <row r="639" spans="1:27" x14ac:dyDescent="0.25">
      <c r="A639" s="8">
        <v>2367203</v>
      </c>
      <c r="B639" s="8">
        <v>70</v>
      </c>
      <c r="C639" s="8">
        <v>36</v>
      </c>
      <c r="D639" s="8">
        <v>290</v>
      </c>
      <c r="E639" s="8">
        <v>15</v>
      </c>
      <c r="F639" s="8">
        <v>1</v>
      </c>
      <c r="G639" s="8">
        <v>29</v>
      </c>
      <c r="H639" s="8">
        <v>12</v>
      </c>
      <c r="I639" s="8">
        <v>154800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211.5</v>
      </c>
      <c r="T639" s="8">
        <v>0</v>
      </c>
      <c r="U639" s="8">
        <v>0</v>
      </c>
      <c r="V639" s="8">
        <v>3</v>
      </c>
      <c r="W639" s="8">
        <v>1</v>
      </c>
      <c r="X639" s="8">
        <v>1</v>
      </c>
      <c r="Y639" s="8"/>
      <c r="Z639" s="8">
        <v>2000</v>
      </c>
      <c r="AA639" s="8">
        <v>8000</v>
      </c>
    </row>
    <row r="640" spans="1:27" x14ac:dyDescent="0.25">
      <c r="A640" s="8">
        <v>2367501</v>
      </c>
      <c r="B640" s="8">
        <v>70</v>
      </c>
      <c r="C640" s="8">
        <v>39</v>
      </c>
      <c r="D640" s="8">
        <v>509.7</v>
      </c>
      <c r="E640" s="8">
        <v>14</v>
      </c>
      <c r="F640" s="8">
        <v>1</v>
      </c>
      <c r="G640" s="8">
        <v>26</v>
      </c>
      <c r="H640" s="8">
        <v>12</v>
      </c>
      <c r="I640" s="8">
        <v>217200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431.2</v>
      </c>
      <c r="T640" s="8">
        <v>0</v>
      </c>
      <c r="U640" s="8">
        <v>0</v>
      </c>
      <c r="V640" s="8">
        <v>3</v>
      </c>
      <c r="W640" s="8">
        <v>0</v>
      </c>
      <c r="X640" s="8">
        <v>1</v>
      </c>
      <c r="Y640" s="8"/>
      <c r="Z640" s="8">
        <v>3000</v>
      </c>
      <c r="AA640" s="8">
        <v>8000</v>
      </c>
    </row>
    <row r="641" spans="1:27" x14ac:dyDescent="0.25">
      <c r="A641" s="8">
        <v>2367504</v>
      </c>
      <c r="B641" s="8">
        <v>70</v>
      </c>
      <c r="C641" s="8">
        <v>39</v>
      </c>
      <c r="D641" s="8">
        <v>375.2</v>
      </c>
      <c r="E641" s="8">
        <v>14</v>
      </c>
      <c r="F641" s="8">
        <v>1</v>
      </c>
      <c r="G641" s="8">
        <v>26</v>
      </c>
      <c r="H641" s="8">
        <v>12</v>
      </c>
      <c r="I641" s="8">
        <v>217200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296.7</v>
      </c>
      <c r="T641" s="8">
        <v>0</v>
      </c>
      <c r="U641" s="8">
        <v>0</v>
      </c>
      <c r="V641" s="8">
        <v>3</v>
      </c>
      <c r="W641" s="8">
        <v>1</v>
      </c>
      <c r="X641" s="8">
        <v>1</v>
      </c>
      <c r="Y641" s="8"/>
      <c r="Z641" s="8">
        <v>3000</v>
      </c>
      <c r="AA641" s="8">
        <v>8000</v>
      </c>
    </row>
    <row r="642" spans="1:27" x14ac:dyDescent="0.25">
      <c r="A642" s="8">
        <v>2367702</v>
      </c>
      <c r="B642" s="8">
        <v>70</v>
      </c>
      <c r="C642" s="8">
        <v>48</v>
      </c>
      <c r="D642" s="8">
        <v>307.39999999999998</v>
      </c>
      <c r="E642" s="8">
        <v>14</v>
      </c>
      <c r="F642" s="8">
        <v>1</v>
      </c>
      <c r="G642" s="8">
        <v>17</v>
      </c>
      <c r="H642" s="8">
        <v>12</v>
      </c>
      <c r="I642" s="8">
        <v>154800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307.39999999999998</v>
      </c>
      <c r="T642" s="8">
        <v>0</v>
      </c>
      <c r="U642" s="8">
        <v>0</v>
      </c>
      <c r="V642" s="8">
        <v>3</v>
      </c>
      <c r="W642" s="8">
        <v>0</v>
      </c>
      <c r="X642" s="8">
        <v>1</v>
      </c>
      <c r="Y642" s="8"/>
      <c r="Z642" s="8">
        <v>2000</v>
      </c>
      <c r="AA642" s="8">
        <v>0</v>
      </c>
    </row>
    <row r="643" spans="1:27" x14ac:dyDescent="0.25">
      <c r="A643" s="8">
        <v>2070803</v>
      </c>
      <c r="B643" s="8">
        <v>70</v>
      </c>
      <c r="C643" s="8">
        <v>32</v>
      </c>
      <c r="D643" s="8">
        <v>375.2</v>
      </c>
      <c r="E643" s="8">
        <v>14</v>
      </c>
      <c r="F643" s="8">
        <v>1</v>
      </c>
      <c r="G643" s="8">
        <v>33</v>
      </c>
      <c r="H643" s="8">
        <v>12</v>
      </c>
      <c r="I643" s="8">
        <v>217200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296.7</v>
      </c>
      <c r="T643" s="8">
        <v>0</v>
      </c>
      <c r="U643" s="8">
        <v>0</v>
      </c>
      <c r="V643" s="8">
        <v>3</v>
      </c>
      <c r="W643" s="8">
        <v>1</v>
      </c>
      <c r="X643" s="8">
        <v>1</v>
      </c>
      <c r="Y643" s="8"/>
      <c r="Z643" s="8">
        <v>3000</v>
      </c>
      <c r="AA643" s="8">
        <v>8000</v>
      </c>
    </row>
    <row r="644" spans="1:27" x14ac:dyDescent="0.25">
      <c r="A644" s="8">
        <v>2070805</v>
      </c>
      <c r="B644" s="8">
        <v>70</v>
      </c>
      <c r="C644" s="8">
        <v>35</v>
      </c>
      <c r="D644" s="8">
        <v>509.7</v>
      </c>
      <c r="E644" s="8">
        <v>14</v>
      </c>
      <c r="F644" s="8">
        <v>1</v>
      </c>
      <c r="G644" s="8">
        <v>30</v>
      </c>
      <c r="H644" s="8">
        <v>12</v>
      </c>
      <c r="I644" s="8">
        <v>217200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431.2</v>
      </c>
      <c r="T644" s="8">
        <v>0</v>
      </c>
      <c r="U644" s="8">
        <v>0</v>
      </c>
      <c r="V644" s="8">
        <v>3</v>
      </c>
      <c r="W644" s="8">
        <v>0</v>
      </c>
      <c r="X644" s="8">
        <v>1</v>
      </c>
      <c r="Y644" s="8"/>
      <c r="Z644" s="8">
        <v>3000</v>
      </c>
      <c r="AA644" s="8">
        <v>8000</v>
      </c>
    </row>
    <row r="645" spans="1:27" x14ac:dyDescent="0.25">
      <c r="A645" s="8">
        <v>2367901</v>
      </c>
      <c r="B645" s="8">
        <v>70</v>
      </c>
      <c r="C645" s="8">
        <v>35</v>
      </c>
      <c r="D645" s="8">
        <v>262</v>
      </c>
      <c r="E645" s="8">
        <v>15</v>
      </c>
      <c r="F645" s="8">
        <v>1</v>
      </c>
      <c r="G645" s="8">
        <v>30</v>
      </c>
      <c r="H645" s="8">
        <v>12</v>
      </c>
      <c r="I645" s="8">
        <v>92400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183.5</v>
      </c>
      <c r="T645" s="8">
        <v>0</v>
      </c>
      <c r="U645" s="8">
        <v>0</v>
      </c>
      <c r="V645" s="8">
        <v>3</v>
      </c>
      <c r="W645" s="8">
        <v>0</v>
      </c>
      <c r="X645" s="8">
        <v>1</v>
      </c>
      <c r="Y645" s="8"/>
      <c r="Z645" s="8">
        <v>1000</v>
      </c>
      <c r="AA645" s="8">
        <v>8000</v>
      </c>
    </row>
    <row r="646" spans="1:27" x14ac:dyDescent="0.25">
      <c r="A646" s="8">
        <v>2368001</v>
      </c>
      <c r="B646" s="8">
        <v>70</v>
      </c>
      <c r="C646" s="8">
        <v>49</v>
      </c>
      <c r="D646" s="8">
        <v>121.6</v>
      </c>
      <c r="E646" s="8">
        <v>17</v>
      </c>
      <c r="F646" s="8">
        <v>1</v>
      </c>
      <c r="G646" s="8">
        <v>16</v>
      </c>
      <c r="H646" s="8">
        <v>2</v>
      </c>
      <c r="I646" s="8">
        <v>92400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121.6</v>
      </c>
      <c r="T646" s="8">
        <v>10.199999999999999</v>
      </c>
      <c r="U646" s="8">
        <v>0</v>
      </c>
      <c r="V646" s="8">
        <v>3</v>
      </c>
      <c r="W646" s="8">
        <v>1</v>
      </c>
      <c r="X646" s="8">
        <v>1</v>
      </c>
      <c r="Y646" s="8"/>
      <c r="Z646" s="8">
        <v>1000</v>
      </c>
      <c r="AA646" s="8">
        <v>0</v>
      </c>
    </row>
    <row r="647" spans="1:27" x14ac:dyDescent="0.25">
      <c r="A647" s="8">
        <v>2368301</v>
      </c>
      <c r="B647" s="8">
        <v>70</v>
      </c>
      <c r="C647" s="8">
        <v>41</v>
      </c>
      <c r="D647" s="8">
        <v>509.7</v>
      </c>
      <c r="E647" s="8">
        <v>14</v>
      </c>
      <c r="F647" s="8">
        <v>1</v>
      </c>
      <c r="G647" s="8">
        <v>24</v>
      </c>
      <c r="H647" s="8">
        <v>12</v>
      </c>
      <c r="I647" s="8">
        <v>217200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431.2</v>
      </c>
      <c r="T647" s="8">
        <v>0</v>
      </c>
      <c r="U647" s="8">
        <v>0</v>
      </c>
      <c r="V647" s="8">
        <v>3</v>
      </c>
      <c r="W647" s="8">
        <v>0</v>
      </c>
      <c r="X647" s="8">
        <v>1</v>
      </c>
      <c r="Y647" s="8"/>
      <c r="Z647" s="8">
        <v>3000</v>
      </c>
      <c r="AA647" s="8">
        <v>8000</v>
      </c>
    </row>
    <row r="648" spans="1:27" x14ac:dyDescent="0.25">
      <c r="A648" s="8">
        <v>2368401</v>
      </c>
      <c r="B648" s="8">
        <v>70</v>
      </c>
      <c r="C648" s="8">
        <v>30</v>
      </c>
      <c r="D648" s="8">
        <v>375.2</v>
      </c>
      <c r="E648" s="8">
        <v>14</v>
      </c>
      <c r="F648" s="8">
        <v>1</v>
      </c>
      <c r="G648" s="8">
        <v>35</v>
      </c>
      <c r="H648" s="8">
        <v>12</v>
      </c>
      <c r="I648" s="8">
        <v>217200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296.7</v>
      </c>
      <c r="T648" s="8">
        <v>0</v>
      </c>
      <c r="U648" s="8">
        <v>0</v>
      </c>
      <c r="V648" s="8">
        <v>3</v>
      </c>
      <c r="W648" s="8">
        <v>1</v>
      </c>
      <c r="X648" s="8">
        <v>1</v>
      </c>
      <c r="Y648" s="8"/>
      <c r="Z648" s="8">
        <v>3000</v>
      </c>
      <c r="AA648" s="8">
        <v>8000</v>
      </c>
    </row>
    <row r="649" spans="1:27" x14ac:dyDescent="0.25">
      <c r="A649" s="8">
        <v>2368501</v>
      </c>
      <c r="B649" s="8">
        <v>70</v>
      </c>
      <c r="C649" s="8">
        <v>42</v>
      </c>
      <c r="D649" s="8">
        <v>296.7</v>
      </c>
      <c r="E649" s="8">
        <v>14</v>
      </c>
      <c r="F649" s="8">
        <v>1</v>
      </c>
      <c r="G649" s="8">
        <v>23</v>
      </c>
      <c r="H649" s="8">
        <v>12</v>
      </c>
      <c r="I649" s="8">
        <v>217200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296.7</v>
      </c>
      <c r="T649" s="8">
        <v>0</v>
      </c>
      <c r="U649" s="8">
        <v>0</v>
      </c>
      <c r="V649" s="8">
        <v>3</v>
      </c>
      <c r="W649" s="8">
        <v>1</v>
      </c>
      <c r="X649" s="8">
        <v>1</v>
      </c>
      <c r="Y649" s="8"/>
      <c r="Z649" s="8">
        <v>3000</v>
      </c>
      <c r="AA649" s="8">
        <v>0</v>
      </c>
    </row>
    <row r="650" spans="1:27" x14ac:dyDescent="0.25">
      <c r="A650" s="8">
        <v>2368504</v>
      </c>
      <c r="B650" s="8">
        <v>70</v>
      </c>
      <c r="C650" s="8">
        <v>41</v>
      </c>
      <c r="D650" s="8">
        <v>431.2</v>
      </c>
      <c r="E650" s="8">
        <v>14</v>
      </c>
      <c r="F650" s="8">
        <v>1</v>
      </c>
      <c r="G650" s="8">
        <v>24</v>
      </c>
      <c r="H650" s="8">
        <v>12</v>
      </c>
      <c r="I650" s="8">
        <v>217200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431.2</v>
      </c>
      <c r="T650" s="8">
        <v>0</v>
      </c>
      <c r="U650" s="8">
        <v>0</v>
      </c>
      <c r="V650" s="8">
        <v>3</v>
      </c>
      <c r="W650" s="8">
        <v>0</v>
      </c>
      <c r="X650" s="8">
        <v>1</v>
      </c>
      <c r="Y650" s="8"/>
      <c r="Z650" s="8">
        <v>3000</v>
      </c>
      <c r="AA650" s="8">
        <v>0</v>
      </c>
    </row>
    <row r="651" spans="1:27" x14ac:dyDescent="0.25">
      <c r="A651" s="8">
        <v>2368701</v>
      </c>
      <c r="B651" s="8">
        <v>70</v>
      </c>
      <c r="C651" s="8">
        <v>57</v>
      </c>
      <c r="D651" s="8">
        <v>197.2</v>
      </c>
      <c r="E651" s="8">
        <v>14</v>
      </c>
      <c r="F651" s="8">
        <v>1</v>
      </c>
      <c r="G651" s="8">
        <v>8</v>
      </c>
      <c r="H651" s="8">
        <v>2</v>
      </c>
      <c r="I651" s="8">
        <v>92400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121.6</v>
      </c>
      <c r="T651" s="8">
        <v>89.9</v>
      </c>
      <c r="U651" s="8">
        <v>0</v>
      </c>
      <c r="V651" s="8">
        <v>3</v>
      </c>
      <c r="W651" s="8">
        <v>1</v>
      </c>
      <c r="X651" s="8">
        <v>1</v>
      </c>
      <c r="Y651" s="8"/>
      <c r="Z651" s="8">
        <v>1000</v>
      </c>
      <c r="AA651" s="8">
        <v>8000</v>
      </c>
    </row>
    <row r="652" spans="1:27" x14ac:dyDescent="0.25">
      <c r="A652" s="8">
        <v>177602</v>
      </c>
      <c r="B652" s="8">
        <v>70</v>
      </c>
      <c r="C652" s="8">
        <v>52</v>
      </c>
      <c r="D652" s="8">
        <v>385.9</v>
      </c>
      <c r="E652" s="8">
        <v>15</v>
      </c>
      <c r="F652" s="8">
        <v>1</v>
      </c>
      <c r="G652" s="8">
        <v>13</v>
      </c>
      <c r="H652" s="8">
        <v>12</v>
      </c>
      <c r="I652" s="8">
        <v>154800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307.39999999999998</v>
      </c>
      <c r="T652" s="8">
        <v>0</v>
      </c>
      <c r="U652" s="8">
        <v>0</v>
      </c>
      <c r="V652" s="8">
        <v>3</v>
      </c>
      <c r="W652" s="8">
        <v>0</v>
      </c>
      <c r="X652" s="8">
        <v>1</v>
      </c>
      <c r="Y652" s="8"/>
      <c r="Z652" s="8">
        <v>2000</v>
      </c>
      <c r="AA652" s="8">
        <v>8000</v>
      </c>
    </row>
    <row r="653" spans="1:27" x14ac:dyDescent="0.25">
      <c r="A653" s="8">
        <v>177603</v>
      </c>
      <c r="B653" s="8">
        <v>70</v>
      </c>
      <c r="C653" s="8">
        <v>46</v>
      </c>
      <c r="D653" s="8">
        <v>375.2</v>
      </c>
      <c r="E653" s="8">
        <v>15</v>
      </c>
      <c r="F653" s="8">
        <v>1</v>
      </c>
      <c r="G653" s="8">
        <v>19</v>
      </c>
      <c r="H653" s="8">
        <v>12</v>
      </c>
      <c r="I653" s="8">
        <v>217200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296.7</v>
      </c>
      <c r="T653" s="8">
        <v>0</v>
      </c>
      <c r="U653" s="8">
        <v>0</v>
      </c>
      <c r="V653" s="8">
        <v>3</v>
      </c>
      <c r="W653" s="8">
        <v>1</v>
      </c>
      <c r="X653" s="8">
        <v>1</v>
      </c>
      <c r="Y653" s="8"/>
      <c r="Z653" s="8">
        <v>3000</v>
      </c>
      <c r="AA653" s="8">
        <v>8000</v>
      </c>
    </row>
    <row r="654" spans="1:27" x14ac:dyDescent="0.25">
      <c r="A654" s="8">
        <v>890802</v>
      </c>
      <c r="B654" s="8">
        <v>70</v>
      </c>
      <c r="C654" s="8">
        <v>57</v>
      </c>
      <c r="D654" s="8">
        <v>204.8</v>
      </c>
      <c r="E654" s="8">
        <v>14</v>
      </c>
      <c r="F654" s="8">
        <v>1</v>
      </c>
      <c r="G654" s="8">
        <v>8</v>
      </c>
      <c r="H654" s="8">
        <v>12</v>
      </c>
      <c r="I654" s="8">
        <v>92400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126.3</v>
      </c>
      <c r="T654" s="8">
        <v>0</v>
      </c>
      <c r="U654" s="8">
        <v>0</v>
      </c>
      <c r="V654" s="8">
        <v>3</v>
      </c>
      <c r="W654" s="8">
        <v>1</v>
      </c>
      <c r="X654" s="8">
        <v>1</v>
      </c>
      <c r="Y654" s="8"/>
      <c r="Z654" s="8">
        <v>1000</v>
      </c>
      <c r="AA654" s="8">
        <v>8000</v>
      </c>
    </row>
    <row r="655" spans="1:27" x14ac:dyDescent="0.25">
      <c r="A655" s="8">
        <v>2369001</v>
      </c>
      <c r="B655" s="8">
        <v>70</v>
      </c>
      <c r="C655" s="8">
        <v>41</v>
      </c>
      <c r="D655" s="8">
        <v>509.7</v>
      </c>
      <c r="E655" s="8">
        <v>14</v>
      </c>
      <c r="F655" s="8">
        <v>1</v>
      </c>
      <c r="G655" s="8">
        <v>24</v>
      </c>
      <c r="H655" s="8">
        <v>12</v>
      </c>
      <c r="I655" s="8">
        <v>217200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431.2</v>
      </c>
      <c r="T655" s="8">
        <v>0</v>
      </c>
      <c r="U655" s="8">
        <v>0</v>
      </c>
      <c r="V655" s="8">
        <v>3</v>
      </c>
      <c r="W655" s="8">
        <v>0</v>
      </c>
      <c r="X655" s="8">
        <v>1</v>
      </c>
      <c r="Y655" s="8"/>
      <c r="Z655" s="8">
        <v>3000</v>
      </c>
      <c r="AA655" s="8">
        <v>8000</v>
      </c>
    </row>
    <row r="656" spans="1:27" x14ac:dyDescent="0.25">
      <c r="A656" s="8">
        <v>2369201</v>
      </c>
      <c r="B656" s="8">
        <v>70</v>
      </c>
      <c r="C656" s="8">
        <v>54</v>
      </c>
      <c r="D656" s="8">
        <v>385.9</v>
      </c>
      <c r="E656" s="8">
        <v>14</v>
      </c>
      <c r="F656" s="8">
        <v>1</v>
      </c>
      <c r="G656" s="8">
        <v>11</v>
      </c>
      <c r="H656" s="8">
        <v>12</v>
      </c>
      <c r="I656" s="8">
        <v>154800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307.39999999999998</v>
      </c>
      <c r="T656" s="8">
        <v>0</v>
      </c>
      <c r="U656" s="8">
        <v>0</v>
      </c>
      <c r="V656" s="8">
        <v>3</v>
      </c>
      <c r="W656" s="8">
        <v>0</v>
      </c>
      <c r="X656" s="8">
        <v>1</v>
      </c>
      <c r="Y656" s="8"/>
      <c r="Z656" s="8">
        <v>2000</v>
      </c>
      <c r="AA656" s="8">
        <v>8000</v>
      </c>
    </row>
    <row r="657" spans="1:27" x14ac:dyDescent="0.25">
      <c r="A657" s="8">
        <v>2211102</v>
      </c>
      <c r="B657" s="8">
        <v>70</v>
      </c>
      <c r="C657" s="8">
        <v>32</v>
      </c>
      <c r="D657" s="8">
        <v>279.2</v>
      </c>
      <c r="E657" s="8">
        <v>14</v>
      </c>
      <c r="F657" s="8">
        <v>1</v>
      </c>
      <c r="G657" s="8">
        <v>33</v>
      </c>
      <c r="H657" s="8">
        <v>2</v>
      </c>
      <c r="I657" s="8">
        <v>154800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203.6</v>
      </c>
      <c r="T657" s="8">
        <v>117</v>
      </c>
      <c r="U657" s="8">
        <v>0</v>
      </c>
      <c r="V657" s="8">
        <v>3</v>
      </c>
      <c r="W657" s="8">
        <v>1</v>
      </c>
      <c r="X657" s="8">
        <v>1</v>
      </c>
      <c r="Y657" s="8"/>
      <c r="Z657" s="8">
        <v>2000</v>
      </c>
      <c r="AA657" s="8">
        <v>8000</v>
      </c>
    </row>
    <row r="658" spans="1:27" x14ac:dyDescent="0.25">
      <c r="A658" s="8">
        <v>2211601</v>
      </c>
      <c r="B658" s="8">
        <v>70</v>
      </c>
      <c r="C658" s="8">
        <v>32</v>
      </c>
      <c r="D658" s="8">
        <v>357.3</v>
      </c>
      <c r="E658" s="8">
        <v>14</v>
      </c>
      <c r="F658" s="8">
        <v>1</v>
      </c>
      <c r="G658" s="8">
        <v>33</v>
      </c>
      <c r="H658" s="8">
        <v>1</v>
      </c>
      <c r="I658" s="8">
        <v>154800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284.60000000000002</v>
      </c>
      <c r="T658" s="8">
        <v>357.2</v>
      </c>
      <c r="U658" s="8">
        <v>0</v>
      </c>
      <c r="V658" s="8">
        <v>3</v>
      </c>
      <c r="W658" s="8">
        <v>0</v>
      </c>
      <c r="X658" s="8">
        <v>1</v>
      </c>
      <c r="Y658" s="8"/>
      <c r="Z658" s="8">
        <v>2000</v>
      </c>
      <c r="AA658" s="8">
        <v>8000</v>
      </c>
    </row>
    <row r="659" spans="1:27" x14ac:dyDescent="0.25">
      <c r="A659" s="8">
        <v>2369501</v>
      </c>
      <c r="B659" s="8">
        <v>70</v>
      </c>
      <c r="C659" s="8">
        <v>49</v>
      </c>
      <c r="D659" s="8">
        <v>204.8</v>
      </c>
      <c r="E659" s="8">
        <v>14</v>
      </c>
      <c r="F659" s="8">
        <v>1</v>
      </c>
      <c r="G659" s="8">
        <v>16</v>
      </c>
      <c r="H659" s="8">
        <v>12</v>
      </c>
      <c r="I659" s="8">
        <v>92400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126.3</v>
      </c>
      <c r="T659" s="8">
        <v>0</v>
      </c>
      <c r="U659" s="8">
        <v>0</v>
      </c>
      <c r="V659" s="8">
        <v>3</v>
      </c>
      <c r="W659" s="8">
        <v>1</v>
      </c>
      <c r="X659" s="8">
        <v>1</v>
      </c>
      <c r="Y659" s="8"/>
      <c r="Z659" s="8">
        <v>1000</v>
      </c>
      <c r="AA659" s="8">
        <v>8000</v>
      </c>
    </row>
    <row r="660" spans="1:27" x14ac:dyDescent="0.25">
      <c r="A660" s="8">
        <v>498704</v>
      </c>
      <c r="B660" s="8">
        <v>70</v>
      </c>
      <c r="C660" s="8">
        <v>45</v>
      </c>
      <c r="D660" s="8">
        <v>307.39999999999998</v>
      </c>
      <c r="E660" s="8">
        <v>15</v>
      </c>
      <c r="F660" s="8">
        <v>1</v>
      </c>
      <c r="G660" s="8">
        <v>20</v>
      </c>
      <c r="H660" s="8">
        <v>12</v>
      </c>
      <c r="I660" s="8">
        <v>154800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307.39999999999998</v>
      </c>
      <c r="T660" s="8">
        <v>0</v>
      </c>
      <c r="U660" s="8">
        <v>0</v>
      </c>
      <c r="V660" s="8">
        <v>3</v>
      </c>
      <c r="W660" s="8">
        <v>0</v>
      </c>
      <c r="X660" s="8">
        <v>1</v>
      </c>
      <c r="Y660" s="8"/>
      <c r="Z660" s="8">
        <v>2000</v>
      </c>
      <c r="AA660" s="8">
        <v>0</v>
      </c>
    </row>
    <row r="661" spans="1:27" x14ac:dyDescent="0.25">
      <c r="A661" s="8">
        <v>2369003</v>
      </c>
      <c r="B661" s="8">
        <v>70</v>
      </c>
      <c r="C661" s="8">
        <v>38</v>
      </c>
      <c r="D661" s="8">
        <v>375.2</v>
      </c>
      <c r="E661" s="8">
        <v>14</v>
      </c>
      <c r="F661" s="8">
        <v>1</v>
      </c>
      <c r="G661" s="8">
        <v>27</v>
      </c>
      <c r="H661" s="8">
        <v>12</v>
      </c>
      <c r="I661" s="8">
        <v>217200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296.7</v>
      </c>
      <c r="T661" s="8">
        <v>0</v>
      </c>
      <c r="U661" s="8">
        <v>0</v>
      </c>
      <c r="V661" s="8">
        <v>3</v>
      </c>
      <c r="W661" s="8">
        <v>1</v>
      </c>
      <c r="X661" s="8">
        <v>1</v>
      </c>
      <c r="Y661" s="8"/>
      <c r="Z661" s="8">
        <v>3000</v>
      </c>
      <c r="AA661" s="8">
        <v>8000</v>
      </c>
    </row>
    <row r="662" spans="1:27" x14ac:dyDescent="0.25">
      <c r="A662" s="8">
        <v>2369601</v>
      </c>
      <c r="B662" s="8">
        <v>70</v>
      </c>
      <c r="C662" s="8">
        <v>59</v>
      </c>
      <c r="D662" s="8">
        <v>262</v>
      </c>
      <c r="E662" s="8">
        <v>14</v>
      </c>
      <c r="F662" s="8">
        <v>1</v>
      </c>
      <c r="G662" s="8">
        <v>6</v>
      </c>
      <c r="H662" s="8">
        <v>12</v>
      </c>
      <c r="I662" s="8">
        <v>92400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183.5</v>
      </c>
      <c r="T662" s="8">
        <v>0</v>
      </c>
      <c r="U662" s="8">
        <v>0</v>
      </c>
      <c r="V662" s="8">
        <v>3</v>
      </c>
      <c r="W662" s="8">
        <v>0</v>
      </c>
      <c r="X662" s="8">
        <v>1</v>
      </c>
      <c r="Y662" s="8"/>
      <c r="Z662" s="8">
        <v>1000</v>
      </c>
      <c r="AA662" s="8">
        <v>8000</v>
      </c>
    </row>
    <row r="663" spans="1:27" x14ac:dyDescent="0.25">
      <c r="A663" s="8">
        <v>2369602</v>
      </c>
      <c r="B663" s="8">
        <v>70</v>
      </c>
      <c r="C663" s="8">
        <v>51</v>
      </c>
      <c r="D663" s="8">
        <v>204.8</v>
      </c>
      <c r="E663" s="8">
        <v>14</v>
      </c>
      <c r="F663" s="8">
        <v>1</v>
      </c>
      <c r="G663" s="8">
        <v>14</v>
      </c>
      <c r="H663" s="8">
        <v>12</v>
      </c>
      <c r="I663" s="8">
        <v>92400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126.3</v>
      </c>
      <c r="T663" s="8">
        <v>0</v>
      </c>
      <c r="U663" s="8">
        <v>0</v>
      </c>
      <c r="V663" s="8">
        <v>3</v>
      </c>
      <c r="W663" s="8">
        <v>1</v>
      </c>
      <c r="X663" s="8">
        <v>1</v>
      </c>
      <c r="Y663" s="8"/>
      <c r="Z663" s="8">
        <v>1000</v>
      </c>
      <c r="AA663" s="8">
        <v>8000</v>
      </c>
    </row>
    <row r="664" spans="1:27" x14ac:dyDescent="0.25">
      <c r="A664" s="8">
        <v>2369401</v>
      </c>
      <c r="B664" s="8">
        <v>70</v>
      </c>
      <c r="C664" s="8">
        <v>53</v>
      </c>
      <c r="D664" s="8">
        <v>509.7</v>
      </c>
      <c r="E664" s="8">
        <v>14</v>
      </c>
      <c r="F664" s="8">
        <v>1</v>
      </c>
      <c r="G664" s="8">
        <v>12</v>
      </c>
      <c r="H664" s="8">
        <v>12</v>
      </c>
      <c r="I664" s="8">
        <v>217200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431.2</v>
      </c>
      <c r="T664" s="8">
        <v>0</v>
      </c>
      <c r="U664" s="8">
        <v>0</v>
      </c>
      <c r="V664" s="8">
        <v>3</v>
      </c>
      <c r="W664" s="8">
        <v>0</v>
      </c>
      <c r="X664" s="8">
        <v>1</v>
      </c>
      <c r="Y664" s="8"/>
      <c r="Z664" s="8">
        <v>3000</v>
      </c>
      <c r="AA664" s="8">
        <v>8000</v>
      </c>
    </row>
    <row r="665" spans="1:27" x14ac:dyDescent="0.25">
      <c r="A665" s="8">
        <v>2369801</v>
      </c>
      <c r="B665" s="8">
        <v>70</v>
      </c>
      <c r="C665" s="8">
        <v>58</v>
      </c>
      <c r="D665" s="8">
        <v>262</v>
      </c>
      <c r="E665" s="8">
        <v>14</v>
      </c>
      <c r="F665" s="8">
        <v>1</v>
      </c>
      <c r="G665" s="8">
        <v>7</v>
      </c>
      <c r="H665" s="8">
        <v>12</v>
      </c>
      <c r="I665" s="8">
        <v>92400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183.5</v>
      </c>
      <c r="T665" s="8">
        <v>0</v>
      </c>
      <c r="U665" s="8">
        <v>0</v>
      </c>
      <c r="V665" s="8">
        <v>3</v>
      </c>
      <c r="W665" s="8">
        <v>0</v>
      </c>
      <c r="X665" s="8">
        <v>1</v>
      </c>
      <c r="Y665" s="8"/>
      <c r="Z665" s="8">
        <v>1000</v>
      </c>
      <c r="AA665" s="8">
        <v>8000</v>
      </c>
    </row>
    <row r="666" spans="1:27" x14ac:dyDescent="0.25">
      <c r="A666" s="8">
        <v>2369802</v>
      </c>
      <c r="B666" s="8">
        <v>70</v>
      </c>
      <c r="C666" s="8">
        <v>59</v>
      </c>
      <c r="D666" s="8">
        <v>204.8</v>
      </c>
      <c r="E666" s="8">
        <v>14</v>
      </c>
      <c r="F666" s="8">
        <v>1</v>
      </c>
      <c r="G666" s="8">
        <v>6</v>
      </c>
      <c r="H666" s="8">
        <v>12</v>
      </c>
      <c r="I666" s="8">
        <v>92400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126.3</v>
      </c>
      <c r="T666" s="8">
        <v>0</v>
      </c>
      <c r="U666" s="8">
        <v>0</v>
      </c>
      <c r="V666" s="8">
        <v>3</v>
      </c>
      <c r="W666" s="8">
        <v>1</v>
      </c>
      <c r="X666" s="8">
        <v>1</v>
      </c>
      <c r="Y666" s="8"/>
      <c r="Z666" s="8">
        <v>1000</v>
      </c>
      <c r="AA666" s="8">
        <v>8000</v>
      </c>
    </row>
    <row r="667" spans="1:27" x14ac:dyDescent="0.25">
      <c r="A667" s="8">
        <v>2370001</v>
      </c>
      <c r="B667" s="8">
        <v>70</v>
      </c>
      <c r="C667" s="8">
        <v>36</v>
      </c>
      <c r="D667" s="8">
        <v>385.9</v>
      </c>
      <c r="E667" s="8">
        <v>14</v>
      </c>
      <c r="F667" s="8">
        <v>1</v>
      </c>
      <c r="G667" s="8">
        <v>29</v>
      </c>
      <c r="H667" s="8">
        <v>12</v>
      </c>
      <c r="I667" s="8">
        <v>154800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307.39999999999998</v>
      </c>
      <c r="T667" s="8">
        <v>0</v>
      </c>
      <c r="U667" s="8">
        <v>0</v>
      </c>
      <c r="V667" s="8">
        <v>3</v>
      </c>
      <c r="W667" s="8">
        <v>0</v>
      </c>
      <c r="X667" s="8">
        <v>1</v>
      </c>
      <c r="Y667" s="8"/>
      <c r="Z667" s="8">
        <v>2000</v>
      </c>
      <c r="AA667" s="8">
        <v>8000</v>
      </c>
    </row>
    <row r="668" spans="1:27" x14ac:dyDescent="0.25">
      <c r="A668" s="8">
        <v>2370002</v>
      </c>
      <c r="B668" s="8">
        <v>70</v>
      </c>
      <c r="C668" s="8">
        <v>36</v>
      </c>
      <c r="D668" s="8">
        <v>290</v>
      </c>
      <c r="E668" s="8">
        <v>14</v>
      </c>
      <c r="F668" s="8">
        <v>1</v>
      </c>
      <c r="G668" s="8">
        <v>29</v>
      </c>
      <c r="H668" s="8">
        <v>12</v>
      </c>
      <c r="I668" s="8">
        <v>154800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211.5</v>
      </c>
      <c r="T668" s="8">
        <v>0</v>
      </c>
      <c r="U668" s="8">
        <v>0</v>
      </c>
      <c r="V668" s="8">
        <v>3</v>
      </c>
      <c r="W668" s="8">
        <v>1</v>
      </c>
      <c r="X668" s="8">
        <v>1</v>
      </c>
      <c r="Y668" s="8"/>
      <c r="Z668" s="8">
        <v>2000</v>
      </c>
      <c r="AA668" s="8">
        <v>8000</v>
      </c>
    </row>
    <row r="669" spans="1:27" x14ac:dyDescent="0.25">
      <c r="A669" s="8">
        <v>2370201</v>
      </c>
      <c r="B669" s="8">
        <v>70</v>
      </c>
      <c r="C669" s="8">
        <v>50</v>
      </c>
      <c r="D669" s="8">
        <v>509.7</v>
      </c>
      <c r="E669" s="8">
        <v>14</v>
      </c>
      <c r="F669" s="8">
        <v>1</v>
      </c>
      <c r="G669" s="8">
        <v>15</v>
      </c>
      <c r="H669" s="8">
        <v>12</v>
      </c>
      <c r="I669" s="8">
        <v>217200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431.2</v>
      </c>
      <c r="T669" s="8">
        <v>0</v>
      </c>
      <c r="U669" s="8">
        <v>0</v>
      </c>
      <c r="V669" s="8">
        <v>3</v>
      </c>
      <c r="W669" s="8">
        <v>0</v>
      </c>
      <c r="X669" s="8">
        <v>1</v>
      </c>
      <c r="Y669" s="8"/>
      <c r="Z669" s="8">
        <v>3000</v>
      </c>
      <c r="AA669" s="8">
        <v>8000</v>
      </c>
    </row>
    <row r="670" spans="1:27" x14ac:dyDescent="0.25">
      <c r="A670" s="8">
        <v>2370202</v>
      </c>
      <c r="B670" s="8">
        <v>70</v>
      </c>
      <c r="C670" s="8">
        <v>46</v>
      </c>
      <c r="D670" s="8">
        <v>375.2</v>
      </c>
      <c r="E670" s="8">
        <v>14</v>
      </c>
      <c r="F670" s="8">
        <v>1</v>
      </c>
      <c r="G670" s="8">
        <v>19</v>
      </c>
      <c r="H670" s="8">
        <v>12</v>
      </c>
      <c r="I670" s="8">
        <v>217200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296.7</v>
      </c>
      <c r="T670" s="8">
        <v>0</v>
      </c>
      <c r="U670" s="8">
        <v>0</v>
      </c>
      <c r="V670" s="8">
        <v>3</v>
      </c>
      <c r="W670" s="8">
        <v>1</v>
      </c>
      <c r="X670" s="8">
        <v>1</v>
      </c>
      <c r="Y670" s="8"/>
      <c r="Z670" s="8">
        <v>3000</v>
      </c>
      <c r="AA670" s="8">
        <v>8000</v>
      </c>
    </row>
    <row r="671" spans="1:27" x14ac:dyDescent="0.25">
      <c r="A671" s="8">
        <v>2131902</v>
      </c>
      <c r="B671" s="8">
        <v>70</v>
      </c>
      <c r="C671" s="8">
        <v>29</v>
      </c>
      <c r="D671" s="8">
        <v>375.2</v>
      </c>
      <c r="E671" s="8">
        <v>14</v>
      </c>
      <c r="F671" s="8">
        <v>1</v>
      </c>
      <c r="G671" s="8">
        <v>36</v>
      </c>
      <c r="H671" s="8">
        <v>12</v>
      </c>
      <c r="I671" s="8">
        <v>217200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296.7</v>
      </c>
      <c r="T671" s="8">
        <v>0</v>
      </c>
      <c r="U671" s="8">
        <v>0</v>
      </c>
      <c r="V671" s="8">
        <v>3</v>
      </c>
      <c r="W671" s="8">
        <v>1</v>
      </c>
      <c r="X671" s="8">
        <v>1</v>
      </c>
      <c r="Y671" s="8"/>
      <c r="Z671" s="8">
        <v>3000</v>
      </c>
      <c r="AA671" s="8">
        <v>8000</v>
      </c>
    </row>
    <row r="672" spans="1:27" x14ac:dyDescent="0.25">
      <c r="A672" s="8">
        <v>2370501</v>
      </c>
      <c r="B672" s="8">
        <v>70</v>
      </c>
      <c r="C672" s="8">
        <v>44</v>
      </c>
      <c r="D672" s="8">
        <v>290</v>
      </c>
      <c r="E672" s="8">
        <v>14</v>
      </c>
      <c r="F672" s="8">
        <v>1</v>
      </c>
      <c r="G672" s="8">
        <v>21</v>
      </c>
      <c r="H672" s="8">
        <v>12</v>
      </c>
      <c r="I672" s="8">
        <v>154800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211.5</v>
      </c>
      <c r="T672" s="8">
        <v>0</v>
      </c>
      <c r="U672" s="8">
        <v>0</v>
      </c>
      <c r="V672" s="8">
        <v>3</v>
      </c>
      <c r="W672" s="8">
        <v>1</v>
      </c>
      <c r="X672" s="8">
        <v>1</v>
      </c>
      <c r="Y672" s="8"/>
      <c r="Z672" s="8">
        <v>2000</v>
      </c>
      <c r="AA672" s="8">
        <v>8000</v>
      </c>
    </row>
    <row r="673" spans="1:27" x14ac:dyDescent="0.25">
      <c r="A673" s="8">
        <v>2370503</v>
      </c>
      <c r="B673" s="8">
        <v>70</v>
      </c>
      <c r="C673" s="8">
        <v>55</v>
      </c>
      <c r="D673" s="8">
        <v>385.9</v>
      </c>
      <c r="E673" s="8">
        <v>14</v>
      </c>
      <c r="F673" s="8">
        <v>1</v>
      </c>
      <c r="G673" s="8">
        <v>10</v>
      </c>
      <c r="H673" s="8">
        <v>12</v>
      </c>
      <c r="I673" s="8">
        <v>154800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307.39999999999998</v>
      </c>
      <c r="T673" s="8">
        <v>0</v>
      </c>
      <c r="U673" s="8">
        <v>0</v>
      </c>
      <c r="V673" s="8">
        <v>3</v>
      </c>
      <c r="W673" s="8">
        <v>0</v>
      </c>
      <c r="X673" s="8">
        <v>1</v>
      </c>
      <c r="Y673" s="8"/>
      <c r="Z673" s="8">
        <v>2000</v>
      </c>
      <c r="AA673" s="8">
        <v>8000</v>
      </c>
    </row>
    <row r="674" spans="1:27" x14ac:dyDescent="0.25">
      <c r="A674" s="8">
        <v>2370504</v>
      </c>
      <c r="B674" s="8">
        <v>70</v>
      </c>
      <c r="C674" s="8">
        <v>23</v>
      </c>
      <c r="D674" s="8">
        <v>262</v>
      </c>
      <c r="E674" s="8">
        <v>14</v>
      </c>
      <c r="F674" s="8">
        <v>1</v>
      </c>
      <c r="G674" s="8">
        <v>42</v>
      </c>
      <c r="H674" s="8">
        <v>12</v>
      </c>
      <c r="I674" s="8">
        <v>92400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183.5</v>
      </c>
      <c r="T674" s="8">
        <v>0</v>
      </c>
      <c r="U674" s="8">
        <v>0</v>
      </c>
      <c r="V674" s="8">
        <v>3</v>
      </c>
      <c r="W674" s="8">
        <v>0</v>
      </c>
      <c r="X674" s="8">
        <v>1</v>
      </c>
      <c r="Y674" s="8"/>
      <c r="Z674" s="8">
        <v>1000</v>
      </c>
      <c r="AA674" s="8">
        <v>8000</v>
      </c>
    </row>
    <row r="675" spans="1:27" x14ac:dyDescent="0.25">
      <c r="A675" s="8">
        <v>2370901</v>
      </c>
      <c r="B675" s="8">
        <v>70</v>
      </c>
      <c r="C675" s="8">
        <v>48</v>
      </c>
      <c r="D675" s="8">
        <v>126.3</v>
      </c>
      <c r="E675" s="8">
        <v>14</v>
      </c>
      <c r="F675" s="8">
        <v>1</v>
      </c>
      <c r="G675" s="8">
        <v>17</v>
      </c>
      <c r="H675" s="8">
        <v>12</v>
      </c>
      <c r="I675" s="8">
        <v>92400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126.3</v>
      </c>
      <c r="T675" s="8">
        <v>0</v>
      </c>
      <c r="U675" s="8">
        <v>0</v>
      </c>
      <c r="V675" s="8">
        <v>3</v>
      </c>
      <c r="W675" s="8">
        <v>1</v>
      </c>
      <c r="X675" s="8">
        <v>1</v>
      </c>
      <c r="Y675" s="8"/>
      <c r="Z675" s="8">
        <v>1000</v>
      </c>
      <c r="AA675" s="8">
        <v>0</v>
      </c>
    </row>
    <row r="676" spans="1:27" x14ac:dyDescent="0.25">
      <c r="A676" s="8">
        <v>2370903</v>
      </c>
      <c r="B676" s="8">
        <v>70</v>
      </c>
      <c r="C676" s="8">
        <v>44</v>
      </c>
      <c r="D676" s="8">
        <v>183.5</v>
      </c>
      <c r="E676" s="8">
        <v>14</v>
      </c>
      <c r="F676" s="8">
        <v>1</v>
      </c>
      <c r="G676" s="8">
        <v>21</v>
      </c>
      <c r="H676" s="8">
        <v>12</v>
      </c>
      <c r="I676" s="8">
        <v>92400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183.5</v>
      </c>
      <c r="T676" s="8">
        <v>0</v>
      </c>
      <c r="U676" s="8">
        <v>0</v>
      </c>
      <c r="V676" s="8">
        <v>3</v>
      </c>
      <c r="W676" s="8">
        <v>0</v>
      </c>
      <c r="X676" s="8">
        <v>1</v>
      </c>
      <c r="Y676" s="8"/>
      <c r="Z676" s="8">
        <v>1000</v>
      </c>
      <c r="AA676" s="8">
        <v>0</v>
      </c>
    </row>
    <row r="677" spans="1:27" x14ac:dyDescent="0.25">
      <c r="A677" s="8">
        <v>2371301</v>
      </c>
      <c r="B677" s="8">
        <v>70</v>
      </c>
      <c r="C677" s="8">
        <v>45</v>
      </c>
      <c r="D677" s="8">
        <v>509.7</v>
      </c>
      <c r="E677" s="8">
        <v>14</v>
      </c>
      <c r="F677" s="8">
        <v>1</v>
      </c>
      <c r="G677" s="8">
        <v>20</v>
      </c>
      <c r="H677" s="8">
        <v>12</v>
      </c>
      <c r="I677" s="8">
        <v>217200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431.2</v>
      </c>
      <c r="T677" s="8">
        <v>0</v>
      </c>
      <c r="U677" s="8">
        <v>0</v>
      </c>
      <c r="V677" s="8">
        <v>3</v>
      </c>
      <c r="W677" s="8">
        <v>0</v>
      </c>
      <c r="X677" s="8">
        <v>1</v>
      </c>
      <c r="Y677" s="8"/>
      <c r="Z677" s="8">
        <v>3000</v>
      </c>
      <c r="AA677" s="8">
        <v>8000</v>
      </c>
    </row>
    <row r="678" spans="1:27" x14ac:dyDescent="0.25">
      <c r="A678" s="8">
        <v>2371302</v>
      </c>
      <c r="B678" s="8">
        <v>70</v>
      </c>
      <c r="C678" s="8">
        <v>44</v>
      </c>
      <c r="D678" s="8">
        <v>375.2</v>
      </c>
      <c r="E678" s="8">
        <v>14</v>
      </c>
      <c r="F678" s="8">
        <v>1</v>
      </c>
      <c r="G678" s="8">
        <v>21</v>
      </c>
      <c r="H678" s="8">
        <v>12</v>
      </c>
      <c r="I678" s="8">
        <v>217200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296.7</v>
      </c>
      <c r="T678" s="8">
        <v>0</v>
      </c>
      <c r="U678" s="8">
        <v>0</v>
      </c>
      <c r="V678" s="8">
        <v>3</v>
      </c>
      <c r="W678" s="8">
        <v>1</v>
      </c>
      <c r="X678" s="8">
        <v>1</v>
      </c>
      <c r="Y678" s="8"/>
      <c r="Z678" s="8">
        <v>3000</v>
      </c>
      <c r="AA678" s="8">
        <v>8000</v>
      </c>
    </row>
    <row r="679" spans="1:27" x14ac:dyDescent="0.25">
      <c r="A679" s="8">
        <v>2371501</v>
      </c>
      <c r="B679" s="8">
        <v>70</v>
      </c>
      <c r="C679" s="8">
        <v>52</v>
      </c>
      <c r="D679" s="8">
        <v>375.2</v>
      </c>
      <c r="E679" s="8">
        <v>14</v>
      </c>
      <c r="F679" s="8">
        <v>1</v>
      </c>
      <c r="G679" s="8">
        <v>13</v>
      </c>
      <c r="H679" s="8">
        <v>12</v>
      </c>
      <c r="I679" s="8">
        <v>217200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296.7</v>
      </c>
      <c r="T679" s="8">
        <v>0</v>
      </c>
      <c r="U679" s="8">
        <v>0</v>
      </c>
      <c r="V679" s="8">
        <v>3</v>
      </c>
      <c r="W679" s="8">
        <v>1</v>
      </c>
      <c r="X679" s="8">
        <v>1</v>
      </c>
      <c r="Y679" s="8"/>
      <c r="Z679" s="8">
        <v>3000</v>
      </c>
      <c r="AA679" s="8">
        <v>8000</v>
      </c>
    </row>
    <row r="680" spans="1:27" x14ac:dyDescent="0.25">
      <c r="A680" s="8">
        <v>2371504</v>
      </c>
      <c r="B680" s="8">
        <v>70</v>
      </c>
      <c r="C680" s="8">
        <v>52</v>
      </c>
      <c r="D680" s="8">
        <v>509.7</v>
      </c>
      <c r="E680" s="8">
        <v>14</v>
      </c>
      <c r="F680" s="8">
        <v>1</v>
      </c>
      <c r="G680" s="8">
        <v>13</v>
      </c>
      <c r="H680" s="8">
        <v>12</v>
      </c>
      <c r="I680" s="8">
        <v>217200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431.2</v>
      </c>
      <c r="T680" s="8">
        <v>0</v>
      </c>
      <c r="U680" s="8">
        <v>0</v>
      </c>
      <c r="V680" s="8">
        <v>3</v>
      </c>
      <c r="W680" s="8">
        <v>0</v>
      </c>
      <c r="X680" s="8">
        <v>1</v>
      </c>
      <c r="Y680" s="8"/>
      <c r="Z680" s="8">
        <v>3000</v>
      </c>
      <c r="AA680" s="8">
        <v>8000</v>
      </c>
    </row>
    <row r="681" spans="1:27" x14ac:dyDescent="0.25">
      <c r="A681" s="8">
        <v>2371701</v>
      </c>
      <c r="B681" s="8">
        <v>70</v>
      </c>
      <c r="C681" s="8">
        <v>50</v>
      </c>
      <c r="D681" s="8">
        <v>509.7</v>
      </c>
      <c r="E681" s="8">
        <v>14</v>
      </c>
      <c r="F681" s="8">
        <v>1</v>
      </c>
      <c r="G681" s="8">
        <v>15</v>
      </c>
      <c r="H681" s="8">
        <v>12</v>
      </c>
      <c r="I681" s="8">
        <v>217200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431.2</v>
      </c>
      <c r="T681" s="8">
        <v>0</v>
      </c>
      <c r="U681" s="8">
        <v>0</v>
      </c>
      <c r="V681" s="8">
        <v>3</v>
      </c>
      <c r="W681" s="8">
        <v>0</v>
      </c>
      <c r="X681" s="8">
        <v>1</v>
      </c>
      <c r="Y681" s="8"/>
      <c r="Z681" s="8">
        <v>3000</v>
      </c>
      <c r="AA681" s="8">
        <v>8000</v>
      </c>
    </row>
    <row r="682" spans="1:27" x14ac:dyDescent="0.25">
      <c r="A682" s="8">
        <v>2371702</v>
      </c>
      <c r="B682" s="8">
        <v>70</v>
      </c>
      <c r="C682" s="8">
        <v>47</v>
      </c>
      <c r="D682" s="8">
        <v>375.2</v>
      </c>
      <c r="E682" s="8">
        <v>14</v>
      </c>
      <c r="F682" s="8">
        <v>1</v>
      </c>
      <c r="G682" s="8">
        <v>18</v>
      </c>
      <c r="H682" s="8">
        <v>12</v>
      </c>
      <c r="I682" s="8">
        <v>217200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296.7</v>
      </c>
      <c r="T682" s="8">
        <v>0</v>
      </c>
      <c r="U682" s="8">
        <v>0</v>
      </c>
      <c r="V682" s="8">
        <v>3</v>
      </c>
      <c r="W682" s="8">
        <v>1</v>
      </c>
      <c r="X682" s="8">
        <v>1</v>
      </c>
      <c r="Y682" s="8"/>
      <c r="Z682" s="8">
        <v>3000</v>
      </c>
      <c r="AA682" s="8">
        <v>8000</v>
      </c>
    </row>
    <row r="683" spans="1:27" x14ac:dyDescent="0.25">
      <c r="A683" s="8">
        <v>2371901</v>
      </c>
      <c r="B683" s="8">
        <v>70</v>
      </c>
      <c r="C683" s="8">
        <v>24</v>
      </c>
      <c r="D683" s="8">
        <v>262</v>
      </c>
      <c r="E683" s="8">
        <v>14</v>
      </c>
      <c r="F683" s="8">
        <v>1</v>
      </c>
      <c r="G683" s="8">
        <v>41</v>
      </c>
      <c r="H683" s="8">
        <v>12</v>
      </c>
      <c r="I683" s="8">
        <v>92400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183.5</v>
      </c>
      <c r="T683" s="8">
        <v>0</v>
      </c>
      <c r="U683" s="8">
        <v>0</v>
      </c>
      <c r="V683" s="8">
        <v>3</v>
      </c>
      <c r="W683" s="8">
        <v>0</v>
      </c>
      <c r="X683" s="8">
        <v>1</v>
      </c>
      <c r="Y683" s="8"/>
      <c r="Z683" s="8">
        <v>1000</v>
      </c>
      <c r="AA683" s="8">
        <v>8000</v>
      </c>
    </row>
    <row r="684" spans="1:27" x14ac:dyDescent="0.25">
      <c r="A684" s="8">
        <v>177409</v>
      </c>
      <c r="B684" s="8">
        <v>70</v>
      </c>
      <c r="C684" s="8">
        <v>54</v>
      </c>
      <c r="D684" s="8">
        <v>385.9</v>
      </c>
      <c r="E684" s="8">
        <v>15</v>
      </c>
      <c r="F684" s="8">
        <v>1</v>
      </c>
      <c r="G684" s="8">
        <v>11</v>
      </c>
      <c r="H684" s="8">
        <v>12</v>
      </c>
      <c r="I684" s="8">
        <v>154800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307.39999999999998</v>
      </c>
      <c r="T684" s="8">
        <v>0</v>
      </c>
      <c r="U684" s="8">
        <v>0</v>
      </c>
      <c r="V684" s="8">
        <v>3</v>
      </c>
      <c r="W684" s="8">
        <v>0</v>
      </c>
      <c r="X684" s="8">
        <v>1</v>
      </c>
      <c r="Y684" s="8"/>
      <c r="Z684" s="8">
        <v>2000</v>
      </c>
      <c r="AA684" s="8">
        <v>8000</v>
      </c>
    </row>
    <row r="685" spans="1:27" x14ac:dyDescent="0.25">
      <c r="A685" s="8">
        <v>2372101</v>
      </c>
      <c r="B685" s="8">
        <v>70</v>
      </c>
      <c r="C685" s="8">
        <v>44</v>
      </c>
      <c r="D685" s="8">
        <v>307.39999999999998</v>
      </c>
      <c r="E685" s="8">
        <v>14</v>
      </c>
      <c r="F685" s="8">
        <v>1</v>
      </c>
      <c r="G685" s="8">
        <v>21</v>
      </c>
      <c r="H685" s="8">
        <v>12</v>
      </c>
      <c r="I685" s="8">
        <v>154800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307.39999999999998</v>
      </c>
      <c r="T685" s="8">
        <v>0</v>
      </c>
      <c r="U685" s="8">
        <v>0</v>
      </c>
      <c r="V685" s="8">
        <v>3</v>
      </c>
      <c r="W685" s="8">
        <v>0</v>
      </c>
      <c r="X685" s="8">
        <v>1</v>
      </c>
      <c r="Y685" s="8"/>
      <c r="Z685" s="8">
        <v>2000</v>
      </c>
      <c r="AA685" s="8">
        <v>0</v>
      </c>
    </row>
    <row r="686" spans="1:27" x14ac:dyDescent="0.25">
      <c r="A686" s="8">
        <v>2372105</v>
      </c>
      <c r="B686" s="8">
        <v>70</v>
      </c>
      <c r="C686" s="8">
        <v>43</v>
      </c>
      <c r="D686" s="8">
        <v>211.5</v>
      </c>
      <c r="E686" s="8">
        <v>14</v>
      </c>
      <c r="F686" s="8">
        <v>1</v>
      </c>
      <c r="G686" s="8">
        <v>22</v>
      </c>
      <c r="H686" s="8">
        <v>12</v>
      </c>
      <c r="I686" s="8">
        <v>154800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211.5</v>
      </c>
      <c r="T686" s="8">
        <v>0</v>
      </c>
      <c r="U686" s="8">
        <v>0</v>
      </c>
      <c r="V686" s="8">
        <v>3</v>
      </c>
      <c r="W686" s="8">
        <v>1</v>
      </c>
      <c r="X686" s="8">
        <v>1</v>
      </c>
      <c r="Y686" s="8"/>
      <c r="Z686" s="8">
        <v>2000</v>
      </c>
      <c r="AA686" s="8">
        <v>0</v>
      </c>
    </row>
    <row r="687" spans="1:27" x14ac:dyDescent="0.25">
      <c r="A687" s="8">
        <v>1666803</v>
      </c>
      <c r="B687" s="8">
        <v>70</v>
      </c>
      <c r="C687" s="8">
        <v>56</v>
      </c>
      <c r="D687" s="8">
        <v>183.5</v>
      </c>
      <c r="E687" s="8">
        <v>14</v>
      </c>
      <c r="F687" s="8">
        <v>1</v>
      </c>
      <c r="G687" s="8">
        <v>9</v>
      </c>
      <c r="H687" s="8">
        <v>12</v>
      </c>
      <c r="I687" s="8">
        <v>92400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183.5</v>
      </c>
      <c r="T687" s="8">
        <v>0</v>
      </c>
      <c r="U687" s="8">
        <v>0</v>
      </c>
      <c r="V687" s="8">
        <v>3</v>
      </c>
      <c r="W687" s="8">
        <v>0</v>
      </c>
      <c r="X687" s="8">
        <v>1</v>
      </c>
      <c r="Y687" s="8"/>
      <c r="Z687" s="8">
        <v>1000</v>
      </c>
      <c r="AA687" s="8">
        <v>0</v>
      </c>
    </row>
    <row r="688" spans="1:27" x14ac:dyDescent="0.25">
      <c r="A688" s="8">
        <v>1666805</v>
      </c>
      <c r="B688" s="8">
        <v>70</v>
      </c>
      <c r="C688" s="8">
        <v>54</v>
      </c>
      <c r="D688" s="8">
        <v>126.3</v>
      </c>
      <c r="E688" s="8">
        <v>14</v>
      </c>
      <c r="F688" s="8">
        <v>1</v>
      </c>
      <c r="G688" s="8">
        <v>11</v>
      </c>
      <c r="H688" s="8">
        <v>12</v>
      </c>
      <c r="I688" s="8">
        <v>92400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126.3</v>
      </c>
      <c r="T688" s="8">
        <v>0</v>
      </c>
      <c r="U688" s="8">
        <v>0</v>
      </c>
      <c r="V688" s="8">
        <v>3</v>
      </c>
      <c r="W688" s="8">
        <v>1</v>
      </c>
      <c r="X688" s="8">
        <v>1</v>
      </c>
      <c r="Y688" s="8"/>
      <c r="Z688" s="8">
        <v>1000</v>
      </c>
      <c r="AA688" s="8">
        <v>0</v>
      </c>
    </row>
    <row r="689" spans="1:27" x14ac:dyDescent="0.25">
      <c r="A689" s="8">
        <v>2372801</v>
      </c>
      <c r="B689" s="8">
        <v>70</v>
      </c>
      <c r="C689" s="8">
        <v>29</v>
      </c>
      <c r="D689" s="8">
        <v>509.7</v>
      </c>
      <c r="E689" s="8">
        <v>14</v>
      </c>
      <c r="F689" s="8">
        <v>1</v>
      </c>
      <c r="G689" s="8">
        <v>36</v>
      </c>
      <c r="H689" s="8">
        <v>12</v>
      </c>
      <c r="I689" s="8">
        <v>217200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431.2</v>
      </c>
      <c r="T689" s="8">
        <v>0</v>
      </c>
      <c r="U689" s="8">
        <v>0</v>
      </c>
      <c r="V689" s="8">
        <v>3</v>
      </c>
      <c r="W689" s="8">
        <v>0</v>
      </c>
      <c r="X689" s="8">
        <v>1</v>
      </c>
      <c r="Y689" s="8"/>
      <c r="Z689" s="8">
        <v>3000</v>
      </c>
      <c r="AA689" s="8">
        <v>8000</v>
      </c>
    </row>
    <row r="690" spans="1:27" x14ac:dyDescent="0.25">
      <c r="A690" s="8">
        <v>2373101</v>
      </c>
      <c r="B690" s="8">
        <v>70</v>
      </c>
      <c r="C690" s="8">
        <v>50</v>
      </c>
      <c r="D690" s="8">
        <v>290</v>
      </c>
      <c r="E690" s="8">
        <v>14</v>
      </c>
      <c r="F690" s="8">
        <v>1</v>
      </c>
      <c r="G690" s="8">
        <v>15</v>
      </c>
      <c r="H690" s="8">
        <v>12</v>
      </c>
      <c r="I690" s="8">
        <v>154800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211.5</v>
      </c>
      <c r="T690" s="8">
        <v>0</v>
      </c>
      <c r="U690" s="8">
        <v>0</v>
      </c>
      <c r="V690" s="8">
        <v>3</v>
      </c>
      <c r="W690" s="8">
        <v>1</v>
      </c>
      <c r="X690" s="8">
        <v>1</v>
      </c>
      <c r="Y690" s="8"/>
      <c r="Z690" s="8">
        <v>2000</v>
      </c>
      <c r="AA690" s="8">
        <v>8000</v>
      </c>
    </row>
    <row r="691" spans="1:27" x14ac:dyDescent="0.25">
      <c r="A691" s="8">
        <v>2373102</v>
      </c>
      <c r="B691" s="8">
        <v>70</v>
      </c>
      <c r="C691" s="8">
        <v>53</v>
      </c>
      <c r="D691" s="8">
        <v>385.9</v>
      </c>
      <c r="E691" s="8">
        <v>14</v>
      </c>
      <c r="F691" s="8">
        <v>1</v>
      </c>
      <c r="G691" s="8">
        <v>12</v>
      </c>
      <c r="H691" s="8">
        <v>12</v>
      </c>
      <c r="I691" s="8">
        <v>154800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307.39999999999998</v>
      </c>
      <c r="T691" s="8">
        <v>0</v>
      </c>
      <c r="U691" s="8">
        <v>0</v>
      </c>
      <c r="V691" s="8">
        <v>3</v>
      </c>
      <c r="W691" s="8">
        <v>0</v>
      </c>
      <c r="X691" s="8">
        <v>1</v>
      </c>
      <c r="Y691" s="8"/>
      <c r="Z691" s="8">
        <v>2000</v>
      </c>
      <c r="AA691" s="8">
        <v>8000</v>
      </c>
    </row>
    <row r="692" spans="1:27" x14ac:dyDescent="0.25">
      <c r="A692" s="8">
        <v>2373301</v>
      </c>
      <c r="B692" s="8">
        <v>70</v>
      </c>
      <c r="C692" s="8">
        <v>37</v>
      </c>
      <c r="D692" s="8">
        <v>262</v>
      </c>
      <c r="E692" s="8">
        <v>14</v>
      </c>
      <c r="F692" s="8">
        <v>1</v>
      </c>
      <c r="G692" s="8">
        <v>28</v>
      </c>
      <c r="H692" s="8">
        <v>12</v>
      </c>
      <c r="I692" s="8">
        <v>92400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183.5</v>
      </c>
      <c r="T692" s="8">
        <v>0</v>
      </c>
      <c r="U692" s="8">
        <v>0</v>
      </c>
      <c r="V692" s="8">
        <v>3</v>
      </c>
      <c r="W692" s="8">
        <v>0</v>
      </c>
      <c r="X692" s="8">
        <v>1</v>
      </c>
      <c r="Y692" s="8"/>
      <c r="Z692" s="8">
        <v>1000</v>
      </c>
      <c r="AA692" s="8">
        <v>8000</v>
      </c>
    </row>
    <row r="693" spans="1:27" x14ac:dyDescent="0.25">
      <c r="A693" s="8">
        <v>2373304</v>
      </c>
      <c r="B693" s="8">
        <v>70</v>
      </c>
      <c r="C693" s="8">
        <v>42</v>
      </c>
      <c r="D693" s="8">
        <v>204.8</v>
      </c>
      <c r="E693" s="8">
        <v>14</v>
      </c>
      <c r="F693" s="8">
        <v>1</v>
      </c>
      <c r="G693" s="8">
        <v>23</v>
      </c>
      <c r="H693" s="8">
        <v>12</v>
      </c>
      <c r="I693" s="8">
        <v>92400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126.3</v>
      </c>
      <c r="T693" s="8">
        <v>0</v>
      </c>
      <c r="U693" s="8">
        <v>0</v>
      </c>
      <c r="V693" s="8">
        <v>3</v>
      </c>
      <c r="W693" s="8">
        <v>1</v>
      </c>
      <c r="X693" s="8">
        <v>1</v>
      </c>
      <c r="Y693" s="8"/>
      <c r="Z693" s="8">
        <v>1000</v>
      </c>
      <c r="AA693" s="8">
        <v>8000</v>
      </c>
    </row>
    <row r="694" spans="1:27" x14ac:dyDescent="0.25">
      <c r="A694" s="8">
        <v>2373306</v>
      </c>
      <c r="B694" s="8">
        <v>70</v>
      </c>
      <c r="C694" s="8">
        <v>19</v>
      </c>
      <c r="D694" s="8">
        <v>204.8</v>
      </c>
      <c r="E694" s="8">
        <v>14</v>
      </c>
      <c r="F694" s="8">
        <v>1</v>
      </c>
      <c r="G694" s="8">
        <v>46</v>
      </c>
      <c r="H694" s="8">
        <v>12</v>
      </c>
      <c r="I694" s="8">
        <v>92400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126.3</v>
      </c>
      <c r="T694" s="8">
        <v>0</v>
      </c>
      <c r="U694" s="8">
        <v>0</v>
      </c>
      <c r="V694" s="8">
        <v>3</v>
      </c>
      <c r="W694" s="8">
        <v>1</v>
      </c>
      <c r="X694" s="8">
        <v>1</v>
      </c>
      <c r="Y694" s="8"/>
      <c r="Z694" s="8">
        <v>1000</v>
      </c>
      <c r="AA694" s="8">
        <v>8000</v>
      </c>
    </row>
    <row r="695" spans="1:27" x14ac:dyDescent="0.25">
      <c r="A695" s="8">
        <v>2373307</v>
      </c>
      <c r="B695" s="8">
        <v>70</v>
      </c>
      <c r="C695" s="8">
        <v>20</v>
      </c>
      <c r="D695" s="8">
        <v>204.8</v>
      </c>
      <c r="E695" s="8">
        <v>14</v>
      </c>
      <c r="F695" s="8">
        <v>1</v>
      </c>
      <c r="G695" s="8">
        <v>45</v>
      </c>
      <c r="H695" s="8">
        <v>12</v>
      </c>
      <c r="I695" s="8">
        <v>92400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126.3</v>
      </c>
      <c r="T695" s="8">
        <v>0</v>
      </c>
      <c r="U695" s="8">
        <v>0</v>
      </c>
      <c r="V695" s="8">
        <v>3</v>
      </c>
      <c r="W695" s="8">
        <v>1</v>
      </c>
      <c r="X695" s="8">
        <v>1</v>
      </c>
      <c r="Y695" s="8"/>
      <c r="Z695" s="8">
        <v>1000</v>
      </c>
      <c r="AA695" s="8">
        <v>8000</v>
      </c>
    </row>
    <row r="696" spans="1:27" x14ac:dyDescent="0.25">
      <c r="A696" s="8">
        <v>2373701</v>
      </c>
      <c r="B696" s="8">
        <v>70</v>
      </c>
      <c r="C696" s="8">
        <v>46</v>
      </c>
      <c r="D696" s="8">
        <v>509.7</v>
      </c>
      <c r="E696" s="8">
        <v>14</v>
      </c>
      <c r="F696" s="8">
        <v>1</v>
      </c>
      <c r="G696" s="8">
        <v>19</v>
      </c>
      <c r="H696" s="8">
        <v>12</v>
      </c>
      <c r="I696" s="8">
        <v>217200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431.2</v>
      </c>
      <c r="T696" s="8">
        <v>0</v>
      </c>
      <c r="U696" s="8">
        <v>0</v>
      </c>
      <c r="V696" s="8">
        <v>3</v>
      </c>
      <c r="W696" s="8">
        <v>0</v>
      </c>
      <c r="X696" s="8">
        <v>1</v>
      </c>
      <c r="Y696" s="8"/>
      <c r="Z696" s="8">
        <v>3000</v>
      </c>
      <c r="AA696" s="8">
        <v>8000</v>
      </c>
    </row>
    <row r="697" spans="1:27" x14ac:dyDescent="0.25">
      <c r="A697" s="8">
        <v>2373704</v>
      </c>
      <c r="B697" s="8">
        <v>70</v>
      </c>
      <c r="C697" s="8">
        <v>45</v>
      </c>
      <c r="D697" s="8">
        <v>375.2</v>
      </c>
      <c r="E697" s="8">
        <v>14</v>
      </c>
      <c r="F697" s="8">
        <v>1</v>
      </c>
      <c r="G697" s="8">
        <v>20</v>
      </c>
      <c r="H697" s="8">
        <v>12</v>
      </c>
      <c r="I697" s="8">
        <v>217200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296.7</v>
      </c>
      <c r="T697" s="8">
        <v>0</v>
      </c>
      <c r="U697" s="8">
        <v>0</v>
      </c>
      <c r="V697" s="8">
        <v>3</v>
      </c>
      <c r="W697" s="8">
        <v>1</v>
      </c>
      <c r="X697" s="8">
        <v>1</v>
      </c>
      <c r="Y697" s="8"/>
      <c r="Z697" s="8">
        <v>3000</v>
      </c>
      <c r="AA697" s="8">
        <v>8000</v>
      </c>
    </row>
    <row r="698" spans="1:27" x14ac:dyDescent="0.25">
      <c r="A698" s="8">
        <v>1982402</v>
      </c>
      <c r="B698" s="8">
        <v>70</v>
      </c>
      <c r="C698" s="8">
        <v>43</v>
      </c>
      <c r="D698" s="8">
        <v>183.5</v>
      </c>
      <c r="E698" s="8">
        <v>14</v>
      </c>
      <c r="F698" s="8">
        <v>1</v>
      </c>
      <c r="G698" s="8">
        <v>22</v>
      </c>
      <c r="H698" s="8">
        <v>12</v>
      </c>
      <c r="I698" s="8">
        <v>92400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183.5</v>
      </c>
      <c r="T698" s="8">
        <v>0</v>
      </c>
      <c r="U698" s="8">
        <v>0</v>
      </c>
      <c r="V698" s="8">
        <v>3</v>
      </c>
      <c r="W698" s="8">
        <v>0</v>
      </c>
      <c r="X698" s="8">
        <v>1</v>
      </c>
      <c r="Y698" s="8"/>
      <c r="Z698" s="8">
        <v>1000</v>
      </c>
      <c r="AA698" s="8">
        <v>0</v>
      </c>
    </row>
    <row r="699" spans="1:27" x14ac:dyDescent="0.25">
      <c r="A699" s="8">
        <v>1982404</v>
      </c>
      <c r="B699" s="8">
        <v>70</v>
      </c>
      <c r="C699" s="8">
        <v>40</v>
      </c>
      <c r="D699" s="8">
        <v>126.3</v>
      </c>
      <c r="E699" s="8">
        <v>14</v>
      </c>
      <c r="F699" s="8">
        <v>1</v>
      </c>
      <c r="G699" s="8">
        <v>25</v>
      </c>
      <c r="H699" s="8">
        <v>12</v>
      </c>
      <c r="I699" s="8">
        <v>92400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126.3</v>
      </c>
      <c r="T699" s="8">
        <v>0</v>
      </c>
      <c r="U699" s="8">
        <v>0</v>
      </c>
      <c r="V699" s="8">
        <v>3</v>
      </c>
      <c r="W699" s="8">
        <v>1</v>
      </c>
      <c r="X699" s="8">
        <v>1</v>
      </c>
      <c r="Y699" s="8"/>
      <c r="Z699" s="8">
        <v>1000</v>
      </c>
      <c r="AA699" s="8">
        <v>0</v>
      </c>
    </row>
    <row r="700" spans="1:27" x14ac:dyDescent="0.25">
      <c r="A700" s="8">
        <v>2374101</v>
      </c>
      <c r="B700" s="8">
        <v>70</v>
      </c>
      <c r="C700" s="8">
        <v>48</v>
      </c>
      <c r="D700" s="8">
        <v>509.7</v>
      </c>
      <c r="E700" s="8">
        <v>14</v>
      </c>
      <c r="F700" s="8">
        <v>1</v>
      </c>
      <c r="G700" s="8">
        <v>17</v>
      </c>
      <c r="H700" s="8">
        <v>12</v>
      </c>
      <c r="I700" s="8">
        <v>217200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431.2</v>
      </c>
      <c r="T700" s="8">
        <v>0</v>
      </c>
      <c r="U700" s="8">
        <v>0</v>
      </c>
      <c r="V700" s="8">
        <v>3</v>
      </c>
      <c r="W700" s="8">
        <v>0</v>
      </c>
      <c r="X700" s="8">
        <v>1</v>
      </c>
      <c r="Y700" s="8"/>
      <c r="Z700" s="8">
        <v>3000</v>
      </c>
      <c r="AA700" s="8">
        <v>8000</v>
      </c>
    </row>
    <row r="701" spans="1:27" x14ac:dyDescent="0.25">
      <c r="A701" s="8">
        <v>2374201</v>
      </c>
      <c r="B701" s="8">
        <v>70</v>
      </c>
      <c r="C701" s="8">
        <v>32</v>
      </c>
      <c r="D701" s="8">
        <v>509.7</v>
      </c>
      <c r="E701" s="8">
        <v>14</v>
      </c>
      <c r="F701" s="8">
        <v>1</v>
      </c>
      <c r="G701" s="8">
        <v>33</v>
      </c>
      <c r="H701" s="8">
        <v>12</v>
      </c>
      <c r="I701" s="8">
        <v>217200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431.2</v>
      </c>
      <c r="T701" s="8">
        <v>0</v>
      </c>
      <c r="U701" s="8">
        <v>0</v>
      </c>
      <c r="V701" s="8">
        <v>3</v>
      </c>
      <c r="W701" s="8">
        <v>0</v>
      </c>
      <c r="X701" s="8">
        <v>1</v>
      </c>
      <c r="Y701" s="8"/>
      <c r="Z701" s="8">
        <v>3000</v>
      </c>
      <c r="AA701" s="8">
        <v>8000</v>
      </c>
    </row>
    <row r="702" spans="1:27" x14ac:dyDescent="0.25">
      <c r="A702" s="8">
        <v>2374204</v>
      </c>
      <c r="B702" s="8">
        <v>70</v>
      </c>
      <c r="C702" s="8">
        <v>30</v>
      </c>
      <c r="D702" s="8">
        <v>375.2</v>
      </c>
      <c r="E702" s="8">
        <v>14</v>
      </c>
      <c r="F702" s="8">
        <v>1</v>
      </c>
      <c r="G702" s="8">
        <v>35</v>
      </c>
      <c r="H702" s="8">
        <v>12</v>
      </c>
      <c r="I702" s="8">
        <v>217200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296.7</v>
      </c>
      <c r="T702" s="8">
        <v>0</v>
      </c>
      <c r="U702" s="8">
        <v>0</v>
      </c>
      <c r="V702" s="8">
        <v>3</v>
      </c>
      <c r="W702" s="8">
        <v>1</v>
      </c>
      <c r="X702" s="8">
        <v>1</v>
      </c>
      <c r="Y702" s="8"/>
      <c r="Z702" s="8">
        <v>3000</v>
      </c>
      <c r="AA702" s="8">
        <v>8000</v>
      </c>
    </row>
    <row r="703" spans="1:27" x14ac:dyDescent="0.25">
      <c r="A703" s="8">
        <v>2374501</v>
      </c>
      <c r="B703" s="8">
        <v>70</v>
      </c>
      <c r="C703" s="8">
        <v>60</v>
      </c>
      <c r="D703" s="8">
        <v>262</v>
      </c>
      <c r="E703" s="8">
        <v>14</v>
      </c>
      <c r="F703" s="8">
        <v>1</v>
      </c>
      <c r="G703" s="8">
        <v>5</v>
      </c>
      <c r="H703" s="8">
        <v>12</v>
      </c>
      <c r="I703" s="8">
        <v>92400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183.5</v>
      </c>
      <c r="T703" s="8">
        <v>0</v>
      </c>
      <c r="U703" s="8">
        <v>0</v>
      </c>
      <c r="V703" s="8">
        <v>3</v>
      </c>
      <c r="W703" s="8">
        <v>0</v>
      </c>
      <c r="X703" s="8">
        <v>1</v>
      </c>
      <c r="Y703" s="8"/>
      <c r="Z703" s="8">
        <v>1000</v>
      </c>
      <c r="AA703" s="8">
        <v>8000</v>
      </c>
    </row>
    <row r="704" spans="1:27" x14ac:dyDescent="0.25">
      <c r="A704" s="8">
        <v>2374502</v>
      </c>
      <c r="B704" s="8">
        <v>70</v>
      </c>
      <c r="C704" s="8">
        <v>59</v>
      </c>
      <c r="D704" s="8">
        <v>204.8</v>
      </c>
      <c r="E704" s="8">
        <v>14</v>
      </c>
      <c r="F704" s="8">
        <v>1</v>
      </c>
      <c r="G704" s="8">
        <v>6</v>
      </c>
      <c r="H704" s="8">
        <v>12</v>
      </c>
      <c r="I704" s="8">
        <v>92400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126.3</v>
      </c>
      <c r="T704" s="8">
        <v>0</v>
      </c>
      <c r="U704" s="8">
        <v>0</v>
      </c>
      <c r="V704" s="8">
        <v>3</v>
      </c>
      <c r="W704" s="8">
        <v>1</v>
      </c>
      <c r="X704" s="8">
        <v>1</v>
      </c>
      <c r="Y704" s="8"/>
      <c r="Z704" s="8">
        <v>1000</v>
      </c>
      <c r="AA704" s="8">
        <v>8000</v>
      </c>
    </row>
    <row r="705" spans="1:27" x14ac:dyDescent="0.25">
      <c r="A705" s="8">
        <v>2375601</v>
      </c>
      <c r="B705" s="8">
        <v>70</v>
      </c>
      <c r="C705" s="8">
        <v>53</v>
      </c>
      <c r="D705" s="8">
        <v>385.9</v>
      </c>
      <c r="E705" s="8">
        <v>14</v>
      </c>
      <c r="F705" s="8">
        <v>1</v>
      </c>
      <c r="G705" s="8">
        <v>12</v>
      </c>
      <c r="H705" s="8">
        <v>12</v>
      </c>
      <c r="I705" s="8">
        <v>154800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307.39999999999998</v>
      </c>
      <c r="T705" s="8">
        <v>0</v>
      </c>
      <c r="U705" s="8">
        <v>0</v>
      </c>
      <c r="V705" s="8">
        <v>3</v>
      </c>
      <c r="W705" s="8">
        <v>0</v>
      </c>
      <c r="X705" s="8">
        <v>1</v>
      </c>
      <c r="Y705" s="8"/>
      <c r="Z705" s="8">
        <v>2000</v>
      </c>
      <c r="AA705" s="8">
        <v>8000</v>
      </c>
    </row>
    <row r="706" spans="1:27" x14ac:dyDescent="0.25">
      <c r="A706" s="8">
        <v>2375604</v>
      </c>
      <c r="B706" s="8">
        <v>70</v>
      </c>
      <c r="C706" s="8">
        <v>55</v>
      </c>
      <c r="D706" s="8">
        <v>290</v>
      </c>
      <c r="E706" s="8">
        <v>14</v>
      </c>
      <c r="F706" s="8">
        <v>1</v>
      </c>
      <c r="G706" s="8">
        <v>10</v>
      </c>
      <c r="H706" s="8">
        <v>12</v>
      </c>
      <c r="I706" s="8">
        <v>154800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211.5</v>
      </c>
      <c r="T706" s="8">
        <v>0</v>
      </c>
      <c r="U706" s="8">
        <v>0</v>
      </c>
      <c r="V706" s="8">
        <v>3</v>
      </c>
      <c r="W706" s="8">
        <v>1</v>
      </c>
      <c r="X706" s="8">
        <v>1</v>
      </c>
      <c r="Y706" s="8"/>
      <c r="Z706" s="8">
        <v>2000</v>
      </c>
      <c r="AA706" s="8">
        <v>8000</v>
      </c>
    </row>
    <row r="707" spans="1:27" x14ac:dyDescent="0.25">
      <c r="A707" s="8">
        <v>2375801</v>
      </c>
      <c r="B707" s="8">
        <v>70</v>
      </c>
      <c r="C707" s="8">
        <v>44</v>
      </c>
      <c r="D707" s="8">
        <v>242.6</v>
      </c>
      <c r="E707" s="8">
        <v>14</v>
      </c>
      <c r="F707" s="8">
        <v>1</v>
      </c>
      <c r="G707" s="8">
        <v>21</v>
      </c>
      <c r="H707" s="8">
        <v>1</v>
      </c>
      <c r="I707" s="8">
        <v>92400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169.9</v>
      </c>
      <c r="T707" s="8">
        <v>261.89999999999998</v>
      </c>
      <c r="U707" s="8">
        <v>0</v>
      </c>
      <c r="V707" s="8">
        <v>3</v>
      </c>
      <c r="W707" s="8">
        <v>0</v>
      </c>
      <c r="X707" s="8">
        <v>1</v>
      </c>
      <c r="Y707" s="8"/>
      <c r="Z707" s="8">
        <v>1000</v>
      </c>
      <c r="AA707" s="8">
        <v>8000</v>
      </c>
    </row>
    <row r="708" spans="1:27" x14ac:dyDescent="0.25">
      <c r="A708" s="8">
        <v>2375901</v>
      </c>
      <c r="B708" s="8">
        <v>70</v>
      </c>
      <c r="C708" s="8">
        <v>41</v>
      </c>
      <c r="D708" s="8">
        <v>307.39999999999998</v>
      </c>
      <c r="E708" s="8">
        <v>14</v>
      </c>
      <c r="F708" s="8">
        <v>1</v>
      </c>
      <c r="G708" s="8">
        <v>24</v>
      </c>
      <c r="H708" s="8">
        <v>12</v>
      </c>
      <c r="I708" s="8">
        <v>154800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307.39999999999998</v>
      </c>
      <c r="T708" s="8">
        <v>0</v>
      </c>
      <c r="U708" s="8">
        <v>0</v>
      </c>
      <c r="V708" s="8">
        <v>3</v>
      </c>
      <c r="W708" s="8">
        <v>0</v>
      </c>
      <c r="X708" s="8">
        <v>1</v>
      </c>
      <c r="Y708" s="8"/>
      <c r="Z708" s="8">
        <v>2000</v>
      </c>
      <c r="AA708" s="8">
        <v>0</v>
      </c>
    </row>
    <row r="709" spans="1:27" x14ac:dyDescent="0.25">
      <c r="A709" s="8">
        <v>2376001</v>
      </c>
      <c r="B709" s="8">
        <v>70</v>
      </c>
      <c r="C709" s="8">
        <v>38</v>
      </c>
      <c r="D709" s="8">
        <v>296.7</v>
      </c>
      <c r="E709" s="8">
        <v>14</v>
      </c>
      <c r="F709" s="8">
        <v>1</v>
      </c>
      <c r="G709" s="8">
        <v>27</v>
      </c>
      <c r="H709" s="8">
        <v>12</v>
      </c>
      <c r="I709" s="8">
        <v>217200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296.7</v>
      </c>
      <c r="T709" s="8">
        <v>0</v>
      </c>
      <c r="U709" s="8">
        <v>0</v>
      </c>
      <c r="V709" s="8">
        <v>3</v>
      </c>
      <c r="W709" s="8">
        <v>1</v>
      </c>
      <c r="X709" s="8">
        <v>1</v>
      </c>
      <c r="Y709" s="8"/>
      <c r="Z709" s="8">
        <v>3000</v>
      </c>
      <c r="AA709" s="8">
        <v>0</v>
      </c>
    </row>
    <row r="710" spans="1:27" x14ac:dyDescent="0.25">
      <c r="A710" s="8">
        <v>2374001</v>
      </c>
      <c r="B710" s="8">
        <v>70</v>
      </c>
      <c r="C710" s="8">
        <v>49</v>
      </c>
      <c r="D710" s="8">
        <v>375.2</v>
      </c>
      <c r="E710" s="8">
        <v>14</v>
      </c>
      <c r="F710" s="8">
        <v>1</v>
      </c>
      <c r="G710" s="8">
        <v>16</v>
      </c>
      <c r="H710" s="8">
        <v>12</v>
      </c>
      <c r="I710" s="8">
        <v>217200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296.7</v>
      </c>
      <c r="T710" s="8">
        <v>0</v>
      </c>
      <c r="U710" s="8">
        <v>0</v>
      </c>
      <c r="V710" s="8">
        <v>3</v>
      </c>
      <c r="W710" s="8">
        <v>1</v>
      </c>
      <c r="X710" s="8">
        <v>1</v>
      </c>
      <c r="Y710" s="8"/>
      <c r="Z710" s="8">
        <v>3000</v>
      </c>
      <c r="AA710" s="8">
        <v>8000</v>
      </c>
    </row>
    <row r="711" spans="1:27" x14ac:dyDescent="0.25">
      <c r="A711" s="8">
        <v>2376101</v>
      </c>
      <c r="B711" s="8">
        <v>70</v>
      </c>
      <c r="C711" s="8">
        <v>37</v>
      </c>
      <c r="D711" s="8">
        <v>385.9</v>
      </c>
      <c r="E711" s="8">
        <v>14</v>
      </c>
      <c r="F711" s="8">
        <v>1</v>
      </c>
      <c r="G711" s="8">
        <v>28</v>
      </c>
      <c r="H711" s="8">
        <v>12</v>
      </c>
      <c r="I711" s="8">
        <v>154800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307.39999999999998</v>
      </c>
      <c r="T711" s="8">
        <v>0</v>
      </c>
      <c r="U711" s="8">
        <v>0</v>
      </c>
      <c r="V711" s="8">
        <v>3</v>
      </c>
      <c r="W711" s="8">
        <v>0</v>
      </c>
      <c r="X711" s="8">
        <v>1</v>
      </c>
      <c r="Y711" s="8"/>
      <c r="Z711" s="8">
        <v>2000</v>
      </c>
      <c r="AA711" s="8">
        <v>8000</v>
      </c>
    </row>
    <row r="712" spans="1:27" x14ac:dyDescent="0.25">
      <c r="A712" s="8">
        <v>2376104</v>
      </c>
      <c r="B712" s="8">
        <v>70</v>
      </c>
      <c r="C712" s="8">
        <v>35</v>
      </c>
      <c r="D712" s="8">
        <v>290</v>
      </c>
      <c r="E712" s="8">
        <v>14</v>
      </c>
      <c r="F712" s="8">
        <v>1</v>
      </c>
      <c r="G712" s="8">
        <v>30</v>
      </c>
      <c r="H712" s="8">
        <v>12</v>
      </c>
      <c r="I712" s="8">
        <v>154800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211.5</v>
      </c>
      <c r="T712" s="8">
        <v>0</v>
      </c>
      <c r="U712" s="8">
        <v>0</v>
      </c>
      <c r="V712" s="8">
        <v>3</v>
      </c>
      <c r="W712" s="8">
        <v>1</v>
      </c>
      <c r="X712" s="8">
        <v>1</v>
      </c>
      <c r="Y712" s="8"/>
      <c r="Z712" s="8">
        <v>2000</v>
      </c>
      <c r="AA712" s="8">
        <v>8000</v>
      </c>
    </row>
    <row r="713" spans="1:27" x14ac:dyDescent="0.25">
      <c r="A713" s="8">
        <v>2376301</v>
      </c>
      <c r="B713" s="8">
        <v>70</v>
      </c>
      <c r="C713" s="8">
        <v>32</v>
      </c>
      <c r="D713" s="8">
        <v>509.7</v>
      </c>
      <c r="E713" s="8">
        <v>14</v>
      </c>
      <c r="F713" s="8">
        <v>1</v>
      </c>
      <c r="G713" s="8">
        <v>33</v>
      </c>
      <c r="H713" s="8">
        <v>12</v>
      </c>
      <c r="I713" s="8">
        <v>217200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431.2</v>
      </c>
      <c r="T713" s="8">
        <v>0</v>
      </c>
      <c r="U713" s="8">
        <v>0</v>
      </c>
      <c r="V713" s="8">
        <v>3</v>
      </c>
      <c r="W713" s="8">
        <v>0</v>
      </c>
      <c r="X713" s="8">
        <v>1</v>
      </c>
      <c r="Y713" s="8"/>
      <c r="Z713" s="8">
        <v>3000</v>
      </c>
      <c r="AA713" s="8">
        <v>8000</v>
      </c>
    </row>
    <row r="714" spans="1:27" x14ac:dyDescent="0.25">
      <c r="A714" s="8">
        <v>2376304</v>
      </c>
      <c r="B714" s="8">
        <v>70</v>
      </c>
      <c r="C714" s="8">
        <v>29</v>
      </c>
      <c r="D714" s="8">
        <v>375.2</v>
      </c>
      <c r="E714" s="8">
        <v>14</v>
      </c>
      <c r="F714" s="8">
        <v>1</v>
      </c>
      <c r="G714" s="8">
        <v>36</v>
      </c>
      <c r="H714" s="8">
        <v>12</v>
      </c>
      <c r="I714" s="8">
        <v>217200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296.7</v>
      </c>
      <c r="T714" s="8">
        <v>0</v>
      </c>
      <c r="U714" s="8">
        <v>0</v>
      </c>
      <c r="V714" s="8">
        <v>3</v>
      </c>
      <c r="W714" s="8">
        <v>1</v>
      </c>
      <c r="X714" s="8">
        <v>1</v>
      </c>
      <c r="Y714" s="8"/>
      <c r="Z714" s="8">
        <v>3000</v>
      </c>
      <c r="AA714" s="8">
        <v>8000</v>
      </c>
    </row>
    <row r="715" spans="1:27" x14ac:dyDescent="0.25">
      <c r="A715" s="8">
        <v>744801</v>
      </c>
      <c r="B715" s="8">
        <v>70</v>
      </c>
      <c r="C715" s="8">
        <v>58</v>
      </c>
      <c r="D715" s="8">
        <v>204.8</v>
      </c>
      <c r="E715" s="8">
        <v>14</v>
      </c>
      <c r="F715" s="8">
        <v>1</v>
      </c>
      <c r="G715" s="8">
        <v>7</v>
      </c>
      <c r="H715" s="8">
        <v>12</v>
      </c>
      <c r="I715" s="8">
        <v>92400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126.3</v>
      </c>
      <c r="T715" s="8">
        <v>0</v>
      </c>
      <c r="U715" s="8">
        <v>0</v>
      </c>
      <c r="V715" s="8">
        <v>3</v>
      </c>
      <c r="W715" s="8">
        <v>1</v>
      </c>
      <c r="X715" s="8">
        <v>1</v>
      </c>
      <c r="Y715" s="8"/>
      <c r="Z715" s="8">
        <v>1000</v>
      </c>
      <c r="AA715" s="8">
        <v>8000</v>
      </c>
    </row>
    <row r="716" spans="1:27" x14ac:dyDescent="0.25">
      <c r="A716" s="8">
        <v>2376501</v>
      </c>
      <c r="B716" s="8">
        <v>70</v>
      </c>
      <c r="C716" s="8">
        <v>47</v>
      </c>
      <c r="D716" s="8">
        <v>262</v>
      </c>
      <c r="E716" s="8">
        <v>14</v>
      </c>
      <c r="F716" s="8">
        <v>1</v>
      </c>
      <c r="G716" s="8">
        <v>18</v>
      </c>
      <c r="H716" s="8">
        <v>12</v>
      </c>
      <c r="I716" s="8">
        <v>92400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183.5</v>
      </c>
      <c r="T716" s="8">
        <v>0</v>
      </c>
      <c r="U716" s="8">
        <v>0</v>
      </c>
      <c r="V716" s="8">
        <v>3</v>
      </c>
      <c r="W716" s="8">
        <v>0</v>
      </c>
      <c r="X716" s="8">
        <v>1</v>
      </c>
      <c r="Y716" s="8"/>
      <c r="Z716" s="8">
        <v>1000</v>
      </c>
      <c r="AA716" s="8">
        <v>8000</v>
      </c>
    </row>
    <row r="717" spans="1:27" x14ac:dyDescent="0.25">
      <c r="A717" s="8">
        <v>2376601</v>
      </c>
      <c r="B717" s="8">
        <v>70</v>
      </c>
      <c r="C717" s="8">
        <v>42</v>
      </c>
      <c r="D717" s="8">
        <v>307.39999999999998</v>
      </c>
      <c r="E717" s="8">
        <v>14</v>
      </c>
      <c r="F717" s="8">
        <v>1</v>
      </c>
      <c r="G717" s="8">
        <v>23</v>
      </c>
      <c r="H717" s="8">
        <v>12</v>
      </c>
      <c r="I717" s="8">
        <v>154800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307.39999999999998</v>
      </c>
      <c r="T717" s="8">
        <v>0</v>
      </c>
      <c r="U717" s="8">
        <v>0</v>
      </c>
      <c r="V717" s="8">
        <v>3</v>
      </c>
      <c r="W717" s="8">
        <v>0</v>
      </c>
      <c r="X717" s="8">
        <v>1</v>
      </c>
      <c r="Y717" s="8"/>
      <c r="Z717" s="8">
        <v>2000</v>
      </c>
      <c r="AA717" s="8">
        <v>0</v>
      </c>
    </row>
    <row r="718" spans="1:27" x14ac:dyDescent="0.25">
      <c r="A718" s="8">
        <v>2376604</v>
      </c>
      <c r="B718" s="8">
        <v>70</v>
      </c>
      <c r="C718" s="8">
        <v>42</v>
      </c>
      <c r="D718" s="8">
        <v>211.5</v>
      </c>
      <c r="E718" s="8">
        <v>14</v>
      </c>
      <c r="F718" s="8">
        <v>1</v>
      </c>
      <c r="G718" s="8">
        <v>23</v>
      </c>
      <c r="H718" s="8">
        <v>12</v>
      </c>
      <c r="I718" s="8">
        <v>154800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211.5</v>
      </c>
      <c r="T718" s="8">
        <v>0</v>
      </c>
      <c r="U718" s="8">
        <v>0</v>
      </c>
      <c r="V718" s="8">
        <v>3</v>
      </c>
      <c r="W718" s="8">
        <v>1</v>
      </c>
      <c r="X718" s="8">
        <v>1</v>
      </c>
      <c r="Y718" s="8"/>
      <c r="Z718" s="8">
        <v>2000</v>
      </c>
      <c r="AA718" s="8">
        <v>0</v>
      </c>
    </row>
    <row r="719" spans="1:27" x14ac:dyDescent="0.25">
      <c r="A719" s="8">
        <v>2376801</v>
      </c>
      <c r="B719" s="8">
        <v>70</v>
      </c>
      <c r="C719" s="8">
        <v>33</v>
      </c>
      <c r="D719" s="8">
        <v>126.3</v>
      </c>
      <c r="E719" s="8">
        <v>14</v>
      </c>
      <c r="F719" s="8">
        <v>1</v>
      </c>
      <c r="G719" s="8">
        <v>32</v>
      </c>
      <c r="H719" s="8">
        <v>12</v>
      </c>
      <c r="I719" s="8">
        <v>92400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126.3</v>
      </c>
      <c r="T719" s="8">
        <v>0</v>
      </c>
      <c r="U719" s="8">
        <v>0</v>
      </c>
      <c r="V719" s="8">
        <v>3</v>
      </c>
      <c r="W719" s="8">
        <v>1</v>
      </c>
      <c r="X719" s="8">
        <v>1</v>
      </c>
      <c r="Y719" s="8"/>
      <c r="Z719" s="8">
        <v>1000</v>
      </c>
      <c r="AA719" s="8">
        <v>0</v>
      </c>
    </row>
    <row r="720" spans="1:27" x14ac:dyDescent="0.25">
      <c r="A720" s="8">
        <v>2376804</v>
      </c>
      <c r="B720" s="8">
        <v>70</v>
      </c>
      <c r="C720" s="8">
        <v>27</v>
      </c>
      <c r="D720" s="8">
        <v>183.5</v>
      </c>
      <c r="E720" s="8">
        <v>14</v>
      </c>
      <c r="F720" s="8">
        <v>1</v>
      </c>
      <c r="G720" s="8">
        <v>38</v>
      </c>
      <c r="H720" s="8">
        <v>12</v>
      </c>
      <c r="I720" s="8">
        <v>92400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183.5</v>
      </c>
      <c r="T720" s="8">
        <v>0</v>
      </c>
      <c r="U720" s="8">
        <v>0</v>
      </c>
      <c r="V720" s="8">
        <v>3</v>
      </c>
      <c r="W720" s="8">
        <v>0</v>
      </c>
      <c r="X720" s="8">
        <v>1</v>
      </c>
      <c r="Y720" s="8"/>
      <c r="Z720" s="8">
        <v>1000</v>
      </c>
      <c r="AA720" s="8">
        <v>0</v>
      </c>
    </row>
    <row r="721" spans="1:27" x14ac:dyDescent="0.25">
      <c r="A721" s="8">
        <v>2377001</v>
      </c>
      <c r="B721" s="8">
        <v>70</v>
      </c>
      <c r="C721" s="8">
        <v>54</v>
      </c>
      <c r="D721" s="8">
        <v>126.3</v>
      </c>
      <c r="E721" s="8">
        <v>14</v>
      </c>
      <c r="F721" s="8">
        <v>1</v>
      </c>
      <c r="G721" s="8">
        <v>11</v>
      </c>
      <c r="H721" s="8">
        <v>12</v>
      </c>
      <c r="I721" s="8">
        <v>92400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126.3</v>
      </c>
      <c r="T721" s="8">
        <v>0</v>
      </c>
      <c r="U721" s="8">
        <v>0</v>
      </c>
      <c r="V721" s="8">
        <v>3</v>
      </c>
      <c r="W721" s="8">
        <v>1</v>
      </c>
      <c r="X721" s="8">
        <v>1</v>
      </c>
      <c r="Y721" s="8"/>
      <c r="Z721" s="8">
        <v>1000</v>
      </c>
      <c r="AA721" s="8">
        <v>0</v>
      </c>
    </row>
    <row r="722" spans="1:27" x14ac:dyDescent="0.25">
      <c r="A722" s="8">
        <v>2377401</v>
      </c>
      <c r="B722" s="8">
        <v>70</v>
      </c>
      <c r="C722" s="8">
        <v>44</v>
      </c>
      <c r="D722" s="8">
        <v>385.9</v>
      </c>
      <c r="E722" s="8">
        <v>12</v>
      </c>
      <c r="F722" s="8">
        <v>1</v>
      </c>
      <c r="G722" s="8">
        <v>21</v>
      </c>
      <c r="H722" s="8">
        <v>12</v>
      </c>
      <c r="I722" s="8">
        <v>154800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307.39999999999998</v>
      </c>
      <c r="T722" s="8">
        <v>0</v>
      </c>
      <c r="U722" s="8">
        <v>0</v>
      </c>
      <c r="V722" s="8">
        <v>3</v>
      </c>
      <c r="W722" s="8">
        <v>0</v>
      </c>
      <c r="X722" s="8">
        <v>1</v>
      </c>
      <c r="Y722" s="8"/>
      <c r="Z722" s="8">
        <v>2000</v>
      </c>
      <c r="AA722" s="8">
        <v>8000</v>
      </c>
    </row>
    <row r="723" spans="1:27" x14ac:dyDescent="0.25">
      <c r="A723" s="8">
        <v>2054904</v>
      </c>
      <c r="B723" s="8">
        <v>70</v>
      </c>
      <c r="C723" s="8">
        <v>53</v>
      </c>
      <c r="D723" s="8">
        <v>385.9</v>
      </c>
      <c r="E723" s="8">
        <v>14</v>
      </c>
      <c r="F723" s="8">
        <v>1</v>
      </c>
      <c r="G723" s="8">
        <v>12</v>
      </c>
      <c r="H723" s="8">
        <v>12</v>
      </c>
      <c r="I723" s="8">
        <v>154800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307.39999999999998</v>
      </c>
      <c r="T723" s="8">
        <v>0</v>
      </c>
      <c r="U723" s="8">
        <v>0</v>
      </c>
      <c r="V723" s="8">
        <v>3</v>
      </c>
      <c r="W723" s="8">
        <v>0</v>
      </c>
      <c r="X723" s="8">
        <v>1</v>
      </c>
      <c r="Y723" s="8"/>
      <c r="Z723" s="8">
        <v>2000</v>
      </c>
      <c r="AA723" s="8">
        <v>8000</v>
      </c>
    </row>
    <row r="724" spans="1:27" x14ac:dyDescent="0.25">
      <c r="A724" s="8">
        <v>2377602</v>
      </c>
      <c r="B724" s="8">
        <v>70</v>
      </c>
      <c r="C724" s="8">
        <v>37</v>
      </c>
      <c r="D724" s="8">
        <v>385.9</v>
      </c>
      <c r="E724" s="8">
        <v>15</v>
      </c>
      <c r="F724" s="8">
        <v>1</v>
      </c>
      <c r="G724" s="8">
        <v>28</v>
      </c>
      <c r="H724" s="8">
        <v>12</v>
      </c>
      <c r="I724" s="8">
        <v>154800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307.39999999999998</v>
      </c>
      <c r="T724" s="8">
        <v>0</v>
      </c>
      <c r="U724" s="8">
        <v>0</v>
      </c>
      <c r="V724" s="8">
        <v>3</v>
      </c>
      <c r="W724" s="8">
        <v>0</v>
      </c>
      <c r="X724" s="8">
        <v>1</v>
      </c>
      <c r="Y724" s="8"/>
      <c r="Z724" s="8">
        <v>2000</v>
      </c>
      <c r="AA724" s="8">
        <v>8000</v>
      </c>
    </row>
    <row r="725" spans="1:27" x14ac:dyDescent="0.25">
      <c r="A725" s="8">
        <v>2377701</v>
      </c>
      <c r="B725" s="8">
        <v>70</v>
      </c>
      <c r="C725" s="8">
        <v>44</v>
      </c>
      <c r="D725" s="8">
        <v>262</v>
      </c>
      <c r="E725" s="8">
        <v>14</v>
      </c>
      <c r="F725" s="8">
        <v>1</v>
      </c>
      <c r="G725" s="8">
        <v>21</v>
      </c>
      <c r="H725" s="8">
        <v>12</v>
      </c>
      <c r="I725" s="8">
        <v>92400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183.5</v>
      </c>
      <c r="T725" s="8">
        <v>0</v>
      </c>
      <c r="U725" s="8">
        <v>0</v>
      </c>
      <c r="V725" s="8">
        <v>3</v>
      </c>
      <c r="W725" s="8">
        <v>0</v>
      </c>
      <c r="X725" s="8">
        <v>1</v>
      </c>
      <c r="Y725" s="8"/>
      <c r="Z725" s="8">
        <v>1000</v>
      </c>
      <c r="AA725" s="8">
        <v>8000</v>
      </c>
    </row>
    <row r="726" spans="1:27" x14ac:dyDescent="0.25">
      <c r="A726" s="8">
        <v>2377702</v>
      </c>
      <c r="B726" s="8">
        <v>70</v>
      </c>
      <c r="C726" s="8">
        <v>44</v>
      </c>
      <c r="D726" s="8">
        <v>204.8</v>
      </c>
      <c r="E726" s="8">
        <v>14</v>
      </c>
      <c r="F726" s="8">
        <v>1</v>
      </c>
      <c r="G726" s="8">
        <v>21</v>
      </c>
      <c r="H726" s="8">
        <v>12</v>
      </c>
      <c r="I726" s="8">
        <v>92400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126.3</v>
      </c>
      <c r="T726" s="8">
        <v>0</v>
      </c>
      <c r="U726" s="8">
        <v>0</v>
      </c>
      <c r="V726" s="8">
        <v>3</v>
      </c>
      <c r="W726" s="8">
        <v>1</v>
      </c>
      <c r="X726" s="8">
        <v>1</v>
      </c>
      <c r="Y726" s="8"/>
      <c r="Z726" s="8">
        <v>1000</v>
      </c>
      <c r="AA726" s="8">
        <v>8000</v>
      </c>
    </row>
    <row r="727" spans="1:27" x14ac:dyDescent="0.25">
      <c r="A727" s="8">
        <v>2054002</v>
      </c>
      <c r="B727" s="8">
        <v>70</v>
      </c>
      <c r="C727" s="8">
        <v>56</v>
      </c>
      <c r="D727" s="8">
        <v>385.9</v>
      </c>
      <c r="E727" s="8">
        <v>14</v>
      </c>
      <c r="F727" s="8">
        <v>1</v>
      </c>
      <c r="G727" s="8">
        <v>9</v>
      </c>
      <c r="H727" s="8">
        <v>12</v>
      </c>
      <c r="I727" s="8">
        <v>154800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307.39999999999998</v>
      </c>
      <c r="T727" s="8">
        <v>0</v>
      </c>
      <c r="U727" s="8">
        <v>0</v>
      </c>
      <c r="V727" s="8">
        <v>3</v>
      </c>
      <c r="W727" s="8">
        <v>0</v>
      </c>
      <c r="X727" s="8">
        <v>1</v>
      </c>
      <c r="Y727" s="8"/>
      <c r="Z727" s="8">
        <v>2000</v>
      </c>
      <c r="AA727" s="8">
        <v>8000</v>
      </c>
    </row>
    <row r="728" spans="1:27" x14ac:dyDescent="0.25">
      <c r="A728" s="8">
        <v>2054003</v>
      </c>
      <c r="B728" s="8">
        <v>70</v>
      </c>
      <c r="C728" s="8">
        <v>54</v>
      </c>
      <c r="D728" s="8">
        <v>290</v>
      </c>
      <c r="E728" s="8">
        <v>14</v>
      </c>
      <c r="F728" s="8">
        <v>1</v>
      </c>
      <c r="G728" s="8">
        <v>11</v>
      </c>
      <c r="H728" s="8">
        <v>12</v>
      </c>
      <c r="I728" s="8">
        <v>154800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211.5</v>
      </c>
      <c r="T728" s="8">
        <v>0</v>
      </c>
      <c r="U728" s="8">
        <v>0</v>
      </c>
      <c r="V728" s="8">
        <v>3</v>
      </c>
      <c r="W728" s="8">
        <v>1</v>
      </c>
      <c r="X728" s="8">
        <v>1</v>
      </c>
      <c r="Y728" s="8"/>
      <c r="Z728" s="8">
        <v>2000</v>
      </c>
      <c r="AA728" s="8">
        <v>8000</v>
      </c>
    </row>
    <row r="729" spans="1:27" x14ac:dyDescent="0.25">
      <c r="A729" s="8">
        <v>2377901</v>
      </c>
      <c r="B729" s="8">
        <v>70</v>
      </c>
      <c r="C729" s="8">
        <v>43</v>
      </c>
      <c r="D729" s="8">
        <v>509.7</v>
      </c>
      <c r="E729" s="8">
        <v>14</v>
      </c>
      <c r="F729" s="8">
        <v>1</v>
      </c>
      <c r="G729" s="8">
        <v>22</v>
      </c>
      <c r="H729" s="8">
        <v>12</v>
      </c>
      <c r="I729" s="8">
        <v>217200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431.2</v>
      </c>
      <c r="T729" s="8">
        <v>0</v>
      </c>
      <c r="U729" s="8">
        <v>0</v>
      </c>
      <c r="V729" s="8">
        <v>3</v>
      </c>
      <c r="W729" s="8">
        <v>0</v>
      </c>
      <c r="X729" s="8">
        <v>1</v>
      </c>
      <c r="Y729" s="8"/>
      <c r="Z729" s="8">
        <v>3000</v>
      </c>
      <c r="AA729" s="8">
        <v>8000</v>
      </c>
    </row>
    <row r="730" spans="1:27" x14ac:dyDescent="0.25">
      <c r="A730" s="8">
        <v>2377903</v>
      </c>
      <c r="B730" s="8">
        <v>70</v>
      </c>
      <c r="C730" s="8">
        <v>44</v>
      </c>
      <c r="D730" s="8">
        <v>375.2</v>
      </c>
      <c r="E730" s="8">
        <v>14</v>
      </c>
      <c r="F730" s="8">
        <v>1</v>
      </c>
      <c r="G730" s="8">
        <v>21</v>
      </c>
      <c r="H730" s="8">
        <v>12</v>
      </c>
      <c r="I730" s="8">
        <v>217200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296.7</v>
      </c>
      <c r="T730" s="8">
        <v>0</v>
      </c>
      <c r="U730" s="8">
        <v>0</v>
      </c>
      <c r="V730" s="8">
        <v>3</v>
      </c>
      <c r="W730" s="8">
        <v>1</v>
      </c>
      <c r="X730" s="8">
        <v>1</v>
      </c>
      <c r="Y730" s="8"/>
      <c r="Z730" s="8">
        <v>3000</v>
      </c>
      <c r="AA730" s="8">
        <v>8000</v>
      </c>
    </row>
    <row r="731" spans="1:27" x14ac:dyDescent="0.25">
      <c r="A731" s="8">
        <v>2054905</v>
      </c>
      <c r="B731" s="8">
        <v>70</v>
      </c>
      <c r="C731" s="8">
        <v>52</v>
      </c>
      <c r="D731" s="8">
        <v>290</v>
      </c>
      <c r="E731" s="8">
        <v>14</v>
      </c>
      <c r="F731" s="8">
        <v>1</v>
      </c>
      <c r="G731" s="8">
        <v>13</v>
      </c>
      <c r="H731" s="8">
        <v>12</v>
      </c>
      <c r="I731" s="8">
        <v>154800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211.5</v>
      </c>
      <c r="T731" s="8">
        <v>0</v>
      </c>
      <c r="U731" s="8">
        <v>0</v>
      </c>
      <c r="V731" s="8">
        <v>3</v>
      </c>
      <c r="W731" s="8">
        <v>1</v>
      </c>
      <c r="X731" s="8">
        <v>1</v>
      </c>
      <c r="Y731" s="8"/>
      <c r="Z731" s="8">
        <v>2000</v>
      </c>
      <c r="AA731" s="8">
        <v>8000</v>
      </c>
    </row>
    <row r="732" spans="1:27" x14ac:dyDescent="0.25">
      <c r="A732" s="8">
        <v>1693903</v>
      </c>
      <c r="B732" s="8">
        <v>70</v>
      </c>
      <c r="C732" s="8">
        <v>57</v>
      </c>
      <c r="D732" s="8">
        <v>509.7</v>
      </c>
      <c r="E732" s="8">
        <v>14</v>
      </c>
      <c r="F732" s="8">
        <v>1</v>
      </c>
      <c r="G732" s="8">
        <v>8</v>
      </c>
      <c r="H732" s="8">
        <v>12</v>
      </c>
      <c r="I732" s="8">
        <v>217200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431.2</v>
      </c>
      <c r="T732" s="8">
        <v>0</v>
      </c>
      <c r="U732" s="8">
        <v>0</v>
      </c>
      <c r="V732" s="8">
        <v>3</v>
      </c>
      <c r="W732" s="8">
        <v>0</v>
      </c>
      <c r="X732" s="8">
        <v>1</v>
      </c>
      <c r="Y732" s="8"/>
      <c r="Z732" s="8">
        <v>3000</v>
      </c>
      <c r="AA732" s="8">
        <v>8000</v>
      </c>
    </row>
    <row r="733" spans="1:27" x14ac:dyDescent="0.25">
      <c r="A733" s="8">
        <v>2378102</v>
      </c>
      <c r="B733" s="8">
        <v>70</v>
      </c>
      <c r="C733" s="8">
        <v>41</v>
      </c>
      <c r="D733" s="8">
        <v>509.7</v>
      </c>
      <c r="E733" s="8">
        <v>14</v>
      </c>
      <c r="F733" s="8">
        <v>1</v>
      </c>
      <c r="G733" s="8">
        <v>24</v>
      </c>
      <c r="H733" s="8">
        <v>12</v>
      </c>
      <c r="I733" s="8">
        <v>217200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431.2</v>
      </c>
      <c r="T733" s="8">
        <v>0</v>
      </c>
      <c r="U733" s="8">
        <v>0</v>
      </c>
      <c r="V733" s="8">
        <v>3</v>
      </c>
      <c r="W733" s="8">
        <v>0</v>
      </c>
      <c r="X733" s="8">
        <v>1</v>
      </c>
      <c r="Y733" s="8"/>
      <c r="Z733" s="8">
        <v>3000</v>
      </c>
      <c r="AA733" s="8">
        <v>8000</v>
      </c>
    </row>
    <row r="734" spans="1:27" x14ac:dyDescent="0.25">
      <c r="A734" s="8">
        <v>2378103</v>
      </c>
      <c r="B734" s="8">
        <v>70</v>
      </c>
      <c r="C734" s="8">
        <v>37</v>
      </c>
      <c r="D734" s="8">
        <v>375.2</v>
      </c>
      <c r="E734" s="8">
        <v>14</v>
      </c>
      <c r="F734" s="8">
        <v>1</v>
      </c>
      <c r="G734" s="8">
        <v>28</v>
      </c>
      <c r="H734" s="8">
        <v>12</v>
      </c>
      <c r="I734" s="8">
        <v>217200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296.7</v>
      </c>
      <c r="T734" s="8">
        <v>0</v>
      </c>
      <c r="U734" s="8">
        <v>0</v>
      </c>
      <c r="V734" s="8">
        <v>3</v>
      </c>
      <c r="W734" s="8">
        <v>1</v>
      </c>
      <c r="X734" s="8">
        <v>1</v>
      </c>
      <c r="Y734" s="8"/>
      <c r="Z734" s="8">
        <v>3000</v>
      </c>
      <c r="AA734" s="8">
        <v>8000</v>
      </c>
    </row>
    <row r="735" spans="1:27" x14ac:dyDescent="0.25">
      <c r="A735" s="8">
        <v>2109602</v>
      </c>
      <c r="B735" s="8">
        <v>70</v>
      </c>
      <c r="C735" s="8">
        <v>40</v>
      </c>
      <c r="D735" s="8">
        <v>126.3</v>
      </c>
      <c r="E735" s="8">
        <v>14</v>
      </c>
      <c r="F735" s="8">
        <v>1</v>
      </c>
      <c r="G735" s="8">
        <v>25</v>
      </c>
      <c r="H735" s="8">
        <v>12</v>
      </c>
      <c r="I735" s="8">
        <v>92400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126.3</v>
      </c>
      <c r="T735" s="8">
        <v>0</v>
      </c>
      <c r="U735" s="8">
        <v>0</v>
      </c>
      <c r="V735" s="8">
        <v>3</v>
      </c>
      <c r="W735" s="8">
        <v>1</v>
      </c>
      <c r="X735" s="8">
        <v>1</v>
      </c>
      <c r="Y735" s="8"/>
      <c r="Z735" s="8">
        <v>1000</v>
      </c>
      <c r="AA735" s="8">
        <v>0</v>
      </c>
    </row>
    <row r="736" spans="1:27" x14ac:dyDescent="0.25">
      <c r="A736" s="8">
        <v>2109603</v>
      </c>
      <c r="B736" s="8">
        <v>70</v>
      </c>
      <c r="C736" s="8">
        <v>38</v>
      </c>
      <c r="D736" s="8">
        <v>183.5</v>
      </c>
      <c r="E736" s="8">
        <v>14</v>
      </c>
      <c r="F736" s="8">
        <v>1</v>
      </c>
      <c r="G736" s="8">
        <v>27</v>
      </c>
      <c r="H736" s="8">
        <v>12</v>
      </c>
      <c r="I736" s="8">
        <v>92400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183.5</v>
      </c>
      <c r="T736" s="8">
        <v>0</v>
      </c>
      <c r="U736" s="8">
        <v>0</v>
      </c>
      <c r="V736" s="8">
        <v>3</v>
      </c>
      <c r="W736" s="8">
        <v>0</v>
      </c>
      <c r="X736" s="8">
        <v>1</v>
      </c>
      <c r="Y736" s="8"/>
      <c r="Z736" s="8">
        <v>1000</v>
      </c>
      <c r="AA736" s="8">
        <v>0</v>
      </c>
    </row>
    <row r="737" spans="1:27" x14ac:dyDescent="0.25">
      <c r="A737" s="8">
        <v>2378301</v>
      </c>
      <c r="B737" s="8">
        <v>70</v>
      </c>
      <c r="C737" s="8">
        <v>36</v>
      </c>
      <c r="D737" s="8">
        <v>307.39999999999998</v>
      </c>
      <c r="E737" s="8">
        <v>14</v>
      </c>
      <c r="F737" s="8">
        <v>1</v>
      </c>
      <c r="G737" s="8">
        <v>29</v>
      </c>
      <c r="H737" s="8">
        <v>12</v>
      </c>
      <c r="I737" s="8">
        <v>154800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307.39999999999998</v>
      </c>
      <c r="T737" s="8">
        <v>0</v>
      </c>
      <c r="U737" s="8">
        <v>0</v>
      </c>
      <c r="V737" s="8">
        <v>3</v>
      </c>
      <c r="W737" s="8">
        <v>0</v>
      </c>
      <c r="X737" s="8">
        <v>1</v>
      </c>
      <c r="Y737" s="8"/>
      <c r="Z737" s="8">
        <v>2000</v>
      </c>
      <c r="AA737" s="8">
        <v>0</v>
      </c>
    </row>
    <row r="738" spans="1:27" x14ac:dyDescent="0.25">
      <c r="A738" s="8">
        <v>2378303</v>
      </c>
      <c r="B738" s="8">
        <v>70</v>
      </c>
      <c r="C738" s="8">
        <v>34</v>
      </c>
      <c r="D738" s="8">
        <v>211.5</v>
      </c>
      <c r="E738" s="8">
        <v>14</v>
      </c>
      <c r="F738" s="8">
        <v>1</v>
      </c>
      <c r="G738" s="8">
        <v>31</v>
      </c>
      <c r="H738" s="8">
        <v>12</v>
      </c>
      <c r="I738" s="8">
        <v>154800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211.5</v>
      </c>
      <c r="T738" s="8">
        <v>0</v>
      </c>
      <c r="U738" s="8">
        <v>0</v>
      </c>
      <c r="V738" s="8">
        <v>3</v>
      </c>
      <c r="W738" s="8">
        <v>1</v>
      </c>
      <c r="X738" s="8">
        <v>1</v>
      </c>
      <c r="Y738" s="8"/>
      <c r="Z738" s="8">
        <v>2000</v>
      </c>
      <c r="AA738" s="8">
        <v>0</v>
      </c>
    </row>
    <row r="739" spans="1:27" x14ac:dyDescent="0.25">
      <c r="A739" s="8">
        <v>2378501</v>
      </c>
      <c r="B739" s="8">
        <v>70</v>
      </c>
      <c r="C739" s="8">
        <v>59</v>
      </c>
      <c r="D739" s="8">
        <v>375.2</v>
      </c>
      <c r="E739" s="8">
        <v>14</v>
      </c>
      <c r="F739" s="8">
        <v>1</v>
      </c>
      <c r="G739" s="8">
        <v>6</v>
      </c>
      <c r="H739" s="8">
        <v>12</v>
      </c>
      <c r="I739" s="8">
        <v>217200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296.7</v>
      </c>
      <c r="T739" s="8">
        <v>0</v>
      </c>
      <c r="U739" s="8">
        <v>0</v>
      </c>
      <c r="V739" s="8">
        <v>3</v>
      </c>
      <c r="W739" s="8">
        <v>1</v>
      </c>
      <c r="X739" s="8">
        <v>1</v>
      </c>
      <c r="Y739" s="8"/>
      <c r="Z739" s="8">
        <v>3000</v>
      </c>
      <c r="AA739" s="8">
        <v>8000</v>
      </c>
    </row>
    <row r="740" spans="1:27" x14ac:dyDescent="0.25">
      <c r="A740" s="8">
        <v>2378504</v>
      </c>
      <c r="B740" s="8">
        <v>70</v>
      </c>
      <c r="C740" s="8">
        <v>51</v>
      </c>
      <c r="D740" s="8">
        <v>509.7</v>
      </c>
      <c r="E740" s="8">
        <v>14</v>
      </c>
      <c r="F740" s="8">
        <v>1</v>
      </c>
      <c r="G740" s="8">
        <v>14</v>
      </c>
      <c r="H740" s="8">
        <v>12</v>
      </c>
      <c r="I740" s="8">
        <v>217200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431.2</v>
      </c>
      <c r="T740" s="8">
        <v>0</v>
      </c>
      <c r="U740" s="8">
        <v>0</v>
      </c>
      <c r="V740" s="8">
        <v>3</v>
      </c>
      <c r="W740" s="8">
        <v>0</v>
      </c>
      <c r="X740" s="8">
        <v>1</v>
      </c>
      <c r="Y740" s="8"/>
      <c r="Z740" s="8">
        <v>3000</v>
      </c>
      <c r="AA740" s="8">
        <v>8000</v>
      </c>
    </row>
    <row r="741" spans="1:27" x14ac:dyDescent="0.25">
      <c r="A741" s="8">
        <v>2378701</v>
      </c>
      <c r="B741" s="8">
        <v>70</v>
      </c>
      <c r="C741" s="8">
        <v>42</v>
      </c>
      <c r="D741" s="8">
        <v>183.5</v>
      </c>
      <c r="E741" s="8">
        <v>14</v>
      </c>
      <c r="F741" s="8">
        <v>1</v>
      </c>
      <c r="G741" s="8">
        <v>23</v>
      </c>
      <c r="H741" s="8">
        <v>12</v>
      </c>
      <c r="I741" s="8">
        <v>92400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183.5</v>
      </c>
      <c r="T741" s="8">
        <v>0</v>
      </c>
      <c r="U741" s="8">
        <v>0</v>
      </c>
      <c r="V741" s="8">
        <v>3</v>
      </c>
      <c r="W741" s="8">
        <v>0</v>
      </c>
      <c r="X741" s="8">
        <v>1</v>
      </c>
      <c r="Y741" s="8"/>
      <c r="Z741" s="8">
        <v>1000</v>
      </c>
      <c r="AA741" s="8">
        <v>0</v>
      </c>
    </row>
    <row r="742" spans="1:27" x14ac:dyDescent="0.25">
      <c r="A742" s="8">
        <v>2378703</v>
      </c>
      <c r="B742" s="8">
        <v>70</v>
      </c>
      <c r="C742" s="8">
        <v>40</v>
      </c>
      <c r="D742" s="8">
        <v>126.3</v>
      </c>
      <c r="E742" s="8">
        <v>14</v>
      </c>
      <c r="F742" s="8">
        <v>1</v>
      </c>
      <c r="G742" s="8">
        <v>25</v>
      </c>
      <c r="H742" s="8">
        <v>12</v>
      </c>
      <c r="I742" s="8">
        <v>92400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126.3</v>
      </c>
      <c r="T742" s="8">
        <v>0</v>
      </c>
      <c r="U742" s="8">
        <v>0</v>
      </c>
      <c r="V742" s="8">
        <v>3</v>
      </c>
      <c r="W742" s="8">
        <v>1</v>
      </c>
      <c r="X742" s="8">
        <v>1</v>
      </c>
      <c r="Y742" s="8"/>
      <c r="Z742" s="8">
        <v>1000</v>
      </c>
      <c r="AA742" s="8">
        <v>0</v>
      </c>
    </row>
    <row r="743" spans="1:27" x14ac:dyDescent="0.25">
      <c r="A743" s="8">
        <v>2342002</v>
      </c>
      <c r="B743" s="8">
        <v>70</v>
      </c>
      <c r="C743" s="8">
        <v>35</v>
      </c>
      <c r="D743" s="8">
        <v>378.8</v>
      </c>
      <c r="E743" s="8">
        <v>14</v>
      </c>
      <c r="F743" s="8">
        <v>1</v>
      </c>
      <c r="G743" s="8">
        <v>30</v>
      </c>
      <c r="H743" s="8">
        <v>6</v>
      </c>
      <c r="I743" s="8">
        <v>154800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301.7</v>
      </c>
      <c r="T743" s="8">
        <v>0</v>
      </c>
      <c r="U743" s="8">
        <v>0</v>
      </c>
      <c r="V743" s="8">
        <v>3</v>
      </c>
      <c r="W743" s="8">
        <v>0</v>
      </c>
      <c r="X743" s="8">
        <v>1</v>
      </c>
      <c r="Y743" s="8"/>
      <c r="Z743" s="8">
        <v>2000</v>
      </c>
      <c r="AA743" s="8">
        <v>8000</v>
      </c>
    </row>
    <row r="744" spans="1:27" x14ac:dyDescent="0.25">
      <c r="A744" s="8">
        <v>2379001</v>
      </c>
      <c r="B744" s="8">
        <v>70</v>
      </c>
      <c r="C744" s="8">
        <v>41</v>
      </c>
      <c r="D744" s="8">
        <v>262</v>
      </c>
      <c r="E744" s="8">
        <v>14</v>
      </c>
      <c r="F744" s="8">
        <v>1</v>
      </c>
      <c r="G744" s="8">
        <v>24</v>
      </c>
      <c r="H744" s="8">
        <v>12</v>
      </c>
      <c r="I744" s="8">
        <v>92400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183.5</v>
      </c>
      <c r="T744" s="8">
        <v>0</v>
      </c>
      <c r="U744" s="8">
        <v>0</v>
      </c>
      <c r="V744" s="8">
        <v>3</v>
      </c>
      <c r="W744" s="8">
        <v>0</v>
      </c>
      <c r="X744" s="8">
        <v>1</v>
      </c>
      <c r="Y744" s="8"/>
      <c r="Z744" s="8">
        <v>1000</v>
      </c>
      <c r="AA744" s="8">
        <v>8000</v>
      </c>
    </row>
    <row r="745" spans="1:27" x14ac:dyDescent="0.25">
      <c r="A745" s="8">
        <v>2379004</v>
      </c>
      <c r="B745" s="8">
        <v>70</v>
      </c>
      <c r="C745" s="8">
        <v>39</v>
      </c>
      <c r="D745" s="8">
        <v>204.8</v>
      </c>
      <c r="E745" s="8">
        <v>14</v>
      </c>
      <c r="F745" s="8">
        <v>1</v>
      </c>
      <c r="G745" s="8">
        <v>26</v>
      </c>
      <c r="H745" s="8">
        <v>12</v>
      </c>
      <c r="I745" s="8">
        <v>92400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126.3</v>
      </c>
      <c r="T745" s="8">
        <v>0</v>
      </c>
      <c r="U745" s="8">
        <v>0</v>
      </c>
      <c r="V745" s="8">
        <v>3</v>
      </c>
      <c r="W745" s="8">
        <v>1</v>
      </c>
      <c r="X745" s="8">
        <v>1</v>
      </c>
      <c r="Y745" s="8"/>
      <c r="Z745" s="8">
        <v>1000</v>
      </c>
      <c r="AA745" s="8">
        <v>8000</v>
      </c>
    </row>
    <row r="746" spans="1:27" x14ac:dyDescent="0.25">
      <c r="A746" s="8">
        <v>2379501</v>
      </c>
      <c r="B746" s="8">
        <v>70</v>
      </c>
      <c r="C746" s="8">
        <v>53</v>
      </c>
      <c r="D746" s="8">
        <v>204.8</v>
      </c>
      <c r="E746" s="8">
        <v>14</v>
      </c>
      <c r="F746" s="8">
        <v>1</v>
      </c>
      <c r="G746" s="8">
        <v>12</v>
      </c>
      <c r="H746" s="8">
        <v>12</v>
      </c>
      <c r="I746" s="8">
        <v>92400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126.3</v>
      </c>
      <c r="T746" s="8">
        <v>0</v>
      </c>
      <c r="U746" s="8">
        <v>0</v>
      </c>
      <c r="V746" s="8">
        <v>3</v>
      </c>
      <c r="W746" s="8">
        <v>1</v>
      </c>
      <c r="X746" s="8">
        <v>1</v>
      </c>
      <c r="Y746" s="8"/>
      <c r="Z746" s="8">
        <v>1000</v>
      </c>
      <c r="AA746" s="8">
        <v>8000</v>
      </c>
    </row>
    <row r="747" spans="1:27" x14ac:dyDescent="0.25">
      <c r="A747" s="8">
        <v>2379801</v>
      </c>
      <c r="B747" s="8">
        <v>70</v>
      </c>
      <c r="C747" s="8">
        <v>26</v>
      </c>
      <c r="D747" s="8">
        <v>385.9</v>
      </c>
      <c r="E747" s="8">
        <v>14</v>
      </c>
      <c r="F747" s="8">
        <v>1</v>
      </c>
      <c r="G747" s="8">
        <v>39</v>
      </c>
      <c r="H747" s="8">
        <v>12</v>
      </c>
      <c r="I747" s="8">
        <v>154800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307.39999999999998</v>
      </c>
      <c r="T747" s="8">
        <v>0</v>
      </c>
      <c r="U747" s="8">
        <v>0</v>
      </c>
      <c r="V747" s="8">
        <v>3</v>
      </c>
      <c r="W747" s="8">
        <v>0</v>
      </c>
      <c r="X747" s="8">
        <v>1</v>
      </c>
      <c r="Y747" s="8"/>
      <c r="Z747" s="8">
        <v>2000</v>
      </c>
      <c r="AA747" s="8">
        <v>8000</v>
      </c>
    </row>
    <row r="748" spans="1:27" x14ac:dyDescent="0.25">
      <c r="A748" s="8">
        <v>2379804</v>
      </c>
      <c r="B748" s="8">
        <v>70</v>
      </c>
      <c r="C748" s="8">
        <v>29</v>
      </c>
      <c r="D748" s="8">
        <v>290</v>
      </c>
      <c r="E748" s="8">
        <v>14</v>
      </c>
      <c r="F748" s="8">
        <v>1</v>
      </c>
      <c r="G748" s="8">
        <v>36</v>
      </c>
      <c r="H748" s="8">
        <v>12</v>
      </c>
      <c r="I748" s="8">
        <v>154800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211.5</v>
      </c>
      <c r="T748" s="8">
        <v>0</v>
      </c>
      <c r="U748" s="8">
        <v>0</v>
      </c>
      <c r="V748" s="8">
        <v>3</v>
      </c>
      <c r="W748" s="8">
        <v>1</v>
      </c>
      <c r="X748" s="8">
        <v>1</v>
      </c>
      <c r="Y748" s="8"/>
      <c r="Z748" s="8">
        <v>2000</v>
      </c>
      <c r="AA748" s="8">
        <v>8000</v>
      </c>
    </row>
    <row r="749" spans="1:27" x14ac:dyDescent="0.25">
      <c r="A749" s="8">
        <v>2380301</v>
      </c>
      <c r="B749" s="8">
        <v>70</v>
      </c>
      <c r="C749" s="8">
        <v>42</v>
      </c>
      <c r="D749" s="8">
        <v>385.9</v>
      </c>
      <c r="E749" s="8">
        <v>14</v>
      </c>
      <c r="F749" s="8">
        <v>1</v>
      </c>
      <c r="G749" s="8">
        <v>23</v>
      </c>
      <c r="H749" s="8">
        <v>12</v>
      </c>
      <c r="I749" s="8">
        <v>154800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307.39999999999998</v>
      </c>
      <c r="T749" s="8">
        <v>0</v>
      </c>
      <c r="U749" s="8">
        <v>0</v>
      </c>
      <c r="V749" s="8">
        <v>3</v>
      </c>
      <c r="W749" s="8">
        <v>0</v>
      </c>
      <c r="X749" s="8">
        <v>1</v>
      </c>
      <c r="Y749" s="8"/>
      <c r="Z749" s="8">
        <v>2000</v>
      </c>
      <c r="AA749" s="8">
        <v>8000</v>
      </c>
    </row>
    <row r="750" spans="1:27" x14ac:dyDescent="0.25">
      <c r="A750" s="8">
        <v>2380304</v>
      </c>
      <c r="B750" s="8">
        <v>70</v>
      </c>
      <c r="C750" s="8">
        <v>48</v>
      </c>
      <c r="D750" s="8">
        <v>290</v>
      </c>
      <c r="E750" s="8">
        <v>14</v>
      </c>
      <c r="F750" s="8">
        <v>1</v>
      </c>
      <c r="G750" s="8">
        <v>17</v>
      </c>
      <c r="H750" s="8">
        <v>12</v>
      </c>
      <c r="I750" s="8">
        <v>154800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211.5</v>
      </c>
      <c r="T750" s="8">
        <v>0</v>
      </c>
      <c r="U750" s="8">
        <v>0</v>
      </c>
      <c r="V750" s="8">
        <v>3</v>
      </c>
      <c r="W750" s="8">
        <v>1</v>
      </c>
      <c r="X750" s="8">
        <v>1</v>
      </c>
      <c r="Y750" s="8"/>
      <c r="Z750" s="8">
        <v>2000</v>
      </c>
      <c r="AA750" s="8">
        <v>8000</v>
      </c>
    </row>
    <row r="751" spans="1:27" x14ac:dyDescent="0.25">
      <c r="A751" s="8">
        <v>2380501</v>
      </c>
      <c r="B751" s="8">
        <v>70</v>
      </c>
      <c r="C751" s="8">
        <v>52</v>
      </c>
      <c r="D751" s="8">
        <v>183.5</v>
      </c>
      <c r="E751" s="8">
        <v>14</v>
      </c>
      <c r="F751" s="8">
        <v>1</v>
      </c>
      <c r="G751" s="8">
        <v>13</v>
      </c>
      <c r="H751" s="8">
        <v>12</v>
      </c>
      <c r="I751" s="8">
        <v>92400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183.5</v>
      </c>
      <c r="T751" s="8">
        <v>0</v>
      </c>
      <c r="U751" s="8">
        <v>0</v>
      </c>
      <c r="V751" s="8">
        <v>3</v>
      </c>
      <c r="W751" s="8">
        <v>0</v>
      </c>
      <c r="X751" s="8">
        <v>1</v>
      </c>
      <c r="Y751" s="8"/>
      <c r="Z751" s="8">
        <v>1000</v>
      </c>
      <c r="AA751" s="8">
        <v>0</v>
      </c>
    </row>
    <row r="752" spans="1:27" x14ac:dyDescent="0.25">
      <c r="A752" s="8">
        <v>2380504</v>
      </c>
      <c r="B752" s="8">
        <v>70</v>
      </c>
      <c r="C752" s="8">
        <v>53</v>
      </c>
      <c r="D752" s="8">
        <v>126.3</v>
      </c>
      <c r="E752" s="8">
        <v>14</v>
      </c>
      <c r="F752" s="8">
        <v>1</v>
      </c>
      <c r="G752" s="8">
        <v>12</v>
      </c>
      <c r="H752" s="8">
        <v>12</v>
      </c>
      <c r="I752" s="8">
        <v>92400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126.3</v>
      </c>
      <c r="T752" s="8">
        <v>0</v>
      </c>
      <c r="U752" s="8">
        <v>0</v>
      </c>
      <c r="V752" s="8">
        <v>3</v>
      </c>
      <c r="W752" s="8">
        <v>1</v>
      </c>
      <c r="X752" s="8">
        <v>1</v>
      </c>
      <c r="Y752" s="8"/>
      <c r="Z752" s="8">
        <v>1000</v>
      </c>
      <c r="AA752" s="8">
        <v>0</v>
      </c>
    </row>
    <row r="753" spans="1:27" x14ac:dyDescent="0.25">
      <c r="A753" s="8">
        <v>2380701</v>
      </c>
      <c r="B753" s="8">
        <v>70</v>
      </c>
      <c r="C753" s="8">
        <v>19</v>
      </c>
      <c r="D753" s="8">
        <v>262</v>
      </c>
      <c r="E753" s="8">
        <v>14</v>
      </c>
      <c r="F753" s="8">
        <v>1</v>
      </c>
      <c r="G753" s="8">
        <v>46</v>
      </c>
      <c r="H753" s="8">
        <v>12</v>
      </c>
      <c r="I753" s="8">
        <v>92400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183.5</v>
      </c>
      <c r="T753" s="8">
        <v>0</v>
      </c>
      <c r="U753" s="8">
        <v>0</v>
      </c>
      <c r="V753" s="8">
        <v>3</v>
      </c>
      <c r="W753" s="8">
        <v>0</v>
      </c>
      <c r="X753" s="8">
        <v>1</v>
      </c>
      <c r="Y753" s="8"/>
      <c r="Z753" s="8">
        <v>1000</v>
      </c>
      <c r="AA753" s="8">
        <v>8000</v>
      </c>
    </row>
    <row r="754" spans="1:27" x14ac:dyDescent="0.25">
      <c r="A754" s="8">
        <v>2380801</v>
      </c>
      <c r="B754" s="8">
        <v>70</v>
      </c>
      <c r="C754" s="8">
        <v>55</v>
      </c>
      <c r="D754" s="8">
        <v>307.39999999999998</v>
      </c>
      <c r="E754" s="8">
        <v>14</v>
      </c>
      <c r="F754" s="8">
        <v>1</v>
      </c>
      <c r="G754" s="8">
        <v>10</v>
      </c>
      <c r="H754" s="8">
        <v>12</v>
      </c>
      <c r="I754" s="8">
        <v>154800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307.39999999999998</v>
      </c>
      <c r="T754" s="8">
        <v>0</v>
      </c>
      <c r="U754" s="8">
        <v>0</v>
      </c>
      <c r="V754" s="8">
        <v>3</v>
      </c>
      <c r="W754" s="8">
        <v>0</v>
      </c>
      <c r="X754" s="8">
        <v>1</v>
      </c>
      <c r="Y754" s="8"/>
      <c r="Z754" s="8">
        <v>2000</v>
      </c>
      <c r="AA754" s="8">
        <v>0</v>
      </c>
    </row>
    <row r="755" spans="1:27" x14ac:dyDescent="0.25">
      <c r="A755" s="8">
        <v>2381101</v>
      </c>
      <c r="B755" s="8">
        <v>70</v>
      </c>
      <c r="C755" s="8">
        <v>45</v>
      </c>
      <c r="D755" s="8">
        <v>290</v>
      </c>
      <c r="E755" s="8">
        <v>14</v>
      </c>
      <c r="F755" s="8">
        <v>1</v>
      </c>
      <c r="G755" s="8">
        <v>20</v>
      </c>
      <c r="H755" s="8">
        <v>12</v>
      </c>
      <c r="I755" s="8">
        <v>154800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211.5</v>
      </c>
      <c r="T755" s="8">
        <v>0</v>
      </c>
      <c r="U755" s="8">
        <v>0</v>
      </c>
      <c r="V755" s="8">
        <v>3</v>
      </c>
      <c r="W755" s="8">
        <v>1</v>
      </c>
      <c r="X755" s="8">
        <v>1</v>
      </c>
      <c r="Y755" s="8"/>
      <c r="Z755" s="8">
        <v>2000</v>
      </c>
      <c r="AA755" s="8">
        <v>8000</v>
      </c>
    </row>
    <row r="756" spans="1:27" x14ac:dyDescent="0.25">
      <c r="A756" s="8">
        <v>2381301</v>
      </c>
      <c r="B756" s="8">
        <v>70</v>
      </c>
      <c r="C756" s="8">
        <v>35</v>
      </c>
      <c r="D756" s="8">
        <v>262</v>
      </c>
      <c r="E756" s="8">
        <v>14</v>
      </c>
      <c r="F756" s="8">
        <v>1</v>
      </c>
      <c r="G756" s="8">
        <v>30</v>
      </c>
      <c r="H756" s="8">
        <v>12</v>
      </c>
      <c r="I756" s="8">
        <v>92400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183.5</v>
      </c>
      <c r="T756" s="8">
        <v>0</v>
      </c>
      <c r="U756" s="8">
        <v>0</v>
      </c>
      <c r="V756" s="8">
        <v>3</v>
      </c>
      <c r="W756" s="8">
        <v>0</v>
      </c>
      <c r="X756" s="8">
        <v>1</v>
      </c>
      <c r="Y756" s="8"/>
      <c r="Z756" s="8">
        <v>1000</v>
      </c>
      <c r="AA756" s="8">
        <v>8000</v>
      </c>
    </row>
    <row r="757" spans="1:27" x14ac:dyDescent="0.25">
      <c r="A757" s="8">
        <v>2381801</v>
      </c>
      <c r="B757" s="8">
        <v>70</v>
      </c>
      <c r="C757" s="8">
        <v>35</v>
      </c>
      <c r="D757" s="8">
        <v>183.5</v>
      </c>
      <c r="E757" s="8">
        <v>14</v>
      </c>
      <c r="F757" s="8">
        <v>1</v>
      </c>
      <c r="G757" s="8">
        <v>30</v>
      </c>
      <c r="H757" s="8">
        <v>12</v>
      </c>
      <c r="I757" s="8">
        <v>92400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183.5</v>
      </c>
      <c r="T757" s="8">
        <v>0</v>
      </c>
      <c r="U757" s="8">
        <v>0</v>
      </c>
      <c r="V757" s="8">
        <v>3</v>
      </c>
      <c r="W757" s="8">
        <v>0</v>
      </c>
      <c r="X757" s="8">
        <v>1</v>
      </c>
      <c r="Y757" s="8"/>
      <c r="Z757" s="8">
        <v>1000</v>
      </c>
      <c r="AA757" s="8">
        <v>0</v>
      </c>
    </row>
    <row r="758" spans="1:27" x14ac:dyDescent="0.25">
      <c r="A758" s="8">
        <v>2381901</v>
      </c>
      <c r="B758" s="8">
        <v>70</v>
      </c>
      <c r="C758" s="8">
        <v>48</v>
      </c>
      <c r="D758" s="8">
        <v>385.9</v>
      </c>
      <c r="E758" s="8">
        <v>14</v>
      </c>
      <c r="F758" s="8">
        <v>1</v>
      </c>
      <c r="G758" s="8">
        <v>17</v>
      </c>
      <c r="H758" s="8">
        <v>12</v>
      </c>
      <c r="I758" s="8">
        <v>154800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307.39999999999998</v>
      </c>
      <c r="T758" s="8">
        <v>0</v>
      </c>
      <c r="U758" s="8">
        <v>0</v>
      </c>
      <c r="V758" s="8">
        <v>3</v>
      </c>
      <c r="W758" s="8">
        <v>0</v>
      </c>
      <c r="X758" s="8">
        <v>1</v>
      </c>
      <c r="Y758" s="8"/>
      <c r="Z758" s="8">
        <v>2000</v>
      </c>
      <c r="AA758" s="8">
        <v>8000</v>
      </c>
    </row>
    <row r="759" spans="1:27" x14ac:dyDescent="0.25">
      <c r="A759" s="8">
        <v>2381903</v>
      </c>
      <c r="B759" s="8">
        <v>70</v>
      </c>
      <c r="C759" s="8">
        <v>48</v>
      </c>
      <c r="D759" s="8">
        <v>290</v>
      </c>
      <c r="E759" s="8">
        <v>14</v>
      </c>
      <c r="F759" s="8">
        <v>1</v>
      </c>
      <c r="G759" s="8">
        <v>17</v>
      </c>
      <c r="H759" s="8">
        <v>12</v>
      </c>
      <c r="I759" s="8">
        <v>154800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211.5</v>
      </c>
      <c r="T759" s="8">
        <v>0</v>
      </c>
      <c r="U759" s="8">
        <v>0</v>
      </c>
      <c r="V759" s="8">
        <v>3</v>
      </c>
      <c r="W759" s="8">
        <v>1</v>
      </c>
      <c r="X759" s="8">
        <v>1</v>
      </c>
      <c r="Y759" s="8"/>
      <c r="Z759" s="8">
        <v>2000</v>
      </c>
      <c r="AA759" s="8">
        <v>8000</v>
      </c>
    </row>
    <row r="760" spans="1:27" x14ac:dyDescent="0.25">
      <c r="A760" s="8">
        <v>2382101</v>
      </c>
      <c r="B760" s="8">
        <v>70</v>
      </c>
      <c r="C760" s="8">
        <v>44</v>
      </c>
      <c r="D760" s="8">
        <v>509.7</v>
      </c>
      <c r="E760" s="8">
        <v>14</v>
      </c>
      <c r="F760" s="8">
        <v>1</v>
      </c>
      <c r="G760" s="8">
        <v>21</v>
      </c>
      <c r="H760" s="8">
        <v>12</v>
      </c>
      <c r="I760" s="8">
        <v>217200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431.2</v>
      </c>
      <c r="T760" s="8">
        <v>0</v>
      </c>
      <c r="U760" s="8">
        <v>0</v>
      </c>
      <c r="V760" s="8">
        <v>3</v>
      </c>
      <c r="W760" s="8">
        <v>0</v>
      </c>
      <c r="X760" s="8">
        <v>1</v>
      </c>
      <c r="Y760" s="8"/>
      <c r="Z760" s="8">
        <v>3000</v>
      </c>
      <c r="AA760" s="8">
        <v>8000</v>
      </c>
    </row>
    <row r="761" spans="1:27" x14ac:dyDescent="0.25">
      <c r="A761" s="8">
        <v>2382103</v>
      </c>
      <c r="B761" s="8">
        <v>70</v>
      </c>
      <c r="C761" s="8">
        <v>42</v>
      </c>
      <c r="D761" s="8">
        <v>375.2</v>
      </c>
      <c r="E761" s="8">
        <v>14</v>
      </c>
      <c r="F761" s="8">
        <v>1</v>
      </c>
      <c r="G761" s="8">
        <v>23</v>
      </c>
      <c r="H761" s="8">
        <v>12</v>
      </c>
      <c r="I761" s="8">
        <v>217200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296.7</v>
      </c>
      <c r="T761" s="8">
        <v>0</v>
      </c>
      <c r="U761" s="8">
        <v>0</v>
      </c>
      <c r="V761" s="8">
        <v>3</v>
      </c>
      <c r="W761" s="8">
        <v>1</v>
      </c>
      <c r="X761" s="8">
        <v>1</v>
      </c>
      <c r="Y761" s="8"/>
      <c r="Z761" s="8">
        <v>3000</v>
      </c>
      <c r="AA761" s="8">
        <v>8000</v>
      </c>
    </row>
    <row r="762" spans="1:27" x14ac:dyDescent="0.25">
      <c r="A762" s="8">
        <v>868302</v>
      </c>
      <c r="B762" s="8">
        <v>70</v>
      </c>
      <c r="C762" s="8">
        <v>45</v>
      </c>
      <c r="D762" s="8">
        <v>262</v>
      </c>
      <c r="E762" s="8">
        <v>14</v>
      </c>
      <c r="F762" s="8">
        <v>1</v>
      </c>
      <c r="G762" s="8">
        <v>20</v>
      </c>
      <c r="H762" s="8">
        <v>12</v>
      </c>
      <c r="I762" s="8">
        <v>92400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183.5</v>
      </c>
      <c r="T762" s="8">
        <v>0</v>
      </c>
      <c r="U762" s="8">
        <v>0</v>
      </c>
      <c r="V762" s="8">
        <v>3</v>
      </c>
      <c r="W762" s="8">
        <v>0</v>
      </c>
      <c r="X762" s="8">
        <v>1</v>
      </c>
      <c r="Y762" s="8"/>
      <c r="Z762" s="8">
        <v>1000</v>
      </c>
      <c r="AA762" s="8">
        <v>8000</v>
      </c>
    </row>
    <row r="763" spans="1:27" x14ac:dyDescent="0.25">
      <c r="A763" s="8">
        <v>868304</v>
      </c>
      <c r="B763" s="8">
        <v>70</v>
      </c>
      <c r="C763" s="8">
        <v>42</v>
      </c>
      <c r="D763" s="8">
        <v>204.8</v>
      </c>
      <c r="E763" s="8">
        <v>14</v>
      </c>
      <c r="F763" s="8">
        <v>1</v>
      </c>
      <c r="G763" s="8">
        <v>23</v>
      </c>
      <c r="H763" s="8">
        <v>12</v>
      </c>
      <c r="I763" s="8">
        <v>92400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126.3</v>
      </c>
      <c r="T763" s="8">
        <v>0</v>
      </c>
      <c r="U763" s="8">
        <v>0</v>
      </c>
      <c r="V763" s="8">
        <v>3</v>
      </c>
      <c r="W763" s="8">
        <v>1</v>
      </c>
      <c r="X763" s="8">
        <v>1</v>
      </c>
      <c r="Y763" s="8"/>
      <c r="Z763" s="8">
        <v>1000</v>
      </c>
      <c r="AA763" s="8">
        <v>8000</v>
      </c>
    </row>
    <row r="764" spans="1:27" x14ac:dyDescent="0.25">
      <c r="A764" s="8">
        <v>2369203</v>
      </c>
      <c r="B764" s="8">
        <v>70</v>
      </c>
      <c r="C764" s="8">
        <v>45</v>
      </c>
      <c r="D764" s="8">
        <v>290</v>
      </c>
      <c r="E764" s="8">
        <v>14</v>
      </c>
      <c r="F764" s="8">
        <v>1</v>
      </c>
      <c r="G764" s="8">
        <v>20</v>
      </c>
      <c r="H764" s="8">
        <v>12</v>
      </c>
      <c r="I764" s="8">
        <v>154800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211.5</v>
      </c>
      <c r="T764" s="8">
        <v>0</v>
      </c>
      <c r="U764" s="8">
        <v>0</v>
      </c>
      <c r="V764" s="8">
        <v>3</v>
      </c>
      <c r="W764" s="8">
        <v>1</v>
      </c>
      <c r="X764" s="8">
        <v>1</v>
      </c>
      <c r="Y764" s="8"/>
      <c r="Z764" s="8">
        <v>2000</v>
      </c>
      <c r="AA764" s="8">
        <v>8000</v>
      </c>
    </row>
    <row r="765" spans="1:27" x14ac:dyDescent="0.25">
      <c r="A765" s="8">
        <v>2382401</v>
      </c>
      <c r="B765" s="8">
        <v>70</v>
      </c>
      <c r="C765" s="8">
        <v>28</v>
      </c>
      <c r="D765" s="8">
        <v>375.2</v>
      </c>
      <c r="E765" s="8">
        <v>14</v>
      </c>
      <c r="F765" s="8">
        <v>1</v>
      </c>
      <c r="G765" s="8">
        <v>37</v>
      </c>
      <c r="H765" s="8">
        <v>12</v>
      </c>
      <c r="I765" s="8">
        <v>217200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296.7</v>
      </c>
      <c r="T765" s="8">
        <v>0</v>
      </c>
      <c r="U765" s="8">
        <v>0</v>
      </c>
      <c r="V765" s="8">
        <v>3</v>
      </c>
      <c r="W765" s="8">
        <v>1</v>
      </c>
      <c r="X765" s="8">
        <v>1</v>
      </c>
      <c r="Y765" s="8"/>
      <c r="Z765" s="8">
        <v>3000</v>
      </c>
      <c r="AA765" s="8">
        <v>8000</v>
      </c>
    </row>
    <row r="766" spans="1:27" x14ac:dyDescent="0.25">
      <c r="A766" s="8">
        <v>2382501</v>
      </c>
      <c r="B766" s="8">
        <v>70</v>
      </c>
      <c r="C766" s="8">
        <v>35</v>
      </c>
      <c r="D766" s="8">
        <v>509.7</v>
      </c>
      <c r="E766" s="8">
        <v>14</v>
      </c>
      <c r="F766" s="8">
        <v>1</v>
      </c>
      <c r="G766" s="8">
        <v>30</v>
      </c>
      <c r="H766" s="8">
        <v>12</v>
      </c>
      <c r="I766" s="8">
        <v>217200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431.2</v>
      </c>
      <c r="T766" s="8">
        <v>0</v>
      </c>
      <c r="U766" s="8">
        <v>0</v>
      </c>
      <c r="V766" s="8">
        <v>3</v>
      </c>
      <c r="W766" s="8">
        <v>0</v>
      </c>
      <c r="X766" s="8">
        <v>1</v>
      </c>
      <c r="Y766" s="8"/>
      <c r="Z766" s="8">
        <v>3000</v>
      </c>
      <c r="AA766" s="8">
        <v>8000</v>
      </c>
    </row>
    <row r="767" spans="1:27" x14ac:dyDescent="0.25">
      <c r="A767" s="8">
        <v>2382601</v>
      </c>
      <c r="B767" s="8">
        <v>70</v>
      </c>
      <c r="C767" s="8">
        <v>34</v>
      </c>
      <c r="D767" s="8">
        <v>509.7</v>
      </c>
      <c r="E767" s="8">
        <v>14</v>
      </c>
      <c r="F767" s="8">
        <v>1</v>
      </c>
      <c r="G767" s="8">
        <v>31</v>
      </c>
      <c r="H767" s="8">
        <v>12</v>
      </c>
      <c r="I767" s="8">
        <v>217200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431.2</v>
      </c>
      <c r="T767" s="8">
        <v>0</v>
      </c>
      <c r="U767" s="8">
        <v>0</v>
      </c>
      <c r="V767" s="8">
        <v>3</v>
      </c>
      <c r="W767" s="8">
        <v>0</v>
      </c>
      <c r="X767" s="8">
        <v>1</v>
      </c>
      <c r="Y767" s="8"/>
      <c r="Z767" s="8">
        <v>3000</v>
      </c>
      <c r="AA767" s="8">
        <v>8000</v>
      </c>
    </row>
    <row r="768" spans="1:27" x14ac:dyDescent="0.25">
      <c r="A768" s="8">
        <v>2383101</v>
      </c>
      <c r="B768" s="8">
        <v>70</v>
      </c>
      <c r="C768" s="8">
        <v>46</v>
      </c>
      <c r="D768" s="8">
        <v>262</v>
      </c>
      <c r="E768" s="8">
        <v>14</v>
      </c>
      <c r="F768" s="8">
        <v>1</v>
      </c>
      <c r="G768" s="8">
        <v>19</v>
      </c>
      <c r="H768" s="8">
        <v>12</v>
      </c>
      <c r="I768" s="8">
        <v>92400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183.5</v>
      </c>
      <c r="T768" s="8">
        <v>0</v>
      </c>
      <c r="U768" s="8">
        <v>0</v>
      </c>
      <c r="V768" s="8">
        <v>3</v>
      </c>
      <c r="W768" s="8">
        <v>0</v>
      </c>
      <c r="X768" s="8">
        <v>1</v>
      </c>
      <c r="Y768" s="8"/>
      <c r="Z768" s="8">
        <v>1000</v>
      </c>
      <c r="AA768" s="8">
        <v>8000</v>
      </c>
    </row>
    <row r="769" spans="1:27" x14ac:dyDescent="0.25">
      <c r="A769" s="8">
        <v>2383803</v>
      </c>
      <c r="B769" s="8">
        <v>70</v>
      </c>
      <c r="C769" s="8">
        <v>31</v>
      </c>
      <c r="D769" s="8">
        <v>262</v>
      </c>
      <c r="E769" s="8">
        <v>14</v>
      </c>
      <c r="F769" s="8">
        <v>1</v>
      </c>
      <c r="G769" s="8">
        <v>34</v>
      </c>
      <c r="H769" s="8">
        <v>12</v>
      </c>
      <c r="I769" s="8">
        <v>92400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183.5</v>
      </c>
      <c r="T769" s="8">
        <v>0</v>
      </c>
      <c r="U769" s="8">
        <v>0</v>
      </c>
      <c r="V769" s="8">
        <v>3</v>
      </c>
      <c r="W769" s="8">
        <v>0</v>
      </c>
      <c r="X769" s="8">
        <v>1</v>
      </c>
      <c r="Y769" s="8"/>
      <c r="Z769" s="8">
        <v>1000</v>
      </c>
      <c r="AA769" s="8">
        <v>8000</v>
      </c>
    </row>
    <row r="770" spans="1:27" x14ac:dyDescent="0.25">
      <c r="A770" s="8">
        <v>2383804</v>
      </c>
      <c r="B770" s="8">
        <v>70</v>
      </c>
      <c r="C770" s="8">
        <v>26</v>
      </c>
      <c r="D770" s="8">
        <v>204.8</v>
      </c>
      <c r="E770" s="8">
        <v>14</v>
      </c>
      <c r="F770" s="8">
        <v>1</v>
      </c>
      <c r="G770" s="8">
        <v>39</v>
      </c>
      <c r="H770" s="8">
        <v>12</v>
      </c>
      <c r="I770" s="8">
        <v>92400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126.3</v>
      </c>
      <c r="T770" s="8">
        <v>0</v>
      </c>
      <c r="U770" s="8">
        <v>0</v>
      </c>
      <c r="V770" s="8">
        <v>3</v>
      </c>
      <c r="W770" s="8">
        <v>1</v>
      </c>
      <c r="X770" s="8">
        <v>1</v>
      </c>
      <c r="Y770" s="8"/>
      <c r="Z770" s="8">
        <v>1000</v>
      </c>
      <c r="AA770" s="8">
        <v>8000</v>
      </c>
    </row>
    <row r="771" spans="1:27" x14ac:dyDescent="0.25">
      <c r="A771" s="8">
        <v>2383501</v>
      </c>
      <c r="B771" s="8">
        <v>70</v>
      </c>
      <c r="C771" s="8">
        <v>43</v>
      </c>
      <c r="D771" s="8">
        <v>262</v>
      </c>
      <c r="E771" s="8">
        <v>13</v>
      </c>
      <c r="F771" s="8">
        <v>1</v>
      </c>
      <c r="G771" s="8">
        <v>22</v>
      </c>
      <c r="H771" s="8">
        <v>12</v>
      </c>
      <c r="I771" s="8">
        <v>92400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183.5</v>
      </c>
      <c r="T771" s="8">
        <v>0</v>
      </c>
      <c r="U771" s="8">
        <v>0</v>
      </c>
      <c r="V771" s="8">
        <v>3</v>
      </c>
      <c r="W771" s="8">
        <v>0</v>
      </c>
      <c r="X771" s="8">
        <v>1</v>
      </c>
      <c r="Y771" s="8"/>
      <c r="Z771" s="8">
        <v>1000</v>
      </c>
      <c r="AA771" s="8">
        <v>8000</v>
      </c>
    </row>
    <row r="772" spans="1:27" x14ac:dyDescent="0.25">
      <c r="A772" s="8">
        <v>2386401</v>
      </c>
      <c r="B772" s="8">
        <v>70</v>
      </c>
      <c r="C772" s="8">
        <v>37</v>
      </c>
      <c r="D772" s="8">
        <v>375.2</v>
      </c>
      <c r="E772" s="8">
        <v>13</v>
      </c>
      <c r="F772" s="8">
        <v>1</v>
      </c>
      <c r="G772" s="8">
        <v>28</v>
      </c>
      <c r="H772" s="8">
        <v>12</v>
      </c>
      <c r="I772" s="8">
        <v>217200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296.7</v>
      </c>
      <c r="T772" s="8">
        <v>0</v>
      </c>
      <c r="U772" s="8">
        <v>0</v>
      </c>
      <c r="V772" s="8">
        <v>3</v>
      </c>
      <c r="W772" s="8">
        <v>1</v>
      </c>
      <c r="X772" s="8">
        <v>1</v>
      </c>
      <c r="Y772" s="8"/>
      <c r="Z772" s="8">
        <v>3000</v>
      </c>
      <c r="AA772" s="8">
        <v>8000</v>
      </c>
    </row>
    <row r="773" spans="1:27" x14ac:dyDescent="0.25">
      <c r="A773" s="8">
        <v>2386501</v>
      </c>
      <c r="B773" s="8">
        <v>70</v>
      </c>
      <c r="C773" s="8">
        <v>38</v>
      </c>
      <c r="D773" s="8">
        <v>509.7</v>
      </c>
      <c r="E773" s="8">
        <v>13</v>
      </c>
      <c r="F773" s="8">
        <v>1</v>
      </c>
      <c r="G773" s="8">
        <v>27</v>
      </c>
      <c r="H773" s="8">
        <v>12</v>
      </c>
      <c r="I773" s="8">
        <v>217200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431.2</v>
      </c>
      <c r="T773" s="8">
        <v>0</v>
      </c>
      <c r="U773" s="8">
        <v>0</v>
      </c>
      <c r="V773" s="8">
        <v>3</v>
      </c>
      <c r="W773" s="8">
        <v>0</v>
      </c>
      <c r="X773" s="8">
        <v>1</v>
      </c>
      <c r="Y773" s="8"/>
      <c r="Z773" s="8">
        <v>3000</v>
      </c>
      <c r="AA773" s="8">
        <v>8000</v>
      </c>
    </row>
    <row r="774" spans="1:27" x14ac:dyDescent="0.25">
      <c r="A774" s="8">
        <v>2386601</v>
      </c>
      <c r="B774" s="8">
        <v>70</v>
      </c>
      <c r="C774" s="8">
        <v>39</v>
      </c>
      <c r="D774" s="8">
        <v>509.7</v>
      </c>
      <c r="E774" s="8">
        <v>13</v>
      </c>
      <c r="F774" s="8">
        <v>1</v>
      </c>
      <c r="G774" s="8">
        <v>26</v>
      </c>
      <c r="H774" s="8">
        <v>12</v>
      </c>
      <c r="I774" s="8">
        <v>217200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431.2</v>
      </c>
      <c r="T774" s="8">
        <v>0</v>
      </c>
      <c r="U774" s="8">
        <v>0</v>
      </c>
      <c r="V774" s="8">
        <v>3</v>
      </c>
      <c r="W774" s="8">
        <v>0</v>
      </c>
      <c r="X774" s="8">
        <v>1</v>
      </c>
      <c r="Y774" s="8"/>
      <c r="Z774" s="8">
        <v>3000</v>
      </c>
      <c r="AA774" s="8">
        <v>8000</v>
      </c>
    </row>
    <row r="775" spans="1:27" x14ac:dyDescent="0.25">
      <c r="A775" s="8">
        <v>2386604</v>
      </c>
      <c r="B775" s="8">
        <v>70</v>
      </c>
      <c r="C775" s="8">
        <v>38</v>
      </c>
      <c r="D775" s="8">
        <v>375.2</v>
      </c>
      <c r="E775" s="8">
        <v>13</v>
      </c>
      <c r="F775" s="8">
        <v>1</v>
      </c>
      <c r="G775" s="8">
        <v>27</v>
      </c>
      <c r="H775" s="8">
        <v>12</v>
      </c>
      <c r="I775" s="8">
        <v>217200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296.7</v>
      </c>
      <c r="T775" s="8">
        <v>0</v>
      </c>
      <c r="U775" s="8">
        <v>0</v>
      </c>
      <c r="V775" s="8">
        <v>3</v>
      </c>
      <c r="W775" s="8">
        <v>1</v>
      </c>
      <c r="X775" s="8">
        <v>1</v>
      </c>
      <c r="Y775" s="8"/>
      <c r="Z775" s="8">
        <v>3000</v>
      </c>
      <c r="AA775" s="8">
        <v>8000</v>
      </c>
    </row>
    <row r="776" spans="1:27" x14ac:dyDescent="0.25">
      <c r="A776" s="8">
        <v>2386801</v>
      </c>
      <c r="B776" s="8">
        <v>70</v>
      </c>
      <c r="C776" s="8">
        <v>35</v>
      </c>
      <c r="D776" s="8">
        <v>509.7</v>
      </c>
      <c r="E776" s="8">
        <v>13</v>
      </c>
      <c r="F776" s="8">
        <v>1</v>
      </c>
      <c r="G776" s="8">
        <v>30</v>
      </c>
      <c r="H776" s="8">
        <v>12</v>
      </c>
      <c r="I776" s="8">
        <v>217200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431.2</v>
      </c>
      <c r="T776" s="8">
        <v>0</v>
      </c>
      <c r="U776" s="8">
        <v>0</v>
      </c>
      <c r="V776" s="8">
        <v>3</v>
      </c>
      <c r="W776" s="8">
        <v>0</v>
      </c>
      <c r="X776" s="8">
        <v>1</v>
      </c>
      <c r="Y776" s="8"/>
      <c r="Z776" s="8">
        <v>3000</v>
      </c>
      <c r="AA776" s="8">
        <v>8000</v>
      </c>
    </row>
    <row r="777" spans="1:27" x14ac:dyDescent="0.25">
      <c r="A777" s="8">
        <v>2386804</v>
      </c>
      <c r="B777" s="8">
        <v>70</v>
      </c>
      <c r="C777" s="8">
        <v>32</v>
      </c>
      <c r="D777" s="8">
        <v>375.2</v>
      </c>
      <c r="E777" s="8">
        <v>13</v>
      </c>
      <c r="F777" s="8">
        <v>1</v>
      </c>
      <c r="G777" s="8">
        <v>33</v>
      </c>
      <c r="H777" s="8">
        <v>12</v>
      </c>
      <c r="I777" s="8">
        <v>217200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296.7</v>
      </c>
      <c r="T777" s="8">
        <v>0</v>
      </c>
      <c r="U777" s="8">
        <v>0</v>
      </c>
      <c r="V777" s="8">
        <v>3</v>
      </c>
      <c r="W777" s="8">
        <v>1</v>
      </c>
      <c r="X777" s="8">
        <v>1</v>
      </c>
      <c r="Y777" s="8"/>
      <c r="Z777" s="8">
        <v>3000</v>
      </c>
      <c r="AA777" s="8">
        <v>8000</v>
      </c>
    </row>
    <row r="778" spans="1:27" x14ac:dyDescent="0.25">
      <c r="A778" s="8">
        <v>2387301</v>
      </c>
      <c r="B778" s="8">
        <v>70</v>
      </c>
      <c r="C778" s="8">
        <v>22</v>
      </c>
      <c r="D778" s="8">
        <v>375.2</v>
      </c>
      <c r="E778" s="8">
        <v>13</v>
      </c>
      <c r="F778" s="8">
        <v>1</v>
      </c>
      <c r="G778" s="8">
        <v>43</v>
      </c>
      <c r="H778" s="8">
        <v>12</v>
      </c>
      <c r="I778" s="8">
        <v>217200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296.7</v>
      </c>
      <c r="T778" s="8">
        <v>0</v>
      </c>
      <c r="U778" s="8">
        <v>0</v>
      </c>
      <c r="V778" s="8">
        <v>3</v>
      </c>
      <c r="W778" s="8">
        <v>1</v>
      </c>
      <c r="X778" s="8">
        <v>1</v>
      </c>
      <c r="Y778" s="8"/>
      <c r="Z778" s="8">
        <v>3000</v>
      </c>
      <c r="AA778" s="8">
        <v>8000</v>
      </c>
    </row>
    <row r="779" spans="1:27" x14ac:dyDescent="0.25">
      <c r="A779" s="8">
        <v>2387802</v>
      </c>
      <c r="B779" s="8">
        <v>70</v>
      </c>
      <c r="C779" s="8">
        <v>49</v>
      </c>
      <c r="D779" s="8">
        <v>509.7</v>
      </c>
      <c r="E779" s="8">
        <v>13</v>
      </c>
      <c r="F779" s="8">
        <v>1</v>
      </c>
      <c r="G779" s="8">
        <v>16</v>
      </c>
      <c r="H779" s="8">
        <v>12</v>
      </c>
      <c r="I779" s="8">
        <v>217200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431.2</v>
      </c>
      <c r="T779" s="8">
        <v>0</v>
      </c>
      <c r="U779" s="8">
        <v>0</v>
      </c>
      <c r="V779" s="8">
        <v>3</v>
      </c>
      <c r="W779" s="8">
        <v>0</v>
      </c>
      <c r="X779" s="8">
        <v>1</v>
      </c>
      <c r="Y779" s="8"/>
      <c r="Z779" s="8">
        <v>3000</v>
      </c>
      <c r="AA779" s="8">
        <v>8000</v>
      </c>
    </row>
    <row r="780" spans="1:27" x14ac:dyDescent="0.25">
      <c r="A780" s="8">
        <v>2387803</v>
      </c>
      <c r="B780" s="8">
        <v>70</v>
      </c>
      <c r="C780" s="8">
        <v>48</v>
      </c>
      <c r="D780" s="8">
        <v>375.2</v>
      </c>
      <c r="E780" s="8">
        <v>13</v>
      </c>
      <c r="F780" s="8">
        <v>1</v>
      </c>
      <c r="G780" s="8">
        <v>17</v>
      </c>
      <c r="H780" s="8">
        <v>12</v>
      </c>
      <c r="I780" s="8">
        <v>217200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296.7</v>
      </c>
      <c r="T780" s="8">
        <v>0</v>
      </c>
      <c r="U780" s="8">
        <v>0</v>
      </c>
      <c r="V780" s="8">
        <v>3</v>
      </c>
      <c r="W780" s="8">
        <v>1</v>
      </c>
      <c r="X780" s="8">
        <v>1</v>
      </c>
      <c r="Y780" s="8"/>
      <c r="Z780" s="8">
        <v>3000</v>
      </c>
      <c r="AA780" s="8">
        <v>8000</v>
      </c>
    </row>
    <row r="781" spans="1:27" x14ac:dyDescent="0.25">
      <c r="A781" s="8">
        <v>2388001</v>
      </c>
      <c r="B781" s="8">
        <v>70</v>
      </c>
      <c r="C781" s="8">
        <v>40</v>
      </c>
      <c r="D781" s="8">
        <v>385.9</v>
      </c>
      <c r="E781" s="8">
        <v>13</v>
      </c>
      <c r="F781" s="8">
        <v>1</v>
      </c>
      <c r="G781" s="8">
        <v>25</v>
      </c>
      <c r="H781" s="8">
        <v>12</v>
      </c>
      <c r="I781" s="8">
        <v>154800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307.39999999999998</v>
      </c>
      <c r="T781" s="8">
        <v>0</v>
      </c>
      <c r="U781" s="8">
        <v>0</v>
      </c>
      <c r="V781" s="8">
        <v>3</v>
      </c>
      <c r="W781" s="8">
        <v>0</v>
      </c>
      <c r="X781" s="8">
        <v>1</v>
      </c>
      <c r="Y781" s="8"/>
      <c r="Z781" s="8">
        <v>2000</v>
      </c>
      <c r="AA781" s="8">
        <v>8000</v>
      </c>
    </row>
    <row r="782" spans="1:27" x14ac:dyDescent="0.25">
      <c r="A782" s="8">
        <v>2388003</v>
      </c>
      <c r="B782" s="8">
        <v>70</v>
      </c>
      <c r="C782" s="8">
        <v>45</v>
      </c>
      <c r="D782" s="8">
        <v>290</v>
      </c>
      <c r="E782" s="8">
        <v>13</v>
      </c>
      <c r="F782" s="8">
        <v>1</v>
      </c>
      <c r="G782" s="8">
        <v>20</v>
      </c>
      <c r="H782" s="8">
        <v>12</v>
      </c>
      <c r="I782" s="8">
        <v>154800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211.5</v>
      </c>
      <c r="T782" s="8">
        <v>0</v>
      </c>
      <c r="U782" s="8">
        <v>0</v>
      </c>
      <c r="V782" s="8">
        <v>3</v>
      </c>
      <c r="W782" s="8">
        <v>1</v>
      </c>
      <c r="X782" s="8">
        <v>1</v>
      </c>
      <c r="Y782" s="8"/>
      <c r="Z782" s="8">
        <v>2000</v>
      </c>
      <c r="AA782" s="8">
        <v>8000</v>
      </c>
    </row>
    <row r="783" spans="1:27" x14ac:dyDescent="0.25">
      <c r="A783" s="8">
        <v>988502</v>
      </c>
      <c r="B783" s="8">
        <v>70</v>
      </c>
      <c r="C783" s="8">
        <v>41</v>
      </c>
      <c r="D783" s="8">
        <v>262</v>
      </c>
      <c r="E783" s="8">
        <v>13</v>
      </c>
      <c r="F783" s="8">
        <v>1</v>
      </c>
      <c r="G783" s="8">
        <v>24</v>
      </c>
      <c r="H783" s="8">
        <v>12</v>
      </c>
      <c r="I783" s="8">
        <v>92400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183.5</v>
      </c>
      <c r="T783" s="8">
        <v>0</v>
      </c>
      <c r="U783" s="8">
        <v>0</v>
      </c>
      <c r="V783" s="8">
        <v>3</v>
      </c>
      <c r="W783" s="8">
        <v>0</v>
      </c>
      <c r="X783" s="8">
        <v>1</v>
      </c>
      <c r="Y783" s="8"/>
      <c r="Z783" s="8">
        <v>1000</v>
      </c>
      <c r="AA783" s="8">
        <v>8000</v>
      </c>
    </row>
    <row r="784" spans="1:27" x14ac:dyDescent="0.25">
      <c r="A784" s="8">
        <v>988505</v>
      </c>
      <c r="B784" s="8">
        <v>70</v>
      </c>
      <c r="C784" s="8">
        <v>39</v>
      </c>
      <c r="D784" s="8">
        <v>204.8</v>
      </c>
      <c r="E784" s="8">
        <v>13</v>
      </c>
      <c r="F784" s="8">
        <v>1</v>
      </c>
      <c r="G784" s="8">
        <v>26</v>
      </c>
      <c r="H784" s="8">
        <v>12</v>
      </c>
      <c r="I784" s="8">
        <v>92400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126.3</v>
      </c>
      <c r="T784" s="8">
        <v>0</v>
      </c>
      <c r="U784" s="8">
        <v>0</v>
      </c>
      <c r="V784" s="8">
        <v>3</v>
      </c>
      <c r="W784" s="8">
        <v>1</v>
      </c>
      <c r="X784" s="8">
        <v>1</v>
      </c>
      <c r="Y784" s="8"/>
      <c r="Z784" s="8">
        <v>1000</v>
      </c>
      <c r="AA784" s="8">
        <v>8000</v>
      </c>
    </row>
    <row r="785" spans="1:27" x14ac:dyDescent="0.25">
      <c r="A785" s="8">
        <v>2388501</v>
      </c>
      <c r="B785" s="8">
        <v>70</v>
      </c>
      <c r="C785" s="8">
        <v>47</v>
      </c>
      <c r="D785" s="8">
        <v>284.7</v>
      </c>
      <c r="E785" s="8">
        <v>14</v>
      </c>
      <c r="F785" s="8">
        <v>1</v>
      </c>
      <c r="G785" s="8">
        <v>18</v>
      </c>
      <c r="H785" s="8">
        <v>6</v>
      </c>
      <c r="I785" s="8">
        <v>154800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207.6</v>
      </c>
      <c r="T785" s="8">
        <v>0</v>
      </c>
      <c r="U785" s="8">
        <v>0</v>
      </c>
      <c r="V785" s="8">
        <v>3</v>
      </c>
      <c r="W785" s="8">
        <v>1</v>
      </c>
      <c r="X785" s="8">
        <v>1</v>
      </c>
      <c r="Y785" s="8"/>
      <c r="Z785" s="8">
        <v>2000</v>
      </c>
      <c r="AA785" s="8">
        <v>8000</v>
      </c>
    </row>
    <row r="786" spans="1:27" x14ac:dyDescent="0.25">
      <c r="A786" s="8">
        <v>2388801</v>
      </c>
      <c r="B786" s="8">
        <v>70</v>
      </c>
      <c r="C786" s="8">
        <v>53</v>
      </c>
      <c r="D786" s="8">
        <v>509.7</v>
      </c>
      <c r="E786" s="8">
        <v>13</v>
      </c>
      <c r="F786" s="8">
        <v>1</v>
      </c>
      <c r="G786" s="8">
        <v>12</v>
      </c>
      <c r="H786" s="8">
        <v>12</v>
      </c>
      <c r="I786" s="8">
        <v>217200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431.2</v>
      </c>
      <c r="T786" s="8">
        <v>0</v>
      </c>
      <c r="U786" s="8">
        <v>0</v>
      </c>
      <c r="V786" s="8">
        <v>3</v>
      </c>
      <c r="W786" s="8">
        <v>0</v>
      </c>
      <c r="X786" s="8">
        <v>1</v>
      </c>
      <c r="Y786" s="8"/>
      <c r="Z786" s="8">
        <v>3000</v>
      </c>
      <c r="AA786" s="8">
        <v>8000</v>
      </c>
    </row>
    <row r="787" spans="1:27" x14ac:dyDescent="0.25">
      <c r="A787" s="8">
        <v>2388901</v>
      </c>
      <c r="B787" s="8">
        <v>70</v>
      </c>
      <c r="C787" s="8">
        <v>21</v>
      </c>
      <c r="D787" s="8">
        <v>126.3</v>
      </c>
      <c r="E787" s="8">
        <v>13</v>
      </c>
      <c r="F787" s="8">
        <v>1</v>
      </c>
      <c r="G787" s="8">
        <v>44</v>
      </c>
      <c r="H787" s="8">
        <v>12</v>
      </c>
      <c r="I787" s="8">
        <v>92400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126.3</v>
      </c>
      <c r="T787" s="8">
        <v>0</v>
      </c>
      <c r="U787" s="8">
        <v>0</v>
      </c>
      <c r="V787" s="8">
        <v>3</v>
      </c>
      <c r="W787" s="8">
        <v>1</v>
      </c>
      <c r="X787" s="8">
        <v>1</v>
      </c>
      <c r="Y787" s="8"/>
      <c r="Z787" s="8">
        <v>1000</v>
      </c>
      <c r="AA787" s="8">
        <v>0</v>
      </c>
    </row>
    <row r="788" spans="1:27" x14ac:dyDescent="0.25">
      <c r="A788" s="8">
        <v>2389103</v>
      </c>
      <c r="B788" s="8">
        <v>70</v>
      </c>
      <c r="C788" s="8">
        <v>50</v>
      </c>
      <c r="D788" s="8">
        <v>375.2</v>
      </c>
      <c r="E788" s="8">
        <v>13</v>
      </c>
      <c r="F788" s="8">
        <v>1</v>
      </c>
      <c r="G788" s="8">
        <v>15</v>
      </c>
      <c r="H788" s="8">
        <v>12</v>
      </c>
      <c r="I788" s="8">
        <v>217200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296.7</v>
      </c>
      <c r="T788" s="8">
        <v>0</v>
      </c>
      <c r="U788" s="8">
        <v>0</v>
      </c>
      <c r="V788" s="8">
        <v>3</v>
      </c>
      <c r="W788" s="8">
        <v>1</v>
      </c>
      <c r="X788" s="8">
        <v>1</v>
      </c>
      <c r="Y788" s="8"/>
      <c r="Z788" s="8">
        <v>3000</v>
      </c>
      <c r="AA788" s="8">
        <v>8000</v>
      </c>
    </row>
    <row r="789" spans="1:27" x14ac:dyDescent="0.25">
      <c r="A789" s="8">
        <v>2389301</v>
      </c>
      <c r="B789" s="8">
        <v>70</v>
      </c>
      <c r="C789" s="8">
        <v>39</v>
      </c>
      <c r="D789" s="8">
        <v>262</v>
      </c>
      <c r="E789" s="8">
        <v>13</v>
      </c>
      <c r="F789" s="8">
        <v>1</v>
      </c>
      <c r="G789" s="8">
        <v>26</v>
      </c>
      <c r="H789" s="8">
        <v>12</v>
      </c>
      <c r="I789" s="8">
        <v>92400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183.5</v>
      </c>
      <c r="T789" s="8">
        <v>0</v>
      </c>
      <c r="U789" s="8">
        <v>0</v>
      </c>
      <c r="V789" s="8">
        <v>3</v>
      </c>
      <c r="W789" s="8">
        <v>0</v>
      </c>
      <c r="X789" s="8">
        <v>1</v>
      </c>
      <c r="Y789" s="8"/>
      <c r="Z789" s="8">
        <v>1000</v>
      </c>
      <c r="AA789" s="8">
        <v>8000</v>
      </c>
    </row>
    <row r="790" spans="1:27" x14ac:dyDescent="0.25">
      <c r="A790" s="8">
        <v>2389501</v>
      </c>
      <c r="B790" s="8">
        <v>70</v>
      </c>
      <c r="C790" s="8">
        <v>45</v>
      </c>
      <c r="D790" s="8">
        <v>290</v>
      </c>
      <c r="E790" s="8">
        <v>13</v>
      </c>
      <c r="F790" s="8">
        <v>1</v>
      </c>
      <c r="G790" s="8">
        <v>20</v>
      </c>
      <c r="H790" s="8">
        <v>12</v>
      </c>
      <c r="I790" s="8">
        <v>154800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211.5</v>
      </c>
      <c r="T790" s="8">
        <v>0</v>
      </c>
      <c r="U790" s="8">
        <v>0</v>
      </c>
      <c r="V790" s="8">
        <v>3</v>
      </c>
      <c r="W790" s="8">
        <v>1</v>
      </c>
      <c r="X790" s="8">
        <v>1</v>
      </c>
      <c r="Y790" s="8"/>
      <c r="Z790" s="8">
        <v>2000</v>
      </c>
      <c r="AA790" s="8">
        <v>8000</v>
      </c>
    </row>
    <row r="791" spans="1:27" x14ac:dyDescent="0.25">
      <c r="A791" s="8">
        <v>2389701</v>
      </c>
      <c r="B791" s="8">
        <v>70</v>
      </c>
      <c r="C791" s="8">
        <v>45</v>
      </c>
      <c r="D791" s="8">
        <v>385.9</v>
      </c>
      <c r="E791" s="8">
        <v>13</v>
      </c>
      <c r="F791" s="8">
        <v>1</v>
      </c>
      <c r="G791" s="8">
        <v>20</v>
      </c>
      <c r="H791" s="8">
        <v>12</v>
      </c>
      <c r="I791" s="8">
        <v>154800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307.39999999999998</v>
      </c>
      <c r="T791" s="8">
        <v>0</v>
      </c>
      <c r="U791" s="8">
        <v>0</v>
      </c>
      <c r="V791" s="8">
        <v>3</v>
      </c>
      <c r="W791" s="8">
        <v>0</v>
      </c>
      <c r="X791" s="8">
        <v>1</v>
      </c>
      <c r="Y791" s="8"/>
      <c r="Z791" s="8">
        <v>2000</v>
      </c>
      <c r="AA791" s="8">
        <v>8000</v>
      </c>
    </row>
    <row r="792" spans="1:27" x14ac:dyDescent="0.25">
      <c r="A792" s="8">
        <v>2389703</v>
      </c>
      <c r="B792" s="8">
        <v>70</v>
      </c>
      <c r="C792" s="8">
        <v>43</v>
      </c>
      <c r="D792" s="8">
        <v>290</v>
      </c>
      <c r="E792" s="8">
        <v>13</v>
      </c>
      <c r="F792" s="8">
        <v>1</v>
      </c>
      <c r="G792" s="8">
        <v>22</v>
      </c>
      <c r="H792" s="8">
        <v>12</v>
      </c>
      <c r="I792" s="8">
        <v>154800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211.5</v>
      </c>
      <c r="T792" s="8">
        <v>0</v>
      </c>
      <c r="U792" s="8">
        <v>0</v>
      </c>
      <c r="V792" s="8">
        <v>3</v>
      </c>
      <c r="W792" s="8">
        <v>1</v>
      </c>
      <c r="X792" s="8">
        <v>1</v>
      </c>
      <c r="Y792" s="8"/>
      <c r="Z792" s="8">
        <v>2000</v>
      </c>
      <c r="AA792" s="8">
        <v>8000</v>
      </c>
    </row>
    <row r="793" spans="1:27" x14ac:dyDescent="0.25">
      <c r="A793" s="8">
        <v>2389901</v>
      </c>
      <c r="B793" s="8">
        <v>70</v>
      </c>
      <c r="C793" s="8">
        <v>46</v>
      </c>
      <c r="D793" s="8">
        <v>509.7</v>
      </c>
      <c r="E793" s="8">
        <v>13</v>
      </c>
      <c r="F793" s="8">
        <v>1</v>
      </c>
      <c r="G793" s="8">
        <v>19</v>
      </c>
      <c r="H793" s="8">
        <v>12</v>
      </c>
      <c r="I793" s="8">
        <v>217200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431.2</v>
      </c>
      <c r="T793" s="8">
        <v>0</v>
      </c>
      <c r="U793" s="8">
        <v>0</v>
      </c>
      <c r="V793" s="8">
        <v>3</v>
      </c>
      <c r="W793" s="8">
        <v>0</v>
      </c>
      <c r="X793" s="8">
        <v>1</v>
      </c>
      <c r="Y793" s="8"/>
      <c r="Z793" s="8">
        <v>3000</v>
      </c>
      <c r="AA793" s="8">
        <v>8000</v>
      </c>
    </row>
    <row r="794" spans="1:27" x14ac:dyDescent="0.25">
      <c r="A794" s="8">
        <v>2390001</v>
      </c>
      <c r="B794" s="8">
        <v>70</v>
      </c>
      <c r="C794" s="8">
        <v>35</v>
      </c>
      <c r="D794" s="8">
        <v>385.9</v>
      </c>
      <c r="E794" s="8">
        <v>13</v>
      </c>
      <c r="F794" s="8">
        <v>1</v>
      </c>
      <c r="G794" s="8">
        <v>30</v>
      </c>
      <c r="H794" s="8">
        <v>12</v>
      </c>
      <c r="I794" s="8">
        <v>154800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307.39999999999998</v>
      </c>
      <c r="T794" s="8">
        <v>0</v>
      </c>
      <c r="U794" s="8">
        <v>0</v>
      </c>
      <c r="V794" s="8">
        <v>3</v>
      </c>
      <c r="W794" s="8">
        <v>0</v>
      </c>
      <c r="X794" s="8">
        <v>1</v>
      </c>
      <c r="Y794" s="8"/>
      <c r="Z794" s="8">
        <v>2000</v>
      </c>
      <c r="AA794" s="8">
        <v>8000</v>
      </c>
    </row>
    <row r="795" spans="1:27" x14ac:dyDescent="0.25">
      <c r="A795" s="8">
        <v>2390004</v>
      </c>
      <c r="B795" s="8">
        <v>70</v>
      </c>
      <c r="C795" s="8">
        <v>34</v>
      </c>
      <c r="D795" s="8">
        <v>290</v>
      </c>
      <c r="E795" s="8">
        <v>13</v>
      </c>
      <c r="F795" s="8">
        <v>1</v>
      </c>
      <c r="G795" s="8">
        <v>31</v>
      </c>
      <c r="H795" s="8">
        <v>12</v>
      </c>
      <c r="I795" s="8">
        <v>154800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211.5</v>
      </c>
      <c r="T795" s="8">
        <v>0</v>
      </c>
      <c r="U795" s="8">
        <v>0</v>
      </c>
      <c r="V795" s="8">
        <v>3</v>
      </c>
      <c r="W795" s="8">
        <v>1</v>
      </c>
      <c r="X795" s="8">
        <v>1</v>
      </c>
      <c r="Y795" s="8"/>
      <c r="Z795" s="8">
        <v>2000</v>
      </c>
      <c r="AA795" s="8">
        <v>8000</v>
      </c>
    </row>
    <row r="796" spans="1:27" x14ac:dyDescent="0.25">
      <c r="A796" s="8">
        <v>1697702</v>
      </c>
      <c r="B796" s="8">
        <v>70</v>
      </c>
      <c r="C796" s="8">
        <v>36</v>
      </c>
      <c r="D796" s="8">
        <v>290</v>
      </c>
      <c r="E796" s="8">
        <v>13</v>
      </c>
      <c r="F796" s="8">
        <v>1</v>
      </c>
      <c r="G796" s="8">
        <v>29</v>
      </c>
      <c r="H796" s="8">
        <v>12</v>
      </c>
      <c r="I796" s="8">
        <v>154800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211.5</v>
      </c>
      <c r="T796" s="8">
        <v>0</v>
      </c>
      <c r="U796" s="8">
        <v>0</v>
      </c>
      <c r="V796" s="8">
        <v>3</v>
      </c>
      <c r="W796" s="8">
        <v>1</v>
      </c>
      <c r="X796" s="8">
        <v>1</v>
      </c>
      <c r="Y796" s="8"/>
      <c r="Z796" s="8">
        <v>2000</v>
      </c>
      <c r="AA796" s="8">
        <v>8000</v>
      </c>
    </row>
    <row r="797" spans="1:27" x14ac:dyDescent="0.25">
      <c r="A797" s="8">
        <v>2390301</v>
      </c>
      <c r="B797" s="8">
        <v>70</v>
      </c>
      <c r="C797" s="8">
        <v>38</v>
      </c>
      <c r="D797" s="8">
        <v>204.8</v>
      </c>
      <c r="E797" s="8">
        <v>13</v>
      </c>
      <c r="F797" s="8">
        <v>1</v>
      </c>
      <c r="G797" s="8">
        <v>27</v>
      </c>
      <c r="H797" s="8">
        <v>12</v>
      </c>
      <c r="I797" s="8">
        <v>92400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126.3</v>
      </c>
      <c r="T797" s="8">
        <v>0</v>
      </c>
      <c r="U797" s="8">
        <v>0</v>
      </c>
      <c r="V797" s="8">
        <v>3</v>
      </c>
      <c r="W797" s="8">
        <v>1</v>
      </c>
      <c r="X797" s="8">
        <v>1</v>
      </c>
      <c r="Y797" s="8"/>
      <c r="Z797" s="8">
        <v>1000</v>
      </c>
      <c r="AA797" s="8">
        <v>8000</v>
      </c>
    </row>
    <row r="798" spans="1:27" x14ac:dyDescent="0.25">
      <c r="A798" s="8">
        <v>2390401</v>
      </c>
      <c r="B798" s="8">
        <v>70</v>
      </c>
      <c r="C798" s="8">
        <v>46</v>
      </c>
      <c r="D798" s="8">
        <v>262</v>
      </c>
      <c r="E798" s="8">
        <v>13</v>
      </c>
      <c r="F798" s="8">
        <v>1</v>
      </c>
      <c r="G798" s="8">
        <v>19</v>
      </c>
      <c r="H798" s="8">
        <v>12</v>
      </c>
      <c r="I798" s="8">
        <v>92400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183.5</v>
      </c>
      <c r="T798" s="8">
        <v>0</v>
      </c>
      <c r="U798" s="8">
        <v>0</v>
      </c>
      <c r="V798" s="8">
        <v>3</v>
      </c>
      <c r="W798" s="8">
        <v>0</v>
      </c>
      <c r="X798" s="8">
        <v>1</v>
      </c>
      <c r="Y798" s="8"/>
      <c r="Z798" s="8">
        <v>1000</v>
      </c>
      <c r="AA798" s="8">
        <v>8000</v>
      </c>
    </row>
    <row r="799" spans="1:27" x14ac:dyDescent="0.25">
      <c r="A799" s="8">
        <v>2390403</v>
      </c>
      <c r="B799" s="8">
        <v>70</v>
      </c>
      <c r="C799" s="8">
        <v>45</v>
      </c>
      <c r="D799" s="8">
        <v>204.8</v>
      </c>
      <c r="E799" s="8">
        <v>13</v>
      </c>
      <c r="F799" s="8">
        <v>1</v>
      </c>
      <c r="G799" s="8">
        <v>20</v>
      </c>
      <c r="H799" s="8">
        <v>12</v>
      </c>
      <c r="I799" s="8">
        <v>92400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126.3</v>
      </c>
      <c r="T799" s="8">
        <v>0</v>
      </c>
      <c r="U799" s="8">
        <v>0</v>
      </c>
      <c r="V799" s="8">
        <v>3</v>
      </c>
      <c r="W799" s="8">
        <v>1</v>
      </c>
      <c r="X799" s="8">
        <v>1</v>
      </c>
      <c r="Y799" s="8"/>
      <c r="Z799" s="8">
        <v>1000</v>
      </c>
      <c r="AA799" s="8">
        <v>8000</v>
      </c>
    </row>
    <row r="800" spans="1:27" x14ac:dyDescent="0.25">
      <c r="A800" s="8">
        <v>2390601</v>
      </c>
      <c r="B800" s="8">
        <v>70</v>
      </c>
      <c r="C800" s="8">
        <v>45</v>
      </c>
      <c r="D800" s="8">
        <v>385.9</v>
      </c>
      <c r="E800" s="8">
        <v>13</v>
      </c>
      <c r="F800" s="8">
        <v>1</v>
      </c>
      <c r="G800" s="8">
        <v>20</v>
      </c>
      <c r="H800" s="8">
        <v>12</v>
      </c>
      <c r="I800" s="8">
        <v>154800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307.39999999999998</v>
      </c>
      <c r="T800" s="8">
        <v>0</v>
      </c>
      <c r="U800" s="8">
        <v>0</v>
      </c>
      <c r="V800" s="8">
        <v>3</v>
      </c>
      <c r="W800" s="8">
        <v>0</v>
      </c>
      <c r="X800" s="8">
        <v>1</v>
      </c>
      <c r="Y800" s="8"/>
      <c r="Z800" s="8">
        <v>2000</v>
      </c>
      <c r="AA800" s="8">
        <v>8000</v>
      </c>
    </row>
    <row r="801" spans="1:27" x14ac:dyDescent="0.25">
      <c r="A801" s="8">
        <v>2390701</v>
      </c>
      <c r="B801" s="8">
        <v>70</v>
      </c>
      <c r="C801" s="8">
        <v>41</v>
      </c>
      <c r="D801" s="8">
        <v>204.8</v>
      </c>
      <c r="E801" s="8">
        <v>13</v>
      </c>
      <c r="F801" s="8">
        <v>1</v>
      </c>
      <c r="G801" s="8">
        <v>24</v>
      </c>
      <c r="H801" s="8">
        <v>12</v>
      </c>
      <c r="I801" s="8">
        <v>92400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126.3</v>
      </c>
      <c r="T801" s="8">
        <v>0</v>
      </c>
      <c r="U801" s="8">
        <v>0</v>
      </c>
      <c r="V801" s="8">
        <v>3</v>
      </c>
      <c r="W801" s="8">
        <v>1</v>
      </c>
      <c r="X801" s="8">
        <v>1</v>
      </c>
      <c r="Y801" s="8"/>
      <c r="Z801" s="8">
        <v>1000</v>
      </c>
      <c r="AA801" s="8">
        <v>8000</v>
      </c>
    </row>
    <row r="802" spans="1:27" x14ac:dyDescent="0.25">
      <c r="A802" s="8">
        <v>2305602</v>
      </c>
      <c r="B802" s="8">
        <v>70</v>
      </c>
      <c r="C802" s="8">
        <v>31</v>
      </c>
      <c r="D802" s="8">
        <v>385.9</v>
      </c>
      <c r="E802" s="8">
        <v>13</v>
      </c>
      <c r="F802" s="8">
        <v>1</v>
      </c>
      <c r="G802" s="8">
        <v>34</v>
      </c>
      <c r="H802" s="8">
        <v>12</v>
      </c>
      <c r="I802" s="8">
        <v>154800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307.39999999999998</v>
      </c>
      <c r="T802" s="8">
        <v>0</v>
      </c>
      <c r="U802" s="8">
        <v>0</v>
      </c>
      <c r="V802" s="8">
        <v>3</v>
      </c>
      <c r="W802" s="8">
        <v>0</v>
      </c>
      <c r="X802" s="8">
        <v>1</v>
      </c>
      <c r="Y802" s="8"/>
      <c r="Z802" s="8">
        <v>2000</v>
      </c>
      <c r="AA802" s="8">
        <v>8000</v>
      </c>
    </row>
    <row r="803" spans="1:27" x14ac:dyDescent="0.25">
      <c r="A803" s="8">
        <v>2305603</v>
      </c>
      <c r="B803" s="8">
        <v>70</v>
      </c>
      <c r="C803" s="8">
        <v>35</v>
      </c>
      <c r="D803" s="8">
        <v>290</v>
      </c>
      <c r="E803" s="8">
        <v>13</v>
      </c>
      <c r="F803" s="8">
        <v>1</v>
      </c>
      <c r="G803" s="8">
        <v>30</v>
      </c>
      <c r="H803" s="8">
        <v>12</v>
      </c>
      <c r="I803" s="8">
        <v>154800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211.5</v>
      </c>
      <c r="T803" s="8">
        <v>0</v>
      </c>
      <c r="U803" s="8">
        <v>0</v>
      </c>
      <c r="V803" s="8">
        <v>3</v>
      </c>
      <c r="W803" s="8">
        <v>1</v>
      </c>
      <c r="X803" s="8">
        <v>1</v>
      </c>
      <c r="Y803" s="8"/>
      <c r="Z803" s="8">
        <v>2000</v>
      </c>
      <c r="AA803" s="8">
        <v>8000</v>
      </c>
    </row>
    <row r="804" spans="1:27" x14ac:dyDescent="0.25">
      <c r="A804" s="8">
        <v>2390801</v>
      </c>
      <c r="B804" s="8">
        <v>70</v>
      </c>
      <c r="C804" s="8">
        <v>52</v>
      </c>
      <c r="D804" s="8">
        <v>509.7</v>
      </c>
      <c r="E804" s="8">
        <v>13</v>
      </c>
      <c r="F804" s="8">
        <v>1</v>
      </c>
      <c r="G804" s="8">
        <v>13</v>
      </c>
      <c r="H804" s="8">
        <v>12</v>
      </c>
      <c r="I804" s="8">
        <v>217200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431.2</v>
      </c>
      <c r="T804" s="8">
        <v>0</v>
      </c>
      <c r="U804" s="8">
        <v>0</v>
      </c>
      <c r="V804" s="8">
        <v>3</v>
      </c>
      <c r="W804" s="8">
        <v>0</v>
      </c>
      <c r="X804" s="8">
        <v>1</v>
      </c>
      <c r="Y804" s="8"/>
      <c r="Z804" s="8">
        <v>3000</v>
      </c>
      <c r="AA804" s="8">
        <v>8000</v>
      </c>
    </row>
    <row r="805" spans="1:27" x14ac:dyDescent="0.25">
      <c r="A805" s="8">
        <v>2390804</v>
      </c>
      <c r="B805" s="8">
        <v>70</v>
      </c>
      <c r="C805" s="8">
        <v>51</v>
      </c>
      <c r="D805" s="8">
        <v>375.2</v>
      </c>
      <c r="E805" s="8">
        <v>13</v>
      </c>
      <c r="F805" s="8">
        <v>1</v>
      </c>
      <c r="G805" s="8">
        <v>14</v>
      </c>
      <c r="H805" s="8">
        <v>12</v>
      </c>
      <c r="I805" s="8">
        <v>217200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296.7</v>
      </c>
      <c r="T805" s="8">
        <v>0</v>
      </c>
      <c r="U805" s="8">
        <v>0</v>
      </c>
      <c r="V805" s="8">
        <v>3</v>
      </c>
      <c r="W805" s="8">
        <v>1</v>
      </c>
      <c r="X805" s="8">
        <v>1</v>
      </c>
      <c r="Y805" s="8"/>
      <c r="Z805" s="8">
        <v>3000</v>
      </c>
      <c r="AA805" s="8">
        <v>8000</v>
      </c>
    </row>
    <row r="806" spans="1:27" x14ac:dyDescent="0.25">
      <c r="A806" s="8">
        <v>2391001</v>
      </c>
      <c r="B806" s="8">
        <v>70</v>
      </c>
      <c r="C806" s="8">
        <v>54</v>
      </c>
      <c r="D806" s="8">
        <v>375.2</v>
      </c>
      <c r="E806" s="8">
        <v>13</v>
      </c>
      <c r="F806" s="8">
        <v>1</v>
      </c>
      <c r="G806" s="8">
        <v>11</v>
      </c>
      <c r="H806" s="8">
        <v>12</v>
      </c>
      <c r="I806" s="8">
        <v>217200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296.7</v>
      </c>
      <c r="T806" s="8">
        <v>0</v>
      </c>
      <c r="U806" s="8">
        <v>0</v>
      </c>
      <c r="V806" s="8">
        <v>3</v>
      </c>
      <c r="W806" s="8">
        <v>1</v>
      </c>
      <c r="X806" s="8">
        <v>1</v>
      </c>
      <c r="Y806" s="8"/>
      <c r="Z806" s="8">
        <v>3000</v>
      </c>
      <c r="AA806" s="8">
        <v>8000</v>
      </c>
    </row>
    <row r="807" spans="1:27" x14ac:dyDescent="0.25">
      <c r="A807" s="8">
        <v>2391201</v>
      </c>
      <c r="B807" s="8">
        <v>70</v>
      </c>
      <c r="C807" s="8">
        <v>29</v>
      </c>
      <c r="D807" s="8">
        <v>509.7</v>
      </c>
      <c r="E807" s="8">
        <v>13</v>
      </c>
      <c r="F807" s="8">
        <v>1</v>
      </c>
      <c r="G807" s="8">
        <v>36</v>
      </c>
      <c r="H807" s="8">
        <v>12</v>
      </c>
      <c r="I807" s="8">
        <v>217200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431.2</v>
      </c>
      <c r="T807" s="8">
        <v>0</v>
      </c>
      <c r="U807" s="8">
        <v>0</v>
      </c>
      <c r="V807" s="8">
        <v>3</v>
      </c>
      <c r="W807" s="8">
        <v>0</v>
      </c>
      <c r="X807" s="8">
        <v>1</v>
      </c>
      <c r="Y807" s="8"/>
      <c r="Z807" s="8">
        <v>3000</v>
      </c>
      <c r="AA807" s="8">
        <v>8000</v>
      </c>
    </row>
    <row r="808" spans="1:27" x14ac:dyDescent="0.25">
      <c r="A808" s="8">
        <v>2391204</v>
      </c>
      <c r="B808" s="8">
        <v>70</v>
      </c>
      <c r="C808" s="8">
        <v>30</v>
      </c>
      <c r="D808" s="8">
        <v>375.2</v>
      </c>
      <c r="E808" s="8">
        <v>13</v>
      </c>
      <c r="F808" s="8">
        <v>1</v>
      </c>
      <c r="G808" s="8">
        <v>35</v>
      </c>
      <c r="H808" s="8">
        <v>12</v>
      </c>
      <c r="I808" s="8">
        <v>217200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296.7</v>
      </c>
      <c r="T808" s="8">
        <v>0</v>
      </c>
      <c r="U808" s="8">
        <v>0</v>
      </c>
      <c r="V808" s="8">
        <v>3</v>
      </c>
      <c r="W808" s="8">
        <v>1</v>
      </c>
      <c r="X808" s="8">
        <v>1</v>
      </c>
      <c r="Y808" s="8"/>
      <c r="Z808" s="8">
        <v>3000</v>
      </c>
      <c r="AA808" s="8">
        <v>8000</v>
      </c>
    </row>
    <row r="809" spans="1:27" x14ac:dyDescent="0.25">
      <c r="A809" s="8">
        <v>2391601</v>
      </c>
      <c r="B809" s="8">
        <v>70</v>
      </c>
      <c r="C809" s="8">
        <v>59</v>
      </c>
      <c r="D809" s="8">
        <v>375.2</v>
      </c>
      <c r="E809" s="8">
        <v>13</v>
      </c>
      <c r="F809" s="8">
        <v>1</v>
      </c>
      <c r="G809" s="8">
        <v>6</v>
      </c>
      <c r="H809" s="8">
        <v>12</v>
      </c>
      <c r="I809" s="8">
        <v>217200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296.7</v>
      </c>
      <c r="T809" s="8">
        <v>0</v>
      </c>
      <c r="U809" s="8">
        <v>0</v>
      </c>
      <c r="V809" s="8">
        <v>3</v>
      </c>
      <c r="W809" s="8">
        <v>1</v>
      </c>
      <c r="X809" s="8">
        <v>1</v>
      </c>
      <c r="Y809" s="8"/>
      <c r="Z809" s="8">
        <v>3000</v>
      </c>
      <c r="AA809" s="8">
        <v>8000</v>
      </c>
    </row>
    <row r="810" spans="1:27" x14ac:dyDescent="0.25">
      <c r="A810" s="8">
        <v>2391701</v>
      </c>
      <c r="B810" s="8">
        <v>70</v>
      </c>
      <c r="C810" s="8">
        <v>31</v>
      </c>
      <c r="D810" s="8">
        <v>290</v>
      </c>
      <c r="E810" s="8">
        <v>13</v>
      </c>
      <c r="F810" s="8">
        <v>1</v>
      </c>
      <c r="G810" s="8">
        <v>34</v>
      </c>
      <c r="H810" s="8">
        <v>12</v>
      </c>
      <c r="I810" s="8">
        <v>154800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211.5</v>
      </c>
      <c r="T810" s="8">
        <v>0</v>
      </c>
      <c r="U810" s="8">
        <v>0</v>
      </c>
      <c r="V810" s="8">
        <v>3</v>
      </c>
      <c r="W810" s="8">
        <v>1</v>
      </c>
      <c r="X810" s="8">
        <v>1</v>
      </c>
      <c r="Y810" s="8"/>
      <c r="Z810" s="8">
        <v>2000</v>
      </c>
      <c r="AA810" s="8">
        <v>8000</v>
      </c>
    </row>
    <row r="811" spans="1:27" x14ac:dyDescent="0.25">
      <c r="A811" s="8">
        <v>2391801</v>
      </c>
      <c r="B811" s="8">
        <v>70</v>
      </c>
      <c r="C811" s="8">
        <v>57</v>
      </c>
      <c r="D811" s="8">
        <v>385.9</v>
      </c>
      <c r="E811" s="8">
        <v>13</v>
      </c>
      <c r="F811" s="8">
        <v>1</v>
      </c>
      <c r="G811" s="8">
        <v>8</v>
      </c>
      <c r="H811" s="8">
        <v>12</v>
      </c>
      <c r="I811" s="8">
        <v>154800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307.39999999999998</v>
      </c>
      <c r="T811" s="8">
        <v>0</v>
      </c>
      <c r="U811" s="8">
        <v>0</v>
      </c>
      <c r="V811" s="8">
        <v>3</v>
      </c>
      <c r="W811" s="8">
        <v>0</v>
      </c>
      <c r="X811" s="8">
        <v>1</v>
      </c>
      <c r="Y811" s="8"/>
      <c r="Z811" s="8">
        <v>2000</v>
      </c>
      <c r="AA811" s="8">
        <v>8000</v>
      </c>
    </row>
    <row r="812" spans="1:27" x14ac:dyDescent="0.25">
      <c r="A812" s="8">
        <v>2391803</v>
      </c>
      <c r="B812" s="8">
        <v>70</v>
      </c>
      <c r="C812" s="8">
        <v>44</v>
      </c>
      <c r="D812" s="8">
        <v>290</v>
      </c>
      <c r="E812" s="8">
        <v>13</v>
      </c>
      <c r="F812" s="8">
        <v>1</v>
      </c>
      <c r="G812" s="8">
        <v>21</v>
      </c>
      <c r="H812" s="8">
        <v>12</v>
      </c>
      <c r="I812" s="8">
        <v>154800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211.5</v>
      </c>
      <c r="T812" s="8">
        <v>0</v>
      </c>
      <c r="U812" s="8">
        <v>0</v>
      </c>
      <c r="V812" s="8">
        <v>3</v>
      </c>
      <c r="W812" s="8">
        <v>1</v>
      </c>
      <c r="X812" s="8">
        <v>1</v>
      </c>
      <c r="Y812" s="8"/>
      <c r="Z812" s="8">
        <v>2000</v>
      </c>
      <c r="AA812" s="8">
        <v>8000</v>
      </c>
    </row>
    <row r="813" spans="1:27" x14ac:dyDescent="0.25">
      <c r="A813" s="8">
        <v>2392301</v>
      </c>
      <c r="B813" s="8">
        <v>70</v>
      </c>
      <c r="C813" s="8">
        <v>32</v>
      </c>
      <c r="D813" s="8">
        <v>262</v>
      </c>
      <c r="E813" s="8">
        <v>13</v>
      </c>
      <c r="F813" s="8">
        <v>1</v>
      </c>
      <c r="G813" s="8">
        <v>33</v>
      </c>
      <c r="H813" s="8">
        <v>12</v>
      </c>
      <c r="I813" s="8">
        <v>92400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183.5</v>
      </c>
      <c r="T813" s="8">
        <v>0</v>
      </c>
      <c r="U813" s="8">
        <v>0</v>
      </c>
      <c r="V813" s="8">
        <v>3</v>
      </c>
      <c r="W813" s="8">
        <v>0</v>
      </c>
      <c r="X813" s="8">
        <v>1</v>
      </c>
      <c r="Y813" s="8"/>
      <c r="Z813" s="8">
        <v>1000</v>
      </c>
      <c r="AA813" s="8">
        <v>8000</v>
      </c>
    </row>
    <row r="814" spans="1:27" x14ac:dyDescent="0.25">
      <c r="A814" s="8">
        <v>2392302</v>
      </c>
      <c r="B814" s="8">
        <v>70</v>
      </c>
      <c r="C814" s="8">
        <v>28</v>
      </c>
      <c r="D814" s="8">
        <v>204.8</v>
      </c>
      <c r="E814" s="8">
        <v>13</v>
      </c>
      <c r="F814" s="8">
        <v>1</v>
      </c>
      <c r="G814" s="8">
        <v>37</v>
      </c>
      <c r="H814" s="8">
        <v>12</v>
      </c>
      <c r="I814" s="8">
        <v>92400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126.3</v>
      </c>
      <c r="T814" s="8">
        <v>0</v>
      </c>
      <c r="U814" s="8">
        <v>0</v>
      </c>
      <c r="V814" s="8">
        <v>3</v>
      </c>
      <c r="W814" s="8">
        <v>1</v>
      </c>
      <c r="X814" s="8">
        <v>1</v>
      </c>
      <c r="Y814" s="8"/>
      <c r="Z814" s="8">
        <v>1000</v>
      </c>
      <c r="AA814" s="8">
        <v>8000</v>
      </c>
    </row>
    <row r="815" spans="1:27" x14ac:dyDescent="0.25">
      <c r="A815" s="8">
        <v>2392501</v>
      </c>
      <c r="B815" s="8">
        <v>70</v>
      </c>
      <c r="C815" s="8">
        <v>35</v>
      </c>
      <c r="D815" s="8">
        <v>262</v>
      </c>
      <c r="E815" s="8">
        <v>13</v>
      </c>
      <c r="F815" s="8">
        <v>1</v>
      </c>
      <c r="G815" s="8">
        <v>30</v>
      </c>
      <c r="H815" s="8">
        <v>12</v>
      </c>
      <c r="I815" s="8">
        <v>92400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183.5</v>
      </c>
      <c r="T815" s="8">
        <v>0</v>
      </c>
      <c r="U815" s="8">
        <v>0</v>
      </c>
      <c r="V815" s="8">
        <v>3</v>
      </c>
      <c r="W815" s="8">
        <v>0</v>
      </c>
      <c r="X815" s="8">
        <v>1</v>
      </c>
      <c r="Y815" s="8"/>
      <c r="Z815" s="8">
        <v>1000</v>
      </c>
      <c r="AA815" s="8">
        <v>8000</v>
      </c>
    </row>
    <row r="816" spans="1:27" x14ac:dyDescent="0.25">
      <c r="A816" s="8">
        <v>2392504</v>
      </c>
      <c r="B816" s="8">
        <v>70</v>
      </c>
      <c r="C816" s="8">
        <v>31</v>
      </c>
      <c r="D816" s="8">
        <v>204.8</v>
      </c>
      <c r="E816" s="8">
        <v>13</v>
      </c>
      <c r="F816" s="8">
        <v>1</v>
      </c>
      <c r="G816" s="8">
        <v>34</v>
      </c>
      <c r="H816" s="8">
        <v>12</v>
      </c>
      <c r="I816" s="8">
        <v>92400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126.3</v>
      </c>
      <c r="T816" s="8">
        <v>0</v>
      </c>
      <c r="U816" s="8">
        <v>0</v>
      </c>
      <c r="V816" s="8">
        <v>3</v>
      </c>
      <c r="W816" s="8">
        <v>1</v>
      </c>
      <c r="X816" s="8">
        <v>1</v>
      </c>
      <c r="Y816" s="8"/>
      <c r="Z816" s="8">
        <v>1000</v>
      </c>
      <c r="AA816" s="8">
        <v>8000</v>
      </c>
    </row>
    <row r="817" spans="1:27" x14ac:dyDescent="0.25">
      <c r="A817" s="8">
        <v>1963402</v>
      </c>
      <c r="B817" s="8">
        <v>70</v>
      </c>
      <c r="C817" s="8">
        <v>32</v>
      </c>
      <c r="D817" s="8">
        <v>204.8</v>
      </c>
      <c r="E817" s="8">
        <v>13</v>
      </c>
      <c r="F817" s="8">
        <v>1</v>
      </c>
      <c r="G817" s="8">
        <v>33</v>
      </c>
      <c r="H817" s="8">
        <v>12</v>
      </c>
      <c r="I817" s="8">
        <v>92400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126.3</v>
      </c>
      <c r="T817" s="8">
        <v>0</v>
      </c>
      <c r="U817" s="8">
        <v>0</v>
      </c>
      <c r="V817" s="8">
        <v>3</v>
      </c>
      <c r="W817" s="8">
        <v>1</v>
      </c>
      <c r="X817" s="8">
        <v>1</v>
      </c>
      <c r="Y817" s="8"/>
      <c r="Z817" s="8">
        <v>1000</v>
      </c>
      <c r="AA817" s="8">
        <v>8000</v>
      </c>
    </row>
    <row r="818" spans="1:27" x14ac:dyDescent="0.25">
      <c r="A818" s="8">
        <v>2392901</v>
      </c>
      <c r="B818" s="8">
        <v>70</v>
      </c>
      <c r="C818" s="8">
        <v>39</v>
      </c>
      <c r="D818" s="8">
        <v>385.9</v>
      </c>
      <c r="E818" s="8">
        <v>13</v>
      </c>
      <c r="F818" s="8">
        <v>1</v>
      </c>
      <c r="G818" s="8">
        <v>26</v>
      </c>
      <c r="H818" s="8">
        <v>12</v>
      </c>
      <c r="I818" s="8">
        <v>154800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307.39999999999998</v>
      </c>
      <c r="T818" s="8">
        <v>0</v>
      </c>
      <c r="U818" s="8">
        <v>0</v>
      </c>
      <c r="V818" s="8">
        <v>3</v>
      </c>
      <c r="W818" s="8">
        <v>0</v>
      </c>
      <c r="X818" s="8">
        <v>1</v>
      </c>
      <c r="Y818" s="8"/>
      <c r="Z818" s="8">
        <v>2000</v>
      </c>
      <c r="AA818" s="8">
        <v>8000</v>
      </c>
    </row>
    <row r="819" spans="1:27" x14ac:dyDescent="0.25">
      <c r="A819" s="8">
        <v>2392904</v>
      </c>
      <c r="B819" s="8">
        <v>70</v>
      </c>
      <c r="C819" s="8">
        <v>43</v>
      </c>
      <c r="D819" s="8">
        <v>290</v>
      </c>
      <c r="E819" s="8">
        <v>13</v>
      </c>
      <c r="F819" s="8">
        <v>1</v>
      </c>
      <c r="G819" s="8">
        <v>22</v>
      </c>
      <c r="H819" s="8">
        <v>12</v>
      </c>
      <c r="I819" s="8">
        <v>154800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211.5</v>
      </c>
      <c r="T819" s="8">
        <v>0</v>
      </c>
      <c r="U819" s="8">
        <v>0</v>
      </c>
      <c r="V819" s="8">
        <v>3</v>
      </c>
      <c r="W819" s="8">
        <v>1</v>
      </c>
      <c r="X819" s="8">
        <v>1</v>
      </c>
      <c r="Y819" s="8"/>
      <c r="Z819" s="8">
        <v>2000</v>
      </c>
      <c r="AA819" s="8">
        <v>8000</v>
      </c>
    </row>
    <row r="820" spans="1:27" x14ac:dyDescent="0.25">
      <c r="A820" s="8">
        <v>2393001</v>
      </c>
      <c r="B820" s="8">
        <v>70</v>
      </c>
      <c r="C820" s="8">
        <v>32</v>
      </c>
      <c r="D820" s="8">
        <v>262</v>
      </c>
      <c r="E820" s="8">
        <v>13</v>
      </c>
      <c r="F820" s="8">
        <v>1</v>
      </c>
      <c r="G820" s="8">
        <v>33</v>
      </c>
      <c r="H820" s="8">
        <v>12</v>
      </c>
      <c r="I820" s="8">
        <v>92400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183.5</v>
      </c>
      <c r="T820" s="8">
        <v>0</v>
      </c>
      <c r="U820" s="8">
        <v>0</v>
      </c>
      <c r="V820" s="8">
        <v>3</v>
      </c>
      <c r="W820" s="8">
        <v>0</v>
      </c>
      <c r="X820" s="8">
        <v>1</v>
      </c>
      <c r="Y820" s="8"/>
      <c r="Z820" s="8">
        <v>1000</v>
      </c>
      <c r="AA820" s="8">
        <v>8000</v>
      </c>
    </row>
    <row r="821" spans="1:27" x14ac:dyDescent="0.25">
      <c r="A821" s="8">
        <v>2393004</v>
      </c>
      <c r="B821" s="8">
        <v>70</v>
      </c>
      <c r="C821" s="8">
        <v>32</v>
      </c>
      <c r="D821" s="8">
        <v>204.8</v>
      </c>
      <c r="E821" s="8">
        <v>13</v>
      </c>
      <c r="F821" s="8">
        <v>1</v>
      </c>
      <c r="G821" s="8">
        <v>33</v>
      </c>
      <c r="H821" s="8">
        <v>12</v>
      </c>
      <c r="I821" s="8">
        <v>92400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126.3</v>
      </c>
      <c r="T821" s="8">
        <v>0</v>
      </c>
      <c r="U821" s="8">
        <v>0</v>
      </c>
      <c r="V821" s="8">
        <v>3</v>
      </c>
      <c r="W821" s="8">
        <v>1</v>
      </c>
      <c r="X821" s="8">
        <v>1</v>
      </c>
      <c r="Y821" s="8"/>
      <c r="Z821" s="8">
        <v>1000</v>
      </c>
      <c r="AA821" s="8">
        <v>8000</v>
      </c>
    </row>
    <row r="822" spans="1:27" x14ac:dyDescent="0.25">
      <c r="A822" s="8">
        <v>2392701</v>
      </c>
      <c r="B822" s="8">
        <v>70</v>
      </c>
      <c r="C822" s="8">
        <v>44</v>
      </c>
      <c r="D822" s="8">
        <v>375.2</v>
      </c>
      <c r="E822" s="8">
        <v>11</v>
      </c>
      <c r="F822" s="8">
        <v>1</v>
      </c>
      <c r="G822" s="8">
        <v>21</v>
      </c>
      <c r="H822" s="8">
        <v>12</v>
      </c>
      <c r="I822" s="8">
        <v>217200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296.7</v>
      </c>
      <c r="T822" s="8">
        <v>0</v>
      </c>
      <c r="U822" s="8">
        <v>0</v>
      </c>
      <c r="V822" s="8">
        <v>3</v>
      </c>
      <c r="W822" s="8">
        <v>1</v>
      </c>
      <c r="X822" s="8">
        <v>1</v>
      </c>
      <c r="Y822" s="8"/>
      <c r="Z822" s="8">
        <v>3000</v>
      </c>
      <c r="AA822" s="8">
        <v>8000</v>
      </c>
    </row>
    <row r="823" spans="1:27" x14ac:dyDescent="0.25">
      <c r="A823" s="8">
        <v>2393501</v>
      </c>
      <c r="B823" s="8">
        <v>70</v>
      </c>
      <c r="C823" s="8">
        <v>40</v>
      </c>
      <c r="D823" s="8">
        <v>375.2</v>
      </c>
      <c r="E823" s="8">
        <v>13</v>
      </c>
      <c r="F823" s="8">
        <v>1</v>
      </c>
      <c r="G823" s="8">
        <v>25</v>
      </c>
      <c r="H823" s="8">
        <v>12</v>
      </c>
      <c r="I823" s="8">
        <v>217200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296.7</v>
      </c>
      <c r="T823" s="8">
        <v>0</v>
      </c>
      <c r="U823" s="8">
        <v>0</v>
      </c>
      <c r="V823" s="8">
        <v>3</v>
      </c>
      <c r="W823" s="8">
        <v>1</v>
      </c>
      <c r="X823" s="8">
        <v>1</v>
      </c>
      <c r="Y823" s="8"/>
      <c r="Z823" s="8">
        <v>3000</v>
      </c>
      <c r="AA823" s="8">
        <v>8000</v>
      </c>
    </row>
    <row r="824" spans="1:27" x14ac:dyDescent="0.25">
      <c r="A824" s="8">
        <v>2393801</v>
      </c>
      <c r="B824" s="8">
        <v>70</v>
      </c>
      <c r="C824" s="8">
        <v>37</v>
      </c>
      <c r="D824" s="8">
        <v>509.7</v>
      </c>
      <c r="E824" s="8">
        <v>13</v>
      </c>
      <c r="F824" s="8">
        <v>1</v>
      </c>
      <c r="G824" s="8">
        <v>28</v>
      </c>
      <c r="H824" s="8">
        <v>12</v>
      </c>
      <c r="I824" s="8">
        <v>217200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431.2</v>
      </c>
      <c r="T824" s="8">
        <v>0</v>
      </c>
      <c r="U824" s="8">
        <v>0</v>
      </c>
      <c r="V824" s="8">
        <v>3</v>
      </c>
      <c r="W824" s="8">
        <v>0</v>
      </c>
      <c r="X824" s="8">
        <v>1</v>
      </c>
      <c r="Y824" s="8"/>
      <c r="Z824" s="8">
        <v>3000</v>
      </c>
      <c r="AA824" s="8">
        <v>8000</v>
      </c>
    </row>
    <row r="825" spans="1:27" x14ac:dyDescent="0.25">
      <c r="A825" s="8">
        <v>2393901</v>
      </c>
      <c r="B825" s="8">
        <v>70</v>
      </c>
      <c r="C825" s="8">
        <v>52</v>
      </c>
      <c r="D825" s="8">
        <v>385.9</v>
      </c>
      <c r="E825" s="8">
        <v>13</v>
      </c>
      <c r="F825" s="8">
        <v>1</v>
      </c>
      <c r="G825" s="8">
        <v>13</v>
      </c>
      <c r="H825" s="8">
        <v>12</v>
      </c>
      <c r="I825" s="8">
        <v>154800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307.39999999999998</v>
      </c>
      <c r="T825" s="8">
        <v>0</v>
      </c>
      <c r="U825" s="8">
        <v>0</v>
      </c>
      <c r="V825" s="8">
        <v>3</v>
      </c>
      <c r="W825" s="8">
        <v>0</v>
      </c>
      <c r="X825" s="8">
        <v>1</v>
      </c>
      <c r="Y825" s="8"/>
      <c r="Z825" s="8">
        <v>2000</v>
      </c>
      <c r="AA825" s="8">
        <v>8000</v>
      </c>
    </row>
    <row r="826" spans="1:27" x14ac:dyDescent="0.25">
      <c r="A826" s="8">
        <v>2393903</v>
      </c>
      <c r="B826" s="8">
        <v>70</v>
      </c>
      <c r="C826" s="8">
        <v>52</v>
      </c>
      <c r="D826" s="8">
        <v>290</v>
      </c>
      <c r="E826" s="8">
        <v>13</v>
      </c>
      <c r="F826" s="8">
        <v>1</v>
      </c>
      <c r="G826" s="8">
        <v>13</v>
      </c>
      <c r="H826" s="8">
        <v>12</v>
      </c>
      <c r="I826" s="8">
        <v>154800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211.5</v>
      </c>
      <c r="T826" s="8">
        <v>0</v>
      </c>
      <c r="U826" s="8">
        <v>0</v>
      </c>
      <c r="V826" s="8">
        <v>3</v>
      </c>
      <c r="W826" s="8">
        <v>1</v>
      </c>
      <c r="X826" s="8">
        <v>1</v>
      </c>
      <c r="Y826" s="8"/>
      <c r="Z826" s="8">
        <v>2000</v>
      </c>
      <c r="AA826" s="8">
        <v>8000</v>
      </c>
    </row>
    <row r="827" spans="1:27" x14ac:dyDescent="0.25">
      <c r="A827" s="8">
        <v>2394301</v>
      </c>
      <c r="B827" s="8">
        <v>70</v>
      </c>
      <c r="C827" s="8">
        <v>27</v>
      </c>
      <c r="D827" s="8">
        <v>204.8</v>
      </c>
      <c r="E827" s="8">
        <v>13</v>
      </c>
      <c r="F827" s="8">
        <v>1</v>
      </c>
      <c r="G827" s="8">
        <v>38</v>
      </c>
      <c r="H827" s="8">
        <v>12</v>
      </c>
      <c r="I827" s="8">
        <v>92400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126.3</v>
      </c>
      <c r="T827" s="8">
        <v>0</v>
      </c>
      <c r="U827" s="8">
        <v>0</v>
      </c>
      <c r="V827" s="8">
        <v>3</v>
      </c>
      <c r="W827" s="8">
        <v>1</v>
      </c>
      <c r="X827" s="8">
        <v>1</v>
      </c>
      <c r="Y827" s="8"/>
      <c r="Z827" s="8">
        <v>1000</v>
      </c>
      <c r="AA827" s="8">
        <v>8000</v>
      </c>
    </row>
    <row r="828" spans="1:27" x14ac:dyDescent="0.25">
      <c r="A828" s="8">
        <v>2394304</v>
      </c>
      <c r="B828" s="8">
        <v>70</v>
      </c>
      <c r="C828" s="8">
        <v>24</v>
      </c>
      <c r="D828" s="8">
        <v>262</v>
      </c>
      <c r="E828" s="8">
        <v>13</v>
      </c>
      <c r="F828" s="8">
        <v>1</v>
      </c>
      <c r="G828" s="8">
        <v>41</v>
      </c>
      <c r="H828" s="8">
        <v>12</v>
      </c>
      <c r="I828" s="8">
        <v>92400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183.5</v>
      </c>
      <c r="T828" s="8">
        <v>0</v>
      </c>
      <c r="U828" s="8">
        <v>0</v>
      </c>
      <c r="V828" s="8">
        <v>3</v>
      </c>
      <c r="W828" s="8">
        <v>0</v>
      </c>
      <c r="X828" s="8">
        <v>1</v>
      </c>
      <c r="Y828" s="8"/>
      <c r="Z828" s="8">
        <v>1000</v>
      </c>
      <c r="AA828" s="8">
        <v>8000</v>
      </c>
    </row>
    <row r="829" spans="1:27" x14ac:dyDescent="0.25">
      <c r="A829" s="8">
        <v>2394501</v>
      </c>
      <c r="B829" s="8">
        <v>70</v>
      </c>
      <c r="C829" s="8">
        <v>21</v>
      </c>
      <c r="D829" s="8">
        <v>307.39999999999998</v>
      </c>
      <c r="E829" s="8">
        <v>13</v>
      </c>
      <c r="F829" s="8">
        <v>1</v>
      </c>
      <c r="G829" s="8">
        <v>44</v>
      </c>
      <c r="H829" s="8">
        <v>12</v>
      </c>
      <c r="I829" s="8">
        <v>154800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307.39999999999998</v>
      </c>
      <c r="T829" s="8">
        <v>0</v>
      </c>
      <c r="U829" s="8">
        <v>0</v>
      </c>
      <c r="V829" s="8">
        <v>3</v>
      </c>
      <c r="W829" s="8">
        <v>0</v>
      </c>
      <c r="X829" s="8">
        <v>1</v>
      </c>
      <c r="Y829" s="8"/>
      <c r="Z829" s="8">
        <v>2000</v>
      </c>
      <c r="AA829" s="8">
        <v>0</v>
      </c>
    </row>
    <row r="830" spans="1:27" x14ac:dyDescent="0.25">
      <c r="A830" s="8">
        <v>2392201</v>
      </c>
      <c r="B830" s="8">
        <v>70</v>
      </c>
      <c r="C830" s="8">
        <v>58</v>
      </c>
      <c r="D830" s="8">
        <v>257.2</v>
      </c>
      <c r="E830" s="8">
        <v>13</v>
      </c>
      <c r="F830" s="8">
        <v>1</v>
      </c>
      <c r="G830" s="8">
        <v>7</v>
      </c>
      <c r="H830" s="8">
        <v>6</v>
      </c>
      <c r="I830" s="8">
        <v>92400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180.1</v>
      </c>
      <c r="T830" s="8">
        <v>27.4</v>
      </c>
      <c r="U830" s="8">
        <v>0</v>
      </c>
      <c r="V830" s="8">
        <v>3</v>
      </c>
      <c r="W830" s="8">
        <v>0</v>
      </c>
      <c r="X830" s="8">
        <v>1</v>
      </c>
      <c r="Y830" s="8"/>
      <c r="Z830" s="8">
        <v>1000</v>
      </c>
      <c r="AA830" s="8">
        <v>8000</v>
      </c>
    </row>
    <row r="831" spans="1:27" x14ac:dyDescent="0.25">
      <c r="A831" s="8">
        <v>2392202</v>
      </c>
      <c r="B831" s="8">
        <v>70</v>
      </c>
      <c r="C831" s="8">
        <v>55</v>
      </c>
      <c r="D831" s="8">
        <v>201</v>
      </c>
      <c r="E831" s="8">
        <v>13</v>
      </c>
      <c r="F831" s="8">
        <v>1</v>
      </c>
      <c r="G831" s="8">
        <v>10</v>
      </c>
      <c r="H831" s="8">
        <v>6</v>
      </c>
      <c r="I831" s="8">
        <v>92400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123.9</v>
      </c>
      <c r="T831" s="8">
        <v>22.8</v>
      </c>
      <c r="U831" s="8">
        <v>0</v>
      </c>
      <c r="V831" s="8">
        <v>3</v>
      </c>
      <c r="W831" s="8">
        <v>1</v>
      </c>
      <c r="X831" s="8">
        <v>1</v>
      </c>
      <c r="Y831" s="8"/>
      <c r="Z831" s="8">
        <v>1000</v>
      </c>
      <c r="AA831" s="8">
        <v>8000</v>
      </c>
    </row>
    <row r="832" spans="1:27" x14ac:dyDescent="0.25">
      <c r="A832" s="8">
        <v>2394701</v>
      </c>
      <c r="B832" s="8">
        <v>70</v>
      </c>
      <c r="C832" s="8">
        <v>47</v>
      </c>
      <c r="D832" s="8">
        <v>262</v>
      </c>
      <c r="E832" s="8">
        <v>13</v>
      </c>
      <c r="F832" s="8">
        <v>1</v>
      </c>
      <c r="G832" s="8">
        <v>18</v>
      </c>
      <c r="H832" s="8">
        <v>12</v>
      </c>
      <c r="I832" s="8">
        <v>92400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183.5</v>
      </c>
      <c r="T832" s="8">
        <v>0</v>
      </c>
      <c r="U832" s="8">
        <v>0</v>
      </c>
      <c r="V832" s="8">
        <v>3</v>
      </c>
      <c r="W832" s="8">
        <v>0</v>
      </c>
      <c r="X832" s="8">
        <v>1</v>
      </c>
      <c r="Y832" s="8"/>
      <c r="Z832" s="8">
        <v>1000</v>
      </c>
      <c r="AA832" s="8">
        <v>8000</v>
      </c>
    </row>
    <row r="833" spans="1:27" x14ac:dyDescent="0.25">
      <c r="A833" s="8">
        <v>2394703</v>
      </c>
      <c r="B833" s="8">
        <v>70</v>
      </c>
      <c r="C833" s="8">
        <v>41</v>
      </c>
      <c r="D833" s="8">
        <v>204.8</v>
      </c>
      <c r="E833" s="8">
        <v>13</v>
      </c>
      <c r="F833" s="8">
        <v>1</v>
      </c>
      <c r="G833" s="8">
        <v>24</v>
      </c>
      <c r="H833" s="8">
        <v>12</v>
      </c>
      <c r="I833" s="8">
        <v>92400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126.3</v>
      </c>
      <c r="T833" s="8">
        <v>0</v>
      </c>
      <c r="U833" s="8">
        <v>0</v>
      </c>
      <c r="V833" s="8">
        <v>3</v>
      </c>
      <c r="W833" s="8">
        <v>1</v>
      </c>
      <c r="X833" s="8">
        <v>1</v>
      </c>
      <c r="Y833" s="8"/>
      <c r="Z833" s="8">
        <v>1000</v>
      </c>
      <c r="AA833" s="8">
        <v>8000</v>
      </c>
    </row>
    <row r="834" spans="1:27" x14ac:dyDescent="0.25">
      <c r="A834" s="8">
        <v>2395101</v>
      </c>
      <c r="B834" s="8">
        <v>70</v>
      </c>
      <c r="C834" s="8">
        <v>37</v>
      </c>
      <c r="D834" s="8">
        <v>509.7</v>
      </c>
      <c r="E834" s="8">
        <v>13</v>
      </c>
      <c r="F834" s="8">
        <v>1</v>
      </c>
      <c r="G834" s="8">
        <v>28</v>
      </c>
      <c r="H834" s="8">
        <v>12</v>
      </c>
      <c r="I834" s="8">
        <v>217200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431.2</v>
      </c>
      <c r="T834" s="8">
        <v>0</v>
      </c>
      <c r="U834" s="8">
        <v>0</v>
      </c>
      <c r="V834" s="8">
        <v>3</v>
      </c>
      <c r="W834" s="8">
        <v>0</v>
      </c>
      <c r="X834" s="8">
        <v>1</v>
      </c>
      <c r="Y834" s="8"/>
      <c r="Z834" s="8">
        <v>3000</v>
      </c>
      <c r="AA834" s="8">
        <v>8000</v>
      </c>
    </row>
    <row r="835" spans="1:27" x14ac:dyDescent="0.25">
      <c r="A835" s="8">
        <v>2395301</v>
      </c>
      <c r="B835" s="8">
        <v>70</v>
      </c>
      <c r="C835" s="8">
        <v>45</v>
      </c>
      <c r="D835" s="8">
        <v>385.9</v>
      </c>
      <c r="E835" s="8">
        <v>13</v>
      </c>
      <c r="F835" s="8">
        <v>1</v>
      </c>
      <c r="G835" s="8">
        <v>20</v>
      </c>
      <c r="H835" s="8">
        <v>12</v>
      </c>
      <c r="I835" s="8">
        <v>154800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307.39999999999998</v>
      </c>
      <c r="T835" s="8">
        <v>0</v>
      </c>
      <c r="U835" s="8">
        <v>0</v>
      </c>
      <c r="V835" s="8">
        <v>3</v>
      </c>
      <c r="W835" s="8">
        <v>0</v>
      </c>
      <c r="X835" s="8">
        <v>1</v>
      </c>
      <c r="Y835" s="8"/>
      <c r="Z835" s="8">
        <v>2000</v>
      </c>
      <c r="AA835" s="8">
        <v>8000</v>
      </c>
    </row>
    <row r="836" spans="1:27" x14ac:dyDescent="0.25">
      <c r="A836" s="8">
        <v>2395303</v>
      </c>
      <c r="B836" s="8">
        <v>70</v>
      </c>
      <c r="C836" s="8">
        <v>58</v>
      </c>
      <c r="D836" s="8">
        <v>290</v>
      </c>
      <c r="E836" s="8">
        <v>13</v>
      </c>
      <c r="F836" s="8">
        <v>1</v>
      </c>
      <c r="G836" s="8">
        <v>7</v>
      </c>
      <c r="H836" s="8">
        <v>12</v>
      </c>
      <c r="I836" s="8">
        <v>154800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211.5</v>
      </c>
      <c r="T836" s="8">
        <v>0</v>
      </c>
      <c r="U836" s="8">
        <v>0</v>
      </c>
      <c r="V836" s="8">
        <v>3</v>
      </c>
      <c r="W836" s="8">
        <v>1</v>
      </c>
      <c r="X836" s="8">
        <v>1</v>
      </c>
      <c r="Y836" s="8"/>
      <c r="Z836" s="8">
        <v>2000</v>
      </c>
      <c r="AA836" s="8">
        <v>8000</v>
      </c>
    </row>
    <row r="837" spans="1:27" x14ac:dyDescent="0.25">
      <c r="A837" s="8">
        <v>2395501</v>
      </c>
      <c r="B837" s="8">
        <v>70</v>
      </c>
      <c r="C837" s="8">
        <v>39</v>
      </c>
      <c r="D837" s="8">
        <v>262</v>
      </c>
      <c r="E837" s="8">
        <v>13</v>
      </c>
      <c r="F837" s="8">
        <v>1</v>
      </c>
      <c r="G837" s="8">
        <v>26</v>
      </c>
      <c r="H837" s="8">
        <v>12</v>
      </c>
      <c r="I837" s="8">
        <v>92400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183.5</v>
      </c>
      <c r="T837" s="8">
        <v>0</v>
      </c>
      <c r="U837" s="8">
        <v>0</v>
      </c>
      <c r="V837" s="8">
        <v>3</v>
      </c>
      <c r="W837" s="8">
        <v>0</v>
      </c>
      <c r="X837" s="8">
        <v>1</v>
      </c>
      <c r="Y837" s="8"/>
      <c r="Z837" s="8">
        <v>1000</v>
      </c>
      <c r="AA837" s="8">
        <v>8000</v>
      </c>
    </row>
    <row r="838" spans="1:27" x14ac:dyDescent="0.25">
      <c r="A838" s="8">
        <v>2395504</v>
      </c>
      <c r="B838" s="8">
        <v>70</v>
      </c>
      <c r="C838" s="8">
        <v>34</v>
      </c>
      <c r="D838" s="8">
        <v>204.8</v>
      </c>
      <c r="E838" s="8">
        <v>13</v>
      </c>
      <c r="F838" s="8">
        <v>1</v>
      </c>
      <c r="G838" s="8">
        <v>31</v>
      </c>
      <c r="H838" s="8">
        <v>12</v>
      </c>
      <c r="I838" s="8">
        <v>92400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126.3</v>
      </c>
      <c r="T838" s="8">
        <v>0</v>
      </c>
      <c r="U838" s="8">
        <v>0</v>
      </c>
      <c r="V838" s="8">
        <v>3</v>
      </c>
      <c r="W838" s="8">
        <v>1</v>
      </c>
      <c r="X838" s="8">
        <v>1</v>
      </c>
      <c r="Y838" s="8"/>
      <c r="Z838" s="8">
        <v>1000</v>
      </c>
      <c r="AA838" s="8">
        <v>8000</v>
      </c>
    </row>
    <row r="839" spans="1:27" x14ac:dyDescent="0.25">
      <c r="A839" s="8">
        <v>2395701</v>
      </c>
      <c r="B839" s="8">
        <v>70</v>
      </c>
      <c r="C839" s="8">
        <v>44</v>
      </c>
      <c r="D839" s="8">
        <v>509.7</v>
      </c>
      <c r="E839" s="8">
        <v>13</v>
      </c>
      <c r="F839" s="8">
        <v>1</v>
      </c>
      <c r="G839" s="8">
        <v>21</v>
      </c>
      <c r="H839" s="8">
        <v>12</v>
      </c>
      <c r="I839" s="8">
        <v>217200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431.2</v>
      </c>
      <c r="T839" s="8">
        <v>0</v>
      </c>
      <c r="U839" s="8">
        <v>0</v>
      </c>
      <c r="V839" s="8">
        <v>3</v>
      </c>
      <c r="W839" s="8">
        <v>0</v>
      </c>
      <c r="X839" s="8">
        <v>1</v>
      </c>
      <c r="Y839" s="8"/>
      <c r="Z839" s="8">
        <v>3000</v>
      </c>
      <c r="AA839" s="8">
        <v>8000</v>
      </c>
    </row>
    <row r="840" spans="1:27" x14ac:dyDescent="0.25">
      <c r="A840" s="8">
        <v>2396301</v>
      </c>
      <c r="B840" s="8">
        <v>70</v>
      </c>
      <c r="C840" s="8">
        <v>38</v>
      </c>
      <c r="D840" s="8">
        <v>375.2</v>
      </c>
      <c r="E840" s="8">
        <v>13</v>
      </c>
      <c r="F840" s="8">
        <v>1</v>
      </c>
      <c r="G840" s="8">
        <v>27</v>
      </c>
      <c r="H840" s="8">
        <v>12</v>
      </c>
      <c r="I840" s="8">
        <v>217200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296.7</v>
      </c>
      <c r="T840" s="8">
        <v>0</v>
      </c>
      <c r="U840" s="8">
        <v>0</v>
      </c>
      <c r="V840" s="8">
        <v>3</v>
      </c>
      <c r="W840" s="8">
        <v>1</v>
      </c>
      <c r="X840" s="8">
        <v>1</v>
      </c>
      <c r="Y840" s="8"/>
      <c r="Z840" s="8">
        <v>3000</v>
      </c>
      <c r="AA840" s="8">
        <v>8000</v>
      </c>
    </row>
    <row r="841" spans="1:27" x14ac:dyDescent="0.25">
      <c r="A841" s="8">
        <v>2396303</v>
      </c>
      <c r="B841" s="8">
        <v>70</v>
      </c>
      <c r="C841" s="8">
        <v>40</v>
      </c>
      <c r="D841" s="8">
        <v>509.7</v>
      </c>
      <c r="E841" s="8">
        <v>13</v>
      </c>
      <c r="F841" s="8">
        <v>1</v>
      </c>
      <c r="G841" s="8">
        <v>25</v>
      </c>
      <c r="H841" s="8">
        <v>12</v>
      </c>
      <c r="I841" s="8">
        <v>217200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431.2</v>
      </c>
      <c r="T841" s="8">
        <v>0</v>
      </c>
      <c r="U841" s="8">
        <v>0</v>
      </c>
      <c r="V841" s="8">
        <v>3</v>
      </c>
      <c r="W841" s="8">
        <v>0</v>
      </c>
      <c r="X841" s="8">
        <v>1</v>
      </c>
      <c r="Y841" s="8"/>
      <c r="Z841" s="8">
        <v>3000</v>
      </c>
      <c r="AA841" s="8">
        <v>8000</v>
      </c>
    </row>
    <row r="842" spans="1:27" x14ac:dyDescent="0.25">
      <c r="A842" s="8">
        <v>2396002</v>
      </c>
      <c r="B842" s="8">
        <v>70</v>
      </c>
      <c r="C842" s="8">
        <v>21</v>
      </c>
      <c r="D842" s="8">
        <v>262</v>
      </c>
      <c r="E842" s="8">
        <v>13</v>
      </c>
      <c r="F842" s="8">
        <v>1</v>
      </c>
      <c r="G842" s="8">
        <v>44</v>
      </c>
      <c r="H842" s="8">
        <v>12</v>
      </c>
      <c r="I842" s="8">
        <v>92400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183.5</v>
      </c>
      <c r="T842" s="8">
        <v>0</v>
      </c>
      <c r="U842" s="8">
        <v>0</v>
      </c>
      <c r="V842" s="8">
        <v>3</v>
      </c>
      <c r="W842" s="8">
        <v>0</v>
      </c>
      <c r="X842" s="8">
        <v>1</v>
      </c>
      <c r="Y842" s="8"/>
      <c r="Z842" s="8">
        <v>1000</v>
      </c>
      <c r="AA842" s="8">
        <v>8000</v>
      </c>
    </row>
    <row r="843" spans="1:27" x14ac:dyDescent="0.25">
      <c r="A843" s="8">
        <v>2396501</v>
      </c>
      <c r="B843" s="8">
        <v>70</v>
      </c>
      <c r="C843" s="8">
        <v>45</v>
      </c>
      <c r="D843" s="8">
        <v>183.5</v>
      </c>
      <c r="E843" s="8">
        <v>13</v>
      </c>
      <c r="F843" s="8">
        <v>1</v>
      </c>
      <c r="G843" s="8">
        <v>20</v>
      </c>
      <c r="H843" s="8">
        <v>12</v>
      </c>
      <c r="I843" s="8">
        <v>92400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183.5</v>
      </c>
      <c r="T843" s="8">
        <v>0</v>
      </c>
      <c r="U843" s="8">
        <v>0</v>
      </c>
      <c r="V843" s="8">
        <v>3</v>
      </c>
      <c r="W843" s="8">
        <v>0</v>
      </c>
      <c r="X843" s="8">
        <v>1</v>
      </c>
      <c r="Y843" s="8"/>
      <c r="Z843" s="8">
        <v>1000</v>
      </c>
      <c r="AA843" s="8">
        <v>0</v>
      </c>
    </row>
    <row r="844" spans="1:27" x14ac:dyDescent="0.25">
      <c r="A844" s="8">
        <v>2396503</v>
      </c>
      <c r="B844" s="8">
        <v>70</v>
      </c>
      <c r="C844" s="8">
        <v>41</v>
      </c>
      <c r="D844" s="8">
        <v>126.3</v>
      </c>
      <c r="E844" s="8">
        <v>13</v>
      </c>
      <c r="F844" s="8">
        <v>1</v>
      </c>
      <c r="G844" s="8">
        <v>24</v>
      </c>
      <c r="H844" s="8">
        <v>12</v>
      </c>
      <c r="I844" s="8">
        <v>92400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126.3</v>
      </c>
      <c r="T844" s="8">
        <v>0</v>
      </c>
      <c r="U844" s="8">
        <v>0</v>
      </c>
      <c r="V844" s="8">
        <v>3</v>
      </c>
      <c r="W844" s="8">
        <v>1</v>
      </c>
      <c r="X844" s="8">
        <v>1</v>
      </c>
      <c r="Y844" s="8"/>
      <c r="Z844" s="8">
        <v>1000</v>
      </c>
      <c r="AA844" s="8">
        <v>0</v>
      </c>
    </row>
    <row r="845" spans="1:27" x14ac:dyDescent="0.25">
      <c r="A845" s="8">
        <v>2396701</v>
      </c>
      <c r="B845" s="8">
        <v>70</v>
      </c>
      <c r="C845" s="8">
        <v>44</v>
      </c>
      <c r="D845" s="8">
        <v>385.9</v>
      </c>
      <c r="E845" s="8">
        <v>13</v>
      </c>
      <c r="F845" s="8">
        <v>1</v>
      </c>
      <c r="G845" s="8">
        <v>21</v>
      </c>
      <c r="H845" s="8">
        <v>12</v>
      </c>
      <c r="I845" s="8">
        <v>154800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307.39999999999998</v>
      </c>
      <c r="T845" s="8">
        <v>0</v>
      </c>
      <c r="U845" s="8">
        <v>0</v>
      </c>
      <c r="V845" s="8">
        <v>3</v>
      </c>
      <c r="W845" s="8">
        <v>0</v>
      </c>
      <c r="X845" s="8">
        <v>1</v>
      </c>
      <c r="Y845" s="8"/>
      <c r="Z845" s="8">
        <v>2000</v>
      </c>
      <c r="AA845" s="8">
        <v>8000</v>
      </c>
    </row>
    <row r="846" spans="1:27" x14ac:dyDescent="0.25">
      <c r="A846" s="8">
        <v>2396702</v>
      </c>
      <c r="B846" s="8">
        <v>70</v>
      </c>
      <c r="C846" s="8">
        <v>52</v>
      </c>
      <c r="D846" s="8">
        <v>290</v>
      </c>
      <c r="E846" s="8">
        <v>13</v>
      </c>
      <c r="F846" s="8">
        <v>1</v>
      </c>
      <c r="G846" s="8">
        <v>13</v>
      </c>
      <c r="H846" s="8">
        <v>12</v>
      </c>
      <c r="I846" s="8">
        <v>154800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211.5</v>
      </c>
      <c r="T846" s="8">
        <v>0</v>
      </c>
      <c r="U846" s="8">
        <v>0</v>
      </c>
      <c r="V846" s="8">
        <v>3</v>
      </c>
      <c r="W846" s="8">
        <v>1</v>
      </c>
      <c r="X846" s="8">
        <v>1</v>
      </c>
      <c r="Y846" s="8"/>
      <c r="Z846" s="8">
        <v>2000</v>
      </c>
      <c r="AA846" s="8">
        <v>8000</v>
      </c>
    </row>
    <row r="847" spans="1:27" x14ac:dyDescent="0.25">
      <c r="A847" s="8">
        <v>2397002</v>
      </c>
      <c r="B847" s="8">
        <v>70</v>
      </c>
      <c r="C847" s="8">
        <v>19</v>
      </c>
      <c r="D847" s="8">
        <v>290</v>
      </c>
      <c r="E847" s="8">
        <v>13</v>
      </c>
      <c r="F847" s="8">
        <v>1</v>
      </c>
      <c r="G847" s="8">
        <v>46</v>
      </c>
      <c r="H847" s="8">
        <v>12</v>
      </c>
      <c r="I847" s="8">
        <v>154800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211.5</v>
      </c>
      <c r="T847" s="8">
        <v>0</v>
      </c>
      <c r="U847" s="8">
        <v>0</v>
      </c>
      <c r="V847" s="8">
        <v>3</v>
      </c>
      <c r="W847" s="8">
        <v>1</v>
      </c>
      <c r="X847" s="8">
        <v>1</v>
      </c>
      <c r="Y847" s="8"/>
      <c r="Z847" s="8">
        <v>2000</v>
      </c>
      <c r="AA847" s="8">
        <v>8000</v>
      </c>
    </row>
    <row r="848" spans="1:27" x14ac:dyDescent="0.25">
      <c r="A848" s="8">
        <v>2397301</v>
      </c>
      <c r="B848" s="8">
        <v>70</v>
      </c>
      <c r="C848" s="8">
        <v>25</v>
      </c>
      <c r="D848" s="8">
        <v>204.8</v>
      </c>
      <c r="E848" s="8">
        <v>13</v>
      </c>
      <c r="F848" s="8">
        <v>1</v>
      </c>
      <c r="G848" s="8">
        <v>40</v>
      </c>
      <c r="H848" s="8">
        <v>12</v>
      </c>
      <c r="I848" s="8">
        <v>92400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126.3</v>
      </c>
      <c r="T848" s="8">
        <v>0</v>
      </c>
      <c r="U848" s="8">
        <v>0</v>
      </c>
      <c r="V848" s="8">
        <v>3</v>
      </c>
      <c r="W848" s="8">
        <v>1</v>
      </c>
      <c r="X848" s="8">
        <v>1</v>
      </c>
      <c r="Y848" s="8"/>
      <c r="Z848" s="8">
        <v>1000</v>
      </c>
      <c r="AA848" s="8">
        <v>8000</v>
      </c>
    </row>
    <row r="849" spans="1:27" x14ac:dyDescent="0.25">
      <c r="A849" s="8">
        <v>2397501</v>
      </c>
      <c r="B849" s="8">
        <v>70</v>
      </c>
      <c r="C849" s="8">
        <v>48</v>
      </c>
      <c r="D849" s="8">
        <v>296.7</v>
      </c>
      <c r="E849" s="8">
        <v>13</v>
      </c>
      <c r="F849" s="8">
        <v>1</v>
      </c>
      <c r="G849" s="8">
        <v>17</v>
      </c>
      <c r="H849" s="8">
        <v>12</v>
      </c>
      <c r="I849" s="8">
        <v>217200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296.7</v>
      </c>
      <c r="T849" s="8">
        <v>0</v>
      </c>
      <c r="U849" s="8">
        <v>0</v>
      </c>
      <c r="V849" s="8">
        <v>3</v>
      </c>
      <c r="W849" s="8">
        <v>1</v>
      </c>
      <c r="X849" s="8">
        <v>1</v>
      </c>
      <c r="Y849" s="8"/>
      <c r="Z849" s="8">
        <v>3000</v>
      </c>
      <c r="AA849" s="8">
        <v>0</v>
      </c>
    </row>
    <row r="850" spans="1:27" x14ac:dyDescent="0.25">
      <c r="A850" s="8">
        <v>2397504</v>
      </c>
      <c r="B850" s="8">
        <v>70</v>
      </c>
      <c r="C850" s="8">
        <v>41</v>
      </c>
      <c r="D850" s="8">
        <v>431.2</v>
      </c>
      <c r="E850" s="8">
        <v>13</v>
      </c>
      <c r="F850" s="8">
        <v>1</v>
      </c>
      <c r="G850" s="8">
        <v>24</v>
      </c>
      <c r="H850" s="8">
        <v>12</v>
      </c>
      <c r="I850" s="8">
        <v>217200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431.2</v>
      </c>
      <c r="T850" s="8">
        <v>0</v>
      </c>
      <c r="U850" s="8">
        <v>0</v>
      </c>
      <c r="V850" s="8">
        <v>3</v>
      </c>
      <c r="W850" s="8">
        <v>0</v>
      </c>
      <c r="X850" s="8">
        <v>1</v>
      </c>
      <c r="Y850" s="8"/>
      <c r="Z850" s="8">
        <v>3000</v>
      </c>
      <c r="AA850" s="8">
        <v>0</v>
      </c>
    </row>
    <row r="851" spans="1:27" x14ac:dyDescent="0.25">
      <c r="A851" s="8">
        <v>2397801</v>
      </c>
      <c r="B851" s="8">
        <v>70</v>
      </c>
      <c r="C851" s="8">
        <v>48</v>
      </c>
      <c r="D851" s="8">
        <v>262</v>
      </c>
      <c r="E851" s="8">
        <v>13</v>
      </c>
      <c r="F851" s="8">
        <v>1</v>
      </c>
      <c r="G851" s="8">
        <v>17</v>
      </c>
      <c r="H851" s="8">
        <v>12</v>
      </c>
      <c r="I851" s="8">
        <v>92400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183.5</v>
      </c>
      <c r="T851" s="8">
        <v>0</v>
      </c>
      <c r="U851" s="8">
        <v>0</v>
      </c>
      <c r="V851" s="8">
        <v>3</v>
      </c>
      <c r="W851" s="8">
        <v>0</v>
      </c>
      <c r="X851" s="8">
        <v>1</v>
      </c>
      <c r="Y851" s="8"/>
      <c r="Z851" s="8">
        <v>1000</v>
      </c>
      <c r="AA851" s="8">
        <v>8000</v>
      </c>
    </row>
    <row r="852" spans="1:27" x14ac:dyDescent="0.25">
      <c r="A852" s="8">
        <v>2397803</v>
      </c>
      <c r="B852" s="8">
        <v>70</v>
      </c>
      <c r="C852" s="8">
        <v>50</v>
      </c>
      <c r="D852" s="8">
        <v>204.8</v>
      </c>
      <c r="E852" s="8">
        <v>13</v>
      </c>
      <c r="F852" s="8">
        <v>1</v>
      </c>
      <c r="G852" s="8">
        <v>15</v>
      </c>
      <c r="H852" s="8">
        <v>12</v>
      </c>
      <c r="I852" s="8">
        <v>92400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126.3</v>
      </c>
      <c r="T852" s="8">
        <v>0</v>
      </c>
      <c r="U852" s="8">
        <v>0</v>
      </c>
      <c r="V852" s="8">
        <v>3</v>
      </c>
      <c r="W852" s="8">
        <v>1</v>
      </c>
      <c r="X852" s="8">
        <v>1</v>
      </c>
      <c r="Y852" s="8"/>
      <c r="Z852" s="8">
        <v>1000</v>
      </c>
      <c r="AA852" s="8">
        <v>8000</v>
      </c>
    </row>
    <row r="853" spans="1:27" x14ac:dyDescent="0.25">
      <c r="A853" s="8">
        <v>2397901</v>
      </c>
      <c r="B853" s="8">
        <v>70</v>
      </c>
      <c r="C853" s="8">
        <v>56</v>
      </c>
      <c r="D853" s="8">
        <v>509.7</v>
      </c>
      <c r="E853" s="8">
        <v>13</v>
      </c>
      <c r="F853" s="8">
        <v>1</v>
      </c>
      <c r="G853" s="8">
        <v>9</v>
      </c>
      <c r="H853" s="8">
        <v>12</v>
      </c>
      <c r="I853" s="8">
        <v>217200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431.2</v>
      </c>
      <c r="T853" s="8">
        <v>0</v>
      </c>
      <c r="U853" s="8">
        <v>0</v>
      </c>
      <c r="V853" s="8">
        <v>3</v>
      </c>
      <c r="W853" s="8">
        <v>0</v>
      </c>
      <c r="X853" s="8">
        <v>1</v>
      </c>
      <c r="Y853" s="8"/>
      <c r="Z853" s="8">
        <v>3000</v>
      </c>
      <c r="AA853" s="8">
        <v>8000</v>
      </c>
    </row>
    <row r="854" spans="1:27" x14ac:dyDescent="0.25">
      <c r="A854" s="8">
        <v>2398001</v>
      </c>
      <c r="B854" s="8">
        <v>70</v>
      </c>
      <c r="C854" s="8">
        <v>42</v>
      </c>
      <c r="D854" s="8">
        <v>262</v>
      </c>
      <c r="E854" s="8">
        <v>13</v>
      </c>
      <c r="F854" s="8">
        <v>1</v>
      </c>
      <c r="G854" s="8">
        <v>23</v>
      </c>
      <c r="H854" s="8">
        <v>12</v>
      </c>
      <c r="I854" s="8">
        <v>92400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183.5</v>
      </c>
      <c r="T854" s="8">
        <v>0</v>
      </c>
      <c r="U854" s="8">
        <v>0</v>
      </c>
      <c r="V854" s="8">
        <v>3</v>
      </c>
      <c r="W854" s="8">
        <v>0</v>
      </c>
      <c r="X854" s="8">
        <v>1</v>
      </c>
      <c r="Y854" s="8"/>
      <c r="Z854" s="8">
        <v>1000</v>
      </c>
      <c r="AA854" s="8">
        <v>8000</v>
      </c>
    </row>
    <row r="855" spans="1:27" x14ac:dyDescent="0.25">
      <c r="A855" s="8">
        <v>2398101</v>
      </c>
      <c r="B855" s="8">
        <v>70</v>
      </c>
      <c r="C855" s="8">
        <v>45</v>
      </c>
      <c r="D855" s="8">
        <v>375.2</v>
      </c>
      <c r="E855" s="8">
        <v>13</v>
      </c>
      <c r="F855" s="8">
        <v>1</v>
      </c>
      <c r="G855" s="8">
        <v>20</v>
      </c>
      <c r="H855" s="8">
        <v>12</v>
      </c>
      <c r="I855" s="8">
        <v>217200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296.7</v>
      </c>
      <c r="T855" s="8">
        <v>0</v>
      </c>
      <c r="U855" s="8">
        <v>0</v>
      </c>
      <c r="V855" s="8">
        <v>3</v>
      </c>
      <c r="W855" s="8">
        <v>1</v>
      </c>
      <c r="X855" s="8">
        <v>1</v>
      </c>
      <c r="Y855" s="8"/>
      <c r="Z855" s="8">
        <v>3000</v>
      </c>
      <c r="AA855" s="8">
        <v>8000</v>
      </c>
    </row>
    <row r="856" spans="1:27" x14ac:dyDescent="0.25">
      <c r="A856" s="8">
        <v>2398201</v>
      </c>
      <c r="B856" s="8">
        <v>70</v>
      </c>
      <c r="C856" s="8">
        <v>39</v>
      </c>
      <c r="D856" s="8">
        <v>509.7</v>
      </c>
      <c r="E856" s="8">
        <v>13</v>
      </c>
      <c r="F856" s="8">
        <v>1</v>
      </c>
      <c r="G856" s="8">
        <v>26</v>
      </c>
      <c r="H856" s="8">
        <v>12</v>
      </c>
      <c r="I856" s="8">
        <v>217200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431.2</v>
      </c>
      <c r="T856" s="8">
        <v>0</v>
      </c>
      <c r="U856" s="8">
        <v>0</v>
      </c>
      <c r="V856" s="8">
        <v>3</v>
      </c>
      <c r="W856" s="8">
        <v>0</v>
      </c>
      <c r="X856" s="8">
        <v>1</v>
      </c>
      <c r="Y856" s="8"/>
      <c r="Z856" s="8">
        <v>3000</v>
      </c>
      <c r="AA856" s="8">
        <v>8000</v>
      </c>
    </row>
    <row r="857" spans="1:27" x14ac:dyDescent="0.25">
      <c r="A857" s="8">
        <v>2398301</v>
      </c>
      <c r="B857" s="8">
        <v>70</v>
      </c>
      <c r="C857" s="8">
        <v>29</v>
      </c>
      <c r="D857" s="8">
        <v>262</v>
      </c>
      <c r="E857" s="8">
        <v>13</v>
      </c>
      <c r="F857" s="8">
        <v>1</v>
      </c>
      <c r="G857" s="8">
        <v>36</v>
      </c>
      <c r="H857" s="8">
        <v>12</v>
      </c>
      <c r="I857" s="8">
        <v>92400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183.5</v>
      </c>
      <c r="T857" s="8">
        <v>0</v>
      </c>
      <c r="U857" s="8">
        <v>0</v>
      </c>
      <c r="V857" s="8">
        <v>3</v>
      </c>
      <c r="W857" s="8">
        <v>0</v>
      </c>
      <c r="X857" s="8">
        <v>1</v>
      </c>
      <c r="Y857" s="8"/>
      <c r="Z857" s="8">
        <v>1000</v>
      </c>
      <c r="AA857" s="8">
        <v>8000</v>
      </c>
    </row>
    <row r="858" spans="1:27" x14ac:dyDescent="0.25">
      <c r="A858" s="8">
        <v>2398901</v>
      </c>
      <c r="B858" s="8">
        <v>70</v>
      </c>
      <c r="C858" s="8">
        <v>51</v>
      </c>
      <c r="D858" s="8">
        <v>385.9</v>
      </c>
      <c r="E858" s="8">
        <v>13</v>
      </c>
      <c r="F858" s="8">
        <v>1</v>
      </c>
      <c r="G858" s="8">
        <v>14</v>
      </c>
      <c r="H858" s="8">
        <v>12</v>
      </c>
      <c r="I858" s="8">
        <v>154800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307.39999999999998</v>
      </c>
      <c r="T858" s="8">
        <v>0</v>
      </c>
      <c r="U858" s="8">
        <v>0</v>
      </c>
      <c r="V858" s="8">
        <v>3</v>
      </c>
      <c r="W858" s="8">
        <v>0</v>
      </c>
      <c r="X858" s="8">
        <v>1</v>
      </c>
      <c r="Y858" s="8"/>
      <c r="Z858" s="8">
        <v>2000</v>
      </c>
      <c r="AA858" s="8">
        <v>8000</v>
      </c>
    </row>
    <row r="859" spans="1:27" x14ac:dyDescent="0.25">
      <c r="A859" s="8">
        <v>2398904</v>
      </c>
      <c r="B859" s="8">
        <v>70</v>
      </c>
      <c r="C859" s="8">
        <v>46</v>
      </c>
      <c r="D859" s="8">
        <v>290</v>
      </c>
      <c r="E859" s="8">
        <v>13</v>
      </c>
      <c r="F859" s="8">
        <v>1</v>
      </c>
      <c r="G859" s="8">
        <v>19</v>
      </c>
      <c r="H859" s="8">
        <v>12</v>
      </c>
      <c r="I859" s="8">
        <v>154800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211.5</v>
      </c>
      <c r="T859" s="8">
        <v>0</v>
      </c>
      <c r="U859" s="8">
        <v>0</v>
      </c>
      <c r="V859" s="8">
        <v>3</v>
      </c>
      <c r="W859" s="8">
        <v>1</v>
      </c>
      <c r="X859" s="8">
        <v>1</v>
      </c>
      <c r="Y859" s="8"/>
      <c r="Z859" s="8">
        <v>2000</v>
      </c>
      <c r="AA859" s="8">
        <v>8000</v>
      </c>
    </row>
    <row r="860" spans="1:27" x14ac:dyDescent="0.25">
      <c r="A860" s="8">
        <v>2399101</v>
      </c>
      <c r="B860" s="8">
        <v>70</v>
      </c>
      <c r="C860" s="8">
        <v>42</v>
      </c>
      <c r="D860" s="8">
        <v>385.9</v>
      </c>
      <c r="E860" s="8">
        <v>13</v>
      </c>
      <c r="F860" s="8">
        <v>1</v>
      </c>
      <c r="G860" s="8">
        <v>23</v>
      </c>
      <c r="H860" s="8">
        <v>12</v>
      </c>
      <c r="I860" s="8">
        <v>154800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307.39999999999998</v>
      </c>
      <c r="T860" s="8">
        <v>0</v>
      </c>
      <c r="U860" s="8">
        <v>0</v>
      </c>
      <c r="V860" s="8">
        <v>3</v>
      </c>
      <c r="W860" s="8">
        <v>0</v>
      </c>
      <c r="X860" s="8">
        <v>1</v>
      </c>
      <c r="Y860" s="8"/>
      <c r="Z860" s="8">
        <v>2000</v>
      </c>
      <c r="AA860" s="8">
        <v>8000</v>
      </c>
    </row>
    <row r="861" spans="1:27" x14ac:dyDescent="0.25">
      <c r="A861" s="8">
        <v>2399201</v>
      </c>
      <c r="B861" s="8">
        <v>70</v>
      </c>
      <c r="C861" s="8">
        <v>56</v>
      </c>
      <c r="D861" s="8">
        <v>262</v>
      </c>
      <c r="E861" s="8">
        <v>13</v>
      </c>
      <c r="F861" s="8">
        <v>1</v>
      </c>
      <c r="G861" s="8">
        <v>9</v>
      </c>
      <c r="H861" s="8">
        <v>12</v>
      </c>
      <c r="I861" s="8">
        <v>92400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183.5</v>
      </c>
      <c r="T861" s="8">
        <v>0</v>
      </c>
      <c r="U861" s="8">
        <v>0</v>
      </c>
      <c r="V861" s="8">
        <v>3</v>
      </c>
      <c r="W861" s="8">
        <v>0</v>
      </c>
      <c r="X861" s="8">
        <v>1</v>
      </c>
      <c r="Y861" s="8"/>
      <c r="Z861" s="8">
        <v>1000</v>
      </c>
      <c r="AA861" s="8">
        <v>8000</v>
      </c>
    </row>
    <row r="862" spans="1:27" x14ac:dyDescent="0.25">
      <c r="A862" s="8">
        <v>2399203</v>
      </c>
      <c r="B862" s="8">
        <v>70</v>
      </c>
      <c r="C862" s="8">
        <v>57</v>
      </c>
      <c r="D862" s="8">
        <v>204.8</v>
      </c>
      <c r="E862" s="8">
        <v>13</v>
      </c>
      <c r="F862" s="8">
        <v>1</v>
      </c>
      <c r="G862" s="8">
        <v>8</v>
      </c>
      <c r="H862" s="8">
        <v>12</v>
      </c>
      <c r="I862" s="8">
        <v>92400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126.3</v>
      </c>
      <c r="T862" s="8">
        <v>0</v>
      </c>
      <c r="U862" s="8">
        <v>0</v>
      </c>
      <c r="V862" s="8">
        <v>3</v>
      </c>
      <c r="W862" s="8">
        <v>1</v>
      </c>
      <c r="X862" s="8">
        <v>1</v>
      </c>
      <c r="Y862" s="8"/>
      <c r="Z862" s="8">
        <v>1000</v>
      </c>
      <c r="AA862" s="8">
        <v>8000</v>
      </c>
    </row>
    <row r="863" spans="1:27" x14ac:dyDescent="0.25">
      <c r="A863" s="8">
        <v>2399401</v>
      </c>
      <c r="B863" s="8">
        <v>70</v>
      </c>
      <c r="C863" s="8">
        <v>31</v>
      </c>
      <c r="D863" s="8">
        <v>385.9</v>
      </c>
      <c r="E863" s="8">
        <v>13</v>
      </c>
      <c r="F863" s="8">
        <v>1</v>
      </c>
      <c r="G863" s="8">
        <v>34</v>
      </c>
      <c r="H863" s="8">
        <v>12</v>
      </c>
      <c r="I863" s="8">
        <v>154800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307.39999999999998</v>
      </c>
      <c r="T863" s="8">
        <v>0</v>
      </c>
      <c r="U863" s="8">
        <v>0</v>
      </c>
      <c r="V863" s="8">
        <v>3</v>
      </c>
      <c r="W863" s="8">
        <v>0</v>
      </c>
      <c r="X863" s="8">
        <v>1</v>
      </c>
      <c r="Y863" s="8"/>
      <c r="Z863" s="8">
        <v>2000</v>
      </c>
      <c r="AA863" s="8">
        <v>8000</v>
      </c>
    </row>
    <row r="864" spans="1:27" x14ac:dyDescent="0.25">
      <c r="A864" s="8">
        <v>2399404</v>
      </c>
      <c r="B864" s="8">
        <v>70</v>
      </c>
      <c r="C864" s="8">
        <v>29</v>
      </c>
      <c r="D864" s="8">
        <v>290</v>
      </c>
      <c r="E864" s="8">
        <v>13</v>
      </c>
      <c r="F864" s="8">
        <v>1</v>
      </c>
      <c r="G864" s="8">
        <v>36</v>
      </c>
      <c r="H864" s="8">
        <v>12</v>
      </c>
      <c r="I864" s="8">
        <v>154800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211.5</v>
      </c>
      <c r="T864" s="8">
        <v>0</v>
      </c>
      <c r="U864" s="8">
        <v>0</v>
      </c>
      <c r="V864" s="8">
        <v>3</v>
      </c>
      <c r="W864" s="8">
        <v>1</v>
      </c>
      <c r="X864" s="8">
        <v>1</v>
      </c>
      <c r="Y864" s="8"/>
      <c r="Z864" s="8">
        <v>2000</v>
      </c>
      <c r="AA864" s="8">
        <v>8000</v>
      </c>
    </row>
    <row r="865" spans="1:27" x14ac:dyDescent="0.25">
      <c r="A865" s="8">
        <v>2198802</v>
      </c>
      <c r="B865" s="8">
        <v>70</v>
      </c>
      <c r="C865" s="8">
        <v>45</v>
      </c>
      <c r="D865" s="8">
        <v>262</v>
      </c>
      <c r="E865" s="8">
        <v>13</v>
      </c>
      <c r="F865" s="8">
        <v>1</v>
      </c>
      <c r="G865" s="8">
        <v>20</v>
      </c>
      <c r="H865" s="8">
        <v>12</v>
      </c>
      <c r="I865" s="8">
        <v>92400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183.5</v>
      </c>
      <c r="T865" s="8">
        <v>0</v>
      </c>
      <c r="U865" s="8">
        <v>0</v>
      </c>
      <c r="V865" s="8">
        <v>3</v>
      </c>
      <c r="W865" s="8">
        <v>0</v>
      </c>
      <c r="X865" s="8">
        <v>1</v>
      </c>
      <c r="Y865" s="8"/>
      <c r="Z865" s="8">
        <v>1000</v>
      </c>
      <c r="AA865" s="8">
        <v>8000</v>
      </c>
    </row>
    <row r="866" spans="1:27" x14ac:dyDescent="0.25">
      <c r="A866" s="8">
        <v>2198804</v>
      </c>
      <c r="B866" s="8">
        <v>70</v>
      </c>
      <c r="C866" s="8">
        <v>37</v>
      </c>
      <c r="D866" s="8">
        <v>126.3</v>
      </c>
      <c r="E866" s="8">
        <v>13</v>
      </c>
      <c r="F866" s="8">
        <v>1</v>
      </c>
      <c r="G866" s="8">
        <v>28</v>
      </c>
      <c r="H866" s="8">
        <v>12</v>
      </c>
      <c r="I866" s="8">
        <v>92400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126.3</v>
      </c>
      <c r="T866" s="8">
        <v>0</v>
      </c>
      <c r="U866" s="8">
        <v>0</v>
      </c>
      <c r="V866" s="8">
        <v>3</v>
      </c>
      <c r="W866" s="8">
        <v>1</v>
      </c>
      <c r="X866" s="8">
        <v>1</v>
      </c>
      <c r="Y866" s="8"/>
      <c r="Z866" s="8">
        <v>1000</v>
      </c>
      <c r="AA866" s="8">
        <v>0</v>
      </c>
    </row>
    <row r="867" spans="1:27" x14ac:dyDescent="0.25">
      <c r="A867" s="8">
        <v>2117601</v>
      </c>
      <c r="B867" s="8">
        <v>70</v>
      </c>
      <c r="C867" s="8">
        <v>43</v>
      </c>
      <c r="D867" s="8">
        <v>375.2</v>
      </c>
      <c r="E867" s="8">
        <v>13</v>
      </c>
      <c r="F867" s="8">
        <v>1</v>
      </c>
      <c r="G867" s="8">
        <v>22</v>
      </c>
      <c r="H867" s="8">
        <v>12</v>
      </c>
      <c r="I867" s="8">
        <v>217200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296.7</v>
      </c>
      <c r="T867" s="8">
        <v>0</v>
      </c>
      <c r="U867" s="8">
        <v>0</v>
      </c>
      <c r="V867" s="8">
        <v>3</v>
      </c>
      <c r="W867" s="8">
        <v>1</v>
      </c>
      <c r="X867" s="8">
        <v>1</v>
      </c>
      <c r="Y867" s="8"/>
      <c r="Z867" s="8">
        <v>3000</v>
      </c>
      <c r="AA867" s="8">
        <v>8000</v>
      </c>
    </row>
    <row r="868" spans="1:27" x14ac:dyDescent="0.25">
      <c r="A868" s="8">
        <v>2399801</v>
      </c>
      <c r="B868" s="8">
        <v>70</v>
      </c>
      <c r="C868" s="8">
        <v>26</v>
      </c>
      <c r="D868" s="8">
        <v>204.8</v>
      </c>
      <c r="E868" s="8">
        <v>13</v>
      </c>
      <c r="F868" s="8">
        <v>1</v>
      </c>
      <c r="G868" s="8">
        <v>39</v>
      </c>
      <c r="H868" s="8">
        <v>12</v>
      </c>
      <c r="I868" s="8">
        <v>92400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126.3</v>
      </c>
      <c r="T868" s="8">
        <v>0</v>
      </c>
      <c r="U868" s="8">
        <v>0</v>
      </c>
      <c r="V868" s="8">
        <v>3</v>
      </c>
      <c r="W868" s="8">
        <v>1</v>
      </c>
      <c r="X868" s="8">
        <v>1</v>
      </c>
      <c r="Y868" s="8"/>
      <c r="Z868" s="8">
        <v>1000</v>
      </c>
      <c r="AA868" s="8">
        <v>8000</v>
      </c>
    </row>
    <row r="869" spans="1:27" x14ac:dyDescent="0.25">
      <c r="A869" s="8">
        <v>2399901</v>
      </c>
      <c r="B869" s="8">
        <v>70</v>
      </c>
      <c r="C869" s="8">
        <v>30</v>
      </c>
      <c r="D869" s="8">
        <v>385.9</v>
      </c>
      <c r="E869" s="8">
        <v>13</v>
      </c>
      <c r="F869" s="8">
        <v>1</v>
      </c>
      <c r="G869" s="8">
        <v>35</v>
      </c>
      <c r="H869" s="8">
        <v>12</v>
      </c>
      <c r="I869" s="8">
        <v>154800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307.39999999999998</v>
      </c>
      <c r="T869" s="8">
        <v>0</v>
      </c>
      <c r="U869" s="8">
        <v>0</v>
      </c>
      <c r="V869" s="8">
        <v>3</v>
      </c>
      <c r="W869" s="8">
        <v>0</v>
      </c>
      <c r="X869" s="8">
        <v>1</v>
      </c>
      <c r="Y869" s="8"/>
      <c r="Z869" s="8">
        <v>2000</v>
      </c>
      <c r="AA869" s="8">
        <v>8000</v>
      </c>
    </row>
    <row r="870" spans="1:27" x14ac:dyDescent="0.25">
      <c r="A870" s="8">
        <v>2399903</v>
      </c>
      <c r="B870" s="8">
        <v>70</v>
      </c>
      <c r="C870" s="8">
        <v>24</v>
      </c>
      <c r="D870" s="8">
        <v>290</v>
      </c>
      <c r="E870" s="8">
        <v>13</v>
      </c>
      <c r="F870" s="8">
        <v>1</v>
      </c>
      <c r="G870" s="8">
        <v>41</v>
      </c>
      <c r="H870" s="8">
        <v>12</v>
      </c>
      <c r="I870" s="8">
        <v>154800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211.5</v>
      </c>
      <c r="T870" s="8">
        <v>0</v>
      </c>
      <c r="U870" s="8">
        <v>0</v>
      </c>
      <c r="V870" s="8">
        <v>3</v>
      </c>
      <c r="W870" s="8">
        <v>1</v>
      </c>
      <c r="X870" s="8">
        <v>1</v>
      </c>
      <c r="Y870" s="8"/>
      <c r="Z870" s="8">
        <v>2000</v>
      </c>
      <c r="AA870" s="8">
        <v>8000</v>
      </c>
    </row>
    <row r="871" spans="1:27" x14ac:dyDescent="0.25">
      <c r="A871" s="8">
        <v>2400201</v>
      </c>
      <c r="B871" s="8">
        <v>70</v>
      </c>
      <c r="C871" s="8">
        <v>41</v>
      </c>
      <c r="D871" s="8">
        <v>375.2</v>
      </c>
      <c r="E871" s="8">
        <v>13</v>
      </c>
      <c r="F871" s="8">
        <v>1</v>
      </c>
      <c r="G871" s="8">
        <v>24</v>
      </c>
      <c r="H871" s="8">
        <v>12</v>
      </c>
      <c r="I871" s="8">
        <v>217200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296.7</v>
      </c>
      <c r="T871" s="8">
        <v>0</v>
      </c>
      <c r="U871" s="8">
        <v>0</v>
      </c>
      <c r="V871" s="8">
        <v>3</v>
      </c>
      <c r="W871" s="8">
        <v>1</v>
      </c>
      <c r="X871" s="8">
        <v>1</v>
      </c>
      <c r="Y871" s="8"/>
      <c r="Z871" s="8">
        <v>3000</v>
      </c>
      <c r="AA871" s="8">
        <v>8000</v>
      </c>
    </row>
    <row r="872" spans="1:27" x14ac:dyDescent="0.25">
      <c r="A872" s="8">
        <v>2400601</v>
      </c>
      <c r="B872" s="8">
        <v>70</v>
      </c>
      <c r="C872" s="8">
        <v>44</v>
      </c>
      <c r="D872" s="8">
        <v>375.2</v>
      </c>
      <c r="E872" s="8">
        <v>13</v>
      </c>
      <c r="F872" s="8">
        <v>1</v>
      </c>
      <c r="G872" s="8">
        <v>21</v>
      </c>
      <c r="H872" s="8">
        <v>12</v>
      </c>
      <c r="I872" s="8">
        <v>217200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296.7</v>
      </c>
      <c r="T872" s="8">
        <v>0</v>
      </c>
      <c r="U872" s="8">
        <v>0</v>
      </c>
      <c r="V872" s="8">
        <v>3</v>
      </c>
      <c r="W872" s="8">
        <v>1</v>
      </c>
      <c r="X872" s="8">
        <v>1</v>
      </c>
      <c r="Y872" s="8"/>
      <c r="Z872" s="8">
        <v>3000</v>
      </c>
      <c r="AA872" s="8">
        <v>8000</v>
      </c>
    </row>
    <row r="873" spans="1:27" x14ac:dyDescent="0.25">
      <c r="A873" s="8">
        <v>2346501</v>
      </c>
      <c r="B873" s="8">
        <v>70</v>
      </c>
      <c r="C873" s="8">
        <v>60</v>
      </c>
      <c r="D873" s="8">
        <v>509.7</v>
      </c>
      <c r="E873" s="8">
        <v>13</v>
      </c>
      <c r="F873" s="8">
        <v>1</v>
      </c>
      <c r="G873" s="8">
        <v>5</v>
      </c>
      <c r="H873" s="8">
        <v>12</v>
      </c>
      <c r="I873" s="8">
        <v>217200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431.2</v>
      </c>
      <c r="T873" s="8">
        <v>0</v>
      </c>
      <c r="U873" s="8">
        <v>0</v>
      </c>
      <c r="V873" s="8">
        <v>3</v>
      </c>
      <c r="W873" s="8">
        <v>0</v>
      </c>
      <c r="X873" s="8">
        <v>1</v>
      </c>
      <c r="Y873" s="8"/>
      <c r="Z873" s="8">
        <v>3000</v>
      </c>
      <c r="AA873" s="8">
        <v>8000</v>
      </c>
    </row>
    <row r="874" spans="1:27" x14ac:dyDescent="0.25">
      <c r="A874" s="8">
        <v>2400701</v>
      </c>
      <c r="B874" s="8">
        <v>70</v>
      </c>
      <c r="C874" s="8">
        <v>35</v>
      </c>
      <c r="D874" s="8">
        <v>385.9</v>
      </c>
      <c r="E874" s="8">
        <v>13</v>
      </c>
      <c r="F874" s="8">
        <v>1</v>
      </c>
      <c r="G874" s="8">
        <v>30</v>
      </c>
      <c r="H874" s="8">
        <v>12</v>
      </c>
      <c r="I874" s="8">
        <v>154800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307.39999999999998</v>
      </c>
      <c r="T874" s="8">
        <v>0</v>
      </c>
      <c r="U874" s="8">
        <v>0</v>
      </c>
      <c r="V874" s="8">
        <v>3</v>
      </c>
      <c r="W874" s="8">
        <v>0</v>
      </c>
      <c r="X874" s="8">
        <v>1</v>
      </c>
      <c r="Y874" s="8"/>
      <c r="Z874" s="8">
        <v>2000</v>
      </c>
      <c r="AA874" s="8">
        <v>8000</v>
      </c>
    </row>
    <row r="875" spans="1:27" x14ac:dyDescent="0.25">
      <c r="A875" s="8">
        <v>2400703</v>
      </c>
      <c r="B875" s="8">
        <v>70</v>
      </c>
      <c r="C875" s="8">
        <v>28</v>
      </c>
      <c r="D875" s="8">
        <v>290</v>
      </c>
      <c r="E875" s="8">
        <v>13</v>
      </c>
      <c r="F875" s="8">
        <v>1</v>
      </c>
      <c r="G875" s="8">
        <v>37</v>
      </c>
      <c r="H875" s="8">
        <v>12</v>
      </c>
      <c r="I875" s="8">
        <v>154800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211.5</v>
      </c>
      <c r="T875" s="8">
        <v>0</v>
      </c>
      <c r="U875" s="8">
        <v>0</v>
      </c>
      <c r="V875" s="8">
        <v>3</v>
      </c>
      <c r="W875" s="8">
        <v>1</v>
      </c>
      <c r="X875" s="8">
        <v>1</v>
      </c>
      <c r="Y875" s="8"/>
      <c r="Z875" s="8">
        <v>2000</v>
      </c>
      <c r="AA875" s="8">
        <v>8000</v>
      </c>
    </row>
    <row r="876" spans="1:27" x14ac:dyDescent="0.25">
      <c r="A876" s="8">
        <v>2400901</v>
      </c>
      <c r="B876" s="8">
        <v>70</v>
      </c>
      <c r="C876" s="8">
        <v>59</v>
      </c>
      <c r="D876" s="8">
        <v>385.9</v>
      </c>
      <c r="E876" s="8">
        <v>13</v>
      </c>
      <c r="F876" s="8">
        <v>1</v>
      </c>
      <c r="G876" s="8">
        <v>6</v>
      </c>
      <c r="H876" s="8">
        <v>12</v>
      </c>
      <c r="I876" s="8">
        <v>154800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307.39999999999998</v>
      </c>
      <c r="T876" s="8">
        <v>0</v>
      </c>
      <c r="U876" s="8">
        <v>0</v>
      </c>
      <c r="V876" s="8">
        <v>3</v>
      </c>
      <c r="W876" s="8">
        <v>0</v>
      </c>
      <c r="X876" s="8">
        <v>1</v>
      </c>
      <c r="Y876" s="8"/>
      <c r="Z876" s="8">
        <v>2000</v>
      </c>
      <c r="AA876" s="8">
        <v>8000</v>
      </c>
    </row>
    <row r="877" spans="1:27" x14ac:dyDescent="0.25">
      <c r="A877" s="8">
        <v>2400902</v>
      </c>
      <c r="B877" s="8">
        <v>70</v>
      </c>
      <c r="C877" s="8">
        <v>56</v>
      </c>
      <c r="D877" s="8">
        <v>290</v>
      </c>
      <c r="E877" s="8">
        <v>13</v>
      </c>
      <c r="F877" s="8">
        <v>1</v>
      </c>
      <c r="G877" s="8">
        <v>9</v>
      </c>
      <c r="H877" s="8">
        <v>12</v>
      </c>
      <c r="I877" s="8">
        <v>154800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211.5</v>
      </c>
      <c r="T877" s="8">
        <v>0</v>
      </c>
      <c r="U877" s="8">
        <v>0</v>
      </c>
      <c r="V877" s="8">
        <v>3</v>
      </c>
      <c r="W877" s="8">
        <v>1</v>
      </c>
      <c r="X877" s="8">
        <v>1</v>
      </c>
      <c r="Y877" s="8"/>
      <c r="Z877" s="8">
        <v>2000</v>
      </c>
      <c r="AA877" s="8">
        <v>8000</v>
      </c>
    </row>
    <row r="878" spans="1:27" x14ac:dyDescent="0.25">
      <c r="A878" s="8">
        <v>2401201</v>
      </c>
      <c r="B878" s="8">
        <v>70</v>
      </c>
      <c r="C878" s="8">
        <v>55</v>
      </c>
      <c r="D878" s="8">
        <v>262</v>
      </c>
      <c r="E878" s="8">
        <v>13</v>
      </c>
      <c r="F878" s="8">
        <v>1</v>
      </c>
      <c r="G878" s="8">
        <v>10</v>
      </c>
      <c r="H878" s="8">
        <v>12</v>
      </c>
      <c r="I878" s="8">
        <v>92400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183.5</v>
      </c>
      <c r="T878" s="8">
        <v>0</v>
      </c>
      <c r="U878" s="8">
        <v>0</v>
      </c>
      <c r="V878" s="8">
        <v>3</v>
      </c>
      <c r="W878" s="8">
        <v>0</v>
      </c>
      <c r="X878" s="8">
        <v>1</v>
      </c>
      <c r="Y878" s="8"/>
      <c r="Z878" s="8">
        <v>1000</v>
      </c>
      <c r="AA878" s="8">
        <v>8000</v>
      </c>
    </row>
    <row r="879" spans="1:27" x14ac:dyDescent="0.25">
      <c r="A879" s="8">
        <v>2399701</v>
      </c>
      <c r="B879" s="8">
        <v>70</v>
      </c>
      <c r="C879" s="8">
        <v>51</v>
      </c>
      <c r="D879" s="8">
        <v>375.2</v>
      </c>
      <c r="E879" s="8">
        <v>13</v>
      </c>
      <c r="F879" s="8">
        <v>1</v>
      </c>
      <c r="G879" s="8">
        <v>14</v>
      </c>
      <c r="H879" s="8">
        <v>12</v>
      </c>
      <c r="I879" s="8">
        <v>217200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296.7</v>
      </c>
      <c r="T879" s="8">
        <v>0</v>
      </c>
      <c r="U879" s="8">
        <v>0</v>
      </c>
      <c r="V879" s="8">
        <v>3</v>
      </c>
      <c r="W879" s="8">
        <v>1</v>
      </c>
      <c r="X879" s="8">
        <v>1</v>
      </c>
      <c r="Y879" s="8"/>
      <c r="Z879" s="8">
        <v>3000</v>
      </c>
      <c r="AA879" s="8">
        <v>8000</v>
      </c>
    </row>
    <row r="880" spans="1:27" x14ac:dyDescent="0.25">
      <c r="A880" s="8">
        <v>2402301</v>
      </c>
      <c r="B880" s="8">
        <v>70</v>
      </c>
      <c r="C880" s="8">
        <v>57</v>
      </c>
      <c r="D880" s="8">
        <v>204.8</v>
      </c>
      <c r="E880" s="8">
        <v>13</v>
      </c>
      <c r="F880" s="8">
        <v>1</v>
      </c>
      <c r="G880" s="8">
        <v>8</v>
      </c>
      <c r="H880" s="8">
        <v>12</v>
      </c>
      <c r="I880" s="8">
        <v>92400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126.3</v>
      </c>
      <c r="T880" s="8">
        <v>0</v>
      </c>
      <c r="U880" s="8">
        <v>0</v>
      </c>
      <c r="V880" s="8">
        <v>3</v>
      </c>
      <c r="W880" s="8">
        <v>1</v>
      </c>
      <c r="X880" s="8">
        <v>1</v>
      </c>
      <c r="Y880" s="8"/>
      <c r="Z880" s="8">
        <v>1000</v>
      </c>
      <c r="AA880" s="8">
        <v>8000</v>
      </c>
    </row>
    <row r="881" spans="1:27" x14ac:dyDescent="0.25">
      <c r="A881" s="8">
        <v>2402401</v>
      </c>
      <c r="B881" s="8">
        <v>70</v>
      </c>
      <c r="C881" s="8">
        <v>36</v>
      </c>
      <c r="D881" s="8">
        <v>509.7</v>
      </c>
      <c r="E881" s="8">
        <v>13</v>
      </c>
      <c r="F881" s="8">
        <v>1</v>
      </c>
      <c r="G881" s="8">
        <v>29</v>
      </c>
      <c r="H881" s="8">
        <v>12</v>
      </c>
      <c r="I881" s="8">
        <v>217200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431.2</v>
      </c>
      <c r="T881" s="8">
        <v>0</v>
      </c>
      <c r="U881" s="8">
        <v>0</v>
      </c>
      <c r="V881" s="8">
        <v>3</v>
      </c>
      <c r="W881" s="8">
        <v>0</v>
      </c>
      <c r="X881" s="8">
        <v>1</v>
      </c>
      <c r="Y881" s="8"/>
      <c r="Z881" s="8">
        <v>3000</v>
      </c>
      <c r="AA881" s="8">
        <v>8000</v>
      </c>
    </row>
    <row r="882" spans="1:27" x14ac:dyDescent="0.25">
      <c r="A882" s="8">
        <v>2402404</v>
      </c>
      <c r="B882" s="8">
        <v>70</v>
      </c>
      <c r="C882" s="8">
        <v>32</v>
      </c>
      <c r="D882" s="8">
        <v>204.8</v>
      </c>
      <c r="E882" s="8">
        <v>13</v>
      </c>
      <c r="F882" s="8">
        <v>1</v>
      </c>
      <c r="G882" s="8">
        <v>33</v>
      </c>
      <c r="H882" s="8">
        <v>12</v>
      </c>
      <c r="I882" s="8">
        <v>92400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126.3</v>
      </c>
      <c r="T882" s="8">
        <v>0</v>
      </c>
      <c r="U882" s="8">
        <v>0</v>
      </c>
      <c r="V882" s="8">
        <v>3</v>
      </c>
      <c r="W882" s="8">
        <v>1</v>
      </c>
      <c r="X882" s="8">
        <v>1</v>
      </c>
      <c r="Y882" s="8"/>
      <c r="Z882" s="8">
        <v>1000</v>
      </c>
      <c r="AA882" s="8">
        <v>8000</v>
      </c>
    </row>
    <row r="883" spans="1:27" x14ac:dyDescent="0.25">
      <c r="A883" s="8">
        <v>2402601</v>
      </c>
      <c r="B883" s="8">
        <v>70</v>
      </c>
      <c r="C883" s="8">
        <v>58</v>
      </c>
      <c r="D883" s="8">
        <v>262</v>
      </c>
      <c r="E883" s="8">
        <v>13</v>
      </c>
      <c r="F883" s="8">
        <v>1</v>
      </c>
      <c r="G883" s="8">
        <v>7</v>
      </c>
      <c r="H883" s="8">
        <v>12</v>
      </c>
      <c r="I883" s="8">
        <v>92400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183.5</v>
      </c>
      <c r="T883" s="8">
        <v>0</v>
      </c>
      <c r="U883" s="8">
        <v>0</v>
      </c>
      <c r="V883" s="8">
        <v>3</v>
      </c>
      <c r="W883" s="8">
        <v>0</v>
      </c>
      <c r="X883" s="8">
        <v>1</v>
      </c>
      <c r="Y883" s="8"/>
      <c r="Z883" s="8">
        <v>1000</v>
      </c>
      <c r="AA883" s="8">
        <v>8000</v>
      </c>
    </row>
    <row r="884" spans="1:27" x14ac:dyDescent="0.25">
      <c r="A884" s="8">
        <v>2402602</v>
      </c>
      <c r="B884" s="8">
        <v>70</v>
      </c>
      <c r="C884" s="8">
        <v>56</v>
      </c>
      <c r="D884" s="8">
        <v>204.8</v>
      </c>
      <c r="E884" s="8">
        <v>13</v>
      </c>
      <c r="F884" s="8">
        <v>1</v>
      </c>
      <c r="G884" s="8">
        <v>9</v>
      </c>
      <c r="H884" s="8">
        <v>12</v>
      </c>
      <c r="I884" s="8">
        <v>92400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126.3</v>
      </c>
      <c r="T884" s="8">
        <v>0</v>
      </c>
      <c r="U884" s="8">
        <v>0</v>
      </c>
      <c r="V884" s="8">
        <v>3</v>
      </c>
      <c r="W884" s="8">
        <v>1</v>
      </c>
      <c r="X884" s="8">
        <v>1</v>
      </c>
      <c r="Y884" s="8"/>
      <c r="Z884" s="8">
        <v>1000</v>
      </c>
      <c r="AA884" s="8">
        <v>8000</v>
      </c>
    </row>
    <row r="885" spans="1:27" x14ac:dyDescent="0.25">
      <c r="A885" s="8">
        <v>2402801</v>
      </c>
      <c r="B885" s="8">
        <v>70</v>
      </c>
      <c r="C885" s="8">
        <v>47</v>
      </c>
      <c r="D885" s="8">
        <v>307.39999999999998</v>
      </c>
      <c r="E885" s="8">
        <v>13</v>
      </c>
      <c r="F885" s="8">
        <v>1</v>
      </c>
      <c r="G885" s="8">
        <v>18</v>
      </c>
      <c r="H885" s="8">
        <v>12</v>
      </c>
      <c r="I885" s="8">
        <v>154800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307.39999999999998</v>
      </c>
      <c r="T885" s="8">
        <v>0</v>
      </c>
      <c r="U885" s="8">
        <v>0</v>
      </c>
      <c r="V885" s="8">
        <v>3</v>
      </c>
      <c r="W885" s="8">
        <v>0</v>
      </c>
      <c r="X885" s="8">
        <v>1</v>
      </c>
      <c r="Y885" s="8"/>
      <c r="Z885" s="8">
        <v>2000</v>
      </c>
      <c r="AA885" s="8">
        <v>0</v>
      </c>
    </row>
    <row r="886" spans="1:27" x14ac:dyDescent="0.25">
      <c r="A886" s="8">
        <v>2402803</v>
      </c>
      <c r="B886" s="8">
        <v>70</v>
      </c>
      <c r="C886" s="8">
        <v>45</v>
      </c>
      <c r="D886" s="8">
        <v>211.5</v>
      </c>
      <c r="E886" s="8">
        <v>13</v>
      </c>
      <c r="F886" s="8">
        <v>1</v>
      </c>
      <c r="G886" s="8">
        <v>20</v>
      </c>
      <c r="H886" s="8">
        <v>12</v>
      </c>
      <c r="I886" s="8">
        <v>154800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211.5</v>
      </c>
      <c r="T886" s="8">
        <v>0</v>
      </c>
      <c r="U886" s="8">
        <v>0</v>
      </c>
      <c r="V886" s="8">
        <v>3</v>
      </c>
      <c r="W886" s="8">
        <v>1</v>
      </c>
      <c r="X886" s="8">
        <v>1</v>
      </c>
      <c r="Y886" s="8"/>
      <c r="Z886" s="8">
        <v>2000</v>
      </c>
      <c r="AA886" s="8">
        <v>0</v>
      </c>
    </row>
    <row r="887" spans="1:27" x14ac:dyDescent="0.25">
      <c r="A887" s="8">
        <v>2403001</v>
      </c>
      <c r="B887" s="8">
        <v>70</v>
      </c>
      <c r="C887" s="8">
        <v>47</v>
      </c>
      <c r="D887" s="8">
        <v>385.9</v>
      </c>
      <c r="E887" s="8">
        <v>13</v>
      </c>
      <c r="F887" s="8">
        <v>1</v>
      </c>
      <c r="G887" s="8">
        <v>18</v>
      </c>
      <c r="H887" s="8">
        <v>12</v>
      </c>
      <c r="I887" s="8">
        <v>154800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307.39999999999998</v>
      </c>
      <c r="T887" s="8">
        <v>0</v>
      </c>
      <c r="U887" s="8">
        <v>0</v>
      </c>
      <c r="V887" s="8">
        <v>3</v>
      </c>
      <c r="W887" s="8">
        <v>0</v>
      </c>
      <c r="X887" s="8">
        <v>1</v>
      </c>
      <c r="Y887" s="8"/>
      <c r="Z887" s="8">
        <v>2000</v>
      </c>
      <c r="AA887" s="8">
        <v>8000</v>
      </c>
    </row>
    <row r="888" spans="1:27" x14ac:dyDescent="0.25">
      <c r="A888" s="8">
        <v>2403004</v>
      </c>
      <c r="B888" s="8">
        <v>70</v>
      </c>
      <c r="C888" s="8">
        <v>46</v>
      </c>
      <c r="D888" s="8">
        <v>290</v>
      </c>
      <c r="E888" s="8">
        <v>13</v>
      </c>
      <c r="F888" s="8">
        <v>1</v>
      </c>
      <c r="G888" s="8">
        <v>19</v>
      </c>
      <c r="H888" s="8">
        <v>12</v>
      </c>
      <c r="I888" s="8">
        <v>154800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211.5</v>
      </c>
      <c r="T888" s="8">
        <v>0</v>
      </c>
      <c r="U888" s="8">
        <v>0</v>
      </c>
      <c r="V888" s="8">
        <v>3</v>
      </c>
      <c r="W888" s="8">
        <v>1</v>
      </c>
      <c r="X888" s="8">
        <v>1</v>
      </c>
      <c r="Y888" s="8"/>
      <c r="Z888" s="8">
        <v>2000</v>
      </c>
      <c r="AA888" s="8">
        <v>8000</v>
      </c>
    </row>
    <row r="889" spans="1:27" x14ac:dyDescent="0.25">
      <c r="A889" s="8">
        <v>2112003</v>
      </c>
      <c r="B889" s="8">
        <v>70</v>
      </c>
      <c r="C889" s="8">
        <v>41</v>
      </c>
      <c r="D889" s="8">
        <v>290</v>
      </c>
      <c r="E889" s="8">
        <v>13</v>
      </c>
      <c r="F889" s="8">
        <v>1</v>
      </c>
      <c r="G889" s="8">
        <v>24</v>
      </c>
      <c r="H889" s="8">
        <v>12</v>
      </c>
      <c r="I889" s="8">
        <v>154800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211.5</v>
      </c>
      <c r="T889" s="8">
        <v>0</v>
      </c>
      <c r="U889" s="8">
        <v>0</v>
      </c>
      <c r="V889" s="8">
        <v>3</v>
      </c>
      <c r="W889" s="8">
        <v>1</v>
      </c>
      <c r="X889" s="8">
        <v>1</v>
      </c>
      <c r="Y889" s="8"/>
      <c r="Z889" s="8">
        <v>2000</v>
      </c>
      <c r="AA889" s="8">
        <v>8000</v>
      </c>
    </row>
    <row r="890" spans="1:27" x14ac:dyDescent="0.25">
      <c r="A890" s="8">
        <v>2112004</v>
      </c>
      <c r="B890" s="8">
        <v>70</v>
      </c>
      <c r="C890" s="8">
        <v>44</v>
      </c>
      <c r="D890" s="8">
        <v>385.9</v>
      </c>
      <c r="E890" s="8">
        <v>13</v>
      </c>
      <c r="F890" s="8">
        <v>1</v>
      </c>
      <c r="G890" s="8">
        <v>21</v>
      </c>
      <c r="H890" s="8">
        <v>12</v>
      </c>
      <c r="I890" s="8">
        <v>154800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307.39999999999998</v>
      </c>
      <c r="T890" s="8">
        <v>0</v>
      </c>
      <c r="U890" s="8">
        <v>0</v>
      </c>
      <c r="V890" s="8">
        <v>3</v>
      </c>
      <c r="W890" s="8">
        <v>0</v>
      </c>
      <c r="X890" s="8">
        <v>1</v>
      </c>
      <c r="Y890" s="8"/>
      <c r="Z890" s="8">
        <v>2000</v>
      </c>
      <c r="AA890" s="8">
        <v>8000</v>
      </c>
    </row>
    <row r="891" spans="1:27" x14ac:dyDescent="0.25">
      <c r="A891" s="8">
        <v>2403201</v>
      </c>
      <c r="B891" s="8">
        <v>70</v>
      </c>
      <c r="C891" s="8">
        <v>39</v>
      </c>
      <c r="D891" s="8">
        <v>262</v>
      </c>
      <c r="E891" s="8">
        <v>13</v>
      </c>
      <c r="F891" s="8">
        <v>1</v>
      </c>
      <c r="G891" s="8">
        <v>26</v>
      </c>
      <c r="H891" s="8">
        <v>12</v>
      </c>
      <c r="I891" s="8">
        <v>92400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183.5</v>
      </c>
      <c r="T891" s="8">
        <v>0</v>
      </c>
      <c r="U891" s="8">
        <v>0</v>
      </c>
      <c r="V891" s="8">
        <v>3</v>
      </c>
      <c r="W891" s="8">
        <v>0</v>
      </c>
      <c r="X891" s="8">
        <v>1</v>
      </c>
      <c r="Y891" s="8"/>
      <c r="Z891" s="8">
        <v>1000</v>
      </c>
      <c r="AA891" s="8">
        <v>8000</v>
      </c>
    </row>
    <row r="892" spans="1:27" x14ac:dyDescent="0.25">
      <c r="A892" s="8">
        <v>2403204</v>
      </c>
      <c r="B892" s="8">
        <v>70</v>
      </c>
      <c r="C892" s="8">
        <v>36</v>
      </c>
      <c r="D892" s="8">
        <v>204.8</v>
      </c>
      <c r="E892" s="8">
        <v>13</v>
      </c>
      <c r="F892" s="8">
        <v>1</v>
      </c>
      <c r="G892" s="8">
        <v>29</v>
      </c>
      <c r="H892" s="8">
        <v>12</v>
      </c>
      <c r="I892" s="8">
        <v>92400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126.3</v>
      </c>
      <c r="T892" s="8">
        <v>0</v>
      </c>
      <c r="U892" s="8">
        <v>0</v>
      </c>
      <c r="V892" s="8">
        <v>3</v>
      </c>
      <c r="W892" s="8">
        <v>1</v>
      </c>
      <c r="X892" s="8">
        <v>1</v>
      </c>
      <c r="Y892" s="8"/>
      <c r="Z892" s="8">
        <v>1000</v>
      </c>
      <c r="AA892" s="8">
        <v>8000</v>
      </c>
    </row>
    <row r="893" spans="1:27" x14ac:dyDescent="0.25">
      <c r="A893" s="8">
        <v>2406001</v>
      </c>
      <c r="B893" s="8">
        <v>70</v>
      </c>
      <c r="C893" s="8">
        <v>37</v>
      </c>
      <c r="D893" s="8">
        <v>509.7</v>
      </c>
      <c r="E893" s="8">
        <v>13</v>
      </c>
      <c r="F893" s="8">
        <v>1</v>
      </c>
      <c r="G893" s="8">
        <v>28</v>
      </c>
      <c r="H893" s="8">
        <v>12</v>
      </c>
      <c r="I893" s="8">
        <v>217200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431.2</v>
      </c>
      <c r="T893" s="8">
        <v>0</v>
      </c>
      <c r="U893" s="8">
        <v>0</v>
      </c>
      <c r="V893" s="8">
        <v>3</v>
      </c>
      <c r="W893" s="8">
        <v>0</v>
      </c>
      <c r="X893" s="8">
        <v>1</v>
      </c>
      <c r="Y893" s="8"/>
      <c r="Z893" s="8">
        <v>3000</v>
      </c>
      <c r="AA893" s="8">
        <v>8000</v>
      </c>
    </row>
    <row r="894" spans="1:27" x14ac:dyDescent="0.25">
      <c r="A894" s="8">
        <v>2406004</v>
      </c>
      <c r="B894" s="8">
        <v>70</v>
      </c>
      <c r="C894" s="8">
        <v>27</v>
      </c>
      <c r="D894" s="8">
        <v>375.2</v>
      </c>
      <c r="E894" s="8">
        <v>13</v>
      </c>
      <c r="F894" s="8">
        <v>1</v>
      </c>
      <c r="G894" s="8">
        <v>38</v>
      </c>
      <c r="H894" s="8">
        <v>12</v>
      </c>
      <c r="I894" s="8">
        <v>217200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296.7</v>
      </c>
      <c r="T894" s="8">
        <v>0</v>
      </c>
      <c r="U894" s="8">
        <v>0</v>
      </c>
      <c r="V894" s="8">
        <v>3</v>
      </c>
      <c r="W894" s="8">
        <v>1</v>
      </c>
      <c r="X894" s="8">
        <v>1</v>
      </c>
      <c r="Y894" s="8"/>
      <c r="Z894" s="8">
        <v>3000</v>
      </c>
      <c r="AA894" s="8">
        <v>8000</v>
      </c>
    </row>
    <row r="895" spans="1:27" x14ac:dyDescent="0.25">
      <c r="A895" s="8">
        <v>2403006</v>
      </c>
      <c r="B895" s="8">
        <v>70</v>
      </c>
      <c r="C895" s="8">
        <v>18</v>
      </c>
      <c r="D895" s="8">
        <v>204.8</v>
      </c>
      <c r="E895" s="8">
        <v>13</v>
      </c>
      <c r="F895" s="8">
        <v>1</v>
      </c>
      <c r="G895" s="8">
        <v>47</v>
      </c>
      <c r="H895" s="8">
        <v>12</v>
      </c>
      <c r="I895" s="8">
        <v>92400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126.3</v>
      </c>
      <c r="T895" s="8">
        <v>0</v>
      </c>
      <c r="U895" s="8">
        <v>0</v>
      </c>
      <c r="V895" s="8">
        <v>3</v>
      </c>
      <c r="W895" s="8">
        <v>1</v>
      </c>
      <c r="X895" s="8">
        <v>1</v>
      </c>
      <c r="Y895" s="8"/>
      <c r="Z895" s="8">
        <v>1000</v>
      </c>
      <c r="AA895" s="8">
        <v>8000</v>
      </c>
    </row>
    <row r="896" spans="1:27" x14ac:dyDescent="0.25">
      <c r="A896" s="8">
        <v>2406701</v>
      </c>
      <c r="B896" s="8">
        <v>70</v>
      </c>
      <c r="C896" s="8">
        <v>51</v>
      </c>
      <c r="D896" s="8">
        <v>262</v>
      </c>
      <c r="E896" s="8">
        <v>13</v>
      </c>
      <c r="F896" s="8">
        <v>1</v>
      </c>
      <c r="G896" s="8">
        <v>14</v>
      </c>
      <c r="H896" s="8">
        <v>12</v>
      </c>
      <c r="I896" s="8">
        <v>92400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183.5</v>
      </c>
      <c r="T896" s="8">
        <v>0</v>
      </c>
      <c r="U896" s="8">
        <v>0</v>
      </c>
      <c r="V896" s="8">
        <v>3</v>
      </c>
      <c r="W896" s="8">
        <v>0</v>
      </c>
      <c r="X896" s="8">
        <v>1</v>
      </c>
      <c r="Y896" s="8"/>
      <c r="Z896" s="8">
        <v>1000</v>
      </c>
      <c r="AA896" s="8">
        <v>8000</v>
      </c>
    </row>
    <row r="897" spans="1:27" x14ac:dyDescent="0.25">
      <c r="A897" s="8">
        <v>2406704</v>
      </c>
      <c r="B897" s="8">
        <v>70</v>
      </c>
      <c r="C897" s="8">
        <v>49</v>
      </c>
      <c r="D897" s="8">
        <v>204.8</v>
      </c>
      <c r="E897" s="8">
        <v>13</v>
      </c>
      <c r="F897" s="8">
        <v>1</v>
      </c>
      <c r="G897" s="8">
        <v>16</v>
      </c>
      <c r="H897" s="8">
        <v>12</v>
      </c>
      <c r="I897" s="8">
        <v>92400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126.3</v>
      </c>
      <c r="T897" s="8">
        <v>0</v>
      </c>
      <c r="U897" s="8">
        <v>0</v>
      </c>
      <c r="V897" s="8">
        <v>3</v>
      </c>
      <c r="W897" s="8">
        <v>1</v>
      </c>
      <c r="X897" s="8">
        <v>1</v>
      </c>
      <c r="Y897" s="8"/>
      <c r="Z897" s="8">
        <v>1000</v>
      </c>
      <c r="AA897" s="8">
        <v>8000</v>
      </c>
    </row>
    <row r="898" spans="1:27" x14ac:dyDescent="0.25">
      <c r="A898" s="8">
        <v>2407801</v>
      </c>
      <c r="B898" s="8">
        <v>70</v>
      </c>
      <c r="C898" s="8">
        <v>51</v>
      </c>
      <c r="D898" s="8">
        <v>262</v>
      </c>
      <c r="E898" s="8">
        <v>12</v>
      </c>
      <c r="F898" s="8">
        <v>1</v>
      </c>
      <c r="G898" s="8">
        <v>14</v>
      </c>
      <c r="H898" s="8">
        <v>12</v>
      </c>
      <c r="I898" s="8">
        <v>92400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183.5</v>
      </c>
      <c r="T898" s="8">
        <v>0</v>
      </c>
      <c r="U898" s="8">
        <v>0</v>
      </c>
      <c r="V898" s="8">
        <v>3</v>
      </c>
      <c r="W898" s="8">
        <v>0</v>
      </c>
      <c r="X898" s="8">
        <v>1</v>
      </c>
      <c r="Y898" s="8"/>
      <c r="Z898" s="8">
        <v>1000</v>
      </c>
      <c r="AA898" s="8">
        <v>8000</v>
      </c>
    </row>
    <row r="899" spans="1:27" x14ac:dyDescent="0.25">
      <c r="A899" s="8">
        <v>2407901</v>
      </c>
      <c r="B899" s="8">
        <v>70</v>
      </c>
      <c r="C899" s="8">
        <v>36</v>
      </c>
      <c r="D899" s="8">
        <v>290</v>
      </c>
      <c r="E899" s="8">
        <v>13</v>
      </c>
      <c r="F899" s="8">
        <v>1</v>
      </c>
      <c r="G899" s="8">
        <v>29</v>
      </c>
      <c r="H899" s="8">
        <v>12</v>
      </c>
      <c r="I899" s="8">
        <v>154800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211.5</v>
      </c>
      <c r="T899" s="8">
        <v>0</v>
      </c>
      <c r="U899" s="8">
        <v>0</v>
      </c>
      <c r="V899" s="8">
        <v>3</v>
      </c>
      <c r="W899" s="8">
        <v>1</v>
      </c>
      <c r="X899" s="8">
        <v>1</v>
      </c>
      <c r="Y899" s="8"/>
      <c r="Z899" s="8">
        <v>2000</v>
      </c>
      <c r="AA899" s="8">
        <v>8000</v>
      </c>
    </row>
    <row r="900" spans="1:27" x14ac:dyDescent="0.25">
      <c r="A900" s="8">
        <v>2410101</v>
      </c>
      <c r="B900" s="8">
        <v>70</v>
      </c>
      <c r="C900" s="8">
        <v>49</v>
      </c>
      <c r="D900" s="8">
        <v>509.7</v>
      </c>
      <c r="E900" s="8">
        <v>13</v>
      </c>
      <c r="F900" s="8">
        <v>1</v>
      </c>
      <c r="G900" s="8">
        <v>16</v>
      </c>
      <c r="H900" s="8">
        <v>12</v>
      </c>
      <c r="I900" s="8">
        <v>217200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431.2</v>
      </c>
      <c r="T900" s="8">
        <v>0</v>
      </c>
      <c r="U900" s="8">
        <v>0</v>
      </c>
      <c r="V900" s="8">
        <v>3</v>
      </c>
      <c r="W900" s="8">
        <v>0</v>
      </c>
      <c r="X900" s="8">
        <v>1</v>
      </c>
      <c r="Y900" s="8"/>
      <c r="Z900" s="8">
        <v>3000</v>
      </c>
      <c r="AA900" s="8">
        <v>8000</v>
      </c>
    </row>
    <row r="901" spans="1:27" x14ac:dyDescent="0.25">
      <c r="A901" s="8">
        <v>2410104</v>
      </c>
      <c r="B901" s="8">
        <v>70</v>
      </c>
      <c r="C901" s="8">
        <v>47</v>
      </c>
      <c r="D901" s="8">
        <v>375.2</v>
      </c>
      <c r="E901" s="8">
        <v>13</v>
      </c>
      <c r="F901" s="8">
        <v>1</v>
      </c>
      <c r="G901" s="8">
        <v>18</v>
      </c>
      <c r="H901" s="8">
        <v>12</v>
      </c>
      <c r="I901" s="8">
        <v>217200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296.7</v>
      </c>
      <c r="T901" s="8">
        <v>0</v>
      </c>
      <c r="U901" s="8">
        <v>0</v>
      </c>
      <c r="V901" s="8">
        <v>3</v>
      </c>
      <c r="W901" s="8">
        <v>1</v>
      </c>
      <c r="X901" s="8">
        <v>1</v>
      </c>
      <c r="Y901" s="8"/>
      <c r="Z901" s="8">
        <v>3000</v>
      </c>
      <c r="AA901" s="8">
        <v>8000</v>
      </c>
    </row>
    <row r="902" spans="1:27" x14ac:dyDescent="0.25">
      <c r="A902" s="8">
        <v>2410301</v>
      </c>
      <c r="B902" s="8">
        <v>70</v>
      </c>
      <c r="C902" s="8">
        <v>56</v>
      </c>
      <c r="D902" s="8">
        <v>509.7</v>
      </c>
      <c r="E902" s="8">
        <v>13</v>
      </c>
      <c r="F902" s="8">
        <v>1</v>
      </c>
      <c r="G902" s="8">
        <v>9</v>
      </c>
      <c r="H902" s="8">
        <v>12</v>
      </c>
      <c r="I902" s="8">
        <v>217200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431.2</v>
      </c>
      <c r="T902" s="8">
        <v>0</v>
      </c>
      <c r="U902" s="8">
        <v>0</v>
      </c>
      <c r="V902" s="8">
        <v>3</v>
      </c>
      <c r="W902" s="8">
        <v>0</v>
      </c>
      <c r="X902" s="8">
        <v>1</v>
      </c>
      <c r="Y902" s="8"/>
      <c r="Z902" s="8">
        <v>3000</v>
      </c>
      <c r="AA902" s="8">
        <v>8000</v>
      </c>
    </row>
    <row r="903" spans="1:27" x14ac:dyDescent="0.25">
      <c r="A903" s="8">
        <v>2410304</v>
      </c>
      <c r="B903" s="8">
        <v>70</v>
      </c>
      <c r="C903" s="8">
        <v>53</v>
      </c>
      <c r="D903" s="8">
        <v>375.2</v>
      </c>
      <c r="E903" s="8">
        <v>13</v>
      </c>
      <c r="F903" s="8">
        <v>1</v>
      </c>
      <c r="G903" s="8">
        <v>12</v>
      </c>
      <c r="H903" s="8">
        <v>12</v>
      </c>
      <c r="I903" s="8">
        <v>217200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296.7</v>
      </c>
      <c r="T903" s="8">
        <v>0</v>
      </c>
      <c r="U903" s="8">
        <v>0</v>
      </c>
      <c r="V903" s="8">
        <v>3</v>
      </c>
      <c r="W903" s="8">
        <v>1</v>
      </c>
      <c r="X903" s="8">
        <v>1</v>
      </c>
      <c r="Y903" s="8"/>
      <c r="Z903" s="8">
        <v>3000</v>
      </c>
      <c r="AA903" s="8">
        <v>8000</v>
      </c>
    </row>
    <row r="904" spans="1:27" x14ac:dyDescent="0.25">
      <c r="A904" s="8">
        <v>2410501</v>
      </c>
      <c r="B904" s="8">
        <v>70</v>
      </c>
      <c r="C904" s="8">
        <v>54</v>
      </c>
      <c r="D904" s="8">
        <v>385.9</v>
      </c>
      <c r="E904" s="8">
        <v>13</v>
      </c>
      <c r="F904" s="8">
        <v>1</v>
      </c>
      <c r="G904" s="8">
        <v>11</v>
      </c>
      <c r="H904" s="8">
        <v>12</v>
      </c>
      <c r="I904" s="8">
        <v>154800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307.39999999999998</v>
      </c>
      <c r="T904" s="8">
        <v>0</v>
      </c>
      <c r="U904" s="8">
        <v>0</v>
      </c>
      <c r="V904" s="8">
        <v>3</v>
      </c>
      <c r="W904" s="8">
        <v>0</v>
      </c>
      <c r="X904" s="8">
        <v>1</v>
      </c>
      <c r="Y904" s="8"/>
      <c r="Z904" s="8">
        <v>2000</v>
      </c>
      <c r="AA904" s="8">
        <v>8000</v>
      </c>
    </row>
    <row r="905" spans="1:27" x14ac:dyDescent="0.25">
      <c r="A905" s="8">
        <v>2410504</v>
      </c>
      <c r="B905" s="8">
        <v>70</v>
      </c>
      <c r="C905" s="8">
        <v>50</v>
      </c>
      <c r="D905" s="8">
        <v>290</v>
      </c>
      <c r="E905" s="8">
        <v>13</v>
      </c>
      <c r="F905" s="8">
        <v>1</v>
      </c>
      <c r="G905" s="8">
        <v>15</v>
      </c>
      <c r="H905" s="8">
        <v>12</v>
      </c>
      <c r="I905" s="8">
        <v>154800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211.5</v>
      </c>
      <c r="T905" s="8">
        <v>0</v>
      </c>
      <c r="U905" s="8">
        <v>0</v>
      </c>
      <c r="V905" s="8">
        <v>3</v>
      </c>
      <c r="W905" s="8">
        <v>1</v>
      </c>
      <c r="X905" s="8">
        <v>1</v>
      </c>
      <c r="Y905" s="8"/>
      <c r="Z905" s="8">
        <v>2000</v>
      </c>
      <c r="AA905" s="8">
        <v>8000</v>
      </c>
    </row>
    <row r="906" spans="1:27" x14ac:dyDescent="0.25">
      <c r="A906" s="8">
        <v>2410701</v>
      </c>
      <c r="B906" s="8">
        <v>70</v>
      </c>
      <c r="C906" s="8">
        <v>47</v>
      </c>
      <c r="D906" s="8">
        <v>375.2</v>
      </c>
      <c r="E906" s="8">
        <v>13</v>
      </c>
      <c r="F906" s="8">
        <v>1</v>
      </c>
      <c r="G906" s="8">
        <v>18</v>
      </c>
      <c r="H906" s="8">
        <v>12</v>
      </c>
      <c r="I906" s="8">
        <v>217200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296.7</v>
      </c>
      <c r="T906" s="8">
        <v>0</v>
      </c>
      <c r="U906" s="8">
        <v>0</v>
      </c>
      <c r="V906" s="8">
        <v>3</v>
      </c>
      <c r="W906" s="8">
        <v>1</v>
      </c>
      <c r="X906" s="8">
        <v>1</v>
      </c>
      <c r="Y906" s="8"/>
      <c r="Z906" s="8">
        <v>3000</v>
      </c>
      <c r="AA906" s="8">
        <v>8000</v>
      </c>
    </row>
    <row r="907" spans="1:27" x14ac:dyDescent="0.25">
      <c r="A907" s="8">
        <v>2410704</v>
      </c>
      <c r="B907" s="8">
        <v>70</v>
      </c>
      <c r="C907" s="8">
        <v>51</v>
      </c>
      <c r="D907" s="8">
        <v>509.7</v>
      </c>
      <c r="E907" s="8">
        <v>13</v>
      </c>
      <c r="F907" s="8">
        <v>1</v>
      </c>
      <c r="G907" s="8">
        <v>14</v>
      </c>
      <c r="H907" s="8">
        <v>12</v>
      </c>
      <c r="I907" s="8">
        <v>217200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431.2</v>
      </c>
      <c r="T907" s="8">
        <v>0</v>
      </c>
      <c r="U907" s="8">
        <v>0</v>
      </c>
      <c r="V907" s="8">
        <v>3</v>
      </c>
      <c r="W907" s="8">
        <v>0</v>
      </c>
      <c r="X907" s="8">
        <v>1</v>
      </c>
      <c r="Y907" s="8"/>
      <c r="Z907" s="8">
        <v>3000</v>
      </c>
      <c r="AA907" s="8">
        <v>8000</v>
      </c>
    </row>
    <row r="908" spans="1:27" x14ac:dyDescent="0.25">
      <c r="A908" s="8">
        <v>2411201</v>
      </c>
      <c r="B908" s="8">
        <v>70</v>
      </c>
      <c r="C908" s="8">
        <v>40</v>
      </c>
      <c r="D908" s="8">
        <v>509.7</v>
      </c>
      <c r="E908" s="8">
        <v>13</v>
      </c>
      <c r="F908" s="8">
        <v>1</v>
      </c>
      <c r="G908" s="8">
        <v>25</v>
      </c>
      <c r="H908" s="8">
        <v>12</v>
      </c>
      <c r="I908" s="8">
        <v>217200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431.2</v>
      </c>
      <c r="T908" s="8">
        <v>0</v>
      </c>
      <c r="U908" s="8">
        <v>0</v>
      </c>
      <c r="V908" s="8">
        <v>3</v>
      </c>
      <c r="W908" s="8">
        <v>0</v>
      </c>
      <c r="X908" s="8">
        <v>1</v>
      </c>
      <c r="Y908" s="8"/>
      <c r="Z908" s="8">
        <v>3000</v>
      </c>
      <c r="AA908" s="8">
        <v>8000</v>
      </c>
    </row>
    <row r="909" spans="1:27" x14ac:dyDescent="0.25">
      <c r="A909" s="8">
        <v>2411204</v>
      </c>
      <c r="B909" s="8">
        <v>70</v>
      </c>
      <c r="C909" s="8">
        <v>41</v>
      </c>
      <c r="D909" s="8">
        <v>375.2</v>
      </c>
      <c r="E909" s="8">
        <v>13</v>
      </c>
      <c r="F909" s="8">
        <v>1</v>
      </c>
      <c r="G909" s="8">
        <v>24</v>
      </c>
      <c r="H909" s="8">
        <v>12</v>
      </c>
      <c r="I909" s="8">
        <v>217200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296.7</v>
      </c>
      <c r="T909" s="8">
        <v>0</v>
      </c>
      <c r="U909" s="8">
        <v>0</v>
      </c>
      <c r="V909" s="8">
        <v>3</v>
      </c>
      <c r="W909" s="8">
        <v>1</v>
      </c>
      <c r="X909" s="8">
        <v>1</v>
      </c>
      <c r="Y909" s="8"/>
      <c r="Z909" s="8">
        <v>3000</v>
      </c>
      <c r="AA909" s="8">
        <v>8000</v>
      </c>
    </row>
    <row r="910" spans="1:27" x14ac:dyDescent="0.25">
      <c r="A910" s="8">
        <v>2411401</v>
      </c>
      <c r="B910" s="8">
        <v>70</v>
      </c>
      <c r="C910" s="8">
        <v>36</v>
      </c>
      <c r="D910" s="8">
        <v>385.9</v>
      </c>
      <c r="E910" s="8">
        <v>13</v>
      </c>
      <c r="F910" s="8">
        <v>1</v>
      </c>
      <c r="G910" s="8">
        <v>29</v>
      </c>
      <c r="H910" s="8">
        <v>12</v>
      </c>
      <c r="I910" s="8">
        <v>154800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307.39999999999998</v>
      </c>
      <c r="T910" s="8">
        <v>0</v>
      </c>
      <c r="U910" s="8">
        <v>0</v>
      </c>
      <c r="V910" s="8">
        <v>3</v>
      </c>
      <c r="W910" s="8">
        <v>0</v>
      </c>
      <c r="X910" s="8">
        <v>1</v>
      </c>
      <c r="Y910" s="8"/>
      <c r="Z910" s="8">
        <v>2000</v>
      </c>
      <c r="AA910" s="8">
        <v>8000</v>
      </c>
    </row>
    <row r="911" spans="1:27" x14ac:dyDescent="0.25">
      <c r="A911" s="8">
        <v>2411501</v>
      </c>
      <c r="B911" s="8">
        <v>70</v>
      </c>
      <c r="C911" s="8">
        <v>49</v>
      </c>
      <c r="D911" s="8">
        <v>385.9</v>
      </c>
      <c r="E911" s="8">
        <v>13</v>
      </c>
      <c r="F911" s="8">
        <v>1</v>
      </c>
      <c r="G911" s="8">
        <v>16</v>
      </c>
      <c r="H911" s="8">
        <v>12</v>
      </c>
      <c r="I911" s="8">
        <v>154800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307.39999999999998</v>
      </c>
      <c r="T911" s="8">
        <v>0</v>
      </c>
      <c r="U911" s="8">
        <v>0</v>
      </c>
      <c r="V911" s="8">
        <v>3</v>
      </c>
      <c r="W911" s="8">
        <v>0</v>
      </c>
      <c r="X911" s="8">
        <v>1</v>
      </c>
      <c r="Y911" s="8"/>
      <c r="Z911" s="8">
        <v>2000</v>
      </c>
      <c r="AA911" s="8">
        <v>8000</v>
      </c>
    </row>
    <row r="912" spans="1:27" x14ac:dyDescent="0.25">
      <c r="A912" s="8">
        <v>2411701</v>
      </c>
      <c r="B912" s="8">
        <v>70</v>
      </c>
      <c r="C912" s="8">
        <v>51</v>
      </c>
      <c r="D912" s="8">
        <v>431.2</v>
      </c>
      <c r="E912" s="8">
        <v>13</v>
      </c>
      <c r="F912" s="8">
        <v>1</v>
      </c>
      <c r="G912" s="8">
        <v>14</v>
      </c>
      <c r="H912" s="8">
        <v>12</v>
      </c>
      <c r="I912" s="8">
        <v>217200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431.2</v>
      </c>
      <c r="T912" s="8">
        <v>0</v>
      </c>
      <c r="U912" s="8">
        <v>0</v>
      </c>
      <c r="V912" s="8">
        <v>3</v>
      </c>
      <c r="W912" s="8">
        <v>0</v>
      </c>
      <c r="X912" s="8">
        <v>1</v>
      </c>
      <c r="Y912" s="8"/>
      <c r="Z912" s="8">
        <v>3000</v>
      </c>
      <c r="AA912" s="8">
        <v>0</v>
      </c>
    </row>
    <row r="913" spans="1:27" x14ac:dyDescent="0.25">
      <c r="A913" s="8">
        <v>2411704</v>
      </c>
      <c r="B913" s="8">
        <v>70</v>
      </c>
      <c r="C913" s="8">
        <v>51</v>
      </c>
      <c r="D913" s="8">
        <v>296.7</v>
      </c>
      <c r="E913" s="8">
        <v>13</v>
      </c>
      <c r="F913" s="8">
        <v>1</v>
      </c>
      <c r="G913" s="8">
        <v>14</v>
      </c>
      <c r="H913" s="8">
        <v>12</v>
      </c>
      <c r="I913" s="8">
        <v>217200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296.7</v>
      </c>
      <c r="T913" s="8">
        <v>0</v>
      </c>
      <c r="U913" s="8">
        <v>0</v>
      </c>
      <c r="V913" s="8">
        <v>3</v>
      </c>
      <c r="W913" s="8">
        <v>1</v>
      </c>
      <c r="X913" s="8">
        <v>1</v>
      </c>
      <c r="Y913" s="8"/>
      <c r="Z913" s="8">
        <v>3000</v>
      </c>
      <c r="AA913" s="8">
        <v>0</v>
      </c>
    </row>
    <row r="914" spans="1:27" x14ac:dyDescent="0.25">
      <c r="A914" s="8">
        <v>2411901</v>
      </c>
      <c r="B914" s="8">
        <v>70</v>
      </c>
      <c r="C914" s="8">
        <v>26</v>
      </c>
      <c r="D914" s="8">
        <v>262</v>
      </c>
      <c r="E914" s="8">
        <v>13</v>
      </c>
      <c r="F914" s="8">
        <v>1</v>
      </c>
      <c r="G914" s="8">
        <v>39</v>
      </c>
      <c r="H914" s="8">
        <v>12</v>
      </c>
      <c r="I914" s="8">
        <v>92400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183.5</v>
      </c>
      <c r="T914" s="8">
        <v>0</v>
      </c>
      <c r="U914" s="8">
        <v>0</v>
      </c>
      <c r="V914" s="8">
        <v>3</v>
      </c>
      <c r="W914" s="8">
        <v>0</v>
      </c>
      <c r="X914" s="8">
        <v>1</v>
      </c>
      <c r="Y914" s="8"/>
      <c r="Z914" s="8">
        <v>1000</v>
      </c>
      <c r="AA914" s="8">
        <v>8000</v>
      </c>
    </row>
    <row r="915" spans="1:27" x14ac:dyDescent="0.25">
      <c r="A915" s="8">
        <v>2411904</v>
      </c>
      <c r="B915" s="8">
        <v>70</v>
      </c>
      <c r="C915" s="8">
        <v>29</v>
      </c>
      <c r="D915" s="8">
        <v>204.8</v>
      </c>
      <c r="E915" s="8">
        <v>13</v>
      </c>
      <c r="F915" s="8">
        <v>1</v>
      </c>
      <c r="G915" s="8">
        <v>36</v>
      </c>
      <c r="H915" s="8">
        <v>12</v>
      </c>
      <c r="I915" s="8">
        <v>92400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126.3</v>
      </c>
      <c r="T915" s="8">
        <v>0</v>
      </c>
      <c r="U915" s="8">
        <v>0</v>
      </c>
      <c r="V915" s="8">
        <v>3</v>
      </c>
      <c r="W915" s="8">
        <v>1</v>
      </c>
      <c r="X915" s="8">
        <v>1</v>
      </c>
      <c r="Y915" s="8"/>
      <c r="Z915" s="8">
        <v>1000</v>
      </c>
      <c r="AA915" s="8">
        <v>8000</v>
      </c>
    </row>
    <row r="916" spans="1:27" x14ac:dyDescent="0.25">
      <c r="A916" s="8">
        <v>2412101</v>
      </c>
      <c r="B916" s="8">
        <v>70</v>
      </c>
      <c r="C916" s="8">
        <v>30</v>
      </c>
      <c r="D916" s="8">
        <v>204.8</v>
      </c>
      <c r="E916" s="8">
        <v>13</v>
      </c>
      <c r="F916" s="8">
        <v>1</v>
      </c>
      <c r="G916" s="8">
        <v>35</v>
      </c>
      <c r="H916" s="8">
        <v>12</v>
      </c>
      <c r="I916" s="8">
        <v>92400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126.3</v>
      </c>
      <c r="T916" s="8">
        <v>0</v>
      </c>
      <c r="U916" s="8">
        <v>0</v>
      </c>
      <c r="V916" s="8">
        <v>3</v>
      </c>
      <c r="W916" s="8">
        <v>1</v>
      </c>
      <c r="X916" s="8">
        <v>1</v>
      </c>
      <c r="Y916" s="8"/>
      <c r="Z916" s="8">
        <v>1000</v>
      </c>
      <c r="AA916" s="8">
        <v>8000</v>
      </c>
    </row>
    <row r="917" spans="1:27" x14ac:dyDescent="0.25">
      <c r="A917" s="8">
        <v>2412201</v>
      </c>
      <c r="B917" s="8">
        <v>70</v>
      </c>
      <c r="C917" s="8">
        <v>32</v>
      </c>
      <c r="D917" s="8">
        <v>262</v>
      </c>
      <c r="E917" s="8">
        <v>13</v>
      </c>
      <c r="F917" s="8">
        <v>1</v>
      </c>
      <c r="G917" s="8">
        <v>33</v>
      </c>
      <c r="H917" s="8">
        <v>12</v>
      </c>
      <c r="I917" s="8">
        <v>92400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183.5</v>
      </c>
      <c r="T917" s="8">
        <v>0</v>
      </c>
      <c r="U917" s="8">
        <v>0</v>
      </c>
      <c r="V917" s="8">
        <v>3</v>
      </c>
      <c r="W917" s="8">
        <v>0</v>
      </c>
      <c r="X917" s="8">
        <v>1</v>
      </c>
      <c r="Y917" s="8"/>
      <c r="Z917" s="8">
        <v>1000</v>
      </c>
      <c r="AA917" s="8">
        <v>8000</v>
      </c>
    </row>
    <row r="918" spans="1:27" x14ac:dyDescent="0.25">
      <c r="A918" s="8">
        <v>2412301</v>
      </c>
      <c r="B918" s="8">
        <v>70</v>
      </c>
      <c r="C918" s="8">
        <v>41</v>
      </c>
      <c r="D918" s="8">
        <v>262</v>
      </c>
      <c r="E918" s="8">
        <v>12</v>
      </c>
      <c r="F918" s="8">
        <v>1</v>
      </c>
      <c r="G918" s="8">
        <v>24</v>
      </c>
      <c r="H918" s="8">
        <v>12</v>
      </c>
      <c r="I918" s="8">
        <v>92400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183.5</v>
      </c>
      <c r="T918" s="8">
        <v>0</v>
      </c>
      <c r="U918" s="8">
        <v>0</v>
      </c>
      <c r="V918" s="8">
        <v>3</v>
      </c>
      <c r="W918" s="8">
        <v>0</v>
      </c>
      <c r="X918" s="8">
        <v>1</v>
      </c>
      <c r="Y918" s="8"/>
      <c r="Z918" s="8">
        <v>1000</v>
      </c>
      <c r="AA918" s="8">
        <v>8000</v>
      </c>
    </row>
    <row r="919" spans="1:27" x14ac:dyDescent="0.25">
      <c r="A919" s="8">
        <v>2412401</v>
      </c>
      <c r="B919" s="8">
        <v>70</v>
      </c>
      <c r="C919" s="8">
        <v>44</v>
      </c>
      <c r="D919" s="8">
        <v>262</v>
      </c>
      <c r="E919" s="8">
        <v>13</v>
      </c>
      <c r="F919" s="8">
        <v>1</v>
      </c>
      <c r="G919" s="8">
        <v>21</v>
      </c>
      <c r="H919" s="8">
        <v>12</v>
      </c>
      <c r="I919" s="8">
        <v>92400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183.5</v>
      </c>
      <c r="T919" s="8">
        <v>0</v>
      </c>
      <c r="U919" s="8">
        <v>0</v>
      </c>
      <c r="V919" s="8">
        <v>3</v>
      </c>
      <c r="W919" s="8">
        <v>0</v>
      </c>
      <c r="X919" s="8">
        <v>1</v>
      </c>
      <c r="Y919" s="8"/>
      <c r="Z919" s="8">
        <v>1000</v>
      </c>
      <c r="AA919" s="8">
        <v>8000</v>
      </c>
    </row>
    <row r="920" spans="1:27" x14ac:dyDescent="0.25">
      <c r="A920" s="8">
        <v>2412402</v>
      </c>
      <c r="B920" s="8">
        <v>70</v>
      </c>
      <c r="C920" s="8">
        <v>35</v>
      </c>
      <c r="D920" s="8">
        <v>204.8</v>
      </c>
      <c r="E920" s="8">
        <v>13</v>
      </c>
      <c r="F920" s="8">
        <v>1</v>
      </c>
      <c r="G920" s="8">
        <v>30</v>
      </c>
      <c r="H920" s="8">
        <v>12</v>
      </c>
      <c r="I920" s="8">
        <v>92400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126.3</v>
      </c>
      <c r="T920" s="8">
        <v>0</v>
      </c>
      <c r="U920" s="8">
        <v>0</v>
      </c>
      <c r="V920" s="8">
        <v>3</v>
      </c>
      <c r="W920" s="8">
        <v>1</v>
      </c>
      <c r="X920" s="8">
        <v>1</v>
      </c>
      <c r="Y920" s="8"/>
      <c r="Z920" s="8">
        <v>1000</v>
      </c>
      <c r="AA920" s="8">
        <v>8000</v>
      </c>
    </row>
    <row r="921" spans="1:27" x14ac:dyDescent="0.25">
      <c r="A921" s="8">
        <v>2127402</v>
      </c>
      <c r="B921" s="8">
        <v>70</v>
      </c>
      <c r="C921" s="8">
        <v>53</v>
      </c>
      <c r="D921" s="8">
        <v>262</v>
      </c>
      <c r="E921" s="8">
        <v>13</v>
      </c>
      <c r="F921" s="8">
        <v>1</v>
      </c>
      <c r="G921" s="8">
        <v>12</v>
      </c>
      <c r="H921" s="8">
        <v>12</v>
      </c>
      <c r="I921" s="8">
        <v>92400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183.5</v>
      </c>
      <c r="T921" s="8">
        <v>0</v>
      </c>
      <c r="U921" s="8">
        <v>0</v>
      </c>
      <c r="V921" s="8">
        <v>3</v>
      </c>
      <c r="W921" s="8">
        <v>0</v>
      </c>
      <c r="X921" s="8">
        <v>1</v>
      </c>
      <c r="Y921" s="8"/>
      <c r="Z921" s="8">
        <v>1000</v>
      </c>
      <c r="AA921" s="8">
        <v>8000</v>
      </c>
    </row>
    <row r="922" spans="1:27" x14ac:dyDescent="0.25">
      <c r="A922" s="8">
        <v>2127403</v>
      </c>
      <c r="B922" s="8">
        <v>70</v>
      </c>
      <c r="C922" s="8">
        <v>48</v>
      </c>
      <c r="D922" s="8">
        <v>204.8</v>
      </c>
      <c r="E922" s="8">
        <v>13</v>
      </c>
      <c r="F922" s="8">
        <v>1</v>
      </c>
      <c r="G922" s="8">
        <v>17</v>
      </c>
      <c r="H922" s="8">
        <v>12</v>
      </c>
      <c r="I922" s="8">
        <v>92400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126.3</v>
      </c>
      <c r="T922" s="8">
        <v>0</v>
      </c>
      <c r="U922" s="8">
        <v>0</v>
      </c>
      <c r="V922" s="8">
        <v>3</v>
      </c>
      <c r="W922" s="8">
        <v>1</v>
      </c>
      <c r="X922" s="8">
        <v>1</v>
      </c>
      <c r="Y922" s="8"/>
      <c r="Z922" s="8">
        <v>1000</v>
      </c>
      <c r="AA922" s="8">
        <v>8000</v>
      </c>
    </row>
    <row r="923" spans="1:27" x14ac:dyDescent="0.25">
      <c r="A923" s="8">
        <v>2412601</v>
      </c>
      <c r="B923" s="8">
        <v>70</v>
      </c>
      <c r="C923" s="8">
        <v>51</v>
      </c>
      <c r="D923" s="8">
        <v>375.2</v>
      </c>
      <c r="E923" s="8">
        <v>13</v>
      </c>
      <c r="F923" s="8">
        <v>1</v>
      </c>
      <c r="G923" s="8">
        <v>14</v>
      </c>
      <c r="H923" s="8">
        <v>12</v>
      </c>
      <c r="I923" s="8">
        <v>217200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296.7</v>
      </c>
      <c r="T923" s="8">
        <v>0</v>
      </c>
      <c r="U923" s="8">
        <v>0</v>
      </c>
      <c r="V923" s="8">
        <v>3</v>
      </c>
      <c r="W923" s="8">
        <v>1</v>
      </c>
      <c r="X923" s="8">
        <v>1</v>
      </c>
      <c r="Y923" s="8"/>
      <c r="Z923" s="8">
        <v>3000</v>
      </c>
      <c r="AA923" s="8">
        <v>8000</v>
      </c>
    </row>
    <row r="924" spans="1:27" x14ac:dyDescent="0.25">
      <c r="A924" s="8">
        <v>2412701</v>
      </c>
      <c r="B924" s="8">
        <v>70</v>
      </c>
      <c r="C924" s="8">
        <v>39</v>
      </c>
      <c r="D924" s="8">
        <v>509.7</v>
      </c>
      <c r="E924" s="8">
        <v>13</v>
      </c>
      <c r="F924" s="8">
        <v>1</v>
      </c>
      <c r="G924" s="8">
        <v>26</v>
      </c>
      <c r="H924" s="8">
        <v>12</v>
      </c>
      <c r="I924" s="8">
        <v>217200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431.2</v>
      </c>
      <c r="T924" s="8">
        <v>0</v>
      </c>
      <c r="U924" s="8">
        <v>0</v>
      </c>
      <c r="V924" s="8">
        <v>3</v>
      </c>
      <c r="W924" s="8">
        <v>0</v>
      </c>
      <c r="X924" s="8">
        <v>1</v>
      </c>
      <c r="Y924" s="8"/>
      <c r="Z924" s="8">
        <v>3000</v>
      </c>
      <c r="AA924" s="8">
        <v>8000</v>
      </c>
    </row>
    <row r="925" spans="1:27" x14ac:dyDescent="0.25">
      <c r="A925" s="8">
        <v>2412704</v>
      </c>
      <c r="B925" s="8">
        <v>70</v>
      </c>
      <c r="C925" s="8">
        <v>38</v>
      </c>
      <c r="D925" s="8">
        <v>375.2</v>
      </c>
      <c r="E925" s="8">
        <v>13</v>
      </c>
      <c r="F925" s="8">
        <v>1</v>
      </c>
      <c r="G925" s="8">
        <v>27</v>
      </c>
      <c r="H925" s="8">
        <v>12</v>
      </c>
      <c r="I925" s="8">
        <v>217200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296.7</v>
      </c>
      <c r="T925" s="8">
        <v>0</v>
      </c>
      <c r="U925" s="8">
        <v>0</v>
      </c>
      <c r="V925" s="8">
        <v>3</v>
      </c>
      <c r="W925" s="8">
        <v>1</v>
      </c>
      <c r="X925" s="8">
        <v>1</v>
      </c>
      <c r="Y925" s="8"/>
      <c r="Z925" s="8">
        <v>3000</v>
      </c>
      <c r="AA925" s="8">
        <v>8000</v>
      </c>
    </row>
    <row r="926" spans="1:27" x14ac:dyDescent="0.25">
      <c r="A926" s="8">
        <v>2412901</v>
      </c>
      <c r="B926" s="8">
        <v>70</v>
      </c>
      <c r="C926" s="8">
        <v>41</v>
      </c>
      <c r="D926" s="8">
        <v>183.5</v>
      </c>
      <c r="E926" s="8">
        <v>13</v>
      </c>
      <c r="F926" s="8">
        <v>1</v>
      </c>
      <c r="G926" s="8">
        <v>24</v>
      </c>
      <c r="H926" s="8">
        <v>12</v>
      </c>
      <c r="I926" s="8">
        <v>92400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183.5</v>
      </c>
      <c r="T926" s="8">
        <v>0</v>
      </c>
      <c r="U926" s="8">
        <v>0</v>
      </c>
      <c r="V926" s="8">
        <v>3</v>
      </c>
      <c r="W926" s="8">
        <v>0</v>
      </c>
      <c r="X926" s="8">
        <v>1</v>
      </c>
      <c r="Y926" s="8"/>
      <c r="Z926" s="8">
        <v>1000</v>
      </c>
      <c r="AA926" s="8">
        <v>0</v>
      </c>
    </row>
    <row r="927" spans="1:27" x14ac:dyDescent="0.25">
      <c r="A927" s="8">
        <v>2412903</v>
      </c>
      <c r="B927" s="8">
        <v>70</v>
      </c>
      <c r="C927" s="8">
        <v>34</v>
      </c>
      <c r="D927" s="8">
        <v>126.3</v>
      </c>
      <c r="E927" s="8">
        <v>13</v>
      </c>
      <c r="F927" s="8">
        <v>1</v>
      </c>
      <c r="G927" s="8">
        <v>31</v>
      </c>
      <c r="H927" s="8">
        <v>12</v>
      </c>
      <c r="I927" s="8">
        <v>92400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126.3</v>
      </c>
      <c r="T927" s="8">
        <v>0</v>
      </c>
      <c r="U927" s="8">
        <v>0</v>
      </c>
      <c r="V927" s="8">
        <v>3</v>
      </c>
      <c r="W927" s="8">
        <v>1</v>
      </c>
      <c r="X927" s="8">
        <v>1</v>
      </c>
      <c r="Y927" s="8"/>
      <c r="Z927" s="8">
        <v>1000</v>
      </c>
      <c r="AA927" s="8">
        <v>0</v>
      </c>
    </row>
    <row r="928" spans="1:27" x14ac:dyDescent="0.25">
      <c r="A928" s="8">
        <v>2413201</v>
      </c>
      <c r="B928" s="8">
        <v>70</v>
      </c>
      <c r="C928" s="8">
        <v>48</v>
      </c>
      <c r="D928" s="8">
        <v>385.9</v>
      </c>
      <c r="E928" s="8">
        <v>13</v>
      </c>
      <c r="F928" s="8">
        <v>1</v>
      </c>
      <c r="G928" s="8">
        <v>17</v>
      </c>
      <c r="H928" s="8">
        <v>12</v>
      </c>
      <c r="I928" s="8">
        <v>154800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307.39999999999998</v>
      </c>
      <c r="T928" s="8">
        <v>0</v>
      </c>
      <c r="U928" s="8">
        <v>0</v>
      </c>
      <c r="V928" s="8">
        <v>3</v>
      </c>
      <c r="W928" s="8">
        <v>0</v>
      </c>
      <c r="X928" s="8">
        <v>1</v>
      </c>
      <c r="Y928" s="8"/>
      <c r="Z928" s="8">
        <v>2000</v>
      </c>
      <c r="AA928" s="8">
        <v>8000</v>
      </c>
    </row>
    <row r="929" spans="1:27" x14ac:dyDescent="0.25">
      <c r="A929" s="8">
        <v>2413204</v>
      </c>
      <c r="B929" s="8">
        <v>70</v>
      </c>
      <c r="C929" s="8">
        <v>44</v>
      </c>
      <c r="D929" s="8">
        <v>290</v>
      </c>
      <c r="E929" s="8">
        <v>13</v>
      </c>
      <c r="F929" s="8">
        <v>1</v>
      </c>
      <c r="G929" s="8">
        <v>21</v>
      </c>
      <c r="H929" s="8">
        <v>12</v>
      </c>
      <c r="I929" s="8">
        <v>154800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211.5</v>
      </c>
      <c r="T929" s="8">
        <v>0</v>
      </c>
      <c r="U929" s="8">
        <v>0</v>
      </c>
      <c r="V929" s="8">
        <v>3</v>
      </c>
      <c r="W929" s="8">
        <v>1</v>
      </c>
      <c r="X929" s="8">
        <v>1</v>
      </c>
      <c r="Y929" s="8"/>
      <c r="Z929" s="8">
        <v>2000</v>
      </c>
      <c r="AA929" s="8">
        <v>8000</v>
      </c>
    </row>
    <row r="930" spans="1:27" x14ac:dyDescent="0.25">
      <c r="A930" s="8">
        <v>2413401</v>
      </c>
      <c r="B930" s="8">
        <v>70</v>
      </c>
      <c r="C930" s="8">
        <v>32</v>
      </c>
      <c r="D930" s="8">
        <v>204.8</v>
      </c>
      <c r="E930" s="8">
        <v>13</v>
      </c>
      <c r="F930" s="8">
        <v>1</v>
      </c>
      <c r="G930" s="8">
        <v>33</v>
      </c>
      <c r="H930" s="8">
        <v>12</v>
      </c>
      <c r="I930" s="8">
        <v>92400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126.3</v>
      </c>
      <c r="T930" s="8">
        <v>0</v>
      </c>
      <c r="U930" s="8">
        <v>0</v>
      </c>
      <c r="V930" s="8">
        <v>3</v>
      </c>
      <c r="W930" s="8">
        <v>1</v>
      </c>
      <c r="X930" s="8">
        <v>1</v>
      </c>
      <c r="Y930" s="8"/>
      <c r="Z930" s="8">
        <v>1000</v>
      </c>
      <c r="AA930" s="8">
        <v>8000</v>
      </c>
    </row>
    <row r="931" spans="1:27" x14ac:dyDescent="0.25">
      <c r="A931" s="8">
        <v>2413403</v>
      </c>
      <c r="B931" s="8">
        <v>70</v>
      </c>
      <c r="C931" s="8">
        <v>34</v>
      </c>
      <c r="D931" s="8">
        <v>262</v>
      </c>
      <c r="E931" s="8">
        <v>13</v>
      </c>
      <c r="F931" s="8">
        <v>1</v>
      </c>
      <c r="G931" s="8">
        <v>31</v>
      </c>
      <c r="H931" s="8">
        <v>12</v>
      </c>
      <c r="I931" s="8">
        <v>92400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183.5</v>
      </c>
      <c r="T931" s="8">
        <v>0</v>
      </c>
      <c r="U931" s="8">
        <v>0</v>
      </c>
      <c r="V931" s="8">
        <v>3</v>
      </c>
      <c r="W931" s="8">
        <v>0</v>
      </c>
      <c r="X931" s="8">
        <v>1</v>
      </c>
      <c r="Y931" s="8"/>
      <c r="Z931" s="8">
        <v>1000</v>
      </c>
      <c r="AA931" s="8">
        <v>8000</v>
      </c>
    </row>
    <row r="932" spans="1:27" x14ac:dyDescent="0.25">
      <c r="A932" s="8">
        <v>2413801</v>
      </c>
      <c r="B932" s="8">
        <v>70</v>
      </c>
      <c r="C932" s="8">
        <v>40</v>
      </c>
      <c r="D932" s="8">
        <v>509.7</v>
      </c>
      <c r="E932" s="8">
        <v>13</v>
      </c>
      <c r="F932" s="8">
        <v>1</v>
      </c>
      <c r="G932" s="8">
        <v>25</v>
      </c>
      <c r="H932" s="8">
        <v>12</v>
      </c>
      <c r="I932" s="8">
        <v>217200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431.2</v>
      </c>
      <c r="T932" s="8">
        <v>0</v>
      </c>
      <c r="U932" s="8">
        <v>0</v>
      </c>
      <c r="V932" s="8">
        <v>3</v>
      </c>
      <c r="W932" s="8">
        <v>0</v>
      </c>
      <c r="X932" s="8">
        <v>1</v>
      </c>
      <c r="Y932" s="8"/>
      <c r="Z932" s="8">
        <v>3000</v>
      </c>
      <c r="AA932" s="8">
        <v>8000</v>
      </c>
    </row>
    <row r="933" spans="1:27" x14ac:dyDescent="0.25">
      <c r="A933" s="8">
        <v>2413803</v>
      </c>
      <c r="B933" s="8">
        <v>70</v>
      </c>
      <c r="C933" s="8">
        <v>39</v>
      </c>
      <c r="D933" s="8">
        <v>375.2</v>
      </c>
      <c r="E933" s="8">
        <v>13</v>
      </c>
      <c r="F933" s="8">
        <v>1</v>
      </c>
      <c r="G933" s="8">
        <v>26</v>
      </c>
      <c r="H933" s="8">
        <v>12</v>
      </c>
      <c r="I933" s="8">
        <v>217200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296.7</v>
      </c>
      <c r="T933" s="8">
        <v>0</v>
      </c>
      <c r="U933" s="8">
        <v>0</v>
      </c>
      <c r="V933" s="8">
        <v>3</v>
      </c>
      <c r="W933" s="8">
        <v>1</v>
      </c>
      <c r="X933" s="8">
        <v>1</v>
      </c>
      <c r="Y933" s="8"/>
      <c r="Z933" s="8">
        <v>3000</v>
      </c>
      <c r="AA933" s="8">
        <v>8000</v>
      </c>
    </row>
    <row r="934" spans="1:27" x14ac:dyDescent="0.25">
      <c r="A934" s="8">
        <v>2404301</v>
      </c>
      <c r="B934" s="8">
        <v>70</v>
      </c>
      <c r="C934" s="8">
        <v>44</v>
      </c>
      <c r="D934" s="8">
        <v>204.8</v>
      </c>
      <c r="E934" s="8">
        <v>12</v>
      </c>
      <c r="F934" s="8">
        <v>1</v>
      </c>
      <c r="G934" s="8">
        <v>21</v>
      </c>
      <c r="H934" s="8">
        <v>12</v>
      </c>
      <c r="I934" s="8">
        <v>92400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126.3</v>
      </c>
      <c r="T934" s="8">
        <v>0</v>
      </c>
      <c r="U934" s="8">
        <v>0</v>
      </c>
      <c r="V934" s="8">
        <v>3</v>
      </c>
      <c r="W934" s="8">
        <v>1</v>
      </c>
      <c r="X934" s="8">
        <v>1</v>
      </c>
      <c r="Y934" s="8"/>
      <c r="Z934" s="8">
        <v>1000</v>
      </c>
      <c r="AA934" s="8">
        <v>8000</v>
      </c>
    </row>
    <row r="935" spans="1:27" x14ac:dyDescent="0.25">
      <c r="A935" s="8">
        <v>2404304</v>
      </c>
      <c r="B935" s="8">
        <v>70</v>
      </c>
      <c r="C935" s="8">
        <v>40</v>
      </c>
      <c r="D935" s="8">
        <v>262</v>
      </c>
      <c r="E935" s="8">
        <v>12</v>
      </c>
      <c r="F935" s="8">
        <v>1</v>
      </c>
      <c r="G935" s="8">
        <v>25</v>
      </c>
      <c r="H935" s="8">
        <v>12</v>
      </c>
      <c r="I935" s="8">
        <v>92400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183.5</v>
      </c>
      <c r="T935" s="8">
        <v>0</v>
      </c>
      <c r="U935" s="8">
        <v>0</v>
      </c>
      <c r="V935" s="8">
        <v>3</v>
      </c>
      <c r="W935" s="8">
        <v>0</v>
      </c>
      <c r="X935" s="8">
        <v>1</v>
      </c>
      <c r="Y935" s="8"/>
      <c r="Z935" s="8">
        <v>1000</v>
      </c>
      <c r="AA935" s="8">
        <v>8000</v>
      </c>
    </row>
    <row r="936" spans="1:27" x14ac:dyDescent="0.25">
      <c r="A936" s="8">
        <v>2414601</v>
      </c>
      <c r="B936" s="8">
        <v>70</v>
      </c>
      <c r="C936" s="8">
        <v>50</v>
      </c>
      <c r="D936" s="8">
        <v>204.8</v>
      </c>
      <c r="E936" s="8">
        <v>13</v>
      </c>
      <c r="F936" s="8">
        <v>1</v>
      </c>
      <c r="G936" s="8">
        <v>15</v>
      </c>
      <c r="H936" s="8">
        <v>12</v>
      </c>
      <c r="I936" s="8">
        <v>92400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126.3</v>
      </c>
      <c r="T936" s="8">
        <v>0</v>
      </c>
      <c r="U936" s="8">
        <v>0</v>
      </c>
      <c r="V936" s="8">
        <v>3</v>
      </c>
      <c r="W936" s="8">
        <v>1</v>
      </c>
      <c r="X936" s="8">
        <v>1</v>
      </c>
      <c r="Y936" s="8"/>
      <c r="Z936" s="8">
        <v>1000</v>
      </c>
      <c r="AA936" s="8">
        <v>8000</v>
      </c>
    </row>
    <row r="937" spans="1:27" x14ac:dyDescent="0.25">
      <c r="A937" s="8">
        <v>1674102</v>
      </c>
      <c r="B937" s="8">
        <v>70</v>
      </c>
      <c r="C937" s="8">
        <v>59</v>
      </c>
      <c r="D937" s="8">
        <v>183.5</v>
      </c>
      <c r="E937" s="8">
        <v>12</v>
      </c>
      <c r="F937" s="8">
        <v>1</v>
      </c>
      <c r="G937" s="8">
        <v>6</v>
      </c>
      <c r="H937" s="8">
        <v>12</v>
      </c>
      <c r="I937" s="8">
        <v>92400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183.5</v>
      </c>
      <c r="T937" s="8">
        <v>0</v>
      </c>
      <c r="U937" s="8">
        <v>0</v>
      </c>
      <c r="V937" s="8">
        <v>3</v>
      </c>
      <c r="W937" s="8">
        <v>0</v>
      </c>
      <c r="X937" s="8">
        <v>1</v>
      </c>
      <c r="Y937" s="8"/>
      <c r="Z937" s="8">
        <v>1000</v>
      </c>
      <c r="AA937" s="8">
        <v>0</v>
      </c>
    </row>
    <row r="938" spans="1:27" x14ac:dyDescent="0.25">
      <c r="A938" s="8">
        <v>1674105</v>
      </c>
      <c r="B938" s="8">
        <v>70</v>
      </c>
      <c r="C938" s="8">
        <v>55</v>
      </c>
      <c r="D938" s="8">
        <v>126.3</v>
      </c>
      <c r="E938" s="8">
        <v>12</v>
      </c>
      <c r="F938" s="8">
        <v>1</v>
      </c>
      <c r="G938" s="8">
        <v>10</v>
      </c>
      <c r="H938" s="8">
        <v>12</v>
      </c>
      <c r="I938" s="8">
        <v>92400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126.3</v>
      </c>
      <c r="T938" s="8">
        <v>0</v>
      </c>
      <c r="U938" s="8">
        <v>0</v>
      </c>
      <c r="V938" s="8">
        <v>3</v>
      </c>
      <c r="W938" s="8">
        <v>1</v>
      </c>
      <c r="X938" s="8">
        <v>1</v>
      </c>
      <c r="Y938" s="8"/>
      <c r="Z938" s="8">
        <v>1000</v>
      </c>
      <c r="AA938" s="8">
        <v>0</v>
      </c>
    </row>
    <row r="939" spans="1:27" x14ac:dyDescent="0.25">
      <c r="A939" s="8">
        <v>2414801</v>
      </c>
      <c r="B939" s="8">
        <v>70</v>
      </c>
      <c r="C939" s="8">
        <v>57</v>
      </c>
      <c r="D939" s="8">
        <v>257.2</v>
      </c>
      <c r="E939" s="8">
        <v>12</v>
      </c>
      <c r="F939" s="8">
        <v>1</v>
      </c>
      <c r="G939" s="8">
        <v>8</v>
      </c>
      <c r="H939" s="8">
        <v>6</v>
      </c>
      <c r="I939" s="8">
        <v>92400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180.1</v>
      </c>
      <c r="T939" s="8">
        <v>0</v>
      </c>
      <c r="U939" s="8">
        <v>0</v>
      </c>
      <c r="V939" s="8">
        <v>3</v>
      </c>
      <c r="W939" s="8">
        <v>0</v>
      </c>
      <c r="X939" s="8">
        <v>1</v>
      </c>
      <c r="Y939" s="8"/>
      <c r="Z939" s="8">
        <v>1000</v>
      </c>
      <c r="AA939" s="8">
        <v>8000</v>
      </c>
    </row>
    <row r="940" spans="1:27" x14ac:dyDescent="0.25">
      <c r="A940" s="8">
        <v>2414802</v>
      </c>
      <c r="B940" s="8">
        <v>70</v>
      </c>
      <c r="C940" s="8">
        <v>54</v>
      </c>
      <c r="D940" s="8">
        <v>201</v>
      </c>
      <c r="E940" s="8">
        <v>12</v>
      </c>
      <c r="F940" s="8">
        <v>1</v>
      </c>
      <c r="G940" s="8">
        <v>11</v>
      </c>
      <c r="H940" s="8">
        <v>6</v>
      </c>
      <c r="I940" s="8">
        <v>92400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123.9</v>
      </c>
      <c r="T940" s="8">
        <v>0</v>
      </c>
      <c r="U940" s="8">
        <v>0</v>
      </c>
      <c r="V940" s="8">
        <v>3</v>
      </c>
      <c r="W940" s="8">
        <v>1</v>
      </c>
      <c r="X940" s="8">
        <v>1</v>
      </c>
      <c r="Y940" s="8"/>
      <c r="Z940" s="8">
        <v>1000</v>
      </c>
      <c r="AA940" s="8">
        <v>8000</v>
      </c>
    </row>
    <row r="941" spans="1:27" x14ac:dyDescent="0.25">
      <c r="A941" s="8">
        <v>2415001</v>
      </c>
      <c r="B941" s="8">
        <v>70</v>
      </c>
      <c r="C941" s="8">
        <v>38</v>
      </c>
      <c r="D941" s="8">
        <v>375.2</v>
      </c>
      <c r="E941" s="8">
        <v>12</v>
      </c>
      <c r="F941" s="8">
        <v>1</v>
      </c>
      <c r="G941" s="8">
        <v>27</v>
      </c>
      <c r="H941" s="8">
        <v>12</v>
      </c>
      <c r="I941" s="8">
        <v>217200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296.7</v>
      </c>
      <c r="T941" s="8">
        <v>0</v>
      </c>
      <c r="U941" s="8">
        <v>0</v>
      </c>
      <c r="V941" s="8">
        <v>3</v>
      </c>
      <c r="W941" s="8">
        <v>1</v>
      </c>
      <c r="X941" s="8">
        <v>1</v>
      </c>
      <c r="Y941" s="8"/>
      <c r="Z941" s="8">
        <v>3000</v>
      </c>
      <c r="AA941" s="8">
        <v>8000</v>
      </c>
    </row>
    <row r="942" spans="1:27" x14ac:dyDescent="0.25">
      <c r="A942" s="8">
        <v>2415201</v>
      </c>
      <c r="B942" s="8">
        <v>70</v>
      </c>
      <c r="C942" s="8">
        <v>45</v>
      </c>
      <c r="D942" s="8">
        <v>375.2</v>
      </c>
      <c r="E942" s="8">
        <v>12</v>
      </c>
      <c r="F942" s="8">
        <v>1</v>
      </c>
      <c r="G942" s="8">
        <v>20</v>
      </c>
      <c r="H942" s="8">
        <v>12</v>
      </c>
      <c r="I942" s="8">
        <v>217200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296.7</v>
      </c>
      <c r="T942" s="8">
        <v>0</v>
      </c>
      <c r="U942" s="8">
        <v>0</v>
      </c>
      <c r="V942" s="8">
        <v>3</v>
      </c>
      <c r="W942" s="8">
        <v>1</v>
      </c>
      <c r="X942" s="8">
        <v>1</v>
      </c>
      <c r="Y942" s="8"/>
      <c r="Z942" s="8">
        <v>3000</v>
      </c>
      <c r="AA942" s="8">
        <v>8000</v>
      </c>
    </row>
    <row r="943" spans="1:27" x14ac:dyDescent="0.25">
      <c r="A943" s="8">
        <v>2415203</v>
      </c>
      <c r="B943" s="8">
        <v>70</v>
      </c>
      <c r="C943" s="8">
        <v>53</v>
      </c>
      <c r="D943" s="8">
        <v>509.7</v>
      </c>
      <c r="E943" s="8">
        <v>12</v>
      </c>
      <c r="F943" s="8">
        <v>1</v>
      </c>
      <c r="G943" s="8">
        <v>12</v>
      </c>
      <c r="H943" s="8">
        <v>12</v>
      </c>
      <c r="I943" s="8">
        <v>217200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431.2</v>
      </c>
      <c r="T943" s="8">
        <v>0</v>
      </c>
      <c r="U943" s="8">
        <v>0</v>
      </c>
      <c r="V943" s="8">
        <v>3</v>
      </c>
      <c r="W943" s="8">
        <v>0</v>
      </c>
      <c r="X943" s="8">
        <v>1</v>
      </c>
      <c r="Y943" s="8"/>
      <c r="Z943" s="8">
        <v>3000</v>
      </c>
      <c r="AA943" s="8">
        <v>8000</v>
      </c>
    </row>
    <row r="944" spans="1:27" x14ac:dyDescent="0.25">
      <c r="A944" s="8">
        <v>2415501</v>
      </c>
      <c r="B944" s="8">
        <v>70</v>
      </c>
      <c r="C944" s="8">
        <v>47</v>
      </c>
      <c r="D944" s="8">
        <v>509.7</v>
      </c>
      <c r="E944" s="8">
        <v>12</v>
      </c>
      <c r="F944" s="8">
        <v>1</v>
      </c>
      <c r="G944" s="8">
        <v>18</v>
      </c>
      <c r="H944" s="8">
        <v>12</v>
      </c>
      <c r="I944" s="8">
        <v>217200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431.2</v>
      </c>
      <c r="T944" s="8">
        <v>0</v>
      </c>
      <c r="U944" s="8">
        <v>0</v>
      </c>
      <c r="V944" s="8">
        <v>3</v>
      </c>
      <c r="W944" s="8">
        <v>0</v>
      </c>
      <c r="X944" s="8">
        <v>1</v>
      </c>
      <c r="Y944" s="8"/>
      <c r="Z944" s="8">
        <v>3000</v>
      </c>
      <c r="AA944" s="8">
        <v>8000</v>
      </c>
    </row>
    <row r="945" spans="1:27" x14ac:dyDescent="0.25">
      <c r="A945" s="8">
        <v>2415504</v>
      </c>
      <c r="B945" s="8">
        <v>70</v>
      </c>
      <c r="C945" s="8">
        <v>45</v>
      </c>
      <c r="D945" s="8">
        <v>375.2</v>
      </c>
      <c r="E945" s="8">
        <v>12</v>
      </c>
      <c r="F945" s="8">
        <v>1</v>
      </c>
      <c r="G945" s="8">
        <v>20</v>
      </c>
      <c r="H945" s="8">
        <v>12</v>
      </c>
      <c r="I945" s="8">
        <v>217200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296.7</v>
      </c>
      <c r="T945" s="8">
        <v>0</v>
      </c>
      <c r="U945" s="8">
        <v>0</v>
      </c>
      <c r="V945" s="8">
        <v>3</v>
      </c>
      <c r="W945" s="8">
        <v>1</v>
      </c>
      <c r="X945" s="8">
        <v>1</v>
      </c>
      <c r="Y945" s="8"/>
      <c r="Z945" s="8">
        <v>3000</v>
      </c>
      <c r="AA945" s="8">
        <v>8000</v>
      </c>
    </row>
    <row r="946" spans="1:27" x14ac:dyDescent="0.25">
      <c r="A946" s="8">
        <v>1953102</v>
      </c>
      <c r="B946" s="8">
        <v>70</v>
      </c>
      <c r="C946" s="8">
        <v>38</v>
      </c>
      <c r="D946" s="8">
        <v>385.9</v>
      </c>
      <c r="E946" s="8">
        <v>12</v>
      </c>
      <c r="F946" s="8">
        <v>1</v>
      </c>
      <c r="G946" s="8">
        <v>27</v>
      </c>
      <c r="H946" s="8">
        <v>12</v>
      </c>
      <c r="I946" s="8">
        <v>154800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307.39999999999998</v>
      </c>
      <c r="T946" s="8">
        <v>0</v>
      </c>
      <c r="U946" s="8">
        <v>0</v>
      </c>
      <c r="V946" s="8">
        <v>3</v>
      </c>
      <c r="W946" s="8">
        <v>0</v>
      </c>
      <c r="X946" s="8">
        <v>1</v>
      </c>
      <c r="Y946" s="8"/>
      <c r="Z946" s="8">
        <v>2000</v>
      </c>
      <c r="AA946" s="8">
        <v>8000</v>
      </c>
    </row>
    <row r="947" spans="1:27" x14ac:dyDescent="0.25">
      <c r="A947" s="8">
        <v>1953105</v>
      </c>
      <c r="B947" s="8">
        <v>70</v>
      </c>
      <c r="C947" s="8">
        <v>35</v>
      </c>
      <c r="D947" s="8">
        <v>375.2</v>
      </c>
      <c r="E947" s="8">
        <v>12</v>
      </c>
      <c r="F947" s="8">
        <v>1</v>
      </c>
      <c r="G947" s="8">
        <v>30</v>
      </c>
      <c r="H947" s="8">
        <v>12</v>
      </c>
      <c r="I947" s="8">
        <v>217200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296.7</v>
      </c>
      <c r="T947" s="8">
        <v>0</v>
      </c>
      <c r="U947" s="8">
        <v>0</v>
      </c>
      <c r="V947" s="8">
        <v>3</v>
      </c>
      <c r="W947" s="8">
        <v>1</v>
      </c>
      <c r="X947" s="8">
        <v>1</v>
      </c>
      <c r="Y947" s="8"/>
      <c r="Z947" s="8">
        <v>3000</v>
      </c>
      <c r="AA947" s="8">
        <v>8000</v>
      </c>
    </row>
    <row r="948" spans="1:27" x14ac:dyDescent="0.25">
      <c r="A948" s="8">
        <v>2415701</v>
      </c>
      <c r="B948" s="8">
        <v>70</v>
      </c>
      <c r="C948" s="8">
        <v>33</v>
      </c>
      <c r="D948" s="8">
        <v>375.2</v>
      </c>
      <c r="E948" s="8">
        <v>12</v>
      </c>
      <c r="F948" s="8">
        <v>1</v>
      </c>
      <c r="G948" s="8">
        <v>32</v>
      </c>
      <c r="H948" s="8">
        <v>12</v>
      </c>
      <c r="I948" s="8">
        <v>217200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296.7</v>
      </c>
      <c r="T948" s="8">
        <v>0</v>
      </c>
      <c r="U948" s="8">
        <v>0</v>
      </c>
      <c r="V948" s="8">
        <v>3</v>
      </c>
      <c r="W948" s="8">
        <v>1</v>
      </c>
      <c r="X948" s="8">
        <v>1</v>
      </c>
      <c r="Y948" s="8"/>
      <c r="Z948" s="8">
        <v>3000</v>
      </c>
      <c r="AA948" s="8">
        <v>8000</v>
      </c>
    </row>
    <row r="949" spans="1:27" x14ac:dyDescent="0.25">
      <c r="A949" s="8">
        <v>2416001</v>
      </c>
      <c r="B949" s="8">
        <v>70</v>
      </c>
      <c r="C949" s="8">
        <v>20</v>
      </c>
      <c r="D949" s="8">
        <v>204.8</v>
      </c>
      <c r="E949" s="8">
        <v>12</v>
      </c>
      <c r="F949" s="8">
        <v>1</v>
      </c>
      <c r="G949" s="8">
        <v>45</v>
      </c>
      <c r="H949" s="8">
        <v>12</v>
      </c>
      <c r="I949" s="8">
        <v>92400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126.3</v>
      </c>
      <c r="T949" s="8">
        <v>0</v>
      </c>
      <c r="U949" s="8">
        <v>0</v>
      </c>
      <c r="V949" s="8">
        <v>3</v>
      </c>
      <c r="W949" s="8">
        <v>1</v>
      </c>
      <c r="X949" s="8">
        <v>1</v>
      </c>
      <c r="Y949" s="8"/>
      <c r="Z949" s="8">
        <v>1000</v>
      </c>
      <c r="AA949" s="8">
        <v>8000</v>
      </c>
    </row>
    <row r="950" spans="1:27" x14ac:dyDescent="0.25">
      <c r="A950" s="8">
        <v>2416101</v>
      </c>
      <c r="B950" s="8">
        <v>70</v>
      </c>
      <c r="C950" s="8">
        <v>40</v>
      </c>
      <c r="D950" s="8">
        <v>204.8</v>
      </c>
      <c r="E950" s="8">
        <v>12</v>
      </c>
      <c r="F950" s="8">
        <v>1</v>
      </c>
      <c r="G950" s="8">
        <v>25</v>
      </c>
      <c r="H950" s="8">
        <v>12</v>
      </c>
      <c r="I950" s="8">
        <v>92400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126.3</v>
      </c>
      <c r="T950" s="8">
        <v>0</v>
      </c>
      <c r="U950" s="8">
        <v>0</v>
      </c>
      <c r="V950" s="8">
        <v>3</v>
      </c>
      <c r="W950" s="8">
        <v>1</v>
      </c>
      <c r="X950" s="8">
        <v>1</v>
      </c>
      <c r="Y950" s="8"/>
      <c r="Z950" s="8">
        <v>1000</v>
      </c>
      <c r="AA950" s="8">
        <v>8000</v>
      </c>
    </row>
    <row r="951" spans="1:27" x14ac:dyDescent="0.25">
      <c r="A951" s="8">
        <v>2416201</v>
      </c>
      <c r="B951" s="8">
        <v>70</v>
      </c>
      <c r="C951" s="8">
        <v>35</v>
      </c>
      <c r="D951" s="8">
        <v>509.7</v>
      </c>
      <c r="E951" s="8">
        <v>12</v>
      </c>
      <c r="F951" s="8">
        <v>1</v>
      </c>
      <c r="G951" s="8">
        <v>30</v>
      </c>
      <c r="H951" s="8">
        <v>12</v>
      </c>
      <c r="I951" s="8">
        <v>217200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431.2</v>
      </c>
      <c r="T951" s="8">
        <v>0</v>
      </c>
      <c r="U951" s="8">
        <v>0</v>
      </c>
      <c r="V951" s="8">
        <v>3</v>
      </c>
      <c r="W951" s="8">
        <v>0</v>
      </c>
      <c r="X951" s="8">
        <v>1</v>
      </c>
      <c r="Y951" s="8"/>
      <c r="Z951" s="8">
        <v>3000</v>
      </c>
      <c r="AA951" s="8">
        <v>8000</v>
      </c>
    </row>
    <row r="952" spans="1:27" x14ac:dyDescent="0.25">
      <c r="A952" s="8">
        <v>2416203</v>
      </c>
      <c r="B952" s="8">
        <v>70</v>
      </c>
      <c r="C952" s="8">
        <v>34</v>
      </c>
      <c r="D952" s="8">
        <v>375.2</v>
      </c>
      <c r="E952" s="8">
        <v>12</v>
      </c>
      <c r="F952" s="8">
        <v>1</v>
      </c>
      <c r="G952" s="8">
        <v>31</v>
      </c>
      <c r="H952" s="8">
        <v>12</v>
      </c>
      <c r="I952" s="8">
        <v>217200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296.7</v>
      </c>
      <c r="T952" s="8">
        <v>0</v>
      </c>
      <c r="U952" s="8">
        <v>0</v>
      </c>
      <c r="V952" s="8">
        <v>3</v>
      </c>
      <c r="W952" s="8">
        <v>1</v>
      </c>
      <c r="X952" s="8">
        <v>1</v>
      </c>
      <c r="Y952" s="8"/>
      <c r="Z952" s="8">
        <v>3000</v>
      </c>
      <c r="AA952" s="8">
        <v>8000</v>
      </c>
    </row>
    <row r="953" spans="1:27" x14ac:dyDescent="0.25">
      <c r="A953" s="8">
        <v>2416401</v>
      </c>
      <c r="B953" s="8">
        <v>70</v>
      </c>
      <c r="C953" s="8">
        <v>26</v>
      </c>
      <c r="D953" s="8">
        <v>375.2</v>
      </c>
      <c r="E953" s="8">
        <v>12</v>
      </c>
      <c r="F953" s="8">
        <v>1</v>
      </c>
      <c r="G953" s="8">
        <v>39</v>
      </c>
      <c r="H953" s="8">
        <v>12</v>
      </c>
      <c r="I953" s="8">
        <v>217200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296.7</v>
      </c>
      <c r="T953" s="8">
        <v>0</v>
      </c>
      <c r="U953" s="8">
        <v>0</v>
      </c>
      <c r="V953" s="8">
        <v>3</v>
      </c>
      <c r="W953" s="8">
        <v>1</v>
      </c>
      <c r="X953" s="8">
        <v>1</v>
      </c>
      <c r="Y953" s="8"/>
      <c r="Z953" s="8">
        <v>3000</v>
      </c>
      <c r="AA953" s="8">
        <v>8000</v>
      </c>
    </row>
    <row r="954" spans="1:27" x14ac:dyDescent="0.25">
      <c r="A954" s="8">
        <v>2416403</v>
      </c>
      <c r="B954" s="8">
        <v>70</v>
      </c>
      <c r="C954" s="8">
        <v>33</v>
      </c>
      <c r="D954" s="8">
        <v>509.7</v>
      </c>
      <c r="E954" s="8">
        <v>12</v>
      </c>
      <c r="F954" s="8">
        <v>1</v>
      </c>
      <c r="G954" s="8">
        <v>32</v>
      </c>
      <c r="H954" s="8">
        <v>12</v>
      </c>
      <c r="I954" s="8">
        <v>217200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431.2</v>
      </c>
      <c r="T954" s="8">
        <v>0</v>
      </c>
      <c r="U954" s="8">
        <v>0</v>
      </c>
      <c r="V954" s="8">
        <v>3</v>
      </c>
      <c r="W954" s="8">
        <v>0</v>
      </c>
      <c r="X954" s="8">
        <v>1</v>
      </c>
      <c r="Y954" s="8"/>
      <c r="Z954" s="8">
        <v>3000</v>
      </c>
      <c r="AA954" s="8">
        <v>8000</v>
      </c>
    </row>
    <row r="955" spans="1:27" x14ac:dyDescent="0.25">
      <c r="A955" s="8">
        <v>2416701</v>
      </c>
      <c r="B955" s="8">
        <v>70</v>
      </c>
      <c r="C955" s="8">
        <v>42</v>
      </c>
      <c r="D955" s="8">
        <v>204.8</v>
      </c>
      <c r="E955" s="8">
        <v>12</v>
      </c>
      <c r="F955" s="8">
        <v>1</v>
      </c>
      <c r="G955" s="8">
        <v>23</v>
      </c>
      <c r="H955" s="8">
        <v>12</v>
      </c>
      <c r="I955" s="8">
        <v>92400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126.3</v>
      </c>
      <c r="T955" s="8">
        <v>0</v>
      </c>
      <c r="U955" s="8">
        <v>0</v>
      </c>
      <c r="V955" s="8">
        <v>3</v>
      </c>
      <c r="W955" s="8">
        <v>1</v>
      </c>
      <c r="X955" s="8">
        <v>1</v>
      </c>
      <c r="Y955" s="8"/>
      <c r="Z955" s="8">
        <v>1000</v>
      </c>
      <c r="AA955" s="8">
        <v>8000</v>
      </c>
    </row>
    <row r="956" spans="1:27" x14ac:dyDescent="0.25">
      <c r="A956" s="8">
        <v>2416901</v>
      </c>
      <c r="B956" s="8">
        <v>70</v>
      </c>
      <c r="C956" s="8">
        <v>43</v>
      </c>
      <c r="D956" s="8">
        <v>290</v>
      </c>
      <c r="E956" s="8">
        <v>12</v>
      </c>
      <c r="F956" s="8">
        <v>1</v>
      </c>
      <c r="G956" s="8">
        <v>22</v>
      </c>
      <c r="H956" s="8">
        <v>12</v>
      </c>
      <c r="I956" s="8">
        <v>154800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211.5</v>
      </c>
      <c r="T956" s="8">
        <v>0</v>
      </c>
      <c r="U956" s="8">
        <v>0</v>
      </c>
      <c r="V956" s="8">
        <v>3</v>
      </c>
      <c r="W956" s="8">
        <v>1</v>
      </c>
      <c r="X956" s="8">
        <v>1</v>
      </c>
      <c r="Y956" s="8"/>
      <c r="Z956" s="8">
        <v>2000</v>
      </c>
      <c r="AA956" s="8">
        <v>8000</v>
      </c>
    </row>
    <row r="957" spans="1:27" x14ac:dyDescent="0.25">
      <c r="A957" s="8">
        <v>444402</v>
      </c>
      <c r="B957" s="8">
        <v>70</v>
      </c>
      <c r="C957" s="8">
        <v>55</v>
      </c>
      <c r="D957" s="8">
        <v>204.8</v>
      </c>
      <c r="E957" s="8">
        <v>12</v>
      </c>
      <c r="F957" s="8">
        <v>1</v>
      </c>
      <c r="G957" s="8">
        <v>10</v>
      </c>
      <c r="H957" s="8">
        <v>12</v>
      </c>
      <c r="I957" s="8">
        <v>92400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126.3</v>
      </c>
      <c r="T957" s="8">
        <v>0</v>
      </c>
      <c r="U957" s="8">
        <v>0</v>
      </c>
      <c r="V957" s="8">
        <v>3</v>
      </c>
      <c r="W957" s="8">
        <v>1</v>
      </c>
      <c r="X957" s="8">
        <v>1</v>
      </c>
      <c r="Y957" s="8"/>
      <c r="Z957" s="8">
        <v>1000</v>
      </c>
      <c r="AA957" s="8">
        <v>8000</v>
      </c>
    </row>
    <row r="958" spans="1:27" x14ac:dyDescent="0.25">
      <c r="A958" s="8">
        <v>2417001</v>
      </c>
      <c r="B958" s="8">
        <v>70</v>
      </c>
      <c r="C958" s="8">
        <v>50</v>
      </c>
      <c r="D958" s="8">
        <v>375.2</v>
      </c>
      <c r="E958" s="8">
        <v>12</v>
      </c>
      <c r="F958" s="8">
        <v>1</v>
      </c>
      <c r="G958" s="8">
        <v>15</v>
      </c>
      <c r="H958" s="8">
        <v>12</v>
      </c>
      <c r="I958" s="8">
        <v>217200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296.7</v>
      </c>
      <c r="T958" s="8">
        <v>0</v>
      </c>
      <c r="U958" s="8">
        <v>0</v>
      </c>
      <c r="V958" s="8">
        <v>3</v>
      </c>
      <c r="W958" s="8">
        <v>1</v>
      </c>
      <c r="X958" s="8">
        <v>1</v>
      </c>
      <c r="Y958" s="8"/>
      <c r="Z958" s="8">
        <v>3000</v>
      </c>
      <c r="AA958" s="8">
        <v>8000</v>
      </c>
    </row>
    <row r="959" spans="1:27" x14ac:dyDescent="0.25">
      <c r="A959" s="8">
        <v>2417201</v>
      </c>
      <c r="B959" s="8">
        <v>70</v>
      </c>
      <c r="C959" s="8">
        <v>38</v>
      </c>
      <c r="D959" s="8">
        <v>375.2</v>
      </c>
      <c r="E959" s="8">
        <v>12</v>
      </c>
      <c r="F959" s="8">
        <v>1</v>
      </c>
      <c r="G959" s="8">
        <v>27</v>
      </c>
      <c r="H959" s="8">
        <v>12</v>
      </c>
      <c r="I959" s="8">
        <v>217200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296.7</v>
      </c>
      <c r="T959" s="8">
        <v>0</v>
      </c>
      <c r="U959" s="8">
        <v>0</v>
      </c>
      <c r="V959" s="8">
        <v>3</v>
      </c>
      <c r="W959" s="8">
        <v>1</v>
      </c>
      <c r="X959" s="8">
        <v>1</v>
      </c>
      <c r="Y959" s="8"/>
      <c r="Z959" s="8">
        <v>3000</v>
      </c>
      <c r="AA959" s="8">
        <v>8000</v>
      </c>
    </row>
    <row r="960" spans="1:27" x14ac:dyDescent="0.25">
      <c r="A960" s="8">
        <v>2417401</v>
      </c>
      <c r="B960" s="8">
        <v>70</v>
      </c>
      <c r="C960" s="8">
        <v>31</v>
      </c>
      <c r="D960" s="8">
        <v>262</v>
      </c>
      <c r="E960" s="8">
        <v>12</v>
      </c>
      <c r="F960" s="8">
        <v>1</v>
      </c>
      <c r="G960" s="8">
        <v>34</v>
      </c>
      <c r="H960" s="8">
        <v>12</v>
      </c>
      <c r="I960" s="8">
        <v>92400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183.5</v>
      </c>
      <c r="T960" s="8">
        <v>0</v>
      </c>
      <c r="U960" s="8">
        <v>0</v>
      </c>
      <c r="V960" s="8">
        <v>3</v>
      </c>
      <c r="W960" s="8">
        <v>0</v>
      </c>
      <c r="X960" s="8">
        <v>1</v>
      </c>
      <c r="Y960" s="8"/>
      <c r="Z960" s="8">
        <v>1000</v>
      </c>
      <c r="AA960" s="8">
        <v>8000</v>
      </c>
    </row>
    <row r="961" spans="1:27" x14ac:dyDescent="0.25">
      <c r="A961" s="8">
        <v>2417404</v>
      </c>
      <c r="B961" s="8">
        <v>70</v>
      </c>
      <c r="C961" s="8">
        <v>22</v>
      </c>
      <c r="D961" s="8">
        <v>204.8</v>
      </c>
      <c r="E961" s="8">
        <v>12</v>
      </c>
      <c r="F961" s="8">
        <v>1</v>
      </c>
      <c r="G961" s="8">
        <v>43</v>
      </c>
      <c r="H961" s="8">
        <v>12</v>
      </c>
      <c r="I961" s="8">
        <v>92400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126.3</v>
      </c>
      <c r="T961" s="8">
        <v>0</v>
      </c>
      <c r="U961" s="8">
        <v>0</v>
      </c>
      <c r="V961" s="8">
        <v>3</v>
      </c>
      <c r="W961" s="8">
        <v>1</v>
      </c>
      <c r="X961" s="8">
        <v>1</v>
      </c>
      <c r="Y961" s="8"/>
      <c r="Z961" s="8">
        <v>1000</v>
      </c>
      <c r="AA961" s="8">
        <v>8000</v>
      </c>
    </row>
    <row r="962" spans="1:27" x14ac:dyDescent="0.25">
      <c r="A962" s="8">
        <v>2417601</v>
      </c>
      <c r="B962" s="8">
        <v>70</v>
      </c>
      <c r="C962" s="8">
        <v>40</v>
      </c>
      <c r="D962" s="8">
        <v>262</v>
      </c>
      <c r="E962" s="8">
        <v>12</v>
      </c>
      <c r="F962" s="8">
        <v>1</v>
      </c>
      <c r="G962" s="8">
        <v>25</v>
      </c>
      <c r="H962" s="8">
        <v>12</v>
      </c>
      <c r="I962" s="8">
        <v>92400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183.5</v>
      </c>
      <c r="T962" s="8">
        <v>0</v>
      </c>
      <c r="U962" s="8">
        <v>0</v>
      </c>
      <c r="V962" s="8">
        <v>3</v>
      </c>
      <c r="W962" s="8">
        <v>0</v>
      </c>
      <c r="X962" s="8">
        <v>1</v>
      </c>
      <c r="Y962" s="8"/>
      <c r="Z962" s="8">
        <v>1000</v>
      </c>
      <c r="AA962" s="8">
        <v>8000</v>
      </c>
    </row>
    <row r="963" spans="1:27" x14ac:dyDescent="0.25">
      <c r="A963" s="8">
        <v>2417605</v>
      </c>
      <c r="B963" s="8">
        <v>70</v>
      </c>
      <c r="C963" s="8">
        <v>43</v>
      </c>
      <c r="D963" s="8">
        <v>204.8</v>
      </c>
      <c r="E963" s="8">
        <v>12</v>
      </c>
      <c r="F963" s="8">
        <v>1</v>
      </c>
      <c r="G963" s="8">
        <v>22</v>
      </c>
      <c r="H963" s="8">
        <v>12</v>
      </c>
      <c r="I963" s="8">
        <v>92400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126.3</v>
      </c>
      <c r="T963" s="8">
        <v>0</v>
      </c>
      <c r="U963" s="8">
        <v>0</v>
      </c>
      <c r="V963" s="8">
        <v>3</v>
      </c>
      <c r="W963" s="8">
        <v>1</v>
      </c>
      <c r="X963" s="8">
        <v>1</v>
      </c>
      <c r="Y963" s="8"/>
      <c r="Z963" s="8">
        <v>1000</v>
      </c>
      <c r="AA963" s="8">
        <v>8000</v>
      </c>
    </row>
    <row r="964" spans="1:27" x14ac:dyDescent="0.25">
      <c r="A964" s="8">
        <v>2416703</v>
      </c>
      <c r="B964" s="8">
        <v>70</v>
      </c>
      <c r="C964" s="8">
        <v>46</v>
      </c>
      <c r="D964" s="8">
        <v>262</v>
      </c>
      <c r="E964" s="8">
        <v>12</v>
      </c>
      <c r="F964" s="8">
        <v>1</v>
      </c>
      <c r="G964" s="8">
        <v>19</v>
      </c>
      <c r="H964" s="8">
        <v>12</v>
      </c>
      <c r="I964" s="8">
        <v>92400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183.5</v>
      </c>
      <c r="T964" s="8">
        <v>0</v>
      </c>
      <c r="U964" s="8">
        <v>0</v>
      </c>
      <c r="V964" s="8">
        <v>3</v>
      </c>
      <c r="W964" s="8">
        <v>0</v>
      </c>
      <c r="X964" s="8">
        <v>1</v>
      </c>
      <c r="Y964" s="8"/>
      <c r="Z964" s="8">
        <v>1000</v>
      </c>
      <c r="AA964" s="8">
        <v>8000</v>
      </c>
    </row>
    <row r="965" spans="1:27" x14ac:dyDescent="0.25">
      <c r="A965" s="8">
        <v>2418001</v>
      </c>
      <c r="B965" s="8">
        <v>70</v>
      </c>
      <c r="C965" s="8">
        <v>42</v>
      </c>
      <c r="D965" s="8">
        <v>290</v>
      </c>
      <c r="E965" s="8">
        <v>12</v>
      </c>
      <c r="F965" s="8">
        <v>1</v>
      </c>
      <c r="G965" s="8">
        <v>23</v>
      </c>
      <c r="H965" s="8">
        <v>12</v>
      </c>
      <c r="I965" s="8">
        <v>154800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211.5</v>
      </c>
      <c r="T965" s="8">
        <v>0</v>
      </c>
      <c r="U965" s="8">
        <v>0</v>
      </c>
      <c r="V965" s="8">
        <v>3</v>
      </c>
      <c r="W965" s="8">
        <v>1</v>
      </c>
      <c r="X965" s="8">
        <v>1</v>
      </c>
      <c r="Y965" s="8"/>
      <c r="Z965" s="8">
        <v>2000</v>
      </c>
      <c r="AA965" s="8">
        <v>8000</v>
      </c>
    </row>
    <row r="966" spans="1:27" x14ac:dyDescent="0.25">
      <c r="A966" s="8">
        <v>2418101</v>
      </c>
      <c r="B966" s="8">
        <v>70</v>
      </c>
      <c r="C966" s="8">
        <v>47</v>
      </c>
      <c r="D966" s="8">
        <v>509.7</v>
      </c>
      <c r="E966" s="8">
        <v>12</v>
      </c>
      <c r="F966" s="8">
        <v>1</v>
      </c>
      <c r="G966" s="8">
        <v>18</v>
      </c>
      <c r="H966" s="8">
        <v>12</v>
      </c>
      <c r="I966" s="8">
        <v>217200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431.2</v>
      </c>
      <c r="T966" s="8">
        <v>0</v>
      </c>
      <c r="U966" s="8">
        <v>0</v>
      </c>
      <c r="V966" s="8">
        <v>3</v>
      </c>
      <c r="W966" s="8">
        <v>0</v>
      </c>
      <c r="X966" s="8">
        <v>1</v>
      </c>
      <c r="Y966" s="8"/>
      <c r="Z966" s="8">
        <v>3000</v>
      </c>
      <c r="AA966" s="8">
        <v>8000</v>
      </c>
    </row>
    <row r="967" spans="1:27" x14ac:dyDescent="0.25">
      <c r="A967" s="8">
        <v>2418105</v>
      </c>
      <c r="B967" s="8">
        <v>70</v>
      </c>
      <c r="C967" s="8">
        <v>36</v>
      </c>
      <c r="D967" s="8">
        <v>375.2</v>
      </c>
      <c r="E967" s="8">
        <v>12</v>
      </c>
      <c r="F967" s="8">
        <v>1</v>
      </c>
      <c r="G967" s="8">
        <v>29</v>
      </c>
      <c r="H967" s="8">
        <v>12</v>
      </c>
      <c r="I967" s="8">
        <v>217200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296.7</v>
      </c>
      <c r="T967" s="8">
        <v>0</v>
      </c>
      <c r="U967" s="8">
        <v>0</v>
      </c>
      <c r="V967" s="8">
        <v>3</v>
      </c>
      <c r="W967" s="8">
        <v>1</v>
      </c>
      <c r="X967" s="8">
        <v>1</v>
      </c>
      <c r="Y967" s="8"/>
      <c r="Z967" s="8">
        <v>3000</v>
      </c>
      <c r="AA967" s="8">
        <v>8000</v>
      </c>
    </row>
    <row r="968" spans="1:27" x14ac:dyDescent="0.25">
      <c r="A968" s="8">
        <v>2418401</v>
      </c>
      <c r="B968" s="8">
        <v>70</v>
      </c>
      <c r="C968" s="8">
        <v>45</v>
      </c>
      <c r="D968" s="8">
        <v>204.8</v>
      </c>
      <c r="E968" s="8">
        <v>12</v>
      </c>
      <c r="F968" s="8">
        <v>1</v>
      </c>
      <c r="G968" s="8">
        <v>20</v>
      </c>
      <c r="H968" s="8">
        <v>12</v>
      </c>
      <c r="I968" s="8">
        <v>92400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126.3</v>
      </c>
      <c r="T968" s="8">
        <v>0</v>
      </c>
      <c r="U968" s="8">
        <v>0</v>
      </c>
      <c r="V968" s="8">
        <v>3</v>
      </c>
      <c r="W968" s="8">
        <v>1</v>
      </c>
      <c r="X968" s="8">
        <v>1</v>
      </c>
      <c r="Y968" s="8"/>
      <c r="Z968" s="8">
        <v>1000</v>
      </c>
      <c r="AA968" s="8">
        <v>8000</v>
      </c>
    </row>
    <row r="969" spans="1:27" x14ac:dyDescent="0.25">
      <c r="A969" s="8">
        <v>2418002</v>
      </c>
      <c r="B969" s="8">
        <v>70</v>
      </c>
      <c r="C969" s="8">
        <v>45</v>
      </c>
      <c r="D969" s="8">
        <v>385.9</v>
      </c>
      <c r="E969" s="8">
        <v>12</v>
      </c>
      <c r="F969" s="8">
        <v>1</v>
      </c>
      <c r="G969" s="8">
        <v>20</v>
      </c>
      <c r="H969" s="8">
        <v>12</v>
      </c>
      <c r="I969" s="8">
        <v>154800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307.39999999999998</v>
      </c>
      <c r="T969" s="8">
        <v>0</v>
      </c>
      <c r="U969" s="8">
        <v>0</v>
      </c>
      <c r="V969" s="8">
        <v>3</v>
      </c>
      <c r="W969" s="8">
        <v>0</v>
      </c>
      <c r="X969" s="8">
        <v>1</v>
      </c>
      <c r="Y969" s="8"/>
      <c r="Z969" s="8">
        <v>2000</v>
      </c>
      <c r="AA969" s="8">
        <v>8000</v>
      </c>
    </row>
    <row r="970" spans="1:27" x14ac:dyDescent="0.25">
      <c r="A970" s="8">
        <v>2418601</v>
      </c>
      <c r="B970" s="8">
        <v>70</v>
      </c>
      <c r="C970" s="8">
        <v>46</v>
      </c>
      <c r="D970" s="8">
        <v>262</v>
      </c>
      <c r="E970" s="8">
        <v>12</v>
      </c>
      <c r="F970" s="8">
        <v>1</v>
      </c>
      <c r="G970" s="8">
        <v>19</v>
      </c>
      <c r="H970" s="8">
        <v>12</v>
      </c>
      <c r="I970" s="8">
        <v>92400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183.5</v>
      </c>
      <c r="T970" s="8">
        <v>0</v>
      </c>
      <c r="U970" s="8">
        <v>0</v>
      </c>
      <c r="V970" s="8">
        <v>3</v>
      </c>
      <c r="W970" s="8">
        <v>0</v>
      </c>
      <c r="X970" s="8">
        <v>1</v>
      </c>
      <c r="Y970" s="8"/>
      <c r="Z970" s="8">
        <v>1000</v>
      </c>
      <c r="AA970" s="8">
        <v>8000</v>
      </c>
    </row>
    <row r="971" spans="1:27" x14ac:dyDescent="0.25">
      <c r="A971" s="8">
        <v>444404</v>
      </c>
      <c r="B971" s="8">
        <v>70</v>
      </c>
      <c r="C971" s="8">
        <v>34</v>
      </c>
      <c r="D971" s="8">
        <v>262</v>
      </c>
      <c r="E971" s="8">
        <v>12</v>
      </c>
      <c r="F971" s="8">
        <v>1</v>
      </c>
      <c r="G971" s="8">
        <v>31</v>
      </c>
      <c r="H971" s="8">
        <v>12</v>
      </c>
      <c r="I971" s="8">
        <v>92400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183.5</v>
      </c>
      <c r="T971" s="8">
        <v>0</v>
      </c>
      <c r="U971" s="8">
        <v>0</v>
      </c>
      <c r="V971" s="8">
        <v>3</v>
      </c>
      <c r="W971" s="8">
        <v>0</v>
      </c>
      <c r="X971" s="8">
        <v>1</v>
      </c>
      <c r="Y971" s="8"/>
      <c r="Z971" s="8">
        <v>1000</v>
      </c>
      <c r="AA971" s="8">
        <v>8000</v>
      </c>
    </row>
    <row r="972" spans="1:27" x14ac:dyDescent="0.25">
      <c r="A972" s="8">
        <v>2419101</v>
      </c>
      <c r="B972" s="8">
        <v>70</v>
      </c>
      <c r="C972" s="8">
        <v>25</v>
      </c>
      <c r="D972" s="8">
        <v>375.2</v>
      </c>
      <c r="E972" s="8">
        <v>12</v>
      </c>
      <c r="F972" s="8">
        <v>1</v>
      </c>
      <c r="G972" s="8">
        <v>40</v>
      </c>
      <c r="H972" s="8">
        <v>12</v>
      </c>
      <c r="I972" s="8">
        <v>217200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296.7</v>
      </c>
      <c r="T972" s="8">
        <v>0</v>
      </c>
      <c r="U972" s="8">
        <v>0</v>
      </c>
      <c r="V972" s="8">
        <v>3</v>
      </c>
      <c r="W972" s="8">
        <v>1</v>
      </c>
      <c r="X972" s="8">
        <v>1</v>
      </c>
      <c r="Y972" s="8"/>
      <c r="Z972" s="8">
        <v>3000</v>
      </c>
      <c r="AA972" s="8">
        <v>8000</v>
      </c>
    </row>
    <row r="973" spans="1:27" x14ac:dyDescent="0.25">
      <c r="A973" s="8">
        <v>2396504</v>
      </c>
      <c r="B973" s="8">
        <v>70</v>
      </c>
      <c r="C973" s="8">
        <v>18</v>
      </c>
      <c r="D973" s="8">
        <v>204.8</v>
      </c>
      <c r="E973" s="8">
        <v>12</v>
      </c>
      <c r="F973" s="8">
        <v>1</v>
      </c>
      <c r="G973" s="8">
        <v>47</v>
      </c>
      <c r="H973" s="8">
        <v>12</v>
      </c>
      <c r="I973" s="8">
        <v>92400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126.3</v>
      </c>
      <c r="T973" s="8">
        <v>0</v>
      </c>
      <c r="U973" s="8">
        <v>0</v>
      </c>
      <c r="V973" s="8">
        <v>3</v>
      </c>
      <c r="W973" s="8">
        <v>1</v>
      </c>
      <c r="X973" s="8">
        <v>1</v>
      </c>
      <c r="Y973" s="8"/>
      <c r="Z973" s="8">
        <v>1000</v>
      </c>
      <c r="AA973" s="8">
        <v>8000</v>
      </c>
    </row>
    <row r="974" spans="1:27" x14ac:dyDescent="0.25">
      <c r="A974" s="8">
        <v>2421001</v>
      </c>
      <c r="B974" s="8">
        <v>70</v>
      </c>
      <c r="C974" s="8">
        <v>46</v>
      </c>
      <c r="D974" s="8">
        <v>290</v>
      </c>
      <c r="E974" s="8">
        <v>12</v>
      </c>
      <c r="F974" s="8">
        <v>1</v>
      </c>
      <c r="G974" s="8">
        <v>19</v>
      </c>
      <c r="H974" s="8">
        <v>12</v>
      </c>
      <c r="I974" s="8">
        <v>154800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211.5</v>
      </c>
      <c r="T974" s="8">
        <v>0</v>
      </c>
      <c r="U974" s="8">
        <v>0</v>
      </c>
      <c r="V974" s="8">
        <v>3</v>
      </c>
      <c r="W974" s="8">
        <v>1</v>
      </c>
      <c r="X974" s="8">
        <v>1</v>
      </c>
      <c r="Y974" s="8"/>
      <c r="Z974" s="8">
        <v>2000</v>
      </c>
      <c r="AA974" s="8">
        <v>8000</v>
      </c>
    </row>
    <row r="975" spans="1:27" x14ac:dyDescent="0.25">
      <c r="A975" s="8">
        <v>2421003</v>
      </c>
      <c r="B975" s="8">
        <v>70</v>
      </c>
      <c r="C975" s="8">
        <v>43</v>
      </c>
      <c r="D975" s="8">
        <v>385.9</v>
      </c>
      <c r="E975" s="8">
        <v>12</v>
      </c>
      <c r="F975" s="8">
        <v>1</v>
      </c>
      <c r="G975" s="8">
        <v>22</v>
      </c>
      <c r="H975" s="8">
        <v>12</v>
      </c>
      <c r="I975" s="8">
        <v>154800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307.39999999999998</v>
      </c>
      <c r="T975" s="8">
        <v>0</v>
      </c>
      <c r="U975" s="8">
        <v>0</v>
      </c>
      <c r="V975" s="8">
        <v>3</v>
      </c>
      <c r="W975" s="8">
        <v>0</v>
      </c>
      <c r="X975" s="8">
        <v>1</v>
      </c>
      <c r="Y975" s="8"/>
      <c r="Z975" s="8">
        <v>2000</v>
      </c>
      <c r="AA975" s="8">
        <v>8000</v>
      </c>
    </row>
    <row r="976" spans="1:27" x14ac:dyDescent="0.25">
      <c r="A976" s="8">
        <v>2421301</v>
      </c>
      <c r="B976" s="8">
        <v>70</v>
      </c>
      <c r="C976" s="8">
        <v>46</v>
      </c>
      <c r="D976" s="8">
        <v>262</v>
      </c>
      <c r="E976" s="8">
        <v>11</v>
      </c>
      <c r="F976" s="8">
        <v>1</v>
      </c>
      <c r="G976" s="8">
        <v>19</v>
      </c>
      <c r="H976" s="8">
        <v>12</v>
      </c>
      <c r="I976" s="8">
        <v>92400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183.5</v>
      </c>
      <c r="T976" s="8">
        <v>0</v>
      </c>
      <c r="U976" s="8">
        <v>0</v>
      </c>
      <c r="V976" s="8">
        <v>3</v>
      </c>
      <c r="W976" s="8">
        <v>0</v>
      </c>
      <c r="X976" s="8">
        <v>1</v>
      </c>
      <c r="Y976" s="8"/>
      <c r="Z976" s="8">
        <v>1000</v>
      </c>
      <c r="AA976" s="8">
        <v>8000</v>
      </c>
    </row>
    <row r="977" spans="1:27" x14ac:dyDescent="0.25">
      <c r="A977" s="8">
        <v>2421701</v>
      </c>
      <c r="B977" s="8">
        <v>70</v>
      </c>
      <c r="C977" s="8">
        <v>37</v>
      </c>
      <c r="D977" s="8">
        <v>290</v>
      </c>
      <c r="E977" s="8">
        <v>11</v>
      </c>
      <c r="F977" s="8">
        <v>1</v>
      </c>
      <c r="G977" s="8">
        <v>28</v>
      </c>
      <c r="H977" s="8">
        <v>12</v>
      </c>
      <c r="I977" s="8">
        <v>154800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211.5</v>
      </c>
      <c r="T977" s="8">
        <v>0</v>
      </c>
      <c r="U977" s="8">
        <v>0</v>
      </c>
      <c r="V977" s="8">
        <v>3</v>
      </c>
      <c r="W977" s="8">
        <v>1</v>
      </c>
      <c r="X977" s="8">
        <v>1</v>
      </c>
      <c r="Y977" s="8"/>
      <c r="Z977" s="8">
        <v>2000</v>
      </c>
      <c r="AA977" s="8">
        <v>8000</v>
      </c>
    </row>
    <row r="978" spans="1:27" x14ac:dyDescent="0.25">
      <c r="A978" s="8">
        <v>2421704</v>
      </c>
      <c r="B978" s="8">
        <v>70</v>
      </c>
      <c r="C978" s="8">
        <v>34</v>
      </c>
      <c r="D978" s="8">
        <v>385.9</v>
      </c>
      <c r="E978" s="8">
        <v>11</v>
      </c>
      <c r="F978" s="8">
        <v>1</v>
      </c>
      <c r="G978" s="8">
        <v>31</v>
      </c>
      <c r="H978" s="8">
        <v>12</v>
      </c>
      <c r="I978" s="8">
        <v>154800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307.39999999999998</v>
      </c>
      <c r="T978" s="8">
        <v>0</v>
      </c>
      <c r="U978" s="8">
        <v>0</v>
      </c>
      <c r="V978" s="8">
        <v>3</v>
      </c>
      <c r="W978" s="8">
        <v>0</v>
      </c>
      <c r="X978" s="8">
        <v>1</v>
      </c>
      <c r="Y978" s="8"/>
      <c r="Z978" s="8">
        <v>2000</v>
      </c>
      <c r="AA978" s="8">
        <v>8000</v>
      </c>
    </row>
    <row r="979" spans="1:27" x14ac:dyDescent="0.25">
      <c r="A979" s="8">
        <v>2422001</v>
      </c>
      <c r="B979" s="8">
        <v>70</v>
      </c>
      <c r="C979" s="8">
        <v>50</v>
      </c>
      <c r="D979" s="8">
        <v>262</v>
      </c>
      <c r="E979" s="8">
        <v>12</v>
      </c>
      <c r="F979" s="8">
        <v>1</v>
      </c>
      <c r="G979" s="8">
        <v>15</v>
      </c>
      <c r="H979" s="8">
        <v>12</v>
      </c>
      <c r="I979" s="8">
        <v>92400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183.5</v>
      </c>
      <c r="T979" s="8">
        <v>0</v>
      </c>
      <c r="U979" s="8">
        <v>0</v>
      </c>
      <c r="V979" s="8">
        <v>3</v>
      </c>
      <c r="W979" s="8">
        <v>0</v>
      </c>
      <c r="X979" s="8">
        <v>1</v>
      </c>
      <c r="Y979" s="8"/>
      <c r="Z979" s="8">
        <v>1000</v>
      </c>
      <c r="AA979" s="8">
        <v>8000</v>
      </c>
    </row>
    <row r="980" spans="1:27" x14ac:dyDescent="0.25">
      <c r="A980" s="8">
        <v>2422002</v>
      </c>
      <c r="B980" s="8">
        <v>70</v>
      </c>
      <c r="C980" s="8">
        <v>43</v>
      </c>
      <c r="D980" s="8">
        <v>204.8</v>
      </c>
      <c r="E980" s="8">
        <v>12</v>
      </c>
      <c r="F980" s="8">
        <v>1</v>
      </c>
      <c r="G980" s="8">
        <v>22</v>
      </c>
      <c r="H980" s="8">
        <v>12</v>
      </c>
      <c r="I980" s="8">
        <v>92400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126.3</v>
      </c>
      <c r="T980" s="8">
        <v>0</v>
      </c>
      <c r="U980" s="8">
        <v>0</v>
      </c>
      <c r="V980" s="8">
        <v>3</v>
      </c>
      <c r="W980" s="8">
        <v>1</v>
      </c>
      <c r="X980" s="8">
        <v>1</v>
      </c>
      <c r="Y980" s="8"/>
      <c r="Z980" s="8">
        <v>1000</v>
      </c>
      <c r="AA980" s="8">
        <v>8000</v>
      </c>
    </row>
    <row r="981" spans="1:27" x14ac:dyDescent="0.25">
      <c r="A981" s="8">
        <v>2422201</v>
      </c>
      <c r="B981" s="8">
        <v>70</v>
      </c>
      <c r="C981" s="8">
        <v>49</v>
      </c>
      <c r="D981" s="8">
        <v>183.5</v>
      </c>
      <c r="E981" s="8">
        <v>11</v>
      </c>
      <c r="F981" s="8">
        <v>1</v>
      </c>
      <c r="G981" s="8">
        <v>16</v>
      </c>
      <c r="H981" s="8">
        <v>12</v>
      </c>
      <c r="I981" s="8">
        <v>92400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183.5</v>
      </c>
      <c r="T981" s="8">
        <v>0</v>
      </c>
      <c r="U981" s="8">
        <v>0</v>
      </c>
      <c r="V981" s="8">
        <v>3</v>
      </c>
      <c r="W981" s="8">
        <v>0</v>
      </c>
      <c r="X981" s="8">
        <v>1</v>
      </c>
      <c r="Y981" s="8"/>
      <c r="Z981" s="8">
        <v>1000</v>
      </c>
      <c r="AA981" s="8">
        <v>0</v>
      </c>
    </row>
    <row r="982" spans="1:27" x14ac:dyDescent="0.25">
      <c r="A982" s="8">
        <v>2422204</v>
      </c>
      <c r="B982" s="8">
        <v>70</v>
      </c>
      <c r="C982" s="8">
        <v>45</v>
      </c>
      <c r="D982" s="8">
        <v>126.3</v>
      </c>
      <c r="E982" s="8">
        <v>11</v>
      </c>
      <c r="F982" s="8">
        <v>1</v>
      </c>
      <c r="G982" s="8">
        <v>20</v>
      </c>
      <c r="H982" s="8">
        <v>12</v>
      </c>
      <c r="I982" s="8">
        <v>92400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126.3</v>
      </c>
      <c r="T982" s="8">
        <v>0</v>
      </c>
      <c r="U982" s="8">
        <v>0</v>
      </c>
      <c r="V982" s="8">
        <v>3</v>
      </c>
      <c r="W982" s="8">
        <v>1</v>
      </c>
      <c r="X982" s="8">
        <v>1</v>
      </c>
      <c r="Y982" s="8"/>
      <c r="Z982" s="8">
        <v>1000</v>
      </c>
      <c r="AA982" s="8">
        <v>0</v>
      </c>
    </row>
    <row r="983" spans="1:27" x14ac:dyDescent="0.25">
      <c r="A983" s="8">
        <v>2422401</v>
      </c>
      <c r="B983" s="8">
        <v>70</v>
      </c>
      <c r="C983" s="8">
        <v>48</v>
      </c>
      <c r="D983" s="8">
        <v>262</v>
      </c>
      <c r="E983" s="8">
        <v>11</v>
      </c>
      <c r="F983" s="8">
        <v>1</v>
      </c>
      <c r="G983" s="8">
        <v>17</v>
      </c>
      <c r="H983" s="8">
        <v>12</v>
      </c>
      <c r="I983" s="8">
        <v>92400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183.5</v>
      </c>
      <c r="T983" s="8">
        <v>0</v>
      </c>
      <c r="U983" s="8">
        <v>0</v>
      </c>
      <c r="V983" s="8">
        <v>3</v>
      </c>
      <c r="W983" s="8">
        <v>0</v>
      </c>
      <c r="X983" s="8">
        <v>1</v>
      </c>
      <c r="Y983" s="8"/>
      <c r="Z983" s="8">
        <v>1000</v>
      </c>
      <c r="AA983" s="8">
        <v>8000</v>
      </c>
    </row>
    <row r="984" spans="1:27" x14ac:dyDescent="0.25">
      <c r="A984" s="8">
        <v>2422501</v>
      </c>
      <c r="B984" s="8">
        <v>70</v>
      </c>
      <c r="C984" s="8">
        <v>38</v>
      </c>
      <c r="D984" s="8">
        <v>204.8</v>
      </c>
      <c r="E984" s="8">
        <v>11</v>
      </c>
      <c r="F984" s="8">
        <v>1</v>
      </c>
      <c r="G984" s="8">
        <v>27</v>
      </c>
      <c r="H984" s="8">
        <v>12</v>
      </c>
      <c r="I984" s="8">
        <v>92400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126.3</v>
      </c>
      <c r="T984" s="8">
        <v>0</v>
      </c>
      <c r="U984" s="8">
        <v>0</v>
      </c>
      <c r="V984" s="8">
        <v>3</v>
      </c>
      <c r="W984" s="8">
        <v>1</v>
      </c>
      <c r="X984" s="8">
        <v>1</v>
      </c>
      <c r="Y984" s="8"/>
      <c r="Z984" s="8">
        <v>1000</v>
      </c>
      <c r="AA984" s="8">
        <v>8000</v>
      </c>
    </row>
    <row r="985" spans="1:27" x14ac:dyDescent="0.25">
      <c r="A985" s="8">
        <v>2415401</v>
      </c>
      <c r="B985" s="8">
        <v>70</v>
      </c>
      <c r="C985" s="8">
        <v>48</v>
      </c>
      <c r="D985" s="8">
        <v>262</v>
      </c>
      <c r="E985" s="8">
        <v>12</v>
      </c>
      <c r="F985" s="8">
        <v>1</v>
      </c>
      <c r="G985" s="8">
        <v>17</v>
      </c>
      <c r="H985" s="8">
        <v>12</v>
      </c>
      <c r="I985" s="8">
        <v>92400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183.5</v>
      </c>
      <c r="T985" s="8">
        <v>0</v>
      </c>
      <c r="U985" s="8">
        <v>0</v>
      </c>
      <c r="V985" s="8">
        <v>3</v>
      </c>
      <c r="W985" s="8">
        <v>0</v>
      </c>
      <c r="X985" s="8">
        <v>1</v>
      </c>
      <c r="Y985" s="8"/>
      <c r="Z985" s="8">
        <v>1000</v>
      </c>
      <c r="AA985" s="8">
        <v>8000</v>
      </c>
    </row>
    <row r="986" spans="1:27" x14ac:dyDescent="0.25">
      <c r="A986" s="8">
        <v>2415404</v>
      </c>
      <c r="B986" s="8">
        <v>70</v>
      </c>
      <c r="C986" s="8">
        <v>46</v>
      </c>
      <c r="D986" s="8">
        <v>204.8</v>
      </c>
      <c r="E986" s="8">
        <v>12</v>
      </c>
      <c r="F986" s="8">
        <v>1</v>
      </c>
      <c r="G986" s="8">
        <v>19</v>
      </c>
      <c r="H986" s="8">
        <v>12</v>
      </c>
      <c r="I986" s="8">
        <v>92400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126.3</v>
      </c>
      <c r="T986" s="8">
        <v>0</v>
      </c>
      <c r="U986" s="8">
        <v>0</v>
      </c>
      <c r="V986" s="8">
        <v>3</v>
      </c>
      <c r="W986" s="8">
        <v>1</v>
      </c>
      <c r="X986" s="8">
        <v>1</v>
      </c>
      <c r="Y986" s="8"/>
      <c r="Z986" s="8">
        <v>1000</v>
      </c>
      <c r="AA986" s="8">
        <v>8000</v>
      </c>
    </row>
    <row r="987" spans="1:27" x14ac:dyDescent="0.25">
      <c r="A987" s="8">
        <v>2423301</v>
      </c>
      <c r="B987" s="8">
        <v>70</v>
      </c>
      <c r="C987" s="8">
        <v>33</v>
      </c>
      <c r="D987" s="8">
        <v>262</v>
      </c>
      <c r="E987" s="8">
        <v>11</v>
      </c>
      <c r="F987" s="8">
        <v>1</v>
      </c>
      <c r="G987" s="8">
        <v>32</v>
      </c>
      <c r="H987" s="8">
        <v>12</v>
      </c>
      <c r="I987" s="8">
        <v>92400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183.5</v>
      </c>
      <c r="T987" s="8">
        <v>0</v>
      </c>
      <c r="U987" s="8">
        <v>0</v>
      </c>
      <c r="V987" s="8">
        <v>3</v>
      </c>
      <c r="W987" s="8">
        <v>0</v>
      </c>
      <c r="X987" s="8">
        <v>1</v>
      </c>
      <c r="Y987" s="8"/>
      <c r="Z987" s="8">
        <v>1000</v>
      </c>
      <c r="AA987" s="8">
        <v>8000</v>
      </c>
    </row>
    <row r="988" spans="1:27" x14ac:dyDescent="0.25">
      <c r="A988" s="8">
        <v>2423304</v>
      </c>
      <c r="B988" s="8">
        <v>70</v>
      </c>
      <c r="C988" s="8">
        <v>30</v>
      </c>
      <c r="D988" s="8">
        <v>204.8</v>
      </c>
      <c r="E988" s="8">
        <v>11</v>
      </c>
      <c r="F988" s="8">
        <v>1</v>
      </c>
      <c r="G988" s="8">
        <v>35</v>
      </c>
      <c r="H988" s="8">
        <v>12</v>
      </c>
      <c r="I988" s="8">
        <v>92400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126.3</v>
      </c>
      <c r="T988" s="8">
        <v>0</v>
      </c>
      <c r="U988" s="8">
        <v>0</v>
      </c>
      <c r="V988" s="8">
        <v>3</v>
      </c>
      <c r="W988" s="8">
        <v>1</v>
      </c>
      <c r="X988" s="8">
        <v>1</v>
      </c>
      <c r="Y988" s="8"/>
      <c r="Z988" s="8">
        <v>1000</v>
      </c>
      <c r="AA988" s="8">
        <v>8000</v>
      </c>
    </row>
    <row r="989" spans="1:27" x14ac:dyDescent="0.25">
      <c r="A989" s="8">
        <v>2109402</v>
      </c>
      <c r="B989" s="8">
        <v>70</v>
      </c>
      <c r="C989" s="8">
        <v>42</v>
      </c>
      <c r="D989" s="8">
        <v>204.8</v>
      </c>
      <c r="E989" s="8">
        <v>11</v>
      </c>
      <c r="F989" s="8">
        <v>1</v>
      </c>
      <c r="G989" s="8">
        <v>23</v>
      </c>
      <c r="H989" s="8">
        <v>12</v>
      </c>
      <c r="I989" s="8">
        <v>92400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126.3</v>
      </c>
      <c r="T989" s="8">
        <v>0</v>
      </c>
      <c r="U989" s="8">
        <v>0</v>
      </c>
      <c r="V989" s="8">
        <v>3</v>
      </c>
      <c r="W989" s="8">
        <v>1</v>
      </c>
      <c r="X989" s="8">
        <v>1</v>
      </c>
      <c r="Y989" s="8"/>
      <c r="Z989" s="8">
        <v>1000</v>
      </c>
      <c r="AA989" s="8">
        <v>8000</v>
      </c>
    </row>
    <row r="990" spans="1:27" x14ac:dyDescent="0.25">
      <c r="A990" s="8">
        <v>2109404</v>
      </c>
      <c r="B990" s="8">
        <v>70</v>
      </c>
      <c r="C990" s="8">
        <v>44</v>
      </c>
      <c r="D990" s="8">
        <v>262</v>
      </c>
      <c r="E990" s="8">
        <v>11</v>
      </c>
      <c r="F990" s="8">
        <v>1</v>
      </c>
      <c r="G990" s="8">
        <v>21</v>
      </c>
      <c r="H990" s="8">
        <v>12</v>
      </c>
      <c r="I990" s="8">
        <v>92400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183.5</v>
      </c>
      <c r="T990" s="8">
        <v>0</v>
      </c>
      <c r="U990" s="8">
        <v>0</v>
      </c>
      <c r="V990" s="8">
        <v>3</v>
      </c>
      <c r="W990" s="8">
        <v>0</v>
      </c>
      <c r="X990" s="8">
        <v>1</v>
      </c>
      <c r="Y990" s="8"/>
      <c r="Z990" s="8">
        <v>1000</v>
      </c>
      <c r="AA990" s="8">
        <v>8000</v>
      </c>
    </row>
    <row r="991" spans="1:27" x14ac:dyDescent="0.25">
      <c r="A991" s="8">
        <v>2424201</v>
      </c>
      <c r="B991" s="8">
        <v>70</v>
      </c>
      <c r="C991" s="8">
        <v>25</v>
      </c>
      <c r="D991" s="8">
        <v>385.9</v>
      </c>
      <c r="E991" s="8">
        <v>11</v>
      </c>
      <c r="F991" s="8">
        <v>1</v>
      </c>
      <c r="G991" s="8">
        <v>40</v>
      </c>
      <c r="H991" s="8">
        <v>12</v>
      </c>
      <c r="I991" s="8">
        <v>154800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307.39999999999998</v>
      </c>
      <c r="T991" s="8">
        <v>0</v>
      </c>
      <c r="U991" s="8">
        <v>0</v>
      </c>
      <c r="V991" s="8">
        <v>3</v>
      </c>
      <c r="W991" s="8">
        <v>0</v>
      </c>
      <c r="X991" s="8">
        <v>1</v>
      </c>
      <c r="Y991" s="8"/>
      <c r="Z991" s="8">
        <v>2000</v>
      </c>
      <c r="AA991" s="8">
        <v>8000</v>
      </c>
    </row>
    <row r="992" spans="1:27" x14ac:dyDescent="0.25">
      <c r="A992" s="8">
        <v>2424203</v>
      </c>
      <c r="B992" s="8">
        <v>70</v>
      </c>
      <c r="C992" s="8">
        <v>33</v>
      </c>
      <c r="D992" s="8">
        <v>290</v>
      </c>
      <c r="E992" s="8">
        <v>11</v>
      </c>
      <c r="F992" s="8">
        <v>1</v>
      </c>
      <c r="G992" s="8">
        <v>32</v>
      </c>
      <c r="H992" s="8">
        <v>12</v>
      </c>
      <c r="I992" s="8">
        <v>154800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211.5</v>
      </c>
      <c r="T992" s="8">
        <v>0</v>
      </c>
      <c r="U992" s="8">
        <v>0</v>
      </c>
      <c r="V992" s="8">
        <v>3</v>
      </c>
      <c r="W992" s="8">
        <v>1</v>
      </c>
      <c r="X992" s="8">
        <v>1</v>
      </c>
      <c r="Y992" s="8"/>
      <c r="Z992" s="8">
        <v>2000</v>
      </c>
      <c r="AA992" s="8">
        <v>8000</v>
      </c>
    </row>
    <row r="993" spans="1:27" x14ac:dyDescent="0.25">
      <c r="A993" s="8">
        <v>2424401</v>
      </c>
      <c r="B993" s="8">
        <v>70</v>
      </c>
      <c r="C993" s="8">
        <v>42</v>
      </c>
      <c r="D993" s="8">
        <v>509.7</v>
      </c>
      <c r="E993" s="8">
        <v>11</v>
      </c>
      <c r="F993" s="8">
        <v>1</v>
      </c>
      <c r="G993" s="8">
        <v>23</v>
      </c>
      <c r="H993" s="8">
        <v>12</v>
      </c>
      <c r="I993" s="8">
        <v>217200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431.2</v>
      </c>
      <c r="T993" s="8">
        <v>0</v>
      </c>
      <c r="U993" s="8">
        <v>0</v>
      </c>
      <c r="V993" s="8">
        <v>3</v>
      </c>
      <c r="W993" s="8">
        <v>0</v>
      </c>
      <c r="X993" s="8">
        <v>1</v>
      </c>
      <c r="Y993" s="8"/>
      <c r="Z993" s="8">
        <v>3000</v>
      </c>
      <c r="AA993" s="8">
        <v>8000</v>
      </c>
    </row>
    <row r="994" spans="1:27" x14ac:dyDescent="0.25">
      <c r="A994" s="8">
        <v>2424404</v>
      </c>
      <c r="B994" s="8">
        <v>70</v>
      </c>
      <c r="C994" s="8">
        <v>36</v>
      </c>
      <c r="D994" s="8">
        <v>204.8</v>
      </c>
      <c r="E994" s="8">
        <v>11</v>
      </c>
      <c r="F994" s="8">
        <v>1</v>
      </c>
      <c r="G994" s="8">
        <v>29</v>
      </c>
      <c r="H994" s="8">
        <v>12</v>
      </c>
      <c r="I994" s="8">
        <v>92400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126.3</v>
      </c>
      <c r="T994" s="8">
        <v>0</v>
      </c>
      <c r="U994" s="8">
        <v>0</v>
      </c>
      <c r="V994" s="8">
        <v>3</v>
      </c>
      <c r="W994" s="8">
        <v>1</v>
      </c>
      <c r="X994" s="8">
        <v>1</v>
      </c>
      <c r="Y994" s="8"/>
      <c r="Z994" s="8">
        <v>1000</v>
      </c>
      <c r="AA994" s="8">
        <v>8000</v>
      </c>
    </row>
    <row r="995" spans="1:27" x14ac:dyDescent="0.25">
      <c r="A995" s="8">
        <v>2424601</v>
      </c>
      <c r="B995" s="8">
        <v>70</v>
      </c>
      <c r="C995" s="8">
        <v>56</v>
      </c>
      <c r="D995" s="8">
        <v>509.7</v>
      </c>
      <c r="E995" s="8">
        <v>11</v>
      </c>
      <c r="F995" s="8">
        <v>1</v>
      </c>
      <c r="G995" s="8">
        <v>9</v>
      </c>
      <c r="H995" s="8">
        <v>12</v>
      </c>
      <c r="I995" s="8">
        <v>217200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431.2</v>
      </c>
      <c r="T995" s="8">
        <v>0</v>
      </c>
      <c r="U995" s="8">
        <v>0</v>
      </c>
      <c r="V995" s="8">
        <v>3</v>
      </c>
      <c r="W995" s="8">
        <v>0</v>
      </c>
      <c r="X995" s="8">
        <v>1</v>
      </c>
      <c r="Y995" s="8"/>
      <c r="Z995" s="8">
        <v>3000</v>
      </c>
      <c r="AA995" s="8">
        <v>8000</v>
      </c>
    </row>
    <row r="996" spans="1:27" x14ac:dyDescent="0.25">
      <c r="A996" s="8">
        <v>2424603</v>
      </c>
      <c r="B996" s="8">
        <v>70</v>
      </c>
      <c r="C996" s="8">
        <v>56</v>
      </c>
      <c r="D996" s="8">
        <v>375.2</v>
      </c>
      <c r="E996" s="8">
        <v>11</v>
      </c>
      <c r="F996" s="8">
        <v>1</v>
      </c>
      <c r="G996" s="8">
        <v>9</v>
      </c>
      <c r="H996" s="8">
        <v>12</v>
      </c>
      <c r="I996" s="8">
        <v>217200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296.7</v>
      </c>
      <c r="T996" s="8">
        <v>0</v>
      </c>
      <c r="U996" s="8">
        <v>0</v>
      </c>
      <c r="V996" s="8">
        <v>3</v>
      </c>
      <c r="W996" s="8">
        <v>1</v>
      </c>
      <c r="X996" s="8">
        <v>1</v>
      </c>
      <c r="Y996" s="8"/>
      <c r="Z996" s="8">
        <v>3000</v>
      </c>
      <c r="AA996" s="8">
        <v>8000</v>
      </c>
    </row>
    <row r="997" spans="1:27" x14ac:dyDescent="0.25">
      <c r="A997" s="8">
        <v>2424801</v>
      </c>
      <c r="B997" s="8">
        <v>70</v>
      </c>
      <c r="C997" s="8">
        <v>28</v>
      </c>
      <c r="D997" s="8">
        <v>204.8</v>
      </c>
      <c r="E997" s="8">
        <v>11</v>
      </c>
      <c r="F997" s="8">
        <v>1</v>
      </c>
      <c r="G997" s="8">
        <v>37</v>
      </c>
      <c r="H997" s="8">
        <v>12</v>
      </c>
      <c r="I997" s="8">
        <v>92400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126.3</v>
      </c>
      <c r="T997" s="8">
        <v>0</v>
      </c>
      <c r="U997" s="8">
        <v>0</v>
      </c>
      <c r="V997" s="8">
        <v>3</v>
      </c>
      <c r="W997" s="8">
        <v>1</v>
      </c>
      <c r="X997" s="8">
        <v>1</v>
      </c>
      <c r="Y997" s="8"/>
      <c r="Z997" s="8">
        <v>1000</v>
      </c>
      <c r="AA997" s="8">
        <v>8000</v>
      </c>
    </row>
    <row r="998" spans="1:27" x14ac:dyDescent="0.25">
      <c r="A998" s="8">
        <v>2057103</v>
      </c>
      <c r="B998" s="8">
        <v>70</v>
      </c>
      <c r="C998" s="8">
        <v>38</v>
      </c>
      <c r="D998" s="8">
        <v>290</v>
      </c>
      <c r="E998" s="8">
        <v>11</v>
      </c>
      <c r="F998" s="8">
        <v>1</v>
      </c>
      <c r="G998" s="8">
        <v>27</v>
      </c>
      <c r="H998" s="8">
        <v>12</v>
      </c>
      <c r="I998" s="8">
        <v>154800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211.5</v>
      </c>
      <c r="T998" s="8">
        <v>0</v>
      </c>
      <c r="U998" s="8">
        <v>0</v>
      </c>
      <c r="V998" s="8">
        <v>3</v>
      </c>
      <c r="W998" s="8">
        <v>1</v>
      </c>
      <c r="X998" s="8">
        <v>1</v>
      </c>
      <c r="Y998" s="8"/>
      <c r="Z998" s="8">
        <v>2000</v>
      </c>
      <c r="AA998" s="8">
        <v>8000</v>
      </c>
    </row>
    <row r="999" spans="1:27" x14ac:dyDescent="0.25">
      <c r="A999" s="8">
        <v>2054502</v>
      </c>
      <c r="B999" s="8">
        <v>70</v>
      </c>
      <c r="C999" s="8">
        <v>43</v>
      </c>
      <c r="D999" s="8">
        <v>509.7</v>
      </c>
      <c r="E999" s="8">
        <v>11</v>
      </c>
      <c r="F999" s="8">
        <v>1</v>
      </c>
      <c r="G999" s="8">
        <v>22</v>
      </c>
      <c r="H999" s="8">
        <v>12</v>
      </c>
      <c r="I999" s="8">
        <v>217200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431.2</v>
      </c>
      <c r="T999" s="8">
        <v>0</v>
      </c>
      <c r="U999" s="8">
        <v>0</v>
      </c>
      <c r="V999" s="8">
        <v>3</v>
      </c>
      <c r="W999" s="8">
        <v>0</v>
      </c>
      <c r="X999" s="8">
        <v>1</v>
      </c>
      <c r="Y999" s="8"/>
      <c r="Z999" s="8">
        <v>3000</v>
      </c>
      <c r="AA999" s="8">
        <v>8000</v>
      </c>
    </row>
    <row r="1000" spans="1:27" x14ac:dyDescent="0.25">
      <c r="A1000" s="8">
        <v>2424901</v>
      </c>
      <c r="B1000" s="8">
        <v>70</v>
      </c>
      <c r="C1000" s="8">
        <v>20</v>
      </c>
      <c r="D1000" s="8">
        <v>204.8</v>
      </c>
      <c r="E1000" s="8">
        <v>11</v>
      </c>
      <c r="F1000" s="8">
        <v>1</v>
      </c>
      <c r="G1000" s="8">
        <v>45</v>
      </c>
      <c r="H1000" s="8">
        <v>12</v>
      </c>
      <c r="I1000" s="8">
        <v>92400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126.3</v>
      </c>
      <c r="T1000" s="8">
        <v>0</v>
      </c>
      <c r="U1000" s="8">
        <v>0</v>
      </c>
      <c r="V1000" s="8">
        <v>3</v>
      </c>
      <c r="W1000" s="8">
        <v>1</v>
      </c>
      <c r="X1000" s="8">
        <v>1</v>
      </c>
      <c r="Y1000" s="8"/>
      <c r="Z1000" s="8">
        <v>1000</v>
      </c>
      <c r="AA1000" s="8">
        <v>8000</v>
      </c>
    </row>
    <row r="1001" spans="1:27" x14ac:dyDescent="0.25">
      <c r="A1001" s="8">
        <v>2424902</v>
      </c>
      <c r="B1001" s="8">
        <v>70</v>
      </c>
      <c r="C1001" s="8">
        <v>18</v>
      </c>
      <c r="D1001" s="8">
        <v>204.8</v>
      </c>
      <c r="E1001" s="8">
        <v>11</v>
      </c>
      <c r="F1001" s="8">
        <v>1</v>
      </c>
      <c r="G1001" s="8">
        <v>47</v>
      </c>
      <c r="H1001" s="8">
        <v>12</v>
      </c>
      <c r="I1001" s="8">
        <v>92400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126.3</v>
      </c>
      <c r="T1001" s="8">
        <v>0</v>
      </c>
      <c r="U1001" s="8">
        <v>0</v>
      </c>
      <c r="V1001" s="8">
        <v>3</v>
      </c>
      <c r="W1001" s="8">
        <v>1</v>
      </c>
      <c r="X1001" s="8">
        <v>1</v>
      </c>
      <c r="Y1001" s="8"/>
      <c r="Z1001" s="8">
        <v>1000</v>
      </c>
      <c r="AA1001" s="8">
        <v>8000</v>
      </c>
    </row>
    <row r="1002" spans="1:27" x14ac:dyDescent="0.25">
      <c r="A1002" s="8">
        <v>2424903</v>
      </c>
      <c r="B1002" s="8">
        <v>70</v>
      </c>
      <c r="C1002" s="8">
        <v>41</v>
      </c>
      <c r="D1002" s="8">
        <v>375.2</v>
      </c>
      <c r="E1002" s="8">
        <v>11</v>
      </c>
      <c r="F1002" s="8">
        <v>1</v>
      </c>
      <c r="G1002" s="8">
        <v>24</v>
      </c>
      <c r="H1002" s="8">
        <v>12</v>
      </c>
      <c r="I1002" s="8">
        <v>217200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296.7</v>
      </c>
      <c r="T1002" s="8">
        <v>0</v>
      </c>
      <c r="U1002" s="8">
        <v>0</v>
      </c>
      <c r="V1002" s="8">
        <v>3</v>
      </c>
      <c r="W1002" s="8">
        <v>1</v>
      </c>
      <c r="X1002" s="8">
        <v>1</v>
      </c>
      <c r="Y1002" s="8"/>
      <c r="Z1002" s="8">
        <v>3000</v>
      </c>
      <c r="AA1002" s="8">
        <v>8000</v>
      </c>
    </row>
    <row r="1003" spans="1:27" x14ac:dyDescent="0.25">
      <c r="A1003" s="8">
        <v>2379204</v>
      </c>
      <c r="B1003" s="8">
        <v>70</v>
      </c>
      <c r="C1003" s="8">
        <v>51</v>
      </c>
      <c r="D1003" s="8">
        <v>509.7</v>
      </c>
      <c r="E1003" s="8">
        <v>11</v>
      </c>
      <c r="F1003" s="8">
        <v>1</v>
      </c>
      <c r="G1003" s="8">
        <v>14</v>
      </c>
      <c r="H1003" s="8">
        <v>12</v>
      </c>
      <c r="I1003" s="8">
        <v>217200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431.2</v>
      </c>
      <c r="T1003" s="8">
        <v>0</v>
      </c>
      <c r="U1003" s="8">
        <v>0</v>
      </c>
      <c r="V1003" s="8">
        <v>3</v>
      </c>
      <c r="W1003" s="8">
        <v>0</v>
      </c>
      <c r="X1003" s="8">
        <v>1</v>
      </c>
      <c r="Y1003" s="8"/>
      <c r="Z1003" s="8">
        <v>3000</v>
      </c>
      <c r="AA1003" s="8">
        <v>8000</v>
      </c>
    </row>
    <row r="1004" spans="1:27" x14ac:dyDescent="0.25">
      <c r="A1004" s="8">
        <v>2425401</v>
      </c>
      <c r="B1004" s="8">
        <v>70</v>
      </c>
      <c r="C1004" s="8">
        <v>55</v>
      </c>
      <c r="D1004" s="8">
        <v>262</v>
      </c>
      <c r="E1004" s="8">
        <v>11</v>
      </c>
      <c r="F1004" s="8">
        <v>1</v>
      </c>
      <c r="G1004" s="8">
        <v>10</v>
      </c>
      <c r="H1004" s="8">
        <v>12</v>
      </c>
      <c r="I1004" s="8">
        <v>92400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183.5</v>
      </c>
      <c r="T1004" s="8">
        <v>0</v>
      </c>
      <c r="U1004" s="8">
        <v>0</v>
      </c>
      <c r="V1004" s="8">
        <v>3</v>
      </c>
      <c r="W1004" s="8">
        <v>0</v>
      </c>
      <c r="X1004" s="8">
        <v>1</v>
      </c>
      <c r="Y1004" s="8"/>
      <c r="Z1004" s="8">
        <v>1000</v>
      </c>
      <c r="AA1004" s="8">
        <v>8000</v>
      </c>
    </row>
    <row r="1005" spans="1:27" x14ac:dyDescent="0.25">
      <c r="A1005" s="8">
        <v>2425403</v>
      </c>
      <c r="B1005" s="8">
        <v>70</v>
      </c>
      <c r="C1005" s="8">
        <v>51</v>
      </c>
      <c r="D1005" s="8">
        <v>204.8</v>
      </c>
      <c r="E1005" s="8">
        <v>11</v>
      </c>
      <c r="F1005" s="8">
        <v>1</v>
      </c>
      <c r="G1005" s="8">
        <v>14</v>
      </c>
      <c r="H1005" s="8">
        <v>12</v>
      </c>
      <c r="I1005" s="8">
        <v>92400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126.3</v>
      </c>
      <c r="T1005" s="8">
        <v>0</v>
      </c>
      <c r="U1005" s="8">
        <v>0</v>
      </c>
      <c r="V1005" s="8">
        <v>3</v>
      </c>
      <c r="W1005" s="8">
        <v>1</v>
      </c>
      <c r="X1005" s="8">
        <v>1</v>
      </c>
      <c r="Y1005" s="8"/>
      <c r="Z1005" s="8">
        <v>1000</v>
      </c>
      <c r="AA1005" s="8">
        <v>8000</v>
      </c>
    </row>
    <row r="1006" spans="1:27" x14ac:dyDescent="0.25">
      <c r="A1006" s="8">
        <v>2425801</v>
      </c>
      <c r="B1006" s="8">
        <v>70</v>
      </c>
      <c r="C1006" s="8">
        <v>52</v>
      </c>
      <c r="D1006" s="8">
        <v>375.2</v>
      </c>
      <c r="E1006" s="8">
        <v>11</v>
      </c>
      <c r="F1006" s="8">
        <v>1</v>
      </c>
      <c r="G1006" s="8">
        <v>13</v>
      </c>
      <c r="H1006" s="8">
        <v>12</v>
      </c>
      <c r="I1006" s="8">
        <v>217200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296.7</v>
      </c>
      <c r="T1006" s="8">
        <v>0</v>
      </c>
      <c r="U1006" s="8">
        <v>0</v>
      </c>
      <c r="V1006" s="8">
        <v>3</v>
      </c>
      <c r="W1006" s="8">
        <v>1</v>
      </c>
      <c r="X1006" s="8">
        <v>1</v>
      </c>
      <c r="Y1006" s="8"/>
      <c r="Z1006" s="8">
        <v>3000</v>
      </c>
      <c r="AA1006" s="8">
        <v>8000</v>
      </c>
    </row>
    <row r="1007" spans="1:27" x14ac:dyDescent="0.25">
      <c r="A1007" s="8">
        <v>720204</v>
      </c>
      <c r="B1007" s="8">
        <v>70</v>
      </c>
      <c r="C1007" s="8">
        <v>57</v>
      </c>
      <c r="D1007" s="8">
        <v>290</v>
      </c>
      <c r="E1007" s="8">
        <v>11</v>
      </c>
      <c r="F1007" s="8">
        <v>1</v>
      </c>
      <c r="G1007" s="8">
        <v>8</v>
      </c>
      <c r="H1007" s="8">
        <v>12</v>
      </c>
      <c r="I1007" s="8">
        <v>154800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211.5</v>
      </c>
      <c r="T1007" s="8">
        <v>0</v>
      </c>
      <c r="U1007" s="8">
        <v>0</v>
      </c>
      <c r="V1007" s="8">
        <v>3</v>
      </c>
      <c r="W1007" s="8">
        <v>1</v>
      </c>
      <c r="X1007" s="8">
        <v>1</v>
      </c>
      <c r="Y1007" s="8"/>
      <c r="Z1007" s="8">
        <v>2000</v>
      </c>
      <c r="AA1007" s="8">
        <v>8000</v>
      </c>
    </row>
    <row r="1008" spans="1:27" x14ac:dyDescent="0.25">
      <c r="A1008" s="8">
        <v>720205</v>
      </c>
      <c r="B1008" s="8">
        <v>70</v>
      </c>
      <c r="C1008" s="8">
        <v>55</v>
      </c>
      <c r="D1008" s="8">
        <v>385.9</v>
      </c>
      <c r="E1008" s="8">
        <v>11</v>
      </c>
      <c r="F1008" s="8">
        <v>1</v>
      </c>
      <c r="G1008" s="8">
        <v>10</v>
      </c>
      <c r="H1008" s="8">
        <v>12</v>
      </c>
      <c r="I1008" s="8">
        <v>154800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307.39999999999998</v>
      </c>
      <c r="T1008" s="8">
        <v>0</v>
      </c>
      <c r="U1008" s="8">
        <v>0</v>
      </c>
      <c r="V1008" s="8">
        <v>3</v>
      </c>
      <c r="W1008" s="8">
        <v>0</v>
      </c>
      <c r="X1008" s="8">
        <v>1</v>
      </c>
      <c r="Y1008" s="8"/>
      <c r="Z1008" s="8">
        <v>2000</v>
      </c>
      <c r="AA1008" s="8">
        <v>8000</v>
      </c>
    </row>
    <row r="1009" spans="1:27" x14ac:dyDescent="0.25">
      <c r="A1009" s="8">
        <v>2425901</v>
      </c>
      <c r="B1009" s="8">
        <v>70</v>
      </c>
      <c r="C1009" s="8">
        <v>45</v>
      </c>
      <c r="D1009" s="8">
        <v>633.6</v>
      </c>
      <c r="E1009" s="8">
        <v>11</v>
      </c>
      <c r="F1009" s="8">
        <v>1</v>
      </c>
      <c r="G1009" s="8">
        <v>20</v>
      </c>
      <c r="H1009" s="8">
        <v>12</v>
      </c>
      <c r="I1009" s="8">
        <v>279600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555.1</v>
      </c>
      <c r="T1009" s="8">
        <v>0</v>
      </c>
      <c r="U1009" s="8">
        <v>0</v>
      </c>
      <c r="V1009" s="8">
        <v>3</v>
      </c>
      <c r="W1009" s="8">
        <v>0</v>
      </c>
      <c r="X1009" s="8">
        <v>1</v>
      </c>
      <c r="Y1009" s="8"/>
      <c r="Z1009" s="8">
        <v>4000</v>
      </c>
      <c r="AA1009" s="8">
        <v>8000</v>
      </c>
    </row>
    <row r="1010" spans="1:27" x14ac:dyDescent="0.25">
      <c r="A1010" s="8">
        <v>2425902</v>
      </c>
      <c r="B1010" s="8">
        <v>70</v>
      </c>
      <c r="C1010" s="8">
        <v>53</v>
      </c>
      <c r="D1010" s="8">
        <v>460.4</v>
      </c>
      <c r="E1010" s="8">
        <v>11</v>
      </c>
      <c r="F1010" s="8">
        <v>1</v>
      </c>
      <c r="G1010" s="8">
        <v>12</v>
      </c>
      <c r="H1010" s="8">
        <v>12</v>
      </c>
      <c r="I1010" s="8">
        <v>279600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381.9</v>
      </c>
      <c r="T1010" s="8">
        <v>0</v>
      </c>
      <c r="U1010" s="8">
        <v>0</v>
      </c>
      <c r="V1010" s="8">
        <v>3</v>
      </c>
      <c r="W1010" s="8">
        <v>1</v>
      </c>
      <c r="X1010" s="8">
        <v>1</v>
      </c>
      <c r="Y1010" s="8"/>
      <c r="Z1010" s="8">
        <v>4000</v>
      </c>
      <c r="AA1010" s="8">
        <v>8000</v>
      </c>
    </row>
    <row r="1011" spans="1:27" x14ac:dyDescent="0.25">
      <c r="A1011" s="8">
        <v>2426101</v>
      </c>
      <c r="B1011" s="8">
        <v>70</v>
      </c>
      <c r="C1011" s="8">
        <v>50</v>
      </c>
      <c r="D1011" s="8">
        <v>290</v>
      </c>
      <c r="E1011" s="8">
        <v>11</v>
      </c>
      <c r="F1011" s="8">
        <v>1</v>
      </c>
      <c r="G1011" s="8">
        <v>15</v>
      </c>
      <c r="H1011" s="8">
        <v>12</v>
      </c>
      <c r="I1011" s="8">
        <v>154800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211.5</v>
      </c>
      <c r="T1011" s="8">
        <v>0</v>
      </c>
      <c r="U1011" s="8">
        <v>0</v>
      </c>
      <c r="V1011" s="8">
        <v>3</v>
      </c>
      <c r="W1011" s="8">
        <v>1</v>
      </c>
      <c r="X1011" s="8">
        <v>1</v>
      </c>
      <c r="Y1011" s="8"/>
      <c r="Z1011" s="8">
        <v>2000</v>
      </c>
      <c r="AA1011" s="8">
        <v>8000</v>
      </c>
    </row>
    <row r="1012" spans="1:27" x14ac:dyDescent="0.25">
      <c r="A1012" s="8">
        <v>2426201</v>
      </c>
      <c r="B1012" s="8">
        <v>70</v>
      </c>
      <c r="C1012" s="8">
        <v>49</v>
      </c>
      <c r="D1012" s="8">
        <v>385.9</v>
      </c>
      <c r="E1012" s="8">
        <v>11</v>
      </c>
      <c r="F1012" s="8">
        <v>1</v>
      </c>
      <c r="G1012" s="8">
        <v>16</v>
      </c>
      <c r="H1012" s="8">
        <v>12</v>
      </c>
      <c r="I1012" s="8">
        <v>154800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307.39999999999998</v>
      </c>
      <c r="T1012" s="8">
        <v>0</v>
      </c>
      <c r="U1012" s="8">
        <v>0</v>
      </c>
      <c r="V1012" s="8">
        <v>3</v>
      </c>
      <c r="W1012" s="8">
        <v>0</v>
      </c>
      <c r="X1012" s="8">
        <v>1</v>
      </c>
      <c r="Y1012" s="8"/>
      <c r="Z1012" s="8">
        <v>2000</v>
      </c>
      <c r="AA1012" s="8">
        <v>8000</v>
      </c>
    </row>
    <row r="1013" spans="1:27" x14ac:dyDescent="0.25">
      <c r="A1013" s="8">
        <v>2427401</v>
      </c>
      <c r="B1013" s="8">
        <v>70</v>
      </c>
      <c r="C1013" s="8">
        <v>39</v>
      </c>
      <c r="D1013" s="8">
        <v>375.2</v>
      </c>
      <c r="E1013" s="8">
        <v>11</v>
      </c>
      <c r="F1013" s="8">
        <v>1</v>
      </c>
      <c r="G1013" s="8">
        <v>26</v>
      </c>
      <c r="H1013" s="8">
        <v>12</v>
      </c>
      <c r="I1013" s="8">
        <v>217200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296.7</v>
      </c>
      <c r="T1013" s="8">
        <v>0</v>
      </c>
      <c r="U1013" s="8">
        <v>0</v>
      </c>
      <c r="V1013" s="8">
        <v>3</v>
      </c>
      <c r="W1013" s="8">
        <v>1</v>
      </c>
      <c r="X1013" s="8">
        <v>1</v>
      </c>
      <c r="Y1013" s="8"/>
      <c r="Z1013" s="8">
        <v>3000</v>
      </c>
      <c r="AA1013" s="8">
        <v>8000</v>
      </c>
    </row>
    <row r="1014" spans="1:27" x14ac:dyDescent="0.25">
      <c r="A1014" s="8">
        <v>2427701</v>
      </c>
      <c r="B1014" s="8">
        <v>70</v>
      </c>
      <c r="C1014" s="8">
        <v>31</v>
      </c>
      <c r="D1014" s="8">
        <v>385.9</v>
      </c>
      <c r="E1014" s="8">
        <v>11</v>
      </c>
      <c r="F1014" s="8">
        <v>1</v>
      </c>
      <c r="G1014" s="8">
        <v>34</v>
      </c>
      <c r="H1014" s="8">
        <v>12</v>
      </c>
      <c r="I1014" s="8">
        <v>154800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307.39999999999998</v>
      </c>
      <c r="T1014" s="8">
        <v>0</v>
      </c>
      <c r="U1014" s="8">
        <v>0</v>
      </c>
      <c r="V1014" s="8">
        <v>3</v>
      </c>
      <c r="W1014" s="8">
        <v>0</v>
      </c>
      <c r="X1014" s="8">
        <v>1</v>
      </c>
      <c r="Y1014" s="8"/>
      <c r="Z1014" s="8">
        <v>2000</v>
      </c>
      <c r="AA1014" s="8">
        <v>8000</v>
      </c>
    </row>
    <row r="1015" spans="1:27" x14ac:dyDescent="0.25">
      <c r="A1015" s="8">
        <v>2427704</v>
      </c>
      <c r="B1015" s="8">
        <v>70</v>
      </c>
      <c r="C1015" s="8">
        <v>30</v>
      </c>
      <c r="D1015" s="8">
        <v>290</v>
      </c>
      <c r="E1015" s="8">
        <v>11</v>
      </c>
      <c r="F1015" s="8">
        <v>1</v>
      </c>
      <c r="G1015" s="8">
        <v>35</v>
      </c>
      <c r="H1015" s="8">
        <v>12</v>
      </c>
      <c r="I1015" s="8">
        <v>154800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211.5</v>
      </c>
      <c r="T1015" s="8">
        <v>0</v>
      </c>
      <c r="U1015" s="8">
        <v>0</v>
      </c>
      <c r="V1015" s="8">
        <v>3</v>
      </c>
      <c r="W1015" s="8">
        <v>1</v>
      </c>
      <c r="X1015" s="8">
        <v>1</v>
      </c>
      <c r="Y1015" s="8"/>
      <c r="Z1015" s="8">
        <v>2000</v>
      </c>
      <c r="AA1015" s="8">
        <v>8000</v>
      </c>
    </row>
    <row r="1016" spans="1:27" x14ac:dyDescent="0.25">
      <c r="A1016" s="8">
        <v>2428301</v>
      </c>
      <c r="B1016" s="8">
        <v>70</v>
      </c>
      <c r="C1016" s="8">
        <v>36</v>
      </c>
      <c r="D1016" s="8">
        <v>262</v>
      </c>
      <c r="E1016" s="8">
        <v>11</v>
      </c>
      <c r="F1016" s="8">
        <v>1</v>
      </c>
      <c r="G1016" s="8">
        <v>29</v>
      </c>
      <c r="H1016" s="8">
        <v>12</v>
      </c>
      <c r="I1016" s="8">
        <v>92400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183.5</v>
      </c>
      <c r="T1016" s="8">
        <v>0</v>
      </c>
      <c r="U1016" s="8">
        <v>0</v>
      </c>
      <c r="V1016" s="8">
        <v>3</v>
      </c>
      <c r="W1016" s="8">
        <v>0</v>
      </c>
      <c r="X1016" s="8">
        <v>1</v>
      </c>
      <c r="Y1016" s="8"/>
      <c r="Z1016" s="8">
        <v>1000</v>
      </c>
      <c r="AA1016" s="8">
        <v>8000</v>
      </c>
    </row>
    <row r="1017" spans="1:27" x14ac:dyDescent="0.25">
      <c r="A1017" s="8">
        <v>2428601</v>
      </c>
      <c r="B1017" s="8">
        <v>70</v>
      </c>
      <c r="C1017" s="8">
        <v>55</v>
      </c>
      <c r="D1017" s="8">
        <v>204.8</v>
      </c>
      <c r="E1017" s="8">
        <v>11</v>
      </c>
      <c r="F1017" s="8">
        <v>1</v>
      </c>
      <c r="G1017" s="8">
        <v>10</v>
      </c>
      <c r="H1017" s="8">
        <v>12</v>
      </c>
      <c r="I1017" s="8">
        <v>92400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126.3</v>
      </c>
      <c r="T1017" s="8">
        <v>0</v>
      </c>
      <c r="U1017" s="8">
        <v>0</v>
      </c>
      <c r="V1017" s="8">
        <v>3</v>
      </c>
      <c r="W1017" s="8">
        <v>1</v>
      </c>
      <c r="X1017" s="8">
        <v>1</v>
      </c>
      <c r="Y1017" s="8"/>
      <c r="Z1017" s="8">
        <v>1000</v>
      </c>
      <c r="AA1017" s="8">
        <v>8000</v>
      </c>
    </row>
    <row r="1018" spans="1:27" x14ac:dyDescent="0.25">
      <c r="A1018" s="8">
        <v>813004</v>
      </c>
      <c r="B1018" s="8">
        <v>70</v>
      </c>
      <c r="C1018" s="8">
        <v>52</v>
      </c>
      <c r="D1018" s="8">
        <v>204.8</v>
      </c>
      <c r="E1018" s="8">
        <v>11</v>
      </c>
      <c r="F1018" s="8">
        <v>1</v>
      </c>
      <c r="G1018" s="8">
        <v>13</v>
      </c>
      <c r="H1018" s="8">
        <v>12</v>
      </c>
      <c r="I1018" s="8">
        <v>92400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126.3</v>
      </c>
      <c r="T1018" s="8">
        <v>0</v>
      </c>
      <c r="U1018" s="8">
        <v>0</v>
      </c>
      <c r="V1018" s="8">
        <v>3</v>
      </c>
      <c r="W1018" s="8">
        <v>1</v>
      </c>
      <c r="X1018" s="8">
        <v>1</v>
      </c>
      <c r="Y1018" s="8"/>
      <c r="Z1018" s="8">
        <v>1000</v>
      </c>
      <c r="AA1018" s="8">
        <v>8000</v>
      </c>
    </row>
    <row r="1019" spans="1:27" x14ac:dyDescent="0.25">
      <c r="A1019" s="8">
        <v>813005</v>
      </c>
      <c r="B1019" s="8">
        <v>70</v>
      </c>
      <c r="C1019" s="8">
        <v>58</v>
      </c>
      <c r="D1019" s="8">
        <v>262</v>
      </c>
      <c r="E1019" s="8">
        <v>11</v>
      </c>
      <c r="F1019" s="8">
        <v>1</v>
      </c>
      <c r="G1019" s="8">
        <v>7</v>
      </c>
      <c r="H1019" s="8">
        <v>12</v>
      </c>
      <c r="I1019" s="8">
        <v>92400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183.5</v>
      </c>
      <c r="T1019" s="8">
        <v>0</v>
      </c>
      <c r="U1019" s="8">
        <v>0</v>
      </c>
      <c r="V1019" s="8">
        <v>3</v>
      </c>
      <c r="W1019" s="8">
        <v>0</v>
      </c>
      <c r="X1019" s="8">
        <v>1</v>
      </c>
      <c r="Y1019" s="8"/>
      <c r="Z1019" s="8">
        <v>1000</v>
      </c>
      <c r="AA1019" s="8">
        <v>8000</v>
      </c>
    </row>
    <row r="1020" spans="1:27" x14ac:dyDescent="0.25">
      <c r="A1020" s="8">
        <v>2428701</v>
      </c>
      <c r="B1020" s="8">
        <v>70</v>
      </c>
      <c r="C1020" s="8">
        <v>50</v>
      </c>
      <c r="D1020" s="8">
        <v>262</v>
      </c>
      <c r="E1020" s="8">
        <v>11</v>
      </c>
      <c r="F1020" s="8">
        <v>1</v>
      </c>
      <c r="G1020" s="8">
        <v>15</v>
      </c>
      <c r="H1020" s="8">
        <v>12</v>
      </c>
      <c r="I1020" s="8">
        <v>92400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183.5</v>
      </c>
      <c r="T1020" s="8">
        <v>0</v>
      </c>
      <c r="U1020" s="8">
        <v>0</v>
      </c>
      <c r="V1020" s="8">
        <v>3</v>
      </c>
      <c r="W1020" s="8">
        <v>0</v>
      </c>
      <c r="X1020" s="8">
        <v>1</v>
      </c>
      <c r="Y1020" s="8"/>
      <c r="Z1020" s="8">
        <v>1000</v>
      </c>
      <c r="AA1020" s="8">
        <v>8000</v>
      </c>
    </row>
    <row r="1021" spans="1:27" x14ac:dyDescent="0.25">
      <c r="A1021" s="8">
        <v>2429001</v>
      </c>
      <c r="B1021" s="8">
        <v>70</v>
      </c>
      <c r="C1021" s="8">
        <v>45</v>
      </c>
      <c r="D1021" s="8">
        <v>262</v>
      </c>
      <c r="E1021" s="8">
        <v>11</v>
      </c>
      <c r="F1021" s="8">
        <v>1</v>
      </c>
      <c r="G1021" s="8">
        <v>20</v>
      </c>
      <c r="H1021" s="8">
        <v>12</v>
      </c>
      <c r="I1021" s="8">
        <v>92400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183.5</v>
      </c>
      <c r="T1021" s="8">
        <v>0</v>
      </c>
      <c r="U1021" s="8">
        <v>0</v>
      </c>
      <c r="V1021" s="8">
        <v>3</v>
      </c>
      <c r="W1021" s="8">
        <v>0</v>
      </c>
      <c r="X1021" s="8">
        <v>1</v>
      </c>
      <c r="Y1021" s="8"/>
      <c r="Z1021" s="8">
        <v>1000</v>
      </c>
      <c r="AA1021" s="8">
        <v>8000</v>
      </c>
    </row>
    <row r="1022" spans="1:27" x14ac:dyDescent="0.25">
      <c r="A1022" s="8">
        <v>2429101</v>
      </c>
      <c r="B1022" s="8">
        <v>70</v>
      </c>
      <c r="C1022" s="8">
        <v>37</v>
      </c>
      <c r="D1022" s="8">
        <v>262</v>
      </c>
      <c r="E1022" s="8">
        <v>11</v>
      </c>
      <c r="F1022" s="8">
        <v>1</v>
      </c>
      <c r="G1022" s="8">
        <v>28</v>
      </c>
      <c r="H1022" s="8">
        <v>12</v>
      </c>
      <c r="I1022" s="8">
        <v>92400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183.5</v>
      </c>
      <c r="T1022" s="8">
        <v>0</v>
      </c>
      <c r="U1022" s="8">
        <v>0</v>
      </c>
      <c r="V1022" s="8">
        <v>3</v>
      </c>
      <c r="W1022" s="8">
        <v>0</v>
      </c>
      <c r="X1022" s="8">
        <v>1</v>
      </c>
      <c r="Y1022" s="8"/>
      <c r="Z1022" s="8">
        <v>1000</v>
      </c>
      <c r="AA1022" s="8">
        <v>8000</v>
      </c>
    </row>
    <row r="1023" spans="1:27" x14ac:dyDescent="0.25">
      <c r="A1023" s="8">
        <v>2429102</v>
      </c>
      <c r="B1023" s="8">
        <v>70</v>
      </c>
      <c r="C1023" s="8">
        <v>32</v>
      </c>
      <c r="D1023" s="8">
        <v>204.8</v>
      </c>
      <c r="E1023" s="8">
        <v>11</v>
      </c>
      <c r="F1023" s="8">
        <v>1</v>
      </c>
      <c r="G1023" s="8">
        <v>33</v>
      </c>
      <c r="H1023" s="8">
        <v>12</v>
      </c>
      <c r="I1023" s="8">
        <v>92400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126.3</v>
      </c>
      <c r="T1023" s="8">
        <v>0</v>
      </c>
      <c r="U1023" s="8">
        <v>0</v>
      </c>
      <c r="V1023" s="8">
        <v>3</v>
      </c>
      <c r="W1023" s="8">
        <v>1</v>
      </c>
      <c r="X1023" s="8">
        <v>1</v>
      </c>
      <c r="Y1023" s="8"/>
      <c r="Z1023" s="8">
        <v>1000</v>
      </c>
      <c r="AA1023" s="8">
        <v>8000</v>
      </c>
    </row>
    <row r="1024" spans="1:27" x14ac:dyDescent="0.25">
      <c r="A1024" s="8">
        <v>2429601</v>
      </c>
      <c r="B1024" s="8">
        <v>70</v>
      </c>
      <c r="C1024" s="8">
        <v>55</v>
      </c>
      <c r="D1024" s="8">
        <v>204.8</v>
      </c>
      <c r="E1024" s="8">
        <v>11</v>
      </c>
      <c r="F1024" s="8">
        <v>1</v>
      </c>
      <c r="G1024" s="8">
        <v>10</v>
      </c>
      <c r="H1024" s="8">
        <v>12</v>
      </c>
      <c r="I1024" s="8">
        <v>92400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126.3</v>
      </c>
      <c r="T1024" s="8">
        <v>0</v>
      </c>
      <c r="U1024" s="8">
        <v>0</v>
      </c>
      <c r="V1024" s="8">
        <v>3</v>
      </c>
      <c r="W1024" s="8">
        <v>1</v>
      </c>
      <c r="X1024" s="8">
        <v>1</v>
      </c>
      <c r="Y1024" s="8"/>
      <c r="Z1024" s="8">
        <v>1000</v>
      </c>
      <c r="AA1024" s="8">
        <v>8000</v>
      </c>
    </row>
    <row r="1025" spans="1:27" x14ac:dyDescent="0.25">
      <c r="A1025" s="8">
        <v>2429801</v>
      </c>
      <c r="B1025" s="8">
        <v>70</v>
      </c>
      <c r="C1025" s="8">
        <v>49</v>
      </c>
      <c r="D1025" s="8">
        <v>375.2</v>
      </c>
      <c r="E1025" s="8">
        <v>11</v>
      </c>
      <c r="F1025" s="8">
        <v>1</v>
      </c>
      <c r="G1025" s="8">
        <v>16</v>
      </c>
      <c r="H1025" s="8">
        <v>12</v>
      </c>
      <c r="I1025" s="8">
        <v>217200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296.7</v>
      </c>
      <c r="T1025" s="8">
        <v>0</v>
      </c>
      <c r="U1025" s="8">
        <v>0</v>
      </c>
      <c r="V1025" s="8">
        <v>3</v>
      </c>
      <c r="W1025" s="8">
        <v>1</v>
      </c>
      <c r="X1025" s="8">
        <v>1</v>
      </c>
      <c r="Y1025" s="8"/>
      <c r="Z1025" s="8">
        <v>3000</v>
      </c>
      <c r="AA1025" s="8">
        <v>8000</v>
      </c>
    </row>
    <row r="1026" spans="1:27" x14ac:dyDescent="0.25">
      <c r="A1026" s="8">
        <v>2429802</v>
      </c>
      <c r="B1026" s="8">
        <v>70</v>
      </c>
      <c r="C1026" s="8">
        <v>50</v>
      </c>
      <c r="D1026" s="8">
        <v>509.7</v>
      </c>
      <c r="E1026" s="8">
        <v>11</v>
      </c>
      <c r="F1026" s="8">
        <v>1</v>
      </c>
      <c r="G1026" s="8">
        <v>15</v>
      </c>
      <c r="H1026" s="8">
        <v>12</v>
      </c>
      <c r="I1026" s="8">
        <v>217200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431.2</v>
      </c>
      <c r="T1026" s="8">
        <v>0</v>
      </c>
      <c r="U1026" s="8">
        <v>0</v>
      </c>
      <c r="V1026" s="8">
        <v>3</v>
      </c>
      <c r="W1026" s="8">
        <v>0</v>
      </c>
      <c r="X1026" s="8">
        <v>1</v>
      </c>
      <c r="Y1026" s="8"/>
      <c r="Z1026" s="8">
        <v>3000</v>
      </c>
      <c r="AA1026" s="8">
        <v>8000</v>
      </c>
    </row>
    <row r="1027" spans="1:27" x14ac:dyDescent="0.25">
      <c r="A1027" s="8">
        <v>2429702</v>
      </c>
      <c r="B1027" s="8">
        <v>70</v>
      </c>
      <c r="C1027" s="8">
        <v>54</v>
      </c>
      <c r="D1027" s="8">
        <v>375.2</v>
      </c>
      <c r="E1027" s="8">
        <v>11</v>
      </c>
      <c r="F1027" s="8">
        <v>1</v>
      </c>
      <c r="G1027" s="8">
        <v>11</v>
      </c>
      <c r="H1027" s="8">
        <v>12</v>
      </c>
      <c r="I1027" s="8">
        <v>217200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296.7</v>
      </c>
      <c r="T1027" s="8">
        <v>0</v>
      </c>
      <c r="U1027" s="8">
        <v>0</v>
      </c>
      <c r="V1027" s="8">
        <v>3</v>
      </c>
      <c r="W1027" s="8">
        <v>1</v>
      </c>
      <c r="X1027" s="8">
        <v>1</v>
      </c>
      <c r="Y1027" s="8"/>
      <c r="Z1027" s="8">
        <v>3000</v>
      </c>
      <c r="AA1027" s="8">
        <v>8000</v>
      </c>
    </row>
    <row r="1028" spans="1:27" x14ac:dyDescent="0.25">
      <c r="A1028" s="8">
        <v>2430503</v>
      </c>
      <c r="B1028" s="8">
        <v>70</v>
      </c>
      <c r="C1028" s="8">
        <v>32</v>
      </c>
      <c r="D1028" s="8">
        <v>509.7</v>
      </c>
      <c r="E1028" s="8">
        <v>11</v>
      </c>
      <c r="F1028" s="8">
        <v>1</v>
      </c>
      <c r="G1028" s="8">
        <v>33</v>
      </c>
      <c r="H1028" s="8">
        <v>12</v>
      </c>
      <c r="I1028" s="8">
        <v>217200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431.2</v>
      </c>
      <c r="T1028" s="8">
        <v>0</v>
      </c>
      <c r="U1028" s="8">
        <v>0</v>
      </c>
      <c r="V1028" s="8">
        <v>3</v>
      </c>
      <c r="W1028" s="8">
        <v>0</v>
      </c>
      <c r="X1028" s="8">
        <v>1</v>
      </c>
      <c r="Y1028" s="8"/>
      <c r="Z1028" s="8">
        <v>3000</v>
      </c>
      <c r="AA1028" s="8">
        <v>8000</v>
      </c>
    </row>
    <row r="1029" spans="1:27" x14ac:dyDescent="0.25">
      <c r="A1029" s="8">
        <v>2425301</v>
      </c>
      <c r="B1029" s="8">
        <v>70</v>
      </c>
      <c r="C1029" s="8">
        <v>44</v>
      </c>
      <c r="D1029" s="8">
        <v>257.2</v>
      </c>
      <c r="E1029" s="8">
        <v>11</v>
      </c>
      <c r="F1029" s="8">
        <v>1</v>
      </c>
      <c r="G1029" s="8">
        <v>21</v>
      </c>
      <c r="H1029" s="8">
        <v>6</v>
      </c>
      <c r="I1029" s="8">
        <v>92400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180.1</v>
      </c>
      <c r="T1029" s="8">
        <v>27.4</v>
      </c>
      <c r="U1029" s="8">
        <v>0</v>
      </c>
      <c r="V1029" s="8">
        <v>3</v>
      </c>
      <c r="W1029" s="8">
        <v>0</v>
      </c>
      <c r="X1029" s="8">
        <v>1</v>
      </c>
      <c r="Y1029" s="8"/>
      <c r="Z1029" s="8">
        <v>1000</v>
      </c>
      <c r="AA1029" s="8">
        <v>8000</v>
      </c>
    </row>
    <row r="1030" spans="1:27" x14ac:dyDescent="0.25">
      <c r="A1030" s="8">
        <v>2430701</v>
      </c>
      <c r="B1030" s="8">
        <v>70</v>
      </c>
      <c r="C1030" s="8">
        <v>48</v>
      </c>
      <c r="D1030" s="8">
        <v>385.9</v>
      </c>
      <c r="E1030" s="8">
        <v>11</v>
      </c>
      <c r="F1030" s="8">
        <v>1</v>
      </c>
      <c r="G1030" s="8">
        <v>17</v>
      </c>
      <c r="H1030" s="8">
        <v>12</v>
      </c>
      <c r="I1030" s="8">
        <v>154800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307.39999999999998</v>
      </c>
      <c r="T1030" s="8">
        <v>0</v>
      </c>
      <c r="U1030" s="8">
        <v>0</v>
      </c>
      <c r="V1030" s="8">
        <v>3</v>
      </c>
      <c r="W1030" s="8">
        <v>0</v>
      </c>
      <c r="X1030" s="8">
        <v>1</v>
      </c>
      <c r="Y1030" s="8"/>
      <c r="Z1030" s="8">
        <v>2000</v>
      </c>
      <c r="AA1030" s="8">
        <v>8000</v>
      </c>
    </row>
    <row r="1031" spans="1:27" x14ac:dyDescent="0.25">
      <c r="A1031" s="8">
        <v>2431801</v>
      </c>
      <c r="B1031" s="8">
        <v>70</v>
      </c>
      <c r="C1031" s="8">
        <v>37</v>
      </c>
      <c r="D1031" s="8">
        <v>509.7</v>
      </c>
      <c r="E1031" s="8">
        <v>11</v>
      </c>
      <c r="F1031" s="8">
        <v>1</v>
      </c>
      <c r="G1031" s="8">
        <v>28</v>
      </c>
      <c r="H1031" s="8">
        <v>12</v>
      </c>
      <c r="I1031" s="8">
        <v>217200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431.2</v>
      </c>
      <c r="T1031" s="8">
        <v>0</v>
      </c>
      <c r="U1031" s="8">
        <v>0</v>
      </c>
      <c r="V1031" s="8">
        <v>3</v>
      </c>
      <c r="W1031" s="8">
        <v>0</v>
      </c>
      <c r="X1031" s="8">
        <v>1</v>
      </c>
      <c r="Y1031" s="8"/>
      <c r="Z1031" s="8">
        <v>3000</v>
      </c>
      <c r="AA1031" s="8">
        <v>8000</v>
      </c>
    </row>
    <row r="1032" spans="1:27" x14ac:dyDescent="0.25">
      <c r="A1032" s="8">
        <v>2431403</v>
      </c>
      <c r="B1032" s="8">
        <v>70</v>
      </c>
      <c r="C1032" s="8">
        <v>32</v>
      </c>
      <c r="D1032" s="8">
        <v>375.2</v>
      </c>
      <c r="E1032" s="8">
        <v>11</v>
      </c>
      <c r="F1032" s="8">
        <v>1</v>
      </c>
      <c r="G1032" s="8">
        <v>33</v>
      </c>
      <c r="H1032" s="8">
        <v>12</v>
      </c>
      <c r="I1032" s="8">
        <v>217200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296.7</v>
      </c>
      <c r="T1032" s="8">
        <v>0</v>
      </c>
      <c r="U1032" s="8">
        <v>0</v>
      </c>
      <c r="V1032" s="8">
        <v>3</v>
      </c>
      <c r="W1032" s="8">
        <v>1</v>
      </c>
      <c r="X1032" s="8">
        <v>1</v>
      </c>
      <c r="Y1032" s="8"/>
      <c r="Z1032" s="8">
        <v>3000</v>
      </c>
      <c r="AA1032" s="8">
        <v>8000</v>
      </c>
    </row>
    <row r="1033" spans="1:27" x14ac:dyDescent="0.25">
      <c r="A1033" s="8">
        <v>87502</v>
      </c>
      <c r="B1033" s="8">
        <v>70</v>
      </c>
      <c r="C1033" s="8">
        <v>58</v>
      </c>
      <c r="D1033" s="8">
        <v>290</v>
      </c>
      <c r="E1033" s="8">
        <v>11</v>
      </c>
      <c r="F1033" s="8">
        <v>1</v>
      </c>
      <c r="G1033" s="8">
        <v>7</v>
      </c>
      <c r="H1033" s="8">
        <v>12</v>
      </c>
      <c r="I1033" s="8">
        <v>154800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211.5</v>
      </c>
      <c r="T1033" s="8">
        <v>0</v>
      </c>
      <c r="U1033" s="8">
        <v>0</v>
      </c>
      <c r="V1033" s="8">
        <v>3</v>
      </c>
      <c r="W1033" s="8">
        <v>1</v>
      </c>
      <c r="X1033" s="8">
        <v>1</v>
      </c>
      <c r="Y1033" s="8"/>
      <c r="Z1033" s="8">
        <v>2000</v>
      </c>
      <c r="AA1033" s="8">
        <v>8000</v>
      </c>
    </row>
    <row r="1034" spans="1:27" x14ac:dyDescent="0.25">
      <c r="A1034" s="8">
        <v>2432101</v>
      </c>
      <c r="B1034" s="8">
        <v>70</v>
      </c>
      <c r="C1034" s="8">
        <v>55</v>
      </c>
      <c r="D1034" s="8">
        <v>385.9</v>
      </c>
      <c r="E1034" s="8">
        <v>11</v>
      </c>
      <c r="F1034" s="8">
        <v>1</v>
      </c>
      <c r="G1034" s="8">
        <v>10</v>
      </c>
      <c r="H1034" s="8">
        <v>12</v>
      </c>
      <c r="I1034" s="8">
        <v>154800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307.39999999999998</v>
      </c>
      <c r="T1034" s="8">
        <v>0</v>
      </c>
      <c r="U1034" s="8">
        <v>0</v>
      </c>
      <c r="V1034" s="8">
        <v>3</v>
      </c>
      <c r="W1034" s="8">
        <v>0</v>
      </c>
      <c r="X1034" s="8">
        <v>1</v>
      </c>
      <c r="Y1034" s="8"/>
      <c r="Z1034" s="8">
        <v>2000</v>
      </c>
      <c r="AA1034" s="8">
        <v>8000</v>
      </c>
    </row>
    <row r="1035" spans="1:27" x14ac:dyDescent="0.25">
      <c r="A1035" s="8">
        <v>2432103</v>
      </c>
      <c r="B1035" s="8">
        <v>70</v>
      </c>
      <c r="C1035" s="8">
        <v>59</v>
      </c>
      <c r="D1035" s="8">
        <v>290</v>
      </c>
      <c r="E1035" s="8">
        <v>11</v>
      </c>
      <c r="F1035" s="8">
        <v>1</v>
      </c>
      <c r="G1035" s="8">
        <v>6</v>
      </c>
      <c r="H1035" s="8">
        <v>12</v>
      </c>
      <c r="I1035" s="8">
        <v>154800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211.5</v>
      </c>
      <c r="T1035" s="8">
        <v>0</v>
      </c>
      <c r="U1035" s="8">
        <v>0</v>
      </c>
      <c r="V1035" s="8">
        <v>3</v>
      </c>
      <c r="W1035" s="8">
        <v>1</v>
      </c>
      <c r="X1035" s="8">
        <v>1</v>
      </c>
      <c r="Y1035" s="8"/>
      <c r="Z1035" s="8">
        <v>2000</v>
      </c>
      <c r="AA1035" s="8">
        <v>8000</v>
      </c>
    </row>
    <row r="1036" spans="1:27" x14ac:dyDescent="0.25">
      <c r="A1036" s="8">
        <v>2432301</v>
      </c>
      <c r="B1036" s="8">
        <v>70</v>
      </c>
      <c r="C1036" s="8">
        <v>28</v>
      </c>
      <c r="D1036" s="8">
        <v>375.2</v>
      </c>
      <c r="E1036" s="8">
        <v>11</v>
      </c>
      <c r="F1036" s="8">
        <v>1</v>
      </c>
      <c r="G1036" s="8">
        <v>37</v>
      </c>
      <c r="H1036" s="8">
        <v>12</v>
      </c>
      <c r="I1036" s="8">
        <v>217200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296.7</v>
      </c>
      <c r="T1036" s="8">
        <v>0</v>
      </c>
      <c r="U1036" s="8">
        <v>0</v>
      </c>
      <c r="V1036" s="8">
        <v>3</v>
      </c>
      <c r="W1036" s="8">
        <v>1</v>
      </c>
      <c r="X1036" s="8">
        <v>1</v>
      </c>
      <c r="Y1036" s="8"/>
      <c r="Z1036" s="8">
        <v>3000</v>
      </c>
      <c r="AA1036" s="8">
        <v>8000</v>
      </c>
    </row>
    <row r="1037" spans="1:27" x14ac:dyDescent="0.25">
      <c r="A1037" s="8">
        <v>2432401</v>
      </c>
      <c r="B1037" s="8">
        <v>70</v>
      </c>
      <c r="C1037" s="8">
        <v>43</v>
      </c>
      <c r="D1037" s="8">
        <v>201</v>
      </c>
      <c r="E1037" s="8">
        <v>11</v>
      </c>
      <c r="F1037" s="8">
        <v>1</v>
      </c>
      <c r="G1037" s="8">
        <v>22</v>
      </c>
      <c r="H1037" s="8">
        <v>6</v>
      </c>
      <c r="I1037" s="8">
        <v>92400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123.9</v>
      </c>
      <c r="T1037" s="8">
        <v>22.8</v>
      </c>
      <c r="U1037" s="8">
        <v>0</v>
      </c>
      <c r="V1037" s="8">
        <v>3</v>
      </c>
      <c r="W1037" s="8">
        <v>1</v>
      </c>
      <c r="X1037" s="8">
        <v>1</v>
      </c>
      <c r="Y1037" s="8"/>
      <c r="Z1037" s="8">
        <v>1000</v>
      </c>
      <c r="AA1037" s="8">
        <v>8000</v>
      </c>
    </row>
    <row r="1038" spans="1:27" x14ac:dyDescent="0.25">
      <c r="A1038" s="8">
        <v>2432501</v>
      </c>
      <c r="B1038" s="8">
        <v>70</v>
      </c>
      <c r="C1038" s="8">
        <v>30</v>
      </c>
      <c r="D1038" s="8">
        <v>262</v>
      </c>
      <c r="E1038" s="8">
        <v>11</v>
      </c>
      <c r="F1038" s="8">
        <v>1</v>
      </c>
      <c r="G1038" s="8">
        <v>35</v>
      </c>
      <c r="H1038" s="8">
        <v>12</v>
      </c>
      <c r="I1038" s="8">
        <v>92400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183.5</v>
      </c>
      <c r="T1038" s="8">
        <v>0</v>
      </c>
      <c r="U1038" s="8">
        <v>0</v>
      </c>
      <c r="V1038" s="8">
        <v>3</v>
      </c>
      <c r="W1038" s="8">
        <v>0</v>
      </c>
      <c r="X1038" s="8">
        <v>1</v>
      </c>
      <c r="Y1038" s="8"/>
      <c r="Z1038" s="8">
        <v>1000</v>
      </c>
      <c r="AA1038" s="8">
        <v>8000</v>
      </c>
    </row>
    <row r="1039" spans="1:27" x14ac:dyDescent="0.25">
      <c r="A1039" s="8">
        <v>2432503</v>
      </c>
      <c r="B1039" s="8">
        <v>70</v>
      </c>
      <c r="C1039" s="8">
        <v>36</v>
      </c>
      <c r="D1039" s="8">
        <v>204.8</v>
      </c>
      <c r="E1039" s="8">
        <v>11</v>
      </c>
      <c r="F1039" s="8">
        <v>1</v>
      </c>
      <c r="G1039" s="8">
        <v>29</v>
      </c>
      <c r="H1039" s="8">
        <v>12</v>
      </c>
      <c r="I1039" s="8">
        <v>92400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126.3</v>
      </c>
      <c r="T1039" s="8">
        <v>0</v>
      </c>
      <c r="U1039" s="8">
        <v>0</v>
      </c>
      <c r="V1039" s="8">
        <v>3</v>
      </c>
      <c r="W1039" s="8">
        <v>1</v>
      </c>
      <c r="X1039" s="8">
        <v>1</v>
      </c>
      <c r="Y1039" s="8"/>
      <c r="Z1039" s="8">
        <v>1000</v>
      </c>
      <c r="AA1039" s="8">
        <v>8000</v>
      </c>
    </row>
    <row r="1040" spans="1:27" x14ac:dyDescent="0.25">
      <c r="A1040" s="8">
        <v>2432801</v>
      </c>
      <c r="B1040" s="8">
        <v>70</v>
      </c>
      <c r="C1040" s="8">
        <v>36</v>
      </c>
      <c r="D1040" s="8">
        <v>375.2</v>
      </c>
      <c r="E1040" s="8">
        <v>11</v>
      </c>
      <c r="F1040" s="8">
        <v>1</v>
      </c>
      <c r="G1040" s="8">
        <v>29</v>
      </c>
      <c r="H1040" s="8">
        <v>12</v>
      </c>
      <c r="I1040" s="8">
        <v>217200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296.7</v>
      </c>
      <c r="T1040" s="8">
        <v>0</v>
      </c>
      <c r="U1040" s="8">
        <v>0</v>
      </c>
      <c r="V1040" s="8">
        <v>3</v>
      </c>
      <c r="W1040" s="8">
        <v>1</v>
      </c>
      <c r="X1040" s="8">
        <v>1</v>
      </c>
      <c r="Y1040" s="8"/>
      <c r="Z1040" s="8">
        <v>3000</v>
      </c>
      <c r="AA1040" s="8">
        <v>8000</v>
      </c>
    </row>
    <row r="1041" spans="1:27" x14ac:dyDescent="0.25">
      <c r="A1041" s="8">
        <v>2432901</v>
      </c>
      <c r="B1041" s="8">
        <v>70</v>
      </c>
      <c r="C1041" s="8">
        <v>36</v>
      </c>
      <c r="D1041" s="8">
        <v>385.9</v>
      </c>
      <c r="E1041" s="8">
        <v>11</v>
      </c>
      <c r="F1041" s="8">
        <v>1</v>
      </c>
      <c r="G1041" s="8">
        <v>29</v>
      </c>
      <c r="H1041" s="8">
        <v>12</v>
      </c>
      <c r="I1041" s="8">
        <v>154800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307.39999999999998</v>
      </c>
      <c r="T1041" s="8">
        <v>0</v>
      </c>
      <c r="U1041" s="8">
        <v>0</v>
      </c>
      <c r="V1041" s="8">
        <v>3</v>
      </c>
      <c r="W1041" s="8">
        <v>0</v>
      </c>
      <c r="X1041" s="8">
        <v>1</v>
      </c>
      <c r="Y1041" s="8"/>
      <c r="Z1041" s="8">
        <v>2000</v>
      </c>
      <c r="AA1041" s="8">
        <v>8000</v>
      </c>
    </row>
    <row r="1042" spans="1:27" x14ac:dyDescent="0.25">
      <c r="A1042" s="8">
        <v>2432902</v>
      </c>
      <c r="B1042" s="8">
        <v>70</v>
      </c>
      <c r="C1042" s="8">
        <v>33</v>
      </c>
      <c r="D1042" s="8">
        <v>290</v>
      </c>
      <c r="E1042" s="8">
        <v>11</v>
      </c>
      <c r="F1042" s="8">
        <v>1</v>
      </c>
      <c r="G1042" s="8">
        <v>32</v>
      </c>
      <c r="H1042" s="8">
        <v>12</v>
      </c>
      <c r="I1042" s="8">
        <v>154800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211.5</v>
      </c>
      <c r="T1042" s="8">
        <v>0</v>
      </c>
      <c r="U1042" s="8">
        <v>0</v>
      </c>
      <c r="V1042" s="8">
        <v>3</v>
      </c>
      <c r="W1042" s="8">
        <v>1</v>
      </c>
      <c r="X1042" s="8">
        <v>1</v>
      </c>
      <c r="Y1042" s="8"/>
      <c r="Z1042" s="8">
        <v>2000</v>
      </c>
      <c r="AA1042" s="8">
        <v>8000</v>
      </c>
    </row>
    <row r="1043" spans="1:27" x14ac:dyDescent="0.25">
      <c r="A1043" s="8">
        <v>2433201</v>
      </c>
      <c r="B1043" s="8">
        <v>70</v>
      </c>
      <c r="C1043" s="8">
        <v>27</v>
      </c>
      <c r="D1043" s="8">
        <v>633.6</v>
      </c>
      <c r="E1043" s="8">
        <v>11</v>
      </c>
      <c r="F1043" s="8">
        <v>1</v>
      </c>
      <c r="G1043" s="8">
        <v>38</v>
      </c>
      <c r="H1043" s="8">
        <v>12</v>
      </c>
      <c r="I1043" s="8">
        <v>279600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555.1</v>
      </c>
      <c r="T1043" s="8">
        <v>0</v>
      </c>
      <c r="U1043" s="8">
        <v>0</v>
      </c>
      <c r="V1043" s="8">
        <v>3</v>
      </c>
      <c r="W1043" s="8">
        <v>0</v>
      </c>
      <c r="X1043" s="8">
        <v>1</v>
      </c>
      <c r="Y1043" s="8"/>
      <c r="Z1043" s="8">
        <v>4000</v>
      </c>
      <c r="AA1043" s="8">
        <v>8000</v>
      </c>
    </row>
    <row r="1044" spans="1:27" x14ac:dyDescent="0.25">
      <c r="A1044" s="8">
        <v>2433202</v>
      </c>
      <c r="B1044" s="8">
        <v>70</v>
      </c>
      <c r="C1044" s="8">
        <v>27</v>
      </c>
      <c r="D1044" s="8">
        <v>460.4</v>
      </c>
      <c r="E1044" s="8">
        <v>11</v>
      </c>
      <c r="F1044" s="8">
        <v>1</v>
      </c>
      <c r="G1044" s="8">
        <v>38</v>
      </c>
      <c r="H1044" s="8">
        <v>12</v>
      </c>
      <c r="I1044" s="8">
        <v>279600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381.9</v>
      </c>
      <c r="T1044" s="8">
        <v>0</v>
      </c>
      <c r="U1044" s="8">
        <v>0</v>
      </c>
      <c r="V1044" s="8">
        <v>3</v>
      </c>
      <c r="W1044" s="8">
        <v>1</v>
      </c>
      <c r="X1044" s="8">
        <v>1</v>
      </c>
      <c r="Y1044" s="8"/>
      <c r="Z1044" s="8">
        <v>4000</v>
      </c>
      <c r="AA1044" s="8">
        <v>8000</v>
      </c>
    </row>
    <row r="1045" spans="1:27" x14ac:dyDescent="0.25">
      <c r="A1045" s="8">
        <v>2433401</v>
      </c>
      <c r="B1045" s="8">
        <v>70</v>
      </c>
      <c r="C1045" s="8">
        <v>44</v>
      </c>
      <c r="D1045" s="8">
        <v>385.9</v>
      </c>
      <c r="E1045" s="8">
        <v>11</v>
      </c>
      <c r="F1045" s="8">
        <v>1</v>
      </c>
      <c r="G1045" s="8">
        <v>21</v>
      </c>
      <c r="H1045" s="8">
        <v>12</v>
      </c>
      <c r="I1045" s="8">
        <v>154800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307.39999999999998</v>
      </c>
      <c r="T1045" s="8">
        <v>0</v>
      </c>
      <c r="U1045" s="8">
        <v>0</v>
      </c>
      <c r="V1045" s="8">
        <v>3</v>
      </c>
      <c r="W1045" s="8">
        <v>0</v>
      </c>
      <c r="X1045" s="8">
        <v>1</v>
      </c>
      <c r="Y1045" s="8"/>
      <c r="Z1045" s="8">
        <v>2000</v>
      </c>
      <c r="AA1045" s="8">
        <v>8000</v>
      </c>
    </row>
    <row r="1046" spans="1:27" x14ac:dyDescent="0.25">
      <c r="A1046" s="8">
        <v>2433404</v>
      </c>
      <c r="B1046" s="8">
        <v>70</v>
      </c>
      <c r="C1046" s="8">
        <v>44</v>
      </c>
      <c r="D1046" s="8">
        <v>290</v>
      </c>
      <c r="E1046" s="8">
        <v>11</v>
      </c>
      <c r="F1046" s="8">
        <v>1</v>
      </c>
      <c r="G1046" s="8">
        <v>21</v>
      </c>
      <c r="H1046" s="8">
        <v>12</v>
      </c>
      <c r="I1046" s="8">
        <v>154800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211.5</v>
      </c>
      <c r="T1046" s="8">
        <v>0</v>
      </c>
      <c r="U1046" s="8">
        <v>0</v>
      </c>
      <c r="V1046" s="8">
        <v>3</v>
      </c>
      <c r="W1046" s="8">
        <v>1</v>
      </c>
      <c r="X1046" s="8">
        <v>1</v>
      </c>
      <c r="Y1046" s="8"/>
      <c r="Z1046" s="8">
        <v>2000</v>
      </c>
      <c r="AA1046" s="8">
        <v>8000</v>
      </c>
    </row>
    <row r="1047" spans="1:27" x14ac:dyDescent="0.25">
      <c r="A1047" s="8">
        <v>2433801</v>
      </c>
      <c r="B1047" s="8">
        <v>70</v>
      </c>
      <c r="C1047" s="8">
        <v>40</v>
      </c>
      <c r="D1047" s="8">
        <v>385.9</v>
      </c>
      <c r="E1047" s="8">
        <v>11</v>
      </c>
      <c r="F1047" s="8">
        <v>1</v>
      </c>
      <c r="G1047" s="8">
        <v>25</v>
      </c>
      <c r="H1047" s="8">
        <v>12</v>
      </c>
      <c r="I1047" s="8">
        <v>154800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307.39999999999998</v>
      </c>
      <c r="T1047" s="8">
        <v>0</v>
      </c>
      <c r="U1047" s="8">
        <v>0</v>
      </c>
      <c r="V1047" s="8">
        <v>3</v>
      </c>
      <c r="W1047" s="8">
        <v>0</v>
      </c>
      <c r="X1047" s="8">
        <v>1</v>
      </c>
      <c r="Y1047" s="8"/>
      <c r="Z1047" s="8">
        <v>2000</v>
      </c>
      <c r="AA1047" s="8">
        <v>8000</v>
      </c>
    </row>
    <row r="1048" spans="1:27" x14ac:dyDescent="0.25">
      <c r="A1048" s="8">
        <v>2433804</v>
      </c>
      <c r="B1048" s="8">
        <v>70</v>
      </c>
      <c r="C1048" s="8">
        <v>39</v>
      </c>
      <c r="D1048" s="8">
        <v>290</v>
      </c>
      <c r="E1048" s="8">
        <v>11</v>
      </c>
      <c r="F1048" s="8">
        <v>1</v>
      </c>
      <c r="G1048" s="8">
        <v>26</v>
      </c>
      <c r="H1048" s="8">
        <v>12</v>
      </c>
      <c r="I1048" s="8">
        <v>154800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211.5</v>
      </c>
      <c r="T1048" s="8">
        <v>0</v>
      </c>
      <c r="U1048" s="8">
        <v>0</v>
      </c>
      <c r="V1048" s="8">
        <v>3</v>
      </c>
      <c r="W1048" s="8">
        <v>1</v>
      </c>
      <c r="X1048" s="8">
        <v>1</v>
      </c>
      <c r="Y1048" s="8"/>
      <c r="Z1048" s="8">
        <v>2000</v>
      </c>
      <c r="AA1048" s="8">
        <v>8000</v>
      </c>
    </row>
    <row r="1049" spans="1:27" x14ac:dyDescent="0.25">
      <c r="A1049" s="8">
        <v>2434001</v>
      </c>
      <c r="B1049" s="8">
        <v>70</v>
      </c>
      <c r="C1049" s="8">
        <v>38</v>
      </c>
      <c r="D1049" s="8">
        <v>385.9</v>
      </c>
      <c r="E1049" s="8">
        <v>11</v>
      </c>
      <c r="F1049" s="8">
        <v>1</v>
      </c>
      <c r="G1049" s="8">
        <v>27</v>
      </c>
      <c r="H1049" s="8">
        <v>12</v>
      </c>
      <c r="I1049" s="8">
        <v>154800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307.39999999999998</v>
      </c>
      <c r="T1049" s="8">
        <v>0</v>
      </c>
      <c r="U1049" s="8">
        <v>0</v>
      </c>
      <c r="V1049" s="8">
        <v>3</v>
      </c>
      <c r="W1049" s="8">
        <v>0</v>
      </c>
      <c r="X1049" s="8">
        <v>1</v>
      </c>
      <c r="Y1049" s="8"/>
      <c r="Z1049" s="8">
        <v>2000</v>
      </c>
      <c r="AA1049" s="8">
        <v>8000</v>
      </c>
    </row>
    <row r="1050" spans="1:27" x14ac:dyDescent="0.25">
      <c r="A1050" s="8">
        <v>2434003</v>
      </c>
      <c r="B1050" s="8">
        <v>70</v>
      </c>
      <c r="C1050" s="8">
        <v>37</v>
      </c>
      <c r="D1050" s="8">
        <v>290</v>
      </c>
      <c r="E1050" s="8">
        <v>11</v>
      </c>
      <c r="F1050" s="8">
        <v>1</v>
      </c>
      <c r="G1050" s="8">
        <v>28</v>
      </c>
      <c r="H1050" s="8">
        <v>12</v>
      </c>
      <c r="I1050" s="8">
        <v>154800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211.5</v>
      </c>
      <c r="T1050" s="8">
        <v>0</v>
      </c>
      <c r="U1050" s="8">
        <v>0</v>
      </c>
      <c r="V1050" s="8">
        <v>3</v>
      </c>
      <c r="W1050" s="8">
        <v>1</v>
      </c>
      <c r="X1050" s="8">
        <v>1</v>
      </c>
      <c r="Y1050" s="8"/>
      <c r="Z1050" s="8">
        <v>2000</v>
      </c>
      <c r="AA1050" s="8">
        <v>8000</v>
      </c>
    </row>
    <row r="1051" spans="1:27" x14ac:dyDescent="0.25">
      <c r="A1051" s="8">
        <v>2435201</v>
      </c>
      <c r="B1051" s="8">
        <v>70</v>
      </c>
      <c r="C1051" s="8">
        <v>39</v>
      </c>
      <c r="D1051" s="8">
        <v>290</v>
      </c>
      <c r="E1051" s="8">
        <v>11</v>
      </c>
      <c r="F1051" s="8">
        <v>1</v>
      </c>
      <c r="G1051" s="8">
        <v>26</v>
      </c>
      <c r="H1051" s="8">
        <v>12</v>
      </c>
      <c r="I1051" s="8">
        <v>154800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211.5</v>
      </c>
      <c r="T1051" s="8">
        <v>0</v>
      </c>
      <c r="U1051" s="8">
        <v>0</v>
      </c>
      <c r="V1051" s="8">
        <v>3</v>
      </c>
      <c r="W1051" s="8">
        <v>1</v>
      </c>
      <c r="X1051" s="8">
        <v>1</v>
      </c>
      <c r="Y1051" s="8"/>
      <c r="Z1051" s="8">
        <v>2000</v>
      </c>
      <c r="AA1051" s="8">
        <v>8000</v>
      </c>
    </row>
    <row r="1052" spans="1:27" x14ac:dyDescent="0.25">
      <c r="A1052" s="8">
        <v>2435202</v>
      </c>
      <c r="B1052" s="8">
        <v>70</v>
      </c>
      <c r="C1052" s="8">
        <v>47</v>
      </c>
      <c r="D1052" s="8">
        <v>385.9</v>
      </c>
      <c r="E1052" s="8">
        <v>11</v>
      </c>
      <c r="F1052" s="8">
        <v>1</v>
      </c>
      <c r="G1052" s="8">
        <v>18</v>
      </c>
      <c r="H1052" s="8">
        <v>12</v>
      </c>
      <c r="I1052" s="8">
        <v>154800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307.39999999999998</v>
      </c>
      <c r="T1052" s="8">
        <v>0</v>
      </c>
      <c r="U1052" s="8">
        <v>0</v>
      </c>
      <c r="V1052" s="8">
        <v>3</v>
      </c>
      <c r="W1052" s="8">
        <v>0</v>
      </c>
      <c r="X1052" s="8">
        <v>1</v>
      </c>
      <c r="Y1052" s="8"/>
      <c r="Z1052" s="8">
        <v>2000</v>
      </c>
      <c r="AA1052" s="8">
        <v>8000</v>
      </c>
    </row>
    <row r="1053" spans="1:27" x14ac:dyDescent="0.25">
      <c r="A1053" s="8">
        <v>2191402</v>
      </c>
      <c r="B1053" s="8">
        <v>70</v>
      </c>
      <c r="C1053" s="8">
        <v>53</v>
      </c>
      <c r="D1053" s="8">
        <v>375.2</v>
      </c>
      <c r="E1053" s="8">
        <v>11</v>
      </c>
      <c r="F1053" s="8">
        <v>1</v>
      </c>
      <c r="G1053" s="8">
        <v>12</v>
      </c>
      <c r="H1053" s="8">
        <v>12</v>
      </c>
      <c r="I1053" s="8">
        <v>217200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296.7</v>
      </c>
      <c r="T1053" s="8">
        <v>0</v>
      </c>
      <c r="U1053" s="8">
        <v>0</v>
      </c>
      <c r="V1053" s="8">
        <v>3</v>
      </c>
      <c r="W1053" s="8">
        <v>1</v>
      </c>
      <c r="X1053" s="8">
        <v>1</v>
      </c>
      <c r="Y1053" s="8"/>
      <c r="Z1053" s="8">
        <v>3000</v>
      </c>
      <c r="AA1053" s="8">
        <v>8000</v>
      </c>
    </row>
    <row r="1054" spans="1:27" x14ac:dyDescent="0.25">
      <c r="A1054" s="8">
        <v>2191403</v>
      </c>
      <c r="B1054" s="8">
        <v>70</v>
      </c>
      <c r="C1054" s="8">
        <v>49</v>
      </c>
      <c r="D1054" s="8">
        <v>509.7</v>
      </c>
      <c r="E1054" s="8">
        <v>11</v>
      </c>
      <c r="F1054" s="8">
        <v>1</v>
      </c>
      <c r="G1054" s="8">
        <v>16</v>
      </c>
      <c r="H1054" s="8">
        <v>12</v>
      </c>
      <c r="I1054" s="8">
        <v>217200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431.2</v>
      </c>
      <c r="T1054" s="8">
        <v>0</v>
      </c>
      <c r="U1054" s="8">
        <v>0</v>
      </c>
      <c r="V1054" s="8">
        <v>3</v>
      </c>
      <c r="W1054" s="8">
        <v>0</v>
      </c>
      <c r="X1054" s="8">
        <v>1</v>
      </c>
      <c r="Y1054" s="8"/>
      <c r="Z1054" s="8">
        <v>3000</v>
      </c>
      <c r="AA1054" s="8">
        <v>8000</v>
      </c>
    </row>
    <row r="1055" spans="1:27" x14ac:dyDescent="0.25">
      <c r="A1055" s="8">
        <v>2435401</v>
      </c>
      <c r="B1055" s="8">
        <v>70</v>
      </c>
      <c r="C1055" s="8">
        <v>46</v>
      </c>
      <c r="D1055" s="8">
        <v>204.8</v>
      </c>
      <c r="E1055" s="8">
        <v>11</v>
      </c>
      <c r="F1055" s="8">
        <v>1</v>
      </c>
      <c r="G1055" s="8">
        <v>19</v>
      </c>
      <c r="H1055" s="8">
        <v>12</v>
      </c>
      <c r="I1055" s="8">
        <v>92400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126.3</v>
      </c>
      <c r="T1055" s="8">
        <v>0</v>
      </c>
      <c r="U1055" s="8">
        <v>0</v>
      </c>
      <c r="V1055" s="8">
        <v>3</v>
      </c>
      <c r="W1055" s="8">
        <v>1</v>
      </c>
      <c r="X1055" s="8">
        <v>1</v>
      </c>
      <c r="Y1055" s="8"/>
      <c r="Z1055" s="8">
        <v>1000</v>
      </c>
      <c r="AA1055" s="8">
        <v>8000</v>
      </c>
    </row>
    <row r="1056" spans="1:27" x14ac:dyDescent="0.25">
      <c r="A1056" s="8">
        <v>2435701</v>
      </c>
      <c r="B1056" s="8">
        <v>70</v>
      </c>
      <c r="C1056" s="8">
        <v>45</v>
      </c>
      <c r="D1056" s="8">
        <v>290</v>
      </c>
      <c r="E1056" s="8">
        <v>11</v>
      </c>
      <c r="F1056" s="8">
        <v>1</v>
      </c>
      <c r="G1056" s="8">
        <v>20</v>
      </c>
      <c r="H1056" s="8">
        <v>12</v>
      </c>
      <c r="I1056" s="8">
        <v>154800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211.5</v>
      </c>
      <c r="T1056" s="8">
        <v>0</v>
      </c>
      <c r="U1056" s="8">
        <v>0</v>
      </c>
      <c r="V1056" s="8">
        <v>3</v>
      </c>
      <c r="W1056" s="8">
        <v>1</v>
      </c>
      <c r="X1056" s="8">
        <v>1</v>
      </c>
      <c r="Y1056" s="8"/>
      <c r="Z1056" s="8">
        <v>2000</v>
      </c>
      <c r="AA1056" s="8">
        <v>8000</v>
      </c>
    </row>
    <row r="1057" spans="1:27" x14ac:dyDescent="0.25">
      <c r="A1057" s="8">
        <v>2431404</v>
      </c>
      <c r="B1057" s="8">
        <v>70</v>
      </c>
      <c r="C1057" s="8">
        <v>33</v>
      </c>
      <c r="D1057" s="8">
        <v>764.1</v>
      </c>
      <c r="E1057" s="8">
        <v>11</v>
      </c>
      <c r="F1057" s="8">
        <v>1</v>
      </c>
      <c r="G1057" s="8">
        <v>32</v>
      </c>
      <c r="H1057" s="8">
        <v>12</v>
      </c>
      <c r="I1057" s="8">
        <v>217200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685.6</v>
      </c>
      <c r="T1057" s="8">
        <v>0</v>
      </c>
      <c r="U1057" s="8">
        <v>0</v>
      </c>
      <c r="V1057" s="8">
        <v>3</v>
      </c>
      <c r="W1057" s="8">
        <v>0</v>
      </c>
      <c r="X1057" s="8">
        <v>1</v>
      </c>
      <c r="Y1057" s="8"/>
      <c r="Z1057" s="8">
        <v>3000</v>
      </c>
      <c r="AA1057" s="8">
        <v>8000</v>
      </c>
    </row>
    <row r="1058" spans="1:27" x14ac:dyDescent="0.25">
      <c r="A1058" s="8">
        <v>2437201</v>
      </c>
      <c r="B1058" s="8">
        <v>70</v>
      </c>
      <c r="C1058" s="8">
        <v>43</v>
      </c>
      <c r="D1058" s="8">
        <v>262</v>
      </c>
      <c r="E1058" s="8">
        <v>10</v>
      </c>
      <c r="F1058" s="8">
        <v>1</v>
      </c>
      <c r="G1058" s="8">
        <v>22</v>
      </c>
      <c r="H1058" s="8">
        <v>12</v>
      </c>
      <c r="I1058" s="8">
        <v>92400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183.5</v>
      </c>
      <c r="T1058" s="8">
        <v>0</v>
      </c>
      <c r="U1058" s="8">
        <v>0</v>
      </c>
      <c r="V1058" s="8">
        <v>3</v>
      </c>
      <c r="W1058" s="8">
        <v>0</v>
      </c>
      <c r="X1058" s="8">
        <v>1</v>
      </c>
      <c r="Y1058" s="8"/>
      <c r="Z1058" s="8">
        <v>1000</v>
      </c>
      <c r="AA1058" s="8">
        <v>8000</v>
      </c>
    </row>
    <row r="1059" spans="1:27" x14ac:dyDescent="0.25">
      <c r="A1059" s="8">
        <v>2437202</v>
      </c>
      <c r="B1059" s="8">
        <v>70</v>
      </c>
      <c r="C1059" s="8">
        <v>41</v>
      </c>
      <c r="D1059" s="8">
        <v>204.8</v>
      </c>
      <c r="E1059" s="8">
        <v>10</v>
      </c>
      <c r="F1059" s="8">
        <v>1</v>
      </c>
      <c r="G1059" s="8">
        <v>24</v>
      </c>
      <c r="H1059" s="8">
        <v>12</v>
      </c>
      <c r="I1059" s="8">
        <v>92400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126.3</v>
      </c>
      <c r="T1059" s="8">
        <v>0</v>
      </c>
      <c r="U1059" s="8">
        <v>0</v>
      </c>
      <c r="V1059" s="8">
        <v>3</v>
      </c>
      <c r="W1059" s="8">
        <v>1</v>
      </c>
      <c r="X1059" s="8">
        <v>1</v>
      </c>
      <c r="Y1059" s="8"/>
      <c r="Z1059" s="8">
        <v>1000</v>
      </c>
      <c r="AA1059" s="8">
        <v>8000</v>
      </c>
    </row>
    <row r="1060" spans="1:27" x14ac:dyDescent="0.25">
      <c r="A1060" s="8">
        <v>2437502</v>
      </c>
      <c r="B1060" s="8">
        <v>70</v>
      </c>
      <c r="C1060" s="8">
        <v>46</v>
      </c>
      <c r="D1060" s="8">
        <v>290</v>
      </c>
      <c r="E1060" s="8">
        <v>10</v>
      </c>
      <c r="F1060" s="8">
        <v>1</v>
      </c>
      <c r="G1060" s="8">
        <v>19</v>
      </c>
      <c r="H1060" s="8">
        <v>12</v>
      </c>
      <c r="I1060" s="8">
        <v>154800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211.5</v>
      </c>
      <c r="T1060" s="8">
        <v>0</v>
      </c>
      <c r="U1060" s="8">
        <v>0</v>
      </c>
      <c r="V1060" s="8">
        <v>3</v>
      </c>
      <c r="W1060" s="8">
        <v>1</v>
      </c>
      <c r="X1060" s="8">
        <v>1</v>
      </c>
      <c r="Y1060" s="8"/>
      <c r="Z1060" s="8">
        <v>2000</v>
      </c>
      <c r="AA1060" s="8">
        <v>8000</v>
      </c>
    </row>
    <row r="1061" spans="1:27" x14ac:dyDescent="0.25">
      <c r="A1061" s="8">
        <v>2437505</v>
      </c>
      <c r="B1061" s="8">
        <v>70</v>
      </c>
      <c r="C1061" s="8">
        <v>48</v>
      </c>
      <c r="D1061" s="8">
        <v>385.9</v>
      </c>
      <c r="E1061" s="8">
        <v>10</v>
      </c>
      <c r="F1061" s="8">
        <v>1</v>
      </c>
      <c r="G1061" s="8">
        <v>17</v>
      </c>
      <c r="H1061" s="8">
        <v>12</v>
      </c>
      <c r="I1061" s="8">
        <v>154800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307.39999999999998</v>
      </c>
      <c r="T1061" s="8">
        <v>0</v>
      </c>
      <c r="U1061" s="8">
        <v>0</v>
      </c>
      <c r="V1061" s="8">
        <v>3</v>
      </c>
      <c r="W1061" s="8">
        <v>0</v>
      </c>
      <c r="X1061" s="8">
        <v>1</v>
      </c>
      <c r="Y1061" s="8"/>
      <c r="Z1061" s="8">
        <v>2000</v>
      </c>
      <c r="AA1061" s="8">
        <v>8000</v>
      </c>
    </row>
    <row r="1062" spans="1:27" x14ac:dyDescent="0.25">
      <c r="A1062" s="8">
        <v>2405805</v>
      </c>
      <c r="B1062" s="8">
        <v>70</v>
      </c>
      <c r="C1062" s="8">
        <v>38</v>
      </c>
      <c r="D1062" s="8">
        <v>385.9</v>
      </c>
      <c r="E1062" s="8">
        <v>10</v>
      </c>
      <c r="F1062" s="8">
        <v>1</v>
      </c>
      <c r="G1062" s="8">
        <v>27</v>
      </c>
      <c r="H1062" s="8">
        <v>12</v>
      </c>
      <c r="I1062" s="8">
        <v>154800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307.39999999999998</v>
      </c>
      <c r="T1062" s="8">
        <v>0</v>
      </c>
      <c r="U1062" s="8">
        <v>0</v>
      </c>
      <c r="V1062" s="8">
        <v>3</v>
      </c>
      <c r="W1062" s="8">
        <v>0</v>
      </c>
      <c r="X1062" s="8">
        <v>1</v>
      </c>
      <c r="Y1062" s="8"/>
      <c r="Z1062" s="8">
        <v>2000</v>
      </c>
      <c r="AA1062" s="8">
        <v>8000</v>
      </c>
    </row>
    <row r="1063" spans="1:27" x14ac:dyDescent="0.25">
      <c r="A1063" s="8">
        <v>2435601</v>
      </c>
      <c r="B1063" s="8">
        <v>70</v>
      </c>
      <c r="C1063" s="8">
        <v>34</v>
      </c>
      <c r="D1063" s="8">
        <v>385.9</v>
      </c>
      <c r="E1063" s="8">
        <v>11</v>
      </c>
      <c r="F1063" s="8">
        <v>1</v>
      </c>
      <c r="G1063" s="8">
        <v>31</v>
      </c>
      <c r="H1063" s="8">
        <v>12</v>
      </c>
      <c r="I1063" s="8">
        <v>154800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307.39999999999998</v>
      </c>
      <c r="T1063" s="8">
        <v>0</v>
      </c>
      <c r="U1063" s="8">
        <v>0</v>
      </c>
      <c r="V1063" s="8">
        <v>3</v>
      </c>
      <c r="W1063" s="8">
        <v>0</v>
      </c>
      <c r="X1063" s="8">
        <v>1</v>
      </c>
      <c r="Y1063" s="8"/>
      <c r="Z1063" s="8">
        <v>2000</v>
      </c>
      <c r="AA1063" s="8">
        <v>8000</v>
      </c>
    </row>
    <row r="1064" spans="1:27" x14ac:dyDescent="0.25">
      <c r="A1064" s="8">
        <v>2438101</v>
      </c>
      <c r="B1064" s="8">
        <v>70</v>
      </c>
      <c r="C1064" s="8">
        <v>25</v>
      </c>
      <c r="D1064" s="8">
        <v>204.8</v>
      </c>
      <c r="E1064" s="8">
        <v>10</v>
      </c>
      <c r="F1064" s="8">
        <v>1</v>
      </c>
      <c r="G1064" s="8">
        <v>40</v>
      </c>
      <c r="H1064" s="8">
        <v>12</v>
      </c>
      <c r="I1064" s="8">
        <v>92400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126.3</v>
      </c>
      <c r="T1064" s="8">
        <v>0</v>
      </c>
      <c r="U1064" s="8">
        <v>0</v>
      </c>
      <c r="V1064" s="8">
        <v>3</v>
      </c>
      <c r="W1064" s="8">
        <v>1</v>
      </c>
      <c r="X1064" s="8">
        <v>1</v>
      </c>
      <c r="Y1064" s="8"/>
      <c r="Z1064" s="8">
        <v>1000</v>
      </c>
      <c r="AA1064" s="8">
        <v>8000</v>
      </c>
    </row>
    <row r="1065" spans="1:27" x14ac:dyDescent="0.25">
      <c r="A1065" s="8">
        <v>2438201</v>
      </c>
      <c r="B1065" s="8">
        <v>70</v>
      </c>
      <c r="C1065" s="8">
        <v>45</v>
      </c>
      <c r="D1065" s="8">
        <v>290</v>
      </c>
      <c r="E1065" s="8">
        <v>10</v>
      </c>
      <c r="F1065" s="8">
        <v>1</v>
      </c>
      <c r="G1065" s="8">
        <v>20</v>
      </c>
      <c r="H1065" s="8">
        <v>12</v>
      </c>
      <c r="I1065" s="8">
        <v>154800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211.5</v>
      </c>
      <c r="T1065" s="8">
        <v>0</v>
      </c>
      <c r="U1065" s="8">
        <v>0</v>
      </c>
      <c r="V1065" s="8">
        <v>3</v>
      </c>
      <c r="W1065" s="8">
        <v>1</v>
      </c>
      <c r="X1065" s="8">
        <v>1</v>
      </c>
      <c r="Y1065" s="8"/>
      <c r="Z1065" s="8">
        <v>2000</v>
      </c>
      <c r="AA1065" s="8">
        <v>8000</v>
      </c>
    </row>
    <row r="1066" spans="1:27" x14ac:dyDescent="0.25">
      <c r="A1066" s="8">
        <v>2435604</v>
      </c>
      <c r="B1066" s="8">
        <v>70</v>
      </c>
      <c r="C1066" s="8">
        <v>38</v>
      </c>
      <c r="D1066" s="8">
        <v>290</v>
      </c>
      <c r="E1066" s="8">
        <v>11</v>
      </c>
      <c r="F1066" s="8">
        <v>1</v>
      </c>
      <c r="G1066" s="8">
        <v>27</v>
      </c>
      <c r="H1066" s="8">
        <v>12</v>
      </c>
      <c r="I1066" s="8">
        <v>154800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211.5</v>
      </c>
      <c r="T1066" s="8">
        <v>0</v>
      </c>
      <c r="U1066" s="8">
        <v>0</v>
      </c>
      <c r="V1066" s="8">
        <v>3</v>
      </c>
      <c r="W1066" s="8">
        <v>1</v>
      </c>
      <c r="X1066" s="8">
        <v>1</v>
      </c>
      <c r="Y1066" s="8"/>
      <c r="Z1066" s="8">
        <v>2000</v>
      </c>
      <c r="AA1066" s="8">
        <v>8000</v>
      </c>
    </row>
    <row r="1067" spans="1:27" x14ac:dyDescent="0.25">
      <c r="A1067" s="8">
        <v>2438901</v>
      </c>
      <c r="B1067" s="8">
        <v>70</v>
      </c>
      <c r="C1067" s="8">
        <v>43</v>
      </c>
      <c r="D1067" s="8">
        <v>460.4</v>
      </c>
      <c r="E1067" s="8">
        <v>10</v>
      </c>
      <c r="F1067" s="8">
        <v>1</v>
      </c>
      <c r="G1067" s="8">
        <v>22</v>
      </c>
      <c r="H1067" s="8">
        <v>12</v>
      </c>
      <c r="I1067" s="8">
        <v>279600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381.9</v>
      </c>
      <c r="T1067" s="8">
        <v>0</v>
      </c>
      <c r="U1067" s="8">
        <v>0</v>
      </c>
      <c r="V1067" s="8">
        <v>3</v>
      </c>
      <c r="W1067" s="8">
        <v>1</v>
      </c>
      <c r="X1067" s="8">
        <v>1</v>
      </c>
      <c r="Y1067" s="8"/>
      <c r="Z1067" s="8">
        <v>4000</v>
      </c>
      <c r="AA1067" s="8">
        <v>8000</v>
      </c>
    </row>
    <row r="1068" spans="1:27" x14ac:dyDescent="0.25">
      <c r="A1068" s="8">
        <v>2439101</v>
      </c>
      <c r="B1068" s="8">
        <v>70</v>
      </c>
      <c r="C1068" s="8">
        <v>57</v>
      </c>
      <c r="D1068" s="8">
        <v>262</v>
      </c>
      <c r="E1068" s="8">
        <v>10</v>
      </c>
      <c r="F1068" s="8">
        <v>1</v>
      </c>
      <c r="G1068" s="8">
        <v>8</v>
      </c>
      <c r="H1068" s="8">
        <v>12</v>
      </c>
      <c r="I1068" s="8">
        <v>92400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183.5</v>
      </c>
      <c r="T1068" s="8">
        <v>0</v>
      </c>
      <c r="U1068" s="8">
        <v>0</v>
      </c>
      <c r="V1068" s="8">
        <v>3</v>
      </c>
      <c r="W1068" s="8">
        <v>0</v>
      </c>
      <c r="X1068" s="8">
        <v>1</v>
      </c>
      <c r="Y1068" s="8"/>
      <c r="Z1068" s="8">
        <v>1000</v>
      </c>
      <c r="AA1068" s="8">
        <v>8000</v>
      </c>
    </row>
    <row r="1069" spans="1:27" x14ac:dyDescent="0.25">
      <c r="A1069" s="8">
        <v>2439201</v>
      </c>
      <c r="B1069" s="8">
        <v>70</v>
      </c>
      <c r="C1069" s="8">
        <v>51</v>
      </c>
      <c r="D1069" s="8">
        <v>509.7</v>
      </c>
      <c r="E1069" s="8">
        <v>10</v>
      </c>
      <c r="F1069" s="8">
        <v>1</v>
      </c>
      <c r="G1069" s="8">
        <v>14</v>
      </c>
      <c r="H1069" s="8">
        <v>12</v>
      </c>
      <c r="I1069" s="8">
        <v>217200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431.2</v>
      </c>
      <c r="T1069" s="8">
        <v>0</v>
      </c>
      <c r="U1069" s="8">
        <v>0</v>
      </c>
      <c r="V1069" s="8">
        <v>3</v>
      </c>
      <c r="W1069" s="8">
        <v>0</v>
      </c>
      <c r="X1069" s="8">
        <v>1</v>
      </c>
      <c r="Y1069" s="8"/>
      <c r="Z1069" s="8">
        <v>3000</v>
      </c>
      <c r="AA1069" s="8">
        <v>8000</v>
      </c>
    </row>
    <row r="1070" spans="1:27" x14ac:dyDescent="0.25">
      <c r="A1070" s="8">
        <v>2439202</v>
      </c>
      <c r="B1070" s="8">
        <v>70</v>
      </c>
      <c r="C1070" s="8">
        <v>46</v>
      </c>
      <c r="D1070" s="8">
        <v>375.2</v>
      </c>
      <c r="E1070" s="8">
        <v>10</v>
      </c>
      <c r="F1070" s="8">
        <v>1</v>
      </c>
      <c r="G1070" s="8">
        <v>19</v>
      </c>
      <c r="H1070" s="8">
        <v>12</v>
      </c>
      <c r="I1070" s="8">
        <v>217200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296.7</v>
      </c>
      <c r="T1070" s="8">
        <v>0</v>
      </c>
      <c r="U1070" s="8">
        <v>0</v>
      </c>
      <c r="V1070" s="8">
        <v>3</v>
      </c>
      <c r="W1070" s="8">
        <v>1</v>
      </c>
      <c r="X1070" s="8">
        <v>1</v>
      </c>
      <c r="Y1070" s="8"/>
      <c r="Z1070" s="8">
        <v>3000</v>
      </c>
      <c r="AA1070" s="8">
        <v>8000</v>
      </c>
    </row>
    <row r="1071" spans="1:27" x14ac:dyDescent="0.25">
      <c r="A1071" s="8">
        <v>2439103</v>
      </c>
      <c r="B1071" s="8">
        <v>70</v>
      </c>
      <c r="C1071" s="8">
        <v>47</v>
      </c>
      <c r="D1071" s="8">
        <v>204.8</v>
      </c>
      <c r="E1071" s="8">
        <v>10</v>
      </c>
      <c r="F1071" s="8">
        <v>1</v>
      </c>
      <c r="G1071" s="8">
        <v>18</v>
      </c>
      <c r="H1071" s="8">
        <v>12</v>
      </c>
      <c r="I1071" s="8">
        <v>92400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126.3</v>
      </c>
      <c r="T1071" s="8">
        <v>0</v>
      </c>
      <c r="U1071" s="8">
        <v>0</v>
      </c>
      <c r="V1071" s="8">
        <v>3</v>
      </c>
      <c r="W1071" s="8">
        <v>1</v>
      </c>
      <c r="X1071" s="8">
        <v>1</v>
      </c>
      <c r="Y1071" s="8"/>
      <c r="Z1071" s="8">
        <v>1000</v>
      </c>
      <c r="AA1071" s="8">
        <v>8000</v>
      </c>
    </row>
    <row r="1072" spans="1:27" x14ac:dyDescent="0.25">
      <c r="A1072" s="8">
        <v>2439401</v>
      </c>
      <c r="B1072" s="8">
        <v>70</v>
      </c>
      <c r="C1072" s="8">
        <v>40</v>
      </c>
      <c r="D1072" s="8">
        <v>262</v>
      </c>
      <c r="E1072" s="8">
        <v>10</v>
      </c>
      <c r="F1072" s="8">
        <v>1</v>
      </c>
      <c r="G1072" s="8">
        <v>25</v>
      </c>
      <c r="H1072" s="8">
        <v>12</v>
      </c>
      <c r="I1072" s="8">
        <v>92400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183.5</v>
      </c>
      <c r="T1072" s="8">
        <v>0</v>
      </c>
      <c r="U1072" s="8">
        <v>0</v>
      </c>
      <c r="V1072" s="8">
        <v>3</v>
      </c>
      <c r="W1072" s="8">
        <v>0</v>
      </c>
      <c r="X1072" s="8">
        <v>1</v>
      </c>
      <c r="Y1072" s="8"/>
      <c r="Z1072" s="8">
        <v>1000</v>
      </c>
      <c r="AA1072" s="8">
        <v>8000</v>
      </c>
    </row>
    <row r="1073" spans="1:27" x14ac:dyDescent="0.25">
      <c r="A1073" s="8">
        <v>2439404</v>
      </c>
      <c r="B1073" s="8">
        <v>70</v>
      </c>
      <c r="C1073" s="8">
        <v>29</v>
      </c>
      <c r="D1073" s="8">
        <v>204.8</v>
      </c>
      <c r="E1073" s="8">
        <v>10</v>
      </c>
      <c r="F1073" s="8">
        <v>1</v>
      </c>
      <c r="G1073" s="8">
        <v>36</v>
      </c>
      <c r="H1073" s="8">
        <v>12</v>
      </c>
      <c r="I1073" s="8">
        <v>92400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126.3</v>
      </c>
      <c r="T1073" s="8">
        <v>0</v>
      </c>
      <c r="U1073" s="8">
        <v>0</v>
      </c>
      <c r="V1073" s="8">
        <v>3</v>
      </c>
      <c r="W1073" s="8">
        <v>1</v>
      </c>
      <c r="X1073" s="8">
        <v>1</v>
      </c>
      <c r="Y1073" s="8"/>
      <c r="Z1073" s="8">
        <v>1000</v>
      </c>
      <c r="AA1073" s="8">
        <v>8000</v>
      </c>
    </row>
    <row r="1074" spans="1:27" x14ac:dyDescent="0.25">
      <c r="A1074" s="8">
        <v>2439701</v>
      </c>
      <c r="B1074" s="8">
        <v>70</v>
      </c>
      <c r="C1074" s="8">
        <v>34</v>
      </c>
      <c r="D1074" s="8">
        <v>375.1</v>
      </c>
      <c r="E1074" s="8">
        <v>10</v>
      </c>
      <c r="F1074" s="8">
        <v>1</v>
      </c>
      <c r="G1074" s="8">
        <v>31</v>
      </c>
      <c r="H1074" s="8">
        <v>4</v>
      </c>
      <c r="I1074" s="8">
        <v>154800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298.8</v>
      </c>
      <c r="T1074" s="8">
        <v>73.2</v>
      </c>
      <c r="U1074" s="8">
        <v>0</v>
      </c>
      <c r="V1074" s="8">
        <v>3</v>
      </c>
      <c r="W1074" s="8">
        <v>0</v>
      </c>
      <c r="X1074" s="8">
        <v>1</v>
      </c>
      <c r="Y1074" s="8"/>
      <c r="Z1074" s="8">
        <v>2000</v>
      </c>
      <c r="AA1074" s="8">
        <v>8000</v>
      </c>
    </row>
    <row r="1075" spans="1:27" x14ac:dyDescent="0.25">
      <c r="A1075" s="8">
        <v>2440101</v>
      </c>
      <c r="B1075" s="8">
        <v>70</v>
      </c>
      <c r="C1075" s="8">
        <v>40</v>
      </c>
      <c r="D1075" s="8">
        <v>375.2</v>
      </c>
      <c r="E1075" s="8">
        <v>10</v>
      </c>
      <c r="F1075" s="8">
        <v>1</v>
      </c>
      <c r="G1075" s="8">
        <v>25</v>
      </c>
      <c r="H1075" s="8">
        <v>12</v>
      </c>
      <c r="I1075" s="8">
        <v>217200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296.7</v>
      </c>
      <c r="T1075" s="8">
        <v>0</v>
      </c>
      <c r="U1075" s="8">
        <v>0</v>
      </c>
      <c r="V1075" s="8">
        <v>3</v>
      </c>
      <c r="W1075" s="8">
        <v>1</v>
      </c>
      <c r="X1075" s="8">
        <v>1</v>
      </c>
      <c r="Y1075" s="8"/>
      <c r="Z1075" s="8">
        <v>3000</v>
      </c>
      <c r="AA1075" s="8">
        <v>8000</v>
      </c>
    </row>
    <row r="1076" spans="1:27" x14ac:dyDescent="0.25">
      <c r="A1076" s="8">
        <v>2440102</v>
      </c>
      <c r="B1076" s="8">
        <v>70</v>
      </c>
      <c r="C1076" s="8">
        <v>42</v>
      </c>
      <c r="D1076" s="8">
        <v>509.7</v>
      </c>
      <c r="E1076" s="8">
        <v>10</v>
      </c>
      <c r="F1076" s="8">
        <v>1</v>
      </c>
      <c r="G1076" s="8">
        <v>23</v>
      </c>
      <c r="H1076" s="8">
        <v>12</v>
      </c>
      <c r="I1076" s="8">
        <v>217200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431.2</v>
      </c>
      <c r="T1076" s="8">
        <v>0</v>
      </c>
      <c r="U1076" s="8">
        <v>0</v>
      </c>
      <c r="V1076" s="8">
        <v>3</v>
      </c>
      <c r="W1076" s="8">
        <v>0</v>
      </c>
      <c r="X1076" s="8">
        <v>1</v>
      </c>
      <c r="Y1076" s="8"/>
      <c r="Z1076" s="8">
        <v>3000</v>
      </c>
      <c r="AA1076" s="8">
        <v>8000</v>
      </c>
    </row>
    <row r="1077" spans="1:27" x14ac:dyDescent="0.25">
      <c r="A1077" s="8">
        <v>2440701</v>
      </c>
      <c r="B1077" s="8">
        <v>70</v>
      </c>
      <c r="C1077" s="8">
        <v>39</v>
      </c>
      <c r="D1077" s="8">
        <v>375.2</v>
      </c>
      <c r="E1077" s="8">
        <v>10</v>
      </c>
      <c r="F1077" s="8">
        <v>1</v>
      </c>
      <c r="G1077" s="8">
        <v>26</v>
      </c>
      <c r="H1077" s="8">
        <v>12</v>
      </c>
      <c r="I1077" s="8">
        <v>217200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296.7</v>
      </c>
      <c r="T1077" s="8">
        <v>0</v>
      </c>
      <c r="U1077" s="8">
        <v>0</v>
      </c>
      <c r="V1077" s="8">
        <v>3</v>
      </c>
      <c r="W1077" s="8">
        <v>1</v>
      </c>
      <c r="X1077" s="8">
        <v>1</v>
      </c>
      <c r="Y1077" s="8"/>
      <c r="Z1077" s="8">
        <v>3000</v>
      </c>
      <c r="AA1077" s="8">
        <v>8000</v>
      </c>
    </row>
    <row r="1078" spans="1:27" x14ac:dyDescent="0.25">
      <c r="A1078" s="8">
        <v>2440703</v>
      </c>
      <c r="B1078" s="8">
        <v>70</v>
      </c>
      <c r="C1078" s="8">
        <v>42</v>
      </c>
      <c r="D1078" s="8">
        <v>509.7</v>
      </c>
      <c r="E1078" s="8">
        <v>10</v>
      </c>
      <c r="F1078" s="8">
        <v>1</v>
      </c>
      <c r="G1078" s="8">
        <v>23</v>
      </c>
      <c r="H1078" s="8">
        <v>12</v>
      </c>
      <c r="I1078" s="8">
        <v>217200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431.2</v>
      </c>
      <c r="T1078" s="8">
        <v>0</v>
      </c>
      <c r="U1078" s="8">
        <v>0</v>
      </c>
      <c r="V1078" s="8">
        <v>3</v>
      </c>
      <c r="W1078" s="8">
        <v>0</v>
      </c>
      <c r="X1078" s="8">
        <v>1</v>
      </c>
      <c r="Y1078" s="8"/>
      <c r="Z1078" s="8">
        <v>3000</v>
      </c>
      <c r="AA1078" s="8">
        <v>8000</v>
      </c>
    </row>
    <row r="1079" spans="1:27" x14ac:dyDescent="0.25">
      <c r="A1079" s="8">
        <v>2440704</v>
      </c>
      <c r="B1079" s="8">
        <v>70</v>
      </c>
      <c r="C1079" s="8">
        <v>18</v>
      </c>
      <c r="D1079" s="8">
        <v>262</v>
      </c>
      <c r="E1079" s="8">
        <v>10</v>
      </c>
      <c r="F1079" s="8">
        <v>1</v>
      </c>
      <c r="G1079" s="8">
        <v>47</v>
      </c>
      <c r="H1079" s="8">
        <v>12</v>
      </c>
      <c r="I1079" s="8">
        <v>92400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183.5</v>
      </c>
      <c r="T1079" s="8">
        <v>0</v>
      </c>
      <c r="U1079" s="8">
        <v>0</v>
      </c>
      <c r="V1079" s="8">
        <v>3</v>
      </c>
      <c r="W1079" s="8">
        <v>0</v>
      </c>
      <c r="X1079" s="8">
        <v>1</v>
      </c>
      <c r="Y1079" s="8"/>
      <c r="Z1079" s="8">
        <v>1000</v>
      </c>
      <c r="AA1079" s="8">
        <v>8000</v>
      </c>
    </row>
    <row r="1080" spans="1:27" x14ac:dyDescent="0.25">
      <c r="A1080" s="8">
        <v>2442101</v>
      </c>
      <c r="B1080" s="8">
        <v>70</v>
      </c>
      <c r="C1080" s="8">
        <v>42</v>
      </c>
      <c r="D1080" s="8">
        <v>509.7</v>
      </c>
      <c r="E1080" s="8">
        <v>10</v>
      </c>
      <c r="F1080" s="8">
        <v>1</v>
      </c>
      <c r="G1080" s="8">
        <v>23</v>
      </c>
      <c r="H1080" s="8">
        <v>12</v>
      </c>
      <c r="I1080" s="8">
        <v>217200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431.2</v>
      </c>
      <c r="T1080" s="8">
        <v>0</v>
      </c>
      <c r="U1080" s="8">
        <v>0</v>
      </c>
      <c r="V1080" s="8">
        <v>3</v>
      </c>
      <c r="W1080" s="8">
        <v>0</v>
      </c>
      <c r="X1080" s="8">
        <v>1</v>
      </c>
      <c r="Y1080" s="8"/>
      <c r="Z1080" s="8">
        <v>3000</v>
      </c>
      <c r="AA1080" s="8">
        <v>8000</v>
      </c>
    </row>
    <row r="1081" spans="1:27" x14ac:dyDescent="0.25">
      <c r="A1081" s="8">
        <v>2442103</v>
      </c>
      <c r="B1081" s="8">
        <v>70</v>
      </c>
      <c r="C1081" s="8">
        <v>42</v>
      </c>
      <c r="D1081" s="8">
        <v>375.2</v>
      </c>
      <c r="E1081" s="8">
        <v>10</v>
      </c>
      <c r="F1081" s="8">
        <v>1</v>
      </c>
      <c r="G1081" s="8">
        <v>23</v>
      </c>
      <c r="H1081" s="8">
        <v>12</v>
      </c>
      <c r="I1081" s="8">
        <v>217200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296.7</v>
      </c>
      <c r="T1081" s="8">
        <v>0</v>
      </c>
      <c r="U1081" s="8">
        <v>0</v>
      </c>
      <c r="V1081" s="8">
        <v>3</v>
      </c>
      <c r="W1081" s="8">
        <v>1</v>
      </c>
      <c r="X1081" s="8">
        <v>1</v>
      </c>
      <c r="Y1081" s="8"/>
      <c r="Z1081" s="8">
        <v>3000</v>
      </c>
      <c r="AA1081" s="8">
        <v>8000</v>
      </c>
    </row>
    <row r="1082" spans="1:27" x14ac:dyDescent="0.25">
      <c r="A1082" s="8">
        <v>2442501</v>
      </c>
      <c r="B1082" s="8">
        <v>70</v>
      </c>
      <c r="C1082" s="8">
        <v>56</v>
      </c>
      <c r="D1082" s="8">
        <v>509.7</v>
      </c>
      <c r="E1082" s="8">
        <v>10</v>
      </c>
      <c r="F1082" s="8">
        <v>1</v>
      </c>
      <c r="G1082" s="8">
        <v>9</v>
      </c>
      <c r="H1082" s="8">
        <v>12</v>
      </c>
      <c r="I1082" s="8">
        <v>217200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431.2</v>
      </c>
      <c r="T1082" s="8">
        <v>0</v>
      </c>
      <c r="U1082" s="8">
        <v>0</v>
      </c>
      <c r="V1082" s="8">
        <v>3</v>
      </c>
      <c r="W1082" s="8">
        <v>0</v>
      </c>
      <c r="X1082" s="8">
        <v>1</v>
      </c>
      <c r="Y1082" s="8"/>
      <c r="Z1082" s="8">
        <v>3000</v>
      </c>
      <c r="AA1082" s="8">
        <v>8000</v>
      </c>
    </row>
    <row r="1083" spans="1:27" x14ac:dyDescent="0.25">
      <c r="A1083" s="8">
        <v>2442502</v>
      </c>
      <c r="B1083" s="8">
        <v>70</v>
      </c>
      <c r="C1083" s="8">
        <v>56</v>
      </c>
      <c r="D1083" s="8">
        <v>375.2</v>
      </c>
      <c r="E1083" s="8">
        <v>10</v>
      </c>
      <c r="F1083" s="8">
        <v>1</v>
      </c>
      <c r="G1083" s="8">
        <v>9</v>
      </c>
      <c r="H1083" s="8">
        <v>12</v>
      </c>
      <c r="I1083" s="8">
        <v>217200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296.7</v>
      </c>
      <c r="T1083" s="8">
        <v>0</v>
      </c>
      <c r="U1083" s="8">
        <v>0</v>
      </c>
      <c r="V1083" s="8">
        <v>3</v>
      </c>
      <c r="W1083" s="8">
        <v>1</v>
      </c>
      <c r="X1083" s="8">
        <v>1</v>
      </c>
      <c r="Y1083" s="8"/>
      <c r="Z1083" s="8">
        <v>3000</v>
      </c>
      <c r="AA1083" s="8">
        <v>8000</v>
      </c>
    </row>
    <row r="1084" spans="1:27" x14ac:dyDescent="0.25">
      <c r="A1084" s="8">
        <v>2442701</v>
      </c>
      <c r="B1084" s="8">
        <v>70</v>
      </c>
      <c r="C1084" s="8">
        <v>29</v>
      </c>
      <c r="D1084" s="8">
        <v>385.9</v>
      </c>
      <c r="E1084" s="8">
        <v>10</v>
      </c>
      <c r="F1084" s="8">
        <v>1</v>
      </c>
      <c r="G1084" s="8">
        <v>36</v>
      </c>
      <c r="H1084" s="8">
        <v>12</v>
      </c>
      <c r="I1084" s="8">
        <v>154800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307.39999999999998</v>
      </c>
      <c r="T1084" s="8">
        <v>0</v>
      </c>
      <c r="U1084" s="8">
        <v>0</v>
      </c>
      <c r="V1084" s="8">
        <v>3</v>
      </c>
      <c r="W1084" s="8">
        <v>0</v>
      </c>
      <c r="X1084" s="8">
        <v>1</v>
      </c>
      <c r="Y1084" s="8"/>
      <c r="Z1084" s="8">
        <v>2000</v>
      </c>
      <c r="AA1084" s="8">
        <v>8000</v>
      </c>
    </row>
    <row r="1085" spans="1:27" x14ac:dyDescent="0.25">
      <c r="A1085" s="8">
        <v>2442801</v>
      </c>
      <c r="B1085" s="8">
        <v>70</v>
      </c>
      <c r="C1085" s="8">
        <v>29</v>
      </c>
      <c r="D1085" s="8">
        <v>290</v>
      </c>
      <c r="E1085" s="8">
        <v>10</v>
      </c>
      <c r="F1085" s="8">
        <v>1</v>
      </c>
      <c r="G1085" s="8">
        <v>36</v>
      </c>
      <c r="H1085" s="8">
        <v>12</v>
      </c>
      <c r="I1085" s="8">
        <v>154800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211.5</v>
      </c>
      <c r="T1085" s="8">
        <v>0</v>
      </c>
      <c r="U1085" s="8">
        <v>0</v>
      </c>
      <c r="V1085" s="8">
        <v>3</v>
      </c>
      <c r="W1085" s="8">
        <v>1</v>
      </c>
      <c r="X1085" s="8">
        <v>1</v>
      </c>
      <c r="Y1085" s="8"/>
      <c r="Z1085" s="8">
        <v>2000</v>
      </c>
      <c r="AA1085" s="8">
        <v>8000</v>
      </c>
    </row>
    <row r="1086" spans="1:27" x14ac:dyDescent="0.25">
      <c r="A1086" s="8">
        <v>2442901</v>
      </c>
      <c r="B1086" s="8">
        <v>70</v>
      </c>
      <c r="C1086" s="8">
        <v>54</v>
      </c>
      <c r="D1086" s="8">
        <v>290</v>
      </c>
      <c r="E1086" s="8">
        <v>10</v>
      </c>
      <c r="F1086" s="8">
        <v>1</v>
      </c>
      <c r="G1086" s="8">
        <v>11</v>
      </c>
      <c r="H1086" s="8">
        <v>12</v>
      </c>
      <c r="I1086" s="8">
        <v>154800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211.5</v>
      </c>
      <c r="T1086" s="8">
        <v>0</v>
      </c>
      <c r="U1086" s="8">
        <v>0</v>
      </c>
      <c r="V1086" s="8">
        <v>3</v>
      </c>
      <c r="W1086" s="8">
        <v>1</v>
      </c>
      <c r="X1086" s="8">
        <v>1</v>
      </c>
      <c r="Y1086" s="8"/>
      <c r="Z1086" s="8">
        <v>2000</v>
      </c>
      <c r="AA1086" s="8">
        <v>8000</v>
      </c>
    </row>
    <row r="1087" spans="1:27" x14ac:dyDescent="0.25">
      <c r="A1087" s="8">
        <v>2443001</v>
      </c>
      <c r="B1087" s="8">
        <v>70</v>
      </c>
      <c r="C1087" s="8">
        <v>40</v>
      </c>
      <c r="D1087" s="8">
        <v>375.2</v>
      </c>
      <c r="E1087" s="8">
        <v>10</v>
      </c>
      <c r="F1087" s="8">
        <v>1</v>
      </c>
      <c r="G1087" s="8">
        <v>25</v>
      </c>
      <c r="H1087" s="8">
        <v>12</v>
      </c>
      <c r="I1087" s="8">
        <v>217200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296.7</v>
      </c>
      <c r="T1087" s="8">
        <v>0</v>
      </c>
      <c r="U1087" s="8">
        <v>0</v>
      </c>
      <c r="V1087" s="8">
        <v>3</v>
      </c>
      <c r="W1087" s="8">
        <v>1</v>
      </c>
      <c r="X1087" s="8">
        <v>1</v>
      </c>
      <c r="Y1087" s="8"/>
      <c r="Z1087" s="8">
        <v>3000</v>
      </c>
      <c r="AA1087" s="8">
        <v>8000</v>
      </c>
    </row>
    <row r="1088" spans="1:27" x14ac:dyDescent="0.25">
      <c r="A1088" s="8">
        <v>2443101</v>
      </c>
      <c r="B1088" s="8">
        <v>70</v>
      </c>
      <c r="C1088" s="8">
        <v>57</v>
      </c>
      <c r="D1088" s="8">
        <v>509.7</v>
      </c>
      <c r="E1088" s="8">
        <v>10</v>
      </c>
      <c r="F1088" s="8">
        <v>1</v>
      </c>
      <c r="G1088" s="8">
        <v>8</v>
      </c>
      <c r="H1088" s="8">
        <v>12</v>
      </c>
      <c r="I1088" s="8">
        <v>217200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431.2</v>
      </c>
      <c r="T1088" s="8">
        <v>0</v>
      </c>
      <c r="U1088" s="8">
        <v>0</v>
      </c>
      <c r="V1088" s="8">
        <v>3</v>
      </c>
      <c r="W1088" s="8">
        <v>0</v>
      </c>
      <c r="X1088" s="8">
        <v>1</v>
      </c>
      <c r="Y1088" s="8"/>
      <c r="Z1088" s="8">
        <v>3000</v>
      </c>
      <c r="AA1088" s="8">
        <v>8000</v>
      </c>
    </row>
    <row r="1089" spans="1:27" x14ac:dyDescent="0.25">
      <c r="A1089" s="8">
        <v>2443103</v>
      </c>
      <c r="B1089" s="8">
        <v>70</v>
      </c>
      <c r="C1089" s="8">
        <v>47</v>
      </c>
      <c r="D1089" s="8">
        <v>375.2</v>
      </c>
      <c r="E1089" s="8">
        <v>10</v>
      </c>
      <c r="F1089" s="8">
        <v>1</v>
      </c>
      <c r="G1089" s="8">
        <v>18</v>
      </c>
      <c r="H1089" s="8">
        <v>12</v>
      </c>
      <c r="I1089" s="8">
        <v>217200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296.7</v>
      </c>
      <c r="T1089" s="8">
        <v>0</v>
      </c>
      <c r="U1089" s="8">
        <v>0</v>
      </c>
      <c r="V1089" s="8">
        <v>3</v>
      </c>
      <c r="W1089" s="8">
        <v>1</v>
      </c>
      <c r="X1089" s="8">
        <v>1</v>
      </c>
      <c r="Y1089" s="8"/>
      <c r="Z1089" s="8">
        <v>3000</v>
      </c>
      <c r="AA1089" s="8">
        <v>8000</v>
      </c>
    </row>
    <row r="1090" spans="1:27" x14ac:dyDescent="0.25">
      <c r="A1090" s="8">
        <v>2443301</v>
      </c>
      <c r="B1090" s="8">
        <v>70</v>
      </c>
      <c r="C1090" s="8">
        <v>42</v>
      </c>
      <c r="D1090" s="8">
        <v>509.7</v>
      </c>
      <c r="E1090" s="8">
        <v>10</v>
      </c>
      <c r="F1090" s="8">
        <v>1</v>
      </c>
      <c r="G1090" s="8">
        <v>23</v>
      </c>
      <c r="H1090" s="8">
        <v>12</v>
      </c>
      <c r="I1090" s="8">
        <v>217200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431.2</v>
      </c>
      <c r="T1090" s="8">
        <v>0</v>
      </c>
      <c r="U1090" s="8">
        <v>0</v>
      </c>
      <c r="V1090" s="8">
        <v>3</v>
      </c>
      <c r="W1090" s="8">
        <v>0</v>
      </c>
      <c r="X1090" s="8">
        <v>1</v>
      </c>
      <c r="Y1090" s="8"/>
      <c r="Z1090" s="8">
        <v>3000</v>
      </c>
      <c r="AA1090" s="8">
        <v>8000</v>
      </c>
    </row>
    <row r="1091" spans="1:27" x14ac:dyDescent="0.25">
      <c r="A1091" s="8">
        <v>2443303</v>
      </c>
      <c r="B1091" s="8">
        <v>70</v>
      </c>
      <c r="C1091" s="8">
        <v>42</v>
      </c>
      <c r="D1091" s="8">
        <v>375.2</v>
      </c>
      <c r="E1091" s="8">
        <v>10</v>
      </c>
      <c r="F1091" s="8">
        <v>1</v>
      </c>
      <c r="G1091" s="8">
        <v>23</v>
      </c>
      <c r="H1091" s="8">
        <v>12</v>
      </c>
      <c r="I1091" s="8">
        <v>217200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296.7</v>
      </c>
      <c r="T1091" s="8">
        <v>0</v>
      </c>
      <c r="U1091" s="8">
        <v>0</v>
      </c>
      <c r="V1091" s="8">
        <v>3</v>
      </c>
      <c r="W1091" s="8">
        <v>1</v>
      </c>
      <c r="X1091" s="8">
        <v>1</v>
      </c>
      <c r="Y1091" s="8"/>
      <c r="Z1091" s="8">
        <v>3000</v>
      </c>
      <c r="AA1091" s="8">
        <v>8000</v>
      </c>
    </row>
    <row r="1092" spans="1:27" x14ac:dyDescent="0.25">
      <c r="A1092" s="8">
        <v>2443701</v>
      </c>
      <c r="B1092" s="8">
        <v>70</v>
      </c>
      <c r="C1092" s="8">
        <v>42</v>
      </c>
      <c r="D1092" s="8">
        <v>509.7</v>
      </c>
      <c r="E1092" s="8">
        <v>10</v>
      </c>
      <c r="F1092" s="8">
        <v>1</v>
      </c>
      <c r="G1092" s="8">
        <v>23</v>
      </c>
      <c r="H1092" s="8">
        <v>12</v>
      </c>
      <c r="I1092" s="8">
        <v>217200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431.2</v>
      </c>
      <c r="T1092" s="8">
        <v>0</v>
      </c>
      <c r="U1092" s="8">
        <v>0</v>
      </c>
      <c r="V1092" s="8">
        <v>3</v>
      </c>
      <c r="W1092" s="8">
        <v>0</v>
      </c>
      <c r="X1092" s="8">
        <v>1</v>
      </c>
      <c r="Y1092" s="8"/>
      <c r="Z1092" s="8">
        <v>3000</v>
      </c>
      <c r="AA1092" s="8">
        <v>8000</v>
      </c>
    </row>
    <row r="1093" spans="1:27" x14ac:dyDescent="0.25">
      <c r="A1093" s="8">
        <v>2443704</v>
      </c>
      <c r="B1093" s="8">
        <v>70</v>
      </c>
      <c r="C1093" s="8">
        <v>41</v>
      </c>
      <c r="D1093" s="8">
        <v>375.2</v>
      </c>
      <c r="E1093" s="8">
        <v>10</v>
      </c>
      <c r="F1093" s="8">
        <v>1</v>
      </c>
      <c r="G1093" s="8">
        <v>24</v>
      </c>
      <c r="H1093" s="8">
        <v>12</v>
      </c>
      <c r="I1093" s="8">
        <v>217200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296.7</v>
      </c>
      <c r="T1093" s="8">
        <v>0</v>
      </c>
      <c r="U1093" s="8">
        <v>0</v>
      </c>
      <c r="V1093" s="8">
        <v>3</v>
      </c>
      <c r="W1093" s="8">
        <v>1</v>
      </c>
      <c r="X1093" s="8">
        <v>1</v>
      </c>
      <c r="Y1093" s="8"/>
      <c r="Z1093" s="8">
        <v>3000</v>
      </c>
      <c r="AA1093" s="8">
        <v>8000</v>
      </c>
    </row>
    <row r="1094" spans="1:27" x14ac:dyDescent="0.25">
      <c r="A1094" s="8">
        <v>2443901</v>
      </c>
      <c r="B1094" s="8">
        <v>70</v>
      </c>
      <c r="C1094" s="8">
        <v>39</v>
      </c>
      <c r="D1094" s="8">
        <v>385.9</v>
      </c>
      <c r="E1094" s="8">
        <v>10</v>
      </c>
      <c r="F1094" s="8">
        <v>1</v>
      </c>
      <c r="G1094" s="8">
        <v>26</v>
      </c>
      <c r="H1094" s="8">
        <v>12</v>
      </c>
      <c r="I1094" s="8">
        <v>154800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307.39999999999998</v>
      </c>
      <c r="T1094" s="8">
        <v>0</v>
      </c>
      <c r="U1094" s="8">
        <v>0</v>
      </c>
      <c r="V1094" s="8">
        <v>3</v>
      </c>
      <c r="W1094" s="8">
        <v>0</v>
      </c>
      <c r="X1094" s="8">
        <v>1</v>
      </c>
      <c r="Y1094" s="8"/>
      <c r="Z1094" s="8">
        <v>2000</v>
      </c>
      <c r="AA1094" s="8">
        <v>8000</v>
      </c>
    </row>
    <row r="1095" spans="1:27" x14ac:dyDescent="0.25">
      <c r="A1095" s="8">
        <v>2443902</v>
      </c>
      <c r="B1095" s="8">
        <v>70</v>
      </c>
      <c r="C1095" s="8">
        <v>35</v>
      </c>
      <c r="D1095" s="8">
        <v>290</v>
      </c>
      <c r="E1095" s="8">
        <v>10</v>
      </c>
      <c r="F1095" s="8">
        <v>1</v>
      </c>
      <c r="G1095" s="8">
        <v>30</v>
      </c>
      <c r="H1095" s="8">
        <v>12</v>
      </c>
      <c r="I1095" s="8">
        <v>154800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211.5</v>
      </c>
      <c r="T1095" s="8">
        <v>0</v>
      </c>
      <c r="U1095" s="8">
        <v>0</v>
      </c>
      <c r="V1095" s="8">
        <v>3</v>
      </c>
      <c r="W1095" s="8">
        <v>1</v>
      </c>
      <c r="X1095" s="8">
        <v>1</v>
      </c>
      <c r="Y1095" s="8"/>
      <c r="Z1095" s="8">
        <v>2000</v>
      </c>
      <c r="AA1095" s="8">
        <v>8000</v>
      </c>
    </row>
    <row r="1096" spans="1:27" x14ac:dyDescent="0.25">
      <c r="A1096" s="8">
        <v>2444103</v>
      </c>
      <c r="B1096" s="8">
        <v>70</v>
      </c>
      <c r="C1096" s="8">
        <v>53</v>
      </c>
      <c r="D1096" s="8">
        <v>509.7</v>
      </c>
      <c r="E1096" s="8">
        <v>10</v>
      </c>
      <c r="F1096" s="8">
        <v>1</v>
      </c>
      <c r="G1096" s="8">
        <v>12</v>
      </c>
      <c r="H1096" s="8">
        <v>12</v>
      </c>
      <c r="I1096" s="8">
        <v>217200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431.2</v>
      </c>
      <c r="T1096" s="8">
        <v>0</v>
      </c>
      <c r="U1096" s="8">
        <v>0</v>
      </c>
      <c r="V1096" s="8">
        <v>3</v>
      </c>
      <c r="W1096" s="8">
        <v>0</v>
      </c>
      <c r="X1096" s="8">
        <v>1</v>
      </c>
      <c r="Y1096" s="8"/>
      <c r="Z1096" s="8">
        <v>3000</v>
      </c>
      <c r="AA1096" s="8">
        <v>8000</v>
      </c>
    </row>
    <row r="1097" spans="1:27" x14ac:dyDescent="0.25">
      <c r="A1097" s="8">
        <v>2444203</v>
      </c>
      <c r="B1097" s="8">
        <v>70</v>
      </c>
      <c r="C1097" s="8">
        <v>27</v>
      </c>
      <c r="D1097" s="8">
        <v>290</v>
      </c>
      <c r="E1097" s="8">
        <v>10</v>
      </c>
      <c r="F1097" s="8">
        <v>1</v>
      </c>
      <c r="G1097" s="8">
        <v>38</v>
      </c>
      <c r="H1097" s="8">
        <v>12</v>
      </c>
      <c r="I1097" s="8">
        <v>154800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211.5</v>
      </c>
      <c r="T1097" s="8">
        <v>0</v>
      </c>
      <c r="U1097" s="8">
        <v>0</v>
      </c>
      <c r="V1097" s="8">
        <v>3</v>
      </c>
      <c r="W1097" s="8">
        <v>1</v>
      </c>
      <c r="X1097" s="8">
        <v>1</v>
      </c>
      <c r="Y1097" s="8"/>
      <c r="Z1097" s="8">
        <v>2000</v>
      </c>
      <c r="AA1097" s="8">
        <v>8000</v>
      </c>
    </row>
    <row r="1098" spans="1:27" x14ac:dyDescent="0.25">
      <c r="A1098" s="8">
        <v>2444301</v>
      </c>
      <c r="B1098" s="8">
        <v>70</v>
      </c>
      <c r="C1098" s="8">
        <v>41</v>
      </c>
      <c r="D1098" s="8">
        <v>290</v>
      </c>
      <c r="E1098" s="8">
        <v>10</v>
      </c>
      <c r="F1098" s="8">
        <v>1</v>
      </c>
      <c r="G1098" s="8">
        <v>24</v>
      </c>
      <c r="H1098" s="8">
        <v>12</v>
      </c>
      <c r="I1098" s="8">
        <v>154800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211.5</v>
      </c>
      <c r="T1098" s="8">
        <v>0</v>
      </c>
      <c r="U1098" s="8">
        <v>0</v>
      </c>
      <c r="V1098" s="8">
        <v>3</v>
      </c>
      <c r="W1098" s="8">
        <v>1</v>
      </c>
      <c r="X1098" s="8">
        <v>1</v>
      </c>
      <c r="Y1098" s="8"/>
      <c r="Z1098" s="8">
        <v>2000</v>
      </c>
      <c r="AA1098" s="8">
        <v>8000</v>
      </c>
    </row>
    <row r="1099" spans="1:27" x14ac:dyDescent="0.25">
      <c r="A1099" s="8">
        <v>2444302</v>
      </c>
      <c r="B1099" s="8">
        <v>70</v>
      </c>
      <c r="C1099" s="8">
        <v>42</v>
      </c>
      <c r="D1099" s="8">
        <v>385.9</v>
      </c>
      <c r="E1099" s="8">
        <v>10</v>
      </c>
      <c r="F1099" s="8">
        <v>1</v>
      </c>
      <c r="G1099" s="8">
        <v>23</v>
      </c>
      <c r="H1099" s="8">
        <v>12</v>
      </c>
      <c r="I1099" s="8">
        <v>154800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307.39999999999998</v>
      </c>
      <c r="T1099" s="8">
        <v>0</v>
      </c>
      <c r="U1099" s="8">
        <v>0</v>
      </c>
      <c r="V1099" s="8">
        <v>3</v>
      </c>
      <c r="W1099" s="8">
        <v>0</v>
      </c>
      <c r="X1099" s="8">
        <v>1</v>
      </c>
      <c r="Y1099" s="8"/>
      <c r="Z1099" s="8">
        <v>2000</v>
      </c>
      <c r="AA1099" s="8">
        <v>8000</v>
      </c>
    </row>
    <row r="1100" spans="1:27" x14ac:dyDescent="0.25">
      <c r="A1100" s="8">
        <v>2445201</v>
      </c>
      <c r="B1100" s="8">
        <v>70</v>
      </c>
      <c r="C1100" s="8">
        <v>40</v>
      </c>
      <c r="D1100" s="8">
        <v>385.9</v>
      </c>
      <c r="E1100" s="8">
        <v>10</v>
      </c>
      <c r="F1100" s="8">
        <v>1</v>
      </c>
      <c r="G1100" s="8">
        <v>25</v>
      </c>
      <c r="H1100" s="8">
        <v>12</v>
      </c>
      <c r="I1100" s="8">
        <v>154800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307.39999999999998</v>
      </c>
      <c r="T1100" s="8">
        <v>0</v>
      </c>
      <c r="U1100" s="8">
        <v>0</v>
      </c>
      <c r="V1100" s="8">
        <v>3</v>
      </c>
      <c r="W1100" s="8">
        <v>0</v>
      </c>
      <c r="X1100" s="8">
        <v>1</v>
      </c>
      <c r="Y1100" s="8"/>
      <c r="Z1100" s="8">
        <v>2000</v>
      </c>
      <c r="AA1100" s="8">
        <v>8000</v>
      </c>
    </row>
    <row r="1101" spans="1:27" x14ac:dyDescent="0.25">
      <c r="A1101" s="8">
        <v>2445204</v>
      </c>
      <c r="B1101" s="8">
        <v>70</v>
      </c>
      <c r="C1101" s="8">
        <v>34</v>
      </c>
      <c r="D1101" s="8">
        <v>290</v>
      </c>
      <c r="E1101" s="8">
        <v>10</v>
      </c>
      <c r="F1101" s="8">
        <v>1</v>
      </c>
      <c r="G1101" s="8">
        <v>31</v>
      </c>
      <c r="H1101" s="8">
        <v>12</v>
      </c>
      <c r="I1101" s="8">
        <v>154800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211.5</v>
      </c>
      <c r="T1101" s="8">
        <v>0</v>
      </c>
      <c r="U1101" s="8">
        <v>0</v>
      </c>
      <c r="V1101" s="8">
        <v>3</v>
      </c>
      <c r="W1101" s="8">
        <v>1</v>
      </c>
      <c r="X1101" s="8">
        <v>1</v>
      </c>
      <c r="Y1101" s="8"/>
      <c r="Z1101" s="8">
        <v>2000</v>
      </c>
      <c r="AA1101" s="8">
        <v>8000</v>
      </c>
    </row>
    <row r="1102" spans="1:27" x14ac:dyDescent="0.25">
      <c r="A1102" s="8">
        <v>2445401</v>
      </c>
      <c r="B1102" s="8">
        <v>70</v>
      </c>
      <c r="C1102" s="8">
        <v>43</v>
      </c>
      <c r="D1102" s="8">
        <v>509.7</v>
      </c>
      <c r="E1102" s="8">
        <v>10</v>
      </c>
      <c r="F1102" s="8">
        <v>1</v>
      </c>
      <c r="G1102" s="8">
        <v>22</v>
      </c>
      <c r="H1102" s="8">
        <v>12</v>
      </c>
      <c r="I1102" s="8">
        <v>217200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431.2</v>
      </c>
      <c r="T1102" s="8">
        <v>0</v>
      </c>
      <c r="U1102" s="8">
        <v>0</v>
      </c>
      <c r="V1102" s="8">
        <v>3</v>
      </c>
      <c r="W1102" s="8">
        <v>0</v>
      </c>
      <c r="X1102" s="8">
        <v>1</v>
      </c>
      <c r="Y1102" s="8"/>
      <c r="Z1102" s="8">
        <v>3000</v>
      </c>
      <c r="AA1102" s="8">
        <v>8000</v>
      </c>
    </row>
    <row r="1103" spans="1:27" x14ac:dyDescent="0.25">
      <c r="A1103" s="8">
        <v>2445403</v>
      </c>
      <c r="B1103" s="8">
        <v>70</v>
      </c>
      <c r="C1103" s="8">
        <v>40</v>
      </c>
      <c r="D1103" s="8">
        <v>375.2</v>
      </c>
      <c r="E1103" s="8">
        <v>10</v>
      </c>
      <c r="F1103" s="8">
        <v>1</v>
      </c>
      <c r="G1103" s="8">
        <v>25</v>
      </c>
      <c r="H1103" s="8">
        <v>12</v>
      </c>
      <c r="I1103" s="8">
        <v>217200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296.7</v>
      </c>
      <c r="T1103" s="8">
        <v>0</v>
      </c>
      <c r="U1103" s="8">
        <v>0</v>
      </c>
      <c r="V1103" s="8">
        <v>3</v>
      </c>
      <c r="W1103" s="8">
        <v>1</v>
      </c>
      <c r="X1103" s="8">
        <v>1</v>
      </c>
      <c r="Y1103" s="8"/>
      <c r="Z1103" s="8">
        <v>3000</v>
      </c>
      <c r="AA1103" s="8">
        <v>8000</v>
      </c>
    </row>
    <row r="1104" spans="1:27" x14ac:dyDescent="0.25">
      <c r="A1104" s="8">
        <v>2154103</v>
      </c>
      <c r="B1104" s="8">
        <v>70</v>
      </c>
      <c r="C1104" s="8">
        <v>19</v>
      </c>
      <c r="D1104" s="8">
        <v>262</v>
      </c>
      <c r="E1104" s="8">
        <v>10</v>
      </c>
      <c r="F1104" s="8">
        <v>1</v>
      </c>
      <c r="G1104" s="8">
        <v>46</v>
      </c>
      <c r="H1104" s="8">
        <v>12</v>
      </c>
      <c r="I1104" s="8">
        <v>92400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183.5</v>
      </c>
      <c r="T1104" s="8">
        <v>0</v>
      </c>
      <c r="U1104" s="8">
        <v>0</v>
      </c>
      <c r="V1104" s="8">
        <v>3</v>
      </c>
      <c r="W1104" s="8">
        <v>0</v>
      </c>
      <c r="X1104" s="8">
        <v>1</v>
      </c>
      <c r="Y1104" s="8"/>
      <c r="Z1104" s="8">
        <v>1000</v>
      </c>
      <c r="AA1104" s="8">
        <v>8000</v>
      </c>
    </row>
    <row r="1105" spans="1:27" x14ac:dyDescent="0.25">
      <c r="A1105" s="8">
        <v>2445801</v>
      </c>
      <c r="B1105" s="8">
        <v>70</v>
      </c>
      <c r="C1105" s="8">
        <v>36</v>
      </c>
      <c r="D1105" s="8">
        <v>385.9</v>
      </c>
      <c r="E1105" s="8">
        <v>10</v>
      </c>
      <c r="F1105" s="8">
        <v>1</v>
      </c>
      <c r="G1105" s="8">
        <v>29</v>
      </c>
      <c r="H1105" s="8">
        <v>12</v>
      </c>
      <c r="I1105" s="8">
        <v>154800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307.39999999999998</v>
      </c>
      <c r="T1105" s="8">
        <v>0</v>
      </c>
      <c r="U1105" s="8">
        <v>0</v>
      </c>
      <c r="V1105" s="8">
        <v>3</v>
      </c>
      <c r="W1105" s="8">
        <v>0</v>
      </c>
      <c r="X1105" s="8">
        <v>1</v>
      </c>
      <c r="Y1105" s="8"/>
      <c r="Z1105" s="8">
        <v>2000</v>
      </c>
      <c r="AA1105" s="8">
        <v>8000</v>
      </c>
    </row>
    <row r="1106" spans="1:27" x14ac:dyDescent="0.25">
      <c r="A1106" s="8">
        <v>2445803</v>
      </c>
      <c r="B1106" s="8">
        <v>70</v>
      </c>
      <c r="C1106" s="8">
        <v>36</v>
      </c>
      <c r="D1106" s="8">
        <v>290</v>
      </c>
      <c r="E1106" s="8">
        <v>10</v>
      </c>
      <c r="F1106" s="8">
        <v>1</v>
      </c>
      <c r="G1106" s="8">
        <v>29</v>
      </c>
      <c r="H1106" s="8">
        <v>12</v>
      </c>
      <c r="I1106" s="8">
        <v>154800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211.5</v>
      </c>
      <c r="T1106" s="8">
        <v>0</v>
      </c>
      <c r="U1106" s="8">
        <v>0</v>
      </c>
      <c r="V1106" s="8">
        <v>3</v>
      </c>
      <c r="W1106" s="8">
        <v>1</v>
      </c>
      <c r="X1106" s="8">
        <v>1</v>
      </c>
      <c r="Y1106" s="8"/>
      <c r="Z1106" s="8">
        <v>2000</v>
      </c>
      <c r="AA1106" s="8">
        <v>8000</v>
      </c>
    </row>
    <row r="1107" spans="1:27" x14ac:dyDescent="0.25">
      <c r="A1107" s="8">
        <v>2446001</v>
      </c>
      <c r="B1107" s="8">
        <v>70</v>
      </c>
      <c r="C1107" s="8">
        <v>33</v>
      </c>
      <c r="D1107" s="8">
        <v>371.6</v>
      </c>
      <c r="E1107" s="8">
        <v>10</v>
      </c>
      <c r="F1107" s="8">
        <v>1</v>
      </c>
      <c r="G1107" s="8">
        <v>32</v>
      </c>
      <c r="H1107" s="8">
        <v>2</v>
      </c>
      <c r="I1107" s="8">
        <v>154800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296</v>
      </c>
      <c r="T1107" s="8">
        <v>72.5</v>
      </c>
      <c r="U1107" s="8">
        <v>0</v>
      </c>
      <c r="V1107" s="8">
        <v>3</v>
      </c>
      <c r="W1107" s="8">
        <v>0</v>
      </c>
      <c r="X1107" s="8">
        <v>1</v>
      </c>
      <c r="Y1107" s="8"/>
      <c r="Z1107" s="8">
        <v>2000</v>
      </c>
      <c r="AA1107" s="8">
        <v>8000</v>
      </c>
    </row>
    <row r="1108" spans="1:27" x14ac:dyDescent="0.25">
      <c r="A1108" s="8">
        <v>2446002</v>
      </c>
      <c r="B1108" s="8">
        <v>70</v>
      </c>
      <c r="C1108" s="8">
        <v>29</v>
      </c>
      <c r="D1108" s="8">
        <v>279.2</v>
      </c>
      <c r="E1108" s="8">
        <v>10</v>
      </c>
      <c r="F1108" s="8">
        <v>1</v>
      </c>
      <c r="G1108" s="8">
        <v>36</v>
      </c>
      <c r="H1108" s="8">
        <v>2</v>
      </c>
      <c r="I1108" s="8">
        <v>154800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203.6</v>
      </c>
      <c r="T1108" s="8">
        <v>57.5</v>
      </c>
      <c r="U1108" s="8">
        <v>0</v>
      </c>
      <c r="V1108" s="8">
        <v>3</v>
      </c>
      <c r="W1108" s="8">
        <v>1</v>
      </c>
      <c r="X1108" s="8">
        <v>1</v>
      </c>
      <c r="Y1108" s="8"/>
      <c r="Z1108" s="8">
        <v>2000</v>
      </c>
      <c r="AA1108" s="8">
        <v>8000</v>
      </c>
    </row>
    <row r="1109" spans="1:27" x14ac:dyDescent="0.25">
      <c r="A1109" s="8">
        <v>2090802</v>
      </c>
      <c r="B1109" s="8">
        <v>70</v>
      </c>
      <c r="C1109" s="8">
        <v>54</v>
      </c>
      <c r="D1109" s="8">
        <v>509.7</v>
      </c>
      <c r="E1109" s="8">
        <v>10</v>
      </c>
      <c r="F1109" s="8">
        <v>1</v>
      </c>
      <c r="G1109" s="8">
        <v>11</v>
      </c>
      <c r="H1109" s="8">
        <v>12</v>
      </c>
      <c r="I1109" s="8">
        <v>217200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431.2</v>
      </c>
      <c r="T1109" s="8">
        <v>0</v>
      </c>
      <c r="U1109" s="8">
        <v>0</v>
      </c>
      <c r="V1109" s="8">
        <v>3</v>
      </c>
      <c r="W1109" s="8">
        <v>0</v>
      </c>
      <c r="X1109" s="8">
        <v>1</v>
      </c>
      <c r="Y1109" s="8"/>
      <c r="Z1109" s="8">
        <v>3000</v>
      </c>
      <c r="AA1109" s="8">
        <v>8000</v>
      </c>
    </row>
    <row r="1110" spans="1:27" x14ac:dyDescent="0.25">
      <c r="A1110" s="8">
        <v>2090803</v>
      </c>
      <c r="B1110" s="8">
        <v>70</v>
      </c>
      <c r="C1110" s="8">
        <v>38</v>
      </c>
      <c r="D1110" s="8">
        <v>375.2</v>
      </c>
      <c r="E1110" s="8">
        <v>10</v>
      </c>
      <c r="F1110" s="8">
        <v>1</v>
      </c>
      <c r="G1110" s="8">
        <v>27</v>
      </c>
      <c r="H1110" s="8">
        <v>12</v>
      </c>
      <c r="I1110" s="8">
        <v>217200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296.7</v>
      </c>
      <c r="T1110" s="8">
        <v>0</v>
      </c>
      <c r="U1110" s="8">
        <v>0</v>
      </c>
      <c r="V1110" s="8">
        <v>3</v>
      </c>
      <c r="W1110" s="8">
        <v>1</v>
      </c>
      <c r="X1110" s="8">
        <v>1</v>
      </c>
      <c r="Y1110" s="8"/>
      <c r="Z1110" s="8">
        <v>3000</v>
      </c>
      <c r="AA1110" s="8">
        <v>8000</v>
      </c>
    </row>
    <row r="1111" spans="1:27" x14ac:dyDescent="0.25">
      <c r="A1111" s="8">
        <v>2446301</v>
      </c>
      <c r="B1111" s="8">
        <v>70</v>
      </c>
      <c r="C1111" s="8">
        <v>38</v>
      </c>
      <c r="D1111" s="8">
        <v>385.9</v>
      </c>
      <c r="E1111" s="8">
        <v>10</v>
      </c>
      <c r="F1111" s="8">
        <v>1</v>
      </c>
      <c r="G1111" s="8">
        <v>27</v>
      </c>
      <c r="H1111" s="8">
        <v>12</v>
      </c>
      <c r="I1111" s="8">
        <v>154800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307.39999999999998</v>
      </c>
      <c r="T1111" s="8">
        <v>0</v>
      </c>
      <c r="U1111" s="8">
        <v>0</v>
      </c>
      <c r="V1111" s="8">
        <v>3</v>
      </c>
      <c r="W1111" s="8">
        <v>0</v>
      </c>
      <c r="X1111" s="8">
        <v>1</v>
      </c>
      <c r="Y1111" s="8"/>
      <c r="Z1111" s="8">
        <v>2000</v>
      </c>
      <c r="AA1111" s="8">
        <v>8000</v>
      </c>
    </row>
    <row r="1112" spans="1:27" x14ac:dyDescent="0.25">
      <c r="A1112" s="8">
        <v>2446501</v>
      </c>
      <c r="B1112" s="8">
        <v>70</v>
      </c>
      <c r="C1112" s="8">
        <v>36</v>
      </c>
      <c r="D1112" s="8">
        <v>385.9</v>
      </c>
      <c r="E1112" s="8">
        <v>10</v>
      </c>
      <c r="F1112" s="8">
        <v>1</v>
      </c>
      <c r="G1112" s="8">
        <v>29</v>
      </c>
      <c r="H1112" s="8">
        <v>12</v>
      </c>
      <c r="I1112" s="8">
        <v>154800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307.39999999999998</v>
      </c>
      <c r="T1112" s="8">
        <v>0</v>
      </c>
      <c r="U1112" s="8">
        <v>0</v>
      </c>
      <c r="V1112" s="8">
        <v>3</v>
      </c>
      <c r="W1112" s="8">
        <v>0</v>
      </c>
      <c r="X1112" s="8">
        <v>1</v>
      </c>
      <c r="Y1112" s="8"/>
      <c r="Z1112" s="8">
        <v>2000</v>
      </c>
      <c r="AA1112" s="8">
        <v>8000</v>
      </c>
    </row>
    <row r="1113" spans="1:27" x14ac:dyDescent="0.25">
      <c r="A1113" s="8">
        <v>2446502</v>
      </c>
      <c r="B1113" s="8">
        <v>70</v>
      </c>
      <c r="C1113" s="8">
        <v>33</v>
      </c>
      <c r="D1113" s="8">
        <v>290</v>
      </c>
      <c r="E1113" s="8">
        <v>10</v>
      </c>
      <c r="F1113" s="8">
        <v>1</v>
      </c>
      <c r="G1113" s="8">
        <v>32</v>
      </c>
      <c r="H1113" s="8">
        <v>12</v>
      </c>
      <c r="I1113" s="8">
        <v>154800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211.5</v>
      </c>
      <c r="T1113" s="8">
        <v>0</v>
      </c>
      <c r="U1113" s="8">
        <v>0</v>
      </c>
      <c r="V1113" s="8">
        <v>3</v>
      </c>
      <c r="W1113" s="8">
        <v>1</v>
      </c>
      <c r="X1113" s="8">
        <v>1</v>
      </c>
      <c r="Y1113" s="8"/>
      <c r="Z1113" s="8">
        <v>2000</v>
      </c>
      <c r="AA1113" s="8">
        <v>8000</v>
      </c>
    </row>
    <row r="1114" spans="1:27" x14ac:dyDescent="0.25">
      <c r="A1114" s="8">
        <v>2446701</v>
      </c>
      <c r="B1114" s="8">
        <v>70</v>
      </c>
      <c r="C1114" s="8">
        <v>26</v>
      </c>
      <c r="D1114" s="8">
        <v>509.7</v>
      </c>
      <c r="E1114" s="8">
        <v>10</v>
      </c>
      <c r="F1114" s="8">
        <v>1</v>
      </c>
      <c r="G1114" s="8">
        <v>39</v>
      </c>
      <c r="H1114" s="8">
        <v>12</v>
      </c>
      <c r="I1114" s="8">
        <v>217200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431.2</v>
      </c>
      <c r="T1114" s="8">
        <v>0</v>
      </c>
      <c r="U1114" s="8">
        <v>0</v>
      </c>
      <c r="V1114" s="8">
        <v>3</v>
      </c>
      <c r="W1114" s="8">
        <v>0</v>
      </c>
      <c r="X1114" s="8">
        <v>1</v>
      </c>
      <c r="Y1114" s="8"/>
      <c r="Z1114" s="8">
        <v>3000</v>
      </c>
      <c r="AA1114" s="8">
        <v>8000</v>
      </c>
    </row>
    <row r="1115" spans="1:27" x14ac:dyDescent="0.25">
      <c r="A1115" s="8">
        <v>2446801</v>
      </c>
      <c r="B1115" s="8">
        <v>70</v>
      </c>
      <c r="C1115" s="8">
        <v>25</v>
      </c>
      <c r="D1115" s="8">
        <v>262</v>
      </c>
      <c r="E1115" s="8">
        <v>10</v>
      </c>
      <c r="F1115" s="8">
        <v>1</v>
      </c>
      <c r="G1115" s="8">
        <v>40</v>
      </c>
      <c r="H1115" s="8">
        <v>12</v>
      </c>
      <c r="I1115" s="8">
        <v>92400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183.5</v>
      </c>
      <c r="T1115" s="8">
        <v>0</v>
      </c>
      <c r="U1115" s="8">
        <v>0</v>
      </c>
      <c r="V1115" s="8">
        <v>3</v>
      </c>
      <c r="W1115" s="8">
        <v>0</v>
      </c>
      <c r="X1115" s="8">
        <v>1</v>
      </c>
      <c r="Y1115" s="8"/>
      <c r="Z1115" s="8">
        <v>1000</v>
      </c>
      <c r="AA1115" s="8">
        <v>8000</v>
      </c>
    </row>
    <row r="1116" spans="1:27" x14ac:dyDescent="0.25">
      <c r="A1116" s="8">
        <v>2447001</v>
      </c>
      <c r="B1116" s="8">
        <v>70</v>
      </c>
      <c r="C1116" s="8">
        <v>32</v>
      </c>
      <c r="D1116" s="8">
        <v>385.9</v>
      </c>
      <c r="E1116" s="8">
        <v>10</v>
      </c>
      <c r="F1116" s="8">
        <v>1</v>
      </c>
      <c r="G1116" s="8">
        <v>33</v>
      </c>
      <c r="H1116" s="8">
        <v>12</v>
      </c>
      <c r="I1116" s="8">
        <v>154800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307.39999999999998</v>
      </c>
      <c r="T1116" s="8">
        <v>0</v>
      </c>
      <c r="U1116" s="8">
        <v>0</v>
      </c>
      <c r="V1116" s="8">
        <v>3</v>
      </c>
      <c r="W1116" s="8">
        <v>0</v>
      </c>
      <c r="X1116" s="8">
        <v>1</v>
      </c>
      <c r="Y1116" s="8"/>
      <c r="Z1116" s="8">
        <v>2000</v>
      </c>
      <c r="AA1116" s="8">
        <v>8000</v>
      </c>
    </row>
    <row r="1117" spans="1:27" x14ac:dyDescent="0.25">
      <c r="A1117" s="8">
        <v>2447004</v>
      </c>
      <c r="B1117" s="8">
        <v>70</v>
      </c>
      <c r="C1117" s="8">
        <v>33</v>
      </c>
      <c r="D1117" s="8">
        <v>290</v>
      </c>
      <c r="E1117" s="8">
        <v>10</v>
      </c>
      <c r="F1117" s="8">
        <v>1</v>
      </c>
      <c r="G1117" s="8">
        <v>32</v>
      </c>
      <c r="H1117" s="8">
        <v>12</v>
      </c>
      <c r="I1117" s="8">
        <v>154800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211.5</v>
      </c>
      <c r="T1117" s="8">
        <v>0</v>
      </c>
      <c r="U1117" s="8">
        <v>0</v>
      </c>
      <c r="V1117" s="8">
        <v>3</v>
      </c>
      <c r="W1117" s="8">
        <v>1</v>
      </c>
      <c r="X1117" s="8">
        <v>1</v>
      </c>
      <c r="Y1117" s="8"/>
      <c r="Z1117" s="8">
        <v>2000</v>
      </c>
      <c r="AA1117" s="8">
        <v>8000</v>
      </c>
    </row>
    <row r="1118" spans="1:27" x14ac:dyDescent="0.25">
      <c r="A1118" s="8">
        <v>33703</v>
      </c>
      <c r="B1118" s="8">
        <v>70</v>
      </c>
      <c r="C1118" s="8">
        <v>59</v>
      </c>
      <c r="D1118" s="8">
        <v>509.7</v>
      </c>
      <c r="E1118" s="8">
        <v>10</v>
      </c>
      <c r="F1118" s="8">
        <v>1</v>
      </c>
      <c r="G1118" s="8">
        <v>6</v>
      </c>
      <c r="H1118" s="8">
        <v>12</v>
      </c>
      <c r="I1118" s="8">
        <v>217200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431.2</v>
      </c>
      <c r="T1118" s="8">
        <v>0</v>
      </c>
      <c r="U1118" s="8">
        <v>0</v>
      </c>
      <c r="V1118" s="8">
        <v>3</v>
      </c>
      <c r="W1118" s="8">
        <v>0</v>
      </c>
      <c r="X1118" s="8">
        <v>1</v>
      </c>
      <c r="Y1118" s="8"/>
      <c r="Z1118" s="8">
        <v>3000</v>
      </c>
      <c r="AA1118" s="8">
        <v>8000</v>
      </c>
    </row>
    <row r="1119" spans="1:27" x14ac:dyDescent="0.25">
      <c r="A1119" s="8">
        <v>33704</v>
      </c>
      <c r="B1119" s="8">
        <v>70</v>
      </c>
      <c r="C1119" s="8">
        <v>57</v>
      </c>
      <c r="D1119" s="8">
        <v>375.2</v>
      </c>
      <c r="E1119" s="8">
        <v>10</v>
      </c>
      <c r="F1119" s="8">
        <v>1</v>
      </c>
      <c r="G1119" s="8">
        <v>8</v>
      </c>
      <c r="H1119" s="8">
        <v>12</v>
      </c>
      <c r="I1119" s="8">
        <v>217200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296.7</v>
      </c>
      <c r="T1119" s="8">
        <v>0</v>
      </c>
      <c r="U1119" s="8">
        <v>0</v>
      </c>
      <c r="V1119" s="8">
        <v>3</v>
      </c>
      <c r="W1119" s="8">
        <v>1</v>
      </c>
      <c r="X1119" s="8">
        <v>1</v>
      </c>
      <c r="Y1119" s="8"/>
      <c r="Z1119" s="8">
        <v>3000</v>
      </c>
      <c r="AA1119" s="8">
        <v>8000</v>
      </c>
    </row>
    <row r="1120" spans="1:27" x14ac:dyDescent="0.25">
      <c r="A1120" s="8">
        <v>2447401</v>
      </c>
      <c r="B1120" s="8">
        <v>70</v>
      </c>
      <c r="C1120" s="8">
        <v>41</v>
      </c>
      <c r="D1120" s="8">
        <v>385.9</v>
      </c>
      <c r="E1120" s="8">
        <v>10</v>
      </c>
      <c r="F1120" s="8">
        <v>1</v>
      </c>
      <c r="G1120" s="8">
        <v>24</v>
      </c>
      <c r="H1120" s="8">
        <v>12</v>
      </c>
      <c r="I1120" s="8">
        <v>154800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307.39999999999998</v>
      </c>
      <c r="T1120" s="8">
        <v>0</v>
      </c>
      <c r="U1120" s="8">
        <v>0</v>
      </c>
      <c r="V1120" s="8">
        <v>3</v>
      </c>
      <c r="W1120" s="8">
        <v>0</v>
      </c>
      <c r="X1120" s="8">
        <v>1</v>
      </c>
      <c r="Y1120" s="8"/>
      <c r="Z1120" s="8">
        <v>2000</v>
      </c>
      <c r="AA1120" s="8">
        <v>8000</v>
      </c>
    </row>
    <row r="1121" spans="1:27" x14ac:dyDescent="0.25">
      <c r="A1121" s="8">
        <v>2447501</v>
      </c>
      <c r="B1121" s="8">
        <v>70</v>
      </c>
      <c r="C1121" s="8">
        <v>49</v>
      </c>
      <c r="D1121" s="8">
        <v>375.2</v>
      </c>
      <c r="E1121" s="8">
        <v>10</v>
      </c>
      <c r="F1121" s="8">
        <v>1</v>
      </c>
      <c r="G1121" s="8">
        <v>16</v>
      </c>
      <c r="H1121" s="8">
        <v>12</v>
      </c>
      <c r="I1121" s="8">
        <v>217200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296.7</v>
      </c>
      <c r="T1121" s="8">
        <v>0</v>
      </c>
      <c r="U1121" s="8">
        <v>0</v>
      </c>
      <c r="V1121" s="8">
        <v>3</v>
      </c>
      <c r="W1121" s="8">
        <v>1</v>
      </c>
      <c r="X1121" s="8">
        <v>1</v>
      </c>
      <c r="Y1121" s="8"/>
      <c r="Z1121" s="8">
        <v>3000</v>
      </c>
      <c r="AA1121" s="8">
        <v>8000</v>
      </c>
    </row>
    <row r="1122" spans="1:27" x14ac:dyDescent="0.25">
      <c r="A1122" s="8">
        <v>2447701</v>
      </c>
      <c r="B1122" s="8">
        <v>70</v>
      </c>
      <c r="C1122" s="8">
        <v>48</v>
      </c>
      <c r="D1122" s="8">
        <v>290</v>
      </c>
      <c r="E1122" s="8">
        <v>10</v>
      </c>
      <c r="F1122" s="8">
        <v>1</v>
      </c>
      <c r="G1122" s="8">
        <v>17</v>
      </c>
      <c r="H1122" s="8">
        <v>12</v>
      </c>
      <c r="I1122" s="8">
        <v>154800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211.5</v>
      </c>
      <c r="T1122" s="8">
        <v>0</v>
      </c>
      <c r="U1122" s="8">
        <v>0</v>
      </c>
      <c r="V1122" s="8">
        <v>3</v>
      </c>
      <c r="W1122" s="8">
        <v>1</v>
      </c>
      <c r="X1122" s="8">
        <v>1</v>
      </c>
      <c r="Y1122" s="8"/>
      <c r="Z1122" s="8">
        <v>2000</v>
      </c>
      <c r="AA1122" s="8">
        <v>8000</v>
      </c>
    </row>
    <row r="1123" spans="1:27" x14ac:dyDescent="0.25">
      <c r="A1123" s="8">
        <v>2447801</v>
      </c>
      <c r="B1123" s="8">
        <v>70</v>
      </c>
      <c r="C1123" s="8">
        <v>34</v>
      </c>
      <c r="D1123" s="8">
        <v>375.2</v>
      </c>
      <c r="E1123" s="8">
        <v>10</v>
      </c>
      <c r="F1123" s="8">
        <v>1</v>
      </c>
      <c r="G1123" s="8">
        <v>31</v>
      </c>
      <c r="H1123" s="8">
        <v>12</v>
      </c>
      <c r="I1123" s="8">
        <v>217200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296.7</v>
      </c>
      <c r="T1123" s="8">
        <v>0</v>
      </c>
      <c r="U1123" s="8">
        <v>0</v>
      </c>
      <c r="V1123" s="8">
        <v>3</v>
      </c>
      <c r="W1123" s="8">
        <v>1</v>
      </c>
      <c r="X1123" s="8">
        <v>1</v>
      </c>
      <c r="Y1123" s="8"/>
      <c r="Z1123" s="8">
        <v>3000</v>
      </c>
      <c r="AA1123" s="8">
        <v>8000</v>
      </c>
    </row>
    <row r="1124" spans="1:27" x14ac:dyDescent="0.25">
      <c r="A1124" s="8">
        <v>2447901</v>
      </c>
      <c r="B1124" s="8">
        <v>70</v>
      </c>
      <c r="C1124" s="8">
        <v>47</v>
      </c>
      <c r="D1124" s="8">
        <v>385.9</v>
      </c>
      <c r="E1124" s="8">
        <v>10</v>
      </c>
      <c r="F1124" s="8">
        <v>1</v>
      </c>
      <c r="G1124" s="8">
        <v>18</v>
      </c>
      <c r="H1124" s="8">
        <v>12</v>
      </c>
      <c r="I1124" s="8">
        <v>154800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307.39999999999998</v>
      </c>
      <c r="T1124" s="8">
        <v>0</v>
      </c>
      <c r="U1124" s="8">
        <v>0</v>
      </c>
      <c r="V1124" s="8">
        <v>3</v>
      </c>
      <c r="W1124" s="8">
        <v>0</v>
      </c>
      <c r="X1124" s="8">
        <v>1</v>
      </c>
      <c r="Y1124" s="8"/>
      <c r="Z1124" s="8">
        <v>2000</v>
      </c>
      <c r="AA1124" s="8">
        <v>8000</v>
      </c>
    </row>
    <row r="1125" spans="1:27" x14ac:dyDescent="0.25">
      <c r="A1125" s="8">
        <v>2447903</v>
      </c>
      <c r="B1125" s="8">
        <v>70</v>
      </c>
      <c r="C1125" s="8">
        <v>45</v>
      </c>
      <c r="D1125" s="8">
        <v>290</v>
      </c>
      <c r="E1125" s="8">
        <v>10</v>
      </c>
      <c r="F1125" s="8">
        <v>1</v>
      </c>
      <c r="G1125" s="8">
        <v>20</v>
      </c>
      <c r="H1125" s="8">
        <v>12</v>
      </c>
      <c r="I1125" s="8">
        <v>154800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211.5</v>
      </c>
      <c r="T1125" s="8">
        <v>0</v>
      </c>
      <c r="U1125" s="8">
        <v>0</v>
      </c>
      <c r="V1125" s="8">
        <v>3</v>
      </c>
      <c r="W1125" s="8">
        <v>1</v>
      </c>
      <c r="X1125" s="8">
        <v>1</v>
      </c>
      <c r="Y1125" s="8"/>
      <c r="Z1125" s="8">
        <v>2000</v>
      </c>
      <c r="AA1125" s="8">
        <v>8000</v>
      </c>
    </row>
    <row r="1126" spans="1:27" x14ac:dyDescent="0.25">
      <c r="A1126" s="8">
        <v>2448101</v>
      </c>
      <c r="B1126" s="8">
        <v>70</v>
      </c>
      <c r="C1126" s="8">
        <v>30</v>
      </c>
      <c r="D1126" s="8">
        <v>375.2</v>
      </c>
      <c r="E1126" s="8">
        <v>10</v>
      </c>
      <c r="F1126" s="8">
        <v>1</v>
      </c>
      <c r="G1126" s="8">
        <v>35</v>
      </c>
      <c r="H1126" s="8">
        <v>12</v>
      </c>
      <c r="I1126" s="8">
        <v>217200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296.7</v>
      </c>
      <c r="T1126" s="8">
        <v>0</v>
      </c>
      <c r="U1126" s="8">
        <v>0</v>
      </c>
      <c r="V1126" s="8">
        <v>3</v>
      </c>
      <c r="W1126" s="8">
        <v>1</v>
      </c>
      <c r="X1126" s="8">
        <v>1</v>
      </c>
      <c r="Y1126" s="8"/>
      <c r="Z1126" s="8">
        <v>3000</v>
      </c>
      <c r="AA1126" s="8">
        <v>8000</v>
      </c>
    </row>
    <row r="1127" spans="1:27" x14ac:dyDescent="0.25">
      <c r="A1127" s="8">
        <v>2448102</v>
      </c>
      <c r="B1127" s="8">
        <v>70</v>
      </c>
      <c r="C1127" s="8">
        <v>27</v>
      </c>
      <c r="D1127" s="8">
        <v>509.7</v>
      </c>
      <c r="E1127" s="8">
        <v>10</v>
      </c>
      <c r="F1127" s="8">
        <v>1</v>
      </c>
      <c r="G1127" s="8">
        <v>38</v>
      </c>
      <c r="H1127" s="8">
        <v>12</v>
      </c>
      <c r="I1127" s="8">
        <v>217200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431.2</v>
      </c>
      <c r="T1127" s="8">
        <v>0</v>
      </c>
      <c r="U1127" s="8">
        <v>0</v>
      </c>
      <c r="V1127" s="8">
        <v>3</v>
      </c>
      <c r="W1127" s="8">
        <v>0</v>
      </c>
      <c r="X1127" s="8">
        <v>1</v>
      </c>
      <c r="Y1127" s="8"/>
      <c r="Z1127" s="8">
        <v>3000</v>
      </c>
      <c r="AA1127" s="8">
        <v>8000</v>
      </c>
    </row>
    <row r="1128" spans="1:27" x14ac:dyDescent="0.25">
      <c r="A1128" s="8">
        <v>880502</v>
      </c>
      <c r="B1128" s="8">
        <v>70</v>
      </c>
      <c r="C1128" s="8">
        <v>38</v>
      </c>
      <c r="D1128" s="8">
        <v>385.9</v>
      </c>
      <c r="E1128" s="8">
        <v>10</v>
      </c>
      <c r="F1128" s="8">
        <v>1</v>
      </c>
      <c r="G1128" s="8">
        <v>27</v>
      </c>
      <c r="H1128" s="8">
        <v>12</v>
      </c>
      <c r="I1128" s="8">
        <v>154800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307.39999999999998</v>
      </c>
      <c r="T1128" s="8">
        <v>0</v>
      </c>
      <c r="U1128" s="8">
        <v>0</v>
      </c>
      <c r="V1128" s="8">
        <v>3</v>
      </c>
      <c r="W1128" s="8">
        <v>0</v>
      </c>
      <c r="X1128" s="8">
        <v>1</v>
      </c>
      <c r="Y1128" s="8"/>
      <c r="Z1128" s="8">
        <v>2000</v>
      </c>
      <c r="AA1128" s="8">
        <v>8000</v>
      </c>
    </row>
    <row r="1129" spans="1:27" x14ac:dyDescent="0.25">
      <c r="A1129" s="8">
        <v>880505</v>
      </c>
      <c r="B1129" s="8">
        <v>70</v>
      </c>
      <c r="C1129" s="8">
        <v>33</v>
      </c>
      <c r="D1129" s="8">
        <v>290</v>
      </c>
      <c r="E1129" s="8">
        <v>10</v>
      </c>
      <c r="F1129" s="8">
        <v>1</v>
      </c>
      <c r="G1129" s="8">
        <v>32</v>
      </c>
      <c r="H1129" s="8">
        <v>12</v>
      </c>
      <c r="I1129" s="8">
        <v>154800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211.5</v>
      </c>
      <c r="T1129" s="8">
        <v>0</v>
      </c>
      <c r="U1129" s="8">
        <v>0</v>
      </c>
      <c r="V1129" s="8">
        <v>3</v>
      </c>
      <c r="W1129" s="8">
        <v>1</v>
      </c>
      <c r="X1129" s="8">
        <v>1</v>
      </c>
      <c r="Y1129" s="8"/>
      <c r="Z1129" s="8">
        <v>2000</v>
      </c>
      <c r="AA1129" s="8">
        <v>8000</v>
      </c>
    </row>
    <row r="1130" spans="1:27" x14ac:dyDescent="0.25">
      <c r="A1130" s="8">
        <v>2448401</v>
      </c>
      <c r="B1130" s="8">
        <v>70</v>
      </c>
      <c r="C1130" s="8">
        <v>59</v>
      </c>
      <c r="D1130" s="8">
        <v>262</v>
      </c>
      <c r="E1130" s="8">
        <v>10</v>
      </c>
      <c r="F1130" s="8">
        <v>1</v>
      </c>
      <c r="G1130" s="8">
        <v>6</v>
      </c>
      <c r="H1130" s="8">
        <v>12</v>
      </c>
      <c r="I1130" s="8">
        <v>92400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183.5</v>
      </c>
      <c r="T1130" s="8">
        <v>0</v>
      </c>
      <c r="U1130" s="8">
        <v>0</v>
      </c>
      <c r="V1130" s="8">
        <v>3</v>
      </c>
      <c r="W1130" s="8">
        <v>0</v>
      </c>
      <c r="X1130" s="8">
        <v>1</v>
      </c>
      <c r="Y1130" s="8"/>
      <c r="Z1130" s="8">
        <v>1000</v>
      </c>
      <c r="AA1130" s="8">
        <v>8000</v>
      </c>
    </row>
    <row r="1131" spans="1:27" x14ac:dyDescent="0.25">
      <c r="A1131" s="8">
        <v>2448501</v>
      </c>
      <c r="B1131" s="8">
        <v>70</v>
      </c>
      <c r="C1131" s="8">
        <v>41</v>
      </c>
      <c r="D1131" s="8">
        <v>290</v>
      </c>
      <c r="E1131" s="8">
        <v>10</v>
      </c>
      <c r="F1131" s="8">
        <v>1</v>
      </c>
      <c r="G1131" s="8">
        <v>24</v>
      </c>
      <c r="H1131" s="8">
        <v>12</v>
      </c>
      <c r="I1131" s="8">
        <v>154800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211.5</v>
      </c>
      <c r="T1131" s="8">
        <v>0</v>
      </c>
      <c r="U1131" s="8">
        <v>0</v>
      </c>
      <c r="V1131" s="8">
        <v>3</v>
      </c>
      <c r="W1131" s="8">
        <v>1</v>
      </c>
      <c r="X1131" s="8">
        <v>1</v>
      </c>
      <c r="Y1131" s="8"/>
      <c r="Z1131" s="8">
        <v>2000</v>
      </c>
      <c r="AA1131" s="8">
        <v>8000</v>
      </c>
    </row>
    <row r="1132" spans="1:27" x14ac:dyDescent="0.25">
      <c r="A1132" s="8">
        <v>2448601</v>
      </c>
      <c r="B1132" s="8">
        <v>70</v>
      </c>
      <c r="C1132" s="8">
        <v>31</v>
      </c>
      <c r="D1132" s="8">
        <v>509.7</v>
      </c>
      <c r="E1132" s="8">
        <v>10</v>
      </c>
      <c r="F1132" s="8">
        <v>1</v>
      </c>
      <c r="G1132" s="8">
        <v>34</v>
      </c>
      <c r="H1132" s="8">
        <v>12</v>
      </c>
      <c r="I1132" s="8">
        <v>217200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431.2</v>
      </c>
      <c r="T1132" s="8">
        <v>0</v>
      </c>
      <c r="U1132" s="8">
        <v>0</v>
      </c>
      <c r="V1132" s="8">
        <v>3</v>
      </c>
      <c r="W1132" s="8">
        <v>0</v>
      </c>
      <c r="X1132" s="8">
        <v>1</v>
      </c>
      <c r="Y1132" s="8"/>
      <c r="Z1132" s="8">
        <v>3000</v>
      </c>
      <c r="AA1132" s="8">
        <v>8000</v>
      </c>
    </row>
    <row r="1133" spans="1:27" x14ac:dyDescent="0.25">
      <c r="A1133" s="8">
        <v>2448603</v>
      </c>
      <c r="B1133" s="8">
        <v>70</v>
      </c>
      <c r="C1133" s="8">
        <v>27</v>
      </c>
      <c r="D1133" s="8">
        <v>375.2</v>
      </c>
      <c r="E1133" s="8">
        <v>10</v>
      </c>
      <c r="F1133" s="8">
        <v>1</v>
      </c>
      <c r="G1133" s="8">
        <v>38</v>
      </c>
      <c r="H1133" s="8">
        <v>12</v>
      </c>
      <c r="I1133" s="8">
        <v>217200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296.7</v>
      </c>
      <c r="T1133" s="8">
        <v>0</v>
      </c>
      <c r="U1133" s="8">
        <v>0</v>
      </c>
      <c r="V1133" s="8">
        <v>3</v>
      </c>
      <c r="W1133" s="8">
        <v>1</v>
      </c>
      <c r="X1133" s="8">
        <v>1</v>
      </c>
      <c r="Y1133" s="8"/>
      <c r="Z1133" s="8">
        <v>3000</v>
      </c>
      <c r="AA1133" s="8">
        <v>8000</v>
      </c>
    </row>
    <row r="1134" spans="1:27" x14ac:dyDescent="0.25">
      <c r="A1134" s="8">
        <v>2449001</v>
      </c>
      <c r="B1134" s="8">
        <v>70</v>
      </c>
      <c r="C1134" s="8">
        <v>45</v>
      </c>
      <c r="D1134" s="8">
        <v>262</v>
      </c>
      <c r="E1134" s="8">
        <v>10</v>
      </c>
      <c r="F1134" s="8">
        <v>1</v>
      </c>
      <c r="G1134" s="8">
        <v>20</v>
      </c>
      <c r="H1134" s="8">
        <v>12</v>
      </c>
      <c r="I1134" s="8">
        <v>92400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183.5</v>
      </c>
      <c r="T1134" s="8">
        <v>0</v>
      </c>
      <c r="U1134" s="8">
        <v>0</v>
      </c>
      <c r="V1134" s="8">
        <v>3</v>
      </c>
      <c r="W1134" s="8">
        <v>0</v>
      </c>
      <c r="X1134" s="8">
        <v>1</v>
      </c>
      <c r="Y1134" s="8"/>
      <c r="Z1134" s="8">
        <v>1000</v>
      </c>
      <c r="AA1134" s="8">
        <v>8000</v>
      </c>
    </row>
    <row r="1135" spans="1:27" x14ac:dyDescent="0.25">
      <c r="A1135" s="8">
        <v>2449201</v>
      </c>
      <c r="B1135" s="8">
        <v>70</v>
      </c>
      <c r="C1135" s="8">
        <v>43</v>
      </c>
      <c r="D1135" s="8">
        <v>204.8</v>
      </c>
      <c r="E1135" s="8">
        <v>10</v>
      </c>
      <c r="F1135" s="8">
        <v>1</v>
      </c>
      <c r="G1135" s="8">
        <v>22</v>
      </c>
      <c r="H1135" s="8">
        <v>12</v>
      </c>
      <c r="I1135" s="8">
        <v>92400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126.3</v>
      </c>
      <c r="T1135" s="8">
        <v>0</v>
      </c>
      <c r="U1135" s="8">
        <v>0</v>
      </c>
      <c r="V1135" s="8">
        <v>3</v>
      </c>
      <c r="W1135" s="8">
        <v>1</v>
      </c>
      <c r="X1135" s="8">
        <v>1</v>
      </c>
      <c r="Y1135" s="8"/>
      <c r="Z1135" s="8">
        <v>1000</v>
      </c>
      <c r="AA1135" s="8">
        <v>8000</v>
      </c>
    </row>
    <row r="1136" spans="1:27" x14ac:dyDescent="0.25">
      <c r="A1136" s="8">
        <v>2449301</v>
      </c>
      <c r="B1136" s="8">
        <v>70</v>
      </c>
      <c r="C1136" s="8">
        <v>49</v>
      </c>
      <c r="D1136" s="8">
        <v>375.2</v>
      </c>
      <c r="E1136" s="8">
        <v>10</v>
      </c>
      <c r="F1136" s="8">
        <v>1</v>
      </c>
      <c r="G1136" s="8">
        <v>16</v>
      </c>
      <c r="H1136" s="8">
        <v>12</v>
      </c>
      <c r="I1136" s="8">
        <v>217200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296.7</v>
      </c>
      <c r="T1136" s="8">
        <v>0</v>
      </c>
      <c r="U1136" s="8">
        <v>0</v>
      </c>
      <c r="V1136" s="8">
        <v>3</v>
      </c>
      <c r="W1136" s="8">
        <v>1</v>
      </c>
      <c r="X1136" s="8">
        <v>1</v>
      </c>
      <c r="Y1136" s="8"/>
      <c r="Z1136" s="8">
        <v>3000</v>
      </c>
      <c r="AA1136" s="8">
        <v>8000</v>
      </c>
    </row>
    <row r="1137" spans="1:27" x14ac:dyDescent="0.25">
      <c r="A1137" s="8">
        <v>2449501</v>
      </c>
      <c r="B1137" s="8">
        <v>70</v>
      </c>
      <c r="C1137" s="8">
        <v>55</v>
      </c>
      <c r="D1137" s="8">
        <v>385.9</v>
      </c>
      <c r="E1137" s="8">
        <v>10</v>
      </c>
      <c r="F1137" s="8">
        <v>1</v>
      </c>
      <c r="G1137" s="8">
        <v>10</v>
      </c>
      <c r="H1137" s="8">
        <v>12</v>
      </c>
      <c r="I1137" s="8">
        <v>154800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307.39999999999998</v>
      </c>
      <c r="T1137" s="8">
        <v>0</v>
      </c>
      <c r="U1137" s="8">
        <v>0</v>
      </c>
      <c r="V1137" s="8">
        <v>3</v>
      </c>
      <c r="W1137" s="8">
        <v>0</v>
      </c>
      <c r="X1137" s="8">
        <v>1</v>
      </c>
      <c r="Y1137" s="8"/>
      <c r="Z1137" s="8">
        <v>2000</v>
      </c>
      <c r="AA1137" s="8">
        <v>8000</v>
      </c>
    </row>
    <row r="1138" spans="1:27" x14ac:dyDescent="0.25">
      <c r="A1138" s="8">
        <v>2449601</v>
      </c>
      <c r="B1138" s="8">
        <v>70</v>
      </c>
      <c r="C1138" s="8">
        <v>46</v>
      </c>
      <c r="D1138" s="8">
        <v>290</v>
      </c>
      <c r="E1138" s="8">
        <v>10</v>
      </c>
      <c r="F1138" s="8">
        <v>1</v>
      </c>
      <c r="G1138" s="8">
        <v>19</v>
      </c>
      <c r="H1138" s="8">
        <v>12</v>
      </c>
      <c r="I1138" s="8">
        <v>154800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211.5</v>
      </c>
      <c r="T1138" s="8">
        <v>0</v>
      </c>
      <c r="U1138" s="8">
        <v>0</v>
      </c>
      <c r="V1138" s="8">
        <v>3</v>
      </c>
      <c r="W1138" s="8">
        <v>1</v>
      </c>
      <c r="X1138" s="8">
        <v>1</v>
      </c>
      <c r="Y1138" s="8"/>
      <c r="Z1138" s="8">
        <v>2000</v>
      </c>
      <c r="AA1138" s="8">
        <v>8000</v>
      </c>
    </row>
    <row r="1139" spans="1:27" x14ac:dyDescent="0.25">
      <c r="A1139" s="8">
        <v>2449701</v>
      </c>
      <c r="B1139" s="8">
        <v>70</v>
      </c>
      <c r="C1139" s="8">
        <v>42</v>
      </c>
      <c r="D1139" s="8">
        <v>262</v>
      </c>
      <c r="E1139" s="8">
        <v>10</v>
      </c>
      <c r="F1139" s="8">
        <v>1</v>
      </c>
      <c r="G1139" s="8">
        <v>23</v>
      </c>
      <c r="H1139" s="8">
        <v>12</v>
      </c>
      <c r="I1139" s="8">
        <v>92400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183.5</v>
      </c>
      <c r="T1139" s="8">
        <v>0</v>
      </c>
      <c r="U1139" s="8">
        <v>0</v>
      </c>
      <c r="V1139" s="8">
        <v>3</v>
      </c>
      <c r="W1139" s="8">
        <v>0</v>
      </c>
      <c r="X1139" s="8">
        <v>1</v>
      </c>
      <c r="Y1139" s="8"/>
      <c r="Z1139" s="8">
        <v>1000</v>
      </c>
      <c r="AA1139" s="8">
        <v>8000</v>
      </c>
    </row>
    <row r="1140" spans="1:27" x14ac:dyDescent="0.25">
      <c r="A1140" s="8">
        <v>2450001</v>
      </c>
      <c r="B1140" s="8">
        <v>70</v>
      </c>
      <c r="C1140" s="8">
        <v>45</v>
      </c>
      <c r="D1140" s="8">
        <v>378.8</v>
      </c>
      <c r="E1140" s="8">
        <v>10</v>
      </c>
      <c r="F1140" s="8">
        <v>1</v>
      </c>
      <c r="G1140" s="8">
        <v>20</v>
      </c>
      <c r="H1140" s="8">
        <v>6</v>
      </c>
      <c r="I1140" s="8">
        <v>154800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301.7</v>
      </c>
      <c r="T1140" s="8">
        <v>0</v>
      </c>
      <c r="U1140" s="8">
        <v>0</v>
      </c>
      <c r="V1140" s="8">
        <v>3</v>
      </c>
      <c r="W1140" s="8">
        <v>0</v>
      </c>
      <c r="X1140" s="8">
        <v>1</v>
      </c>
      <c r="Y1140" s="8"/>
      <c r="Z1140" s="8">
        <v>2000</v>
      </c>
      <c r="AA1140" s="8">
        <v>8000</v>
      </c>
    </row>
    <row r="1141" spans="1:27" x14ac:dyDescent="0.25">
      <c r="A1141" s="8">
        <v>2450401</v>
      </c>
      <c r="B1141" s="8">
        <v>70</v>
      </c>
      <c r="C1141" s="8">
        <v>49</v>
      </c>
      <c r="D1141" s="8">
        <v>375.2</v>
      </c>
      <c r="E1141" s="8">
        <v>10</v>
      </c>
      <c r="F1141" s="8">
        <v>1</v>
      </c>
      <c r="G1141" s="8">
        <v>16</v>
      </c>
      <c r="H1141" s="8">
        <v>12</v>
      </c>
      <c r="I1141" s="8">
        <v>217200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296.7</v>
      </c>
      <c r="T1141" s="8">
        <v>0</v>
      </c>
      <c r="U1141" s="8">
        <v>0</v>
      </c>
      <c r="V1141" s="8">
        <v>3</v>
      </c>
      <c r="W1141" s="8">
        <v>1</v>
      </c>
      <c r="X1141" s="8">
        <v>1</v>
      </c>
      <c r="Y1141" s="8"/>
      <c r="Z1141" s="8">
        <v>3000</v>
      </c>
      <c r="AA1141" s="8">
        <v>8000</v>
      </c>
    </row>
    <row r="1142" spans="1:27" x14ac:dyDescent="0.25">
      <c r="A1142" s="8">
        <v>2154105</v>
      </c>
      <c r="B1142" s="8">
        <v>70</v>
      </c>
      <c r="C1142" s="8">
        <v>18</v>
      </c>
      <c r="D1142" s="8">
        <v>204.8</v>
      </c>
      <c r="E1142" s="8">
        <v>8</v>
      </c>
      <c r="F1142" s="8">
        <v>1</v>
      </c>
      <c r="G1142" s="8">
        <v>47</v>
      </c>
      <c r="H1142" s="8">
        <v>12</v>
      </c>
      <c r="I1142" s="8">
        <v>92400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126.3</v>
      </c>
      <c r="T1142" s="8">
        <v>0</v>
      </c>
      <c r="U1142" s="8">
        <v>0</v>
      </c>
      <c r="V1142" s="8">
        <v>3</v>
      </c>
      <c r="W1142" s="8">
        <v>1</v>
      </c>
      <c r="X1142" s="8">
        <v>1</v>
      </c>
      <c r="Y1142" s="8"/>
      <c r="Z1142" s="8">
        <v>1000</v>
      </c>
      <c r="AA1142" s="8">
        <v>8000</v>
      </c>
    </row>
    <row r="1143" spans="1:27" x14ac:dyDescent="0.25">
      <c r="A1143" s="8">
        <v>2451101</v>
      </c>
      <c r="B1143" s="8">
        <v>70</v>
      </c>
      <c r="C1143" s="8">
        <v>31</v>
      </c>
      <c r="D1143" s="8">
        <v>375.2</v>
      </c>
      <c r="E1143" s="8">
        <v>10</v>
      </c>
      <c r="F1143" s="8">
        <v>1</v>
      </c>
      <c r="G1143" s="8">
        <v>34</v>
      </c>
      <c r="H1143" s="8">
        <v>12</v>
      </c>
      <c r="I1143" s="8">
        <v>217200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296.7</v>
      </c>
      <c r="T1143" s="8">
        <v>0</v>
      </c>
      <c r="U1143" s="8">
        <v>0</v>
      </c>
      <c r="V1143" s="8">
        <v>3</v>
      </c>
      <c r="W1143" s="8">
        <v>1</v>
      </c>
      <c r="X1143" s="8">
        <v>1</v>
      </c>
      <c r="Y1143" s="8"/>
      <c r="Z1143" s="8">
        <v>3000</v>
      </c>
      <c r="AA1143" s="8">
        <v>8000</v>
      </c>
    </row>
    <row r="1144" spans="1:27" x14ac:dyDescent="0.25">
      <c r="A1144" s="8">
        <v>2451102</v>
      </c>
      <c r="B1144" s="8">
        <v>70</v>
      </c>
      <c r="C1144" s="8">
        <v>33</v>
      </c>
      <c r="D1144" s="8">
        <v>509.7</v>
      </c>
      <c r="E1144" s="8">
        <v>10</v>
      </c>
      <c r="F1144" s="8">
        <v>1</v>
      </c>
      <c r="G1144" s="8">
        <v>32</v>
      </c>
      <c r="H1144" s="8">
        <v>12</v>
      </c>
      <c r="I1144" s="8">
        <v>217200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431.2</v>
      </c>
      <c r="T1144" s="8">
        <v>0</v>
      </c>
      <c r="U1144" s="8">
        <v>0</v>
      </c>
      <c r="V1144" s="8">
        <v>3</v>
      </c>
      <c r="W1144" s="8">
        <v>0</v>
      </c>
      <c r="X1144" s="8">
        <v>1</v>
      </c>
      <c r="Y1144" s="8"/>
      <c r="Z1144" s="8">
        <v>3000</v>
      </c>
      <c r="AA1144" s="8">
        <v>8000</v>
      </c>
    </row>
    <row r="1145" spans="1:27" x14ac:dyDescent="0.25">
      <c r="A1145" s="8">
        <v>2451301</v>
      </c>
      <c r="B1145" s="8">
        <v>70</v>
      </c>
      <c r="C1145" s="8">
        <v>28</v>
      </c>
      <c r="D1145" s="8">
        <v>262</v>
      </c>
      <c r="E1145" s="8">
        <v>8</v>
      </c>
      <c r="F1145" s="8">
        <v>1</v>
      </c>
      <c r="G1145" s="8">
        <v>37</v>
      </c>
      <c r="H1145" s="8">
        <v>12</v>
      </c>
      <c r="I1145" s="8">
        <v>92400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183.5</v>
      </c>
      <c r="T1145" s="8">
        <v>0</v>
      </c>
      <c r="U1145" s="8">
        <v>0</v>
      </c>
      <c r="V1145" s="8">
        <v>3</v>
      </c>
      <c r="W1145" s="8">
        <v>0</v>
      </c>
      <c r="X1145" s="8">
        <v>1</v>
      </c>
      <c r="Y1145" s="8"/>
      <c r="Z1145" s="8">
        <v>1000</v>
      </c>
      <c r="AA1145" s="8">
        <v>8000</v>
      </c>
    </row>
    <row r="1146" spans="1:27" x14ac:dyDescent="0.25">
      <c r="A1146" s="8">
        <v>2452301</v>
      </c>
      <c r="B1146" s="8">
        <v>70</v>
      </c>
      <c r="C1146" s="8">
        <v>38</v>
      </c>
      <c r="D1146" s="8">
        <v>385.9</v>
      </c>
      <c r="E1146" s="8">
        <v>10</v>
      </c>
      <c r="F1146" s="8">
        <v>1</v>
      </c>
      <c r="G1146" s="8">
        <v>27</v>
      </c>
      <c r="H1146" s="8">
        <v>12</v>
      </c>
      <c r="I1146" s="8">
        <v>154800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307.39999999999998</v>
      </c>
      <c r="T1146" s="8">
        <v>0</v>
      </c>
      <c r="U1146" s="8">
        <v>0</v>
      </c>
      <c r="V1146" s="8">
        <v>3</v>
      </c>
      <c r="W1146" s="8">
        <v>0</v>
      </c>
      <c r="X1146" s="8">
        <v>1</v>
      </c>
      <c r="Y1146" s="8"/>
      <c r="Z1146" s="8">
        <v>2000</v>
      </c>
      <c r="AA1146" s="8">
        <v>8000</v>
      </c>
    </row>
    <row r="1147" spans="1:27" x14ac:dyDescent="0.25">
      <c r="A1147" s="8">
        <v>2449801</v>
      </c>
      <c r="B1147" s="8">
        <v>70</v>
      </c>
      <c r="C1147" s="8">
        <v>50</v>
      </c>
      <c r="D1147" s="8">
        <v>509.7</v>
      </c>
      <c r="E1147" s="8">
        <v>10</v>
      </c>
      <c r="F1147" s="8">
        <v>1</v>
      </c>
      <c r="G1147" s="8">
        <v>15</v>
      </c>
      <c r="H1147" s="8">
        <v>12</v>
      </c>
      <c r="I1147" s="8">
        <v>217200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431.2</v>
      </c>
      <c r="T1147" s="8">
        <v>0</v>
      </c>
      <c r="U1147" s="8">
        <v>0</v>
      </c>
      <c r="V1147" s="8">
        <v>3</v>
      </c>
      <c r="W1147" s="8">
        <v>0</v>
      </c>
      <c r="X1147" s="8">
        <v>1</v>
      </c>
      <c r="Y1147" s="8"/>
      <c r="Z1147" s="8">
        <v>3000</v>
      </c>
      <c r="AA1147" s="8">
        <v>8000</v>
      </c>
    </row>
    <row r="1148" spans="1:27" x14ac:dyDescent="0.25">
      <c r="A1148" s="8">
        <v>2449803</v>
      </c>
      <c r="B1148" s="8">
        <v>70</v>
      </c>
      <c r="C1148" s="8">
        <v>47</v>
      </c>
      <c r="D1148" s="8">
        <v>375.2</v>
      </c>
      <c r="E1148" s="8">
        <v>10</v>
      </c>
      <c r="F1148" s="8">
        <v>1</v>
      </c>
      <c r="G1148" s="8">
        <v>18</v>
      </c>
      <c r="H1148" s="8">
        <v>12</v>
      </c>
      <c r="I1148" s="8">
        <v>217200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296.7</v>
      </c>
      <c r="T1148" s="8">
        <v>0</v>
      </c>
      <c r="U1148" s="8">
        <v>0</v>
      </c>
      <c r="V1148" s="8">
        <v>3</v>
      </c>
      <c r="W1148" s="8">
        <v>1</v>
      </c>
      <c r="X1148" s="8">
        <v>1</v>
      </c>
      <c r="Y1148" s="8"/>
      <c r="Z1148" s="8">
        <v>3000</v>
      </c>
      <c r="AA1148" s="8">
        <v>8000</v>
      </c>
    </row>
    <row r="1149" spans="1:27" x14ac:dyDescent="0.25">
      <c r="A1149" s="8">
        <v>2452501</v>
      </c>
      <c r="B1149" s="8">
        <v>70</v>
      </c>
      <c r="C1149" s="8">
        <v>28</v>
      </c>
      <c r="D1149" s="8">
        <v>204.8</v>
      </c>
      <c r="E1149" s="8">
        <v>10</v>
      </c>
      <c r="F1149" s="8">
        <v>1</v>
      </c>
      <c r="G1149" s="8">
        <v>37</v>
      </c>
      <c r="H1149" s="8">
        <v>12</v>
      </c>
      <c r="I1149" s="8">
        <v>92400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126.3</v>
      </c>
      <c r="T1149" s="8">
        <v>0</v>
      </c>
      <c r="U1149" s="8">
        <v>0</v>
      </c>
      <c r="V1149" s="8">
        <v>3</v>
      </c>
      <c r="W1149" s="8">
        <v>1</v>
      </c>
      <c r="X1149" s="8">
        <v>1</v>
      </c>
      <c r="Y1149" s="8"/>
      <c r="Z1149" s="8">
        <v>1000</v>
      </c>
      <c r="AA1149" s="8">
        <v>8000</v>
      </c>
    </row>
    <row r="1150" spans="1:27" x14ac:dyDescent="0.25">
      <c r="A1150" s="8">
        <v>2452504</v>
      </c>
      <c r="B1150" s="8">
        <v>70</v>
      </c>
      <c r="C1150" s="8">
        <v>28</v>
      </c>
      <c r="D1150" s="8">
        <v>262</v>
      </c>
      <c r="E1150" s="8">
        <v>10</v>
      </c>
      <c r="F1150" s="8">
        <v>1</v>
      </c>
      <c r="G1150" s="8">
        <v>37</v>
      </c>
      <c r="H1150" s="8">
        <v>12</v>
      </c>
      <c r="I1150" s="8">
        <v>92400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183.5</v>
      </c>
      <c r="T1150" s="8">
        <v>0</v>
      </c>
      <c r="U1150" s="8">
        <v>0</v>
      </c>
      <c r="V1150" s="8">
        <v>3</v>
      </c>
      <c r="W1150" s="8">
        <v>0</v>
      </c>
      <c r="X1150" s="8">
        <v>1</v>
      </c>
      <c r="Y1150" s="8"/>
      <c r="Z1150" s="8">
        <v>1000</v>
      </c>
      <c r="AA1150" s="8">
        <v>8000</v>
      </c>
    </row>
    <row r="1151" spans="1:27" x14ac:dyDescent="0.25">
      <c r="A1151" s="8">
        <v>2157902</v>
      </c>
      <c r="B1151" s="8">
        <v>70</v>
      </c>
      <c r="C1151" s="8">
        <v>40</v>
      </c>
      <c r="D1151" s="8">
        <v>509.7</v>
      </c>
      <c r="E1151" s="8">
        <v>10</v>
      </c>
      <c r="F1151" s="8">
        <v>1</v>
      </c>
      <c r="G1151" s="8">
        <v>25</v>
      </c>
      <c r="H1151" s="8">
        <v>12</v>
      </c>
      <c r="I1151" s="8">
        <v>217200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431.2</v>
      </c>
      <c r="T1151" s="8">
        <v>0</v>
      </c>
      <c r="U1151" s="8">
        <v>0</v>
      </c>
      <c r="V1151" s="8">
        <v>3</v>
      </c>
      <c r="W1151" s="8">
        <v>0</v>
      </c>
      <c r="X1151" s="8">
        <v>1</v>
      </c>
      <c r="Y1151" s="8"/>
      <c r="Z1151" s="8">
        <v>3000</v>
      </c>
      <c r="AA1151" s="8">
        <v>8000</v>
      </c>
    </row>
    <row r="1152" spans="1:27" x14ac:dyDescent="0.25">
      <c r="A1152" s="8">
        <v>2157904</v>
      </c>
      <c r="B1152" s="8">
        <v>70</v>
      </c>
      <c r="C1152" s="8">
        <v>45</v>
      </c>
      <c r="D1152" s="8">
        <v>375.2</v>
      </c>
      <c r="E1152" s="8">
        <v>10</v>
      </c>
      <c r="F1152" s="8">
        <v>1</v>
      </c>
      <c r="G1152" s="8">
        <v>20</v>
      </c>
      <c r="H1152" s="8">
        <v>12</v>
      </c>
      <c r="I1152" s="8">
        <v>217200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296.7</v>
      </c>
      <c r="T1152" s="8">
        <v>0</v>
      </c>
      <c r="U1152" s="8">
        <v>0</v>
      </c>
      <c r="V1152" s="8">
        <v>3</v>
      </c>
      <c r="W1152" s="8">
        <v>1</v>
      </c>
      <c r="X1152" s="8">
        <v>1</v>
      </c>
      <c r="Y1152" s="8"/>
      <c r="Z1152" s="8">
        <v>3000</v>
      </c>
      <c r="AA1152" s="8">
        <v>8000</v>
      </c>
    </row>
    <row r="1153" spans="1:27" x14ac:dyDescent="0.25">
      <c r="A1153" s="8">
        <v>2451401</v>
      </c>
      <c r="B1153" s="8">
        <v>70</v>
      </c>
      <c r="C1153" s="8">
        <v>27</v>
      </c>
      <c r="D1153" s="8">
        <v>204.8</v>
      </c>
      <c r="E1153" s="8">
        <v>8</v>
      </c>
      <c r="F1153" s="8">
        <v>1</v>
      </c>
      <c r="G1153" s="8">
        <v>38</v>
      </c>
      <c r="H1153" s="8">
        <v>12</v>
      </c>
      <c r="I1153" s="8">
        <v>92400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126.3</v>
      </c>
      <c r="T1153" s="8">
        <v>0</v>
      </c>
      <c r="U1153" s="8">
        <v>0</v>
      </c>
      <c r="V1153" s="8">
        <v>3</v>
      </c>
      <c r="W1153" s="8">
        <v>1</v>
      </c>
      <c r="X1153" s="8">
        <v>1</v>
      </c>
      <c r="Y1153" s="8"/>
      <c r="Z1153" s="8">
        <v>1000</v>
      </c>
      <c r="AA1153" s="8">
        <v>8000</v>
      </c>
    </row>
    <row r="1154" spans="1:27" x14ac:dyDescent="0.25">
      <c r="A1154" s="8">
        <v>797202</v>
      </c>
      <c r="B1154" s="8">
        <v>70</v>
      </c>
      <c r="C1154" s="8">
        <v>50</v>
      </c>
      <c r="D1154" s="8">
        <v>633.6</v>
      </c>
      <c r="E1154" s="8">
        <v>10</v>
      </c>
      <c r="F1154" s="8">
        <v>1</v>
      </c>
      <c r="G1154" s="8">
        <v>15</v>
      </c>
      <c r="H1154" s="8">
        <v>12</v>
      </c>
      <c r="I1154" s="8">
        <v>279600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555.1</v>
      </c>
      <c r="T1154" s="8">
        <v>0</v>
      </c>
      <c r="U1154" s="8">
        <v>0</v>
      </c>
      <c r="V1154" s="8">
        <v>3</v>
      </c>
      <c r="W1154" s="8">
        <v>0</v>
      </c>
      <c r="X1154" s="8">
        <v>1</v>
      </c>
      <c r="Y1154" s="8"/>
      <c r="Z1154" s="8">
        <v>4000</v>
      </c>
      <c r="AA1154" s="8">
        <v>8000</v>
      </c>
    </row>
    <row r="1155" spans="1:27" x14ac:dyDescent="0.25">
      <c r="A1155" s="8">
        <v>2452401</v>
      </c>
      <c r="B1155" s="8">
        <v>70</v>
      </c>
      <c r="C1155" s="8">
        <v>30</v>
      </c>
      <c r="D1155" s="8">
        <v>290</v>
      </c>
      <c r="E1155" s="8">
        <v>10</v>
      </c>
      <c r="F1155" s="8">
        <v>1</v>
      </c>
      <c r="G1155" s="8">
        <v>35</v>
      </c>
      <c r="H1155" s="8">
        <v>12</v>
      </c>
      <c r="I1155" s="8">
        <v>154800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211.5</v>
      </c>
      <c r="T1155" s="8">
        <v>0</v>
      </c>
      <c r="U1155" s="8">
        <v>0</v>
      </c>
      <c r="V1155" s="8">
        <v>3</v>
      </c>
      <c r="W1155" s="8">
        <v>1</v>
      </c>
      <c r="X1155" s="8">
        <v>1</v>
      </c>
      <c r="Y1155" s="8"/>
      <c r="Z1155" s="8">
        <v>2000</v>
      </c>
      <c r="AA1155" s="8">
        <v>8000</v>
      </c>
    </row>
    <row r="1156" spans="1:27" x14ac:dyDescent="0.25">
      <c r="A1156" s="8">
        <v>2452901</v>
      </c>
      <c r="B1156" s="8">
        <v>70</v>
      </c>
      <c r="C1156" s="8">
        <v>36</v>
      </c>
      <c r="D1156" s="8">
        <v>385.9</v>
      </c>
      <c r="E1156" s="8">
        <v>10</v>
      </c>
      <c r="F1156" s="8">
        <v>1</v>
      </c>
      <c r="G1156" s="8">
        <v>29</v>
      </c>
      <c r="H1156" s="8">
        <v>12</v>
      </c>
      <c r="I1156" s="8">
        <v>154800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307.39999999999998</v>
      </c>
      <c r="T1156" s="8">
        <v>0</v>
      </c>
      <c r="U1156" s="8">
        <v>0</v>
      </c>
      <c r="V1156" s="8">
        <v>3</v>
      </c>
      <c r="W1156" s="8">
        <v>0</v>
      </c>
      <c r="X1156" s="8">
        <v>1</v>
      </c>
      <c r="Y1156" s="8"/>
      <c r="Z1156" s="8">
        <v>2000</v>
      </c>
      <c r="AA1156" s="8">
        <v>8000</v>
      </c>
    </row>
    <row r="1157" spans="1:27" x14ac:dyDescent="0.25">
      <c r="A1157" s="8">
        <v>2454201</v>
      </c>
      <c r="B1157" s="8">
        <v>70</v>
      </c>
      <c r="C1157" s="8">
        <v>41</v>
      </c>
      <c r="D1157" s="8">
        <v>290</v>
      </c>
      <c r="E1157" s="8">
        <v>10</v>
      </c>
      <c r="F1157" s="8">
        <v>1</v>
      </c>
      <c r="G1157" s="8">
        <v>24</v>
      </c>
      <c r="H1157" s="8">
        <v>12</v>
      </c>
      <c r="I1157" s="8">
        <v>154800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211.5</v>
      </c>
      <c r="T1157" s="8">
        <v>0</v>
      </c>
      <c r="U1157" s="8">
        <v>0</v>
      </c>
      <c r="V1157" s="8">
        <v>3</v>
      </c>
      <c r="W1157" s="8">
        <v>1</v>
      </c>
      <c r="X1157" s="8">
        <v>1</v>
      </c>
      <c r="Y1157" s="8"/>
      <c r="Z1157" s="8">
        <v>2000</v>
      </c>
      <c r="AA1157" s="8">
        <v>8000</v>
      </c>
    </row>
    <row r="1158" spans="1:27" x14ac:dyDescent="0.25">
      <c r="A1158" s="8">
        <v>2454202</v>
      </c>
      <c r="B1158" s="8">
        <v>70</v>
      </c>
      <c r="C1158" s="8">
        <v>45</v>
      </c>
      <c r="D1158" s="8">
        <v>385.9</v>
      </c>
      <c r="E1158" s="8">
        <v>10</v>
      </c>
      <c r="F1158" s="8">
        <v>1</v>
      </c>
      <c r="G1158" s="8">
        <v>20</v>
      </c>
      <c r="H1158" s="8">
        <v>12</v>
      </c>
      <c r="I1158" s="8">
        <v>154800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307.39999999999998</v>
      </c>
      <c r="T1158" s="8">
        <v>0</v>
      </c>
      <c r="U1158" s="8">
        <v>0</v>
      </c>
      <c r="V1158" s="8">
        <v>3</v>
      </c>
      <c r="W1158" s="8">
        <v>0</v>
      </c>
      <c r="X1158" s="8">
        <v>1</v>
      </c>
      <c r="Y1158" s="8"/>
      <c r="Z1158" s="8">
        <v>2000</v>
      </c>
      <c r="AA1158" s="8">
        <v>8000</v>
      </c>
    </row>
    <row r="1159" spans="1:27" x14ac:dyDescent="0.25">
      <c r="A1159" s="8">
        <v>2454601</v>
      </c>
      <c r="B1159" s="8">
        <v>70</v>
      </c>
      <c r="C1159" s="8">
        <v>43</v>
      </c>
      <c r="D1159" s="8">
        <v>375.2</v>
      </c>
      <c r="E1159" s="8">
        <v>10</v>
      </c>
      <c r="F1159" s="8">
        <v>1</v>
      </c>
      <c r="G1159" s="8">
        <v>22</v>
      </c>
      <c r="H1159" s="8">
        <v>12</v>
      </c>
      <c r="I1159" s="8">
        <v>217200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296.7</v>
      </c>
      <c r="T1159" s="8">
        <v>0</v>
      </c>
      <c r="U1159" s="8">
        <v>0</v>
      </c>
      <c r="V1159" s="8">
        <v>3</v>
      </c>
      <c r="W1159" s="8">
        <v>1</v>
      </c>
      <c r="X1159" s="8">
        <v>1</v>
      </c>
      <c r="Y1159" s="8"/>
      <c r="Z1159" s="8">
        <v>3000</v>
      </c>
      <c r="AA1159" s="8">
        <v>8000</v>
      </c>
    </row>
    <row r="1160" spans="1:27" x14ac:dyDescent="0.25">
      <c r="A1160" s="8">
        <v>2454603</v>
      </c>
      <c r="B1160" s="8">
        <v>70</v>
      </c>
      <c r="C1160" s="8">
        <v>45</v>
      </c>
      <c r="D1160" s="8">
        <v>509.7</v>
      </c>
      <c r="E1160" s="8">
        <v>10</v>
      </c>
      <c r="F1160" s="8">
        <v>1</v>
      </c>
      <c r="G1160" s="8">
        <v>20</v>
      </c>
      <c r="H1160" s="8">
        <v>12</v>
      </c>
      <c r="I1160" s="8">
        <v>217200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431.2</v>
      </c>
      <c r="T1160" s="8">
        <v>0</v>
      </c>
      <c r="U1160" s="8">
        <v>0</v>
      </c>
      <c r="V1160" s="8">
        <v>3</v>
      </c>
      <c r="W1160" s="8">
        <v>0</v>
      </c>
      <c r="X1160" s="8">
        <v>1</v>
      </c>
      <c r="Y1160" s="8"/>
      <c r="Z1160" s="8">
        <v>3000</v>
      </c>
      <c r="AA1160" s="8">
        <v>8000</v>
      </c>
    </row>
    <row r="1161" spans="1:27" x14ac:dyDescent="0.25">
      <c r="A1161" s="8">
        <v>2455201</v>
      </c>
      <c r="B1161" s="8">
        <v>70</v>
      </c>
      <c r="C1161" s="8">
        <v>33</v>
      </c>
      <c r="D1161" s="8">
        <v>509.7</v>
      </c>
      <c r="E1161" s="8">
        <v>10</v>
      </c>
      <c r="F1161" s="8">
        <v>1</v>
      </c>
      <c r="G1161" s="8">
        <v>32</v>
      </c>
      <c r="H1161" s="8">
        <v>12</v>
      </c>
      <c r="I1161" s="8">
        <v>217200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431.2</v>
      </c>
      <c r="T1161" s="8">
        <v>0</v>
      </c>
      <c r="U1161" s="8">
        <v>0</v>
      </c>
      <c r="V1161" s="8">
        <v>3</v>
      </c>
      <c r="W1161" s="8">
        <v>0</v>
      </c>
      <c r="X1161" s="8">
        <v>1</v>
      </c>
      <c r="Y1161" s="8"/>
      <c r="Z1161" s="8">
        <v>3000</v>
      </c>
      <c r="AA1161" s="8">
        <v>8000</v>
      </c>
    </row>
    <row r="1162" spans="1:27" x14ac:dyDescent="0.25">
      <c r="A1162" s="8">
        <v>2455203</v>
      </c>
      <c r="B1162" s="8">
        <v>70</v>
      </c>
      <c r="C1162" s="8">
        <v>33</v>
      </c>
      <c r="D1162" s="8">
        <v>375.2</v>
      </c>
      <c r="E1162" s="8">
        <v>10</v>
      </c>
      <c r="F1162" s="8">
        <v>1</v>
      </c>
      <c r="G1162" s="8">
        <v>32</v>
      </c>
      <c r="H1162" s="8">
        <v>12</v>
      </c>
      <c r="I1162" s="8">
        <v>217200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296.7</v>
      </c>
      <c r="T1162" s="8">
        <v>0</v>
      </c>
      <c r="U1162" s="8">
        <v>0</v>
      </c>
      <c r="V1162" s="8">
        <v>3</v>
      </c>
      <c r="W1162" s="8">
        <v>1</v>
      </c>
      <c r="X1162" s="8">
        <v>1</v>
      </c>
      <c r="Y1162" s="8"/>
      <c r="Z1162" s="8">
        <v>3000</v>
      </c>
      <c r="AA1162" s="8">
        <v>8000</v>
      </c>
    </row>
    <row r="1163" spans="1:27" x14ac:dyDescent="0.25">
      <c r="A1163" s="8">
        <v>2455401</v>
      </c>
      <c r="B1163" s="8">
        <v>70</v>
      </c>
      <c r="C1163" s="8">
        <v>50</v>
      </c>
      <c r="D1163" s="8">
        <v>385.9</v>
      </c>
      <c r="E1163" s="8">
        <v>9</v>
      </c>
      <c r="F1163" s="8">
        <v>1</v>
      </c>
      <c r="G1163" s="8">
        <v>15</v>
      </c>
      <c r="H1163" s="8">
        <v>12</v>
      </c>
      <c r="I1163" s="8">
        <v>154800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307.39999999999998</v>
      </c>
      <c r="T1163" s="8">
        <v>0</v>
      </c>
      <c r="U1163" s="8">
        <v>0</v>
      </c>
      <c r="V1163" s="8">
        <v>3</v>
      </c>
      <c r="W1163" s="8">
        <v>0</v>
      </c>
      <c r="X1163" s="8">
        <v>1</v>
      </c>
      <c r="Y1163" s="8"/>
      <c r="Z1163" s="8">
        <v>2000</v>
      </c>
      <c r="AA1163" s="8">
        <v>8000</v>
      </c>
    </row>
    <row r="1164" spans="1:27" x14ac:dyDescent="0.25">
      <c r="A1164" s="8">
        <v>2455404</v>
      </c>
      <c r="B1164" s="8">
        <v>70</v>
      </c>
      <c r="C1164" s="8">
        <v>50</v>
      </c>
      <c r="D1164" s="8">
        <v>290</v>
      </c>
      <c r="E1164" s="8">
        <v>9</v>
      </c>
      <c r="F1164" s="8">
        <v>1</v>
      </c>
      <c r="G1164" s="8">
        <v>15</v>
      </c>
      <c r="H1164" s="8">
        <v>12</v>
      </c>
      <c r="I1164" s="8">
        <v>154800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211.5</v>
      </c>
      <c r="T1164" s="8">
        <v>0</v>
      </c>
      <c r="U1164" s="8">
        <v>0</v>
      </c>
      <c r="V1164" s="8">
        <v>3</v>
      </c>
      <c r="W1164" s="8">
        <v>1</v>
      </c>
      <c r="X1164" s="8">
        <v>1</v>
      </c>
      <c r="Y1164" s="8"/>
      <c r="Z1164" s="8">
        <v>2000</v>
      </c>
      <c r="AA1164" s="8">
        <v>8000</v>
      </c>
    </row>
    <row r="1165" spans="1:27" x14ac:dyDescent="0.25">
      <c r="A1165" s="8">
        <v>2455601</v>
      </c>
      <c r="B1165" s="8">
        <v>70</v>
      </c>
      <c r="C1165" s="8">
        <v>55</v>
      </c>
      <c r="D1165" s="8">
        <v>204.8</v>
      </c>
      <c r="E1165" s="8">
        <v>10</v>
      </c>
      <c r="F1165" s="8">
        <v>1</v>
      </c>
      <c r="G1165" s="8">
        <v>10</v>
      </c>
      <c r="H1165" s="8">
        <v>12</v>
      </c>
      <c r="I1165" s="8">
        <v>92400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126.3</v>
      </c>
      <c r="T1165" s="8">
        <v>0</v>
      </c>
      <c r="U1165" s="8">
        <v>0</v>
      </c>
      <c r="V1165" s="8">
        <v>3</v>
      </c>
      <c r="W1165" s="8">
        <v>1</v>
      </c>
      <c r="X1165" s="8">
        <v>1</v>
      </c>
      <c r="Y1165" s="8"/>
      <c r="Z1165" s="8">
        <v>1000</v>
      </c>
      <c r="AA1165" s="8">
        <v>8000</v>
      </c>
    </row>
    <row r="1166" spans="1:27" x14ac:dyDescent="0.25">
      <c r="A1166" s="8">
        <v>2455801</v>
      </c>
      <c r="B1166" s="8">
        <v>70</v>
      </c>
      <c r="C1166" s="8">
        <v>59</v>
      </c>
      <c r="D1166" s="8">
        <v>375.2</v>
      </c>
      <c r="E1166" s="8">
        <v>9</v>
      </c>
      <c r="F1166" s="8">
        <v>1</v>
      </c>
      <c r="G1166" s="8">
        <v>6</v>
      </c>
      <c r="H1166" s="8">
        <v>12</v>
      </c>
      <c r="I1166" s="8">
        <v>217200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296.7</v>
      </c>
      <c r="T1166" s="8">
        <v>0</v>
      </c>
      <c r="U1166" s="8">
        <v>0</v>
      </c>
      <c r="V1166" s="8">
        <v>3</v>
      </c>
      <c r="W1166" s="8">
        <v>1</v>
      </c>
      <c r="X1166" s="8">
        <v>1</v>
      </c>
      <c r="Y1166" s="8"/>
      <c r="Z1166" s="8">
        <v>3000</v>
      </c>
      <c r="AA1166" s="8">
        <v>8000</v>
      </c>
    </row>
    <row r="1167" spans="1:27" x14ac:dyDescent="0.25">
      <c r="A1167" s="8">
        <v>2455901</v>
      </c>
      <c r="B1167" s="8">
        <v>70</v>
      </c>
      <c r="C1167" s="8">
        <v>26</v>
      </c>
      <c r="D1167" s="8">
        <v>262</v>
      </c>
      <c r="E1167" s="8">
        <v>9</v>
      </c>
      <c r="F1167" s="8">
        <v>1</v>
      </c>
      <c r="G1167" s="8">
        <v>39</v>
      </c>
      <c r="H1167" s="8">
        <v>12</v>
      </c>
      <c r="I1167" s="8">
        <v>92400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183.5</v>
      </c>
      <c r="T1167" s="8">
        <v>0</v>
      </c>
      <c r="U1167" s="8">
        <v>0</v>
      </c>
      <c r="V1167" s="8">
        <v>3</v>
      </c>
      <c r="W1167" s="8">
        <v>0</v>
      </c>
      <c r="X1167" s="8">
        <v>1</v>
      </c>
      <c r="Y1167" s="8"/>
      <c r="Z1167" s="8">
        <v>1000</v>
      </c>
      <c r="AA1167" s="8">
        <v>8000</v>
      </c>
    </row>
    <row r="1168" spans="1:27" x14ac:dyDescent="0.25">
      <c r="A1168" s="8">
        <v>2455903</v>
      </c>
      <c r="B1168" s="8">
        <v>70</v>
      </c>
      <c r="C1168" s="8">
        <v>34</v>
      </c>
      <c r="D1168" s="8">
        <v>204.8</v>
      </c>
      <c r="E1168" s="8">
        <v>9</v>
      </c>
      <c r="F1168" s="8">
        <v>1</v>
      </c>
      <c r="G1168" s="8">
        <v>31</v>
      </c>
      <c r="H1168" s="8">
        <v>12</v>
      </c>
      <c r="I1168" s="8">
        <v>92400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126.3</v>
      </c>
      <c r="T1168" s="8">
        <v>0</v>
      </c>
      <c r="U1168" s="8">
        <v>0</v>
      </c>
      <c r="V1168" s="8">
        <v>3</v>
      </c>
      <c r="W1168" s="8">
        <v>1</v>
      </c>
      <c r="X1168" s="8">
        <v>1</v>
      </c>
      <c r="Y1168" s="8"/>
      <c r="Z1168" s="8">
        <v>1000</v>
      </c>
      <c r="AA1168" s="8">
        <v>8000</v>
      </c>
    </row>
    <row r="1169" spans="1:27" x14ac:dyDescent="0.25">
      <c r="A1169" s="8">
        <v>2456101</v>
      </c>
      <c r="B1169" s="8">
        <v>70</v>
      </c>
      <c r="C1169" s="8">
        <v>35</v>
      </c>
      <c r="D1169" s="8">
        <v>204.8</v>
      </c>
      <c r="E1169" s="8">
        <v>10</v>
      </c>
      <c r="F1169" s="8">
        <v>1</v>
      </c>
      <c r="G1169" s="8">
        <v>30</v>
      </c>
      <c r="H1169" s="8">
        <v>12</v>
      </c>
      <c r="I1169" s="8">
        <v>92400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126.3</v>
      </c>
      <c r="T1169" s="8">
        <v>0</v>
      </c>
      <c r="U1169" s="8">
        <v>0</v>
      </c>
      <c r="V1169" s="8">
        <v>3</v>
      </c>
      <c r="W1169" s="8">
        <v>1</v>
      </c>
      <c r="X1169" s="8">
        <v>1</v>
      </c>
      <c r="Y1169" s="8"/>
      <c r="Z1169" s="8">
        <v>1000</v>
      </c>
      <c r="AA1169" s="8">
        <v>8000</v>
      </c>
    </row>
    <row r="1170" spans="1:27" x14ac:dyDescent="0.25">
      <c r="A1170" s="8">
        <v>2456201</v>
      </c>
      <c r="B1170" s="8">
        <v>70</v>
      </c>
      <c r="C1170" s="8">
        <v>36</v>
      </c>
      <c r="D1170" s="8">
        <v>262</v>
      </c>
      <c r="E1170" s="8">
        <v>10</v>
      </c>
      <c r="F1170" s="8">
        <v>1</v>
      </c>
      <c r="G1170" s="8">
        <v>29</v>
      </c>
      <c r="H1170" s="8">
        <v>12</v>
      </c>
      <c r="I1170" s="8">
        <v>92400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183.5</v>
      </c>
      <c r="T1170" s="8">
        <v>0</v>
      </c>
      <c r="U1170" s="8">
        <v>0</v>
      </c>
      <c r="V1170" s="8">
        <v>3</v>
      </c>
      <c r="W1170" s="8">
        <v>0</v>
      </c>
      <c r="X1170" s="8">
        <v>1</v>
      </c>
      <c r="Y1170" s="8"/>
      <c r="Z1170" s="8">
        <v>1000</v>
      </c>
      <c r="AA1170" s="8">
        <v>8000</v>
      </c>
    </row>
    <row r="1171" spans="1:27" x14ac:dyDescent="0.25">
      <c r="A1171" s="8">
        <v>2456501</v>
      </c>
      <c r="B1171" s="8">
        <v>70</v>
      </c>
      <c r="C1171" s="8">
        <v>33</v>
      </c>
      <c r="D1171" s="8">
        <v>375.2</v>
      </c>
      <c r="E1171" s="8">
        <v>9</v>
      </c>
      <c r="F1171" s="8">
        <v>1</v>
      </c>
      <c r="G1171" s="8">
        <v>32</v>
      </c>
      <c r="H1171" s="8">
        <v>12</v>
      </c>
      <c r="I1171" s="8">
        <v>217200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296.7</v>
      </c>
      <c r="T1171" s="8">
        <v>0</v>
      </c>
      <c r="U1171" s="8">
        <v>0</v>
      </c>
      <c r="V1171" s="8">
        <v>3</v>
      </c>
      <c r="W1171" s="8">
        <v>1</v>
      </c>
      <c r="X1171" s="8">
        <v>1</v>
      </c>
      <c r="Y1171" s="8"/>
      <c r="Z1171" s="8">
        <v>3000</v>
      </c>
      <c r="AA1171" s="8">
        <v>8000</v>
      </c>
    </row>
    <row r="1172" spans="1:27" x14ac:dyDescent="0.25">
      <c r="A1172" s="8">
        <v>2456504</v>
      </c>
      <c r="B1172" s="8">
        <v>70</v>
      </c>
      <c r="C1172" s="8">
        <v>37</v>
      </c>
      <c r="D1172" s="8">
        <v>262</v>
      </c>
      <c r="E1172" s="8">
        <v>9</v>
      </c>
      <c r="F1172" s="8">
        <v>1</v>
      </c>
      <c r="G1172" s="8">
        <v>28</v>
      </c>
      <c r="H1172" s="8">
        <v>12</v>
      </c>
      <c r="I1172" s="8">
        <v>92400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183.5</v>
      </c>
      <c r="T1172" s="8">
        <v>0</v>
      </c>
      <c r="U1172" s="8">
        <v>0</v>
      </c>
      <c r="V1172" s="8">
        <v>3</v>
      </c>
      <c r="W1172" s="8">
        <v>0</v>
      </c>
      <c r="X1172" s="8">
        <v>1</v>
      </c>
      <c r="Y1172" s="8"/>
      <c r="Z1172" s="8">
        <v>1000</v>
      </c>
      <c r="AA1172" s="8">
        <v>8000</v>
      </c>
    </row>
    <row r="1173" spans="1:27" x14ac:dyDescent="0.25">
      <c r="A1173" s="8">
        <v>2456701</v>
      </c>
      <c r="B1173" s="8">
        <v>70</v>
      </c>
      <c r="C1173" s="8">
        <v>53</v>
      </c>
      <c r="D1173" s="8">
        <v>509.7</v>
      </c>
      <c r="E1173" s="8">
        <v>10</v>
      </c>
      <c r="F1173" s="8">
        <v>1</v>
      </c>
      <c r="G1173" s="8">
        <v>12</v>
      </c>
      <c r="H1173" s="8">
        <v>12</v>
      </c>
      <c r="I1173" s="8">
        <v>217200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431.2</v>
      </c>
      <c r="T1173" s="8">
        <v>0</v>
      </c>
      <c r="U1173" s="8">
        <v>0</v>
      </c>
      <c r="V1173" s="8">
        <v>3</v>
      </c>
      <c r="W1173" s="8">
        <v>0</v>
      </c>
      <c r="X1173" s="8">
        <v>1</v>
      </c>
      <c r="Y1173" s="8"/>
      <c r="Z1173" s="8">
        <v>3000</v>
      </c>
      <c r="AA1173" s="8">
        <v>8000</v>
      </c>
    </row>
    <row r="1174" spans="1:27" x14ac:dyDescent="0.25">
      <c r="A1174" s="8">
        <v>2456704</v>
      </c>
      <c r="B1174" s="8">
        <v>70</v>
      </c>
      <c r="C1174" s="8">
        <v>47</v>
      </c>
      <c r="D1174" s="8">
        <v>375.2</v>
      </c>
      <c r="E1174" s="8">
        <v>10</v>
      </c>
      <c r="F1174" s="8">
        <v>1</v>
      </c>
      <c r="G1174" s="8">
        <v>18</v>
      </c>
      <c r="H1174" s="8">
        <v>12</v>
      </c>
      <c r="I1174" s="8">
        <v>217200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296.7</v>
      </c>
      <c r="T1174" s="8">
        <v>0</v>
      </c>
      <c r="U1174" s="8">
        <v>0</v>
      </c>
      <c r="V1174" s="8">
        <v>3</v>
      </c>
      <c r="W1174" s="8">
        <v>1</v>
      </c>
      <c r="X1174" s="8">
        <v>1</v>
      </c>
      <c r="Y1174" s="8"/>
      <c r="Z1174" s="8">
        <v>3000</v>
      </c>
      <c r="AA1174" s="8">
        <v>8000</v>
      </c>
    </row>
    <row r="1175" spans="1:27" x14ac:dyDescent="0.25">
      <c r="A1175" s="8">
        <v>2457501</v>
      </c>
      <c r="B1175" s="8">
        <v>70</v>
      </c>
      <c r="C1175" s="8">
        <v>54</v>
      </c>
      <c r="D1175" s="8">
        <v>290</v>
      </c>
      <c r="E1175" s="8">
        <v>9</v>
      </c>
      <c r="F1175" s="8">
        <v>1</v>
      </c>
      <c r="G1175" s="8">
        <v>11</v>
      </c>
      <c r="H1175" s="8">
        <v>12</v>
      </c>
      <c r="I1175" s="8">
        <v>154800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211.5</v>
      </c>
      <c r="T1175" s="8">
        <v>0</v>
      </c>
      <c r="U1175" s="8">
        <v>0</v>
      </c>
      <c r="V1175" s="8">
        <v>3</v>
      </c>
      <c r="W1175" s="8">
        <v>1</v>
      </c>
      <c r="X1175" s="8">
        <v>1</v>
      </c>
      <c r="Y1175" s="8"/>
      <c r="Z1175" s="8">
        <v>2000</v>
      </c>
      <c r="AA1175" s="8">
        <v>8000</v>
      </c>
    </row>
    <row r="1176" spans="1:27" x14ac:dyDescent="0.25">
      <c r="A1176" s="8">
        <v>2457502</v>
      </c>
      <c r="B1176" s="8">
        <v>70</v>
      </c>
      <c r="C1176" s="8">
        <v>53</v>
      </c>
      <c r="D1176" s="8">
        <v>385.9</v>
      </c>
      <c r="E1176" s="8">
        <v>9</v>
      </c>
      <c r="F1176" s="8">
        <v>1</v>
      </c>
      <c r="G1176" s="8">
        <v>12</v>
      </c>
      <c r="H1176" s="8">
        <v>12</v>
      </c>
      <c r="I1176" s="8">
        <v>154800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307.39999999999998</v>
      </c>
      <c r="T1176" s="8">
        <v>0</v>
      </c>
      <c r="U1176" s="8">
        <v>0</v>
      </c>
      <c r="V1176" s="8">
        <v>3</v>
      </c>
      <c r="W1176" s="8">
        <v>0</v>
      </c>
      <c r="X1176" s="8">
        <v>1</v>
      </c>
      <c r="Y1176" s="8"/>
      <c r="Z1176" s="8">
        <v>2000</v>
      </c>
      <c r="AA1176" s="8">
        <v>8000</v>
      </c>
    </row>
    <row r="1177" spans="1:27" x14ac:dyDescent="0.25">
      <c r="A1177" s="8">
        <v>2457701</v>
      </c>
      <c r="B1177" s="8">
        <v>70</v>
      </c>
      <c r="C1177" s="8">
        <v>37</v>
      </c>
      <c r="D1177" s="8">
        <v>375.2</v>
      </c>
      <c r="E1177" s="8">
        <v>9</v>
      </c>
      <c r="F1177" s="8">
        <v>1</v>
      </c>
      <c r="G1177" s="8">
        <v>28</v>
      </c>
      <c r="H1177" s="8">
        <v>12</v>
      </c>
      <c r="I1177" s="8">
        <v>217200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296.7</v>
      </c>
      <c r="T1177" s="8">
        <v>0</v>
      </c>
      <c r="U1177" s="8">
        <v>0</v>
      </c>
      <c r="V1177" s="8">
        <v>3</v>
      </c>
      <c r="W1177" s="8">
        <v>1</v>
      </c>
      <c r="X1177" s="8">
        <v>1</v>
      </c>
      <c r="Y1177" s="8"/>
      <c r="Z1177" s="8">
        <v>3000</v>
      </c>
      <c r="AA1177" s="8">
        <v>8000</v>
      </c>
    </row>
    <row r="1178" spans="1:27" x14ac:dyDescent="0.25">
      <c r="A1178" s="8">
        <v>2457704</v>
      </c>
      <c r="B1178" s="8">
        <v>70</v>
      </c>
      <c r="C1178" s="8">
        <v>38</v>
      </c>
      <c r="D1178" s="8">
        <v>509.7</v>
      </c>
      <c r="E1178" s="8">
        <v>9</v>
      </c>
      <c r="F1178" s="8">
        <v>1</v>
      </c>
      <c r="G1178" s="8">
        <v>27</v>
      </c>
      <c r="H1178" s="8">
        <v>12</v>
      </c>
      <c r="I1178" s="8">
        <v>217200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431.2</v>
      </c>
      <c r="T1178" s="8">
        <v>0</v>
      </c>
      <c r="U1178" s="8">
        <v>0</v>
      </c>
      <c r="V1178" s="8">
        <v>3</v>
      </c>
      <c r="W1178" s="8">
        <v>0</v>
      </c>
      <c r="X1178" s="8">
        <v>1</v>
      </c>
      <c r="Y1178" s="8"/>
      <c r="Z1178" s="8">
        <v>3000</v>
      </c>
      <c r="AA1178" s="8">
        <v>8000</v>
      </c>
    </row>
    <row r="1179" spans="1:27" x14ac:dyDescent="0.25">
      <c r="A1179" s="8">
        <v>2458101</v>
      </c>
      <c r="B1179" s="8">
        <v>70</v>
      </c>
      <c r="C1179" s="8">
        <v>32</v>
      </c>
      <c r="D1179" s="8">
        <v>204.8</v>
      </c>
      <c r="E1179" s="8">
        <v>9</v>
      </c>
      <c r="F1179" s="8">
        <v>1</v>
      </c>
      <c r="G1179" s="8">
        <v>33</v>
      </c>
      <c r="H1179" s="8">
        <v>12</v>
      </c>
      <c r="I1179" s="8">
        <v>92400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126.3</v>
      </c>
      <c r="T1179" s="8">
        <v>0</v>
      </c>
      <c r="U1179" s="8">
        <v>0</v>
      </c>
      <c r="V1179" s="8">
        <v>3</v>
      </c>
      <c r="W1179" s="8">
        <v>1</v>
      </c>
      <c r="X1179" s="8">
        <v>1</v>
      </c>
      <c r="Y1179" s="8"/>
      <c r="Z1179" s="8">
        <v>1000</v>
      </c>
      <c r="AA1179" s="8">
        <v>8000</v>
      </c>
    </row>
    <row r="1180" spans="1:27" x14ac:dyDescent="0.25">
      <c r="A1180" s="8">
        <v>2458402</v>
      </c>
      <c r="B1180" s="8">
        <v>70</v>
      </c>
      <c r="C1180" s="8">
        <v>46</v>
      </c>
      <c r="D1180" s="8">
        <v>262</v>
      </c>
      <c r="E1180" s="8">
        <v>9</v>
      </c>
      <c r="F1180" s="8">
        <v>1</v>
      </c>
      <c r="G1180" s="8">
        <v>19</v>
      </c>
      <c r="H1180" s="8">
        <v>12</v>
      </c>
      <c r="I1180" s="8">
        <v>92400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183.5</v>
      </c>
      <c r="T1180" s="8">
        <v>0</v>
      </c>
      <c r="U1180" s="8">
        <v>0</v>
      </c>
      <c r="V1180" s="8">
        <v>3</v>
      </c>
      <c r="W1180" s="8">
        <v>0</v>
      </c>
      <c r="X1180" s="8">
        <v>1</v>
      </c>
      <c r="Y1180" s="8"/>
      <c r="Z1180" s="8">
        <v>1000</v>
      </c>
      <c r="AA1180" s="8">
        <v>8000</v>
      </c>
    </row>
    <row r="1181" spans="1:27" x14ac:dyDescent="0.25">
      <c r="A1181" s="8">
        <v>2458501</v>
      </c>
      <c r="B1181" s="8">
        <v>70</v>
      </c>
      <c r="C1181" s="8">
        <v>44</v>
      </c>
      <c r="D1181" s="8">
        <v>281.89999999999998</v>
      </c>
      <c r="E1181" s="8">
        <v>9</v>
      </c>
      <c r="F1181" s="8">
        <v>1</v>
      </c>
      <c r="G1181" s="8">
        <v>21</v>
      </c>
      <c r="H1181" s="8">
        <v>4</v>
      </c>
      <c r="I1181" s="8">
        <v>154800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205.6</v>
      </c>
      <c r="T1181" s="8">
        <v>0</v>
      </c>
      <c r="U1181" s="8">
        <v>0</v>
      </c>
      <c r="V1181" s="8">
        <v>3</v>
      </c>
      <c r="W1181" s="8">
        <v>1</v>
      </c>
      <c r="X1181" s="8">
        <v>1</v>
      </c>
      <c r="Y1181" s="8"/>
      <c r="Z1181" s="8">
        <v>2000</v>
      </c>
      <c r="AA1181" s="8">
        <v>8000</v>
      </c>
    </row>
    <row r="1182" spans="1:27" x14ac:dyDescent="0.25">
      <c r="A1182" s="8">
        <v>2458701</v>
      </c>
      <c r="B1182" s="8">
        <v>70</v>
      </c>
      <c r="C1182" s="8">
        <v>53</v>
      </c>
      <c r="D1182" s="8">
        <v>375.1</v>
      </c>
      <c r="E1182" s="8">
        <v>9</v>
      </c>
      <c r="F1182" s="8">
        <v>1</v>
      </c>
      <c r="G1182" s="8">
        <v>12</v>
      </c>
      <c r="H1182" s="8">
        <v>4</v>
      </c>
      <c r="I1182" s="8">
        <v>154800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298.8</v>
      </c>
      <c r="T1182" s="8">
        <v>0</v>
      </c>
      <c r="U1182" s="8">
        <v>0</v>
      </c>
      <c r="V1182" s="8">
        <v>3</v>
      </c>
      <c r="W1182" s="8">
        <v>0</v>
      </c>
      <c r="X1182" s="8">
        <v>1</v>
      </c>
      <c r="Y1182" s="8"/>
      <c r="Z1182" s="8">
        <v>2000</v>
      </c>
      <c r="AA1182" s="8">
        <v>8000</v>
      </c>
    </row>
    <row r="1183" spans="1:27" x14ac:dyDescent="0.25">
      <c r="A1183" s="8">
        <v>2459401</v>
      </c>
      <c r="B1183" s="8">
        <v>70</v>
      </c>
      <c r="C1183" s="8">
        <v>31</v>
      </c>
      <c r="D1183" s="8">
        <v>262</v>
      </c>
      <c r="E1183" s="8">
        <v>9</v>
      </c>
      <c r="F1183" s="8">
        <v>1</v>
      </c>
      <c r="G1183" s="8">
        <v>34</v>
      </c>
      <c r="H1183" s="8">
        <v>12</v>
      </c>
      <c r="I1183" s="8">
        <v>92400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183.5</v>
      </c>
      <c r="T1183" s="8">
        <v>0</v>
      </c>
      <c r="U1183" s="8">
        <v>0</v>
      </c>
      <c r="V1183" s="8">
        <v>3</v>
      </c>
      <c r="W1183" s="8">
        <v>0</v>
      </c>
      <c r="X1183" s="8">
        <v>1</v>
      </c>
      <c r="Y1183" s="8"/>
      <c r="Z1183" s="8">
        <v>1000</v>
      </c>
      <c r="AA1183" s="8">
        <v>8000</v>
      </c>
    </row>
    <row r="1184" spans="1:27" x14ac:dyDescent="0.25">
      <c r="A1184" s="8">
        <v>2459403</v>
      </c>
      <c r="B1184" s="8">
        <v>70</v>
      </c>
      <c r="C1184" s="8">
        <v>30</v>
      </c>
      <c r="D1184" s="8">
        <v>204.8</v>
      </c>
      <c r="E1184" s="8">
        <v>9</v>
      </c>
      <c r="F1184" s="8">
        <v>1</v>
      </c>
      <c r="G1184" s="8">
        <v>35</v>
      </c>
      <c r="H1184" s="8">
        <v>12</v>
      </c>
      <c r="I1184" s="8">
        <v>92400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126.3</v>
      </c>
      <c r="T1184" s="8">
        <v>0</v>
      </c>
      <c r="U1184" s="8">
        <v>0</v>
      </c>
      <c r="V1184" s="8">
        <v>3</v>
      </c>
      <c r="W1184" s="8">
        <v>1</v>
      </c>
      <c r="X1184" s="8">
        <v>1</v>
      </c>
      <c r="Y1184" s="8"/>
      <c r="Z1184" s="8">
        <v>1000</v>
      </c>
      <c r="AA1184" s="8">
        <v>8000</v>
      </c>
    </row>
    <row r="1185" spans="1:27" x14ac:dyDescent="0.25">
      <c r="A1185" s="8">
        <v>2459901</v>
      </c>
      <c r="B1185" s="8">
        <v>70</v>
      </c>
      <c r="C1185" s="8">
        <v>59</v>
      </c>
      <c r="D1185" s="8">
        <v>375.2</v>
      </c>
      <c r="E1185" s="8">
        <v>9</v>
      </c>
      <c r="F1185" s="8">
        <v>1</v>
      </c>
      <c r="G1185" s="8">
        <v>6</v>
      </c>
      <c r="H1185" s="8">
        <v>12</v>
      </c>
      <c r="I1185" s="8">
        <v>217200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296.7</v>
      </c>
      <c r="T1185" s="8">
        <v>0</v>
      </c>
      <c r="U1185" s="8">
        <v>0</v>
      </c>
      <c r="V1185" s="8">
        <v>3</v>
      </c>
      <c r="W1185" s="8">
        <v>1</v>
      </c>
      <c r="X1185" s="8">
        <v>1</v>
      </c>
      <c r="Y1185" s="8"/>
      <c r="Z1185" s="8">
        <v>3000</v>
      </c>
      <c r="AA1185" s="8">
        <v>8000</v>
      </c>
    </row>
    <row r="1186" spans="1:27" x14ac:dyDescent="0.25">
      <c r="A1186" s="8">
        <v>2459801</v>
      </c>
      <c r="B1186" s="8">
        <v>70</v>
      </c>
      <c r="C1186" s="8">
        <v>41</v>
      </c>
      <c r="D1186" s="8">
        <v>509.7</v>
      </c>
      <c r="E1186" s="8">
        <v>9</v>
      </c>
      <c r="F1186" s="8">
        <v>1</v>
      </c>
      <c r="G1186" s="8">
        <v>24</v>
      </c>
      <c r="H1186" s="8">
        <v>12</v>
      </c>
      <c r="I1186" s="8">
        <v>217200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431.2</v>
      </c>
      <c r="T1186" s="8">
        <v>0</v>
      </c>
      <c r="U1186" s="8">
        <v>0</v>
      </c>
      <c r="V1186" s="8">
        <v>3</v>
      </c>
      <c r="W1186" s="8">
        <v>0</v>
      </c>
      <c r="X1186" s="8">
        <v>1</v>
      </c>
      <c r="Y1186" s="8"/>
      <c r="Z1186" s="8">
        <v>3000</v>
      </c>
      <c r="AA1186" s="8">
        <v>8000</v>
      </c>
    </row>
    <row r="1187" spans="1:27" x14ac:dyDescent="0.25">
      <c r="A1187" s="8">
        <v>2460101</v>
      </c>
      <c r="B1187" s="8">
        <v>70</v>
      </c>
      <c r="C1187" s="8">
        <v>35</v>
      </c>
      <c r="D1187" s="8">
        <v>385.9</v>
      </c>
      <c r="E1187" s="8">
        <v>9</v>
      </c>
      <c r="F1187" s="8">
        <v>1</v>
      </c>
      <c r="G1187" s="8">
        <v>30</v>
      </c>
      <c r="H1187" s="8">
        <v>12</v>
      </c>
      <c r="I1187" s="8">
        <v>154800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307.39999999999998</v>
      </c>
      <c r="T1187" s="8">
        <v>0</v>
      </c>
      <c r="U1187" s="8">
        <v>0</v>
      </c>
      <c r="V1187" s="8">
        <v>3</v>
      </c>
      <c r="W1187" s="8">
        <v>0</v>
      </c>
      <c r="X1187" s="8">
        <v>1</v>
      </c>
      <c r="Y1187" s="8"/>
      <c r="Z1187" s="8">
        <v>2000</v>
      </c>
      <c r="AA1187" s="8">
        <v>8000</v>
      </c>
    </row>
    <row r="1188" spans="1:27" x14ac:dyDescent="0.25">
      <c r="A1188" s="8">
        <v>2460104</v>
      </c>
      <c r="B1188" s="8">
        <v>70</v>
      </c>
      <c r="C1188" s="8">
        <v>30</v>
      </c>
      <c r="D1188" s="8">
        <v>290</v>
      </c>
      <c r="E1188" s="8">
        <v>9</v>
      </c>
      <c r="F1188" s="8">
        <v>1</v>
      </c>
      <c r="G1188" s="8">
        <v>35</v>
      </c>
      <c r="H1188" s="8">
        <v>12</v>
      </c>
      <c r="I1188" s="8">
        <v>154800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211.5</v>
      </c>
      <c r="T1188" s="8">
        <v>0</v>
      </c>
      <c r="U1188" s="8">
        <v>0</v>
      </c>
      <c r="V1188" s="8">
        <v>3</v>
      </c>
      <c r="W1188" s="8">
        <v>1</v>
      </c>
      <c r="X1188" s="8">
        <v>1</v>
      </c>
      <c r="Y1188" s="8"/>
      <c r="Z1188" s="8">
        <v>2000</v>
      </c>
      <c r="AA1188" s="8">
        <v>8000</v>
      </c>
    </row>
    <row r="1189" spans="1:27" x14ac:dyDescent="0.25">
      <c r="A1189" s="8">
        <v>2460301</v>
      </c>
      <c r="B1189" s="8">
        <v>70</v>
      </c>
      <c r="C1189" s="8">
        <v>52</v>
      </c>
      <c r="D1189" s="8">
        <v>385.9</v>
      </c>
      <c r="E1189" s="8">
        <v>9</v>
      </c>
      <c r="F1189" s="8">
        <v>1</v>
      </c>
      <c r="G1189" s="8">
        <v>13</v>
      </c>
      <c r="H1189" s="8">
        <v>12</v>
      </c>
      <c r="I1189" s="8">
        <v>154800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307.39999999999998</v>
      </c>
      <c r="T1189" s="8">
        <v>0</v>
      </c>
      <c r="U1189" s="8">
        <v>0</v>
      </c>
      <c r="V1189" s="8">
        <v>3</v>
      </c>
      <c r="W1189" s="8">
        <v>0</v>
      </c>
      <c r="X1189" s="8">
        <v>1</v>
      </c>
      <c r="Y1189" s="8"/>
      <c r="Z1189" s="8">
        <v>2000</v>
      </c>
      <c r="AA1189" s="8">
        <v>8000</v>
      </c>
    </row>
    <row r="1190" spans="1:27" x14ac:dyDescent="0.25">
      <c r="A1190" s="8">
        <v>2460401</v>
      </c>
      <c r="B1190" s="8">
        <v>70</v>
      </c>
      <c r="C1190" s="8">
        <v>43</v>
      </c>
      <c r="D1190" s="8">
        <v>385.9</v>
      </c>
      <c r="E1190" s="8">
        <v>9</v>
      </c>
      <c r="F1190" s="8">
        <v>1</v>
      </c>
      <c r="G1190" s="8">
        <v>22</v>
      </c>
      <c r="H1190" s="8">
        <v>12</v>
      </c>
      <c r="I1190" s="8">
        <v>154800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307.39999999999998</v>
      </c>
      <c r="T1190" s="8">
        <v>0</v>
      </c>
      <c r="U1190" s="8">
        <v>0</v>
      </c>
      <c r="V1190" s="8">
        <v>3</v>
      </c>
      <c r="W1190" s="8">
        <v>0</v>
      </c>
      <c r="X1190" s="8">
        <v>1</v>
      </c>
      <c r="Y1190" s="8"/>
      <c r="Z1190" s="8">
        <v>2000</v>
      </c>
      <c r="AA1190" s="8">
        <v>8000</v>
      </c>
    </row>
    <row r="1191" spans="1:27" x14ac:dyDescent="0.25">
      <c r="A1191" s="8">
        <v>2459804</v>
      </c>
      <c r="B1191" s="8">
        <v>70</v>
      </c>
      <c r="C1191" s="8">
        <v>31</v>
      </c>
      <c r="D1191" s="8">
        <v>375.2</v>
      </c>
      <c r="E1191" s="8">
        <v>9</v>
      </c>
      <c r="F1191" s="8">
        <v>1</v>
      </c>
      <c r="G1191" s="8">
        <v>34</v>
      </c>
      <c r="H1191" s="8">
        <v>12</v>
      </c>
      <c r="I1191" s="8">
        <v>217200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296.7</v>
      </c>
      <c r="T1191" s="8">
        <v>0</v>
      </c>
      <c r="U1191" s="8">
        <v>0</v>
      </c>
      <c r="V1191" s="8">
        <v>3</v>
      </c>
      <c r="W1191" s="8">
        <v>1</v>
      </c>
      <c r="X1191" s="8">
        <v>1</v>
      </c>
      <c r="Y1191" s="8"/>
      <c r="Z1191" s="8">
        <v>3000</v>
      </c>
      <c r="AA1191" s="8">
        <v>8000</v>
      </c>
    </row>
    <row r="1192" spans="1:27" x14ac:dyDescent="0.25">
      <c r="A1192" s="8">
        <v>2460501</v>
      </c>
      <c r="B1192" s="8">
        <v>70</v>
      </c>
      <c r="C1192" s="8">
        <v>26</v>
      </c>
      <c r="D1192" s="8">
        <v>375.2</v>
      </c>
      <c r="E1192" s="8">
        <v>9</v>
      </c>
      <c r="F1192" s="8">
        <v>1</v>
      </c>
      <c r="G1192" s="8">
        <v>39</v>
      </c>
      <c r="H1192" s="8">
        <v>12</v>
      </c>
      <c r="I1192" s="8">
        <v>217200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296.7</v>
      </c>
      <c r="T1192" s="8">
        <v>0</v>
      </c>
      <c r="U1192" s="8">
        <v>0</v>
      </c>
      <c r="V1192" s="8">
        <v>3</v>
      </c>
      <c r="W1192" s="8">
        <v>1</v>
      </c>
      <c r="X1192" s="8">
        <v>1</v>
      </c>
      <c r="Y1192" s="8"/>
      <c r="Z1192" s="8">
        <v>3000</v>
      </c>
      <c r="AA1192" s="8">
        <v>8000</v>
      </c>
    </row>
    <row r="1193" spans="1:27" x14ac:dyDescent="0.25">
      <c r="A1193" s="8">
        <v>2460502</v>
      </c>
      <c r="B1193" s="8">
        <v>70</v>
      </c>
      <c r="C1193" s="8">
        <v>29</v>
      </c>
      <c r="D1193" s="8">
        <v>509.7</v>
      </c>
      <c r="E1193" s="8">
        <v>9</v>
      </c>
      <c r="F1193" s="8">
        <v>1</v>
      </c>
      <c r="G1193" s="8">
        <v>36</v>
      </c>
      <c r="H1193" s="8">
        <v>12</v>
      </c>
      <c r="I1193" s="8">
        <v>217200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431.2</v>
      </c>
      <c r="T1193" s="8">
        <v>0</v>
      </c>
      <c r="U1193" s="8">
        <v>0</v>
      </c>
      <c r="V1193" s="8">
        <v>3</v>
      </c>
      <c r="W1193" s="8">
        <v>0</v>
      </c>
      <c r="X1193" s="8">
        <v>1</v>
      </c>
      <c r="Y1193" s="8"/>
      <c r="Z1193" s="8">
        <v>3000</v>
      </c>
      <c r="AA1193" s="8">
        <v>8000</v>
      </c>
    </row>
    <row r="1194" spans="1:27" x14ac:dyDescent="0.25">
      <c r="A1194" s="8">
        <v>2461101</v>
      </c>
      <c r="B1194" s="8">
        <v>70</v>
      </c>
      <c r="C1194" s="8">
        <v>54</v>
      </c>
      <c r="D1194" s="8">
        <v>460.4</v>
      </c>
      <c r="E1194" s="8">
        <v>9</v>
      </c>
      <c r="F1194" s="8">
        <v>1</v>
      </c>
      <c r="G1194" s="8">
        <v>11</v>
      </c>
      <c r="H1194" s="8">
        <v>12</v>
      </c>
      <c r="I1194" s="8">
        <v>279600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381.9</v>
      </c>
      <c r="T1194" s="8">
        <v>0</v>
      </c>
      <c r="U1194" s="8">
        <v>0</v>
      </c>
      <c r="V1194" s="8">
        <v>3</v>
      </c>
      <c r="W1194" s="8">
        <v>1</v>
      </c>
      <c r="X1194" s="8">
        <v>1</v>
      </c>
      <c r="Y1194" s="8"/>
      <c r="Z1194" s="8">
        <v>4000</v>
      </c>
      <c r="AA1194" s="8">
        <v>8000</v>
      </c>
    </row>
    <row r="1195" spans="1:27" x14ac:dyDescent="0.25">
      <c r="A1195" s="8">
        <v>872002</v>
      </c>
      <c r="B1195" s="8">
        <v>70</v>
      </c>
      <c r="C1195" s="8">
        <v>65</v>
      </c>
      <c r="D1195" s="8">
        <v>183.5</v>
      </c>
      <c r="E1195" s="8">
        <v>9</v>
      </c>
      <c r="F1195" s="8">
        <v>1</v>
      </c>
      <c r="G1195" s="8">
        <v>0</v>
      </c>
      <c r="H1195" s="8">
        <v>12</v>
      </c>
      <c r="I1195" s="8">
        <v>92400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183.5</v>
      </c>
      <c r="T1195" s="8">
        <v>0</v>
      </c>
      <c r="U1195" s="8">
        <v>0</v>
      </c>
      <c r="V1195" s="8">
        <v>3</v>
      </c>
      <c r="W1195" s="8">
        <v>0</v>
      </c>
      <c r="X1195" s="8">
        <v>1</v>
      </c>
      <c r="Y1195" s="8"/>
      <c r="Z1195" s="8">
        <v>1000</v>
      </c>
      <c r="AA1195" s="8">
        <v>0</v>
      </c>
    </row>
    <row r="1196" spans="1:27" x14ac:dyDescent="0.25">
      <c r="A1196" s="8">
        <v>872004</v>
      </c>
      <c r="B1196" s="8">
        <v>70</v>
      </c>
      <c r="C1196" s="8">
        <v>59</v>
      </c>
      <c r="D1196" s="8">
        <v>204.8</v>
      </c>
      <c r="E1196" s="8">
        <v>9</v>
      </c>
      <c r="F1196" s="8">
        <v>1</v>
      </c>
      <c r="G1196" s="8">
        <v>6</v>
      </c>
      <c r="H1196" s="8">
        <v>12</v>
      </c>
      <c r="I1196" s="8">
        <v>92400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126.3</v>
      </c>
      <c r="T1196" s="8">
        <v>0</v>
      </c>
      <c r="U1196" s="8">
        <v>0</v>
      </c>
      <c r="V1196" s="8">
        <v>3</v>
      </c>
      <c r="W1196" s="8">
        <v>1</v>
      </c>
      <c r="X1196" s="8">
        <v>1</v>
      </c>
      <c r="Y1196" s="8"/>
      <c r="Z1196" s="8">
        <v>1000</v>
      </c>
      <c r="AA1196" s="8">
        <v>8000</v>
      </c>
    </row>
    <row r="1197" spans="1:27" x14ac:dyDescent="0.25">
      <c r="A1197" s="8">
        <v>569705</v>
      </c>
      <c r="B1197" s="8">
        <v>70</v>
      </c>
      <c r="C1197" s="8">
        <v>60</v>
      </c>
      <c r="D1197" s="8">
        <v>183.5</v>
      </c>
      <c r="E1197" s="8">
        <v>9</v>
      </c>
      <c r="F1197" s="8">
        <v>1</v>
      </c>
      <c r="G1197" s="8">
        <v>5</v>
      </c>
      <c r="H1197" s="8">
        <v>12</v>
      </c>
      <c r="I1197" s="8">
        <v>92400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183.5</v>
      </c>
      <c r="T1197" s="8">
        <v>0</v>
      </c>
      <c r="U1197" s="8">
        <v>0</v>
      </c>
      <c r="V1197" s="8">
        <v>3</v>
      </c>
      <c r="W1197" s="8">
        <v>0</v>
      </c>
      <c r="X1197" s="8">
        <v>1</v>
      </c>
      <c r="Y1197" s="8"/>
      <c r="Z1197" s="8">
        <v>1000</v>
      </c>
      <c r="AA1197" s="8">
        <v>0</v>
      </c>
    </row>
    <row r="1198" spans="1:27" x14ac:dyDescent="0.25">
      <c r="A1198" s="8">
        <v>569707</v>
      </c>
      <c r="B1198" s="8">
        <v>70</v>
      </c>
      <c r="C1198" s="8">
        <v>49</v>
      </c>
      <c r="D1198" s="8">
        <v>204.8</v>
      </c>
      <c r="E1198" s="8">
        <v>9</v>
      </c>
      <c r="F1198" s="8">
        <v>1</v>
      </c>
      <c r="G1198" s="8">
        <v>16</v>
      </c>
      <c r="H1198" s="8">
        <v>12</v>
      </c>
      <c r="I1198" s="8">
        <v>92400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126.3</v>
      </c>
      <c r="T1198" s="8">
        <v>0</v>
      </c>
      <c r="U1198" s="8">
        <v>0</v>
      </c>
      <c r="V1198" s="8">
        <v>3</v>
      </c>
      <c r="W1198" s="8">
        <v>1</v>
      </c>
      <c r="X1198" s="8">
        <v>1</v>
      </c>
      <c r="Y1198" s="8"/>
      <c r="Z1198" s="8">
        <v>1000</v>
      </c>
      <c r="AA1198" s="8">
        <v>8000</v>
      </c>
    </row>
    <row r="1199" spans="1:27" x14ac:dyDescent="0.25">
      <c r="A1199" s="8">
        <v>2461501</v>
      </c>
      <c r="B1199" s="8">
        <v>70</v>
      </c>
      <c r="C1199" s="8">
        <v>39</v>
      </c>
      <c r="D1199" s="8">
        <v>509.7</v>
      </c>
      <c r="E1199" s="8">
        <v>9</v>
      </c>
      <c r="F1199" s="8">
        <v>1</v>
      </c>
      <c r="G1199" s="8">
        <v>26</v>
      </c>
      <c r="H1199" s="8">
        <v>12</v>
      </c>
      <c r="I1199" s="8">
        <v>217200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431.2</v>
      </c>
      <c r="T1199" s="8">
        <v>0</v>
      </c>
      <c r="U1199" s="8">
        <v>0</v>
      </c>
      <c r="V1199" s="8">
        <v>3</v>
      </c>
      <c r="W1199" s="8">
        <v>0</v>
      </c>
      <c r="X1199" s="8">
        <v>1</v>
      </c>
      <c r="Y1199" s="8"/>
      <c r="Z1199" s="8">
        <v>3000</v>
      </c>
      <c r="AA1199" s="8">
        <v>8000</v>
      </c>
    </row>
    <row r="1200" spans="1:27" x14ac:dyDescent="0.25">
      <c r="A1200" s="8">
        <v>2461504</v>
      </c>
      <c r="B1200" s="8">
        <v>70</v>
      </c>
      <c r="C1200" s="8">
        <v>38</v>
      </c>
      <c r="D1200" s="8">
        <v>375.2</v>
      </c>
      <c r="E1200" s="8">
        <v>9</v>
      </c>
      <c r="F1200" s="8">
        <v>1</v>
      </c>
      <c r="G1200" s="8">
        <v>27</v>
      </c>
      <c r="H1200" s="8">
        <v>12</v>
      </c>
      <c r="I1200" s="8">
        <v>217200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296.7</v>
      </c>
      <c r="T1200" s="8">
        <v>0</v>
      </c>
      <c r="U1200" s="8">
        <v>0</v>
      </c>
      <c r="V1200" s="8">
        <v>3</v>
      </c>
      <c r="W1200" s="8">
        <v>1</v>
      </c>
      <c r="X1200" s="8">
        <v>1</v>
      </c>
      <c r="Y1200" s="8"/>
      <c r="Z1200" s="8">
        <v>3000</v>
      </c>
      <c r="AA1200" s="8">
        <v>8000</v>
      </c>
    </row>
    <row r="1201" spans="1:27" x14ac:dyDescent="0.25">
      <c r="A1201" s="8">
        <v>2461701</v>
      </c>
      <c r="B1201" s="8">
        <v>70</v>
      </c>
      <c r="C1201" s="8">
        <v>51</v>
      </c>
      <c r="D1201" s="8">
        <v>262</v>
      </c>
      <c r="E1201" s="8">
        <v>9</v>
      </c>
      <c r="F1201" s="8">
        <v>1</v>
      </c>
      <c r="G1201" s="8">
        <v>14</v>
      </c>
      <c r="H1201" s="8">
        <v>12</v>
      </c>
      <c r="I1201" s="8">
        <v>92400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183.5</v>
      </c>
      <c r="T1201" s="8">
        <v>0</v>
      </c>
      <c r="U1201" s="8">
        <v>0</v>
      </c>
      <c r="V1201" s="8">
        <v>3</v>
      </c>
      <c r="W1201" s="8">
        <v>0</v>
      </c>
      <c r="X1201" s="8">
        <v>1</v>
      </c>
      <c r="Y1201" s="8"/>
      <c r="Z1201" s="8">
        <v>1000</v>
      </c>
      <c r="AA1201" s="8">
        <v>8000</v>
      </c>
    </row>
    <row r="1202" spans="1:27" x14ac:dyDescent="0.25">
      <c r="A1202" s="8">
        <v>2461704</v>
      </c>
      <c r="B1202" s="8">
        <v>70</v>
      </c>
      <c r="C1202" s="8">
        <v>48</v>
      </c>
      <c r="D1202" s="8">
        <v>204.8</v>
      </c>
      <c r="E1202" s="8">
        <v>9</v>
      </c>
      <c r="F1202" s="8">
        <v>1</v>
      </c>
      <c r="G1202" s="8">
        <v>17</v>
      </c>
      <c r="H1202" s="8">
        <v>12</v>
      </c>
      <c r="I1202" s="8">
        <v>92400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126.3</v>
      </c>
      <c r="T1202" s="8">
        <v>0</v>
      </c>
      <c r="U1202" s="8">
        <v>0</v>
      </c>
      <c r="V1202" s="8">
        <v>3</v>
      </c>
      <c r="W1202" s="8">
        <v>1</v>
      </c>
      <c r="X1202" s="8">
        <v>1</v>
      </c>
      <c r="Y1202" s="8"/>
      <c r="Z1202" s="8">
        <v>1000</v>
      </c>
      <c r="AA1202" s="8">
        <v>8000</v>
      </c>
    </row>
    <row r="1203" spans="1:27" x14ac:dyDescent="0.25">
      <c r="A1203" s="8">
        <v>2462201</v>
      </c>
      <c r="B1203" s="8">
        <v>70</v>
      </c>
      <c r="C1203" s="8">
        <v>45</v>
      </c>
      <c r="D1203" s="8">
        <v>385.9</v>
      </c>
      <c r="E1203" s="8">
        <v>9</v>
      </c>
      <c r="F1203" s="8">
        <v>1</v>
      </c>
      <c r="G1203" s="8">
        <v>20</v>
      </c>
      <c r="H1203" s="8">
        <v>12</v>
      </c>
      <c r="I1203" s="8">
        <v>154800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307.39999999999998</v>
      </c>
      <c r="T1203" s="8">
        <v>0</v>
      </c>
      <c r="U1203" s="8">
        <v>0</v>
      </c>
      <c r="V1203" s="8">
        <v>3</v>
      </c>
      <c r="W1203" s="8">
        <v>0</v>
      </c>
      <c r="X1203" s="8">
        <v>1</v>
      </c>
      <c r="Y1203" s="8"/>
      <c r="Z1203" s="8">
        <v>2000</v>
      </c>
      <c r="AA1203" s="8">
        <v>8000</v>
      </c>
    </row>
    <row r="1204" spans="1:27" x14ac:dyDescent="0.25">
      <c r="A1204" s="8">
        <v>2462204</v>
      </c>
      <c r="B1204" s="8">
        <v>70</v>
      </c>
      <c r="C1204" s="8">
        <v>43</v>
      </c>
      <c r="D1204" s="8">
        <v>290</v>
      </c>
      <c r="E1204" s="8">
        <v>9</v>
      </c>
      <c r="F1204" s="8">
        <v>1</v>
      </c>
      <c r="G1204" s="8">
        <v>22</v>
      </c>
      <c r="H1204" s="8">
        <v>12</v>
      </c>
      <c r="I1204" s="8">
        <v>154800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211.5</v>
      </c>
      <c r="T1204" s="8">
        <v>0</v>
      </c>
      <c r="U1204" s="8">
        <v>0</v>
      </c>
      <c r="V1204" s="8">
        <v>3</v>
      </c>
      <c r="W1204" s="8">
        <v>1</v>
      </c>
      <c r="X1204" s="8">
        <v>1</v>
      </c>
      <c r="Y1204" s="8"/>
      <c r="Z1204" s="8">
        <v>2000</v>
      </c>
      <c r="AA1204" s="8">
        <v>8000</v>
      </c>
    </row>
    <row r="1205" spans="1:27" x14ac:dyDescent="0.25">
      <c r="A1205" s="8">
        <v>2462801</v>
      </c>
      <c r="B1205" s="8">
        <v>70</v>
      </c>
      <c r="C1205" s="8">
        <v>43</v>
      </c>
      <c r="D1205" s="8">
        <v>509.7</v>
      </c>
      <c r="E1205" s="8">
        <v>9</v>
      </c>
      <c r="F1205" s="8">
        <v>1</v>
      </c>
      <c r="G1205" s="8">
        <v>22</v>
      </c>
      <c r="H1205" s="8">
        <v>12</v>
      </c>
      <c r="I1205" s="8">
        <v>217200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431.2</v>
      </c>
      <c r="T1205" s="8">
        <v>0</v>
      </c>
      <c r="U1205" s="8">
        <v>0</v>
      </c>
      <c r="V1205" s="8">
        <v>3</v>
      </c>
      <c r="W1205" s="8">
        <v>0</v>
      </c>
      <c r="X1205" s="8">
        <v>1</v>
      </c>
      <c r="Y1205" s="8"/>
      <c r="Z1205" s="8">
        <v>3000</v>
      </c>
      <c r="AA1205" s="8">
        <v>8000</v>
      </c>
    </row>
    <row r="1206" spans="1:27" x14ac:dyDescent="0.25">
      <c r="A1206" s="8">
        <v>2462804</v>
      </c>
      <c r="B1206" s="8">
        <v>70</v>
      </c>
      <c r="C1206" s="8">
        <v>46</v>
      </c>
      <c r="D1206" s="8">
        <v>375.2</v>
      </c>
      <c r="E1206" s="8">
        <v>9</v>
      </c>
      <c r="F1206" s="8">
        <v>1</v>
      </c>
      <c r="G1206" s="8">
        <v>19</v>
      </c>
      <c r="H1206" s="8">
        <v>12</v>
      </c>
      <c r="I1206" s="8">
        <v>217200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296.7</v>
      </c>
      <c r="T1206" s="8">
        <v>0</v>
      </c>
      <c r="U1206" s="8">
        <v>0</v>
      </c>
      <c r="V1206" s="8">
        <v>3</v>
      </c>
      <c r="W1206" s="8">
        <v>1</v>
      </c>
      <c r="X1206" s="8">
        <v>1</v>
      </c>
      <c r="Y1206" s="8"/>
      <c r="Z1206" s="8">
        <v>3000</v>
      </c>
      <c r="AA1206" s="8">
        <v>8000</v>
      </c>
    </row>
    <row r="1207" spans="1:27" x14ac:dyDescent="0.25">
      <c r="A1207" s="8">
        <v>1841902</v>
      </c>
      <c r="B1207" s="8">
        <v>70</v>
      </c>
      <c r="C1207" s="8">
        <v>40</v>
      </c>
      <c r="D1207" s="8">
        <v>262</v>
      </c>
      <c r="E1207" s="8">
        <v>9</v>
      </c>
      <c r="F1207" s="8">
        <v>1</v>
      </c>
      <c r="G1207" s="8">
        <v>25</v>
      </c>
      <c r="H1207" s="8">
        <v>12</v>
      </c>
      <c r="I1207" s="8">
        <v>92400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183.5</v>
      </c>
      <c r="T1207" s="8">
        <v>0</v>
      </c>
      <c r="U1207" s="8">
        <v>0</v>
      </c>
      <c r="V1207" s="8">
        <v>3</v>
      </c>
      <c r="W1207" s="8">
        <v>0</v>
      </c>
      <c r="X1207" s="8">
        <v>1</v>
      </c>
      <c r="Y1207" s="8"/>
      <c r="Z1207" s="8">
        <v>1000</v>
      </c>
      <c r="AA1207" s="8">
        <v>8000</v>
      </c>
    </row>
    <row r="1208" spans="1:27" x14ac:dyDescent="0.25">
      <c r="A1208" s="8">
        <v>1841904</v>
      </c>
      <c r="B1208" s="8">
        <v>70</v>
      </c>
      <c r="C1208" s="8">
        <v>36</v>
      </c>
      <c r="D1208" s="8">
        <v>204.8</v>
      </c>
      <c r="E1208" s="8">
        <v>9</v>
      </c>
      <c r="F1208" s="8">
        <v>1</v>
      </c>
      <c r="G1208" s="8">
        <v>29</v>
      </c>
      <c r="H1208" s="8">
        <v>12</v>
      </c>
      <c r="I1208" s="8">
        <v>92400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126.3</v>
      </c>
      <c r="T1208" s="8">
        <v>0</v>
      </c>
      <c r="U1208" s="8">
        <v>0</v>
      </c>
      <c r="V1208" s="8">
        <v>3</v>
      </c>
      <c r="W1208" s="8">
        <v>1</v>
      </c>
      <c r="X1208" s="8">
        <v>1</v>
      </c>
      <c r="Y1208" s="8"/>
      <c r="Z1208" s="8">
        <v>1000</v>
      </c>
      <c r="AA1208" s="8">
        <v>8000</v>
      </c>
    </row>
    <row r="1209" spans="1:27" x14ac:dyDescent="0.25">
      <c r="A1209" s="8">
        <v>2463101</v>
      </c>
      <c r="B1209" s="8">
        <v>70</v>
      </c>
      <c r="C1209" s="8">
        <v>35</v>
      </c>
      <c r="D1209" s="8">
        <v>375.2</v>
      </c>
      <c r="E1209" s="8">
        <v>9</v>
      </c>
      <c r="F1209" s="8">
        <v>1</v>
      </c>
      <c r="G1209" s="8">
        <v>30</v>
      </c>
      <c r="H1209" s="8">
        <v>12</v>
      </c>
      <c r="I1209" s="8">
        <v>217200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296.7</v>
      </c>
      <c r="T1209" s="8">
        <v>0</v>
      </c>
      <c r="U1209" s="8">
        <v>0</v>
      </c>
      <c r="V1209" s="8">
        <v>3</v>
      </c>
      <c r="W1209" s="8">
        <v>1</v>
      </c>
      <c r="X1209" s="8">
        <v>1</v>
      </c>
      <c r="Y1209" s="8"/>
      <c r="Z1209" s="8">
        <v>3000</v>
      </c>
      <c r="AA1209" s="8">
        <v>8000</v>
      </c>
    </row>
    <row r="1210" spans="1:27" x14ac:dyDescent="0.25">
      <c r="A1210" s="8">
        <v>1682002</v>
      </c>
      <c r="B1210" s="8">
        <v>70</v>
      </c>
      <c r="C1210" s="8">
        <v>41</v>
      </c>
      <c r="D1210" s="8">
        <v>290</v>
      </c>
      <c r="E1210" s="8">
        <v>9</v>
      </c>
      <c r="F1210" s="8">
        <v>1</v>
      </c>
      <c r="G1210" s="8">
        <v>24</v>
      </c>
      <c r="H1210" s="8">
        <v>12</v>
      </c>
      <c r="I1210" s="8">
        <v>154800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211.5</v>
      </c>
      <c r="T1210" s="8">
        <v>0</v>
      </c>
      <c r="U1210" s="8">
        <v>0</v>
      </c>
      <c r="V1210" s="8">
        <v>3</v>
      </c>
      <c r="W1210" s="8">
        <v>1</v>
      </c>
      <c r="X1210" s="8">
        <v>1</v>
      </c>
      <c r="Y1210" s="8"/>
      <c r="Z1210" s="8">
        <v>2000</v>
      </c>
      <c r="AA1210" s="8">
        <v>8000</v>
      </c>
    </row>
    <row r="1211" spans="1:27" x14ac:dyDescent="0.25">
      <c r="A1211" s="8">
        <v>2463201</v>
      </c>
      <c r="B1211" s="8">
        <v>70</v>
      </c>
      <c r="C1211" s="8">
        <v>44</v>
      </c>
      <c r="D1211" s="8">
        <v>385.9</v>
      </c>
      <c r="E1211" s="8">
        <v>9</v>
      </c>
      <c r="F1211" s="8">
        <v>1</v>
      </c>
      <c r="G1211" s="8">
        <v>21</v>
      </c>
      <c r="H1211" s="8">
        <v>12</v>
      </c>
      <c r="I1211" s="8">
        <v>154800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307.39999999999998</v>
      </c>
      <c r="T1211" s="8">
        <v>0</v>
      </c>
      <c r="U1211" s="8">
        <v>0</v>
      </c>
      <c r="V1211" s="8">
        <v>3</v>
      </c>
      <c r="W1211" s="8">
        <v>0</v>
      </c>
      <c r="X1211" s="8">
        <v>1</v>
      </c>
      <c r="Y1211" s="8"/>
      <c r="Z1211" s="8">
        <v>2000</v>
      </c>
      <c r="AA1211" s="8">
        <v>8000</v>
      </c>
    </row>
    <row r="1212" spans="1:27" x14ac:dyDescent="0.25">
      <c r="A1212" s="8">
        <v>2463204</v>
      </c>
      <c r="B1212" s="8">
        <v>70</v>
      </c>
      <c r="C1212" s="8">
        <v>43</v>
      </c>
      <c r="D1212" s="8">
        <v>290</v>
      </c>
      <c r="E1212" s="8">
        <v>9</v>
      </c>
      <c r="F1212" s="8">
        <v>1</v>
      </c>
      <c r="G1212" s="8">
        <v>22</v>
      </c>
      <c r="H1212" s="8">
        <v>12</v>
      </c>
      <c r="I1212" s="8">
        <v>154800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211.5</v>
      </c>
      <c r="T1212" s="8">
        <v>0</v>
      </c>
      <c r="U1212" s="8">
        <v>0</v>
      </c>
      <c r="V1212" s="8">
        <v>3</v>
      </c>
      <c r="W1212" s="8">
        <v>1</v>
      </c>
      <c r="X1212" s="8">
        <v>1</v>
      </c>
      <c r="Y1212" s="8"/>
      <c r="Z1212" s="8">
        <v>2000</v>
      </c>
      <c r="AA1212" s="8">
        <v>8000</v>
      </c>
    </row>
    <row r="1213" spans="1:27" x14ac:dyDescent="0.25">
      <c r="A1213" s="8">
        <v>2049402</v>
      </c>
      <c r="B1213" s="8">
        <v>70</v>
      </c>
      <c r="C1213" s="8">
        <v>57</v>
      </c>
      <c r="D1213" s="8">
        <v>284.7</v>
      </c>
      <c r="E1213" s="8">
        <v>9</v>
      </c>
      <c r="F1213" s="8">
        <v>1</v>
      </c>
      <c r="G1213" s="8">
        <v>8</v>
      </c>
      <c r="H1213" s="8">
        <v>6</v>
      </c>
      <c r="I1213" s="8">
        <v>154800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207.6</v>
      </c>
      <c r="T1213" s="8">
        <v>29.7</v>
      </c>
      <c r="U1213" s="8">
        <v>0</v>
      </c>
      <c r="V1213" s="8">
        <v>3</v>
      </c>
      <c r="W1213" s="8">
        <v>1</v>
      </c>
      <c r="X1213" s="8">
        <v>1</v>
      </c>
      <c r="Y1213" s="8"/>
      <c r="Z1213" s="8">
        <v>2000</v>
      </c>
      <c r="AA1213" s="8">
        <v>8000</v>
      </c>
    </row>
    <row r="1214" spans="1:27" x14ac:dyDescent="0.25">
      <c r="A1214" s="8">
        <v>2049403</v>
      </c>
      <c r="B1214" s="8">
        <v>70</v>
      </c>
      <c r="C1214" s="8">
        <v>60</v>
      </c>
      <c r="D1214" s="8">
        <v>378.8</v>
      </c>
      <c r="E1214" s="8">
        <v>9</v>
      </c>
      <c r="F1214" s="8">
        <v>1</v>
      </c>
      <c r="G1214" s="8">
        <v>5</v>
      </c>
      <c r="H1214" s="8">
        <v>6</v>
      </c>
      <c r="I1214" s="8">
        <v>154800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301.7</v>
      </c>
      <c r="T1214" s="8">
        <v>37.4</v>
      </c>
      <c r="U1214" s="8">
        <v>0</v>
      </c>
      <c r="V1214" s="8">
        <v>3</v>
      </c>
      <c r="W1214" s="8">
        <v>0</v>
      </c>
      <c r="X1214" s="8">
        <v>1</v>
      </c>
      <c r="Y1214" s="8"/>
      <c r="Z1214" s="8">
        <v>2000</v>
      </c>
      <c r="AA1214" s="8">
        <v>8000</v>
      </c>
    </row>
    <row r="1215" spans="1:27" x14ac:dyDescent="0.25">
      <c r="A1215" s="8">
        <v>2463601</v>
      </c>
      <c r="B1215" s="8">
        <v>70</v>
      </c>
      <c r="C1215" s="8">
        <v>49</v>
      </c>
      <c r="D1215" s="8">
        <v>290</v>
      </c>
      <c r="E1215" s="8">
        <v>9</v>
      </c>
      <c r="F1215" s="8">
        <v>1</v>
      </c>
      <c r="G1215" s="8">
        <v>16</v>
      </c>
      <c r="H1215" s="8">
        <v>12</v>
      </c>
      <c r="I1215" s="8">
        <v>154800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211.5</v>
      </c>
      <c r="T1215" s="8">
        <v>0</v>
      </c>
      <c r="U1215" s="8">
        <v>0</v>
      </c>
      <c r="V1215" s="8">
        <v>3</v>
      </c>
      <c r="W1215" s="8">
        <v>1</v>
      </c>
      <c r="X1215" s="8">
        <v>1</v>
      </c>
      <c r="Y1215" s="8"/>
      <c r="Z1215" s="8">
        <v>2000</v>
      </c>
      <c r="AA1215" s="8">
        <v>8000</v>
      </c>
    </row>
    <row r="1216" spans="1:27" x14ac:dyDescent="0.25">
      <c r="A1216" s="8">
        <v>2463701</v>
      </c>
      <c r="B1216" s="8">
        <v>70</v>
      </c>
      <c r="C1216" s="8">
        <v>38</v>
      </c>
      <c r="D1216" s="8">
        <v>509.7</v>
      </c>
      <c r="E1216" s="8">
        <v>9</v>
      </c>
      <c r="F1216" s="8">
        <v>1</v>
      </c>
      <c r="G1216" s="8">
        <v>27</v>
      </c>
      <c r="H1216" s="8">
        <v>12</v>
      </c>
      <c r="I1216" s="8">
        <v>217200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431.2</v>
      </c>
      <c r="T1216" s="8">
        <v>0</v>
      </c>
      <c r="U1216" s="8">
        <v>0</v>
      </c>
      <c r="V1216" s="8">
        <v>3</v>
      </c>
      <c r="W1216" s="8">
        <v>0</v>
      </c>
      <c r="X1216" s="8">
        <v>1</v>
      </c>
      <c r="Y1216" s="8"/>
      <c r="Z1216" s="8">
        <v>3000</v>
      </c>
      <c r="AA1216" s="8">
        <v>8000</v>
      </c>
    </row>
    <row r="1217" spans="1:27" x14ac:dyDescent="0.25">
      <c r="A1217" s="8">
        <v>2463801</v>
      </c>
      <c r="B1217" s="8">
        <v>70</v>
      </c>
      <c r="C1217" s="8">
        <v>37</v>
      </c>
      <c r="D1217" s="8">
        <v>385.9</v>
      </c>
      <c r="E1217" s="8">
        <v>9</v>
      </c>
      <c r="F1217" s="8">
        <v>1</v>
      </c>
      <c r="G1217" s="8">
        <v>28</v>
      </c>
      <c r="H1217" s="8">
        <v>12</v>
      </c>
      <c r="I1217" s="8">
        <v>154800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307.39999999999998</v>
      </c>
      <c r="T1217" s="8">
        <v>0</v>
      </c>
      <c r="U1217" s="8">
        <v>0</v>
      </c>
      <c r="V1217" s="8">
        <v>3</v>
      </c>
      <c r="W1217" s="8">
        <v>0</v>
      </c>
      <c r="X1217" s="8">
        <v>1</v>
      </c>
      <c r="Y1217" s="8"/>
      <c r="Z1217" s="8">
        <v>2000</v>
      </c>
      <c r="AA1217" s="8">
        <v>8000</v>
      </c>
    </row>
    <row r="1218" spans="1:27" x14ac:dyDescent="0.25">
      <c r="A1218" s="8">
        <v>1681902</v>
      </c>
      <c r="B1218" s="8">
        <v>70</v>
      </c>
      <c r="C1218" s="8">
        <v>40</v>
      </c>
      <c r="D1218" s="8">
        <v>385.9</v>
      </c>
      <c r="E1218" s="8">
        <v>9</v>
      </c>
      <c r="F1218" s="8">
        <v>1</v>
      </c>
      <c r="G1218" s="8">
        <v>25</v>
      </c>
      <c r="H1218" s="8">
        <v>12</v>
      </c>
      <c r="I1218" s="8">
        <v>154800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307.39999999999998</v>
      </c>
      <c r="T1218" s="8">
        <v>0</v>
      </c>
      <c r="U1218" s="8">
        <v>0</v>
      </c>
      <c r="V1218" s="8">
        <v>3</v>
      </c>
      <c r="W1218" s="8">
        <v>0</v>
      </c>
      <c r="X1218" s="8">
        <v>1</v>
      </c>
      <c r="Y1218" s="8"/>
      <c r="Z1218" s="8">
        <v>2000</v>
      </c>
      <c r="AA1218" s="8">
        <v>8000</v>
      </c>
    </row>
    <row r="1219" spans="1:27" x14ac:dyDescent="0.25">
      <c r="A1219" s="8">
        <v>2463803</v>
      </c>
      <c r="B1219" s="8">
        <v>70</v>
      </c>
      <c r="C1219" s="8">
        <v>38</v>
      </c>
      <c r="D1219" s="8">
        <v>290</v>
      </c>
      <c r="E1219" s="8">
        <v>9</v>
      </c>
      <c r="F1219" s="8">
        <v>1</v>
      </c>
      <c r="G1219" s="8">
        <v>27</v>
      </c>
      <c r="H1219" s="8">
        <v>12</v>
      </c>
      <c r="I1219" s="8">
        <v>154800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211.5</v>
      </c>
      <c r="T1219" s="8">
        <v>0</v>
      </c>
      <c r="U1219" s="8">
        <v>0</v>
      </c>
      <c r="V1219" s="8">
        <v>3</v>
      </c>
      <c r="W1219" s="8">
        <v>1</v>
      </c>
      <c r="X1219" s="8">
        <v>1</v>
      </c>
      <c r="Y1219" s="8"/>
      <c r="Z1219" s="8">
        <v>2000</v>
      </c>
      <c r="AA1219" s="8">
        <v>8000</v>
      </c>
    </row>
    <row r="1220" spans="1:27" x14ac:dyDescent="0.25">
      <c r="A1220" s="8">
        <v>2464001</v>
      </c>
      <c r="B1220" s="8">
        <v>70</v>
      </c>
      <c r="C1220" s="8">
        <v>47</v>
      </c>
      <c r="D1220" s="8">
        <v>262</v>
      </c>
      <c r="E1220" s="8">
        <v>9</v>
      </c>
      <c r="F1220" s="8">
        <v>1</v>
      </c>
      <c r="G1220" s="8">
        <v>18</v>
      </c>
      <c r="H1220" s="8">
        <v>12</v>
      </c>
      <c r="I1220" s="8">
        <v>92400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183.5</v>
      </c>
      <c r="T1220" s="8">
        <v>0</v>
      </c>
      <c r="U1220" s="8">
        <v>0</v>
      </c>
      <c r="V1220" s="8">
        <v>3</v>
      </c>
      <c r="W1220" s="8">
        <v>0</v>
      </c>
      <c r="X1220" s="8">
        <v>1</v>
      </c>
      <c r="Y1220" s="8"/>
      <c r="Z1220" s="8">
        <v>1000</v>
      </c>
      <c r="AA1220" s="8">
        <v>8000</v>
      </c>
    </row>
    <row r="1221" spans="1:27" x14ac:dyDescent="0.25">
      <c r="A1221" s="8">
        <v>2464003</v>
      </c>
      <c r="B1221" s="8">
        <v>70</v>
      </c>
      <c r="C1221" s="8">
        <v>46</v>
      </c>
      <c r="D1221" s="8">
        <v>204.8</v>
      </c>
      <c r="E1221" s="8">
        <v>9</v>
      </c>
      <c r="F1221" s="8">
        <v>1</v>
      </c>
      <c r="G1221" s="8">
        <v>19</v>
      </c>
      <c r="H1221" s="8">
        <v>12</v>
      </c>
      <c r="I1221" s="8">
        <v>92400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126.3</v>
      </c>
      <c r="T1221" s="8">
        <v>0</v>
      </c>
      <c r="U1221" s="8">
        <v>0</v>
      </c>
      <c r="V1221" s="8">
        <v>3</v>
      </c>
      <c r="W1221" s="8">
        <v>1</v>
      </c>
      <c r="X1221" s="8">
        <v>1</v>
      </c>
      <c r="Y1221" s="8"/>
      <c r="Z1221" s="8">
        <v>1000</v>
      </c>
      <c r="AA1221" s="8">
        <v>8000</v>
      </c>
    </row>
    <row r="1222" spans="1:27" x14ac:dyDescent="0.25">
      <c r="A1222" s="8">
        <v>2464401</v>
      </c>
      <c r="B1222" s="8">
        <v>70</v>
      </c>
      <c r="C1222" s="8">
        <v>40</v>
      </c>
      <c r="D1222" s="8">
        <v>375.2</v>
      </c>
      <c r="E1222" s="8">
        <v>9</v>
      </c>
      <c r="F1222" s="8">
        <v>1</v>
      </c>
      <c r="G1222" s="8">
        <v>25</v>
      </c>
      <c r="H1222" s="8">
        <v>12</v>
      </c>
      <c r="I1222" s="8">
        <v>217200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296.7</v>
      </c>
      <c r="T1222" s="8">
        <v>0</v>
      </c>
      <c r="U1222" s="8">
        <v>0</v>
      </c>
      <c r="V1222" s="8">
        <v>3</v>
      </c>
      <c r="W1222" s="8">
        <v>1</v>
      </c>
      <c r="X1222" s="8">
        <v>1</v>
      </c>
      <c r="Y1222" s="8"/>
      <c r="Z1222" s="8">
        <v>3000</v>
      </c>
      <c r="AA1222" s="8">
        <v>8000</v>
      </c>
    </row>
    <row r="1223" spans="1:27" x14ac:dyDescent="0.25">
      <c r="A1223" s="8">
        <v>2464404</v>
      </c>
      <c r="B1223" s="8">
        <v>70</v>
      </c>
      <c r="C1223" s="8">
        <v>41</v>
      </c>
      <c r="D1223" s="8">
        <v>509.7</v>
      </c>
      <c r="E1223" s="8">
        <v>9</v>
      </c>
      <c r="F1223" s="8">
        <v>1</v>
      </c>
      <c r="G1223" s="8">
        <v>24</v>
      </c>
      <c r="H1223" s="8">
        <v>12</v>
      </c>
      <c r="I1223" s="8">
        <v>217200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431.2</v>
      </c>
      <c r="T1223" s="8">
        <v>0</v>
      </c>
      <c r="U1223" s="8">
        <v>0</v>
      </c>
      <c r="V1223" s="8">
        <v>3</v>
      </c>
      <c r="W1223" s="8">
        <v>0</v>
      </c>
      <c r="X1223" s="8">
        <v>1</v>
      </c>
      <c r="Y1223" s="8"/>
      <c r="Z1223" s="8">
        <v>3000</v>
      </c>
      <c r="AA1223" s="8">
        <v>8000</v>
      </c>
    </row>
    <row r="1224" spans="1:27" x14ac:dyDescent="0.25">
      <c r="A1224" s="8">
        <v>2465601</v>
      </c>
      <c r="B1224" s="8">
        <v>70</v>
      </c>
      <c r="C1224" s="8">
        <v>38</v>
      </c>
      <c r="D1224" s="8">
        <v>375.2</v>
      </c>
      <c r="E1224" s="8">
        <v>9</v>
      </c>
      <c r="F1224" s="8">
        <v>1</v>
      </c>
      <c r="G1224" s="8">
        <v>27</v>
      </c>
      <c r="H1224" s="8">
        <v>12</v>
      </c>
      <c r="I1224" s="8">
        <v>217200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296.7</v>
      </c>
      <c r="T1224" s="8">
        <v>0</v>
      </c>
      <c r="U1224" s="8">
        <v>0</v>
      </c>
      <c r="V1224" s="8">
        <v>3</v>
      </c>
      <c r="W1224" s="8">
        <v>1</v>
      </c>
      <c r="X1224" s="8">
        <v>1</v>
      </c>
      <c r="Y1224" s="8"/>
      <c r="Z1224" s="8">
        <v>3000</v>
      </c>
      <c r="AA1224" s="8">
        <v>8000</v>
      </c>
    </row>
    <row r="1225" spans="1:27" x14ac:dyDescent="0.25">
      <c r="A1225" s="8">
        <v>2465501</v>
      </c>
      <c r="B1225" s="8">
        <v>70</v>
      </c>
      <c r="C1225" s="8">
        <v>52</v>
      </c>
      <c r="D1225" s="8">
        <v>385.9</v>
      </c>
      <c r="E1225" s="8">
        <v>10</v>
      </c>
      <c r="F1225" s="8">
        <v>1</v>
      </c>
      <c r="G1225" s="8">
        <v>13</v>
      </c>
      <c r="H1225" s="8">
        <v>12</v>
      </c>
      <c r="I1225" s="8">
        <v>154800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307.39999999999998</v>
      </c>
      <c r="T1225" s="8">
        <v>0</v>
      </c>
      <c r="U1225" s="8">
        <v>0</v>
      </c>
      <c r="V1225" s="8">
        <v>3</v>
      </c>
      <c r="W1225" s="8">
        <v>0</v>
      </c>
      <c r="X1225" s="8">
        <v>1</v>
      </c>
      <c r="Y1225" s="8"/>
      <c r="Z1225" s="8">
        <v>2000</v>
      </c>
      <c r="AA1225" s="8">
        <v>8000</v>
      </c>
    </row>
    <row r="1226" spans="1:27" x14ac:dyDescent="0.25">
      <c r="A1226" s="8">
        <v>2465604</v>
      </c>
      <c r="B1226" s="8">
        <v>70</v>
      </c>
      <c r="C1226" s="8">
        <v>40</v>
      </c>
      <c r="D1226" s="8">
        <v>509.7</v>
      </c>
      <c r="E1226" s="8">
        <v>9</v>
      </c>
      <c r="F1226" s="8">
        <v>1</v>
      </c>
      <c r="G1226" s="8">
        <v>25</v>
      </c>
      <c r="H1226" s="8">
        <v>12</v>
      </c>
      <c r="I1226" s="8">
        <v>217200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431.2</v>
      </c>
      <c r="T1226" s="8">
        <v>0</v>
      </c>
      <c r="U1226" s="8">
        <v>0</v>
      </c>
      <c r="V1226" s="8">
        <v>3</v>
      </c>
      <c r="W1226" s="8">
        <v>0</v>
      </c>
      <c r="X1226" s="8">
        <v>1</v>
      </c>
      <c r="Y1226" s="8"/>
      <c r="Z1226" s="8">
        <v>3000</v>
      </c>
      <c r="AA1226" s="8">
        <v>8000</v>
      </c>
    </row>
    <row r="1227" spans="1:27" x14ac:dyDescent="0.25">
      <c r="A1227" s="8">
        <v>2465801</v>
      </c>
      <c r="B1227" s="8">
        <v>70</v>
      </c>
      <c r="C1227" s="8">
        <v>28</v>
      </c>
      <c r="D1227" s="8">
        <v>385.9</v>
      </c>
      <c r="E1227" s="8">
        <v>9</v>
      </c>
      <c r="F1227" s="8">
        <v>1</v>
      </c>
      <c r="G1227" s="8">
        <v>37</v>
      </c>
      <c r="H1227" s="8">
        <v>12</v>
      </c>
      <c r="I1227" s="8">
        <v>154800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307.39999999999998</v>
      </c>
      <c r="T1227" s="8">
        <v>0</v>
      </c>
      <c r="U1227" s="8">
        <v>0</v>
      </c>
      <c r="V1227" s="8">
        <v>3</v>
      </c>
      <c r="W1227" s="8">
        <v>0</v>
      </c>
      <c r="X1227" s="8">
        <v>1</v>
      </c>
      <c r="Y1227" s="8"/>
      <c r="Z1227" s="8">
        <v>2000</v>
      </c>
      <c r="AA1227" s="8">
        <v>8000</v>
      </c>
    </row>
    <row r="1228" spans="1:27" x14ac:dyDescent="0.25">
      <c r="A1228" s="8">
        <v>2465804</v>
      </c>
      <c r="B1228" s="8">
        <v>70</v>
      </c>
      <c r="C1228" s="8">
        <v>27</v>
      </c>
      <c r="D1228" s="8">
        <v>290</v>
      </c>
      <c r="E1228" s="8">
        <v>9</v>
      </c>
      <c r="F1228" s="8">
        <v>1</v>
      </c>
      <c r="G1228" s="8">
        <v>38</v>
      </c>
      <c r="H1228" s="8">
        <v>12</v>
      </c>
      <c r="I1228" s="8">
        <v>154800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211.5</v>
      </c>
      <c r="T1228" s="8">
        <v>0</v>
      </c>
      <c r="U1228" s="8">
        <v>0</v>
      </c>
      <c r="V1228" s="8">
        <v>3</v>
      </c>
      <c r="W1228" s="8">
        <v>1</v>
      </c>
      <c r="X1228" s="8">
        <v>1</v>
      </c>
      <c r="Y1228" s="8"/>
      <c r="Z1228" s="8">
        <v>2000</v>
      </c>
      <c r="AA1228" s="8">
        <v>8000</v>
      </c>
    </row>
    <row r="1229" spans="1:27" x14ac:dyDescent="0.25">
      <c r="A1229" s="8">
        <v>2466001</v>
      </c>
      <c r="B1229" s="8">
        <v>70</v>
      </c>
      <c r="C1229" s="8">
        <v>32</v>
      </c>
      <c r="D1229" s="8">
        <v>385.9</v>
      </c>
      <c r="E1229" s="8">
        <v>9</v>
      </c>
      <c r="F1229" s="8">
        <v>1</v>
      </c>
      <c r="G1229" s="8">
        <v>33</v>
      </c>
      <c r="H1229" s="8">
        <v>12</v>
      </c>
      <c r="I1229" s="8">
        <v>154800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307.39999999999998</v>
      </c>
      <c r="T1229" s="8">
        <v>0</v>
      </c>
      <c r="U1229" s="8">
        <v>0</v>
      </c>
      <c r="V1229" s="8">
        <v>3</v>
      </c>
      <c r="W1229" s="8">
        <v>0</v>
      </c>
      <c r="X1229" s="8">
        <v>1</v>
      </c>
      <c r="Y1229" s="8"/>
      <c r="Z1229" s="8">
        <v>2000</v>
      </c>
      <c r="AA1229" s="8">
        <v>8000</v>
      </c>
    </row>
    <row r="1230" spans="1:27" x14ac:dyDescent="0.25">
      <c r="A1230" s="8">
        <v>2466004</v>
      </c>
      <c r="B1230" s="8">
        <v>70</v>
      </c>
      <c r="C1230" s="8">
        <v>28</v>
      </c>
      <c r="D1230" s="8">
        <v>290</v>
      </c>
      <c r="E1230" s="8">
        <v>9</v>
      </c>
      <c r="F1230" s="8">
        <v>1</v>
      </c>
      <c r="G1230" s="8">
        <v>37</v>
      </c>
      <c r="H1230" s="8">
        <v>12</v>
      </c>
      <c r="I1230" s="8">
        <v>154800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211.5</v>
      </c>
      <c r="T1230" s="8">
        <v>0</v>
      </c>
      <c r="U1230" s="8">
        <v>0</v>
      </c>
      <c r="V1230" s="8">
        <v>3</v>
      </c>
      <c r="W1230" s="8">
        <v>1</v>
      </c>
      <c r="X1230" s="8">
        <v>1</v>
      </c>
      <c r="Y1230" s="8"/>
      <c r="Z1230" s="8">
        <v>2000</v>
      </c>
      <c r="AA1230" s="8">
        <v>8000</v>
      </c>
    </row>
    <row r="1231" spans="1:27" x14ac:dyDescent="0.25">
      <c r="A1231" s="8">
        <v>437602</v>
      </c>
      <c r="B1231" s="8">
        <v>70</v>
      </c>
      <c r="C1231" s="8">
        <v>56</v>
      </c>
      <c r="D1231" s="8">
        <v>633.6</v>
      </c>
      <c r="E1231" s="8">
        <v>9</v>
      </c>
      <c r="F1231" s="8">
        <v>1</v>
      </c>
      <c r="G1231" s="8">
        <v>9</v>
      </c>
      <c r="H1231" s="8">
        <v>12</v>
      </c>
      <c r="I1231" s="8">
        <v>279600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555.1</v>
      </c>
      <c r="T1231" s="8">
        <v>0</v>
      </c>
      <c r="U1231" s="8">
        <v>0</v>
      </c>
      <c r="V1231" s="8">
        <v>3</v>
      </c>
      <c r="W1231" s="8">
        <v>0</v>
      </c>
      <c r="X1231" s="8">
        <v>1</v>
      </c>
      <c r="Y1231" s="8"/>
      <c r="Z1231" s="8">
        <v>4000</v>
      </c>
      <c r="AA1231" s="8">
        <v>8000</v>
      </c>
    </row>
    <row r="1232" spans="1:27" x14ac:dyDescent="0.25">
      <c r="A1232" s="8">
        <v>2467001</v>
      </c>
      <c r="B1232" s="8">
        <v>70</v>
      </c>
      <c r="C1232" s="8">
        <v>45</v>
      </c>
      <c r="D1232" s="8">
        <v>375.2</v>
      </c>
      <c r="E1232" s="8">
        <v>9</v>
      </c>
      <c r="F1232" s="8">
        <v>1</v>
      </c>
      <c r="G1232" s="8">
        <v>20</v>
      </c>
      <c r="H1232" s="8">
        <v>12</v>
      </c>
      <c r="I1232" s="8">
        <v>217200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296.7</v>
      </c>
      <c r="T1232" s="8">
        <v>0</v>
      </c>
      <c r="U1232" s="8">
        <v>0</v>
      </c>
      <c r="V1232" s="8">
        <v>3</v>
      </c>
      <c r="W1232" s="8">
        <v>1</v>
      </c>
      <c r="X1232" s="8">
        <v>1</v>
      </c>
      <c r="Y1232" s="8"/>
      <c r="Z1232" s="8">
        <v>3000</v>
      </c>
      <c r="AA1232" s="8">
        <v>8000</v>
      </c>
    </row>
    <row r="1233" spans="1:27" x14ac:dyDescent="0.25">
      <c r="A1233" s="8">
        <v>2467101</v>
      </c>
      <c r="B1233" s="8">
        <v>70</v>
      </c>
      <c r="C1233" s="8">
        <v>37</v>
      </c>
      <c r="D1233" s="8">
        <v>375.2</v>
      </c>
      <c r="E1233" s="8">
        <v>9</v>
      </c>
      <c r="F1233" s="8">
        <v>1</v>
      </c>
      <c r="G1233" s="8">
        <v>28</v>
      </c>
      <c r="H1233" s="8">
        <v>12</v>
      </c>
      <c r="I1233" s="8">
        <v>217200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296.7</v>
      </c>
      <c r="T1233" s="8">
        <v>0</v>
      </c>
      <c r="U1233" s="8">
        <v>0</v>
      </c>
      <c r="V1233" s="8">
        <v>3</v>
      </c>
      <c r="W1233" s="8">
        <v>1</v>
      </c>
      <c r="X1233" s="8">
        <v>1</v>
      </c>
      <c r="Y1233" s="8"/>
      <c r="Z1233" s="8">
        <v>3000</v>
      </c>
      <c r="AA1233" s="8">
        <v>8000</v>
      </c>
    </row>
    <row r="1234" spans="1:27" x14ac:dyDescent="0.25">
      <c r="A1234" s="8">
        <v>2467701</v>
      </c>
      <c r="B1234" s="8">
        <v>70</v>
      </c>
      <c r="C1234" s="8">
        <v>42</v>
      </c>
      <c r="D1234" s="8">
        <v>290</v>
      </c>
      <c r="E1234" s="8">
        <v>9</v>
      </c>
      <c r="F1234" s="8">
        <v>1</v>
      </c>
      <c r="G1234" s="8">
        <v>23</v>
      </c>
      <c r="H1234" s="8">
        <v>12</v>
      </c>
      <c r="I1234" s="8">
        <v>154800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211.5</v>
      </c>
      <c r="T1234" s="8">
        <v>0</v>
      </c>
      <c r="U1234" s="8">
        <v>0</v>
      </c>
      <c r="V1234" s="8">
        <v>3</v>
      </c>
      <c r="W1234" s="8">
        <v>1</v>
      </c>
      <c r="X1234" s="8">
        <v>1</v>
      </c>
      <c r="Y1234" s="8"/>
      <c r="Z1234" s="8">
        <v>2000</v>
      </c>
      <c r="AA1234" s="8">
        <v>8000</v>
      </c>
    </row>
    <row r="1235" spans="1:27" x14ac:dyDescent="0.25">
      <c r="A1235" s="8">
        <v>2467901</v>
      </c>
      <c r="B1235" s="8">
        <v>70</v>
      </c>
      <c r="C1235" s="8">
        <v>58</v>
      </c>
      <c r="D1235" s="8">
        <v>375.2</v>
      </c>
      <c r="E1235" s="8">
        <v>9</v>
      </c>
      <c r="F1235" s="8">
        <v>1</v>
      </c>
      <c r="G1235" s="8">
        <v>7</v>
      </c>
      <c r="H1235" s="8">
        <v>12</v>
      </c>
      <c r="I1235" s="8">
        <v>217200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296.7</v>
      </c>
      <c r="T1235" s="8">
        <v>0</v>
      </c>
      <c r="U1235" s="8">
        <v>0</v>
      </c>
      <c r="V1235" s="8">
        <v>3</v>
      </c>
      <c r="W1235" s="8">
        <v>1</v>
      </c>
      <c r="X1235" s="8">
        <v>1</v>
      </c>
      <c r="Y1235" s="8"/>
      <c r="Z1235" s="8">
        <v>3000</v>
      </c>
      <c r="AA1235" s="8">
        <v>8000</v>
      </c>
    </row>
    <row r="1236" spans="1:27" x14ac:dyDescent="0.25">
      <c r="A1236" s="8">
        <v>2468101</v>
      </c>
      <c r="B1236" s="8">
        <v>70</v>
      </c>
      <c r="C1236" s="8">
        <v>49</v>
      </c>
      <c r="D1236" s="8">
        <v>262</v>
      </c>
      <c r="E1236" s="8">
        <v>9</v>
      </c>
      <c r="F1236" s="8">
        <v>1</v>
      </c>
      <c r="G1236" s="8">
        <v>16</v>
      </c>
      <c r="H1236" s="8">
        <v>12</v>
      </c>
      <c r="I1236" s="8">
        <v>92400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183.5</v>
      </c>
      <c r="T1236" s="8">
        <v>0</v>
      </c>
      <c r="U1236" s="8">
        <v>0</v>
      </c>
      <c r="V1236" s="8">
        <v>3</v>
      </c>
      <c r="W1236" s="8">
        <v>0</v>
      </c>
      <c r="X1236" s="8">
        <v>1</v>
      </c>
      <c r="Y1236" s="8"/>
      <c r="Z1236" s="8">
        <v>1000</v>
      </c>
      <c r="AA1236" s="8">
        <v>8000</v>
      </c>
    </row>
    <row r="1237" spans="1:27" x14ac:dyDescent="0.25">
      <c r="A1237" s="8">
        <v>2467903</v>
      </c>
      <c r="B1237" s="8">
        <v>70</v>
      </c>
      <c r="C1237" s="8">
        <v>53</v>
      </c>
      <c r="D1237" s="8">
        <v>509.7</v>
      </c>
      <c r="E1237" s="8">
        <v>9</v>
      </c>
      <c r="F1237" s="8">
        <v>1</v>
      </c>
      <c r="G1237" s="8">
        <v>12</v>
      </c>
      <c r="H1237" s="8">
        <v>12</v>
      </c>
      <c r="I1237" s="8">
        <v>217200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431.2</v>
      </c>
      <c r="T1237" s="8">
        <v>0</v>
      </c>
      <c r="U1237" s="8">
        <v>0</v>
      </c>
      <c r="V1237" s="8">
        <v>3</v>
      </c>
      <c r="W1237" s="8">
        <v>0</v>
      </c>
      <c r="X1237" s="8">
        <v>1</v>
      </c>
      <c r="Y1237" s="8"/>
      <c r="Z1237" s="8">
        <v>3000</v>
      </c>
      <c r="AA1237" s="8">
        <v>8000</v>
      </c>
    </row>
    <row r="1238" spans="1:27" x14ac:dyDescent="0.25">
      <c r="A1238" s="8">
        <v>2468201</v>
      </c>
      <c r="B1238" s="8">
        <v>70</v>
      </c>
      <c r="C1238" s="8">
        <v>45</v>
      </c>
      <c r="D1238" s="8">
        <v>385.9</v>
      </c>
      <c r="E1238" s="8">
        <v>9</v>
      </c>
      <c r="F1238" s="8">
        <v>1</v>
      </c>
      <c r="G1238" s="8">
        <v>20</v>
      </c>
      <c r="H1238" s="8">
        <v>12</v>
      </c>
      <c r="I1238" s="8">
        <v>154800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307.39999999999998</v>
      </c>
      <c r="T1238" s="8">
        <v>0</v>
      </c>
      <c r="U1238" s="8">
        <v>0</v>
      </c>
      <c r="V1238" s="8">
        <v>3</v>
      </c>
      <c r="W1238" s="8">
        <v>0</v>
      </c>
      <c r="X1238" s="8">
        <v>1</v>
      </c>
      <c r="Y1238" s="8"/>
      <c r="Z1238" s="8">
        <v>2000</v>
      </c>
      <c r="AA1238" s="8">
        <v>8000</v>
      </c>
    </row>
    <row r="1239" spans="1:27" x14ac:dyDescent="0.25">
      <c r="A1239" s="8">
        <v>2468401</v>
      </c>
      <c r="B1239" s="8">
        <v>70</v>
      </c>
      <c r="C1239" s="8">
        <v>45</v>
      </c>
      <c r="D1239" s="8">
        <v>378.8</v>
      </c>
      <c r="E1239" s="8">
        <v>9</v>
      </c>
      <c r="F1239" s="8">
        <v>1</v>
      </c>
      <c r="G1239" s="8">
        <v>20</v>
      </c>
      <c r="H1239" s="8">
        <v>6</v>
      </c>
      <c r="I1239" s="8">
        <v>154800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301.7</v>
      </c>
      <c r="T1239" s="8">
        <v>37.4</v>
      </c>
      <c r="U1239" s="8">
        <v>0</v>
      </c>
      <c r="V1239" s="8">
        <v>3</v>
      </c>
      <c r="W1239" s="8">
        <v>0</v>
      </c>
      <c r="X1239" s="8">
        <v>1</v>
      </c>
      <c r="Y1239" s="8"/>
      <c r="Z1239" s="8">
        <v>2000</v>
      </c>
      <c r="AA1239" s="8">
        <v>8000</v>
      </c>
    </row>
    <row r="1240" spans="1:27" x14ac:dyDescent="0.25">
      <c r="A1240" s="8">
        <v>2468402</v>
      </c>
      <c r="B1240" s="8">
        <v>70</v>
      </c>
      <c r="C1240" s="8">
        <v>46</v>
      </c>
      <c r="D1240" s="8">
        <v>284.7</v>
      </c>
      <c r="E1240" s="8">
        <v>9</v>
      </c>
      <c r="F1240" s="8">
        <v>1</v>
      </c>
      <c r="G1240" s="8">
        <v>19</v>
      </c>
      <c r="H1240" s="8">
        <v>6</v>
      </c>
      <c r="I1240" s="8">
        <v>154800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207.6</v>
      </c>
      <c r="T1240" s="8">
        <v>29.7</v>
      </c>
      <c r="U1240" s="8">
        <v>0</v>
      </c>
      <c r="V1240" s="8">
        <v>3</v>
      </c>
      <c r="W1240" s="8">
        <v>1</v>
      </c>
      <c r="X1240" s="8">
        <v>1</v>
      </c>
      <c r="Y1240" s="8"/>
      <c r="Z1240" s="8">
        <v>2000</v>
      </c>
      <c r="AA1240" s="8">
        <v>8000</v>
      </c>
    </row>
    <row r="1241" spans="1:27" x14ac:dyDescent="0.25">
      <c r="A1241" s="8">
        <v>2468701</v>
      </c>
      <c r="B1241" s="8">
        <v>70</v>
      </c>
      <c r="C1241" s="8">
        <v>39</v>
      </c>
      <c r="D1241" s="8">
        <v>262</v>
      </c>
      <c r="E1241" s="8">
        <v>9</v>
      </c>
      <c r="F1241" s="8">
        <v>1</v>
      </c>
      <c r="G1241" s="8">
        <v>26</v>
      </c>
      <c r="H1241" s="8">
        <v>12</v>
      </c>
      <c r="I1241" s="8">
        <v>92400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183.5</v>
      </c>
      <c r="T1241" s="8">
        <v>0</v>
      </c>
      <c r="U1241" s="8">
        <v>0</v>
      </c>
      <c r="V1241" s="8">
        <v>3</v>
      </c>
      <c r="W1241" s="8">
        <v>0</v>
      </c>
      <c r="X1241" s="8">
        <v>1</v>
      </c>
      <c r="Y1241" s="8"/>
      <c r="Z1241" s="8">
        <v>1000</v>
      </c>
      <c r="AA1241" s="8">
        <v>8000</v>
      </c>
    </row>
    <row r="1242" spans="1:27" x14ac:dyDescent="0.25">
      <c r="A1242" s="8">
        <v>2468601</v>
      </c>
      <c r="B1242" s="8">
        <v>70</v>
      </c>
      <c r="C1242" s="8">
        <v>31</v>
      </c>
      <c r="D1242" s="8">
        <v>385.9</v>
      </c>
      <c r="E1242" s="8">
        <v>9</v>
      </c>
      <c r="F1242" s="8">
        <v>1</v>
      </c>
      <c r="G1242" s="8">
        <v>34</v>
      </c>
      <c r="H1242" s="8">
        <v>12</v>
      </c>
      <c r="I1242" s="8">
        <v>154800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307.39999999999998</v>
      </c>
      <c r="T1242" s="8">
        <v>0</v>
      </c>
      <c r="U1242" s="8">
        <v>0</v>
      </c>
      <c r="V1242" s="8">
        <v>3</v>
      </c>
      <c r="W1242" s="8">
        <v>0</v>
      </c>
      <c r="X1242" s="8">
        <v>1</v>
      </c>
      <c r="Y1242" s="8"/>
      <c r="Z1242" s="8">
        <v>2000</v>
      </c>
      <c r="AA1242" s="8">
        <v>8000</v>
      </c>
    </row>
    <row r="1243" spans="1:27" x14ac:dyDescent="0.25">
      <c r="A1243" s="8">
        <v>2468603</v>
      </c>
      <c r="B1243" s="8">
        <v>70</v>
      </c>
      <c r="C1243" s="8">
        <v>24</v>
      </c>
      <c r="D1243" s="8">
        <v>290</v>
      </c>
      <c r="E1243" s="8">
        <v>9</v>
      </c>
      <c r="F1243" s="8">
        <v>1</v>
      </c>
      <c r="G1243" s="8">
        <v>41</v>
      </c>
      <c r="H1243" s="8">
        <v>12</v>
      </c>
      <c r="I1243" s="8">
        <v>154800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211.5</v>
      </c>
      <c r="T1243" s="8">
        <v>0</v>
      </c>
      <c r="U1243" s="8">
        <v>0</v>
      </c>
      <c r="V1243" s="8">
        <v>3</v>
      </c>
      <c r="W1243" s="8">
        <v>1</v>
      </c>
      <c r="X1243" s="8">
        <v>1</v>
      </c>
      <c r="Y1243" s="8"/>
      <c r="Z1243" s="8">
        <v>2000</v>
      </c>
      <c r="AA1243" s="8">
        <v>8000</v>
      </c>
    </row>
    <row r="1244" spans="1:27" x14ac:dyDescent="0.25">
      <c r="A1244" s="8">
        <v>2468901</v>
      </c>
      <c r="B1244" s="8">
        <v>70</v>
      </c>
      <c r="C1244" s="8">
        <v>32</v>
      </c>
      <c r="D1244" s="8">
        <v>385.9</v>
      </c>
      <c r="E1244" s="8">
        <v>9</v>
      </c>
      <c r="F1244" s="8">
        <v>1</v>
      </c>
      <c r="G1244" s="8">
        <v>33</v>
      </c>
      <c r="H1244" s="8">
        <v>12</v>
      </c>
      <c r="I1244" s="8">
        <v>154800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307.39999999999998</v>
      </c>
      <c r="T1244" s="8">
        <v>0</v>
      </c>
      <c r="U1244" s="8">
        <v>0</v>
      </c>
      <c r="V1244" s="8">
        <v>3</v>
      </c>
      <c r="W1244" s="8">
        <v>0</v>
      </c>
      <c r="X1244" s="8">
        <v>1</v>
      </c>
      <c r="Y1244" s="8"/>
      <c r="Z1244" s="8">
        <v>2000</v>
      </c>
      <c r="AA1244" s="8">
        <v>8000</v>
      </c>
    </row>
    <row r="1245" spans="1:27" x14ac:dyDescent="0.25">
      <c r="A1245" s="8">
        <v>2468903</v>
      </c>
      <c r="B1245" s="8">
        <v>70</v>
      </c>
      <c r="C1245" s="8">
        <v>30</v>
      </c>
      <c r="D1245" s="8">
        <v>290</v>
      </c>
      <c r="E1245" s="8">
        <v>9</v>
      </c>
      <c r="F1245" s="8">
        <v>1</v>
      </c>
      <c r="G1245" s="8">
        <v>35</v>
      </c>
      <c r="H1245" s="8">
        <v>12</v>
      </c>
      <c r="I1245" s="8">
        <v>154800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211.5</v>
      </c>
      <c r="T1245" s="8">
        <v>0</v>
      </c>
      <c r="U1245" s="8">
        <v>0</v>
      </c>
      <c r="V1245" s="8">
        <v>3</v>
      </c>
      <c r="W1245" s="8">
        <v>1</v>
      </c>
      <c r="X1245" s="8">
        <v>1</v>
      </c>
      <c r="Y1245" s="8"/>
      <c r="Z1245" s="8">
        <v>2000</v>
      </c>
      <c r="AA1245" s="8">
        <v>8000</v>
      </c>
    </row>
    <row r="1246" spans="1:27" x14ac:dyDescent="0.25">
      <c r="A1246" s="8">
        <v>2469001</v>
      </c>
      <c r="B1246" s="8">
        <v>70</v>
      </c>
      <c r="C1246" s="8">
        <v>43</v>
      </c>
      <c r="D1246" s="8">
        <v>189.6</v>
      </c>
      <c r="E1246" s="8">
        <v>9</v>
      </c>
      <c r="F1246" s="8">
        <v>1</v>
      </c>
      <c r="G1246" s="8">
        <v>22</v>
      </c>
      <c r="H1246" s="8">
        <v>1</v>
      </c>
      <c r="I1246" s="8">
        <v>92400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116.9</v>
      </c>
      <c r="T1246" s="8">
        <v>64.5</v>
      </c>
      <c r="U1246" s="8">
        <v>0</v>
      </c>
      <c r="V1246" s="8">
        <v>3</v>
      </c>
      <c r="W1246" s="8">
        <v>1</v>
      </c>
      <c r="X1246" s="8">
        <v>1</v>
      </c>
      <c r="Y1246" s="8"/>
      <c r="Z1246" s="8">
        <v>1000</v>
      </c>
      <c r="AA1246" s="8">
        <v>8000</v>
      </c>
    </row>
    <row r="1247" spans="1:27" x14ac:dyDescent="0.25">
      <c r="A1247" s="8">
        <v>2469201</v>
      </c>
      <c r="B1247" s="8">
        <v>70</v>
      </c>
      <c r="C1247" s="8">
        <v>45</v>
      </c>
      <c r="D1247" s="8">
        <v>385.9</v>
      </c>
      <c r="E1247" s="8">
        <v>9</v>
      </c>
      <c r="F1247" s="8">
        <v>1</v>
      </c>
      <c r="G1247" s="8">
        <v>20</v>
      </c>
      <c r="H1247" s="8">
        <v>12</v>
      </c>
      <c r="I1247" s="8">
        <v>154800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307.39999999999998</v>
      </c>
      <c r="T1247" s="8">
        <v>0</v>
      </c>
      <c r="U1247" s="8">
        <v>0</v>
      </c>
      <c r="V1247" s="8">
        <v>3</v>
      </c>
      <c r="W1247" s="8">
        <v>0</v>
      </c>
      <c r="X1247" s="8">
        <v>1</v>
      </c>
      <c r="Y1247" s="8"/>
      <c r="Z1247" s="8">
        <v>2000</v>
      </c>
      <c r="AA1247" s="8">
        <v>8000</v>
      </c>
    </row>
    <row r="1248" spans="1:27" x14ac:dyDescent="0.25">
      <c r="A1248" s="8">
        <v>2469204</v>
      </c>
      <c r="B1248" s="8">
        <v>70</v>
      </c>
      <c r="C1248" s="8">
        <v>45</v>
      </c>
      <c r="D1248" s="8">
        <v>290</v>
      </c>
      <c r="E1248" s="8">
        <v>9</v>
      </c>
      <c r="F1248" s="8">
        <v>1</v>
      </c>
      <c r="G1248" s="8">
        <v>20</v>
      </c>
      <c r="H1248" s="8">
        <v>12</v>
      </c>
      <c r="I1248" s="8">
        <v>154800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211.5</v>
      </c>
      <c r="T1248" s="8">
        <v>0</v>
      </c>
      <c r="U1248" s="8">
        <v>0</v>
      </c>
      <c r="V1248" s="8">
        <v>3</v>
      </c>
      <c r="W1248" s="8">
        <v>1</v>
      </c>
      <c r="X1248" s="8">
        <v>1</v>
      </c>
      <c r="Y1248" s="8"/>
      <c r="Z1248" s="8">
        <v>2000</v>
      </c>
      <c r="AA1248" s="8">
        <v>8000</v>
      </c>
    </row>
    <row r="1249" spans="1:27" x14ac:dyDescent="0.25">
      <c r="A1249" s="8">
        <v>2469501</v>
      </c>
      <c r="B1249" s="8">
        <v>70</v>
      </c>
      <c r="C1249" s="8">
        <v>51</v>
      </c>
      <c r="D1249" s="8">
        <v>290</v>
      </c>
      <c r="E1249" s="8">
        <v>9</v>
      </c>
      <c r="F1249" s="8">
        <v>1</v>
      </c>
      <c r="G1249" s="8">
        <v>14</v>
      </c>
      <c r="H1249" s="8">
        <v>12</v>
      </c>
      <c r="I1249" s="8">
        <v>154800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211.5</v>
      </c>
      <c r="T1249" s="8">
        <v>0</v>
      </c>
      <c r="U1249" s="8">
        <v>0</v>
      </c>
      <c r="V1249" s="8">
        <v>3</v>
      </c>
      <c r="W1249" s="8">
        <v>1</v>
      </c>
      <c r="X1249" s="8">
        <v>1</v>
      </c>
      <c r="Y1249" s="8"/>
      <c r="Z1249" s="8">
        <v>2000</v>
      </c>
      <c r="AA1249" s="8">
        <v>8000</v>
      </c>
    </row>
    <row r="1250" spans="1:27" x14ac:dyDescent="0.25">
      <c r="A1250" s="8">
        <v>2469502</v>
      </c>
      <c r="B1250" s="8">
        <v>70</v>
      </c>
      <c r="C1250" s="8">
        <v>53</v>
      </c>
      <c r="D1250" s="8">
        <v>385.9</v>
      </c>
      <c r="E1250" s="8">
        <v>9</v>
      </c>
      <c r="F1250" s="8">
        <v>1</v>
      </c>
      <c r="G1250" s="8">
        <v>12</v>
      </c>
      <c r="H1250" s="8">
        <v>12</v>
      </c>
      <c r="I1250" s="8">
        <v>154800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307.39999999999998</v>
      </c>
      <c r="T1250" s="8">
        <v>0</v>
      </c>
      <c r="U1250" s="8">
        <v>0</v>
      </c>
      <c r="V1250" s="8">
        <v>3</v>
      </c>
      <c r="W1250" s="8">
        <v>0</v>
      </c>
      <c r="X1250" s="8">
        <v>1</v>
      </c>
      <c r="Y1250" s="8"/>
      <c r="Z1250" s="8">
        <v>2000</v>
      </c>
      <c r="AA1250" s="8">
        <v>8000</v>
      </c>
    </row>
    <row r="1251" spans="1:27" x14ac:dyDescent="0.25">
      <c r="A1251" s="8">
        <v>2435402</v>
      </c>
      <c r="B1251" s="8">
        <v>70</v>
      </c>
      <c r="C1251" s="8">
        <v>61</v>
      </c>
      <c r="D1251" s="8">
        <v>307.39999999999998</v>
      </c>
      <c r="E1251" s="8">
        <v>9</v>
      </c>
      <c r="F1251" s="8">
        <v>1</v>
      </c>
      <c r="G1251" s="8">
        <v>4</v>
      </c>
      <c r="H1251" s="8">
        <v>12</v>
      </c>
      <c r="I1251" s="8">
        <v>154800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307.39999999999998</v>
      </c>
      <c r="T1251" s="8">
        <v>0</v>
      </c>
      <c r="U1251" s="8">
        <v>0</v>
      </c>
      <c r="V1251" s="8">
        <v>3</v>
      </c>
      <c r="W1251" s="8">
        <v>0</v>
      </c>
      <c r="X1251" s="8">
        <v>1</v>
      </c>
      <c r="Y1251" s="8"/>
      <c r="Z1251" s="8">
        <v>2000</v>
      </c>
      <c r="AA1251" s="8">
        <v>0</v>
      </c>
    </row>
    <row r="1252" spans="1:27" x14ac:dyDescent="0.25">
      <c r="A1252" s="8">
        <v>2469701</v>
      </c>
      <c r="B1252" s="8">
        <v>70</v>
      </c>
      <c r="C1252" s="8">
        <v>42</v>
      </c>
      <c r="D1252" s="8">
        <v>375.2</v>
      </c>
      <c r="E1252" s="8">
        <v>9</v>
      </c>
      <c r="F1252" s="8">
        <v>1</v>
      </c>
      <c r="G1252" s="8">
        <v>23</v>
      </c>
      <c r="H1252" s="8">
        <v>12</v>
      </c>
      <c r="I1252" s="8">
        <v>217200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296.7</v>
      </c>
      <c r="T1252" s="8">
        <v>0</v>
      </c>
      <c r="U1252" s="8">
        <v>0</v>
      </c>
      <c r="V1252" s="8">
        <v>3</v>
      </c>
      <c r="W1252" s="8">
        <v>1</v>
      </c>
      <c r="X1252" s="8">
        <v>1</v>
      </c>
      <c r="Y1252" s="8"/>
      <c r="Z1252" s="8">
        <v>3000</v>
      </c>
      <c r="AA1252" s="8">
        <v>8000</v>
      </c>
    </row>
    <row r="1253" spans="1:27" x14ac:dyDescent="0.25">
      <c r="A1253" s="8">
        <v>2469704</v>
      </c>
      <c r="B1253" s="8">
        <v>70</v>
      </c>
      <c r="C1253" s="8">
        <v>48</v>
      </c>
      <c r="D1253" s="8">
        <v>509.7</v>
      </c>
      <c r="E1253" s="8">
        <v>9</v>
      </c>
      <c r="F1253" s="8">
        <v>1</v>
      </c>
      <c r="G1253" s="8">
        <v>17</v>
      </c>
      <c r="H1253" s="8">
        <v>12</v>
      </c>
      <c r="I1253" s="8">
        <v>217200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431.2</v>
      </c>
      <c r="T1253" s="8">
        <v>0</v>
      </c>
      <c r="U1253" s="8">
        <v>0</v>
      </c>
      <c r="V1253" s="8">
        <v>3</v>
      </c>
      <c r="W1253" s="8">
        <v>0</v>
      </c>
      <c r="X1253" s="8">
        <v>1</v>
      </c>
      <c r="Y1253" s="8"/>
      <c r="Z1253" s="8">
        <v>3000</v>
      </c>
      <c r="AA1253" s="8">
        <v>8000</v>
      </c>
    </row>
    <row r="1254" spans="1:27" x14ac:dyDescent="0.25">
      <c r="A1254" s="8">
        <v>2469901</v>
      </c>
      <c r="B1254" s="8">
        <v>70</v>
      </c>
      <c r="C1254" s="8">
        <v>46</v>
      </c>
      <c r="D1254" s="8">
        <v>375.2</v>
      </c>
      <c r="E1254" s="8">
        <v>9</v>
      </c>
      <c r="F1254" s="8">
        <v>1</v>
      </c>
      <c r="G1254" s="8">
        <v>19</v>
      </c>
      <c r="H1254" s="8">
        <v>12</v>
      </c>
      <c r="I1254" s="8">
        <v>217200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296.7</v>
      </c>
      <c r="T1254" s="8">
        <v>0</v>
      </c>
      <c r="U1254" s="8">
        <v>0</v>
      </c>
      <c r="V1254" s="8">
        <v>3</v>
      </c>
      <c r="W1254" s="8">
        <v>1</v>
      </c>
      <c r="X1254" s="8">
        <v>1</v>
      </c>
      <c r="Y1254" s="8"/>
      <c r="Z1254" s="8">
        <v>3000</v>
      </c>
      <c r="AA1254" s="8">
        <v>8000</v>
      </c>
    </row>
    <row r="1255" spans="1:27" x14ac:dyDescent="0.25">
      <c r="A1255" s="8">
        <v>2469904</v>
      </c>
      <c r="B1255" s="8">
        <v>70</v>
      </c>
      <c r="C1255" s="8">
        <v>48</v>
      </c>
      <c r="D1255" s="8">
        <v>509.7</v>
      </c>
      <c r="E1255" s="8">
        <v>9</v>
      </c>
      <c r="F1255" s="8">
        <v>1</v>
      </c>
      <c r="G1255" s="8">
        <v>17</v>
      </c>
      <c r="H1255" s="8">
        <v>12</v>
      </c>
      <c r="I1255" s="8">
        <v>217200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431.2</v>
      </c>
      <c r="T1255" s="8">
        <v>0</v>
      </c>
      <c r="U1255" s="8">
        <v>0</v>
      </c>
      <c r="V1255" s="8">
        <v>3</v>
      </c>
      <c r="W1255" s="8">
        <v>0</v>
      </c>
      <c r="X1255" s="8">
        <v>1</v>
      </c>
      <c r="Y1255" s="8"/>
      <c r="Z1255" s="8">
        <v>3000</v>
      </c>
      <c r="AA1255" s="8">
        <v>8000</v>
      </c>
    </row>
    <row r="1256" spans="1:27" x14ac:dyDescent="0.25">
      <c r="A1256" s="8">
        <v>2470201</v>
      </c>
      <c r="B1256" s="8">
        <v>70</v>
      </c>
      <c r="C1256" s="8">
        <v>37</v>
      </c>
      <c r="D1256" s="8">
        <v>509.7</v>
      </c>
      <c r="E1256" s="8">
        <v>9</v>
      </c>
      <c r="F1256" s="8">
        <v>1</v>
      </c>
      <c r="G1256" s="8">
        <v>28</v>
      </c>
      <c r="H1256" s="8">
        <v>12</v>
      </c>
      <c r="I1256" s="8">
        <v>217200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431.2</v>
      </c>
      <c r="T1256" s="8">
        <v>0</v>
      </c>
      <c r="U1256" s="8">
        <v>0</v>
      </c>
      <c r="V1256" s="8">
        <v>3</v>
      </c>
      <c r="W1256" s="8">
        <v>0</v>
      </c>
      <c r="X1256" s="8">
        <v>1</v>
      </c>
      <c r="Y1256" s="8"/>
      <c r="Z1256" s="8">
        <v>3000</v>
      </c>
      <c r="AA1256" s="8">
        <v>8000</v>
      </c>
    </row>
    <row r="1257" spans="1:27" x14ac:dyDescent="0.25">
      <c r="A1257" s="8">
        <v>2470301</v>
      </c>
      <c r="B1257" s="8">
        <v>70</v>
      </c>
      <c r="C1257" s="8">
        <v>41</v>
      </c>
      <c r="D1257" s="8">
        <v>375.2</v>
      </c>
      <c r="E1257" s="8">
        <v>9</v>
      </c>
      <c r="F1257" s="8">
        <v>1</v>
      </c>
      <c r="G1257" s="8">
        <v>24</v>
      </c>
      <c r="H1257" s="8">
        <v>12</v>
      </c>
      <c r="I1257" s="8">
        <v>217200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296.7</v>
      </c>
      <c r="T1257" s="8">
        <v>0</v>
      </c>
      <c r="U1257" s="8">
        <v>0</v>
      </c>
      <c r="V1257" s="8">
        <v>3</v>
      </c>
      <c r="W1257" s="8">
        <v>1</v>
      </c>
      <c r="X1257" s="8">
        <v>1</v>
      </c>
      <c r="Y1257" s="8"/>
      <c r="Z1257" s="8">
        <v>3000</v>
      </c>
      <c r="AA1257" s="8">
        <v>8000</v>
      </c>
    </row>
    <row r="1258" spans="1:27" x14ac:dyDescent="0.25">
      <c r="A1258" s="8">
        <v>2470401</v>
      </c>
      <c r="B1258" s="8">
        <v>70</v>
      </c>
      <c r="C1258" s="8">
        <v>55</v>
      </c>
      <c r="D1258" s="8">
        <v>509.7</v>
      </c>
      <c r="E1258" s="8">
        <v>9</v>
      </c>
      <c r="F1258" s="8">
        <v>1</v>
      </c>
      <c r="G1258" s="8">
        <v>10</v>
      </c>
      <c r="H1258" s="8">
        <v>12</v>
      </c>
      <c r="I1258" s="8">
        <v>217200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431.2</v>
      </c>
      <c r="T1258" s="8">
        <v>0</v>
      </c>
      <c r="U1258" s="8">
        <v>0</v>
      </c>
      <c r="V1258" s="8">
        <v>3</v>
      </c>
      <c r="W1258" s="8">
        <v>0</v>
      </c>
      <c r="X1258" s="8">
        <v>1</v>
      </c>
      <c r="Y1258" s="8"/>
      <c r="Z1258" s="8">
        <v>3000</v>
      </c>
      <c r="AA1258" s="8">
        <v>8000</v>
      </c>
    </row>
    <row r="1259" spans="1:27" x14ac:dyDescent="0.25">
      <c r="A1259" s="8">
        <v>2470501</v>
      </c>
      <c r="B1259" s="8">
        <v>70</v>
      </c>
      <c r="C1259" s="8">
        <v>41</v>
      </c>
      <c r="D1259" s="8">
        <v>509.7</v>
      </c>
      <c r="E1259" s="8">
        <v>9</v>
      </c>
      <c r="F1259" s="8">
        <v>1</v>
      </c>
      <c r="G1259" s="8">
        <v>24</v>
      </c>
      <c r="H1259" s="8">
        <v>12</v>
      </c>
      <c r="I1259" s="8">
        <v>217200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431.2</v>
      </c>
      <c r="T1259" s="8">
        <v>0</v>
      </c>
      <c r="U1259" s="8">
        <v>0</v>
      </c>
      <c r="V1259" s="8">
        <v>3</v>
      </c>
      <c r="W1259" s="8">
        <v>0</v>
      </c>
      <c r="X1259" s="8">
        <v>1</v>
      </c>
      <c r="Y1259" s="8"/>
      <c r="Z1259" s="8">
        <v>3000</v>
      </c>
      <c r="AA1259" s="8">
        <v>8000</v>
      </c>
    </row>
    <row r="1260" spans="1:27" x14ac:dyDescent="0.25">
      <c r="A1260" s="8">
        <v>2470504</v>
      </c>
      <c r="B1260" s="8">
        <v>70</v>
      </c>
      <c r="C1260" s="8">
        <v>36</v>
      </c>
      <c r="D1260" s="8">
        <v>375.2</v>
      </c>
      <c r="E1260" s="8">
        <v>9</v>
      </c>
      <c r="F1260" s="8">
        <v>1</v>
      </c>
      <c r="G1260" s="8">
        <v>29</v>
      </c>
      <c r="H1260" s="8">
        <v>12</v>
      </c>
      <c r="I1260" s="8">
        <v>217200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296.7</v>
      </c>
      <c r="T1260" s="8">
        <v>0</v>
      </c>
      <c r="U1260" s="8">
        <v>0</v>
      </c>
      <c r="V1260" s="8">
        <v>3</v>
      </c>
      <c r="W1260" s="8">
        <v>1</v>
      </c>
      <c r="X1260" s="8">
        <v>1</v>
      </c>
      <c r="Y1260" s="8"/>
      <c r="Z1260" s="8">
        <v>3000</v>
      </c>
      <c r="AA1260" s="8">
        <v>8000</v>
      </c>
    </row>
    <row r="1261" spans="1:27" x14ac:dyDescent="0.25">
      <c r="A1261" s="8">
        <v>2471001</v>
      </c>
      <c r="B1261" s="8">
        <v>70</v>
      </c>
      <c r="C1261" s="8">
        <v>36</v>
      </c>
      <c r="D1261" s="8">
        <v>204.8</v>
      </c>
      <c r="E1261" s="8">
        <v>9</v>
      </c>
      <c r="F1261" s="8">
        <v>1</v>
      </c>
      <c r="G1261" s="8">
        <v>29</v>
      </c>
      <c r="H1261" s="8">
        <v>12</v>
      </c>
      <c r="I1261" s="8">
        <v>92400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126.3</v>
      </c>
      <c r="T1261" s="8">
        <v>0</v>
      </c>
      <c r="U1261" s="8">
        <v>0</v>
      </c>
      <c r="V1261" s="8">
        <v>3</v>
      </c>
      <c r="W1261" s="8">
        <v>1</v>
      </c>
      <c r="X1261" s="8">
        <v>1</v>
      </c>
      <c r="Y1261" s="8"/>
      <c r="Z1261" s="8">
        <v>1000</v>
      </c>
      <c r="AA1261" s="8">
        <v>8000</v>
      </c>
    </row>
    <row r="1262" spans="1:27" x14ac:dyDescent="0.25">
      <c r="A1262" s="8">
        <v>2471003</v>
      </c>
      <c r="B1262" s="8">
        <v>70</v>
      </c>
      <c r="C1262" s="8">
        <v>33</v>
      </c>
      <c r="D1262" s="8">
        <v>262</v>
      </c>
      <c r="E1262" s="8">
        <v>9</v>
      </c>
      <c r="F1262" s="8">
        <v>1</v>
      </c>
      <c r="G1262" s="8">
        <v>32</v>
      </c>
      <c r="H1262" s="8">
        <v>12</v>
      </c>
      <c r="I1262" s="8">
        <v>92400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183.5</v>
      </c>
      <c r="T1262" s="8">
        <v>0</v>
      </c>
      <c r="U1262" s="8">
        <v>0</v>
      </c>
      <c r="V1262" s="8">
        <v>3</v>
      </c>
      <c r="W1262" s="8">
        <v>0</v>
      </c>
      <c r="X1262" s="8">
        <v>1</v>
      </c>
      <c r="Y1262" s="8"/>
      <c r="Z1262" s="8">
        <v>1000</v>
      </c>
      <c r="AA1262" s="8">
        <v>8000</v>
      </c>
    </row>
    <row r="1263" spans="1:27" x14ac:dyDescent="0.25">
      <c r="A1263" s="8">
        <v>2471201</v>
      </c>
      <c r="B1263" s="8">
        <v>70</v>
      </c>
      <c r="C1263" s="8">
        <v>19</v>
      </c>
      <c r="D1263" s="8">
        <v>204.8</v>
      </c>
      <c r="E1263" s="8">
        <v>8</v>
      </c>
      <c r="F1263" s="8">
        <v>1</v>
      </c>
      <c r="G1263" s="8">
        <v>46</v>
      </c>
      <c r="H1263" s="8">
        <v>12</v>
      </c>
      <c r="I1263" s="8">
        <v>92400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126.3</v>
      </c>
      <c r="T1263" s="8">
        <v>0</v>
      </c>
      <c r="U1263" s="8">
        <v>0</v>
      </c>
      <c r="V1263" s="8">
        <v>3</v>
      </c>
      <c r="W1263" s="8">
        <v>1</v>
      </c>
      <c r="X1263" s="8">
        <v>1</v>
      </c>
      <c r="Y1263" s="8"/>
      <c r="Z1263" s="8">
        <v>1000</v>
      </c>
      <c r="AA1263" s="8">
        <v>8000</v>
      </c>
    </row>
    <row r="1264" spans="1:27" x14ac:dyDescent="0.25">
      <c r="A1264" s="8">
        <v>1781402</v>
      </c>
      <c r="B1264" s="8">
        <v>70</v>
      </c>
      <c r="C1264" s="8">
        <v>31</v>
      </c>
      <c r="D1264" s="8">
        <v>262</v>
      </c>
      <c r="E1264" s="8">
        <v>8</v>
      </c>
      <c r="F1264" s="8">
        <v>1</v>
      </c>
      <c r="G1264" s="8">
        <v>34</v>
      </c>
      <c r="H1264" s="8">
        <v>12</v>
      </c>
      <c r="I1264" s="8">
        <v>92400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183.5</v>
      </c>
      <c r="T1264" s="8">
        <v>0</v>
      </c>
      <c r="U1264" s="8">
        <v>0</v>
      </c>
      <c r="V1264" s="8">
        <v>3</v>
      </c>
      <c r="W1264" s="8">
        <v>0</v>
      </c>
      <c r="X1264" s="8">
        <v>1</v>
      </c>
      <c r="Y1264" s="8"/>
      <c r="Z1264" s="8">
        <v>1000</v>
      </c>
      <c r="AA1264" s="8">
        <v>8000</v>
      </c>
    </row>
    <row r="1265" spans="1:27" x14ac:dyDescent="0.25">
      <c r="A1265" s="8">
        <v>2472001</v>
      </c>
      <c r="B1265" s="8">
        <v>70</v>
      </c>
      <c r="C1265" s="8">
        <v>50</v>
      </c>
      <c r="D1265" s="8">
        <v>204.8</v>
      </c>
      <c r="E1265" s="8">
        <v>9</v>
      </c>
      <c r="F1265" s="8">
        <v>1</v>
      </c>
      <c r="G1265" s="8">
        <v>15</v>
      </c>
      <c r="H1265" s="8">
        <v>12</v>
      </c>
      <c r="I1265" s="8">
        <v>92400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126.3</v>
      </c>
      <c r="T1265" s="8">
        <v>0</v>
      </c>
      <c r="U1265" s="8">
        <v>0</v>
      </c>
      <c r="V1265" s="8">
        <v>3</v>
      </c>
      <c r="W1265" s="8">
        <v>1</v>
      </c>
      <c r="X1265" s="8">
        <v>1</v>
      </c>
      <c r="Y1265" s="8"/>
      <c r="Z1265" s="8">
        <v>1000</v>
      </c>
      <c r="AA1265" s="8">
        <v>8000</v>
      </c>
    </row>
    <row r="1266" spans="1:27" x14ac:dyDescent="0.25">
      <c r="A1266" s="8">
        <v>2472004</v>
      </c>
      <c r="B1266" s="8">
        <v>70</v>
      </c>
      <c r="C1266" s="8">
        <v>52</v>
      </c>
      <c r="D1266" s="8">
        <v>262</v>
      </c>
      <c r="E1266" s="8">
        <v>9</v>
      </c>
      <c r="F1266" s="8">
        <v>1</v>
      </c>
      <c r="G1266" s="8">
        <v>13</v>
      </c>
      <c r="H1266" s="8">
        <v>12</v>
      </c>
      <c r="I1266" s="8">
        <v>92400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183.5</v>
      </c>
      <c r="T1266" s="8">
        <v>0</v>
      </c>
      <c r="U1266" s="8">
        <v>0</v>
      </c>
      <c r="V1266" s="8">
        <v>3</v>
      </c>
      <c r="W1266" s="8">
        <v>0</v>
      </c>
      <c r="X1266" s="8">
        <v>1</v>
      </c>
      <c r="Y1266" s="8"/>
      <c r="Z1266" s="8">
        <v>1000</v>
      </c>
      <c r="AA1266" s="8">
        <v>8000</v>
      </c>
    </row>
    <row r="1267" spans="1:27" x14ac:dyDescent="0.25">
      <c r="A1267" s="8">
        <v>2471901</v>
      </c>
      <c r="B1267" s="8">
        <v>70</v>
      </c>
      <c r="C1267" s="8">
        <v>53</v>
      </c>
      <c r="D1267" s="8">
        <v>509.7</v>
      </c>
      <c r="E1267" s="8">
        <v>9</v>
      </c>
      <c r="F1267" s="8">
        <v>1</v>
      </c>
      <c r="G1267" s="8">
        <v>12</v>
      </c>
      <c r="H1267" s="8">
        <v>12</v>
      </c>
      <c r="I1267" s="8">
        <v>217200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431.2</v>
      </c>
      <c r="T1267" s="8">
        <v>0</v>
      </c>
      <c r="U1267" s="8">
        <v>0</v>
      </c>
      <c r="V1267" s="8">
        <v>3</v>
      </c>
      <c r="W1267" s="8">
        <v>0</v>
      </c>
      <c r="X1267" s="8">
        <v>1</v>
      </c>
      <c r="Y1267" s="8"/>
      <c r="Z1267" s="8">
        <v>3000</v>
      </c>
      <c r="AA1267" s="8">
        <v>8000</v>
      </c>
    </row>
    <row r="1268" spans="1:27" x14ac:dyDescent="0.25">
      <c r="A1268" s="8">
        <v>2472201</v>
      </c>
      <c r="B1268" s="8">
        <v>70</v>
      </c>
      <c r="C1268" s="8">
        <v>54</v>
      </c>
      <c r="D1268" s="8">
        <v>460.4</v>
      </c>
      <c r="E1268" s="8">
        <v>8</v>
      </c>
      <c r="F1268" s="8">
        <v>1</v>
      </c>
      <c r="G1268" s="8">
        <v>11</v>
      </c>
      <c r="H1268" s="8">
        <v>12</v>
      </c>
      <c r="I1268" s="8">
        <v>279600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381.9</v>
      </c>
      <c r="T1268" s="8">
        <v>0</v>
      </c>
      <c r="U1268" s="8">
        <v>0</v>
      </c>
      <c r="V1268" s="8">
        <v>3</v>
      </c>
      <c r="W1268" s="8">
        <v>1</v>
      </c>
      <c r="X1268" s="8">
        <v>1</v>
      </c>
      <c r="Y1268" s="8"/>
      <c r="Z1268" s="8">
        <v>4000</v>
      </c>
      <c r="AA1268" s="8">
        <v>8000</v>
      </c>
    </row>
    <row r="1269" spans="1:27" x14ac:dyDescent="0.25">
      <c r="A1269" s="8">
        <v>2472301</v>
      </c>
      <c r="B1269" s="8">
        <v>70</v>
      </c>
      <c r="C1269" s="8">
        <v>41</v>
      </c>
      <c r="D1269" s="8">
        <v>262</v>
      </c>
      <c r="E1269" s="8">
        <v>8</v>
      </c>
      <c r="F1269" s="8">
        <v>1</v>
      </c>
      <c r="G1269" s="8">
        <v>24</v>
      </c>
      <c r="H1269" s="8">
        <v>12</v>
      </c>
      <c r="I1269" s="8">
        <v>92400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183.5</v>
      </c>
      <c r="T1269" s="8">
        <v>0</v>
      </c>
      <c r="U1269" s="8">
        <v>0</v>
      </c>
      <c r="V1269" s="8">
        <v>3</v>
      </c>
      <c r="W1269" s="8">
        <v>0</v>
      </c>
      <c r="X1269" s="8">
        <v>1</v>
      </c>
      <c r="Y1269" s="8"/>
      <c r="Z1269" s="8">
        <v>1000</v>
      </c>
      <c r="AA1269" s="8">
        <v>8000</v>
      </c>
    </row>
    <row r="1270" spans="1:27" x14ac:dyDescent="0.25">
      <c r="A1270" s="8">
        <v>2472302</v>
      </c>
      <c r="B1270" s="8">
        <v>70</v>
      </c>
      <c r="C1270" s="8">
        <v>39</v>
      </c>
      <c r="D1270" s="8">
        <v>204.8</v>
      </c>
      <c r="E1270" s="8">
        <v>8</v>
      </c>
      <c r="F1270" s="8">
        <v>1</v>
      </c>
      <c r="G1270" s="8">
        <v>26</v>
      </c>
      <c r="H1270" s="8">
        <v>12</v>
      </c>
      <c r="I1270" s="8">
        <v>92400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126.3</v>
      </c>
      <c r="T1270" s="8">
        <v>0</v>
      </c>
      <c r="U1270" s="8">
        <v>0</v>
      </c>
      <c r="V1270" s="8">
        <v>3</v>
      </c>
      <c r="W1270" s="8">
        <v>1</v>
      </c>
      <c r="X1270" s="8">
        <v>1</v>
      </c>
      <c r="Y1270" s="8"/>
      <c r="Z1270" s="8">
        <v>1000</v>
      </c>
      <c r="AA1270" s="8">
        <v>8000</v>
      </c>
    </row>
    <row r="1271" spans="1:27" x14ac:dyDescent="0.25">
      <c r="A1271" s="8">
        <v>2461103</v>
      </c>
      <c r="B1271" s="8">
        <v>70</v>
      </c>
      <c r="C1271" s="8">
        <v>56</v>
      </c>
      <c r="D1271" s="8">
        <v>633.6</v>
      </c>
      <c r="E1271" s="8">
        <v>9</v>
      </c>
      <c r="F1271" s="8">
        <v>1</v>
      </c>
      <c r="G1271" s="8">
        <v>9</v>
      </c>
      <c r="H1271" s="8">
        <v>12</v>
      </c>
      <c r="I1271" s="8">
        <v>279600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555.1</v>
      </c>
      <c r="T1271" s="8">
        <v>0</v>
      </c>
      <c r="U1271" s="8">
        <v>0</v>
      </c>
      <c r="V1271" s="8">
        <v>3</v>
      </c>
      <c r="W1271" s="8">
        <v>0</v>
      </c>
      <c r="X1271" s="8">
        <v>1</v>
      </c>
      <c r="Y1271" s="8"/>
      <c r="Z1271" s="8">
        <v>4000</v>
      </c>
      <c r="AA1271" s="8">
        <v>8000</v>
      </c>
    </row>
    <row r="1272" spans="1:27" x14ac:dyDescent="0.25">
      <c r="A1272" s="8">
        <v>2472501</v>
      </c>
      <c r="B1272" s="8">
        <v>70</v>
      </c>
      <c r="C1272" s="8">
        <v>46</v>
      </c>
      <c r="D1272" s="8">
        <v>204.8</v>
      </c>
      <c r="E1272" s="8">
        <v>9</v>
      </c>
      <c r="F1272" s="8">
        <v>1</v>
      </c>
      <c r="G1272" s="8">
        <v>19</v>
      </c>
      <c r="H1272" s="8">
        <v>12</v>
      </c>
      <c r="I1272" s="8">
        <v>92400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126.3</v>
      </c>
      <c r="T1272" s="8">
        <v>0</v>
      </c>
      <c r="U1272" s="8">
        <v>0</v>
      </c>
      <c r="V1272" s="8">
        <v>3</v>
      </c>
      <c r="W1272" s="8">
        <v>1</v>
      </c>
      <c r="X1272" s="8">
        <v>1</v>
      </c>
      <c r="Y1272" s="8"/>
      <c r="Z1272" s="8">
        <v>1000</v>
      </c>
      <c r="AA1272" s="8">
        <v>8000</v>
      </c>
    </row>
    <row r="1273" spans="1:27" x14ac:dyDescent="0.25">
      <c r="A1273" s="8">
        <v>2472502</v>
      </c>
      <c r="B1273" s="8">
        <v>70</v>
      </c>
      <c r="C1273" s="8">
        <v>18</v>
      </c>
      <c r="D1273" s="8">
        <v>204.8</v>
      </c>
      <c r="E1273" s="8">
        <v>7</v>
      </c>
      <c r="F1273" s="8">
        <v>1</v>
      </c>
      <c r="G1273" s="8">
        <v>47</v>
      </c>
      <c r="H1273" s="8">
        <v>12</v>
      </c>
      <c r="I1273" s="8">
        <v>92400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126.3</v>
      </c>
      <c r="T1273" s="8">
        <v>0</v>
      </c>
      <c r="U1273" s="8">
        <v>0</v>
      </c>
      <c r="V1273" s="8">
        <v>3</v>
      </c>
      <c r="W1273" s="8">
        <v>1</v>
      </c>
      <c r="X1273" s="8">
        <v>1</v>
      </c>
      <c r="Y1273" s="8"/>
      <c r="Z1273" s="8">
        <v>1000</v>
      </c>
      <c r="AA1273" s="8">
        <v>8000</v>
      </c>
    </row>
    <row r="1274" spans="1:27" x14ac:dyDescent="0.25">
      <c r="A1274" s="8">
        <v>2473001</v>
      </c>
      <c r="B1274" s="8">
        <v>70</v>
      </c>
      <c r="C1274" s="8">
        <v>28</v>
      </c>
      <c r="D1274" s="8">
        <v>633.6</v>
      </c>
      <c r="E1274" s="8">
        <v>8</v>
      </c>
      <c r="F1274" s="8">
        <v>1</v>
      </c>
      <c r="G1274" s="8">
        <v>37</v>
      </c>
      <c r="H1274" s="8">
        <v>12</v>
      </c>
      <c r="I1274" s="8">
        <v>279600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555.1</v>
      </c>
      <c r="T1274" s="8">
        <v>0</v>
      </c>
      <c r="U1274" s="8">
        <v>0</v>
      </c>
      <c r="V1274" s="8">
        <v>3</v>
      </c>
      <c r="W1274" s="8">
        <v>0</v>
      </c>
      <c r="X1274" s="8">
        <v>1</v>
      </c>
      <c r="Y1274" s="8"/>
      <c r="Z1274" s="8">
        <v>4000</v>
      </c>
      <c r="AA1274" s="8">
        <v>8000</v>
      </c>
    </row>
    <row r="1275" spans="1:27" x14ac:dyDescent="0.25">
      <c r="A1275" s="8">
        <v>2473002</v>
      </c>
      <c r="B1275" s="8">
        <v>70</v>
      </c>
      <c r="C1275" s="8">
        <v>22</v>
      </c>
      <c r="D1275" s="8">
        <v>460.4</v>
      </c>
      <c r="E1275" s="8">
        <v>8</v>
      </c>
      <c r="F1275" s="8">
        <v>1</v>
      </c>
      <c r="G1275" s="8">
        <v>43</v>
      </c>
      <c r="H1275" s="8">
        <v>12</v>
      </c>
      <c r="I1275" s="8">
        <v>279600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381.9</v>
      </c>
      <c r="T1275" s="8">
        <v>0</v>
      </c>
      <c r="U1275" s="8">
        <v>0</v>
      </c>
      <c r="V1275" s="8">
        <v>3</v>
      </c>
      <c r="W1275" s="8">
        <v>1</v>
      </c>
      <c r="X1275" s="8">
        <v>1</v>
      </c>
      <c r="Y1275" s="8"/>
      <c r="Z1275" s="8">
        <v>4000</v>
      </c>
      <c r="AA1275" s="8">
        <v>8000</v>
      </c>
    </row>
    <row r="1276" spans="1:27" x14ac:dyDescent="0.25">
      <c r="A1276" s="8">
        <v>2473501</v>
      </c>
      <c r="B1276" s="8">
        <v>70</v>
      </c>
      <c r="C1276" s="8">
        <v>40</v>
      </c>
      <c r="D1276" s="8">
        <v>385.9</v>
      </c>
      <c r="E1276" s="8">
        <v>9</v>
      </c>
      <c r="F1276" s="8">
        <v>1</v>
      </c>
      <c r="G1276" s="8">
        <v>25</v>
      </c>
      <c r="H1276" s="8">
        <v>12</v>
      </c>
      <c r="I1276" s="8">
        <v>154800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307.39999999999998</v>
      </c>
      <c r="T1276" s="8">
        <v>0</v>
      </c>
      <c r="U1276" s="8">
        <v>0</v>
      </c>
      <c r="V1276" s="8">
        <v>3</v>
      </c>
      <c r="W1276" s="8">
        <v>0</v>
      </c>
      <c r="X1276" s="8">
        <v>1</v>
      </c>
      <c r="Y1276" s="8"/>
      <c r="Z1276" s="8">
        <v>2000</v>
      </c>
      <c r="AA1276" s="8">
        <v>8000</v>
      </c>
    </row>
    <row r="1277" spans="1:27" x14ac:dyDescent="0.25">
      <c r="A1277" s="8">
        <v>2473502</v>
      </c>
      <c r="B1277" s="8">
        <v>70</v>
      </c>
      <c r="C1277" s="8">
        <v>35</v>
      </c>
      <c r="D1277" s="8">
        <v>290</v>
      </c>
      <c r="E1277" s="8">
        <v>9</v>
      </c>
      <c r="F1277" s="8">
        <v>1</v>
      </c>
      <c r="G1277" s="8">
        <v>30</v>
      </c>
      <c r="H1277" s="8">
        <v>12</v>
      </c>
      <c r="I1277" s="8">
        <v>154800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211.5</v>
      </c>
      <c r="T1277" s="8">
        <v>0</v>
      </c>
      <c r="U1277" s="8">
        <v>0</v>
      </c>
      <c r="V1277" s="8">
        <v>3</v>
      </c>
      <c r="W1277" s="8">
        <v>1</v>
      </c>
      <c r="X1277" s="8">
        <v>1</v>
      </c>
      <c r="Y1277" s="8"/>
      <c r="Z1277" s="8">
        <v>2000</v>
      </c>
      <c r="AA1277" s="8">
        <v>8000</v>
      </c>
    </row>
    <row r="1278" spans="1:27" x14ac:dyDescent="0.25">
      <c r="A1278" s="8">
        <v>2473701</v>
      </c>
      <c r="B1278" s="8">
        <v>70</v>
      </c>
      <c r="C1278" s="8">
        <v>37</v>
      </c>
      <c r="D1278" s="8">
        <v>633.6</v>
      </c>
      <c r="E1278" s="8">
        <v>8</v>
      </c>
      <c r="F1278" s="8">
        <v>1</v>
      </c>
      <c r="G1278" s="8">
        <v>28</v>
      </c>
      <c r="H1278" s="8">
        <v>12</v>
      </c>
      <c r="I1278" s="8">
        <v>279600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555.1</v>
      </c>
      <c r="T1278" s="8">
        <v>0</v>
      </c>
      <c r="U1278" s="8">
        <v>0</v>
      </c>
      <c r="V1278" s="8">
        <v>3</v>
      </c>
      <c r="W1278" s="8">
        <v>0</v>
      </c>
      <c r="X1278" s="8">
        <v>1</v>
      </c>
      <c r="Y1278" s="8"/>
      <c r="Z1278" s="8">
        <v>4000</v>
      </c>
      <c r="AA1278" s="8">
        <v>8000</v>
      </c>
    </row>
    <row r="1279" spans="1:27" x14ac:dyDescent="0.25">
      <c r="A1279" s="8">
        <v>2473801</v>
      </c>
      <c r="B1279" s="8">
        <v>70</v>
      </c>
      <c r="C1279" s="8">
        <v>62</v>
      </c>
      <c r="D1279" s="8">
        <v>288.39999999999998</v>
      </c>
      <c r="E1279" s="8">
        <v>8</v>
      </c>
      <c r="F1279" s="8">
        <v>1</v>
      </c>
      <c r="G1279" s="8">
        <v>3</v>
      </c>
      <c r="H1279" s="8">
        <v>4</v>
      </c>
      <c r="I1279" s="8">
        <v>217200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288.39999999999998</v>
      </c>
      <c r="T1279" s="8">
        <v>24</v>
      </c>
      <c r="U1279" s="8">
        <v>0</v>
      </c>
      <c r="V1279" s="8">
        <v>3</v>
      </c>
      <c r="W1279" s="8">
        <v>1</v>
      </c>
      <c r="X1279" s="8">
        <v>1</v>
      </c>
      <c r="Y1279" s="8"/>
      <c r="Z1279" s="8">
        <v>3000</v>
      </c>
      <c r="AA1279" s="8">
        <v>0</v>
      </c>
    </row>
    <row r="1280" spans="1:27" x14ac:dyDescent="0.25">
      <c r="A1280" s="8">
        <v>2085003</v>
      </c>
      <c r="B1280" s="8">
        <v>70</v>
      </c>
      <c r="C1280" s="8">
        <v>44</v>
      </c>
      <c r="D1280" s="8">
        <v>375.2</v>
      </c>
      <c r="E1280" s="8">
        <v>8</v>
      </c>
      <c r="F1280" s="8">
        <v>1</v>
      </c>
      <c r="G1280" s="8">
        <v>21</v>
      </c>
      <c r="H1280" s="8">
        <v>12</v>
      </c>
      <c r="I1280" s="8">
        <v>217200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296.7</v>
      </c>
      <c r="T1280" s="8">
        <v>0</v>
      </c>
      <c r="U1280" s="8">
        <v>0</v>
      </c>
      <c r="V1280" s="8">
        <v>3</v>
      </c>
      <c r="W1280" s="8">
        <v>1</v>
      </c>
      <c r="X1280" s="8">
        <v>1</v>
      </c>
      <c r="Y1280" s="8"/>
      <c r="Z1280" s="8">
        <v>3000</v>
      </c>
      <c r="AA1280" s="8">
        <v>8000</v>
      </c>
    </row>
    <row r="1281" spans="1:27" x14ac:dyDescent="0.25">
      <c r="A1281" s="8">
        <v>2474001</v>
      </c>
      <c r="B1281" s="8">
        <v>70</v>
      </c>
      <c r="C1281" s="8">
        <v>41</v>
      </c>
      <c r="D1281" s="8">
        <v>441.4</v>
      </c>
      <c r="E1281" s="8">
        <v>8</v>
      </c>
      <c r="F1281" s="8">
        <v>1</v>
      </c>
      <c r="G1281" s="8">
        <v>28</v>
      </c>
      <c r="H1281" s="8">
        <v>12</v>
      </c>
      <c r="I1281" s="8">
        <v>92400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284.39999999999998</v>
      </c>
      <c r="T1281" s="8">
        <v>0</v>
      </c>
      <c r="U1281" s="8">
        <v>0</v>
      </c>
      <c r="V1281" s="8">
        <v>3</v>
      </c>
      <c r="W1281" s="8">
        <v>0</v>
      </c>
      <c r="X1281" s="8">
        <v>1</v>
      </c>
      <c r="Y1281" s="8"/>
      <c r="Z1281" s="8">
        <v>1000</v>
      </c>
      <c r="AA1281" s="8">
        <v>8000</v>
      </c>
    </row>
    <row r="1282" spans="1:27" x14ac:dyDescent="0.25">
      <c r="A1282" s="8">
        <v>1764802</v>
      </c>
      <c r="B1282" s="8">
        <v>70</v>
      </c>
      <c r="C1282" s="8">
        <v>51</v>
      </c>
      <c r="D1282" s="8">
        <v>509.7</v>
      </c>
      <c r="E1282" s="8">
        <v>8</v>
      </c>
      <c r="F1282" s="8">
        <v>1</v>
      </c>
      <c r="G1282" s="8">
        <v>14</v>
      </c>
      <c r="H1282" s="8">
        <v>12</v>
      </c>
      <c r="I1282" s="8">
        <v>217200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431.2</v>
      </c>
      <c r="T1282" s="8">
        <v>0</v>
      </c>
      <c r="U1282" s="8">
        <v>0</v>
      </c>
      <c r="V1282" s="8">
        <v>3</v>
      </c>
      <c r="W1282" s="8">
        <v>0</v>
      </c>
      <c r="X1282" s="8">
        <v>1</v>
      </c>
      <c r="Y1282" s="8"/>
      <c r="Z1282" s="8">
        <v>3000</v>
      </c>
      <c r="AA1282" s="8">
        <v>8000</v>
      </c>
    </row>
    <row r="1283" spans="1:27" x14ac:dyDescent="0.25">
      <c r="A1283" s="8">
        <v>2474201</v>
      </c>
      <c r="B1283" s="8">
        <v>70</v>
      </c>
      <c r="C1283" s="8">
        <v>51</v>
      </c>
      <c r="D1283" s="8">
        <v>441.4</v>
      </c>
      <c r="E1283" s="8">
        <v>8</v>
      </c>
      <c r="F1283" s="8">
        <v>1</v>
      </c>
      <c r="G1283" s="8">
        <v>18</v>
      </c>
      <c r="H1283" s="8">
        <v>12</v>
      </c>
      <c r="I1283" s="8">
        <v>92400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284.39999999999998</v>
      </c>
      <c r="T1283" s="8">
        <v>0</v>
      </c>
      <c r="U1283" s="8">
        <v>0</v>
      </c>
      <c r="V1283" s="8">
        <v>3</v>
      </c>
      <c r="W1283" s="8">
        <v>0</v>
      </c>
      <c r="X1283" s="8">
        <v>1</v>
      </c>
      <c r="Y1283" s="8"/>
      <c r="Z1283" s="8">
        <v>1000</v>
      </c>
      <c r="AA1283" s="8">
        <v>8000</v>
      </c>
    </row>
    <row r="1284" spans="1:27" x14ac:dyDescent="0.25">
      <c r="A1284" s="8">
        <v>2474401</v>
      </c>
      <c r="B1284" s="8">
        <v>70</v>
      </c>
      <c r="C1284" s="8">
        <v>36</v>
      </c>
      <c r="D1284" s="8">
        <v>509.7</v>
      </c>
      <c r="E1284" s="8">
        <v>8</v>
      </c>
      <c r="F1284" s="8">
        <v>1</v>
      </c>
      <c r="G1284" s="8">
        <v>29</v>
      </c>
      <c r="H1284" s="8">
        <v>12</v>
      </c>
      <c r="I1284" s="8">
        <v>217200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431.2</v>
      </c>
      <c r="T1284" s="8">
        <v>0</v>
      </c>
      <c r="U1284" s="8">
        <v>0</v>
      </c>
      <c r="V1284" s="8">
        <v>3</v>
      </c>
      <c r="W1284" s="8">
        <v>0</v>
      </c>
      <c r="X1284" s="8">
        <v>1</v>
      </c>
      <c r="Y1284" s="8"/>
      <c r="Z1284" s="8">
        <v>3000</v>
      </c>
      <c r="AA1284" s="8">
        <v>8000</v>
      </c>
    </row>
    <row r="1285" spans="1:27" x14ac:dyDescent="0.25">
      <c r="A1285" s="8">
        <v>2474501</v>
      </c>
      <c r="B1285" s="8">
        <v>70</v>
      </c>
      <c r="C1285" s="8">
        <v>44</v>
      </c>
      <c r="D1285" s="8">
        <v>385.9</v>
      </c>
      <c r="E1285" s="8">
        <v>8</v>
      </c>
      <c r="F1285" s="8">
        <v>1</v>
      </c>
      <c r="G1285" s="8">
        <v>21</v>
      </c>
      <c r="H1285" s="8">
        <v>12</v>
      </c>
      <c r="I1285" s="8">
        <v>154800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307.39999999999998</v>
      </c>
      <c r="T1285" s="8">
        <v>0</v>
      </c>
      <c r="U1285" s="8">
        <v>0</v>
      </c>
      <c r="V1285" s="8">
        <v>3</v>
      </c>
      <c r="W1285" s="8">
        <v>0</v>
      </c>
      <c r="X1285" s="8">
        <v>1</v>
      </c>
      <c r="Y1285" s="8"/>
      <c r="Z1285" s="8">
        <v>2000</v>
      </c>
      <c r="AA1285" s="8">
        <v>8000</v>
      </c>
    </row>
    <row r="1286" spans="1:27" x14ac:dyDescent="0.25">
      <c r="A1286" s="8">
        <v>2474502</v>
      </c>
      <c r="B1286" s="8">
        <v>70</v>
      </c>
      <c r="C1286" s="8">
        <v>47</v>
      </c>
      <c r="D1286" s="8">
        <v>290</v>
      </c>
      <c r="E1286" s="8">
        <v>8</v>
      </c>
      <c r="F1286" s="8">
        <v>1</v>
      </c>
      <c r="G1286" s="8">
        <v>18</v>
      </c>
      <c r="H1286" s="8">
        <v>12</v>
      </c>
      <c r="I1286" s="8">
        <v>154800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211.5</v>
      </c>
      <c r="T1286" s="8">
        <v>0</v>
      </c>
      <c r="U1286" s="8">
        <v>0</v>
      </c>
      <c r="V1286" s="8">
        <v>3</v>
      </c>
      <c r="W1286" s="8">
        <v>1</v>
      </c>
      <c r="X1286" s="8">
        <v>1</v>
      </c>
      <c r="Y1286" s="8"/>
      <c r="Z1286" s="8">
        <v>2000</v>
      </c>
      <c r="AA1286" s="8">
        <v>8000</v>
      </c>
    </row>
    <row r="1287" spans="1:27" x14ac:dyDescent="0.25">
      <c r="A1287" s="8">
        <v>2475001</v>
      </c>
      <c r="B1287" s="8">
        <v>70</v>
      </c>
      <c r="C1287" s="8">
        <v>60</v>
      </c>
      <c r="D1287" s="8">
        <v>375.2</v>
      </c>
      <c r="E1287" s="8">
        <v>8</v>
      </c>
      <c r="F1287" s="8">
        <v>1</v>
      </c>
      <c r="G1287" s="8">
        <v>5</v>
      </c>
      <c r="H1287" s="8">
        <v>12</v>
      </c>
      <c r="I1287" s="8">
        <v>217200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296.7</v>
      </c>
      <c r="T1287" s="8">
        <v>0</v>
      </c>
      <c r="U1287" s="8">
        <v>0</v>
      </c>
      <c r="V1287" s="8">
        <v>3</v>
      </c>
      <c r="W1287" s="8">
        <v>1</v>
      </c>
      <c r="X1287" s="8">
        <v>1</v>
      </c>
      <c r="Y1287" s="8"/>
      <c r="Z1287" s="8">
        <v>3000</v>
      </c>
      <c r="AA1287" s="8">
        <v>8000</v>
      </c>
    </row>
    <row r="1288" spans="1:27" x14ac:dyDescent="0.25">
      <c r="A1288" s="8">
        <v>723901</v>
      </c>
      <c r="B1288" s="8">
        <v>70</v>
      </c>
      <c r="C1288" s="8">
        <v>52</v>
      </c>
      <c r="D1288" s="8">
        <v>290</v>
      </c>
      <c r="E1288" s="8">
        <v>9</v>
      </c>
      <c r="F1288" s="8">
        <v>1</v>
      </c>
      <c r="G1288" s="8">
        <v>13</v>
      </c>
      <c r="H1288" s="8">
        <v>12</v>
      </c>
      <c r="I1288" s="8">
        <v>154800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211.5</v>
      </c>
      <c r="T1288" s="8">
        <v>0</v>
      </c>
      <c r="U1288" s="8">
        <v>0</v>
      </c>
      <c r="V1288" s="8">
        <v>3</v>
      </c>
      <c r="W1288" s="8">
        <v>1</v>
      </c>
      <c r="X1288" s="8">
        <v>1</v>
      </c>
      <c r="Y1288" s="8"/>
      <c r="Z1288" s="8">
        <v>2000</v>
      </c>
      <c r="AA1288" s="8">
        <v>8000</v>
      </c>
    </row>
    <row r="1289" spans="1:27" x14ac:dyDescent="0.25">
      <c r="A1289" s="8">
        <v>723902</v>
      </c>
      <c r="B1289" s="8">
        <v>70</v>
      </c>
      <c r="C1289" s="8">
        <v>62</v>
      </c>
      <c r="D1289" s="8">
        <v>307.39999999999998</v>
      </c>
      <c r="E1289" s="8">
        <v>9</v>
      </c>
      <c r="F1289" s="8">
        <v>1</v>
      </c>
      <c r="G1289" s="8">
        <v>3</v>
      </c>
      <c r="H1289" s="8">
        <v>12</v>
      </c>
      <c r="I1289" s="8">
        <v>154800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307.39999999999998</v>
      </c>
      <c r="T1289" s="8">
        <v>0</v>
      </c>
      <c r="U1289" s="8">
        <v>0</v>
      </c>
      <c r="V1289" s="8">
        <v>3</v>
      </c>
      <c r="W1289" s="8">
        <v>0</v>
      </c>
      <c r="X1289" s="8">
        <v>1</v>
      </c>
      <c r="Y1289" s="8"/>
      <c r="Z1289" s="8">
        <v>2000</v>
      </c>
      <c r="AA1289" s="8">
        <v>0</v>
      </c>
    </row>
    <row r="1290" spans="1:27" x14ac:dyDescent="0.25">
      <c r="A1290" s="8">
        <v>2475501</v>
      </c>
      <c r="B1290" s="8">
        <v>70</v>
      </c>
      <c r="C1290" s="8">
        <v>64</v>
      </c>
      <c r="D1290" s="8">
        <v>423.3</v>
      </c>
      <c r="E1290" s="8">
        <v>8</v>
      </c>
      <c r="F1290" s="8">
        <v>1</v>
      </c>
      <c r="G1290" s="8">
        <v>1</v>
      </c>
      <c r="H1290" s="8">
        <v>6</v>
      </c>
      <c r="I1290" s="8">
        <v>217200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423.3</v>
      </c>
      <c r="T1290" s="8">
        <v>0</v>
      </c>
      <c r="U1290" s="8">
        <v>0</v>
      </c>
      <c r="V1290" s="8">
        <v>3</v>
      </c>
      <c r="W1290" s="8">
        <v>0</v>
      </c>
      <c r="X1290" s="8">
        <v>1</v>
      </c>
      <c r="Y1290" s="8"/>
      <c r="Z1290" s="8">
        <v>3000</v>
      </c>
      <c r="AA1290" s="8">
        <v>0</v>
      </c>
    </row>
    <row r="1291" spans="1:27" x14ac:dyDescent="0.25">
      <c r="A1291" s="8">
        <v>2475701</v>
      </c>
      <c r="B1291" s="8">
        <v>70</v>
      </c>
      <c r="C1291" s="8">
        <v>40</v>
      </c>
      <c r="D1291" s="8">
        <v>385.9</v>
      </c>
      <c r="E1291" s="8">
        <v>8</v>
      </c>
      <c r="F1291" s="8">
        <v>1</v>
      </c>
      <c r="G1291" s="8">
        <v>25</v>
      </c>
      <c r="H1291" s="8">
        <v>12</v>
      </c>
      <c r="I1291" s="8">
        <v>154800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307.39999999999998</v>
      </c>
      <c r="T1291" s="8">
        <v>0</v>
      </c>
      <c r="U1291" s="8">
        <v>0</v>
      </c>
      <c r="V1291" s="8">
        <v>3</v>
      </c>
      <c r="W1291" s="8">
        <v>0</v>
      </c>
      <c r="X1291" s="8">
        <v>1</v>
      </c>
      <c r="Y1291" s="8"/>
      <c r="Z1291" s="8">
        <v>2000</v>
      </c>
      <c r="AA1291" s="8">
        <v>8000</v>
      </c>
    </row>
    <row r="1292" spans="1:27" x14ac:dyDescent="0.25">
      <c r="A1292" s="8">
        <v>2475704</v>
      </c>
      <c r="B1292" s="8">
        <v>70</v>
      </c>
      <c r="C1292" s="8">
        <v>33</v>
      </c>
      <c r="D1292" s="8">
        <v>290</v>
      </c>
      <c r="E1292" s="8">
        <v>8</v>
      </c>
      <c r="F1292" s="8">
        <v>1</v>
      </c>
      <c r="G1292" s="8">
        <v>32</v>
      </c>
      <c r="H1292" s="8">
        <v>12</v>
      </c>
      <c r="I1292" s="8">
        <v>154800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211.5</v>
      </c>
      <c r="T1292" s="8">
        <v>0</v>
      </c>
      <c r="U1292" s="8">
        <v>0</v>
      </c>
      <c r="V1292" s="8">
        <v>3</v>
      </c>
      <c r="W1292" s="8">
        <v>1</v>
      </c>
      <c r="X1292" s="8">
        <v>1</v>
      </c>
      <c r="Y1292" s="8"/>
      <c r="Z1292" s="8">
        <v>2000</v>
      </c>
      <c r="AA1292" s="8">
        <v>8000</v>
      </c>
    </row>
    <row r="1293" spans="1:27" x14ac:dyDescent="0.25">
      <c r="A1293" s="8">
        <v>2475901</v>
      </c>
      <c r="B1293" s="8">
        <v>70</v>
      </c>
      <c r="C1293" s="8">
        <v>56</v>
      </c>
      <c r="D1293" s="8">
        <v>509.7</v>
      </c>
      <c r="E1293" s="8">
        <v>8</v>
      </c>
      <c r="F1293" s="8">
        <v>1</v>
      </c>
      <c r="G1293" s="8">
        <v>9</v>
      </c>
      <c r="H1293" s="8">
        <v>12</v>
      </c>
      <c r="I1293" s="8">
        <v>217200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431.2</v>
      </c>
      <c r="T1293" s="8">
        <v>0</v>
      </c>
      <c r="U1293" s="8">
        <v>0</v>
      </c>
      <c r="V1293" s="8">
        <v>3</v>
      </c>
      <c r="W1293" s="8">
        <v>0</v>
      </c>
      <c r="X1293" s="8">
        <v>1</v>
      </c>
      <c r="Y1293" s="8"/>
      <c r="Z1293" s="8">
        <v>3000</v>
      </c>
      <c r="AA1293" s="8">
        <v>8000</v>
      </c>
    </row>
    <row r="1294" spans="1:27" x14ac:dyDescent="0.25">
      <c r="A1294" s="8">
        <v>2475902</v>
      </c>
      <c r="B1294" s="8">
        <v>70</v>
      </c>
      <c r="C1294" s="8">
        <v>58</v>
      </c>
      <c r="D1294" s="8">
        <v>375.2</v>
      </c>
      <c r="E1294" s="8">
        <v>8</v>
      </c>
      <c r="F1294" s="8">
        <v>1</v>
      </c>
      <c r="G1294" s="8">
        <v>7</v>
      </c>
      <c r="H1294" s="8">
        <v>12</v>
      </c>
      <c r="I1294" s="8">
        <v>217200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296.7</v>
      </c>
      <c r="T1294" s="8">
        <v>0</v>
      </c>
      <c r="U1294" s="8">
        <v>0</v>
      </c>
      <c r="V1294" s="8">
        <v>3</v>
      </c>
      <c r="W1294" s="8">
        <v>1</v>
      </c>
      <c r="X1294" s="8">
        <v>1</v>
      </c>
      <c r="Y1294" s="8"/>
      <c r="Z1294" s="8">
        <v>3000</v>
      </c>
      <c r="AA1294" s="8">
        <v>8000</v>
      </c>
    </row>
    <row r="1295" spans="1:27" x14ac:dyDescent="0.25">
      <c r="A1295" s="8">
        <v>2476801</v>
      </c>
      <c r="B1295" s="8">
        <v>70</v>
      </c>
      <c r="C1295" s="8">
        <v>47</v>
      </c>
      <c r="D1295" s="8">
        <v>262</v>
      </c>
      <c r="E1295" s="8">
        <v>8</v>
      </c>
      <c r="F1295" s="8">
        <v>1</v>
      </c>
      <c r="G1295" s="8">
        <v>18</v>
      </c>
      <c r="H1295" s="8">
        <v>12</v>
      </c>
      <c r="I1295" s="8">
        <v>92400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183.5</v>
      </c>
      <c r="T1295" s="8">
        <v>0</v>
      </c>
      <c r="U1295" s="8">
        <v>0</v>
      </c>
      <c r="V1295" s="8">
        <v>3</v>
      </c>
      <c r="W1295" s="8">
        <v>0</v>
      </c>
      <c r="X1295" s="8">
        <v>1</v>
      </c>
      <c r="Y1295" s="8"/>
      <c r="Z1295" s="8">
        <v>1000</v>
      </c>
      <c r="AA1295" s="8">
        <v>8000</v>
      </c>
    </row>
    <row r="1296" spans="1:27" x14ac:dyDescent="0.25">
      <c r="A1296" s="8">
        <v>2477301</v>
      </c>
      <c r="B1296" s="8">
        <v>70</v>
      </c>
      <c r="C1296" s="8">
        <v>55</v>
      </c>
      <c r="D1296" s="8">
        <v>385.9</v>
      </c>
      <c r="E1296" s="8">
        <v>8</v>
      </c>
      <c r="F1296" s="8">
        <v>1</v>
      </c>
      <c r="G1296" s="8">
        <v>10</v>
      </c>
      <c r="H1296" s="8">
        <v>12</v>
      </c>
      <c r="I1296" s="8">
        <v>154800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307.39999999999998</v>
      </c>
      <c r="T1296" s="8">
        <v>0</v>
      </c>
      <c r="U1296" s="8">
        <v>0</v>
      </c>
      <c r="V1296" s="8">
        <v>3</v>
      </c>
      <c r="W1296" s="8">
        <v>0</v>
      </c>
      <c r="X1296" s="8">
        <v>1</v>
      </c>
      <c r="Y1296" s="8"/>
      <c r="Z1296" s="8">
        <v>2000</v>
      </c>
      <c r="AA1296" s="8">
        <v>8000</v>
      </c>
    </row>
    <row r="1297" spans="1:27" x14ac:dyDescent="0.25">
      <c r="A1297" s="8">
        <v>2477401</v>
      </c>
      <c r="B1297" s="8">
        <v>70</v>
      </c>
      <c r="C1297" s="8">
        <v>60</v>
      </c>
      <c r="D1297" s="8">
        <v>385.9</v>
      </c>
      <c r="E1297" s="8">
        <v>8</v>
      </c>
      <c r="F1297" s="8">
        <v>1</v>
      </c>
      <c r="G1297" s="8">
        <v>5</v>
      </c>
      <c r="H1297" s="8">
        <v>12</v>
      </c>
      <c r="I1297" s="8">
        <v>154800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307.39999999999998</v>
      </c>
      <c r="T1297" s="8">
        <v>0</v>
      </c>
      <c r="U1297" s="8">
        <v>0</v>
      </c>
      <c r="V1297" s="8">
        <v>3</v>
      </c>
      <c r="W1297" s="8">
        <v>0</v>
      </c>
      <c r="X1297" s="8">
        <v>1</v>
      </c>
      <c r="Y1297" s="8"/>
      <c r="Z1297" s="8">
        <v>2000</v>
      </c>
      <c r="AA1297" s="8">
        <v>8000</v>
      </c>
    </row>
    <row r="1298" spans="1:27" x14ac:dyDescent="0.25">
      <c r="A1298" s="8">
        <v>1896202</v>
      </c>
      <c r="B1298" s="8">
        <v>70</v>
      </c>
      <c r="C1298" s="8">
        <v>37</v>
      </c>
      <c r="D1298" s="8">
        <v>385.9</v>
      </c>
      <c r="E1298" s="8">
        <v>8</v>
      </c>
      <c r="F1298" s="8">
        <v>1</v>
      </c>
      <c r="G1298" s="8">
        <v>28</v>
      </c>
      <c r="H1298" s="8">
        <v>12</v>
      </c>
      <c r="I1298" s="8">
        <v>154800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307.39999999999998</v>
      </c>
      <c r="T1298" s="8">
        <v>0</v>
      </c>
      <c r="U1298" s="8">
        <v>0</v>
      </c>
      <c r="V1298" s="8">
        <v>3</v>
      </c>
      <c r="W1298" s="8">
        <v>0</v>
      </c>
      <c r="X1298" s="8">
        <v>1</v>
      </c>
      <c r="Y1298" s="8"/>
      <c r="Z1298" s="8">
        <v>2000</v>
      </c>
      <c r="AA1298" s="8">
        <v>8000</v>
      </c>
    </row>
    <row r="1299" spans="1:27" x14ac:dyDescent="0.25">
      <c r="A1299" s="8">
        <v>1896205</v>
      </c>
      <c r="B1299" s="8">
        <v>70</v>
      </c>
      <c r="C1299" s="8">
        <v>31</v>
      </c>
      <c r="D1299" s="8">
        <v>290</v>
      </c>
      <c r="E1299" s="8">
        <v>8</v>
      </c>
      <c r="F1299" s="8">
        <v>1</v>
      </c>
      <c r="G1299" s="8">
        <v>34</v>
      </c>
      <c r="H1299" s="8">
        <v>12</v>
      </c>
      <c r="I1299" s="8">
        <v>154800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211.5</v>
      </c>
      <c r="T1299" s="8">
        <v>0</v>
      </c>
      <c r="U1299" s="8">
        <v>0</v>
      </c>
      <c r="V1299" s="8">
        <v>3</v>
      </c>
      <c r="W1299" s="8">
        <v>1</v>
      </c>
      <c r="X1299" s="8">
        <v>1</v>
      </c>
      <c r="Y1299" s="8"/>
      <c r="Z1299" s="8">
        <v>2000</v>
      </c>
      <c r="AA1299" s="8">
        <v>8000</v>
      </c>
    </row>
    <row r="1300" spans="1:27" x14ac:dyDescent="0.25">
      <c r="A1300" s="8">
        <v>2475002</v>
      </c>
      <c r="B1300" s="8">
        <v>70</v>
      </c>
      <c r="C1300" s="8">
        <v>61</v>
      </c>
      <c r="D1300" s="8">
        <v>431.2</v>
      </c>
      <c r="E1300" s="8">
        <v>8</v>
      </c>
      <c r="F1300" s="8">
        <v>1</v>
      </c>
      <c r="G1300" s="8">
        <v>4</v>
      </c>
      <c r="H1300" s="8">
        <v>12</v>
      </c>
      <c r="I1300" s="8">
        <v>217200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431.2</v>
      </c>
      <c r="T1300" s="8">
        <v>0</v>
      </c>
      <c r="U1300" s="8">
        <v>0</v>
      </c>
      <c r="V1300" s="8">
        <v>3</v>
      </c>
      <c r="W1300" s="8">
        <v>0</v>
      </c>
      <c r="X1300" s="8">
        <v>1</v>
      </c>
      <c r="Y1300" s="8"/>
      <c r="Z1300" s="8">
        <v>3000</v>
      </c>
      <c r="AA1300" s="8">
        <v>0</v>
      </c>
    </row>
    <row r="1301" spans="1:27" x14ac:dyDescent="0.25">
      <c r="A1301" s="8">
        <v>2477601</v>
      </c>
      <c r="B1301" s="8">
        <v>70</v>
      </c>
      <c r="C1301" s="8">
        <v>38</v>
      </c>
      <c r="D1301" s="8">
        <v>199.1</v>
      </c>
      <c r="E1301" s="8">
        <v>8</v>
      </c>
      <c r="F1301" s="8">
        <v>1</v>
      </c>
      <c r="G1301" s="8">
        <v>27</v>
      </c>
      <c r="H1301" s="8">
        <v>4</v>
      </c>
      <c r="I1301" s="8">
        <v>92400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122.8</v>
      </c>
      <c r="T1301" s="8">
        <v>23</v>
      </c>
      <c r="U1301" s="8">
        <v>0</v>
      </c>
      <c r="V1301" s="8">
        <v>3</v>
      </c>
      <c r="W1301" s="8">
        <v>1</v>
      </c>
      <c r="X1301" s="8">
        <v>1</v>
      </c>
      <c r="Y1301" s="8"/>
      <c r="Z1301" s="8">
        <v>1000</v>
      </c>
      <c r="AA1301" s="8">
        <v>8000</v>
      </c>
    </row>
    <row r="1302" spans="1:27" x14ac:dyDescent="0.25">
      <c r="A1302" s="8">
        <v>2476803</v>
      </c>
      <c r="B1302" s="8">
        <v>70</v>
      </c>
      <c r="C1302" s="8">
        <v>46</v>
      </c>
      <c r="D1302" s="8">
        <v>204.8</v>
      </c>
      <c r="E1302" s="8">
        <v>8</v>
      </c>
      <c r="F1302" s="8">
        <v>1</v>
      </c>
      <c r="G1302" s="8">
        <v>19</v>
      </c>
      <c r="H1302" s="8">
        <v>12</v>
      </c>
      <c r="I1302" s="8">
        <v>92400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126.3</v>
      </c>
      <c r="T1302" s="8">
        <v>0</v>
      </c>
      <c r="U1302" s="8">
        <v>0</v>
      </c>
      <c r="V1302" s="8">
        <v>3</v>
      </c>
      <c r="W1302" s="8">
        <v>1</v>
      </c>
      <c r="X1302" s="8">
        <v>1</v>
      </c>
      <c r="Y1302" s="8"/>
      <c r="Z1302" s="8">
        <v>1000</v>
      </c>
      <c r="AA1302" s="8">
        <v>8000</v>
      </c>
    </row>
    <row r="1303" spans="1:27" x14ac:dyDescent="0.25">
      <c r="A1303" s="8">
        <v>2478001</v>
      </c>
      <c r="B1303" s="8">
        <v>70</v>
      </c>
      <c r="C1303" s="8">
        <v>57</v>
      </c>
      <c r="D1303" s="8">
        <v>509.7</v>
      </c>
      <c r="E1303" s="8">
        <v>8</v>
      </c>
      <c r="F1303" s="8">
        <v>1</v>
      </c>
      <c r="G1303" s="8">
        <v>8</v>
      </c>
      <c r="H1303" s="8">
        <v>12</v>
      </c>
      <c r="I1303" s="8">
        <v>217200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431.2</v>
      </c>
      <c r="T1303" s="8">
        <v>0</v>
      </c>
      <c r="U1303" s="8">
        <v>0</v>
      </c>
      <c r="V1303" s="8">
        <v>3</v>
      </c>
      <c r="W1303" s="8">
        <v>0</v>
      </c>
      <c r="X1303" s="8">
        <v>1</v>
      </c>
      <c r="Y1303" s="8"/>
      <c r="Z1303" s="8">
        <v>3000</v>
      </c>
      <c r="AA1303" s="8">
        <v>8000</v>
      </c>
    </row>
    <row r="1304" spans="1:27" x14ac:dyDescent="0.25">
      <c r="A1304" s="8">
        <v>2478101</v>
      </c>
      <c r="B1304" s="8">
        <v>70</v>
      </c>
      <c r="C1304" s="8">
        <v>26</v>
      </c>
      <c r="D1304" s="8">
        <v>385.9</v>
      </c>
      <c r="E1304" s="8">
        <v>8</v>
      </c>
      <c r="F1304" s="8">
        <v>1</v>
      </c>
      <c r="G1304" s="8">
        <v>39</v>
      </c>
      <c r="H1304" s="8">
        <v>12</v>
      </c>
      <c r="I1304" s="8">
        <v>154800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307.39999999999998</v>
      </c>
      <c r="T1304" s="8">
        <v>0</v>
      </c>
      <c r="U1304" s="8">
        <v>0</v>
      </c>
      <c r="V1304" s="8">
        <v>3</v>
      </c>
      <c r="W1304" s="8">
        <v>0</v>
      </c>
      <c r="X1304" s="8">
        <v>1</v>
      </c>
      <c r="Y1304" s="8"/>
      <c r="Z1304" s="8">
        <v>2000</v>
      </c>
      <c r="AA1304" s="8">
        <v>8000</v>
      </c>
    </row>
    <row r="1305" spans="1:27" x14ac:dyDescent="0.25">
      <c r="A1305" s="8">
        <v>2478301</v>
      </c>
      <c r="B1305" s="8">
        <v>70</v>
      </c>
      <c r="C1305" s="8">
        <v>50</v>
      </c>
      <c r="D1305" s="8">
        <v>441.4</v>
      </c>
      <c r="E1305" s="8">
        <v>8</v>
      </c>
      <c r="F1305" s="8">
        <v>1</v>
      </c>
      <c r="G1305" s="8">
        <v>20</v>
      </c>
      <c r="H1305" s="8">
        <v>12</v>
      </c>
      <c r="I1305" s="8">
        <v>92400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284.39999999999998</v>
      </c>
      <c r="T1305" s="8">
        <v>0</v>
      </c>
      <c r="U1305" s="8">
        <v>0</v>
      </c>
      <c r="V1305" s="8">
        <v>3</v>
      </c>
      <c r="W1305" s="8">
        <v>1</v>
      </c>
      <c r="X1305" s="8">
        <v>1</v>
      </c>
      <c r="Y1305" s="8"/>
      <c r="Z1305" s="8">
        <v>1000</v>
      </c>
      <c r="AA1305" s="8">
        <v>8000</v>
      </c>
    </row>
    <row r="1306" spans="1:27" x14ac:dyDescent="0.25">
      <c r="A1306" s="8">
        <v>2478701</v>
      </c>
      <c r="B1306" s="8">
        <v>70</v>
      </c>
      <c r="C1306" s="8">
        <v>48</v>
      </c>
      <c r="D1306" s="8">
        <v>441.4</v>
      </c>
      <c r="E1306" s="8">
        <v>8</v>
      </c>
      <c r="F1306" s="8">
        <v>1</v>
      </c>
      <c r="G1306" s="8">
        <v>17</v>
      </c>
      <c r="H1306" s="8">
        <v>12</v>
      </c>
      <c r="I1306" s="8">
        <v>92400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284.39999999999998</v>
      </c>
      <c r="T1306" s="8">
        <v>0</v>
      </c>
      <c r="U1306" s="8">
        <v>0</v>
      </c>
      <c r="V1306" s="8">
        <v>3</v>
      </c>
      <c r="W1306" s="8">
        <v>1</v>
      </c>
      <c r="X1306" s="8">
        <v>1</v>
      </c>
      <c r="Y1306" s="8"/>
      <c r="Z1306" s="8">
        <v>1000</v>
      </c>
      <c r="AA1306" s="8">
        <v>8000</v>
      </c>
    </row>
    <row r="1307" spans="1:27" x14ac:dyDescent="0.25">
      <c r="A1307" s="8">
        <v>2478901</v>
      </c>
      <c r="B1307" s="8">
        <v>70</v>
      </c>
      <c r="C1307" s="8">
        <v>39</v>
      </c>
      <c r="D1307" s="8">
        <v>509.7</v>
      </c>
      <c r="E1307" s="8">
        <v>8</v>
      </c>
      <c r="F1307" s="8">
        <v>1</v>
      </c>
      <c r="G1307" s="8">
        <v>26</v>
      </c>
      <c r="H1307" s="8">
        <v>12</v>
      </c>
      <c r="I1307" s="8">
        <v>217200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431.2</v>
      </c>
      <c r="T1307" s="8">
        <v>0</v>
      </c>
      <c r="U1307" s="8">
        <v>0</v>
      </c>
      <c r="V1307" s="8">
        <v>3</v>
      </c>
      <c r="W1307" s="8">
        <v>0</v>
      </c>
      <c r="X1307" s="8">
        <v>1</v>
      </c>
      <c r="Y1307" s="8"/>
      <c r="Z1307" s="8">
        <v>3000</v>
      </c>
      <c r="AA1307" s="8">
        <v>8000</v>
      </c>
    </row>
    <row r="1308" spans="1:27" x14ac:dyDescent="0.25">
      <c r="A1308" s="8">
        <v>2372106</v>
      </c>
      <c r="B1308" s="8">
        <v>70</v>
      </c>
      <c r="C1308" s="8">
        <v>18</v>
      </c>
      <c r="D1308" s="8">
        <v>290</v>
      </c>
      <c r="E1308" s="8">
        <v>8</v>
      </c>
      <c r="F1308" s="8">
        <v>1</v>
      </c>
      <c r="G1308" s="8">
        <v>47</v>
      </c>
      <c r="H1308" s="8">
        <v>12</v>
      </c>
      <c r="I1308" s="8">
        <v>154800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211.5</v>
      </c>
      <c r="T1308" s="8">
        <v>0</v>
      </c>
      <c r="U1308" s="8">
        <v>0</v>
      </c>
      <c r="V1308" s="8">
        <v>3</v>
      </c>
      <c r="W1308" s="8">
        <v>1</v>
      </c>
      <c r="X1308" s="8">
        <v>1</v>
      </c>
      <c r="Y1308" s="8"/>
      <c r="Z1308" s="8">
        <v>2000</v>
      </c>
      <c r="AA1308" s="8">
        <v>8000</v>
      </c>
    </row>
    <row r="1309" spans="1:27" x14ac:dyDescent="0.25">
      <c r="A1309" s="8">
        <v>2479101</v>
      </c>
      <c r="B1309" s="8">
        <v>70</v>
      </c>
      <c r="C1309" s="8">
        <v>45</v>
      </c>
      <c r="D1309" s="8">
        <v>509.7</v>
      </c>
      <c r="E1309" s="8">
        <v>8</v>
      </c>
      <c r="F1309" s="8">
        <v>1</v>
      </c>
      <c r="G1309" s="8">
        <v>20</v>
      </c>
      <c r="H1309" s="8">
        <v>12</v>
      </c>
      <c r="I1309" s="8">
        <v>217200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431.2</v>
      </c>
      <c r="T1309" s="8">
        <v>0</v>
      </c>
      <c r="U1309" s="8">
        <v>0</v>
      </c>
      <c r="V1309" s="8">
        <v>3</v>
      </c>
      <c r="W1309" s="8">
        <v>0</v>
      </c>
      <c r="X1309" s="8">
        <v>1</v>
      </c>
      <c r="Y1309" s="8"/>
      <c r="Z1309" s="8">
        <v>3000</v>
      </c>
      <c r="AA1309" s="8">
        <v>8000</v>
      </c>
    </row>
    <row r="1310" spans="1:27" x14ac:dyDescent="0.25">
      <c r="A1310" s="8">
        <v>2479104</v>
      </c>
      <c r="B1310" s="8">
        <v>70</v>
      </c>
      <c r="C1310" s="8">
        <v>32</v>
      </c>
      <c r="D1310" s="8">
        <v>375.2</v>
      </c>
      <c r="E1310" s="8">
        <v>8</v>
      </c>
      <c r="F1310" s="8">
        <v>1</v>
      </c>
      <c r="G1310" s="8">
        <v>33</v>
      </c>
      <c r="H1310" s="8">
        <v>12</v>
      </c>
      <c r="I1310" s="8">
        <v>217200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296.7</v>
      </c>
      <c r="T1310" s="8">
        <v>0</v>
      </c>
      <c r="U1310" s="8">
        <v>0</v>
      </c>
      <c r="V1310" s="8">
        <v>3</v>
      </c>
      <c r="W1310" s="8">
        <v>1</v>
      </c>
      <c r="X1310" s="8">
        <v>1</v>
      </c>
      <c r="Y1310" s="8"/>
      <c r="Z1310" s="8">
        <v>3000</v>
      </c>
      <c r="AA1310" s="8">
        <v>8000</v>
      </c>
    </row>
    <row r="1311" spans="1:27" x14ac:dyDescent="0.25">
      <c r="A1311" s="8">
        <v>2479301</v>
      </c>
      <c r="B1311" s="8">
        <v>70</v>
      </c>
      <c r="C1311" s="8">
        <v>42</v>
      </c>
      <c r="D1311" s="8">
        <v>290</v>
      </c>
      <c r="E1311" s="8">
        <v>8</v>
      </c>
      <c r="F1311" s="8">
        <v>1</v>
      </c>
      <c r="G1311" s="8">
        <v>23</v>
      </c>
      <c r="H1311" s="8">
        <v>12</v>
      </c>
      <c r="I1311" s="8">
        <v>154800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211.5</v>
      </c>
      <c r="T1311" s="8">
        <v>0</v>
      </c>
      <c r="U1311" s="8">
        <v>0</v>
      </c>
      <c r="V1311" s="8">
        <v>3</v>
      </c>
      <c r="W1311" s="8">
        <v>1</v>
      </c>
      <c r="X1311" s="8">
        <v>1</v>
      </c>
      <c r="Y1311" s="8"/>
      <c r="Z1311" s="8">
        <v>2000</v>
      </c>
      <c r="AA1311" s="8">
        <v>8000</v>
      </c>
    </row>
    <row r="1312" spans="1:27" x14ac:dyDescent="0.25">
      <c r="A1312" s="8">
        <v>2479501</v>
      </c>
      <c r="B1312" s="8">
        <v>70</v>
      </c>
      <c r="C1312" s="8">
        <v>35</v>
      </c>
      <c r="D1312" s="8">
        <v>509.7</v>
      </c>
      <c r="E1312" s="8">
        <v>8</v>
      </c>
      <c r="F1312" s="8">
        <v>1</v>
      </c>
      <c r="G1312" s="8">
        <v>30</v>
      </c>
      <c r="H1312" s="8">
        <v>12</v>
      </c>
      <c r="I1312" s="8">
        <v>217200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431.2</v>
      </c>
      <c r="T1312" s="8">
        <v>0</v>
      </c>
      <c r="U1312" s="8">
        <v>0</v>
      </c>
      <c r="V1312" s="8">
        <v>3</v>
      </c>
      <c r="W1312" s="8">
        <v>0</v>
      </c>
      <c r="X1312" s="8">
        <v>1</v>
      </c>
      <c r="Y1312" s="8"/>
      <c r="Z1312" s="8">
        <v>3000</v>
      </c>
      <c r="AA1312" s="8">
        <v>8000</v>
      </c>
    </row>
    <row r="1313" spans="1:27" x14ac:dyDescent="0.25">
      <c r="A1313" s="8">
        <v>2479504</v>
      </c>
      <c r="B1313" s="8">
        <v>70</v>
      </c>
      <c r="C1313" s="8">
        <v>29</v>
      </c>
      <c r="D1313" s="8">
        <v>375.2</v>
      </c>
      <c r="E1313" s="8">
        <v>8</v>
      </c>
      <c r="F1313" s="8">
        <v>1</v>
      </c>
      <c r="G1313" s="8">
        <v>36</v>
      </c>
      <c r="H1313" s="8">
        <v>12</v>
      </c>
      <c r="I1313" s="8">
        <v>217200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296.7</v>
      </c>
      <c r="T1313" s="8">
        <v>0</v>
      </c>
      <c r="U1313" s="8">
        <v>0</v>
      </c>
      <c r="V1313" s="8">
        <v>3</v>
      </c>
      <c r="W1313" s="8">
        <v>1</v>
      </c>
      <c r="X1313" s="8">
        <v>1</v>
      </c>
      <c r="Y1313" s="8"/>
      <c r="Z1313" s="8">
        <v>3000</v>
      </c>
      <c r="AA1313" s="8">
        <v>8000</v>
      </c>
    </row>
    <row r="1314" spans="1:27" x14ac:dyDescent="0.25">
      <c r="A1314" s="8">
        <v>2480401</v>
      </c>
      <c r="B1314" s="8">
        <v>70</v>
      </c>
      <c r="C1314" s="8">
        <v>47</v>
      </c>
      <c r="D1314" s="8">
        <v>385.9</v>
      </c>
      <c r="E1314" s="8">
        <v>8</v>
      </c>
      <c r="F1314" s="8">
        <v>1</v>
      </c>
      <c r="G1314" s="8">
        <v>18</v>
      </c>
      <c r="H1314" s="8">
        <v>12</v>
      </c>
      <c r="I1314" s="8">
        <v>154800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307.39999999999998</v>
      </c>
      <c r="T1314" s="8">
        <v>0</v>
      </c>
      <c r="U1314" s="8">
        <v>0</v>
      </c>
      <c r="V1314" s="8">
        <v>3</v>
      </c>
      <c r="W1314" s="8">
        <v>0</v>
      </c>
      <c r="X1314" s="8">
        <v>1</v>
      </c>
      <c r="Y1314" s="8"/>
      <c r="Z1314" s="8">
        <v>2000</v>
      </c>
      <c r="AA1314" s="8">
        <v>8000</v>
      </c>
    </row>
    <row r="1315" spans="1:27" x14ac:dyDescent="0.25">
      <c r="A1315" s="8">
        <v>2480701</v>
      </c>
      <c r="B1315" s="8">
        <v>70</v>
      </c>
      <c r="C1315" s="8">
        <v>48</v>
      </c>
      <c r="D1315" s="8">
        <v>385.9</v>
      </c>
      <c r="E1315" s="8">
        <v>8</v>
      </c>
      <c r="F1315" s="8">
        <v>1</v>
      </c>
      <c r="G1315" s="8">
        <v>17</v>
      </c>
      <c r="H1315" s="8">
        <v>12</v>
      </c>
      <c r="I1315" s="8">
        <v>154800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307.39999999999998</v>
      </c>
      <c r="T1315" s="8">
        <v>0</v>
      </c>
      <c r="U1315" s="8">
        <v>0</v>
      </c>
      <c r="V1315" s="8">
        <v>3</v>
      </c>
      <c r="W1315" s="8">
        <v>0</v>
      </c>
      <c r="X1315" s="8">
        <v>1</v>
      </c>
      <c r="Y1315" s="8"/>
      <c r="Z1315" s="8">
        <v>2000</v>
      </c>
      <c r="AA1315" s="8">
        <v>8000</v>
      </c>
    </row>
    <row r="1316" spans="1:27" x14ac:dyDescent="0.25">
      <c r="A1316" s="8">
        <v>2480702</v>
      </c>
      <c r="B1316" s="8">
        <v>70</v>
      </c>
      <c r="C1316" s="8">
        <v>45</v>
      </c>
      <c r="D1316" s="8">
        <v>290</v>
      </c>
      <c r="E1316" s="8">
        <v>8</v>
      </c>
      <c r="F1316" s="8">
        <v>1</v>
      </c>
      <c r="G1316" s="8">
        <v>20</v>
      </c>
      <c r="H1316" s="8">
        <v>12</v>
      </c>
      <c r="I1316" s="8">
        <v>154800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211.5</v>
      </c>
      <c r="T1316" s="8">
        <v>0</v>
      </c>
      <c r="U1316" s="8">
        <v>0</v>
      </c>
      <c r="V1316" s="8">
        <v>3</v>
      </c>
      <c r="W1316" s="8">
        <v>1</v>
      </c>
      <c r="X1316" s="8">
        <v>1</v>
      </c>
      <c r="Y1316" s="8"/>
      <c r="Z1316" s="8">
        <v>2000</v>
      </c>
      <c r="AA1316" s="8">
        <v>8000</v>
      </c>
    </row>
    <row r="1317" spans="1:27" x14ac:dyDescent="0.25">
      <c r="A1317" s="8">
        <v>2480901</v>
      </c>
      <c r="B1317" s="8">
        <v>70</v>
      </c>
      <c r="C1317" s="8">
        <v>42</v>
      </c>
      <c r="D1317" s="8">
        <v>375.2</v>
      </c>
      <c r="E1317" s="8">
        <v>8</v>
      </c>
      <c r="F1317" s="8">
        <v>1</v>
      </c>
      <c r="G1317" s="8">
        <v>23</v>
      </c>
      <c r="H1317" s="8">
        <v>12</v>
      </c>
      <c r="I1317" s="8">
        <v>217200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296.7</v>
      </c>
      <c r="T1317" s="8">
        <v>0</v>
      </c>
      <c r="U1317" s="8">
        <v>0</v>
      </c>
      <c r="V1317" s="8">
        <v>3</v>
      </c>
      <c r="W1317" s="8">
        <v>1</v>
      </c>
      <c r="X1317" s="8">
        <v>1</v>
      </c>
      <c r="Y1317" s="8"/>
      <c r="Z1317" s="8">
        <v>3000</v>
      </c>
      <c r="AA1317" s="8">
        <v>8000</v>
      </c>
    </row>
    <row r="1318" spans="1:27" x14ac:dyDescent="0.25">
      <c r="A1318" s="8">
        <v>2480904</v>
      </c>
      <c r="B1318" s="8">
        <v>70</v>
      </c>
      <c r="C1318" s="8">
        <v>42</v>
      </c>
      <c r="D1318" s="8">
        <v>509.7</v>
      </c>
      <c r="E1318" s="8">
        <v>8</v>
      </c>
      <c r="F1318" s="8">
        <v>1</v>
      </c>
      <c r="G1318" s="8">
        <v>23</v>
      </c>
      <c r="H1318" s="8">
        <v>12</v>
      </c>
      <c r="I1318" s="8">
        <v>217200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431.2</v>
      </c>
      <c r="T1318" s="8">
        <v>0</v>
      </c>
      <c r="U1318" s="8">
        <v>0</v>
      </c>
      <c r="V1318" s="8">
        <v>3</v>
      </c>
      <c r="W1318" s="8">
        <v>0</v>
      </c>
      <c r="X1318" s="8">
        <v>1</v>
      </c>
      <c r="Y1318" s="8"/>
      <c r="Z1318" s="8">
        <v>3000</v>
      </c>
      <c r="AA1318" s="8">
        <v>8000</v>
      </c>
    </row>
    <row r="1319" spans="1:27" x14ac:dyDescent="0.25">
      <c r="A1319" s="8">
        <v>2481301</v>
      </c>
      <c r="B1319" s="8">
        <v>70</v>
      </c>
      <c r="C1319" s="8">
        <v>48</v>
      </c>
      <c r="D1319" s="8">
        <v>441.4</v>
      </c>
      <c r="E1319" s="8">
        <v>8</v>
      </c>
      <c r="F1319" s="8">
        <v>1</v>
      </c>
      <c r="G1319" s="8">
        <v>22</v>
      </c>
      <c r="H1319" s="8">
        <v>12</v>
      </c>
      <c r="I1319" s="8">
        <v>92400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284.39999999999998</v>
      </c>
      <c r="T1319" s="8">
        <v>0</v>
      </c>
      <c r="U1319" s="8">
        <v>0</v>
      </c>
      <c r="V1319" s="8">
        <v>3</v>
      </c>
      <c r="W1319" s="8">
        <v>0</v>
      </c>
      <c r="X1319" s="8">
        <v>1</v>
      </c>
      <c r="Y1319" s="8"/>
      <c r="Z1319" s="8">
        <v>1000</v>
      </c>
      <c r="AA1319" s="8">
        <v>8000</v>
      </c>
    </row>
    <row r="1320" spans="1:27" x14ac:dyDescent="0.25">
      <c r="A1320" s="8">
        <v>2481601</v>
      </c>
      <c r="B1320" s="8">
        <v>70</v>
      </c>
      <c r="C1320" s="8">
        <v>50</v>
      </c>
      <c r="D1320" s="8">
        <v>262</v>
      </c>
      <c r="E1320" s="8">
        <v>8</v>
      </c>
      <c r="F1320" s="8">
        <v>1</v>
      </c>
      <c r="G1320" s="8">
        <v>15</v>
      </c>
      <c r="H1320" s="8">
        <v>12</v>
      </c>
      <c r="I1320" s="8">
        <v>92400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183.5</v>
      </c>
      <c r="T1320" s="8">
        <v>0</v>
      </c>
      <c r="U1320" s="8">
        <v>0</v>
      </c>
      <c r="V1320" s="8">
        <v>3</v>
      </c>
      <c r="W1320" s="8">
        <v>0</v>
      </c>
      <c r="X1320" s="8">
        <v>1</v>
      </c>
      <c r="Y1320" s="8"/>
      <c r="Z1320" s="8">
        <v>1000</v>
      </c>
      <c r="AA1320" s="8">
        <v>8000</v>
      </c>
    </row>
    <row r="1321" spans="1:27" x14ac:dyDescent="0.25">
      <c r="A1321" s="8">
        <v>2481701</v>
      </c>
      <c r="B1321" s="8">
        <v>70</v>
      </c>
      <c r="C1321" s="8">
        <v>43</v>
      </c>
      <c r="D1321" s="8">
        <v>262</v>
      </c>
      <c r="E1321" s="8">
        <v>8</v>
      </c>
      <c r="F1321" s="8">
        <v>1</v>
      </c>
      <c r="G1321" s="8">
        <v>22</v>
      </c>
      <c r="H1321" s="8">
        <v>12</v>
      </c>
      <c r="I1321" s="8">
        <v>92400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183.5</v>
      </c>
      <c r="T1321" s="8">
        <v>0</v>
      </c>
      <c r="U1321" s="8">
        <v>0</v>
      </c>
      <c r="V1321" s="8">
        <v>3</v>
      </c>
      <c r="W1321" s="8">
        <v>0</v>
      </c>
      <c r="X1321" s="8">
        <v>1</v>
      </c>
      <c r="Y1321" s="8"/>
      <c r="Z1321" s="8">
        <v>1000</v>
      </c>
      <c r="AA1321" s="8">
        <v>8000</v>
      </c>
    </row>
    <row r="1322" spans="1:27" x14ac:dyDescent="0.25">
      <c r="A1322" s="8">
        <v>2481703</v>
      </c>
      <c r="B1322" s="8">
        <v>70</v>
      </c>
      <c r="C1322" s="8">
        <v>46</v>
      </c>
      <c r="D1322" s="8">
        <v>204.8</v>
      </c>
      <c r="E1322" s="8">
        <v>8</v>
      </c>
      <c r="F1322" s="8">
        <v>1</v>
      </c>
      <c r="G1322" s="8">
        <v>19</v>
      </c>
      <c r="H1322" s="8">
        <v>12</v>
      </c>
      <c r="I1322" s="8">
        <v>92400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126.3</v>
      </c>
      <c r="T1322" s="8">
        <v>0</v>
      </c>
      <c r="U1322" s="8">
        <v>0</v>
      </c>
      <c r="V1322" s="8">
        <v>3</v>
      </c>
      <c r="W1322" s="8">
        <v>1</v>
      </c>
      <c r="X1322" s="8">
        <v>1</v>
      </c>
      <c r="Y1322" s="8"/>
      <c r="Z1322" s="8">
        <v>1000</v>
      </c>
      <c r="AA1322" s="8">
        <v>8000</v>
      </c>
    </row>
    <row r="1323" spans="1:27" x14ac:dyDescent="0.25">
      <c r="A1323" s="8">
        <v>2482101</v>
      </c>
      <c r="B1323" s="8">
        <v>70</v>
      </c>
      <c r="C1323" s="8">
        <v>47</v>
      </c>
      <c r="D1323" s="8">
        <v>290</v>
      </c>
      <c r="E1323" s="8">
        <v>8</v>
      </c>
      <c r="F1323" s="8">
        <v>1</v>
      </c>
      <c r="G1323" s="8">
        <v>18</v>
      </c>
      <c r="H1323" s="8">
        <v>12</v>
      </c>
      <c r="I1323" s="8">
        <v>154800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211.5</v>
      </c>
      <c r="T1323" s="8">
        <v>0</v>
      </c>
      <c r="U1323" s="8">
        <v>0</v>
      </c>
      <c r="V1323" s="8">
        <v>3</v>
      </c>
      <c r="W1323" s="8">
        <v>1</v>
      </c>
      <c r="X1323" s="8">
        <v>1</v>
      </c>
      <c r="Y1323" s="8"/>
      <c r="Z1323" s="8">
        <v>2000</v>
      </c>
      <c r="AA1323" s="8">
        <v>8000</v>
      </c>
    </row>
    <row r="1324" spans="1:27" x14ac:dyDescent="0.25">
      <c r="A1324" s="8">
        <v>2481901</v>
      </c>
      <c r="B1324" s="8">
        <v>70</v>
      </c>
      <c r="C1324" s="8">
        <v>45</v>
      </c>
      <c r="D1324" s="8">
        <v>375.2</v>
      </c>
      <c r="E1324" s="8">
        <v>8</v>
      </c>
      <c r="F1324" s="8">
        <v>1</v>
      </c>
      <c r="G1324" s="8">
        <v>20</v>
      </c>
      <c r="H1324" s="8">
        <v>12</v>
      </c>
      <c r="I1324" s="8">
        <v>217200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296.7</v>
      </c>
      <c r="T1324" s="8">
        <v>0</v>
      </c>
      <c r="U1324" s="8">
        <v>0</v>
      </c>
      <c r="V1324" s="8">
        <v>3</v>
      </c>
      <c r="W1324" s="8">
        <v>1</v>
      </c>
      <c r="X1324" s="8">
        <v>1</v>
      </c>
      <c r="Y1324" s="8"/>
      <c r="Z1324" s="8">
        <v>3000</v>
      </c>
      <c r="AA1324" s="8">
        <v>8000</v>
      </c>
    </row>
    <row r="1325" spans="1:27" x14ac:dyDescent="0.25">
      <c r="A1325" s="8">
        <v>2481902</v>
      </c>
      <c r="B1325" s="8">
        <v>70</v>
      </c>
      <c r="C1325" s="8">
        <v>51</v>
      </c>
      <c r="D1325" s="8">
        <v>509.7</v>
      </c>
      <c r="E1325" s="8">
        <v>8</v>
      </c>
      <c r="F1325" s="8">
        <v>1</v>
      </c>
      <c r="G1325" s="8">
        <v>14</v>
      </c>
      <c r="H1325" s="8">
        <v>12</v>
      </c>
      <c r="I1325" s="8">
        <v>217200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431.2</v>
      </c>
      <c r="T1325" s="8">
        <v>0</v>
      </c>
      <c r="U1325" s="8">
        <v>0</v>
      </c>
      <c r="V1325" s="8">
        <v>3</v>
      </c>
      <c r="W1325" s="8">
        <v>0</v>
      </c>
      <c r="X1325" s="8">
        <v>1</v>
      </c>
      <c r="Y1325" s="8"/>
      <c r="Z1325" s="8">
        <v>3000</v>
      </c>
      <c r="AA1325" s="8">
        <v>8000</v>
      </c>
    </row>
    <row r="1326" spans="1:27" x14ac:dyDescent="0.25">
      <c r="A1326" s="8">
        <v>2482201</v>
      </c>
      <c r="B1326" s="8">
        <v>70</v>
      </c>
      <c r="C1326" s="8">
        <v>59</v>
      </c>
      <c r="D1326" s="8">
        <v>431.2</v>
      </c>
      <c r="E1326" s="8">
        <v>8</v>
      </c>
      <c r="F1326" s="8">
        <v>1</v>
      </c>
      <c r="G1326" s="8">
        <v>6</v>
      </c>
      <c r="H1326" s="8">
        <v>12</v>
      </c>
      <c r="I1326" s="8">
        <v>217200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431.2</v>
      </c>
      <c r="T1326" s="8">
        <v>0</v>
      </c>
      <c r="U1326" s="8">
        <v>0</v>
      </c>
      <c r="V1326" s="8">
        <v>3</v>
      </c>
      <c r="W1326" s="8">
        <v>0</v>
      </c>
      <c r="X1326" s="8">
        <v>1</v>
      </c>
      <c r="Y1326" s="8"/>
      <c r="Z1326" s="8">
        <v>3000</v>
      </c>
      <c r="AA1326" s="8">
        <v>0</v>
      </c>
    </row>
    <row r="1327" spans="1:27" x14ac:dyDescent="0.25">
      <c r="A1327" s="8">
        <v>2482202</v>
      </c>
      <c r="B1327" s="8">
        <v>70</v>
      </c>
      <c r="C1327" s="8">
        <v>64</v>
      </c>
      <c r="D1327" s="8">
        <v>296.7</v>
      </c>
      <c r="E1327" s="8">
        <v>8</v>
      </c>
      <c r="F1327" s="8">
        <v>1</v>
      </c>
      <c r="G1327" s="8">
        <v>1</v>
      </c>
      <c r="H1327" s="8">
        <v>12</v>
      </c>
      <c r="I1327" s="8">
        <v>217200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296.7</v>
      </c>
      <c r="T1327" s="8">
        <v>0</v>
      </c>
      <c r="U1327" s="8">
        <v>0</v>
      </c>
      <c r="V1327" s="8">
        <v>3</v>
      </c>
      <c r="W1327" s="8">
        <v>1</v>
      </c>
      <c r="X1327" s="8">
        <v>1</v>
      </c>
      <c r="Y1327" s="8"/>
      <c r="Z1327" s="8">
        <v>3000</v>
      </c>
      <c r="AA1327" s="8">
        <v>0</v>
      </c>
    </row>
    <row r="1328" spans="1:27" x14ac:dyDescent="0.25">
      <c r="A1328" s="8">
        <v>2482401</v>
      </c>
      <c r="B1328" s="8">
        <v>70</v>
      </c>
      <c r="C1328" s="8">
        <v>28</v>
      </c>
      <c r="D1328" s="8">
        <v>290</v>
      </c>
      <c r="E1328" s="8">
        <v>8</v>
      </c>
      <c r="F1328" s="8">
        <v>1</v>
      </c>
      <c r="G1328" s="8">
        <v>37</v>
      </c>
      <c r="H1328" s="8">
        <v>12</v>
      </c>
      <c r="I1328" s="8">
        <v>154800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211.5</v>
      </c>
      <c r="T1328" s="8">
        <v>0</v>
      </c>
      <c r="U1328" s="8">
        <v>0</v>
      </c>
      <c r="V1328" s="8">
        <v>3</v>
      </c>
      <c r="W1328" s="8">
        <v>1</v>
      </c>
      <c r="X1328" s="8">
        <v>1</v>
      </c>
      <c r="Y1328" s="8"/>
      <c r="Z1328" s="8">
        <v>2000</v>
      </c>
      <c r="AA1328" s="8">
        <v>8000</v>
      </c>
    </row>
    <row r="1329" spans="1:27" x14ac:dyDescent="0.25">
      <c r="A1329" s="8">
        <v>2482501</v>
      </c>
      <c r="B1329" s="8">
        <v>70</v>
      </c>
      <c r="C1329" s="8">
        <v>31</v>
      </c>
      <c r="D1329" s="8">
        <v>385.9</v>
      </c>
      <c r="E1329" s="8">
        <v>8</v>
      </c>
      <c r="F1329" s="8">
        <v>1</v>
      </c>
      <c r="G1329" s="8">
        <v>34</v>
      </c>
      <c r="H1329" s="8">
        <v>12</v>
      </c>
      <c r="I1329" s="8">
        <v>154800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307.39999999999998</v>
      </c>
      <c r="T1329" s="8">
        <v>0</v>
      </c>
      <c r="U1329" s="8">
        <v>0</v>
      </c>
      <c r="V1329" s="8">
        <v>3</v>
      </c>
      <c r="W1329" s="8">
        <v>0</v>
      </c>
      <c r="X1329" s="8">
        <v>1</v>
      </c>
      <c r="Y1329" s="8"/>
      <c r="Z1329" s="8">
        <v>2000</v>
      </c>
      <c r="AA1329" s="8">
        <v>8000</v>
      </c>
    </row>
    <row r="1330" spans="1:27" x14ac:dyDescent="0.25">
      <c r="A1330" s="8">
        <v>2479402</v>
      </c>
      <c r="B1330" s="8">
        <v>70</v>
      </c>
      <c r="C1330" s="8">
        <v>45</v>
      </c>
      <c r="D1330" s="8">
        <v>169.9</v>
      </c>
      <c r="E1330" s="8">
        <v>8</v>
      </c>
      <c r="F1330" s="8">
        <v>1</v>
      </c>
      <c r="G1330" s="8">
        <v>20</v>
      </c>
      <c r="H1330" s="8">
        <v>1</v>
      </c>
      <c r="I1330" s="8">
        <v>92400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169.9</v>
      </c>
      <c r="T1330" s="8">
        <v>55.7</v>
      </c>
      <c r="U1330" s="8">
        <v>0</v>
      </c>
      <c r="V1330" s="8">
        <v>3</v>
      </c>
      <c r="W1330" s="8">
        <v>0</v>
      </c>
      <c r="X1330" s="8">
        <v>1</v>
      </c>
      <c r="Y1330" s="8"/>
      <c r="Z1330" s="8">
        <v>1000</v>
      </c>
      <c r="AA1330" s="8">
        <v>0</v>
      </c>
    </row>
    <row r="1331" spans="1:27" x14ac:dyDescent="0.25">
      <c r="A1331" s="8">
        <v>2479701</v>
      </c>
      <c r="B1331" s="8">
        <v>70</v>
      </c>
      <c r="C1331" s="8">
        <v>56</v>
      </c>
      <c r="D1331" s="8">
        <v>495.6</v>
      </c>
      <c r="E1331" s="8">
        <v>8</v>
      </c>
      <c r="F1331" s="8">
        <v>1</v>
      </c>
      <c r="G1331" s="8">
        <v>9</v>
      </c>
      <c r="H1331" s="8">
        <v>4</v>
      </c>
      <c r="I1331" s="8">
        <v>217200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419.3</v>
      </c>
      <c r="T1331" s="8">
        <v>47.7</v>
      </c>
      <c r="U1331" s="8">
        <v>0</v>
      </c>
      <c r="V1331" s="8">
        <v>3</v>
      </c>
      <c r="W1331" s="8">
        <v>0</v>
      </c>
      <c r="X1331" s="8">
        <v>1</v>
      </c>
      <c r="Y1331" s="8"/>
      <c r="Z1331" s="8">
        <v>3000</v>
      </c>
      <c r="AA1331" s="8">
        <v>8000</v>
      </c>
    </row>
    <row r="1332" spans="1:27" x14ac:dyDescent="0.25">
      <c r="A1332" s="8">
        <v>2482802</v>
      </c>
      <c r="B1332" s="8">
        <v>70</v>
      </c>
      <c r="C1332" s="8">
        <v>54</v>
      </c>
      <c r="D1332" s="8">
        <v>385.9</v>
      </c>
      <c r="E1332" s="8">
        <v>6</v>
      </c>
      <c r="F1332" s="8">
        <v>1</v>
      </c>
      <c r="G1332" s="8">
        <v>11</v>
      </c>
      <c r="H1332" s="8">
        <v>12</v>
      </c>
      <c r="I1332" s="8">
        <v>154800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307.39999999999998</v>
      </c>
      <c r="T1332" s="8">
        <v>0</v>
      </c>
      <c r="U1332" s="8">
        <v>0</v>
      </c>
      <c r="V1332" s="8">
        <v>3</v>
      </c>
      <c r="W1332" s="8">
        <v>0</v>
      </c>
      <c r="X1332" s="8">
        <v>1</v>
      </c>
      <c r="Y1332" s="8"/>
      <c r="Z1332" s="8">
        <v>2000</v>
      </c>
      <c r="AA1332" s="8">
        <v>8000</v>
      </c>
    </row>
    <row r="1333" spans="1:27" x14ac:dyDescent="0.25">
      <c r="A1333" s="8">
        <v>2482805</v>
      </c>
      <c r="B1333" s="8">
        <v>70</v>
      </c>
      <c r="C1333" s="8">
        <v>52</v>
      </c>
      <c r="D1333" s="8">
        <v>290</v>
      </c>
      <c r="E1333" s="8">
        <v>6</v>
      </c>
      <c r="F1333" s="8">
        <v>1</v>
      </c>
      <c r="G1333" s="8">
        <v>13</v>
      </c>
      <c r="H1333" s="8">
        <v>12</v>
      </c>
      <c r="I1333" s="8">
        <v>154800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211.5</v>
      </c>
      <c r="T1333" s="8">
        <v>0</v>
      </c>
      <c r="U1333" s="8">
        <v>0</v>
      </c>
      <c r="V1333" s="8">
        <v>3</v>
      </c>
      <c r="W1333" s="8">
        <v>1</v>
      </c>
      <c r="X1333" s="8">
        <v>1</v>
      </c>
      <c r="Y1333" s="8"/>
      <c r="Z1333" s="8">
        <v>2000</v>
      </c>
      <c r="AA1333" s="8">
        <v>8000</v>
      </c>
    </row>
    <row r="1334" spans="1:27" x14ac:dyDescent="0.25">
      <c r="A1334" s="8">
        <v>2483001</v>
      </c>
      <c r="B1334" s="8">
        <v>70</v>
      </c>
      <c r="C1334" s="8">
        <v>40</v>
      </c>
      <c r="D1334" s="8">
        <v>385.9</v>
      </c>
      <c r="E1334" s="8">
        <v>8</v>
      </c>
      <c r="F1334" s="8">
        <v>1</v>
      </c>
      <c r="G1334" s="8">
        <v>25</v>
      </c>
      <c r="H1334" s="8">
        <v>12</v>
      </c>
      <c r="I1334" s="8">
        <v>154800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307.39999999999998</v>
      </c>
      <c r="T1334" s="8">
        <v>0</v>
      </c>
      <c r="U1334" s="8">
        <v>0</v>
      </c>
      <c r="V1334" s="8">
        <v>3</v>
      </c>
      <c r="W1334" s="8">
        <v>0</v>
      </c>
      <c r="X1334" s="8">
        <v>1</v>
      </c>
      <c r="Y1334" s="8"/>
      <c r="Z1334" s="8">
        <v>2000</v>
      </c>
      <c r="AA1334" s="8">
        <v>8000</v>
      </c>
    </row>
    <row r="1335" spans="1:27" x14ac:dyDescent="0.25">
      <c r="A1335" s="8">
        <v>2483003</v>
      </c>
      <c r="B1335" s="8">
        <v>70</v>
      </c>
      <c r="C1335" s="8">
        <v>42</v>
      </c>
      <c r="D1335" s="8">
        <v>290</v>
      </c>
      <c r="E1335" s="8">
        <v>8</v>
      </c>
      <c r="F1335" s="8">
        <v>1</v>
      </c>
      <c r="G1335" s="8">
        <v>23</v>
      </c>
      <c r="H1335" s="8">
        <v>12</v>
      </c>
      <c r="I1335" s="8">
        <v>154800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211.5</v>
      </c>
      <c r="T1335" s="8">
        <v>0</v>
      </c>
      <c r="U1335" s="8">
        <v>0</v>
      </c>
      <c r="V1335" s="8">
        <v>3</v>
      </c>
      <c r="W1335" s="8">
        <v>1</v>
      </c>
      <c r="X1335" s="8">
        <v>1</v>
      </c>
      <c r="Y1335" s="8"/>
      <c r="Z1335" s="8">
        <v>2000</v>
      </c>
      <c r="AA1335" s="8">
        <v>8000</v>
      </c>
    </row>
    <row r="1336" spans="1:27" x14ac:dyDescent="0.25">
      <c r="A1336" s="8">
        <v>2483201</v>
      </c>
      <c r="B1336" s="8">
        <v>70</v>
      </c>
      <c r="C1336" s="8">
        <v>50</v>
      </c>
      <c r="D1336" s="8">
        <v>509.7</v>
      </c>
      <c r="E1336" s="8">
        <v>8</v>
      </c>
      <c r="F1336" s="8">
        <v>1</v>
      </c>
      <c r="G1336" s="8">
        <v>15</v>
      </c>
      <c r="H1336" s="8">
        <v>12</v>
      </c>
      <c r="I1336" s="8">
        <v>217200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431.2</v>
      </c>
      <c r="T1336" s="8">
        <v>0</v>
      </c>
      <c r="U1336" s="8">
        <v>0</v>
      </c>
      <c r="V1336" s="8">
        <v>3</v>
      </c>
      <c r="W1336" s="8">
        <v>0</v>
      </c>
      <c r="X1336" s="8">
        <v>1</v>
      </c>
      <c r="Y1336" s="8"/>
      <c r="Z1336" s="8">
        <v>3000</v>
      </c>
      <c r="AA1336" s="8">
        <v>8000</v>
      </c>
    </row>
    <row r="1337" spans="1:27" x14ac:dyDescent="0.25">
      <c r="A1337" s="8">
        <v>2483204</v>
      </c>
      <c r="B1337" s="8">
        <v>70</v>
      </c>
      <c r="C1337" s="8">
        <v>47</v>
      </c>
      <c r="D1337" s="8">
        <v>375.2</v>
      </c>
      <c r="E1337" s="8">
        <v>8</v>
      </c>
      <c r="F1337" s="8">
        <v>1</v>
      </c>
      <c r="G1337" s="8">
        <v>18</v>
      </c>
      <c r="H1337" s="8">
        <v>12</v>
      </c>
      <c r="I1337" s="8">
        <v>217200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296.7</v>
      </c>
      <c r="T1337" s="8">
        <v>0</v>
      </c>
      <c r="U1337" s="8">
        <v>0</v>
      </c>
      <c r="V1337" s="8">
        <v>3</v>
      </c>
      <c r="W1337" s="8">
        <v>1</v>
      </c>
      <c r="X1337" s="8">
        <v>1</v>
      </c>
      <c r="Y1337" s="8"/>
      <c r="Z1337" s="8">
        <v>3000</v>
      </c>
      <c r="AA1337" s="8">
        <v>8000</v>
      </c>
    </row>
    <row r="1338" spans="1:27" x14ac:dyDescent="0.25">
      <c r="A1338" s="8">
        <v>2483401</v>
      </c>
      <c r="B1338" s="8">
        <v>70</v>
      </c>
      <c r="C1338" s="8">
        <v>46</v>
      </c>
      <c r="D1338" s="8">
        <v>509.7</v>
      </c>
      <c r="E1338" s="8">
        <v>8</v>
      </c>
      <c r="F1338" s="8">
        <v>1</v>
      </c>
      <c r="G1338" s="8">
        <v>19</v>
      </c>
      <c r="H1338" s="8">
        <v>12</v>
      </c>
      <c r="I1338" s="8">
        <v>217200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431.2</v>
      </c>
      <c r="T1338" s="8">
        <v>0</v>
      </c>
      <c r="U1338" s="8">
        <v>0</v>
      </c>
      <c r="V1338" s="8">
        <v>3</v>
      </c>
      <c r="W1338" s="8">
        <v>0</v>
      </c>
      <c r="X1338" s="8">
        <v>1</v>
      </c>
      <c r="Y1338" s="8"/>
      <c r="Z1338" s="8">
        <v>3000</v>
      </c>
      <c r="AA1338" s="8">
        <v>8000</v>
      </c>
    </row>
    <row r="1339" spans="1:27" x14ac:dyDescent="0.25">
      <c r="A1339" s="8">
        <v>2483501</v>
      </c>
      <c r="B1339" s="8">
        <v>70</v>
      </c>
      <c r="C1339" s="8">
        <v>44</v>
      </c>
      <c r="D1339" s="8">
        <v>441.4</v>
      </c>
      <c r="E1339" s="8">
        <v>7</v>
      </c>
      <c r="F1339" s="8">
        <v>1</v>
      </c>
      <c r="G1339" s="8">
        <v>26</v>
      </c>
      <c r="H1339" s="8">
        <v>12</v>
      </c>
      <c r="I1339" s="8">
        <v>92400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284.39999999999998</v>
      </c>
      <c r="T1339" s="8">
        <v>0</v>
      </c>
      <c r="U1339" s="8">
        <v>0</v>
      </c>
      <c r="V1339" s="8">
        <v>3</v>
      </c>
      <c r="W1339" s="8">
        <v>0</v>
      </c>
      <c r="X1339" s="8">
        <v>1</v>
      </c>
      <c r="Y1339" s="8"/>
      <c r="Z1339" s="8">
        <v>1000</v>
      </c>
      <c r="AA1339" s="8">
        <v>8000</v>
      </c>
    </row>
    <row r="1340" spans="1:27" x14ac:dyDescent="0.25">
      <c r="A1340" s="8">
        <v>2104702</v>
      </c>
      <c r="B1340" s="8">
        <v>70</v>
      </c>
      <c r="C1340" s="8">
        <v>49</v>
      </c>
      <c r="D1340" s="8">
        <v>262</v>
      </c>
      <c r="E1340" s="8">
        <v>8</v>
      </c>
      <c r="F1340" s="8">
        <v>1</v>
      </c>
      <c r="G1340" s="8">
        <v>16</v>
      </c>
      <c r="H1340" s="8">
        <v>12</v>
      </c>
      <c r="I1340" s="8">
        <v>92400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183.5</v>
      </c>
      <c r="T1340" s="8">
        <v>0</v>
      </c>
      <c r="U1340" s="8">
        <v>0</v>
      </c>
      <c r="V1340" s="8">
        <v>3</v>
      </c>
      <c r="W1340" s="8">
        <v>0</v>
      </c>
      <c r="X1340" s="8">
        <v>1</v>
      </c>
      <c r="Y1340" s="8"/>
      <c r="Z1340" s="8">
        <v>1000</v>
      </c>
      <c r="AA1340" s="8">
        <v>8000</v>
      </c>
    </row>
    <row r="1341" spans="1:27" x14ac:dyDescent="0.25">
      <c r="A1341" s="8">
        <v>2104704</v>
      </c>
      <c r="B1341" s="8">
        <v>70</v>
      </c>
      <c r="C1341" s="8">
        <v>48</v>
      </c>
      <c r="D1341" s="8">
        <v>204.8</v>
      </c>
      <c r="E1341" s="8">
        <v>8</v>
      </c>
      <c r="F1341" s="8">
        <v>1</v>
      </c>
      <c r="G1341" s="8">
        <v>17</v>
      </c>
      <c r="H1341" s="8">
        <v>12</v>
      </c>
      <c r="I1341" s="8">
        <v>92400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126.3</v>
      </c>
      <c r="T1341" s="8">
        <v>0</v>
      </c>
      <c r="U1341" s="8">
        <v>0</v>
      </c>
      <c r="V1341" s="8">
        <v>3</v>
      </c>
      <c r="W1341" s="8">
        <v>1</v>
      </c>
      <c r="X1341" s="8">
        <v>1</v>
      </c>
      <c r="Y1341" s="8"/>
      <c r="Z1341" s="8">
        <v>1000</v>
      </c>
      <c r="AA1341" s="8">
        <v>8000</v>
      </c>
    </row>
    <row r="1342" spans="1:27" x14ac:dyDescent="0.25">
      <c r="A1342" s="8">
        <v>2484501</v>
      </c>
      <c r="B1342" s="8">
        <v>70</v>
      </c>
      <c r="C1342" s="8">
        <v>47</v>
      </c>
      <c r="D1342" s="8">
        <v>290</v>
      </c>
      <c r="E1342" s="8">
        <v>8</v>
      </c>
      <c r="F1342" s="8">
        <v>1</v>
      </c>
      <c r="G1342" s="8">
        <v>18</v>
      </c>
      <c r="H1342" s="8">
        <v>12</v>
      </c>
      <c r="I1342" s="8">
        <v>154800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211.5</v>
      </c>
      <c r="T1342" s="8">
        <v>0</v>
      </c>
      <c r="U1342" s="8">
        <v>0</v>
      </c>
      <c r="V1342" s="8">
        <v>3</v>
      </c>
      <c r="W1342" s="8">
        <v>1</v>
      </c>
      <c r="X1342" s="8">
        <v>1</v>
      </c>
      <c r="Y1342" s="8"/>
      <c r="Z1342" s="8">
        <v>2000</v>
      </c>
      <c r="AA1342" s="8">
        <v>8000</v>
      </c>
    </row>
    <row r="1343" spans="1:27" x14ac:dyDescent="0.25">
      <c r="A1343" s="8">
        <v>2484504</v>
      </c>
      <c r="B1343" s="8">
        <v>70</v>
      </c>
      <c r="C1343" s="8">
        <v>51</v>
      </c>
      <c r="D1343" s="8">
        <v>385.9</v>
      </c>
      <c r="E1343" s="8">
        <v>8</v>
      </c>
      <c r="F1343" s="8">
        <v>1</v>
      </c>
      <c r="G1343" s="8">
        <v>14</v>
      </c>
      <c r="H1343" s="8">
        <v>12</v>
      </c>
      <c r="I1343" s="8">
        <v>154800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307.39999999999998</v>
      </c>
      <c r="T1343" s="8">
        <v>0</v>
      </c>
      <c r="U1343" s="8">
        <v>0</v>
      </c>
      <c r="V1343" s="8">
        <v>3</v>
      </c>
      <c r="W1343" s="8">
        <v>0</v>
      </c>
      <c r="X1343" s="8">
        <v>1</v>
      </c>
      <c r="Y1343" s="8"/>
      <c r="Z1343" s="8">
        <v>2000</v>
      </c>
      <c r="AA1343" s="8">
        <v>8000</v>
      </c>
    </row>
    <row r="1344" spans="1:27" x14ac:dyDescent="0.25">
      <c r="A1344" s="8">
        <v>100702</v>
      </c>
      <c r="B1344" s="8">
        <v>70</v>
      </c>
      <c r="C1344" s="8">
        <v>51</v>
      </c>
      <c r="D1344" s="8">
        <v>262</v>
      </c>
      <c r="E1344" s="8">
        <v>8</v>
      </c>
      <c r="F1344" s="8">
        <v>1</v>
      </c>
      <c r="G1344" s="8">
        <v>14</v>
      </c>
      <c r="H1344" s="8">
        <v>12</v>
      </c>
      <c r="I1344" s="8">
        <v>92400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183.5</v>
      </c>
      <c r="T1344" s="8">
        <v>0</v>
      </c>
      <c r="U1344" s="8">
        <v>0</v>
      </c>
      <c r="V1344" s="8">
        <v>3</v>
      </c>
      <c r="W1344" s="8">
        <v>0</v>
      </c>
      <c r="X1344" s="8">
        <v>1</v>
      </c>
      <c r="Y1344" s="8"/>
      <c r="Z1344" s="8">
        <v>1000</v>
      </c>
      <c r="AA1344" s="8">
        <v>8000</v>
      </c>
    </row>
    <row r="1345" spans="1:27" x14ac:dyDescent="0.25">
      <c r="A1345" s="8">
        <v>2484701</v>
      </c>
      <c r="B1345" s="8">
        <v>70</v>
      </c>
      <c r="C1345" s="8">
        <v>49</v>
      </c>
      <c r="D1345" s="8">
        <v>385.9</v>
      </c>
      <c r="E1345" s="8">
        <v>8</v>
      </c>
      <c r="F1345" s="8">
        <v>1</v>
      </c>
      <c r="G1345" s="8">
        <v>16</v>
      </c>
      <c r="H1345" s="8">
        <v>12</v>
      </c>
      <c r="I1345" s="8">
        <v>154800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307.39999999999998</v>
      </c>
      <c r="T1345" s="8">
        <v>0</v>
      </c>
      <c r="U1345" s="8">
        <v>0</v>
      </c>
      <c r="V1345" s="8">
        <v>3</v>
      </c>
      <c r="W1345" s="8">
        <v>0</v>
      </c>
      <c r="X1345" s="8">
        <v>1</v>
      </c>
      <c r="Y1345" s="8"/>
      <c r="Z1345" s="8">
        <v>2000</v>
      </c>
      <c r="AA1345" s="8">
        <v>8000</v>
      </c>
    </row>
    <row r="1346" spans="1:27" x14ac:dyDescent="0.25">
      <c r="A1346" s="8">
        <v>2484703</v>
      </c>
      <c r="B1346" s="8">
        <v>70</v>
      </c>
      <c r="C1346" s="8">
        <v>45</v>
      </c>
      <c r="D1346" s="8">
        <v>290</v>
      </c>
      <c r="E1346" s="8">
        <v>8</v>
      </c>
      <c r="F1346" s="8">
        <v>1</v>
      </c>
      <c r="G1346" s="8">
        <v>20</v>
      </c>
      <c r="H1346" s="8">
        <v>12</v>
      </c>
      <c r="I1346" s="8">
        <v>154800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211.5</v>
      </c>
      <c r="T1346" s="8">
        <v>0</v>
      </c>
      <c r="U1346" s="8">
        <v>0</v>
      </c>
      <c r="V1346" s="8">
        <v>3</v>
      </c>
      <c r="W1346" s="8">
        <v>1</v>
      </c>
      <c r="X1346" s="8">
        <v>1</v>
      </c>
      <c r="Y1346" s="8"/>
      <c r="Z1346" s="8">
        <v>2000</v>
      </c>
      <c r="AA1346" s="8">
        <v>8000</v>
      </c>
    </row>
    <row r="1347" spans="1:27" x14ac:dyDescent="0.25">
      <c r="A1347" s="8">
        <v>2484901</v>
      </c>
      <c r="B1347" s="8">
        <v>70</v>
      </c>
      <c r="C1347" s="8">
        <v>48</v>
      </c>
      <c r="D1347" s="8">
        <v>290</v>
      </c>
      <c r="E1347" s="8">
        <v>8</v>
      </c>
      <c r="F1347" s="8">
        <v>1</v>
      </c>
      <c r="G1347" s="8">
        <v>17</v>
      </c>
      <c r="H1347" s="8">
        <v>12</v>
      </c>
      <c r="I1347" s="8">
        <v>154800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211.5</v>
      </c>
      <c r="T1347" s="8">
        <v>0</v>
      </c>
      <c r="U1347" s="8">
        <v>0</v>
      </c>
      <c r="V1347" s="8">
        <v>3</v>
      </c>
      <c r="W1347" s="8">
        <v>1</v>
      </c>
      <c r="X1347" s="8">
        <v>1</v>
      </c>
      <c r="Y1347" s="8"/>
      <c r="Z1347" s="8">
        <v>2000</v>
      </c>
      <c r="AA1347" s="8">
        <v>8000</v>
      </c>
    </row>
    <row r="1348" spans="1:27" x14ac:dyDescent="0.25">
      <c r="A1348" s="8">
        <v>2485001</v>
      </c>
      <c r="B1348" s="8">
        <v>70</v>
      </c>
      <c r="C1348" s="8">
        <v>39</v>
      </c>
      <c r="D1348" s="8">
        <v>375.2</v>
      </c>
      <c r="E1348" s="8">
        <v>8</v>
      </c>
      <c r="F1348" s="8">
        <v>1</v>
      </c>
      <c r="G1348" s="8">
        <v>26</v>
      </c>
      <c r="H1348" s="8">
        <v>12</v>
      </c>
      <c r="I1348" s="8">
        <v>217200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296.7</v>
      </c>
      <c r="T1348" s="8">
        <v>0</v>
      </c>
      <c r="U1348" s="8">
        <v>0</v>
      </c>
      <c r="V1348" s="8">
        <v>3</v>
      </c>
      <c r="W1348" s="8">
        <v>1</v>
      </c>
      <c r="X1348" s="8">
        <v>1</v>
      </c>
      <c r="Y1348" s="8"/>
      <c r="Z1348" s="8">
        <v>3000</v>
      </c>
      <c r="AA1348" s="8">
        <v>8000</v>
      </c>
    </row>
    <row r="1349" spans="1:27" x14ac:dyDescent="0.25">
      <c r="A1349" s="8">
        <v>100703</v>
      </c>
      <c r="B1349" s="8">
        <v>70</v>
      </c>
      <c r="C1349" s="8">
        <v>46</v>
      </c>
      <c r="D1349" s="8">
        <v>204.8</v>
      </c>
      <c r="E1349" s="8">
        <v>8</v>
      </c>
      <c r="F1349" s="8">
        <v>1</v>
      </c>
      <c r="G1349" s="8">
        <v>19</v>
      </c>
      <c r="H1349" s="8">
        <v>12</v>
      </c>
      <c r="I1349" s="8">
        <v>92400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126.3</v>
      </c>
      <c r="T1349" s="8">
        <v>0</v>
      </c>
      <c r="U1349" s="8">
        <v>0</v>
      </c>
      <c r="V1349" s="8">
        <v>3</v>
      </c>
      <c r="W1349" s="8">
        <v>1</v>
      </c>
      <c r="X1349" s="8">
        <v>1</v>
      </c>
      <c r="Y1349" s="8"/>
      <c r="Z1349" s="8">
        <v>1000</v>
      </c>
      <c r="AA1349" s="8">
        <v>8000</v>
      </c>
    </row>
    <row r="1350" spans="1:27" x14ac:dyDescent="0.25">
      <c r="A1350" s="8">
        <v>2081503</v>
      </c>
      <c r="B1350" s="8">
        <v>70</v>
      </c>
      <c r="C1350" s="8">
        <v>19</v>
      </c>
      <c r="D1350" s="8">
        <v>262</v>
      </c>
      <c r="E1350" s="8">
        <v>8</v>
      </c>
      <c r="F1350" s="8">
        <v>1</v>
      </c>
      <c r="G1350" s="8">
        <v>46</v>
      </c>
      <c r="H1350" s="8">
        <v>12</v>
      </c>
      <c r="I1350" s="8">
        <v>92400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183.5</v>
      </c>
      <c r="T1350" s="8">
        <v>0</v>
      </c>
      <c r="U1350" s="8">
        <v>0</v>
      </c>
      <c r="V1350" s="8">
        <v>3</v>
      </c>
      <c r="W1350" s="8">
        <v>0</v>
      </c>
      <c r="X1350" s="8">
        <v>1</v>
      </c>
      <c r="Y1350" s="8"/>
      <c r="Z1350" s="8">
        <v>1000</v>
      </c>
      <c r="AA1350" s="8">
        <v>8000</v>
      </c>
    </row>
    <row r="1351" spans="1:27" x14ac:dyDescent="0.25">
      <c r="A1351" s="8">
        <v>1664902</v>
      </c>
      <c r="B1351" s="8">
        <v>70</v>
      </c>
      <c r="C1351" s="8">
        <v>64</v>
      </c>
      <c r="D1351" s="8">
        <v>307.39999999999998</v>
      </c>
      <c r="E1351" s="8">
        <v>8</v>
      </c>
      <c r="F1351" s="8">
        <v>1</v>
      </c>
      <c r="G1351" s="8">
        <v>1</v>
      </c>
      <c r="H1351" s="8">
        <v>12</v>
      </c>
      <c r="I1351" s="8">
        <v>154800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307.39999999999998</v>
      </c>
      <c r="T1351" s="8">
        <v>0</v>
      </c>
      <c r="U1351" s="8">
        <v>0</v>
      </c>
      <c r="V1351" s="8">
        <v>3</v>
      </c>
      <c r="W1351" s="8">
        <v>0</v>
      </c>
      <c r="X1351" s="8">
        <v>1</v>
      </c>
      <c r="Y1351" s="8"/>
      <c r="Z1351" s="8">
        <v>2000</v>
      </c>
      <c r="AA1351" s="8">
        <v>0</v>
      </c>
    </row>
    <row r="1352" spans="1:27" x14ac:dyDescent="0.25">
      <c r="A1352" s="8">
        <v>1664903</v>
      </c>
      <c r="B1352" s="8">
        <v>70</v>
      </c>
      <c r="C1352" s="8">
        <v>58</v>
      </c>
      <c r="D1352" s="8">
        <v>290</v>
      </c>
      <c r="E1352" s="8">
        <v>8</v>
      </c>
      <c r="F1352" s="8">
        <v>1</v>
      </c>
      <c r="G1352" s="8">
        <v>7</v>
      </c>
      <c r="H1352" s="8">
        <v>12</v>
      </c>
      <c r="I1352" s="8">
        <v>154800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211.5</v>
      </c>
      <c r="T1352" s="8">
        <v>0</v>
      </c>
      <c r="U1352" s="8">
        <v>0</v>
      </c>
      <c r="V1352" s="8">
        <v>3</v>
      </c>
      <c r="W1352" s="8">
        <v>1</v>
      </c>
      <c r="X1352" s="8">
        <v>1</v>
      </c>
      <c r="Y1352" s="8"/>
      <c r="Z1352" s="8">
        <v>2000</v>
      </c>
      <c r="AA1352" s="8">
        <v>8000</v>
      </c>
    </row>
    <row r="1353" spans="1:27" x14ac:dyDescent="0.25">
      <c r="A1353" s="8">
        <v>2485501</v>
      </c>
      <c r="B1353" s="8">
        <v>70</v>
      </c>
      <c r="C1353" s="8">
        <v>50</v>
      </c>
      <c r="D1353" s="8">
        <v>509.7</v>
      </c>
      <c r="E1353" s="8">
        <v>8</v>
      </c>
      <c r="F1353" s="8">
        <v>1</v>
      </c>
      <c r="G1353" s="8">
        <v>15</v>
      </c>
      <c r="H1353" s="8">
        <v>12</v>
      </c>
      <c r="I1353" s="8">
        <v>217200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431.2</v>
      </c>
      <c r="T1353" s="8">
        <v>0</v>
      </c>
      <c r="U1353" s="8">
        <v>0</v>
      </c>
      <c r="V1353" s="8">
        <v>3</v>
      </c>
      <c r="W1353" s="8">
        <v>0</v>
      </c>
      <c r="X1353" s="8">
        <v>1</v>
      </c>
      <c r="Y1353" s="8"/>
      <c r="Z1353" s="8">
        <v>3000</v>
      </c>
      <c r="AA1353" s="8">
        <v>8000</v>
      </c>
    </row>
    <row r="1354" spans="1:27" x14ac:dyDescent="0.25">
      <c r="A1354" s="8">
        <v>2485701</v>
      </c>
      <c r="B1354" s="8">
        <v>70</v>
      </c>
      <c r="C1354" s="8">
        <v>40</v>
      </c>
      <c r="D1354" s="8">
        <v>385.9</v>
      </c>
      <c r="E1354" s="8">
        <v>7</v>
      </c>
      <c r="F1354" s="8">
        <v>1</v>
      </c>
      <c r="G1354" s="8">
        <v>25</v>
      </c>
      <c r="H1354" s="8">
        <v>12</v>
      </c>
      <c r="I1354" s="8">
        <v>154800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307.39999999999998</v>
      </c>
      <c r="T1354" s="8">
        <v>0</v>
      </c>
      <c r="U1354" s="8">
        <v>0</v>
      </c>
      <c r="V1354" s="8">
        <v>3</v>
      </c>
      <c r="W1354" s="8">
        <v>0</v>
      </c>
      <c r="X1354" s="8">
        <v>1</v>
      </c>
      <c r="Y1354" s="8"/>
      <c r="Z1354" s="8">
        <v>2000</v>
      </c>
      <c r="AA1354" s="8">
        <v>8000</v>
      </c>
    </row>
    <row r="1355" spans="1:27" x14ac:dyDescent="0.25">
      <c r="A1355" s="8">
        <v>2485703</v>
      </c>
      <c r="B1355" s="8">
        <v>70</v>
      </c>
      <c r="C1355" s="8">
        <v>35</v>
      </c>
      <c r="D1355" s="8">
        <v>290</v>
      </c>
      <c r="E1355" s="8">
        <v>7</v>
      </c>
      <c r="F1355" s="8">
        <v>1</v>
      </c>
      <c r="G1355" s="8">
        <v>30</v>
      </c>
      <c r="H1355" s="8">
        <v>12</v>
      </c>
      <c r="I1355" s="8">
        <v>154800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211.5</v>
      </c>
      <c r="T1355" s="8">
        <v>0</v>
      </c>
      <c r="U1355" s="8">
        <v>0</v>
      </c>
      <c r="V1355" s="8">
        <v>3</v>
      </c>
      <c r="W1355" s="8">
        <v>1</v>
      </c>
      <c r="X1355" s="8">
        <v>1</v>
      </c>
      <c r="Y1355" s="8"/>
      <c r="Z1355" s="8">
        <v>2000</v>
      </c>
      <c r="AA1355" s="8">
        <v>8000</v>
      </c>
    </row>
    <row r="1356" spans="1:27" x14ac:dyDescent="0.25">
      <c r="A1356" s="8">
        <v>2485504</v>
      </c>
      <c r="B1356" s="8">
        <v>70</v>
      </c>
      <c r="C1356" s="8">
        <v>46</v>
      </c>
      <c r="D1356" s="8">
        <v>375.2</v>
      </c>
      <c r="E1356" s="8">
        <v>8</v>
      </c>
      <c r="F1356" s="8">
        <v>1</v>
      </c>
      <c r="G1356" s="8">
        <v>19</v>
      </c>
      <c r="H1356" s="8">
        <v>12</v>
      </c>
      <c r="I1356" s="8">
        <v>217200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296.7</v>
      </c>
      <c r="T1356" s="8">
        <v>0</v>
      </c>
      <c r="U1356" s="8">
        <v>0</v>
      </c>
      <c r="V1356" s="8">
        <v>3</v>
      </c>
      <c r="W1356" s="8">
        <v>1</v>
      </c>
      <c r="X1356" s="8">
        <v>1</v>
      </c>
      <c r="Y1356" s="8"/>
      <c r="Z1356" s="8">
        <v>3000</v>
      </c>
      <c r="AA1356" s="8">
        <v>8000</v>
      </c>
    </row>
    <row r="1357" spans="1:27" x14ac:dyDescent="0.25">
      <c r="A1357" s="8">
        <v>2485901</v>
      </c>
      <c r="B1357" s="8">
        <v>70</v>
      </c>
      <c r="C1357" s="8">
        <v>52</v>
      </c>
      <c r="D1357" s="8">
        <v>284.7</v>
      </c>
      <c r="E1357" s="8">
        <v>7</v>
      </c>
      <c r="F1357" s="8">
        <v>1</v>
      </c>
      <c r="G1357" s="8">
        <v>13</v>
      </c>
      <c r="H1357" s="8">
        <v>6</v>
      </c>
      <c r="I1357" s="8">
        <v>154800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207.6</v>
      </c>
      <c r="T1357" s="8">
        <v>29.7</v>
      </c>
      <c r="U1357" s="8">
        <v>0</v>
      </c>
      <c r="V1357" s="8">
        <v>3</v>
      </c>
      <c r="W1357" s="8">
        <v>1</v>
      </c>
      <c r="X1357" s="8">
        <v>1</v>
      </c>
      <c r="Y1357" s="8"/>
      <c r="Z1357" s="8">
        <v>2000</v>
      </c>
      <c r="AA1357" s="8">
        <v>8000</v>
      </c>
    </row>
    <row r="1358" spans="1:27" x14ac:dyDescent="0.25">
      <c r="A1358" s="8">
        <v>2486001</v>
      </c>
      <c r="B1358" s="8">
        <v>70</v>
      </c>
      <c r="C1358" s="8">
        <v>50</v>
      </c>
      <c r="D1358" s="8">
        <v>385.9</v>
      </c>
      <c r="E1358" s="8">
        <v>8</v>
      </c>
      <c r="F1358" s="8">
        <v>1</v>
      </c>
      <c r="G1358" s="8">
        <v>15</v>
      </c>
      <c r="H1358" s="8">
        <v>12</v>
      </c>
      <c r="I1358" s="8">
        <v>154800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307.39999999999998</v>
      </c>
      <c r="T1358" s="8">
        <v>0</v>
      </c>
      <c r="U1358" s="8">
        <v>0</v>
      </c>
      <c r="V1358" s="8">
        <v>3</v>
      </c>
      <c r="W1358" s="8">
        <v>0</v>
      </c>
      <c r="X1358" s="8">
        <v>1</v>
      </c>
      <c r="Y1358" s="8"/>
      <c r="Z1358" s="8">
        <v>2000</v>
      </c>
      <c r="AA1358" s="8">
        <v>8000</v>
      </c>
    </row>
    <row r="1359" spans="1:27" x14ac:dyDescent="0.25">
      <c r="A1359" s="8">
        <v>2486004</v>
      </c>
      <c r="B1359" s="8">
        <v>70</v>
      </c>
      <c r="C1359" s="8">
        <v>43</v>
      </c>
      <c r="D1359" s="8">
        <v>290</v>
      </c>
      <c r="E1359" s="8">
        <v>8</v>
      </c>
      <c r="F1359" s="8">
        <v>1</v>
      </c>
      <c r="G1359" s="8">
        <v>22</v>
      </c>
      <c r="H1359" s="8">
        <v>12</v>
      </c>
      <c r="I1359" s="8">
        <v>154800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211.5</v>
      </c>
      <c r="T1359" s="8">
        <v>0</v>
      </c>
      <c r="U1359" s="8">
        <v>0</v>
      </c>
      <c r="V1359" s="8">
        <v>3</v>
      </c>
      <c r="W1359" s="8">
        <v>1</v>
      </c>
      <c r="X1359" s="8">
        <v>1</v>
      </c>
      <c r="Y1359" s="8"/>
      <c r="Z1359" s="8">
        <v>2000</v>
      </c>
      <c r="AA1359" s="8">
        <v>8000</v>
      </c>
    </row>
    <row r="1360" spans="1:27" x14ac:dyDescent="0.25">
      <c r="A1360" s="8">
        <v>2486401</v>
      </c>
      <c r="B1360" s="8">
        <v>70</v>
      </c>
      <c r="C1360" s="8">
        <v>56</v>
      </c>
      <c r="D1360" s="8">
        <v>385.9</v>
      </c>
      <c r="E1360" s="8">
        <v>8</v>
      </c>
      <c r="F1360" s="8">
        <v>1</v>
      </c>
      <c r="G1360" s="8">
        <v>9</v>
      </c>
      <c r="H1360" s="8">
        <v>12</v>
      </c>
      <c r="I1360" s="8">
        <v>154800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307.39999999999998</v>
      </c>
      <c r="T1360" s="8">
        <v>0</v>
      </c>
      <c r="U1360" s="8">
        <v>0</v>
      </c>
      <c r="V1360" s="8">
        <v>3</v>
      </c>
      <c r="W1360" s="8">
        <v>0</v>
      </c>
      <c r="X1360" s="8">
        <v>1</v>
      </c>
      <c r="Y1360" s="8"/>
      <c r="Z1360" s="8">
        <v>2000</v>
      </c>
      <c r="AA1360" s="8">
        <v>8000</v>
      </c>
    </row>
    <row r="1361" spans="1:27" x14ac:dyDescent="0.25">
      <c r="A1361" s="8">
        <v>2486402</v>
      </c>
      <c r="B1361" s="8">
        <v>70</v>
      </c>
      <c r="C1361" s="8">
        <v>53</v>
      </c>
      <c r="D1361" s="8">
        <v>290</v>
      </c>
      <c r="E1361" s="8">
        <v>8</v>
      </c>
      <c r="F1361" s="8">
        <v>1</v>
      </c>
      <c r="G1361" s="8">
        <v>12</v>
      </c>
      <c r="H1361" s="8">
        <v>12</v>
      </c>
      <c r="I1361" s="8">
        <v>154800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211.5</v>
      </c>
      <c r="T1361" s="8">
        <v>0</v>
      </c>
      <c r="U1361" s="8">
        <v>0</v>
      </c>
      <c r="V1361" s="8">
        <v>3</v>
      </c>
      <c r="W1361" s="8">
        <v>1</v>
      </c>
      <c r="X1361" s="8">
        <v>1</v>
      </c>
      <c r="Y1361" s="8"/>
      <c r="Z1361" s="8">
        <v>2000</v>
      </c>
      <c r="AA1361" s="8">
        <v>8000</v>
      </c>
    </row>
    <row r="1362" spans="1:27" x14ac:dyDescent="0.25">
      <c r="A1362" s="8">
        <v>2486601</v>
      </c>
      <c r="B1362" s="8">
        <v>70</v>
      </c>
      <c r="C1362" s="8">
        <v>37</v>
      </c>
      <c r="D1362" s="8">
        <v>385.9</v>
      </c>
      <c r="E1362" s="8">
        <v>8</v>
      </c>
      <c r="F1362" s="8">
        <v>1</v>
      </c>
      <c r="G1362" s="8">
        <v>28</v>
      </c>
      <c r="H1362" s="8">
        <v>12</v>
      </c>
      <c r="I1362" s="8">
        <v>154800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307.39999999999998</v>
      </c>
      <c r="T1362" s="8">
        <v>0</v>
      </c>
      <c r="U1362" s="8">
        <v>0</v>
      </c>
      <c r="V1362" s="8">
        <v>3</v>
      </c>
      <c r="W1362" s="8">
        <v>0</v>
      </c>
      <c r="X1362" s="8">
        <v>1</v>
      </c>
      <c r="Y1362" s="8"/>
      <c r="Z1362" s="8">
        <v>2000</v>
      </c>
      <c r="AA1362" s="8">
        <v>8000</v>
      </c>
    </row>
    <row r="1363" spans="1:27" x14ac:dyDescent="0.25">
      <c r="A1363" s="8">
        <v>2486801</v>
      </c>
      <c r="B1363" s="8">
        <v>70</v>
      </c>
      <c r="C1363" s="8">
        <v>45</v>
      </c>
      <c r="D1363" s="8">
        <v>385.9</v>
      </c>
      <c r="E1363" s="8">
        <v>8</v>
      </c>
      <c r="F1363" s="8">
        <v>1</v>
      </c>
      <c r="G1363" s="8">
        <v>20</v>
      </c>
      <c r="H1363" s="8">
        <v>12</v>
      </c>
      <c r="I1363" s="8">
        <v>154800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307.39999999999998</v>
      </c>
      <c r="T1363" s="8">
        <v>0</v>
      </c>
      <c r="U1363" s="8">
        <v>0</v>
      </c>
      <c r="V1363" s="8">
        <v>3</v>
      </c>
      <c r="W1363" s="8">
        <v>0</v>
      </c>
      <c r="X1363" s="8">
        <v>1</v>
      </c>
      <c r="Y1363" s="8"/>
      <c r="Z1363" s="8">
        <v>2000</v>
      </c>
      <c r="AA1363" s="8">
        <v>8000</v>
      </c>
    </row>
    <row r="1364" spans="1:27" x14ac:dyDescent="0.25">
      <c r="A1364" s="8">
        <v>2486803</v>
      </c>
      <c r="B1364" s="8">
        <v>70</v>
      </c>
      <c r="C1364" s="8">
        <v>36</v>
      </c>
      <c r="D1364" s="8">
        <v>290</v>
      </c>
      <c r="E1364" s="8">
        <v>8</v>
      </c>
      <c r="F1364" s="8">
        <v>1</v>
      </c>
      <c r="G1364" s="8">
        <v>29</v>
      </c>
      <c r="H1364" s="8">
        <v>12</v>
      </c>
      <c r="I1364" s="8">
        <v>154800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211.5</v>
      </c>
      <c r="T1364" s="8">
        <v>0</v>
      </c>
      <c r="U1364" s="8">
        <v>0</v>
      </c>
      <c r="V1364" s="8">
        <v>3</v>
      </c>
      <c r="W1364" s="8">
        <v>1</v>
      </c>
      <c r="X1364" s="8">
        <v>1</v>
      </c>
      <c r="Y1364" s="8"/>
      <c r="Z1364" s="8">
        <v>2000</v>
      </c>
      <c r="AA1364" s="8">
        <v>8000</v>
      </c>
    </row>
    <row r="1365" spans="1:27" x14ac:dyDescent="0.25">
      <c r="A1365" s="8">
        <v>716602</v>
      </c>
      <c r="B1365" s="8">
        <v>70</v>
      </c>
      <c r="C1365" s="8">
        <v>22</v>
      </c>
      <c r="D1365" s="8">
        <v>189.6</v>
      </c>
      <c r="E1365" s="8">
        <v>7</v>
      </c>
      <c r="F1365" s="8">
        <v>1</v>
      </c>
      <c r="G1365" s="8">
        <v>43</v>
      </c>
      <c r="H1365" s="8">
        <v>1</v>
      </c>
      <c r="I1365" s="8">
        <v>92400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116.9</v>
      </c>
      <c r="T1365" s="8">
        <v>108.2</v>
      </c>
      <c r="U1365" s="8">
        <v>0</v>
      </c>
      <c r="V1365" s="8">
        <v>3</v>
      </c>
      <c r="W1365" s="8">
        <v>1</v>
      </c>
      <c r="X1365" s="8">
        <v>1</v>
      </c>
      <c r="Y1365" s="8"/>
      <c r="Z1365" s="8">
        <v>1000</v>
      </c>
      <c r="AA1365" s="8">
        <v>8000</v>
      </c>
    </row>
    <row r="1366" spans="1:27" x14ac:dyDescent="0.25">
      <c r="A1366" s="8">
        <v>2487101</v>
      </c>
      <c r="B1366" s="8">
        <v>70</v>
      </c>
      <c r="C1366" s="8">
        <v>36</v>
      </c>
      <c r="D1366" s="8">
        <v>375.2</v>
      </c>
      <c r="E1366" s="8">
        <v>7</v>
      </c>
      <c r="F1366" s="8">
        <v>1</v>
      </c>
      <c r="G1366" s="8">
        <v>29</v>
      </c>
      <c r="H1366" s="8">
        <v>12</v>
      </c>
      <c r="I1366" s="8">
        <v>217200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296.7</v>
      </c>
      <c r="T1366" s="8">
        <v>0</v>
      </c>
      <c r="U1366" s="8">
        <v>0</v>
      </c>
      <c r="V1366" s="8">
        <v>3</v>
      </c>
      <c r="W1366" s="8">
        <v>1</v>
      </c>
      <c r="X1366" s="8">
        <v>1</v>
      </c>
      <c r="Y1366" s="8"/>
      <c r="Z1366" s="8">
        <v>3000</v>
      </c>
      <c r="AA1366" s="8">
        <v>8000</v>
      </c>
    </row>
    <row r="1367" spans="1:27" x14ac:dyDescent="0.25">
      <c r="A1367" s="8">
        <v>2487104</v>
      </c>
      <c r="B1367" s="8">
        <v>70</v>
      </c>
      <c r="C1367" s="8">
        <v>39</v>
      </c>
      <c r="D1367" s="8">
        <v>509.7</v>
      </c>
      <c r="E1367" s="8">
        <v>7</v>
      </c>
      <c r="F1367" s="8">
        <v>1</v>
      </c>
      <c r="G1367" s="8">
        <v>26</v>
      </c>
      <c r="H1367" s="8">
        <v>12</v>
      </c>
      <c r="I1367" s="8">
        <v>217200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431.2</v>
      </c>
      <c r="T1367" s="8">
        <v>0</v>
      </c>
      <c r="U1367" s="8">
        <v>0</v>
      </c>
      <c r="V1367" s="8">
        <v>3</v>
      </c>
      <c r="W1367" s="8">
        <v>0</v>
      </c>
      <c r="X1367" s="8">
        <v>1</v>
      </c>
      <c r="Y1367" s="8"/>
      <c r="Z1367" s="8">
        <v>3000</v>
      </c>
      <c r="AA1367" s="8">
        <v>8000</v>
      </c>
    </row>
    <row r="1368" spans="1:27" x14ac:dyDescent="0.25">
      <c r="A1368" s="8">
        <v>2487301</v>
      </c>
      <c r="B1368" s="8">
        <v>70</v>
      </c>
      <c r="C1368" s="8">
        <v>47</v>
      </c>
      <c r="D1368" s="8">
        <v>509.7</v>
      </c>
      <c r="E1368" s="8">
        <v>8</v>
      </c>
      <c r="F1368" s="8">
        <v>1</v>
      </c>
      <c r="G1368" s="8">
        <v>18</v>
      </c>
      <c r="H1368" s="8">
        <v>12</v>
      </c>
      <c r="I1368" s="8">
        <v>217200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431.2</v>
      </c>
      <c r="T1368" s="8">
        <v>0</v>
      </c>
      <c r="U1368" s="8">
        <v>0</v>
      </c>
      <c r="V1368" s="8">
        <v>3</v>
      </c>
      <c r="W1368" s="8">
        <v>0</v>
      </c>
      <c r="X1368" s="8">
        <v>1</v>
      </c>
      <c r="Y1368" s="8"/>
      <c r="Z1368" s="8">
        <v>3000</v>
      </c>
      <c r="AA1368" s="8">
        <v>8000</v>
      </c>
    </row>
    <row r="1369" spans="1:27" x14ac:dyDescent="0.25">
      <c r="A1369" s="8">
        <v>2487401</v>
      </c>
      <c r="B1369" s="8">
        <v>70</v>
      </c>
      <c r="C1369" s="8">
        <v>58</v>
      </c>
      <c r="D1369" s="8">
        <v>385.9</v>
      </c>
      <c r="E1369" s="8">
        <v>8</v>
      </c>
      <c r="F1369" s="8">
        <v>1</v>
      </c>
      <c r="G1369" s="8">
        <v>7</v>
      </c>
      <c r="H1369" s="8">
        <v>12</v>
      </c>
      <c r="I1369" s="8">
        <v>154800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307.39999999999998</v>
      </c>
      <c r="T1369" s="8">
        <v>0</v>
      </c>
      <c r="U1369" s="8">
        <v>0</v>
      </c>
      <c r="V1369" s="8">
        <v>3</v>
      </c>
      <c r="W1369" s="8">
        <v>0</v>
      </c>
      <c r="X1369" s="8">
        <v>1</v>
      </c>
      <c r="Y1369" s="8"/>
      <c r="Z1369" s="8">
        <v>2000</v>
      </c>
      <c r="AA1369" s="8">
        <v>8000</v>
      </c>
    </row>
    <row r="1370" spans="1:27" x14ac:dyDescent="0.25">
      <c r="A1370" s="8">
        <v>2487402</v>
      </c>
      <c r="B1370" s="8">
        <v>70</v>
      </c>
      <c r="C1370" s="8">
        <v>53</v>
      </c>
      <c r="D1370" s="8">
        <v>290</v>
      </c>
      <c r="E1370" s="8">
        <v>8</v>
      </c>
      <c r="F1370" s="8">
        <v>1</v>
      </c>
      <c r="G1370" s="8">
        <v>12</v>
      </c>
      <c r="H1370" s="8">
        <v>12</v>
      </c>
      <c r="I1370" s="8">
        <v>154800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211.5</v>
      </c>
      <c r="T1370" s="8">
        <v>0</v>
      </c>
      <c r="U1370" s="8">
        <v>0</v>
      </c>
      <c r="V1370" s="8">
        <v>3</v>
      </c>
      <c r="W1370" s="8">
        <v>1</v>
      </c>
      <c r="X1370" s="8">
        <v>1</v>
      </c>
      <c r="Y1370" s="8"/>
      <c r="Z1370" s="8">
        <v>2000</v>
      </c>
      <c r="AA1370" s="8">
        <v>8000</v>
      </c>
    </row>
    <row r="1371" spans="1:27" x14ac:dyDescent="0.25">
      <c r="A1371" s="8">
        <v>2487601</v>
      </c>
      <c r="B1371" s="8">
        <v>70</v>
      </c>
      <c r="C1371" s="8">
        <v>41</v>
      </c>
      <c r="D1371" s="8">
        <v>262</v>
      </c>
      <c r="E1371" s="8">
        <v>7</v>
      </c>
      <c r="F1371" s="8">
        <v>1</v>
      </c>
      <c r="G1371" s="8">
        <v>24</v>
      </c>
      <c r="H1371" s="8">
        <v>12</v>
      </c>
      <c r="I1371" s="8">
        <v>92400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183.5</v>
      </c>
      <c r="T1371" s="8">
        <v>0</v>
      </c>
      <c r="U1371" s="8">
        <v>0</v>
      </c>
      <c r="V1371" s="8">
        <v>3</v>
      </c>
      <c r="W1371" s="8">
        <v>0</v>
      </c>
      <c r="X1371" s="8">
        <v>1</v>
      </c>
      <c r="Y1371" s="8"/>
      <c r="Z1371" s="8">
        <v>1000</v>
      </c>
      <c r="AA1371" s="8">
        <v>8000</v>
      </c>
    </row>
    <row r="1372" spans="1:27" x14ac:dyDescent="0.25">
      <c r="A1372" s="8">
        <v>2487603</v>
      </c>
      <c r="B1372" s="8">
        <v>70</v>
      </c>
      <c r="C1372" s="8">
        <v>43</v>
      </c>
      <c r="D1372" s="8">
        <v>204.8</v>
      </c>
      <c r="E1372" s="8">
        <v>7</v>
      </c>
      <c r="F1372" s="8">
        <v>1</v>
      </c>
      <c r="G1372" s="8">
        <v>22</v>
      </c>
      <c r="H1372" s="8">
        <v>12</v>
      </c>
      <c r="I1372" s="8">
        <v>92400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126.3</v>
      </c>
      <c r="T1372" s="8">
        <v>0</v>
      </c>
      <c r="U1372" s="8">
        <v>0</v>
      </c>
      <c r="V1372" s="8">
        <v>3</v>
      </c>
      <c r="W1372" s="8">
        <v>1</v>
      </c>
      <c r="X1372" s="8">
        <v>1</v>
      </c>
      <c r="Y1372" s="8"/>
      <c r="Z1372" s="8">
        <v>1000</v>
      </c>
      <c r="AA1372" s="8">
        <v>8000</v>
      </c>
    </row>
    <row r="1373" spans="1:27" x14ac:dyDescent="0.25">
      <c r="A1373" s="8">
        <v>2487801</v>
      </c>
      <c r="B1373" s="8">
        <v>70</v>
      </c>
      <c r="C1373" s="8">
        <v>51</v>
      </c>
      <c r="D1373" s="8">
        <v>375.2</v>
      </c>
      <c r="E1373" s="8">
        <v>7</v>
      </c>
      <c r="F1373" s="8">
        <v>1</v>
      </c>
      <c r="G1373" s="8">
        <v>14</v>
      </c>
      <c r="H1373" s="8">
        <v>12</v>
      </c>
      <c r="I1373" s="8">
        <v>217200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296.7</v>
      </c>
      <c r="T1373" s="8">
        <v>0</v>
      </c>
      <c r="U1373" s="8">
        <v>0</v>
      </c>
      <c r="V1373" s="8">
        <v>3</v>
      </c>
      <c r="W1373" s="8">
        <v>1</v>
      </c>
      <c r="X1373" s="8">
        <v>1</v>
      </c>
      <c r="Y1373" s="8"/>
      <c r="Z1373" s="8">
        <v>3000</v>
      </c>
      <c r="AA1373" s="8">
        <v>8000</v>
      </c>
    </row>
    <row r="1374" spans="1:27" x14ac:dyDescent="0.25">
      <c r="A1374" s="8">
        <v>2487803</v>
      </c>
      <c r="B1374" s="8">
        <v>70</v>
      </c>
      <c r="C1374" s="8">
        <v>52</v>
      </c>
      <c r="D1374" s="8">
        <v>509.7</v>
      </c>
      <c r="E1374" s="8">
        <v>7</v>
      </c>
      <c r="F1374" s="8">
        <v>1</v>
      </c>
      <c r="G1374" s="8">
        <v>13</v>
      </c>
      <c r="H1374" s="8">
        <v>12</v>
      </c>
      <c r="I1374" s="8">
        <v>217200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431.2</v>
      </c>
      <c r="T1374" s="8">
        <v>0</v>
      </c>
      <c r="U1374" s="8">
        <v>0</v>
      </c>
      <c r="V1374" s="8">
        <v>3</v>
      </c>
      <c r="W1374" s="8">
        <v>0</v>
      </c>
      <c r="X1374" s="8">
        <v>1</v>
      </c>
      <c r="Y1374" s="8"/>
      <c r="Z1374" s="8">
        <v>3000</v>
      </c>
      <c r="AA1374" s="8">
        <v>8000</v>
      </c>
    </row>
    <row r="1375" spans="1:27" x14ac:dyDescent="0.25">
      <c r="A1375" s="8">
        <v>2488001</v>
      </c>
      <c r="B1375" s="8">
        <v>70</v>
      </c>
      <c r="C1375" s="8">
        <v>43</v>
      </c>
      <c r="D1375" s="8">
        <v>385.9</v>
      </c>
      <c r="E1375" s="8">
        <v>7</v>
      </c>
      <c r="F1375" s="8">
        <v>1</v>
      </c>
      <c r="G1375" s="8">
        <v>22</v>
      </c>
      <c r="H1375" s="8">
        <v>12</v>
      </c>
      <c r="I1375" s="8">
        <v>154800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307.39999999999998</v>
      </c>
      <c r="T1375" s="8">
        <v>0</v>
      </c>
      <c r="U1375" s="8">
        <v>0</v>
      </c>
      <c r="V1375" s="8">
        <v>3</v>
      </c>
      <c r="W1375" s="8">
        <v>0</v>
      </c>
      <c r="X1375" s="8">
        <v>1</v>
      </c>
      <c r="Y1375" s="8"/>
      <c r="Z1375" s="8">
        <v>2000</v>
      </c>
      <c r="AA1375" s="8">
        <v>8000</v>
      </c>
    </row>
    <row r="1376" spans="1:27" x14ac:dyDescent="0.25">
      <c r="A1376" s="8">
        <v>2488004</v>
      </c>
      <c r="B1376" s="8">
        <v>70</v>
      </c>
      <c r="C1376" s="8">
        <v>38</v>
      </c>
      <c r="D1376" s="8">
        <v>290</v>
      </c>
      <c r="E1376" s="8">
        <v>7</v>
      </c>
      <c r="F1376" s="8">
        <v>1</v>
      </c>
      <c r="G1376" s="8">
        <v>27</v>
      </c>
      <c r="H1376" s="8">
        <v>12</v>
      </c>
      <c r="I1376" s="8">
        <v>154800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211.5</v>
      </c>
      <c r="T1376" s="8">
        <v>0</v>
      </c>
      <c r="U1376" s="8">
        <v>0</v>
      </c>
      <c r="V1376" s="8">
        <v>3</v>
      </c>
      <c r="W1376" s="8">
        <v>1</v>
      </c>
      <c r="X1376" s="8">
        <v>1</v>
      </c>
      <c r="Y1376" s="8"/>
      <c r="Z1376" s="8">
        <v>2000</v>
      </c>
      <c r="AA1376" s="8">
        <v>8000</v>
      </c>
    </row>
    <row r="1377" spans="1:27" x14ac:dyDescent="0.25">
      <c r="A1377" s="8">
        <v>2488301</v>
      </c>
      <c r="B1377" s="8">
        <v>70</v>
      </c>
      <c r="C1377" s="8">
        <v>53</v>
      </c>
      <c r="D1377" s="8">
        <v>385.9</v>
      </c>
      <c r="E1377" s="8">
        <v>7</v>
      </c>
      <c r="F1377" s="8">
        <v>1</v>
      </c>
      <c r="G1377" s="8">
        <v>12</v>
      </c>
      <c r="H1377" s="8">
        <v>12</v>
      </c>
      <c r="I1377" s="8">
        <v>154800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307.39999999999998</v>
      </c>
      <c r="T1377" s="8">
        <v>0</v>
      </c>
      <c r="U1377" s="8">
        <v>0</v>
      </c>
      <c r="V1377" s="8">
        <v>3</v>
      </c>
      <c r="W1377" s="8">
        <v>0</v>
      </c>
      <c r="X1377" s="8">
        <v>1</v>
      </c>
      <c r="Y1377" s="8"/>
      <c r="Z1377" s="8">
        <v>2000</v>
      </c>
      <c r="AA1377" s="8">
        <v>8000</v>
      </c>
    </row>
    <row r="1378" spans="1:27" x14ac:dyDescent="0.25">
      <c r="A1378" s="8">
        <v>2488302</v>
      </c>
      <c r="B1378" s="8">
        <v>70</v>
      </c>
      <c r="C1378" s="8">
        <v>59</v>
      </c>
      <c r="D1378" s="8">
        <v>290</v>
      </c>
      <c r="E1378" s="8">
        <v>7</v>
      </c>
      <c r="F1378" s="8">
        <v>1</v>
      </c>
      <c r="G1378" s="8">
        <v>6</v>
      </c>
      <c r="H1378" s="8">
        <v>12</v>
      </c>
      <c r="I1378" s="8">
        <v>154800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211.5</v>
      </c>
      <c r="T1378" s="8">
        <v>0</v>
      </c>
      <c r="U1378" s="8">
        <v>0</v>
      </c>
      <c r="V1378" s="8">
        <v>3</v>
      </c>
      <c r="W1378" s="8">
        <v>1</v>
      </c>
      <c r="X1378" s="8">
        <v>1</v>
      </c>
      <c r="Y1378" s="8"/>
      <c r="Z1378" s="8">
        <v>2000</v>
      </c>
      <c r="AA1378" s="8">
        <v>8000</v>
      </c>
    </row>
    <row r="1379" spans="1:27" x14ac:dyDescent="0.25">
      <c r="A1379" s="8">
        <v>2488701</v>
      </c>
      <c r="B1379" s="8">
        <v>70</v>
      </c>
      <c r="C1379" s="8">
        <v>48</v>
      </c>
      <c r="D1379" s="8">
        <v>385.9</v>
      </c>
      <c r="E1379" s="8">
        <v>7</v>
      </c>
      <c r="F1379" s="8">
        <v>1</v>
      </c>
      <c r="G1379" s="8">
        <v>17</v>
      </c>
      <c r="H1379" s="8">
        <v>12</v>
      </c>
      <c r="I1379" s="8">
        <v>154800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307.39999999999998</v>
      </c>
      <c r="T1379" s="8">
        <v>0</v>
      </c>
      <c r="U1379" s="8">
        <v>0</v>
      </c>
      <c r="V1379" s="8">
        <v>3</v>
      </c>
      <c r="W1379" s="8">
        <v>0</v>
      </c>
      <c r="X1379" s="8">
        <v>1</v>
      </c>
      <c r="Y1379" s="8"/>
      <c r="Z1379" s="8">
        <v>2000</v>
      </c>
      <c r="AA1379" s="8">
        <v>8000</v>
      </c>
    </row>
    <row r="1380" spans="1:27" x14ac:dyDescent="0.25">
      <c r="A1380" s="8">
        <v>2488702</v>
      </c>
      <c r="B1380" s="8">
        <v>70</v>
      </c>
      <c r="C1380" s="8">
        <v>42</v>
      </c>
      <c r="D1380" s="8">
        <v>290</v>
      </c>
      <c r="E1380" s="8">
        <v>7</v>
      </c>
      <c r="F1380" s="8">
        <v>1</v>
      </c>
      <c r="G1380" s="8">
        <v>23</v>
      </c>
      <c r="H1380" s="8">
        <v>12</v>
      </c>
      <c r="I1380" s="8">
        <v>154800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211.5</v>
      </c>
      <c r="T1380" s="8">
        <v>0</v>
      </c>
      <c r="U1380" s="8">
        <v>0</v>
      </c>
      <c r="V1380" s="8">
        <v>3</v>
      </c>
      <c r="W1380" s="8">
        <v>1</v>
      </c>
      <c r="X1380" s="8">
        <v>1</v>
      </c>
      <c r="Y1380" s="8"/>
      <c r="Z1380" s="8">
        <v>2000</v>
      </c>
      <c r="AA1380" s="8">
        <v>8000</v>
      </c>
    </row>
    <row r="1381" spans="1:27" x14ac:dyDescent="0.25">
      <c r="A1381" s="8">
        <v>2488901</v>
      </c>
      <c r="B1381" s="8">
        <v>70</v>
      </c>
      <c r="C1381" s="8">
        <v>45</v>
      </c>
      <c r="D1381" s="8">
        <v>509.7</v>
      </c>
      <c r="E1381" s="8">
        <v>7</v>
      </c>
      <c r="F1381" s="8">
        <v>1</v>
      </c>
      <c r="G1381" s="8">
        <v>20</v>
      </c>
      <c r="H1381" s="8">
        <v>12</v>
      </c>
      <c r="I1381" s="8">
        <v>217200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431.2</v>
      </c>
      <c r="T1381" s="8">
        <v>0</v>
      </c>
      <c r="U1381" s="8">
        <v>0</v>
      </c>
      <c r="V1381" s="8">
        <v>3</v>
      </c>
      <c r="W1381" s="8">
        <v>0</v>
      </c>
      <c r="X1381" s="8">
        <v>1</v>
      </c>
      <c r="Y1381" s="8"/>
      <c r="Z1381" s="8">
        <v>3000</v>
      </c>
      <c r="AA1381" s="8">
        <v>8000</v>
      </c>
    </row>
    <row r="1382" spans="1:27" x14ac:dyDescent="0.25">
      <c r="A1382" s="8">
        <v>2488904</v>
      </c>
      <c r="B1382" s="8">
        <v>70</v>
      </c>
      <c r="C1382" s="8">
        <v>47</v>
      </c>
      <c r="D1382" s="8">
        <v>375.2</v>
      </c>
      <c r="E1382" s="8">
        <v>7</v>
      </c>
      <c r="F1382" s="8">
        <v>1</v>
      </c>
      <c r="G1382" s="8">
        <v>18</v>
      </c>
      <c r="H1382" s="8">
        <v>12</v>
      </c>
      <c r="I1382" s="8">
        <v>217200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296.7</v>
      </c>
      <c r="T1382" s="8">
        <v>0</v>
      </c>
      <c r="U1382" s="8">
        <v>0</v>
      </c>
      <c r="V1382" s="8">
        <v>3</v>
      </c>
      <c r="W1382" s="8">
        <v>1</v>
      </c>
      <c r="X1382" s="8">
        <v>1</v>
      </c>
      <c r="Y1382" s="8"/>
      <c r="Z1382" s="8">
        <v>3000</v>
      </c>
      <c r="AA1382" s="8">
        <v>8000</v>
      </c>
    </row>
    <row r="1383" spans="1:27" x14ac:dyDescent="0.25">
      <c r="A1383" s="8">
        <v>2488401</v>
      </c>
      <c r="B1383" s="8">
        <v>70</v>
      </c>
      <c r="C1383" s="8">
        <v>49</v>
      </c>
      <c r="D1383" s="8">
        <v>290</v>
      </c>
      <c r="E1383" s="8">
        <v>7</v>
      </c>
      <c r="F1383" s="8">
        <v>1</v>
      </c>
      <c r="G1383" s="8">
        <v>16</v>
      </c>
      <c r="H1383" s="8">
        <v>12</v>
      </c>
      <c r="I1383" s="8">
        <v>154800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211.5</v>
      </c>
      <c r="T1383" s="8">
        <v>0</v>
      </c>
      <c r="U1383" s="8">
        <v>0</v>
      </c>
      <c r="V1383" s="8">
        <v>3</v>
      </c>
      <c r="W1383" s="8">
        <v>1</v>
      </c>
      <c r="X1383" s="8">
        <v>1</v>
      </c>
      <c r="Y1383" s="8"/>
      <c r="Z1383" s="8">
        <v>2000</v>
      </c>
      <c r="AA1383" s="8">
        <v>8000</v>
      </c>
    </row>
    <row r="1384" spans="1:27" x14ac:dyDescent="0.25">
      <c r="A1384" s="8">
        <v>2489601</v>
      </c>
      <c r="B1384" s="8">
        <v>70</v>
      </c>
      <c r="C1384" s="8">
        <v>37</v>
      </c>
      <c r="D1384" s="8">
        <v>385.9</v>
      </c>
      <c r="E1384" s="8">
        <v>7</v>
      </c>
      <c r="F1384" s="8">
        <v>1</v>
      </c>
      <c r="G1384" s="8">
        <v>28</v>
      </c>
      <c r="H1384" s="8">
        <v>12</v>
      </c>
      <c r="I1384" s="8">
        <v>154800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307.39999999999998</v>
      </c>
      <c r="T1384" s="8">
        <v>0</v>
      </c>
      <c r="U1384" s="8">
        <v>0</v>
      </c>
      <c r="V1384" s="8">
        <v>3</v>
      </c>
      <c r="W1384" s="8">
        <v>0</v>
      </c>
      <c r="X1384" s="8">
        <v>1</v>
      </c>
      <c r="Y1384" s="8"/>
      <c r="Z1384" s="8">
        <v>2000</v>
      </c>
      <c r="AA1384" s="8">
        <v>8000</v>
      </c>
    </row>
    <row r="1385" spans="1:27" x14ac:dyDescent="0.25">
      <c r="A1385" s="8">
        <v>2489603</v>
      </c>
      <c r="B1385" s="8">
        <v>70</v>
      </c>
      <c r="C1385" s="8">
        <v>37</v>
      </c>
      <c r="D1385" s="8">
        <v>290</v>
      </c>
      <c r="E1385" s="8">
        <v>7</v>
      </c>
      <c r="F1385" s="8">
        <v>1</v>
      </c>
      <c r="G1385" s="8">
        <v>28</v>
      </c>
      <c r="H1385" s="8">
        <v>12</v>
      </c>
      <c r="I1385" s="8">
        <v>154800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211.5</v>
      </c>
      <c r="T1385" s="8">
        <v>0</v>
      </c>
      <c r="U1385" s="8">
        <v>0</v>
      </c>
      <c r="V1385" s="8">
        <v>3</v>
      </c>
      <c r="W1385" s="8">
        <v>1</v>
      </c>
      <c r="X1385" s="8">
        <v>1</v>
      </c>
      <c r="Y1385" s="8"/>
      <c r="Z1385" s="8">
        <v>2000</v>
      </c>
      <c r="AA1385" s="8">
        <v>8000</v>
      </c>
    </row>
    <row r="1386" spans="1:27" x14ac:dyDescent="0.25">
      <c r="A1386" s="8">
        <v>2489801</v>
      </c>
      <c r="B1386" s="8">
        <v>70</v>
      </c>
      <c r="C1386" s="8">
        <v>33</v>
      </c>
      <c r="D1386" s="8">
        <v>385.9</v>
      </c>
      <c r="E1386" s="8">
        <v>7</v>
      </c>
      <c r="F1386" s="8">
        <v>1</v>
      </c>
      <c r="G1386" s="8">
        <v>32</v>
      </c>
      <c r="H1386" s="8">
        <v>12</v>
      </c>
      <c r="I1386" s="8">
        <v>154800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307.39999999999998</v>
      </c>
      <c r="T1386" s="8">
        <v>0</v>
      </c>
      <c r="U1386" s="8">
        <v>0</v>
      </c>
      <c r="V1386" s="8">
        <v>3</v>
      </c>
      <c r="W1386" s="8">
        <v>0</v>
      </c>
      <c r="X1386" s="8">
        <v>1</v>
      </c>
      <c r="Y1386" s="8"/>
      <c r="Z1386" s="8">
        <v>2000</v>
      </c>
      <c r="AA1386" s="8">
        <v>8000</v>
      </c>
    </row>
    <row r="1387" spans="1:27" x14ac:dyDescent="0.25">
      <c r="A1387" s="8">
        <v>2489804</v>
      </c>
      <c r="B1387" s="8">
        <v>70</v>
      </c>
      <c r="C1387" s="8">
        <v>33</v>
      </c>
      <c r="D1387" s="8">
        <v>290</v>
      </c>
      <c r="E1387" s="8">
        <v>7</v>
      </c>
      <c r="F1387" s="8">
        <v>1</v>
      </c>
      <c r="G1387" s="8">
        <v>32</v>
      </c>
      <c r="H1387" s="8">
        <v>12</v>
      </c>
      <c r="I1387" s="8">
        <v>154800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211.5</v>
      </c>
      <c r="T1387" s="8">
        <v>0</v>
      </c>
      <c r="U1387" s="8">
        <v>0</v>
      </c>
      <c r="V1387" s="8">
        <v>3</v>
      </c>
      <c r="W1387" s="8">
        <v>1</v>
      </c>
      <c r="X1387" s="8">
        <v>1</v>
      </c>
      <c r="Y1387" s="8"/>
      <c r="Z1387" s="8">
        <v>2000</v>
      </c>
      <c r="AA1387" s="8">
        <v>8000</v>
      </c>
    </row>
    <row r="1388" spans="1:27" x14ac:dyDescent="0.25">
      <c r="A1388" s="8">
        <v>2490001</v>
      </c>
      <c r="B1388" s="8">
        <v>70</v>
      </c>
      <c r="C1388" s="8">
        <v>45</v>
      </c>
      <c r="D1388" s="8">
        <v>385.9</v>
      </c>
      <c r="E1388" s="8">
        <v>7</v>
      </c>
      <c r="F1388" s="8">
        <v>1</v>
      </c>
      <c r="G1388" s="8">
        <v>20</v>
      </c>
      <c r="H1388" s="8">
        <v>12</v>
      </c>
      <c r="I1388" s="8">
        <v>154800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307.39999999999998</v>
      </c>
      <c r="T1388" s="8">
        <v>0</v>
      </c>
      <c r="U1388" s="8">
        <v>0</v>
      </c>
      <c r="V1388" s="8">
        <v>3</v>
      </c>
      <c r="W1388" s="8">
        <v>0</v>
      </c>
      <c r="X1388" s="8">
        <v>1</v>
      </c>
      <c r="Y1388" s="8"/>
      <c r="Z1388" s="8">
        <v>2000</v>
      </c>
      <c r="AA1388" s="8">
        <v>8000</v>
      </c>
    </row>
    <row r="1389" spans="1:27" x14ac:dyDescent="0.25">
      <c r="A1389" s="8">
        <v>2490002</v>
      </c>
      <c r="B1389" s="8">
        <v>70</v>
      </c>
      <c r="C1389" s="8">
        <v>40</v>
      </c>
      <c r="D1389" s="8">
        <v>290</v>
      </c>
      <c r="E1389" s="8">
        <v>7</v>
      </c>
      <c r="F1389" s="8">
        <v>1</v>
      </c>
      <c r="G1389" s="8">
        <v>25</v>
      </c>
      <c r="H1389" s="8">
        <v>12</v>
      </c>
      <c r="I1389" s="8">
        <v>154800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211.5</v>
      </c>
      <c r="T1389" s="8">
        <v>0</v>
      </c>
      <c r="U1389" s="8">
        <v>0</v>
      </c>
      <c r="V1389" s="8">
        <v>3</v>
      </c>
      <c r="W1389" s="8">
        <v>1</v>
      </c>
      <c r="X1389" s="8">
        <v>1</v>
      </c>
      <c r="Y1389" s="8"/>
      <c r="Z1389" s="8">
        <v>2000</v>
      </c>
      <c r="AA1389" s="8">
        <v>8000</v>
      </c>
    </row>
    <row r="1390" spans="1:27" x14ac:dyDescent="0.25">
      <c r="A1390" s="8">
        <v>2490401</v>
      </c>
      <c r="B1390" s="8">
        <v>70</v>
      </c>
      <c r="C1390" s="8">
        <v>40</v>
      </c>
      <c r="D1390" s="8">
        <v>509.7</v>
      </c>
      <c r="E1390" s="8">
        <v>7</v>
      </c>
      <c r="F1390" s="8">
        <v>1</v>
      </c>
      <c r="G1390" s="8">
        <v>25</v>
      </c>
      <c r="H1390" s="8">
        <v>12</v>
      </c>
      <c r="I1390" s="8">
        <v>217200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431.2</v>
      </c>
      <c r="T1390" s="8">
        <v>0</v>
      </c>
      <c r="U1390" s="8">
        <v>0</v>
      </c>
      <c r="V1390" s="8">
        <v>3</v>
      </c>
      <c r="W1390" s="8">
        <v>0</v>
      </c>
      <c r="X1390" s="8">
        <v>1</v>
      </c>
      <c r="Y1390" s="8"/>
      <c r="Z1390" s="8">
        <v>3000</v>
      </c>
      <c r="AA1390" s="8">
        <v>8000</v>
      </c>
    </row>
    <row r="1391" spans="1:27" x14ac:dyDescent="0.25">
      <c r="A1391" s="8">
        <v>2490402</v>
      </c>
      <c r="B1391" s="8">
        <v>70</v>
      </c>
      <c r="C1391" s="8">
        <v>41</v>
      </c>
      <c r="D1391" s="8">
        <v>375.2</v>
      </c>
      <c r="E1391" s="8">
        <v>7</v>
      </c>
      <c r="F1391" s="8">
        <v>1</v>
      </c>
      <c r="G1391" s="8">
        <v>24</v>
      </c>
      <c r="H1391" s="8">
        <v>12</v>
      </c>
      <c r="I1391" s="8">
        <v>217200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296.7</v>
      </c>
      <c r="T1391" s="8">
        <v>0</v>
      </c>
      <c r="U1391" s="8">
        <v>0</v>
      </c>
      <c r="V1391" s="8">
        <v>3</v>
      </c>
      <c r="W1391" s="8">
        <v>1</v>
      </c>
      <c r="X1391" s="8">
        <v>1</v>
      </c>
      <c r="Y1391" s="8"/>
      <c r="Z1391" s="8">
        <v>3000</v>
      </c>
      <c r="AA1391" s="8">
        <v>8000</v>
      </c>
    </row>
    <row r="1392" spans="1:27" x14ac:dyDescent="0.25">
      <c r="A1392" s="8">
        <v>2490601</v>
      </c>
      <c r="B1392" s="8">
        <v>70</v>
      </c>
      <c r="C1392" s="8">
        <v>37</v>
      </c>
      <c r="D1392" s="8">
        <v>633.6</v>
      </c>
      <c r="E1392" s="8">
        <v>7</v>
      </c>
      <c r="F1392" s="8">
        <v>1</v>
      </c>
      <c r="G1392" s="8">
        <v>28</v>
      </c>
      <c r="H1392" s="8">
        <v>12</v>
      </c>
      <c r="I1392" s="8">
        <v>279600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555.1</v>
      </c>
      <c r="T1392" s="8">
        <v>0</v>
      </c>
      <c r="U1392" s="8">
        <v>0</v>
      </c>
      <c r="V1392" s="8">
        <v>3</v>
      </c>
      <c r="W1392" s="8">
        <v>0</v>
      </c>
      <c r="X1392" s="8">
        <v>1</v>
      </c>
      <c r="Y1392" s="8"/>
      <c r="Z1392" s="8">
        <v>4000</v>
      </c>
      <c r="AA1392" s="8">
        <v>8000</v>
      </c>
    </row>
    <row r="1393" spans="1:27" x14ac:dyDescent="0.25">
      <c r="A1393" s="8">
        <v>2490602</v>
      </c>
      <c r="B1393" s="8">
        <v>70</v>
      </c>
      <c r="C1393" s="8">
        <v>32</v>
      </c>
      <c r="D1393" s="8">
        <v>460.4</v>
      </c>
      <c r="E1393" s="8">
        <v>7</v>
      </c>
      <c r="F1393" s="8">
        <v>1</v>
      </c>
      <c r="G1393" s="8">
        <v>33</v>
      </c>
      <c r="H1393" s="8">
        <v>12</v>
      </c>
      <c r="I1393" s="8">
        <v>279600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381.9</v>
      </c>
      <c r="T1393" s="8">
        <v>0</v>
      </c>
      <c r="U1393" s="8">
        <v>0</v>
      </c>
      <c r="V1393" s="8">
        <v>3</v>
      </c>
      <c r="W1393" s="8">
        <v>1</v>
      </c>
      <c r="X1393" s="8">
        <v>1</v>
      </c>
      <c r="Y1393" s="8"/>
      <c r="Z1393" s="8">
        <v>4000</v>
      </c>
      <c r="AA1393" s="8">
        <v>8000</v>
      </c>
    </row>
    <row r="1394" spans="1:27" x14ac:dyDescent="0.25">
      <c r="A1394" s="8">
        <v>2490901</v>
      </c>
      <c r="B1394" s="8">
        <v>70</v>
      </c>
      <c r="C1394" s="8">
        <v>39</v>
      </c>
      <c r="D1394" s="8">
        <v>509.7</v>
      </c>
      <c r="E1394" s="8">
        <v>7</v>
      </c>
      <c r="F1394" s="8">
        <v>1</v>
      </c>
      <c r="G1394" s="8">
        <v>26</v>
      </c>
      <c r="H1394" s="8">
        <v>12</v>
      </c>
      <c r="I1394" s="8">
        <v>217200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431.2</v>
      </c>
      <c r="T1394" s="8">
        <v>0</v>
      </c>
      <c r="U1394" s="8">
        <v>0</v>
      </c>
      <c r="V1394" s="8">
        <v>3</v>
      </c>
      <c r="W1394" s="8">
        <v>0</v>
      </c>
      <c r="X1394" s="8">
        <v>1</v>
      </c>
      <c r="Y1394" s="8"/>
      <c r="Z1394" s="8">
        <v>3000</v>
      </c>
      <c r="AA1394" s="8">
        <v>8000</v>
      </c>
    </row>
    <row r="1395" spans="1:27" x14ac:dyDescent="0.25">
      <c r="A1395" s="8">
        <v>2490904</v>
      </c>
      <c r="B1395" s="8">
        <v>70</v>
      </c>
      <c r="C1395" s="8">
        <v>35</v>
      </c>
      <c r="D1395" s="8">
        <v>375.2</v>
      </c>
      <c r="E1395" s="8">
        <v>7</v>
      </c>
      <c r="F1395" s="8">
        <v>1</v>
      </c>
      <c r="G1395" s="8">
        <v>30</v>
      </c>
      <c r="H1395" s="8">
        <v>12</v>
      </c>
      <c r="I1395" s="8">
        <v>217200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296.7</v>
      </c>
      <c r="T1395" s="8">
        <v>0</v>
      </c>
      <c r="U1395" s="8">
        <v>0</v>
      </c>
      <c r="V1395" s="8">
        <v>3</v>
      </c>
      <c r="W1395" s="8">
        <v>1</v>
      </c>
      <c r="X1395" s="8">
        <v>1</v>
      </c>
      <c r="Y1395" s="8"/>
      <c r="Z1395" s="8">
        <v>3000</v>
      </c>
      <c r="AA1395" s="8">
        <v>8000</v>
      </c>
    </row>
    <row r="1396" spans="1:27" x14ac:dyDescent="0.25">
      <c r="A1396" s="8">
        <v>2491201</v>
      </c>
      <c r="B1396" s="8">
        <v>70</v>
      </c>
      <c r="C1396" s="8">
        <v>62</v>
      </c>
      <c r="D1396" s="8">
        <v>307.39999999999998</v>
      </c>
      <c r="E1396" s="8">
        <v>7</v>
      </c>
      <c r="F1396" s="8">
        <v>1</v>
      </c>
      <c r="G1396" s="8">
        <v>3</v>
      </c>
      <c r="H1396" s="8">
        <v>12</v>
      </c>
      <c r="I1396" s="8">
        <v>154800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307.39999999999998</v>
      </c>
      <c r="T1396" s="8">
        <v>0</v>
      </c>
      <c r="U1396" s="8">
        <v>0</v>
      </c>
      <c r="V1396" s="8">
        <v>3</v>
      </c>
      <c r="W1396" s="8">
        <v>0</v>
      </c>
      <c r="X1396" s="8">
        <v>1</v>
      </c>
      <c r="Y1396" s="8"/>
      <c r="Z1396" s="8">
        <v>2000</v>
      </c>
      <c r="AA1396" s="8">
        <v>0</v>
      </c>
    </row>
    <row r="1397" spans="1:27" x14ac:dyDescent="0.25">
      <c r="A1397" s="8">
        <v>2491202</v>
      </c>
      <c r="B1397" s="8">
        <v>70</v>
      </c>
      <c r="C1397" s="8">
        <v>62</v>
      </c>
      <c r="D1397" s="8">
        <v>211.5</v>
      </c>
      <c r="E1397" s="8">
        <v>7</v>
      </c>
      <c r="F1397" s="8">
        <v>1</v>
      </c>
      <c r="G1397" s="8">
        <v>3</v>
      </c>
      <c r="H1397" s="8">
        <v>12</v>
      </c>
      <c r="I1397" s="8">
        <v>154800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211.5</v>
      </c>
      <c r="T1397" s="8">
        <v>0</v>
      </c>
      <c r="U1397" s="8">
        <v>0</v>
      </c>
      <c r="V1397" s="8">
        <v>3</v>
      </c>
      <c r="W1397" s="8">
        <v>1</v>
      </c>
      <c r="X1397" s="8">
        <v>1</v>
      </c>
      <c r="Y1397" s="8"/>
      <c r="Z1397" s="8">
        <v>2000</v>
      </c>
      <c r="AA1397" s="8">
        <v>0</v>
      </c>
    </row>
    <row r="1398" spans="1:27" x14ac:dyDescent="0.25">
      <c r="A1398" s="8">
        <v>2491401</v>
      </c>
      <c r="B1398" s="8">
        <v>70</v>
      </c>
      <c r="C1398" s="8">
        <v>18</v>
      </c>
      <c r="D1398" s="8">
        <v>204.8</v>
      </c>
      <c r="E1398" s="8">
        <v>7</v>
      </c>
      <c r="F1398" s="8">
        <v>1</v>
      </c>
      <c r="G1398" s="8">
        <v>47</v>
      </c>
      <c r="H1398" s="8">
        <v>12</v>
      </c>
      <c r="I1398" s="8">
        <v>92400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126.3</v>
      </c>
      <c r="T1398" s="8">
        <v>0</v>
      </c>
      <c r="U1398" s="8">
        <v>0</v>
      </c>
      <c r="V1398" s="8">
        <v>3</v>
      </c>
      <c r="W1398" s="8">
        <v>1</v>
      </c>
      <c r="X1398" s="8">
        <v>1</v>
      </c>
      <c r="Y1398" s="8"/>
      <c r="Z1398" s="8">
        <v>1000</v>
      </c>
      <c r="AA1398" s="8">
        <v>8000</v>
      </c>
    </row>
    <row r="1399" spans="1:27" x14ac:dyDescent="0.25">
      <c r="A1399" s="8">
        <v>2491701</v>
      </c>
      <c r="B1399" s="8">
        <v>70</v>
      </c>
      <c r="C1399" s="8">
        <v>51</v>
      </c>
      <c r="D1399" s="8">
        <v>509.7</v>
      </c>
      <c r="E1399" s="8">
        <v>7</v>
      </c>
      <c r="F1399" s="8">
        <v>1</v>
      </c>
      <c r="G1399" s="8">
        <v>14</v>
      </c>
      <c r="H1399" s="8">
        <v>12</v>
      </c>
      <c r="I1399" s="8">
        <v>217200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431.2</v>
      </c>
      <c r="T1399" s="8">
        <v>0</v>
      </c>
      <c r="U1399" s="8">
        <v>0</v>
      </c>
      <c r="V1399" s="8">
        <v>3</v>
      </c>
      <c r="W1399" s="8">
        <v>0</v>
      </c>
      <c r="X1399" s="8">
        <v>1</v>
      </c>
      <c r="Y1399" s="8"/>
      <c r="Z1399" s="8">
        <v>3000</v>
      </c>
      <c r="AA1399" s="8">
        <v>8000</v>
      </c>
    </row>
    <row r="1400" spans="1:27" x14ac:dyDescent="0.25">
      <c r="A1400" s="8">
        <v>2491801</v>
      </c>
      <c r="B1400" s="8">
        <v>70</v>
      </c>
      <c r="C1400" s="8">
        <v>44</v>
      </c>
      <c r="D1400" s="8">
        <v>385.9</v>
      </c>
      <c r="E1400" s="8">
        <v>7</v>
      </c>
      <c r="F1400" s="8">
        <v>1</v>
      </c>
      <c r="G1400" s="8">
        <v>21</v>
      </c>
      <c r="H1400" s="8">
        <v>12</v>
      </c>
      <c r="I1400" s="8">
        <v>154800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307.39999999999998</v>
      </c>
      <c r="T1400" s="8">
        <v>0</v>
      </c>
      <c r="U1400" s="8">
        <v>0</v>
      </c>
      <c r="V1400" s="8">
        <v>3</v>
      </c>
      <c r="W1400" s="8">
        <v>0</v>
      </c>
      <c r="X1400" s="8">
        <v>1</v>
      </c>
      <c r="Y1400" s="8"/>
      <c r="Z1400" s="8">
        <v>2000</v>
      </c>
      <c r="AA1400" s="8">
        <v>8000</v>
      </c>
    </row>
    <row r="1401" spans="1:27" x14ac:dyDescent="0.25">
      <c r="A1401" s="8">
        <v>2491901</v>
      </c>
      <c r="B1401" s="8">
        <v>70</v>
      </c>
      <c r="C1401" s="8">
        <v>26</v>
      </c>
      <c r="D1401" s="8">
        <v>385.9</v>
      </c>
      <c r="E1401" s="8">
        <v>7</v>
      </c>
      <c r="F1401" s="8">
        <v>1</v>
      </c>
      <c r="G1401" s="8">
        <v>39</v>
      </c>
      <c r="H1401" s="8">
        <v>12</v>
      </c>
      <c r="I1401" s="8">
        <v>154800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307.39999999999998</v>
      </c>
      <c r="T1401" s="8">
        <v>0</v>
      </c>
      <c r="U1401" s="8">
        <v>0</v>
      </c>
      <c r="V1401" s="8">
        <v>3</v>
      </c>
      <c r="W1401" s="8">
        <v>0</v>
      </c>
      <c r="X1401" s="8">
        <v>1</v>
      </c>
      <c r="Y1401" s="8"/>
      <c r="Z1401" s="8">
        <v>2000</v>
      </c>
      <c r="AA1401" s="8">
        <v>8000</v>
      </c>
    </row>
    <row r="1402" spans="1:27" x14ac:dyDescent="0.25">
      <c r="A1402" s="8">
        <v>2491904</v>
      </c>
      <c r="B1402" s="8">
        <v>70</v>
      </c>
      <c r="C1402" s="8">
        <v>20</v>
      </c>
      <c r="D1402" s="8">
        <v>290</v>
      </c>
      <c r="E1402" s="8">
        <v>7</v>
      </c>
      <c r="F1402" s="8">
        <v>1</v>
      </c>
      <c r="G1402" s="8">
        <v>45</v>
      </c>
      <c r="H1402" s="8">
        <v>12</v>
      </c>
      <c r="I1402" s="8">
        <v>154800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211.5</v>
      </c>
      <c r="T1402" s="8">
        <v>0</v>
      </c>
      <c r="U1402" s="8">
        <v>0</v>
      </c>
      <c r="V1402" s="8">
        <v>3</v>
      </c>
      <c r="W1402" s="8">
        <v>1</v>
      </c>
      <c r="X1402" s="8">
        <v>1</v>
      </c>
      <c r="Y1402" s="8"/>
      <c r="Z1402" s="8">
        <v>2000</v>
      </c>
      <c r="AA1402" s="8">
        <v>8000</v>
      </c>
    </row>
    <row r="1403" spans="1:27" x14ac:dyDescent="0.25">
      <c r="A1403" s="8">
        <v>2492101</v>
      </c>
      <c r="B1403" s="8">
        <v>70</v>
      </c>
      <c r="C1403" s="8">
        <v>53</v>
      </c>
      <c r="D1403" s="8">
        <v>290</v>
      </c>
      <c r="E1403" s="8">
        <v>7</v>
      </c>
      <c r="F1403" s="8">
        <v>1</v>
      </c>
      <c r="G1403" s="8">
        <v>12</v>
      </c>
      <c r="H1403" s="8">
        <v>12</v>
      </c>
      <c r="I1403" s="8">
        <v>154800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211.5</v>
      </c>
      <c r="T1403" s="8">
        <v>0</v>
      </c>
      <c r="U1403" s="8">
        <v>0</v>
      </c>
      <c r="V1403" s="8">
        <v>3</v>
      </c>
      <c r="W1403" s="8">
        <v>1</v>
      </c>
      <c r="X1403" s="8">
        <v>1</v>
      </c>
      <c r="Y1403" s="8"/>
      <c r="Z1403" s="8">
        <v>2000</v>
      </c>
      <c r="AA1403" s="8">
        <v>8000</v>
      </c>
    </row>
    <row r="1404" spans="1:27" x14ac:dyDescent="0.25">
      <c r="A1404" s="8">
        <v>2492102</v>
      </c>
      <c r="B1404" s="8">
        <v>70</v>
      </c>
      <c r="C1404" s="8">
        <v>56</v>
      </c>
      <c r="D1404" s="8">
        <v>385.9</v>
      </c>
      <c r="E1404" s="8">
        <v>7</v>
      </c>
      <c r="F1404" s="8">
        <v>1</v>
      </c>
      <c r="G1404" s="8">
        <v>9</v>
      </c>
      <c r="H1404" s="8">
        <v>12</v>
      </c>
      <c r="I1404" s="8">
        <v>154800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307.39999999999998</v>
      </c>
      <c r="T1404" s="8">
        <v>0</v>
      </c>
      <c r="U1404" s="8">
        <v>0</v>
      </c>
      <c r="V1404" s="8">
        <v>3</v>
      </c>
      <c r="W1404" s="8">
        <v>0</v>
      </c>
      <c r="X1404" s="8">
        <v>1</v>
      </c>
      <c r="Y1404" s="8"/>
      <c r="Z1404" s="8">
        <v>2000</v>
      </c>
      <c r="AA1404" s="8">
        <v>8000</v>
      </c>
    </row>
    <row r="1405" spans="1:27" x14ac:dyDescent="0.25">
      <c r="A1405" s="8">
        <v>2492103</v>
      </c>
      <c r="B1405" s="8">
        <v>70</v>
      </c>
      <c r="C1405" s="8">
        <v>26</v>
      </c>
      <c r="D1405" s="8">
        <v>204.8</v>
      </c>
      <c r="E1405" s="8">
        <v>7</v>
      </c>
      <c r="F1405" s="8">
        <v>1</v>
      </c>
      <c r="G1405" s="8">
        <v>39</v>
      </c>
      <c r="H1405" s="8">
        <v>12</v>
      </c>
      <c r="I1405" s="8">
        <v>92400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126.3</v>
      </c>
      <c r="T1405" s="8">
        <v>0</v>
      </c>
      <c r="U1405" s="8">
        <v>0</v>
      </c>
      <c r="V1405" s="8">
        <v>3</v>
      </c>
      <c r="W1405" s="8">
        <v>1</v>
      </c>
      <c r="X1405" s="8">
        <v>1</v>
      </c>
      <c r="Y1405" s="8"/>
      <c r="Z1405" s="8">
        <v>1000</v>
      </c>
      <c r="AA1405" s="8">
        <v>8000</v>
      </c>
    </row>
    <row r="1406" spans="1:27" x14ac:dyDescent="0.25">
      <c r="A1406" s="8">
        <v>2492104</v>
      </c>
      <c r="B1406" s="8">
        <v>70</v>
      </c>
      <c r="C1406" s="8">
        <v>19</v>
      </c>
      <c r="D1406" s="8">
        <v>262</v>
      </c>
      <c r="E1406" s="8">
        <v>7</v>
      </c>
      <c r="F1406" s="8">
        <v>1</v>
      </c>
      <c r="G1406" s="8">
        <v>46</v>
      </c>
      <c r="H1406" s="8">
        <v>12</v>
      </c>
      <c r="I1406" s="8">
        <v>92400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183.5</v>
      </c>
      <c r="T1406" s="8">
        <v>0</v>
      </c>
      <c r="U1406" s="8">
        <v>0</v>
      </c>
      <c r="V1406" s="8">
        <v>3</v>
      </c>
      <c r="W1406" s="8">
        <v>0</v>
      </c>
      <c r="X1406" s="8">
        <v>1</v>
      </c>
      <c r="Y1406" s="8"/>
      <c r="Z1406" s="8">
        <v>1000</v>
      </c>
      <c r="AA1406" s="8">
        <v>8000</v>
      </c>
    </row>
    <row r="1407" spans="1:27" x14ac:dyDescent="0.25">
      <c r="A1407" s="8">
        <v>93302</v>
      </c>
      <c r="B1407" s="8">
        <v>70</v>
      </c>
      <c r="C1407" s="8">
        <v>50</v>
      </c>
      <c r="D1407" s="8">
        <v>509.7</v>
      </c>
      <c r="E1407" s="8">
        <v>7</v>
      </c>
      <c r="F1407" s="8">
        <v>1</v>
      </c>
      <c r="G1407" s="8">
        <v>15</v>
      </c>
      <c r="H1407" s="8">
        <v>12</v>
      </c>
      <c r="I1407" s="8">
        <v>217200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431.2</v>
      </c>
      <c r="T1407" s="8">
        <v>0</v>
      </c>
      <c r="U1407" s="8">
        <v>0</v>
      </c>
      <c r="V1407" s="8">
        <v>3</v>
      </c>
      <c r="W1407" s="8">
        <v>0</v>
      </c>
      <c r="X1407" s="8">
        <v>1</v>
      </c>
      <c r="Y1407" s="8"/>
      <c r="Z1407" s="8">
        <v>3000</v>
      </c>
      <c r="AA1407" s="8">
        <v>8000</v>
      </c>
    </row>
    <row r="1408" spans="1:27" x14ac:dyDescent="0.25">
      <c r="A1408" s="8">
        <v>2492501</v>
      </c>
      <c r="B1408" s="8">
        <v>70</v>
      </c>
      <c r="C1408" s="8">
        <v>50</v>
      </c>
      <c r="D1408" s="8">
        <v>375.2</v>
      </c>
      <c r="E1408" s="8">
        <v>7</v>
      </c>
      <c r="F1408" s="8">
        <v>1</v>
      </c>
      <c r="G1408" s="8">
        <v>15</v>
      </c>
      <c r="H1408" s="8">
        <v>12</v>
      </c>
      <c r="I1408" s="8">
        <v>217200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296.7</v>
      </c>
      <c r="T1408" s="8">
        <v>0</v>
      </c>
      <c r="U1408" s="8">
        <v>0</v>
      </c>
      <c r="V1408" s="8">
        <v>3</v>
      </c>
      <c r="W1408" s="8">
        <v>1</v>
      </c>
      <c r="X1408" s="8">
        <v>1</v>
      </c>
      <c r="Y1408" s="8"/>
      <c r="Z1408" s="8">
        <v>3000</v>
      </c>
      <c r="AA1408" s="8">
        <v>8000</v>
      </c>
    </row>
    <row r="1409" spans="1:27" x14ac:dyDescent="0.25">
      <c r="A1409" s="8">
        <v>2492701</v>
      </c>
      <c r="B1409" s="8">
        <v>70</v>
      </c>
      <c r="C1409" s="8">
        <v>47</v>
      </c>
      <c r="D1409" s="8">
        <v>509.7</v>
      </c>
      <c r="E1409" s="8">
        <v>7</v>
      </c>
      <c r="F1409" s="8">
        <v>1</v>
      </c>
      <c r="G1409" s="8">
        <v>18</v>
      </c>
      <c r="H1409" s="8">
        <v>12</v>
      </c>
      <c r="I1409" s="8">
        <v>217200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431.2</v>
      </c>
      <c r="T1409" s="8">
        <v>0</v>
      </c>
      <c r="U1409" s="8">
        <v>0</v>
      </c>
      <c r="V1409" s="8">
        <v>3</v>
      </c>
      <c r="W1409" s="8">
        <v>0</v>
      </c>
      <c r="X1409" s="8">
        <v>1</v>
      </c>
      <c r="Y1409" s="8"/>
      <c r="Z1409" s="8">
        <v>3000</v>
      </c>
      <c r="AA1409" s="8">
        <v>8000</v>
      </c>
    </row>
    <row r="1410" spans="1:27" x14ac:dyDescent="0.25">
      <c r="A1410" s="8">
        <v>2492801</v>
      </c>
      <c r="B1410" s="8">
        <v>70</v>
      </c>
      <c r="C1410" s="8">
        <v>54</v>
      </c>
      <c r="D1410" s="8">
        <v>460.4</v>
      </c>
      <c r="E1410" s="8">
        <v>7</v>
      </c>
      <c r="F1410" s="8">
        <v>1</v>
      </c>
      <c r="G1410" s="8">
        <v>11</v>
      </c>
      <c r="H1410" s="8">
        <v>12</v>
      </c>
      <c r="I1410" s="8">
        <v>279600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381.9</v>
      </c>
      <c r="T1410" s="8">
        <v>0</v>
      </c>
      <c r="U1410" s="8">
        <v>0</v>
      </c>
      <c r="V1410" s="8">
        <v>3</v>
      </c>
      <c r="W1410" s="8">
        <v>1</v>
      </c>
      <c r="X1410" s="8">
        <v>1</v>
      </c>
      <c r="Y1410" s="8"/>
      <c r="Z1410" s="8">
        <v>4000</v>
      </c>
      <c r="AA1410" s="8">
        <v>8000</v>
      </c>
    </row>
    <row r="1411" spans="1:27" x14ac:dyDescent="0.25">
      <c r="A1411" s="8">
        <v>2492901</v>
      </c>
      <c r="B1411" s="8">
        <v>70</v>
      </c>
      <c r="C1411" s="8">
        <v>37</v>
      </c>
      <c r="D1411" s="8">
        <v>204.8</v>
      </c>
      <c r="E1411" s="8">
        <v>7</v>
      </c>
      <c r="F1411" s="8">
        <v>1</v>
      </c>
      <c r="G1411" s="8">
        <v>28</v>
      </c>
      <c r="H1411" s="8">
        <v>12</v>
      </c>
      <c r="I1411" s="8">
        <v>92400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126.3</v>
      </c>
      <c r="T1411" s="8">
        <v>0</v>
      </c>
      <c r="U1411" s="8">
        <v>0</v>
      </c>
      <c r="V1411" s="8">
        <v>3</v>
      </c>
      <c r="W1411" s="8">
        <v>1</v>
      </c>
      <c r="X1411" s="8">
        <v>1</v>
      </c>
      <c r="Y1411" s="8"/>
      <c r="Z1411" s="8">
        <v>1000</v>
      </c>
      <c r="AA1411" s="8">
        <v>8000</v>
      </c>
    </row>
    <row r="1412" spans="1:27" x14ac:dyDescent="0.25">
      <c r="A1412" s="8">
        <v>2493001</v>
      </c>
      <c r="B1412" s="8">
        <v>70</v>
      </c>
      <c r="C1412" s="8">
        <v>42</v>
      </c>
      <c r="D1412" s="8">
        <v>262</v>
      </c>
      <c r="E1412" s="8">
        <v>7</v>
      </c>
      <c r="F1412" s="8">
        <v>1</v>
      </c>
      <c r="G1412" s="8">
        <v>23</v>
      </c>
      <c r="H1412" s="8">
        <v>12</v>
      </c>
      <c r="I1412" s="8">
        <v>92400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183.5</v>
      </c>
      <c r="T1412" s="8">
        <v>0</v>
      </c>
      <c r="U1412" s="8">
        <v>0</v>
      </c>
      <c r="V1412" s="8">
        <v>3</v>
      </c>
      <c r="W1412" s="8">
        <v>0</v>
      </c>
      <c r="X1412" s="8">
        <v>1</v>
      </c>
      <c r="Y1412" s="8"/>
      <c r="Z1412" s="8">
        <v>1000</v>
      </c>
      <c r="AA1412" s="8">
        <v>8000</v>
      </c>
    </row>
    <row r="1413" spans="1:27" x14ac:dyDescent="0.25">
      <c r="A1413" s="8">
        <v>2493003</v>
      </c>
      <c r="B1413" s="8">
        <v>70</v>
      </c>
      <c r="C1413" s="8">
        <v>41</v>
      </c>
      <c r="D1413" s="8">
        <v>204.8</v>
      </c>
      <c r="E1413" s="8">
        <v>7</v>
      </c>
      <c r="F1413" s="8">
        <v>1</v>
      </c>
      <c r="G1413" s="8">
        <v>24</v>
      </c>
      <c r="H1413" s="8">
        <v>12</v>
      </c>
      <c r="I1413" s="8">
        <v>92400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126.3</v>
      </c>
      <c r="T1413" s="8">
        <v>0</v>
      </c>
      <c r="U1413" s="8">
        <v>0</v>
      </c>
      <c r="V1413" s="8">
        <v>3</v>
      </c>
      <c r="W1413" s="8">
        <v>1</v>
      </c>
      <c r="X1413" s="8">
        <v>1</v>
      </c>
      <c r="Y1413" s="8"/>
      <c r="Z1413" s="8">
        <v>1000</v>
      </c>
      <c r="AA1413" s="8">
        <v>8000</v>
      </c>
    </row>
    <row r="1414" spans="1:27" x14ac:dyDescent="0.25">
      <c r="A1414" s="8">
        <v>2493201</v>
      </c>
      <c r="B1414" s="8">
        <v>70</v>
      </c>
      <c r="C1414" s="8">
        <v>28</v>
      </c>
      <c r="D1414" s="8">
        <v>262</v>
      </c>
      <c r="E1414" s="8">
        <v>7</v>
      </c>
      <c r="F1414" s="8">
        <v>1</v>
      </c>
      <c r="G1414" s="8">
        <v>37</v>
      </c>
      <c r="H1414" s="8">
        <v>12</v>
      </c>
      <c r="I1414" s="8">
        <v>92400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183.5</v>
      </c>
      <c r="T1414" s="8">
        <v>0</v>
      </c>
      <c r="U1414" s="8">
        <v>0</v>
      </c>
      <c r="V1414" s="8">
        <v>3</v>
      </c>
      <c r="W1414" s="8">
        <v>0</v>
      </c>
      <c r="X1414" s="8">
        <v>1</v>
      </c>
      <c r="Y1414" s="8"/>
      <c r="Z1414" s="8">
        <v>1000</v>
      </c>
      <c r="AA1414" s="8">
        <v>8000</v>
      </c>
    </row>
    <row r="1415" spans="1:27" x14ac:dyDescent="0.25">
      <c r="A1415" s="8">
        <v>2493401</v>
      </c>
      <c r="B1415" s="8">
        <v>70</v>
      </c>
      <c r="C1415" s="8">
        <v>52</v>
      </c>
      <c r="D1415" s="8">
        <v>509.7</v>
      </c>
      <c r="E1415" s="8">
        <v>7</v>
      </c>
      <c r="F1415" s="8">
        <v>1</v>
      </c>
      <c r="G1415" s="8">
        <v>13</v>
      </c>
      <c r="H1415" s="8">
        <v>12</v>
      </c>
      <c r="I1415" s="8">
        <v>217200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431.2</v>
      </c>
      <c r="T1415" s="8">
        <v>0</v>
      </c>
      <c r="U1415" s="8">
        <v>0</v>
      </c>
      <c r="V1415" s="8">
        <v>3</v>
      </c>
      <c r="W1415" s="8">
        <v>0</v>
      </c>
      <c r="X1415" s="8">
        <v>1</v>
      </c>
      <c r="Y1415" s="8"/>
      <c r="Z1415" s="8">
        <v>3000</v>
      </c>
      <c r="AA1415" s="8">
        <v>8000</v>
      </c>
    </row>
    <row r="1416" spans="1:27" x14ac:dyDescent="0.25">
      <c r="A1416" s="8">
        <v>2493203</v>
      </c>
      <c r="B1416" s="8">
        <v>70</v>
      </c>
      <c r="C1416" s="8">
        <v>29</v>
      </c>
      <c r="D1416" s="8">
        <v>204.8</v>
      </c>
      <c r="E1416" s="8">
        <v>7</v>
      </c>
      <c r="F1416" s="8">
        <v>1</v>
      </c>
      <c r="G1416" s="8">
        <v>36</v>
      </c>
      <c r="H1416" s="8">
        <v>12</v>
      </c>
      <c r="I1416" s="8">
        <v>92400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126.3</v>
      </c>
      <c r="T1416" s="8">
        <v>0</v>
      </c>
      <c r="U1416" s="8">
        <v>0</v>
      </c>
      <c r="V1416" s="8">
        <v>3</v>
      </c>
      <c r="W1416" s="8">
        <v>1</v>
      </c>
      <c r="X1416" s="8">
        <v>1</v>
      </c>
      <c r="Y1416" s="8"/>
      <c r="Z1416" s="8">
        <v>1000</v>
      </c>
      <c r="AA1416" s="8">
        <v>8000</v>
      </c>
    </row>
    <row r="1417" spans="1:27" x14ac:dyDescent="0.25">
      <c r="A1417" s="8">
        <v>2493501</v>
      </c>
      <c r="B1417" s="8">
        <v>70</v>
      </c>
      <c r="C1417" s="8">
        <v>33</v>
      </c>
      <c r="D1417" s="8">
        <v>262</v>
      </c>
      <c r="E1417" s="8">
        <v>6</v>
      </c>
      <c r="F1417" s="8">
        <v>1</v>
      </c>
      <c r="G1417" s="8">
        <v>32</v>
      </c>
      <c r="H1417" s="8">
        <v>12</v>
      </c>
      <c r="I1417" s="8">
        <v>92400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183.5</v>
      </c>
      <c r="T1417" s="8">
        <v>0</v>
      </c>
      <c r="U1417" s="8">
        <v>0</v>
      </c>
      <c r="V1417" s="8">
        <v>3</v>
      </c>
      <c r="W1417" s="8">
        <v>0</v>
      </c>
      <c r="X1417" s="8">
        <v>1</v>
      </c>
      <c r="Y1417" s="8"/>
      <c r="Z1417" s="8">
        <v>1000</v>
      </c>
      <c r="AA1417" s="8">
        <v>8000</v>
      </c>
    </row>
    <row r="1418" spans="1:27" x14ac:dyDescent="0.25">
      <c r="A1418" s="8">
        <v>2493601</v>
      </c>
      <c r="B1418" s="8">
        <v>70</v>
      </c>
      <c r="C1418" s="8">
        <v>44</v>
      </c>
      <c r="D1418" s="8">
        <v>385.9</v>
      </c>
      <c r="E1418" s="8">
        <v>7</v>
      </c>
      <c r="F1418" s="8">
        <v>1</v>
      </c>
      <c r="G1418" s="8">
        <v>21</v>
      </c>
      <c r="H1418" s="8">
        <v>12</v>
      </c>
      <c r="I1418" s="8">
        <v>154800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307.39999999999998</v>
      </c>
      <c r="T1418" s="8">
        <v>0</v>
      </c>
      <c r="U1418" s="8">
        <v>0</v>
      </c>
      <c r="V1418" s="8">
        <v>3</v>
      </c>
      <c r="W1418" s="8">
        <v>0</v>
      </c>
      <c r="X1418" s="8">
        <v>1</v>
      </c>
      <c r="Y1418" s="8"/>
      <c r="Z1418" s="8">
        <v>2000</v>
      </c>
      <c r="AA1418" s="8">
        <v>8000</v>
      </c>
    </row>
    <row r="1419" spans="1:27" x14ac:dyDescent="0.25">
      <c r="A1419" s="8">
        <v>2493604</v>
      </c>
      <c r="B1419" s="8">
        <v>70</v>
      </c>
      <c r="C1419" s="8">
        <v>41</v>
      </c>
      <c r="D1419" s="8">
        <v>290</v>
      </c>
      <c r="E1419" s="8">
        <v>7</v>
      </c>
      <c r="F1419" s="8">
        <v>1</v>
      </c>
      <c r="G1419" s="8">
        <v>24</v>
      </c>
      <c r="H1419" s="8">
        <v>12</v>
      </c>
      <c r="I1419" s="8">
        <v>154800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211.5</v>
      </c>
      <c r="T1419" s="8">
        <v>0</v>
      </c>
      <c r="U1419" s="8">
        <v>0</v>
      </c>
      <c r="V1419" s="8">
        <v>3</v>
      </c>
      <c r="W1419" s="8">
        <v>1</v>
      </c>
      <c r="X1419" s="8">
        <v>1</v>
      </c>
      <c r="Y1419" s="8"/>
      <c r="Z1419" s="8">
        <v>2000</v>
      </c>
      <c r="AA1419" s="8">
        <v>8000</v>
      </c>
    </row>
    <row r="1420" spans="1:27" x14ac:dyDescent="0.25">
      <c r="A1420" s="8">
        <v>2493801</v>
      </c>
      <c r="B1420" s="8">
        <v>70</v>
      </c>
      <c r="C1420" s="8">
        <v>40</v>
      </c>
      <c r="D1420" s="8">
        <v>204.8</v>
      </c>
      <c r="E1420" s="8">
        <v>7</v>
      </c>
      <c r="F1420" s="8">
        <v>1</v>
      </c>
      <c r="G1420" s="8">
        <v>25</v>
      </c>
      <c r="H1420" s="8">
        <v>12</v>
      </c>
      <c r="I1420" s="8">
        <v>92400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126.3</v>
      </c>
      <c r="T1420" s="8">
        <v>0</v>
      </c>
      <c r="U1420" s="8">
        <v>0</v>
      </c>
      <c r="V1420" s="8">
        <v>3</v>
      </c>
      <c r="W1420" s="8">
        <v>1</v>
      </c>
      <c r="X1420" s="8">
        <v>1</v>
      </c>
      <c r="Y1420" s="8"/>
      <c r="Z1420" s="8">
        <v>1000</v>
      </c>
      <c r="AA1420" s="8">
        <v>8000</v>
      </c>
    </row>
    <row r="1421" spans="1:27" x14ac:dyDescent="0.25">
      <c r="A1421" s="8">
        <v>2482602</v>
      </c>
      <c r="B1421" s="8">
        <v>70</v>
      </c>
      <c r="C1421" s="8">
        <v>51</v>
      </c>
      <c r="D1421" s="8">
        <v>633.6</v>
      </c>
      <c r="E1421" s="8">
        <v>7</v>
      </c>
      <c r="F1421" s="8">
        <v>1</v>
      </c>
      <c r="G1421" s="8">
        <v>14</v>
      </c>
      <c r="H1421" s="8">
        <v>12</v>
      </c>
      <c r="I1421" s="8">
        <v>279600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555.1</v>
      </c>
      <c r="T1421" s="8">
        <v>0</v>
      </c>
      <c r="U1421" s="8">
        <v>0</v>
      </c>
      <c r="V1421" s="8">
        <v>3</v>
      </c>
      <c r="W1421" s="8">
        <v>0</v>
      </c>
      <c r="X1421" s="8">
        <v>1</v>
      </c>
      <c r="Y1421" s="8"/>
      <c r="Z1421" s="8">
        <v>4000</v>
      </c>
      <c r="AA1421" s="8">
        <v>8000</v>
      </c>
    </row>
    <row r="1422" spans="1:27" x14ac:dyDescent="0.25">
      <c r="A1422" s="8">
        <v>2482603</v>
      </c>
      <c r="B1422" s="8">
        <v>70</v>
      </c>
      <c r="C1422" s="8">
        <v>49</v>
      </c>
      <c r="D1422" s="8">
        <v>460.4</v>
      </c>
      <c r="E1422" s="8">
        <v>7</v>
      </c>
      <c r="F1422" s="8">
        <v>1</v>
      </c>
      <c r="G1422" s="8">
        <v>16</v>
      </c>
      <c r="H1422" s="8">
        <v>12</v>
      </c>
      <c r="I1422" s="8">
        <v>279600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381.9</v>
      </c>
      <c r="T1422" s="8">
        <v>0</v>
      </c>
      <c r="U1422" s="8">
        <v>0</v>
      </c>
      <c r="V1422" s="8">
        <v>3</v>
      </c>
      <c r="W1422" s="8">
        <v>1</v>
      </c>
      <c r="X1422" s="8">
        <v>1</v>
      </c>
      <c r="Y1422" s="8"/>
      <c r="Z1422" s="8">
        <v>4000</v>
      </c>
      <c r="AA1422" s="8">
        <v>8000</v>
      </c>
    </row>
    <row r="1423" spans="1:27" x14ac:dyDescent="0.25">
      <c r="A1423" s="8">
        <v>2493804</v>
      </c>
      <c r="B1423" s="8">
        <v>70</v>
      </c>
      <c r="C1423" s="8">
        <v>39</v>
      </c>
      <c r="D1423" s="8">
        <v>262</v>
      </c>
      <c r="E1423" s="8">
        <v>7</v>
      </c>
      <c r="F1423" s="8">
        <v>1</v>
      </c>
      <c r="G1423" s="8">
        <v>26</v>
      </c>
      <c r="H1423" s="8">
        <v>12</v>
      </c>
      <c r="I1423" s="8">
        <v>92400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183.5</v>
      </c>
      <c r="T1423" s="8">
        <v>0</v>
      </c>
      <c r="U1423" s="8">
        <v>0</v>
      </c>
      <c r="V1423" s="8">
        <v>3</v>
      </c>
      <c r="W1423" s="8">
        <v>0</v>
      </c>
      <c r="X1423" s="8">
        <v>1</v>
      </c>
      <c r="Y1423" s="8"/>
      <c r="Z1423" s="8">
        <v>1000</v>
      </c>
      <c r="AA1423" s="8">
        <v>8000</v>
      </c>
    </row>
    <row r="1424" spans="1:27" x14ac:dyDescent="0.25">
      <c r="A1424" s="8">
        <v>2495101</v>
      </c>
      <c r="B1424" s="8">
        <v>70</v>
      </c>
      <c r="C1424" s="8">
        <v>45</v>
      </c>
      <c r="D1424" s="8">
        <v>385.9</v>
      </c>
      <c r="E1424" s="8">
        <v>7</v>
      </c>
      <c r="F1424" s="8">
        <v>1</v>
      </c>
      <c r="G1424" s="8">
        <v>20</v>
      </c>
      <c r="H1424" s="8">
        <v>12</v>
      </c>
      <c r="I1424" s="8">
        <v>154800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307.39999999999998</v>
      </c>
      <c r="T1424" s="8">
        <v>0</v>
      </c>
      <c r="U1424" s="8">
        <v>0</v>
      </c>
      <c r="V1424" s="8">
        <v>3</v>
      </c>
      <c r="W1424" s="8">
        <v>0</v>
      </c>
      <c r="X1424" s="8">
        <v>1</v>
      </c>
      <c r="Y1424" s="8"/>
      <c r="Z1424" s="8">
        <v>2000</v>
      </c>
      <c r="AA1424" s="8">
        <v>8000</v>
      </c>
    </row>
    <row r="1425" spans="1:27" x14ac:dyDescent="0.25">
      <c r="A1425" s="8">
        <v>2495104</v>
      </c>
      <c r="B1425" s="8">
        <v>70</v>
      </c>
      <c r="C1425" s="8">
        <v>42</v>
      </c>
      <c r="D1425" s="8">
        <v>290</v>
      </c>
      <c r="E1425" s="8">
        <v>7</v>
      </c>
      <c r="F1425" s="8">
        <v>1</v>
      </c>
      <c r="G1425" s="8">
        <v>23</v>
      </c>
      <c r="H1425" s="8">
        <v>12</v>
      </c>
      <c r="I1425" s="8">
        <v>154800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211.5</v>
      </c>
      <c r="T1425" s="8">
        <v>0</v>
      </c>
      <c r="U1425" s="8">
        <v>0</v>
      </c>
      <c r="V1425" s="8">
        <v>3</v>
      </c>
      <c r="W1425" s="8">
        <v>1</v>
      </c>
      <c r="X1425" s="8">
        <v>1</v>
      </c>
      <c r="Y1425" s="8"/>
      <c r="Z1425" s="8">
        <v>2000</v>
      </c>
      <c r="AA1425" s="8">
        <v>8000</v>
      </c>
    </row>
    <row r="1426" spans="1:27" x14ac:dyDescent="0.25">
      <c r="A1426" s="8">
        <v>2495601</v>
      </c>
      <c r="B1426" s="8">
        <v>70</v>
      </c>
      <c r="C1426" s="8">
        <v>41</v>
      </c>
      <c r="D1426" s="8">
        <v>290</v>
      </c>
      <c r="E1426" s="8">
        <v>7</v>
      </c>
      <c r="F1426" s="8">
        <v>1</v>
      </c>
      <c r="G1426" s="8">
        <v>24</v>
      </c>
      <c r="H1426" s="8">
        <v>12</v>
      </c>
      <c r="I1426" s="8">
        <v>154800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211.5</v>
      </c>
      <c r="T1426" s="8">
        <v>0</v>
      </c>
      <c r="U1426" s="8">
        <v>0</v>
      </c>
      <c r="V1426" s="8">
        <v>3</v>
      </c>
      <c r="W1426" s="8">
        <v>1</v>
      </c>
      <c r="X1426" s="8">
        <v>1</v>
      </c>
      <c r="Y1426" s="8"/>
      <c r="Z1426" s="8">
        <v>2000</v>
      </c>
      <c r="AA1426" s="8">
        <v>8000</v>
      </c>
    </row>
    <row r="1427" spans="1:27" x14ac:dyDescent="0.25">
      <c r="A1427" s="8">
        <v>2495604</v>
      </c>
      <c r="B1427" s="8">
        <v>70</v>
      </c>
      <c r="C1427" s="8">
        <v>42</v>
      </c>
      <c r="D1427" s="8">
        <v>385.9</v>
      </c>
      <c r="E1427" s="8">
        <v>7</v>
      </c>
      <c r="F1427" s="8">
        <v>1</v>
      </c>
      <c r="G1427" s="8">
        <v>23</v>
      </c>
      <c r="H1427" s="8">
        <v>12</v>
      </c>
      <c r="I1427" s="8">
        <v>154800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307.39999999999998</v>
      </c>
      <c r="T1427" s="8">
        <v>0</v>
      </c>
      <c r="U1427" s="8">
        <v>0</v>
      </c>
      <c r="V1427" s="8">
        <v>3</v>
      </c>
      <c r="W1427" s="8">
        <v>0</v>
      </c>
      <c r="X1427" s="8">
        <v>1</v>
      </c>
      <c r="Y1427" s="8"/>
      <c r="Z1427" s="8">
        <v>2000</v>
      </c>
      <c r="AA1427" s="8">
        <v>8000</v>
      </c>
    </row>
    <row r="1428" spans="1:27" x14ac:dyDescent="0.25">
      <c r="A1428" s="8">
        <v>2495801</v>
      </c>
      <c r="B1428" s="8">
        <v>70</v>
      </c>
      <c r="C1428" s="8">
        <v>39</v>
      </c>
      <c r="D1428" s="8">
        <v>441.4</v>
      </c>
      <c r="E1428" s="8">
        <v>7</v>
      </c>
      <c r="F1428" s="8">
        <v>1</v>
      </c>
      <c r="G1428" s="8">
        <v>29</v>
      </c>
      <c r="H1428" s="8">
        <v>12</v>
      </c>
      <c r="I1428" s="8">
        <v>92400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284.39999999999998</v>
      </c>
      <c r="T1428" s="8">
        <v>0</v>
      </c>
      <c r="U1428" s="8">
        <v>0</v>
      </c>
      <c r="V1428" s="8">
        <v>3</v>
      </c>
      <c r="W1428" s="8">
        <v>0</v>
      </c>
      <c r="X1428" s="8">
        <v>1</v>
      </c>
      <c r="Y1428" s="8"/>
      <c r="Z1428" s="8">
        <v>1000</v>
      </c>
      <c r="AA1428" s="8">
        <v>8000</v>
      </c>
    </row>
    <row r="1429" spans="1:27" x14ac:dyDescent="0.25">
      <c r="A1429" s="8">
        <v>2337801</v>
      </c>
      <c r="B1429" s="8">
        <v>70</v>
      </c>
      <c r="C1429" s="8">
        <v>42</v>
      </c>
      <c r="D1429" s="8">
        <v>290</v>
      </c>
      <c r="E1429" s="8">
        <v>7</v>
      </c>
      <c r="F1429" s="8">
        <v>1</v>
      </c>
      <c r="G1429" s="8">
        <v>23</v>
      </c>
      <c r="H1429" s="8">
        <v>12</v>
      </c>
      <c r="I1429" s="8">
        <v>154800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211.5</v>
      </c>
      <c r="T1429" s="8">
        <v>0</v>
      </c>
      <c r="U1429" s="8">
        <v>0</v>
      </c>
      <c r="V1429" s="8">
        <v>3</v>
      </c>
      <c r="W1429" s="8">
        <v>1</v>
      </c>
      <c r="X1429" s="8">
        <v>1</v>
      </c>
      <c r="Y1429" s="8"/>
      <c r="Z1429" s="8">
        <v>2000</v>
      </c>
      <c r="AA1429" s="8">
        <v>8000</v>
      </c>
    </row>
    <row r="1430" spans="1:27" x14ac:dyDescent="0.25">
      <c r="A1430" s="8">
        <v>2496201</v>
      </c>
      <c r="B1430" s="8">
        <v>70</v>
      </c>
      <c r="C1430" s="8">
        <v>26</v>
      </c>
      <c r="D1430" s="8">
        <v>262</v>
      </c>
      <c r="E1430" s="8">
        <v>7</v>
      </c>
      <c r="F1430" s="8">
        <v>1</v>
      </c>
      <c r="G1430" s="8">
        <v>39</v>
      </c>
      <c r="H1430" s="8">
        <v>12</v>
      </c>
      <c r="I1430" s="8">
        <v>92400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183.5</v>
      </c>
      <c r="T1430" s="8">
        <v>0</v>
      </c>
      <c r="U1430" s="8">
        <v>0</v>
      </c>
      <c r="V1430" s="8">
        <v>3</v>
      </c>
      <c r="W1430" s="8">
        <v>0</v>
      </c>
      <c r="X1430" s="8">
        <v>1</v>
      </c>
      <c r="Y1430" s="8"/>
      <c r="Z1430" s="8">
        <v>1000</v>
      </c>
      <c r="AA1430" s="8">
        <v>8000</v>
      </c>
    </row>
    <row r="1431" spans="1:27" x14ac:dyDescent="0.25">
      <c r="A1431" s="8">
        <v>2496202</v>
      </c>
      <c r="B1431" s="8">
        <v>70</v>
      </c>
      <c r="C1431" s="8">
        <v>26</v>
      </c>
      <c r="D1431" s="8">
        <v>204.8</v>
      </c>
      <c r="E1431" s="8">
        <v>7</v>
      </c>
      <c r="F1431" s="8">
        <v>1</v>
      </c>
      <c r="G1431" s="8">
        <v>39</v>
      </c>
      <c r="H1431" s="8">
        <v>12</v>
      </c>
      <c r="I1431" s="8">
        <v>92400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126.3</v>
      </c>
      <c r="T1431" s="8">
        <v>0</v>
      </c>
      <c r="U1431" s="8">
        <v>0</v>
      </c>
      <c r="V1431" s="8">
        <v>3</v>
      </c>
      <c r="W1431" s="8">
        <v>1</v>
      </c>
      <c r="X1431" s="8">
        <v>1</v>
      </c>
      <c r="Y1431" s="8"/>
      <c r="Z1431" s="8">
        <v>1000</v>
      </c>
      <c r="AA1431" s="8">
        <v>8000</v>
      </c>
    </row>
    <row r="1432" spans="1:27" x14ac:dyDescent="0.25">
      <c r="A1432" s="8">
        <v>2496401</v>
      </c>
      <c r="B1432" s="8">
        <v>70</v>
      </c>
      <c r="C1432" s="8">
        <v>51</v>
      </c>
      <c r="D1432" s="8">
        <v>385.9</v>
      </c>
      <c r="E1432" s="8">
        <v>7</v>
      </c>
      <c r="F1432" s="8">
        <v>1</v>
      </c>
      <c r="G1432" s="8">
        <v>14</v>
      </c>
      <c r="H1432" s="8">
        <v>12</v>
      </c>
      <c r="I1432" s="8">
        <v>154800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307.39999999999998</v>
      </c>
      <c r="T1432" s="8">
        <v>0</v>
      </c>
      <c r="U1432" s="8">
        <v>0</v>
      </c>
      <c r="V1432" s="8">
        <v>3</v>
      </c>
      <c r="W1432" s="8">
        <v>0</v>
      </c>
      <c r="X1432" s="8">
        <v>1</v>
      </c>
      <c r="Y1432" s="8"/>
      <c r="Z1432" s="8">
        <v>2000</v>
      </c>
      <c r="AA1432" s="8">
        <v>8000</v>
      </c>
    </row>
    <row r="1433" spans="1:27" x14ac:dyDescent="0.25">
      <c r="A1433" s="8">
        <v>2496404</v>
      </c>
      <c r="B1433" s="8">
        <v>70</v>
      </c>
      <c r="C1433" s="8">
        <v>47</v>
      </c>
      <c r="D1433" s="8">
        <v>290</v>
      </c>
      <c r="E1433" s="8">
        <v>7</v>
      </c>
      <c r="F1433" s="8">
        <v>1</v>
      </c>
      <c r="G1433" s="8">
        <v>18</v>
      </c>
      <c r="H1433" s="8">
        <v>12</v>
      </c>
      <c r="I1433" s="8">
        <v>154800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211.5</v>
      </c>
      <c r="T1433" s="8">
        <v>0</v>
      </c>
      <c r="U1433" s="8">
        <v>0</v>
      </c>
      <c r="V1433" s="8">
        <v>3</v>
      </c>
      <c r="W1433" s="8">
        <v>1</v>
      </c>
      <c r="X1433" s="8">
        <v>1</v>
      </c>
      <c r="Y1433" s="8"/>
      <c r="Z1433" s="8">
        <v>2000</v>
      </c>
      <c r="AA1433" s="8">
        <v>8000</v>
      </c>
    </row>
    <row r="1434" spans="1:27" x14ac:dyDescent="0.25">
      <c r="A1434" s="8">
        <v>2496601</v>
      </c>
      <c r="B1434" s="8">
        <v>70</v>
      </c>
      <c r="C1434" s="8">
        <v>29</v>
      </c>
      <c r="D1434" s="8">
        <v>262</v>
      </c>
      <c r="E1434" s="8">
        <v>7</v>
      </c>
      <c r="F1434" s="8">
        <v>1</v>
      </c>
      <c r="G1434" s="8">
        <v>36</v>
      </c>
      <c r="H1434" s="8">
        <v>12</v>
      </c>
      <c r="I1434" s="8">
        <v>92400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183.5</v>
      </c>
      <c r="T1434" s="8">
        <v>0</v>
      </c>
      <c r="U1434" s="8">
        <v>0</v>
      </c>
      <c r="V1434" s="8">
        <v>3</v>
      </c>
      <c r="W1434" s="8">
        <v>0</v>
      </c>
      <c r="X1434" s="8">
        <v>1</v>
      </c>
      <c r="Y1434" s="8"/>
      <c r="Z1434" s="8">
        <v>1000</v>
      </c>
      <c r="AA1434" s="8">
        <v>8000</v>
      </c>
    </row>
    <row r="1435" spans="1:27" x14ac:dyDescent="0.25">
      <c r="A1435" s="8">
        <v>2496604</v>
      </c>
      <c r="B1435" s="8">
        <v>70</v>
      </c>
      <c r="C1435" s="8">
        <v>28</v>
      </c>
      <c r="D1435" s="8">
        <v>204.8</v>
      </c>
      <c r="E1435" s="8">
        <v>7</v>
      </c>
      <c r="F1435" s="8">
        <v>1</v>
      </c>
      <c r="G1435" s="8">
        <v>37</v>
      </c>
      <c r="H1435" s="8">
        <v>12</v>
      </c>
      <c r="I1435" s="8">
        <v>92400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126.3</v>
      </c>
      <c r="T1435" s="8">
        <v>0</v>
      </c>
      <c r="U1435" s="8">
        <v>0</v>
      </c>
      <c r="V1435" s="8">
        <v>3</v>
      </c>
      <c r="W1435" s="8">
        <v>1</v>
      </c>
      <c r="X1435" s="8">
        <v>1</v>
      </c>
      <c r="Y1435" s="8"/>
      <c r="Z1435" s="8">
        <v>1000</v>
      </c>
      <c r="AA1435" s="8">
        <v>8000</v>
      </c>
    </row>
    <row r="1436" spans="1:27" x14ac:dyDescent="0.25">
      <c r="A1436" s="8">
        <v>2496801</v>
      </c>
      <c r="B1436" s="8">
        <v>70</v>
      </c>
      <c r="C1436" s="8">
        <v>54</v>
      </c>
      <c r="D1436" s="8">
        <v>290</v>
      </c>
      <c r="E1436" s="8">
        <v>7</v>
      </c>
      <c r="F1436" s="8">
        <v>1</v>
      </c>
      <c r="G1436" s="8">
        <v>11</v>
      </c>
      <c r="H1436" s="8">
        <v>12</v>
      </c>
      <c r="I1436" s="8">
        <v>154800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211.5</v>
      </c>
      <c r="T1436" s="8">
        <v>0</v>
      </c>
      <c r="U1436" s="8">
        <v>0</v>
      </c>
      <c r="V1436" s="8">
        <v>3</v>
      </c>
      <c r="W1436" s="8">
        <v>1</v>
      </c>
      <c r="X1436" s="8">
        <v>1</v>
      </c>
      <c r="Y1436" s="8"/>
      <c r="Z1436" s="8">
        <v>2000</v>
      </c>
      <c r="AA1436" s="8">
        <v>8000</v>
      </c>
    </row>
    <row r="1437" spans="1:27" x14ac:dyDescent="0.25">
      <c r="A1437" s="8">
        <v>2496901</v>
      </c>
      <c r="B1437" s="8">
        <v>70</v>
      </c>
      <c r="C1437" s="8">
        <v>37</v>
      </c>
      <c r="D1437" s="8">
        <v>262</v>
      </c>
      <c r="E1437" s="8">
        <v>7</v>
      </c>
      <c r="F1437" s="8">
        <v>1</v>
      </c>
      <c r="G1437" s="8">
        <v>28</v>
      </c>
      <c r="H1437" s="8">
        <v>12</v>
      </c>
      <c r="I1437" s="8">
        <v>92400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183.5</v>
      </c>
      <c r="T1437" s="8">
        <v>0</v>
      </c>
      <c r="U1437" s="8">
        <v>0</v>
      </c>
      <c r="V1437" s="8">
        <v>3</v>
      </c>
      <c r="W1437" s="8">
        <v>0</v>
      </c>
      <c r="X1437" s="8">
        <v>1</v>
      </c>
      <c r="Y1437" s="8"/>
      <c r="Z1437" s="8">
        <v>1000</v>
      </c>
      <c r="AA1437" s="8">
        <v>8000</v>
      </c>
    </row>
    <row r="1438" spans="1:27" x14ac:dyDescent="0.25">
      <c r="A1438" s="8">
        <v>2496903</v>
      </c>
      <c r="B1438" s="8">
        <v>70</v>
      </c>
      <c r="C1438" s="8">
        <v>36</v>
      </c>
      <c r="D1438" s="8">
        <v>204.8</v>
      </c>
      <c r="E1438" s="8">
        <v>7</v>
      </c>
      <c r="F1438" s="8">
        <v>1</v>
      </c>
      <c r="G1438" s="8">
        <v>29</v>
      </c>
      <c r="H1438" s="8">
        <v>12</v>
      </c>
      <c r="I1438" s="8">
        <v>92400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126.3</v>
      </c>
      <c r="T1438" s="8">
        <v>0</v>
      </c>
      <c r="U1438" s="8">
        <v>0</v>
      </c>
      <c r="V1438" s="8">
        <v>3</v>
      </c>
      <c r="W1438" s="8">
        <v>1</v>
      </c>
      <c r="X1438" s="8">
        <v>1</v>
      </c>
      <c r="Y1438" s="8"/>
      <c r="Z1438" s="8">
        <v>1000</v>
      </c>
      <c r="AA1438" s="8">
        <v>8000</v>
      </c>
    </row>
    <row r="1439" spans="1:27" x14ac:dyDescent="0.25">
      <c r="A1439" s="8">
        <v>2497101</v>
      </c>
      <c r="B1439" s="8">
        <v>70</v>
      </c>
      <c r="C1439" s="8">
        <v>42</v>
      </c>
      <c r="D1439" s="8">
        <v>204.8</v>
      </c>
      <c r="E1439" s="8">
        <v>7</v>
      </c>
      <c r="F1439" s="8">
        <v>1</v>
      </c>
      <c r="G1439" s="8">
        <v>23</v>
      </c>
      <c r="H1439" s="8">
        <v>12</v>
      </c>
      <c r="I1439" s="8">
        <v>92400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126.3</v>
      </c>
      <c r="T1439" s="8">
        <v>0</v>
      </c>
      <c r="U1439" s="8">
        <v>0</v>
      </c>
      <c r="V1439" s="8">
        <v>3</v>
      </c>
      <c r="W1439" s="8">
        <v>1</v>
      </c>
      <c r="X1439" s="8">
        <v>1</v>
      </c>
      <c r="Y1439" s="8"/>
      <c r="Z1439" s="8">
        <v>1000</v>
      </c>
      <c r="AA1439" s="8">
        <v>8000</v>
      </c>
    </row>
    <row r="1440" spans="1:27" x14ac:dyDescent="0.25">
      <c r="A1440" s="8">
        <v>2497103</v>
      </c>
      <c r="B1440" s="8">
        <v>70</v>
      </c>
      <c r="C1440" s="8">
        <v>41</v>
      </c>
      <c r="D1440" s="8">
        <v>262</v>
      </c>
      <c r="E1440" s="8">
        <v>7</v>
      </c>
      <c r="F1440" s="8">
        <v>1</v>
      </c>
      <c r="G1440" s="8">
        <v>24</v>
      </c>
      <c r="H1440" s="8">
        <v>12</v>
      </c>
      <c r="I1440" s="8">
        <v>92400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183.5</v>
      </c>
      <c r="T1440" s="8">
        <v>0</v>
      </c>
      <c r="U1440" s="8">
        <v>0</v>
      </c>
      <c r="V1440" s="8">
        <v>3</v>
      </c>
      <c r="W1440" s="8">
        <v>0</v>
      </c>
      <c r="X1440" s="8">
        <v>1</v>
      </c>
      <c r="Y1440" s="8"/>
      <c r="Z1440" s="8">
        <v>1000</v>
      </c>
      <c r="AA1440" s="8">
        <v>8000</v>
      </c>
    </row>
    <row r="1441" spans="1:27" x14ac:dyDescent="0.25">
      <c r="A1441" s="8">
        <v>2497301</v>
      </c>
      <c r="B1441" s="8">
        <v>70</v>
      </c>
      <c r="C1441" s="8">
        <v>34</v>
      </c>
      <c r="D1441" s="8">
        <v>509.7</v>
      </c>
      <c r="E1441" s="8">
        <v>7</v>
      </c>
      <c r="F1441" s="8">
        <v>1</v>
      </c>
      <c r="G1441" s="8">
        <v>31</v>
      </c>
      <c r="H1441" s="8">
        <v>12</v>
      </c>
      <c r="I1441" s="8">
        <v>217200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431.2</v>
      </c>
      <c r="T1441" s="8">
        <v>0</v>
      </c>
      <c r="U1441" s="8">
        <v>0</v>
      </c>
      <c r="V1441" s="8">
        <v>3</v>
      </c>
      <c r="W1441" s="8">
        <v>0</v>
      </c>
      <c r="X1441" s="8">
        <v>1</v>
      </c>
      <c r="Y1441" s="8"/>
      <c r="Z1441" s="8">
        <v>3000</v>
      </c>
      <c r="AA1441" s="8">
        <v>8000</v>
      </c>
    </row>
    <row r="1442" spans="1:27" x14ac:dyDescent="0.25">
      <c r="A1442" s="8">
        <v>2497303</v>
      </c>
      <c r="B1442" s="8">
        <v>70</v>
      </c>
      <c r="C1442" s="8">
        <v>34</v>
      </c>
      <c r="D1442" s="8">
        <v>375.2</v>
      </c>
      <c r="E1442" s="8">
        <v>7</v>
      </c>
      <c r="F1442" s="8">
        <v>1</v>
      </c>
      <c r="G1442" s="8">
        <v>31</v>
      </c>
      <c r="H1442" s="8">
        <v>12</v>
      </c>
      <c r="I1442" s="8">
        <v>217200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296.7</v>
      </c>
      <c r="T1442" s="8">
        <v>0</v>
      </c>
      <c r="U1442" s="8">
        <v>0</v>
      </c>
      <c r="V1442" s="8">
        <v>3</v>
      </c>
      <c r="W1442" s="8">
        <v>1</v>
      </c>
      <c r="X1442" s="8">
        <v>1</v>
      </c>
      <c r="Y1442" s="8"/>
      <c r="Z1442" s="8">
        <v>3000</v>
      </c>
      <c r="AA1442" s="8">
        <v>8000</v>
      </c>
    </row>
    <row r="1443" spans="1:27" x14ac:dyDescent="0.25">
      <c r="A1443" s="8">
        <v>2497801</v>
      </c>
      <c r="B1443" s="8">
        <v>70</v>
      </c>
      <c r="C1443" s="8">
        <v>60</v>
      </c>
      <c r="D1443" s="8">
        <v>431.2</v>
      </c>
      <c r="E1443" s="8">
        <v>7</v>
      </c>
      <c r="F1443" s="8">
        <v>1</v>
      </c>
      <c r="G1443" s="8">
        <v>5</v>
      </c>
      <c r="H1443" s="8">
        <v>12</v>
      </c>
      <c r="I1443" s="8">
        <v>217200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431.2</v>
      </c>
      <c r="T1443" s="8">
        <v>0</v>
      </c>
      <c r="U1443" s="8">
        <v>0</v>
      </c>
      <c r="V1443" s="8">
        <v>3</v>
      </c>
      <c r="W1443" s="8">
        <v>0</v>
      </c>
      <c r="X1443" s="8">
        <v>1</v>
      </c>
      <c r="Y1443" s="8"/>
      <c r="Z1443" s="8">
        <v>3000</v>
      </c>
      <c r="AA1443" s="8">
        <v>0</v>
      </c>
    </row>
    <row r="1444" spans="1:27" x14ac:dyDescent="0.25">
      <c r="A1444" s="8">
        <v>2497802</v>
      </c>
      <c r="B1444" s="8">
        <v>70</v>
      </c>
      <c r="C1444" s="8">
        <v>60</v>
      </c>
      <c r="D1444" s="8">
        <v>296.7</v>
      </c>
      <c r="E1444" s="8">
        <v>7</v>
      </c>
      <c r="F1444" s="8">
        <v>1</v>
      </c>
      <c r="G1444" s="8">
        <v>5</v>
      </c>
      <c r="H1444" s="8">
        <v>12</v>
      </c>
      <c r="I1444" s="8">
        <v>217200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296.7</v>
      </c>
      <c r="T1444" s="8">
        <v>0</v>
      </c>
      <c r="U1444" s="8">
        <v>0</v>
      </c>
      <c r="V1444" s="8">
        <v>3</v>
      </c>
      <c r="W1444" s="8">
        <v>1</v>
      </c>
      <c r="X1444" s="8">
        <v>1</v>
      </c>
      <c r="Y1444" s="8"/>
      <c r="Z1444" s="8">
        <v>3000</v>
      </c>
      <c r="AA1444" s="8">
        <v>0</v>
      </c>
    </row>
    <row r="1445" spans="1:27" x14ac:dyDescent="0.25">
      <c r="A1445" s="8">
        <v>2498001</v>
      </c>
      <c r="B1445" s="8">
        <v>70</v>
      </c>
      <c r="C1445" s="8">
        <v>47</v>
      </c>
      <c r="D1445" s="8">
        <v>509.7</v>
      </c>
      <c r="E1445" s="8">
        <v>7</v>
      </c>
      <c r="F1445" s="8">
        <v>1</v>
      </c>
      <c r="G1445" s="8">
        <v>18</v>
      </c>
      <c r="H1445" s="8">
        <v>12</v>
      </c>
      <c r="I1445" s="8">
        <v>217200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431.2</v>
      </c>
      <c r="T1445" s="8">
        <v>0</v>
      </c>
      <c r="U1445" s="8">
        <v>0</v>
      </c>
      <c r="V1445" s="8">
        <v>3</v>
      </c>
      <c r="W1445" s="8">
        <v>0</v>
      </c>
      <c r="X1445" s="8">
        <v>1</v>
      </c>
      <c r="Y1445" s="8"/>
      <c r="Z1445" s="8">
        <v>3000</v>
      </c>
      <c r="AA1445" s="8">
        <v>8000</v>
      </c>
    </row>
    <row r="1446" spans="1:27" x14ac:dyDescent="0.25">
      <c r="A1446" s="8">
        <v>2498201</v>
      </c>
      <c r="B1446" s="8">
        <v>70</v>
      </c>
      <c r="C1446" s="8">
        <v>37</v>
      </c>
      <c r="D1446" s="8">
        <v>385.9</v>
      </c>
      <c r="E1446" s="8">
        <v>7</v>
      </c>
      <c r="F1446" s="8">
        <v>1</v>
      </c>
      <c r="G1446" s="8">
        <v>28</v>
      </c>
      <c r="H1446" s="8">
        <v>12</v>
      </c>
      <c r="I1446" s="8">
        <v>154800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307.39999999999998</v>
      </c>
      <c r="T1446" s="8">
        <v>0</v>
      </c>
      <c r="U1446" s="8">
        <v>0</v>
      </c>
      <c r="V1446" s="8">
        <v>3</v>
      </c>
      <c r="W1446" s="8">
        <v>0</v>
      </c>
      <c r="X1446" s="8">
        <v>1</v>
      </c>
      <c r="Y1446" s="8"/>
      <c r="Z1446" s="8">
        <v>2000</v>
      </c>
      <c r="AA1446" s="8">
        <v>8000</v>
      </c>
    </row>
    <row r="1447" spans="1:27" x14ac:dyDescent="0.25">
      <c r="A1447" s="8">
        <v>2498004</v>
      </c>
      <c r="B1447" s="8">
        <v>70</v>
      </c>
      <c r="C1447" s="8">
        <v>45</v>
      </c>
      <c r="D1447" s="8">
        <v>375.2</v>
      </c>
      <c r="E1447" s="8">
        <v>7</v>
      </c>
      <c r="F1447" s="8">
        <v>1</v>
      </c>
      <c r="G1447" s="8">
        <v>20</v>
      </c>
      <c r="H1447" s="8">
        <v>12</v>
      </c>
      <c r="I1447" s="8">
        <v>217200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296.7</v>
      </c>
      <c r="T1447" s="8">
        <v>0</v>
      </c>
      <c r="U1447" s="8">
        <v>0</v>
      </c>
      <c r="V1447" s="8">
        <v>3</v>
      </c>
      <c r="W1447" s="8">
        <v>1</v>
      </c>
      <c r="X1447" s="8">
        <v>1</v>
      </c>
      <c r="Y1447" s="8"/>
      <c r="Z1447" s="8">
        <v>3000</v>
      </c>
      <c r="AA1447" s="8">
        <v>8000</v>
      </c>
    </row>
    <row r="1448" spans="1:27" x14ac:dyDescent="0.25">
      <c r="A1448" s="8">
        <v>2498301</v>
      </c>
      <c r="B1448" s="8">
        <v>70</v>
      </c>
      <c r="C1448" s="8">
        <v>36</v>
      </c>
      <c r="D1448" s="8">
        <v>262</v>
      </c>
      <c r="E1448" s="8">
        <v>7</v>
      </c>
      <c r="F1448" s="8">
        <v>1</v>
      </c>
      <c r="G1448" s="8">
        <v>29</v>
      </c>
      <c r="H1448" s="8">
        <v>12</v>
      </c>
      <c r="I1448" s="8">
        <v>92400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183.5</v>
      </c>
      <c r="T1448" s="8">
        <v>0</v>
      </c>
      <c r="U1448" s="8">
        <v>0</v>
      </c>
      <c r="V1448" s="8">
        <v>3</v>
      </c>
      <c r="W1448" s="8">
        <v>0</v>
      </c>
      <c r="X1448" s="8">
        <v>1</v>
      </c>
      <c r="Y1448" s="8"/>
      <c r="Z1448" s="8">
        <v>1000</v>
      </c>
      <c r="AA1448" s="8">
        <v>8000</v>
      </c>
    </row>
    <row r="1449" spans="1:27" x14ac:dyDescent="0.25">
      <c r="A1449" s="8">
        <v>2498901</v>
      </c>
      <c r="B1449" s="8">
        <v>70</v>
      </c>
      <c r="C1449" s="8">
        <v>37</v>
      </c>
      <c r="D1449" s="8">
        <v>509.7</v>
      </c>
      <c r="E1449" s="8">
        <v>7</v>
      </c>
      <c r="F1449" s="8">
        <v>1</v>
      </c>
      <c r="G1449" s="8">
        <v>28</v>
      </c>
      <c r="H1449" s="8">
        <v>12</v>
      </c>
      <c r="I1449" s="8">
        <v>217200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431.2</v>
      </c>
      <c r="T1449" s="8">
        <v>0</v>
      </c>
      <c r="U1449" s="8">
        <v>0</v>
      </c>
      <c r="V1449" s="8">
        <v>3</v>
      </c>
      <c r="W1449" s="8">
        <v>0</v>
      </c>
      <c r="X1449" s="8">
        <v>1</v>
      </c>
      <c r="Y1449" s="8"/>
      <c r="Z1449" s="8">
        <v>3000</v>
      </c>
      <c r="AA1449" s="8">
        <v>8000</v>
      </c>
    </row>
    <row r="1450" spans="1:27" x14ac:dyDescent="0.25">
      <c r="A1450" s="8">
        <v>51602</v>
      </c>
      <c r="B1450" s="8">
        <v>70</v>
      </c>
      <c r="C1450" s="8">
        <v>51</v>
      </c>
      <c r="D1450" s="8">
        <v>290</v>
      </c>
      <c r="E1450" s="8">
        <v>7</v>
      </c>
      <c r="F1450" s="8">
        <v>1</v>
      </c>
      <c r="G1450" s="8">
        <v>14</v>
      </c>
      <c r="H1450" s="8">
        <v>12</v>
      </c>
      <c r="I1450" s="8">
        <v>154800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211.5</v>
      </c>
      <c r="T1450" s="8">
        <v>0</v>
      </c>
      <c r="U1450" s="8">
        <v>0</v>
      </c>
      <c r="V1450" s="8">
        <v>3</v>
      </c>
      <c r="W1450" s="8">
        <v>1</v>
      </c>
      <c r="X1450" s="8">
        <v>1</v>
      </c>
      <c r="Y1450" s="8"/>
      <c r="Z1450" s="8">
        <v>2000</v>
      </c>
      <c r="AA1450" s="8">
        <v>8000</v>
      </c>
    </row>
    <row r="1451" spans="1:27" x14ac:dyDescent="0.25">
      <c r="A1451" s="8">
        <v>51403</v>
      </c>
      <c r="B1451" s="8">
        <v>70</v>
      </c>
      <c r="C1451" s="8">
        <v>56</v>
      </c>
      <c r="D1451" s="8">
        <v>385.9</v>
      </c>
      <c r="E1451" s="8">
        <v>7</v>
      </c>
      <c r="F1451" s="8">
        <v>1</v>
      </c>
      <c r="G1451" s="8">
        <v>9</v>
      </c>
      <c r="H1451" s="8">
        <v>12</v>
      </c>
      <c r="I1451" s="8">
        <v>154800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307.39999999999998</v>
      </c>
      <c r="T1451" s="8">
        <v>0</v>
      </c>
      <c r="U1451" s="8">
        <v>0</v>
      </c>
      <c r="V1451" s="8">
        <v>3</v>
      </c>
      <c r="W1451" s="8">
        <v>0</v>
      </c>
      <c r="X1451" s="8">
        <v>1</v>
      </c>
      <c r="Y1451" s="8"/>
      <c r="Z1451" s="8">
        <v>2000</v>
      </c>
      <c r="AA1451" s="8">
        <v>8000</v>
      </c>
    </row>
    <row r="1452" spans="1:27" x14ac:dyDescent="0.25">
      <c r="A1452" s="8">
        <v>2499001</v>
      </c>
      <c r="B1452" s="8">
        <v>70</v>
      </c>
      <c r="C1452" s="8">
        <v>30</v>
      </c>
      <c r="D1452" s="8">
        <v>290</v>
      </c>
      <c r="E1452" s="8">
        <v>7</v>
      </c>
      <c r="F1452" s="8">
        <v>1</v>
      </c>
      <c r="G1452" s="8">
        <v>35</v>
      </c>
      <c r="H1452" s="8">
        <v>12</v>
      </c>
      <c r="I1452" s="8">
        <v>154800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211.5</v>
      </c>
      <c r="T1452" s="8">
        <v>0</v>
      </c>
      <c r="U1452" s="8">
        <v>0</v>
      </c>
      <c r="V1452" s="8">
        <v>3</v>
      </c>
      <c r="W1452" s="8">
        <v>1</v>
      </c>
      <c r="X1452" s="8">
        <v>1</v>
      </c>
      <c r="Y1452" s="8"/>
      <c r="Z1452" s="8">
        <v>2000</v>
      </c>
      <c r="AA1452" s="8">
        <v>8000</v>
      </c>
    </row>
    <row r="1453" spans="1:27" x14ac:dyDescent="0.25">
      <c r="A1453" s="8">
        <v>2499003</v>
      </c>
      <c r="B1453" s="8">
        <v>70</v>
      </c>
      <c r="C1453" s="8">
        <v>31</v>
      </c>
      <c r="D1453" s="8">
        <v>385.9</v>
      </c>
      <c r="E1453" s="8">
        <v>7</v>
      </c>
      <c r="F1453" s="8">
        <v>1</v>
      </c>
      <c r="G1453" s="8">
        <v>34</v>
      </c>
      <c r="H1453" s="8">
        <v>12</v>
      </c>
      <c r="I1453" s="8">
        <v>154800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307.39999999999998</v>
      </c>
      <c r="T1453" s="8">
        <v>0</v>
      </c>
      <c r="U1453" s="8">
        <v>0</v>
      </c>
      <c r="V1453" s="8">
        <v>3</v>
      </c>
      <c r="W1453" s="8">
        <v>0</v>
      </c>
      <c r="X1453" s="8">
        <v>1</v>
      </c>
      <c r="Y1453" s="8"/>
      <c r="Z1453" s="8">
        <v>2000</v>
      </c>
      <c r="AA1453" s="8">
        <v>8000</v>
      </c>
    </row>
    <row r="1454" spans="1:27" x14ac:dyDescent="0.25">
      <c r="A1454" s="8">
        <v>2499201</v>
      </c>
      <c r="B1454" s="8">
        <v>70</v>
      </c>
      <c r="C1454" s="8">
        <v>27</v>
      </c>
      <c r="D1454" s="8">
        <v>290</v>
      </c>
      <c r="E1454" s="8">
        <v>7</v>
      </c>
      <c r="F1454" s="8">
        <v>1</v>
      </c>
      <c r="G1454" s="8">
        <v>38</v>
      </c>
      <c r="H1454" s="8">
        <v>12</v>
      </c>
      <c r="I1454" s="8">
        <v>154800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211.5</v>
      </c>
      <c r="T1454" s="8">
        <v>0</v>
      </c>
      <c r="U1454" s="8">
        <v>0</v>
      </c>
      <c r="V1454" s="8">
        <v>3</v>
      </c>
      <c r="W1454" s="8">
        <v>1</v>
      </c>
      <c r="X1454" s="8">
        <v>1</v>
      </c>
      <c r="Y1454" s="8"/>
      <c r="Z1454" s="8">
        <v>2000</v>
      </c>
      <c r="AA1454" s="8">
        <v>8000</v>
      </c>
    </row>
    <row r="1455" spans="1:27" x14ac:dyDescent="0.25">
      <c r="A1455" s="8">
        <v>2499204</v>
      </c>
      <c r="B1455" s="8">
        <v>70</v>
      </c>
      <c r="C1455" s="8">
        <v>28</v>
      </c>
      <c r="D1455" s="8">
        <v>385.9</v>
      </c>
      <c r="E1455" s="8">
        <v>7</v>
      </c>
      <c r="F1455" s="8">
        <v>1</v>
      </c>
      <c r="G1455" s="8">
        <v>37</v>
      </c>
      <c r="H1455" s="8">
        <v>12</v>
      </c>
      <c r="I1455" s="8">
        <v>154800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307.39999999999998</v>
      </c>
      <c r="T1455" s="8">
        <v>0</v>
      </c>
      <c r="U1455" s="8">
        <v>0</v>
      </c>
      <c r="V1455" s="8">
        <v>3</v>
      </c>
      <c r="W1455" s="8">
        <v>0</v>
      </c>
      <c r="X1455" s="8">
        <v>1</v>
      </c>
      <c r="Y1455" s="8"/>
      <c r="Z1455" s="8">
        <v>2000</v>
      </c>
      <c r="AA1455" s="8">
        <v>8000</v>
      </c>
    </row>
    <row r="1456" spans="1:27" x14ac:dyDescent="0.25">
      <c r="A1456" s="8">
        <v>2499401</v>
      </c>
      <c r="B1456" s="8">
        <v>70</v>
      </c>
      <c r="C1456" s="8">
        <v>33</v>
      </c>
      <c r="D1456" s="8">
        <v>509.7</v>
      </c>
      <c r="E1456" s="8">
        <v>7</v>
      </c>
      <c r="F1456" s="8">
        <v>1</v>
      </c>
      <c r="G1456" s="8">
        <v>32</v>
      </c>
      <c r="H1456" s="8">
        <v>12</v>
      </c>
      <c r="I1456" s="8">
        <v>217200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431.2</v>
      </c>
      <c r="T1456" s="8">
        <v>0</v>
      </c>
      <c r="U1456" s="8">
        <v>0</v>
      </c>
      <c r="V1456" s="8">
        <v>3</v>
      </c>
      <c r="W1456" s="8">
        <v>0</v>
      </c>
      <c r="X1456" s="8">
        <v>1</v>
      </c>
      <c r="Y1456" s="8"/>
      <c r="Z1456" s="8">
        <v>3000</v>
      </c>
      <c r="AA1456" s="8">
        <v>8000</v>
      </c>
    </row>
    <row r="1457" spans="1:27" x14ac:dyDescent="0.25">
      <c r="A1457" s="8">
        <v>2499404</v>
      </c>
      <c r="B1457" s="8">
        <v>70</v>
      </c>
      <c r="C1457" s="8">
        <v>32</v>
      </c>
      <c r="D1457" s="8">
        <v>375.2</v>
      </c>
      <c r="E1457" s="8">
        <v>7</v>
      </c>
      <c r="F1457" s="8">
        <v>1</v>
      </c>
      <c r="G1457" s="8">
        <v>33</v>
      </c>
      <c r="H1457" s="8">
        <v>12</v>
      </c>
      <c r="I1457" s="8">
        <v>217200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296.7</v>
      </c>
      <c r="T1457" s="8">
        <v>0</v>
      </c>
      <c r="U1457" s="8">
        <v>0</v>
      </c>
      <c r="V1457" s="8">
        <v>3</v>
      </c>
      <c r="W1457" s="8">
        <v>1</v>
      </c>
      <c r="X1457" s="8">
        <v>1</v>
      </c>
      <c r="Y1457" s="8"/>
      <c r="Z1457" s="8">
        <v>3000</v>
      </c>
      <c r="AA1457" s="8">
        <v>8000</v>
      </c>
    </row>
    <row r="1458" spans="1:27" x14ac:dyDescent="0.25">
      <c r="A1458" s="8">
        <v>218203</v>
      </c>
      <c r="B1458" s="8">
        <v>70</v>
      </c>
      <c r="C1458" s="8">
        <v>52</v>
      </c>
      <c r="D1458" s="8">
        <v>375.2</v>
      </c>
      <c r="E1458" s="8">
        <v>7</v>
      </c>
      <c r="F1458" s="8">
        <v>1</v>
      </c>
      <c r="G1458" s="8">
        <v>13</v>
      </c>
      <c r="H1458" s="8">
        <v>12</v>
      </c>
      <c r="I1458" s="8">
        <v>217200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296.7</v>
      </c>
      <c r="T1458" s="8">
        <v>0</v>
      </c>
      <c r="U1458" s="8">
        <v>0</v>
      </c>
      <c r="V1458" s="8">
        <v>3</v>
      </c>
      <c r="W1458" s="8">
        <v>1</v>
      </c>
      <c r="X1458" s="8">
        <v>1</v>
      </c>
      <c r="Y1458" s="8"/>
      <c r="Z1458" s="8">
        <v>3000</v>
      </c>
      <c r="AA1458" s="8">
        <v>8000</v>
      </c>
    </row>
    <row r="1459" spans="1:27" x14ac:dyDescent="0.25">
      <c r="A1459" s="8">
        <v>218204</v>
      </c>
      <c r="B1459" s="8">
        <v>70</v>
      </c>
      <c r="C1459" s="8">
        <v>53</v>
      </c>
      <c r="D1459" s="8">
        <v>509.7</v>
      </c>
      <c r="E1459" s="8">
        <v>7</v>
      </c>
      <c r="F1459" s="8">
        <v>1</v>
      </c>
      <c r="G1459" s="8">
        <v>12</v>
      </c>
      <c r="H1459" s="8">
        <v>12</v>
      </c>
      <c r="I1459" s="8">
        <v>217200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431.2</v>
      </c>
      <c r="T1459" s="8">
        <v>0</v>
      </c>
      <c r="U1459" s="8">
        <v>0</v>
      </c>
      <c r="V1459" s="8">
        <v>3</v>
      </c>
      <c r="W1459" s="8">
        <v>0</v>
      </c>
      <c r="X1459" s="8">
        <v>1</v>
      </c>
      <c r="Y1459" s="8"/>
      <c r="Z1459" s="8">
        <v>3000</v>
      </c>
      <c r="AA1459" s="8">
        <v>8000</v>
      </c>
    </row>
    <row r="1460" spans="1:27" x14ac:dyDescent="0.25">
      <c r="A1460" s="8">
        <v>2052202</v>
      </c>
      <c r="B1460" s="8">
        <v>70</v>
      </c>
      <c r="C1460" s="8">
        <v>42</v>
      </c>
      <c r="D1460" s="8">
        <v>385.9</v>
      </c>
      <c r="E1460" s="8">
        <v>7</v>
      </c>
      <c r="F1460" s="8">
        <v>1</v>
      </c>
      <c r="G1460" s="8">
        <v>23</v>
      </c>
      <c r="H1460" s="8">
        <v>12</v>
      </c>
      <c r="I1460" s="8">
        <v>154800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307.39999999999998</v>
      </c>
      <c r="T1460" s="8">
        <v>0</v>
      </c>
      <c r="U1460" s="8">
        <v>0</v>
      </c>
      <c r="V1460" s="8">
        <v>3</v>
      </c>
      <c r="W1460" s="8">
        <v>0</v>
      </c>
      <c r="X1460" s="8">
        <v>1</v>
      </c>
      <c r="Y1460" s="8"/>
      <c r="Z1460" s="8">
        <v>2000</v>
      </c>
      <c r="AA1460" s="8">
        <v>8000</v>
      </c>
    </row>
    <row r="1461" spans="1:27" x14ac:dyDescent="0.25">
      <c r="A1461" s="8">
        <v>2052204</v>
      </c>
      <c r="B1461" s="8">
        <v>70</v>
      </c>
      <c r="C1461" s="8">
        <v>49</v>
      </c>
      <c r="D1461" s="8">
        <v>290</v>
      </c>
      <c r="E1461" s="8">
        <v>7</v>
      </c>
      <c r="F1461" s="8">
        <v>1</v>
      </c>
      <c r="G1461" s="8">
        <v>16</v>
      </c>
      <c r="H1461" s="8">
        <v>12</v>
      </c>
      <c r="I1461" s="8">
        <v>154800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211.5</v>
      </c>
      <c r="T1461" s="8">
        <v>0</v>
      </c>
      <c r="U1461" s="8">
        <v>0</v>
      </c>
      <c r="V1461" s="8">
        <v>3</v>
      </c>
      <c r="W1461" s="8">
        <v>1</v>
      </c>
      <c r="X1461" s="8">
        <v>1</v>
      </c>
      <c r="Y1461" s="8"/>
      <c r="Z1461" s="8">
        <v>2000</v>
      </c>
      <c r="AA1461" s="8">
        <v>8000</v>
      </c>
    </row>
    <row r="1462" spans="1:27" x14ac:dyDescent="0.25">
      <c r="A1462" s="8">
        <v>2498203</v>
      </c>
      <c r="B1462" s="8">
        <v>70</v>
      </c>
      <c r="C1462" s="8">
        <v>37</v>
      </c>
      <c r="D1462" s="8">
        <v>290</v>
      </c>
      <c r="E1462" s="8">
        <v>7</v>
      </c>
      <c r="F1462" s="8">
        <v>1</v>
      </c>
      <c r="G1462" s="8">
        <v>28</v>
      </c>
      <c r="H1462" s="8">
        <v>12</v>
      </c>
      <c r="I1462" s="8">
        <v>154800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211.5</v>
      </c>
      <c r="T1462" s="8">
        <v>0</v>
      </c>
      <c r="U1462" s="8">
        <v>0</v>
      </c>
      <c r="V1462" s="8">
        <v>3</v>
      </c>
      <c r="W1462" s="8">
        <v>1</v>
      </c>
      <c r="X1462" s="8">
        <v>1</v>
      </c>
      <c r="Y1462" s="8"/>
      <c r="Z1462" s="8">
        <v>2000</v>
      </c>
      <c r="AA1462" s="8">
        <v>8000</v>
      </c>
    </row>
    <row r="1463" spans="1:27" x14ac:dyDescent="0.25">
      <c r="A1463" s="8">
        <v>71002</v>
      </c>
      <c r="B1463" s="8">
        <v>70</v>
      </c>
      <c r="C1463" s="8">
        <v>59</v>
      </c>
      <c r="D1463" s="8">
        <v>509.7</v>
      </c>
      <c r="E1463" s="8">
        <v>7</v>
      </c>
      <c r="F1463" s="8">
        <v>1</v>
      </c>
      <c r="G1463" s="8">
        <v>6</v>
      </c>
      <c r="H1463" s="8">
        <v>12</v>
      </c>
      <c r="I1463" s="8">
        <v>217200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431.2</v>
      </c>
      <c r="T1463" s="8">
        <v>0</v>
      </c>
      <c r="U1463" s="8">
        <v>0</v>
      </c>
      <c r="V1463" s="8">
        <v>3</v>
      </c>
      <c r="W1463" s="8">
        <v>0</v>
      </c>
      <c r="X1463" s="8">
        <v>1</v>
      </c>
      <c r="Y1463" s="8"/>
      <c r="Z1463" s="8">
        <v>3000</v>
      </c>
      <c r="AA1463" s="8">
        <v>8000</v>
      </c>
    </row>
    <row r="1464" spans="1:27" x14ac:dyDescent="0.25">
      <c r="A1464" s="8">
        <v>2500201</v>
      </c>
      <c r="B1464" s="8">
        <v>70</v>
      </c>
      <c r="C1464" s="8">
        <v>27</v>
      </c>
      <c r="D1464" s="8">
        <v>262</v>
      </c>
      <c r="E1464" s="8">
        <v>8</v>
      </c>
      <c r="F1464" s="8">
        <v>1</v>
      </c>
      <c r="G1464" s="8">
        <v>38</v>
      </c>
      <c r="H1464" s="8">
        <v>12</v>
      </c>
      <c r="I1464" s="8">
        <v>92400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183.5</v>
      </c>
      <c r="T1464" s="8">
        <v>0</v>
      </c>
      <c r="U1464" s="8">
        <v>0</v>
      </c>
      <c r="V1464" s="8">
        <v>3</v>
      </c>
      <c r="W1464" s="8">
        <v>0</v>
      </c>
      <c r="X1464" s="8">
        <v>1</v>
      </c>
      <c r="Y1464" s="8"/>
      <c r="Z1464" s="8">
        <v>1000</v>
      </c>
      <c r="AA1464" s="8">
        <v>8000</v>
      </c>
    </row>
    <row r="1465" spans="1:27" x14ac:dyDescent="0.25">
      <c r="A1465" s="8">
        <v>2500301</v>
      </c>
      <c r="B1465" s="8">
        <v>70</v>
      </c>
      <c r="C1465" s="8">
        <v>45</v>
      </c>
      <c r="D1465" s="8">
        <v>385.9</v>
      </c>
      <c r="E1465" s="8">
        <v>7</v>
      </c>
      <c r="F1465" s="8">
        <v>1</v>
      </c>
      <c r="G1465" s="8">
        <v>20</v>
      </c>
      <c r="H1465" s="8">
        <v>12</v>
      </c>
      <c r="I1465" s="8">
        <v>154800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307.39999999999998</v>
      </c>
      <c r="T1465" s="8">
        <v>0</v>
      </c>
      <c r="U1465" s="8">
        <v>0</v>
      </c>
      <c r="V1465" s="8">
        <v>3</v>
      </c>
      <c r="W1465" s="8">
        <v>0</v>
      </c>
      <c r="X1465" s="8">
        <v>1</v>
      </c>
      <c r="Y1465" s="8"/>
      <c r="Z1465" s="8">
        <v>2000</v>
      </c>
      <c r="AA1465" s="8">
        <v>8000</v>
      </c>
    </row>
    <row r="1466" spans="1:27" x14ac:dyDescent="0.25">
      <c r="A1466" s="8">
        <v>2500501</v>
      </c>
      <c r="B1466" s="8">
        <v>70</v>
      </c>
      <c r="C1466" s="8">
        <v>37</v>
      </c>
      <c r="D1466" s="8">
        <v>509.7</v>
      </c>
      <c r="E1466" s="8">
        <v>6</v>
      </c>
      <c r="F1466" s="8">
        <v>1</v>
      </c>
      <c r="G1466" s="8">
        <v>28</v>
      </c>
      <c r="H1466" s="8">
        <v>12</v>
      </c>
      <c r="I1466" s="8">
        <v>217200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431.2</v>
      </c>
      <c r="T1466" s="8">
        <v>0</v>
      </c>
      <c r="U1466" s="8">
        <v>0</v>
      </c>
      <c r="V1466" s="8">
        <v>3</v>
      </c>
      <c r="W1466" s="8">
        <v>0</v>
      </c>
      <c r="X1466" s="8">
        <v>1</v>
      </c>
      <c r="Y1466" s="8"/>
      <c r="Z1466" s="8">
        <v>3000</v>
      </c>
      <c r="AA1466" s="8">
        <v>8000</v>
      </c>
    </row>
    <row r="1467" spans="1:27" x14ac:dyDescent="0.25">
      <c r="A1467" s="8">
        <v>2500503</v>
      </c>
      <c r="B1467" s="8">
        <v>70</v>
      </c>
      <c r="C1467" s="8">
        <v>38</v>
      </c>
      <c r="D1467" s="8">
        <v>375.2</v>
      </c>
      <c r="E1467" s="8">
        <v>6</v>
      </c>
      <c r="F1467" s="8">
        <v>1</v>
      </c>
      <c r="G1467" s="8">
        <v>27</v>
      </c>
      <c r="H1467" s="8">
        <v>12</v>
      </c>
      <c r="I1467" s="8">
        <v>217200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296.7</v>
      </c>
      <c r="T1467" s="8">
        <v>0</v>
      </c>
      <c r="U1467" s="8">
        <v>0</v>
      </c>
      <c r="V1467" s="8">
        <v>3</v>
      </c>
      <c r="W1467" s="8">
        <v>1</v>
      </c>
      <c r="X1467" s="8">
        <v>1</v>
      </c>
      <c r="Y1467" s="8"/>
      <c r="Z1467" s="8">
        <v>3000</v>
      </c>
      <c r="AA1467" s="8">
        <v>8000</v>
      </c>
    </row>
    <row r="1468" spans="1:27" x14ac:dyDescent="0.25">
      <c r="A1468" s="8">
        <v>2500701</v>
      </c>
      <c r="B1468" s="8">
        <v>70</v>
      </c>
      <c r="C1468" s="8">
        <v>37</v>
      </c>
      <c r="D1468" s="8">
        <v>375.2</v>
      </c>
      <c r="E1468" s="8">
        <v>7</v>
      </c>
      <c r="F1468" s="8">
        <v>1</v>
      </c>
      <c r="G1468" s="8">
        <v>28</v>
      </c>
      <c r="H1468" s="8">
        <v>12</v>
      </c>
      <c r="I1468" s="8">
        <v>217200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296.7</v>
      </c>
      <c r="T1468" s="8">
        <v>0</v>
      </c>
      <c r="U1468" s="8">
        <v>0</v>
      </c>
      <c r="V1468" s="8">
        <v>3</v>
      </c>
      <c r="W1468" s="8">
        <v>1</v>
      </c>
      <c r="X1468" s="8">
        <v>1</v>
      </c>
      <c r="Y1468" s="8"/>
      <c r="Z1468" s="8">
        <v>3000</v>
      </c>
      <c r="AA1468" s="8">
        <v>8000</v>
      </c>
    </row>
    <row r="1469" spans="1:27" x14ac:dyDescent="0.25">
      <c r="A1469" s="8">
        <v>2500901</v>
      </c>
      <c r="B1469" s="8">
        <v>70</v>
      </c>
      <c r="C1469" s="8">
        <v>57</v>
      </c>
      <c r="D1469" s="8">
        <v>257.2</v>
      </c>
      <c r="E1469" s="8">
        <v>7</v>
      </c>
      <c r="F1469" s="8">
        <v>1</v>
      </c>
      <c r="G1469" s="8">
        <v>8</v>
      </c>
      <c r="H1469" s="8">
        <v>6</v>
      </c>
      <c r="I1469" s="8">
        <v>92400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180.1</v>
      </c>
      <c r="T1469" s="8">
        <v>27.4</v>
      </c>
      <c r="U1469" s="8">
        <v>0</v>
      </c>
      <c r="V1469" s="8">
        <v>3</v>
      </c>
      <c r="W1469" s="8">
        <v>0</v>
      </c>
      <c r="X1469" s="8">
        <v>1</v>
      </c>
      <c r="Y1469" s="8"/>
      <c r="Z1469" s="8">
        <v>1000</v>
      </c>
      <c r="AA1469" s="8">
        <v>8000</v>
      </c>
    </row>
    <row r="1470" spans="1:27" x14ac:dyDescent="0.25">
      <c r="A1470" s="8">
        <v>2501001</v>
      </c>
      <c r="B1470" s="8">
        <v>70</v>
      </c>
      <c r="C1470" s="8">
        <v>36</v>
      </c>
      <c r="D1470" s="8">
        <v>262</v>
      </c>
      <c r="E1470" s="8">
        <v>7</v>
      </c>
      <c r="F1470" s="8">
        <v>1</v>
      </c>
      <c r="G1470" s="8">
        <v>29</v>
      </c>
      <c r="H1470" s="8">
        <v>12</v>
      </c>
      <c r="I1470" s="8">
        <v>92400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183.5</v>
      </c>
      <c r="T1470" s="8">
        <v>0</v>
      </c>
      <c r="U1470" s="8">
        <v>0</v>
      </c>
      <c r="V1470" s="8">
        <v>3</v>
      </c>
      <c r="W1470" s="8">
        <v>0</v>
      </c>
      <c r="X1470" s="8">
        <v>1</v>
      </c>
      <c r="Y1470" s="8"/>
      <c r="Z1470" s="8">
        <v>1000</v>
      </c>
      <c r="AA1470" s="8">
        <v>8000</v>
      </c>
    </row>
    <row r="1471" spans="1:27" x14ac:dyDescent="0.25">
      <c r="A1471" s="8">
        <v>988202</v>
      </c>
      <c r="B1471" s="8">
        <v>70</v>
      </c>
      <c r="C1471" s="8">
        <v>53</v>
      </c>
      <c r="D1471" s="8">
        <v>385.9</v>
      </c>
      <c r="E1471" s="8">
        <v>7</v>
      </c>
      <c r="F1471" s="8">
        <v>1</v>
      </c>
      <c r="G1471" s="8">
        <v>12</v>
      </c>
      <c r="H1471" s="8">
        <v>12</v>
      </c>
      <c r="I1471" s="8">
        <v>154800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307.39999999999998</v>
      </c>
      <c r="T1471" s="8">
        <v>0</v>
      </c>
      <c r="U1471" s="8">
        <v>0</v>
      </c>
      <c r="V1471" s="8">
        <v>3</v>
      </c>
      <c r="W1471" s="8">
        <v>0</v>
      </c>
      <c r="X1471" s="8">
        <v>1</v>
      </c>
      <c r="Y1471" s="8"/>
      <c r="Z1471" s="8">
        <v>2000</v>
      </c>
      <c r="AA1471" s="8">
        <v>8000</v>
      </c>
    </row>
    <row r="1472" spans="1:27" x14ac:dyDescent="0.25">
      <c r="A1472" s="8">
        <v>988203</v>
      </c>
      <c r="B1472" s="8">
        <v>70</v>
      </c>
      <c r="C1472" s="8">
        <v>47</v>
      </c>
      <c r="D1472" s="8">
        <v>290</v>
      </c>
      <c r="E1472" s="8">
        <v>7</v>
      </c>
      <c r="F1472" s="8">
        <v>1</v>
      </c>
      <c r="G1472" s="8">
        <v>18</v>
      </c>
      <c r="H1472" s="8">
        <v>12</v>
      </c>
      <c r="I1472" s="8">
        <v>154800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211.5</v>
      </c>
      <c r="T1472" s="8">
        <v>0</v>
      </c>
      <c r="U1472" s="8">
        <v>0</v>
      </c>
      <c r="V1472" s="8">
        <v>3</v>
      </c>
      <c r="W1472" s="8">
        <v>1</v>
      </c>
      <c r="X1472" s="8">
        <v>1</v>
      </c>
      <c r="Y1472" s="8"/>
      <c r="Z1472" s="8">
        <v>2000</v>
      </c>
      <c r="AA1472" s="8">
        <v>8000</v>
      </c>
    </row>
    <row r="1473" spans="1:27" x14ac:dyDescent="0.25">
      <c r="A1473" s="8">
        <v>2501701</v>
      </c>
      <c r="B1473" s="8">
        <v>70</v>
      </c>
      <c r="C1473" s="8">
        <v>19</v>
      </c>
      <c r="D1473" s="8">
        <v>204.8</v>
      </c>
      <c r="E1473" s="8">
        <v>7</v>
      </c>
      <c r="F1473" s="8">
        <v>1</v>
      </c>
      <c r="G1473" s="8">
        <v>46</v>
      </c>
      <c r="H1473" s="8">
        <v>12</v>
      </c>
      <c r="I1473" s="8">
        <v>92400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126.3</v>
      </c>
      <c r="T1473" s="8">
        <v>0</v>
      </c>
      <c r="U1473" s="8">
        <v>0</v>
      </c>
      <c r="V1473" s="8">
        <v>3</v>
      </c>
      <c r="W1473" s="8">
        <v>1</v>
      </c>
      <c r="X1473" s="8">
        <v>1</v>
      </c>
      <c r="Y1473" s="8"/>
      <c r="Z1473" s="8">
        <v>1000</v>
      </c>
      <c r="AA1473" s="8">
        <v>8000</v>
      </c>
    </row>
    <row r="1474" spans="1:27" x14ac:dyDescent="0.25">
      <c r="A1474" s="8">
        <v>2501901</v>
      </c>
      <c r="B1474" s="8">
        <v>70</v>
      </c>
      <c r="C1474" s="8">
        <v>56</v>
      </c>
      <c r="D1474" s="8">
        <v>204.8</v>
      </c>
      <c r="E1474" s="8">
        <v>7</v>
      </c>
      <c r="F1474" s="8">
        <v>1</v>
      </c>
      <c r="G1474" s="8">
        <v>9</v>
      </c>
      <c r="H1474" s="8">
        <v>12</v>
      </c>
      <c r="I1474" s="8">
        <v>92400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126.3</v>
      </c>
      <c r="T1474" s="8">
        <v>0</v>
      </c>
      <c r="U1474" s="8">
        <v>0</v>
      </c>
      <c r="V1474" s="8">
        <v>3</v>
      </c>
      <c r="W1474" s="8">
        <v>1</v>
      </c>
      <c r="X1474" s="8">
        <v>1</v>
      </c>
      <c r="Y1474" s="8"/>
      <c r="Z1474" s="8">
        <v>1000</v>
      </c>
      <c r="AA1474" s="8">
        <v>8000</v>
      </c>
    </row>
    <row r="1475" spans="1:27" x14ac:dyDescent="0.25">
      <c r="A1475" s="8">
        <v>2502001</v>
      </c>
      <c r="B1475" s="8">
        <v>70</v>
      </c>
      <c r="C1475" s="8">
        <v>56</v>
      </c>
      <c r="D1475" s="8">
        <v>375.2</v>
      </c>
      <c r="E1475" s="8">
        <v>7</v>
      </c>
      <c r="F1475" s="8">
        <v>1</v>
      </c>
      <c r="G1475" s="8">
        <v>9</v>
      </c>
      <c r="H1475" s="8">
        <v>12</v>
      </c>
      <c r="I1475" s="8">
        <v>217200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296.7</v>
      </c>
      <c r="T1475" s="8">
        <v>0</v>
      </c>
      <c r="U1475" s="8">
        <v>0</v>
      </c>
      <c r="V1475" s="8">
        <v>3</v>
      </c>
      <c r="W1475" s="8">
        <v>1</v>
      </c>
      <c r="X1475" s="8">
        <v>1</v>
      </c>
      <c r="Y1475" s="8"/>
      <c r="Z1475" s="8">
        <v>3000</v>
      </c>
      <c r="AA1475" s="8">
        <v>8000</v>
      </c>
    </row>
    <row r="1476" spans="1:27" x14ac:dyDescent="0.25">
      <c r="A1476" s="8">
        <v>933802</v>
      </c>
      <c r="B1476" s="8">
        <v>70</v>
      </c>
      <c r="C1476" s="8">
        <v>45</v>
      </c>
      <c r="D1476" s="8">
        <v>509.7</v>
      </c>
      <c r="E1476" s="8">
        <v>7</v>
      </c>
      <c r="F1476" s="8">
        <v>1</v>
      </c>
      <c r="G1476" s="8">
        <v>20</v>
      </c>
      <c r="H1476" s="8">
        <v>12</v>
      </c>
      <c r="I1476" s="8">
        <v>217200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431.2</v>
      </c>
      <c r="T1476" s="8">
        <v>0</v>
      </c>
      <c r="U1476" s="8">
        <v>0</v>
      </c>
      <c r="V1476" s="8">
        <v>3</v>
      </c>
      <c r="W1476" s="8">
        <v>0</v>
      </c>
      <c r="X1476" s="8">
        <v>1</v>
      </c>
      <c r="Y1476" s="8"/>
      <c r="Z1476" s="8">
        <v>3000</v>
      </c>
      <c r="AA1476" s="8">
        <v>8000</v>
      </c>
    </row>
    <row r="1477" spans="1:27" x14ac:dyDescent="0.25">
      <c r="A1477" s="8">
        <v>2502101</v>
      </c>
      <c r="B1477" s="8">
        <v>70</v>
      </c>
      <c r="C1477" s="8">
        <v>41</v>
      </c>
      <c r="D1477" s="8">
        <v>385.9</v>
      </c>
      <c r="E1477" s="8">
        <v>7</v>
      </c>
      <c r="F1477" s="8">
        <v>1</v>
      </c>
      <c r="G1477" s="8">
        <v>24</v>
      </c>
      <c r="H1477" s="8">
        <v>12</v>
      </c>
      <c r="I1477" s="8">
        <v>154800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307.39999999999998</v>
      </c>
      <c r="T1477" s="8">
        <v>0</v>
      </c>
      <c r="U1477" s="8">
        <v>0</v>
      </c>
      <c r="V1477" s="8">
        <v>3</v>
      </c>
      <c r="W1477" s="8">
        <v>0</v>
      </c>
      <c r="X1477" s="8">
        <v>1</v>
      </c>
      <c r="Y1477" s="8"/>
      <c r="Z1477" s="8">
        <v>2000</v>
      </c>
      <c r="AA1477" s="8">
        <v>8000</v>
      </c>
    </row>
    <row r="1478" spans="1:27" x14ac:dyDescent="0.25">
      <c r="A1478" s="8">
        <v>933803</v>
      </c>
      <c r="B1478" s="8">
        <v>70</v>
      </c>
      <c r="C1478" s="8">
        <v>38</v>
      </c>
      <c r="D1478" s="8">
        <v>375.2</v>
      </c>
      <c r="E1478" s="8">
        <v>7</v>
      </c>
      <c r="F1478" s="8">
        <v>1</v>
      </c>
      <c r="G1478" s="8">
        <v>27</v>
      </c>
      <c r="H1478" s="8">
        <v>12</v>
      </c>
      <c r="I1478" s="8">
        <v>217200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296.7</v>
      </c>
      <c r="T1478" s="8">
        <v>0</v>
      </c>
      <c r="U1478" s="8">
        <v>0</v>
      </c>
      <c r="V1478" s="8">
        <v>3</v>
      </c>
      <c r="W1478" s="8">
        <v>1</v>
      </c>
      <c r="X1478" s="8">
        <v>1</v>
      </c>
      <c r="Y1478" s="8"/>
      <c r="Z1478" s="8">
        <v>3000</v>
      </c>
      <c r="AA1478" s="8">
        <v>8000</v>
      </c>
    </row>
    <row r="1479" spans="1:27" x14ac:dyDescent="0.25">
      <c r="A1479" s="8">
        <v>2502103</v>
      </c>
      <c r="B1479" s="8">
        <v>70</v>
      </c>
      <c r="C1479" s="8">
        <v>38</v>
      </c>
      <c r="D1479" s="8">
        <v>290</v>
      </c>
      <c r="E1479" s="8">
        <v>7</v>
      </c>
      <c r="F1479" s="8">
        <v>1</v>
      </c>
      <c r="G1479" s="8">
        <v>27</v>
      </c>
      <c r="H1479" s="8">
        <v>12</v>
      </c>
      <c r="I1479" s="8">
        <v>154800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211.5</v>
      </c>
      <c r="T1479" s="8">
        <v>0</v>
      </c>
      <c r="U1479" s="8">
        <v>0</v>
      </c>
      <c r="V1479" s="8">
        <v>3</v>
      </c>
      <c r="W1479" s="8">
        <v>1</v>
      </c>
      <c r="X1479" s="8">
        <v>1</v>
      </c>
      <c r="Y1479" s="8"/>
      <c r="Z1479" s="8">
        <v>2000</v>
      </c>
      <c r="AA1479" s="8">
        <v>8000</v>
      </c>
    </row>
    <row r="1480" spans="1:27" x14ac:dyDescent="0.25">
      <c r="A1480" s="8">
        <v>2502401</v>
      </c>
      <c r="B1480" s="8">
        <v>70</v>
      </c>
      <c r="C1480" s="8">
        <v>42</v>
      </c>
      <c r="D1480" s="8">
        <v>385.9</v>
      </c>
      <c r="E1480" s="8">
        <v>7</v>
      </c>
      <c r="F1480" s="8">
        <v>1</v>
      </c>
      <c r="G1480" s="8">
        <v>23</v>
      </c>
      <c r="H1480" s="8">
        <v>12</v>
      </c>
      <c r="I1480" s="8">
        <v>154800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307.39999999999998</v>
      </c>
      <c r="T1480" s="8">
        <v>0</v>
      </c>
      <c r="U1480" s="8">
        <v>0</v>
      </c>
      <c r="V1480" s="8">
        <v>3</v>
      </c>
      <c r="W1480" s="8">
        <v>0</v>
      </c>
      <c r="X1480" s="8">
        <v>1</v>
      </c>
      <c r="Y1480" s="8"/>
      <c r="Z1480" s="8">
        <v>2000</v>
      </c>
      <c r="AA1480" s="8">
        <v>8000</v>
      </c>
    </row>
    <row r="1481" spans="1:27" x14ac:dyDescent="0.25">
      <c r="A1481" s="8">
        <v>2502404</v>
      </c>
      <c r="B1481" s="8">
        <v>70</v>
      </c>
      <c r="C1481" s="8">
        <v>42</v>
      </c>
      <c r="D1481" s="8">
        <v>290</v>
      </c>
      <c r="E1481" s="8">
        <v>7</v>
      </c>
      <c r="F1481" s="8">
        <v>1</v>
      </c>
      <c r="G1481" s="8">
        <v>23</v>
      </c>
      <c r="H1481" s="8">
        <v>12</v>
      </c>
      <c r="I1481" s="8">
        <v>154800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211.5</v>
      </c>
      <c r="T1481" s="8">
        <v>0</v>
      </c>
      <c r="U1481" s="8">
        <v>0</v>
      </c>
      <c r="V1481" s="8">
        <v>3</v>
      </c>
      <c r="W1481" s="8">
        <v>1</v>
      </c>
      <c r="X1481" s="8">
        <v>1</v>
      </c>
      <c r="Y1481" s="8"/>
      <c r="Z1481" s="8">
        <v>2000</v>
      </c>
      <c r="AA1481" s="8">
        <v>8000</v>
      </c>
    </row>
    <row r="1482" spans="1:27" x14ac:dyDescent="0.25">
      <c r="A1482" s="8">
        <v>2502801</v>
      </c>
      <c r="B1482" s="8">
        <v>70</v>
      </c>
      <c r="C1482" s="8">
        <v>42</v>
      </c>
      <c r="D1482" s="8">
        <v>204.8</v>
      </c>
      <c r="E1482" s="8">
        <v>7</v>
      </c>
      <c r="F1482" s="8">
        <v>1</v>
      </c>
      <c r="G1482" s="8">
        <v>23</v>
      </c>
      <c r="H1482" s="8">
        <v>12</v>
      </c>
      <c r="I1482" s="8">
        <v>92400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126.3</v>
      </c>
      <c r="T1482" s="8">
        <v>0</v>
      </c>
      <c r="U1482" s="8">
        <v>0</v>
      </c>
      <c r="V1482" s="8">
        <v>3</v>
      </c>
      <c r="W1482" s="8">
        <v>1</v>
      </c>
      <c r="X1482" s="8">
        <v>1</v>
      </c>
      <c r="Y1482" s="8"/>
      <c r="Z1482" s="8">
        <v>1000</v>
      </c>
      <c r="AA1482" s="8">
        <v>8000</v>
      </c>
    </row>
    <row r="1483" spans="1:27" x14ac:dyDescent="0.25">
      <c r="A1483" s="8">
        <v>2502803</v>
      </c>
      <c r="B1483" s="8">
        <v>70</v>
      </c>
      <c r="C1483" s="8">
        <v>46</v>
      </c>
      <c r="D1483" s="8">
        <v>262</v>
      </c>
      <c r="E1483" s="8">
        <v>7</v>
      </c>
      <c r="F1483" s="8">
        <v>1</v>
      </c>
      <c r="G1483" s="8">
        <v>19</v>
      </c>
      <c r="H1483" s="8">
        <v>12</v>
      </c>
      <c r="I1483" s="8">
        <v>92400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183.5</v>
      </c>
      <c r="T1483" s="8">
        <v>0</v>
      </c>
      <c r="U1483" s="8">
        <v>0</v>
      </c>
      <c r="V1483" s="8">
        <v>3</v>
      </c>
      <c r="W1483" s="8">
        <v>0</v>
      </c>
      <c r="X1483" s="8">
        <v>1</v>
      </c>
      <c r="Y1483" s="8"/>
      <c r="Z1483" s="8">
        <v>1000</v>
      </c>
      <c r="AA1483" s="8">
        <v>8000</v>
      </c>
    </row>
    <row r="1484" spans="1:27" x14ac:dyDescent="0.25">
      <c r="A1484" s="8">
        <v>2503001</v>
      </c>
      <c r="B1484" s="8">
        <v>70</v>
      </c>
      <c r="C1484" s="8">
        <v>38</v>
      </c>
      <c r="D1484" s="8">
        <v>460.4</v>
      </c>
      <c r="E1484" s="8">
        <v>7</v>
      </c>
      <c r="F1484" s="8">
        <v>1</v>
      </c>
      <c r="G1484" s="8">
        <v>27</v>
      </c>
      <c r="H1484" s="8">
        <v>12</v>
      </c>
      <c r="I1484" s="8">
        <v>279600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381.9</v>
      </c>
      <c r="T1484" s="8">
        <v>0</v>
      </c>
      <c r="U1484" s="8">
        <v>0</v>
      </c>
      <c r="V1484" s="8">
        <v>3</v>
      </c>
      <c r="W1484" s="8">
        <v>1</v>
      </c>
      <c r="X1484" s="8">
        <v>1</v>
      </c>
      <c r="Y1484" s="8"/>
      <c r="Z1484" s="8">
        <v>4000</v>
      </c>
      <c r="AA1484" s="8">
        <v>8000</v>
      </c>
    </row>
    <row r="1485" spans="1:27" x14ac:dyDescent="0.25">
      <c r="A1485" s="8">
        <v>2503003</v>
      </c>
      <c r="B1485" s="8">
        <v>70</v>
      </c>
      <c r="C1485" s="8">
        <v>49</v>
      </c>
      <c r="D1485" s="8">
        <v>633.6</v>
      </c>
      <c r="E1485" s="8">
        <v>7</v>
      </c>
      <c r="F1485" s="8">
        <v>1</v>
      </c>
      <c r="G1485" s="8">
        <v>16</v>
      </c>
      <c r="H1485" s="8">
        <v>12</v>
      </c>
      <c r="I1485" s="8">
        <v>279600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555.1</v>
      </c>
      <c r="T1485" s="8">
        <v>0</v>
      </c>
      <c r="U1485" s="8">
        <v>0</v>
      </c>
      <c r="V1485" s="8">
        <v>3</v>
      </c>
      <c r="W1485" s="8">
        <v>0</v>
      </c>
      <c r="X1485" s="8">
        <v>1</v>
      </c>
      <c r="Y1485" s="8"/>
      <c r="Z1485" s="8">
        <v>4000</v>
      </c>
      <c r="AA1485" s="8">
        <v>8000</v>
      </c>
    </row>
    <row r="1486" spans="1:27" x14ac:dyDescent="0.25">
      <c r="A1486" s="8">
        <v>2503501</v>
      </c>
      <c r="B1486" s="8">
        <v>70</v>
      </c>
      <c r="C1486" s="8">
        <v>34</v>
      </c>
      <c r="D1486" s="8">
        <v>290</v>
      </c>
      <c r="E1486" s="8">
        <v>7</v>
      </c>
      <c r="F1486" s="8">
        <v>1</v>
      </c>
      <c r="G1486" s="8">
        <v>31</v>
      </c>
      <c r="H1486" s="8">
        <v>12</v>
      </c>
      <c r="I1486" s="8">
        <v>154800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211.5</v>
      </c>
      <c r="T1486" s="8">
        <v>0</v>
      </c>
      <c r="U1486" s="8">
        <v>0</v>
      </c>
      <c r="V1486" s="8">
        <v>3</v>
      </c>
      <c r="W1486" s="8">
        <v>1</v>
      </c>
      <c r="X1486" s="8">
        <v>1</v>
      </c>
      <c r="Y1486" s="8"/>
      <c r="Z1486" s="8">
        <v>2000</v>
      </c>
      <c r="AA1486" s="8">
        <v>8000</v>
      </c>
    </row>
    <row r="1487" spans="1:27" x14ac:dyDescent="0.25">
      <c r="A1487" s="8">
        <v>2503503</v>
      </c>
      <c r="B1487" s="8">
        <v>70</v>
      </c>
      <c r="C1487" s="8">
        <v>33</v>
      </c>
      <c r="D1487" s="8">
        <v>385.9</v>
      </c>
      <c r="E1487" s="8">
        <v>7</v>
      </c>
      <c r="F1487" s="8">
        <v>1</v>
      </c>
      <c r="G1487" s="8">
        <v>32</v>
      </c>
      <c r="H1487" s="8">
        <v>12</v>
      </c>
      <c r="I1487" s="8">
        <v>154800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307.39999999999998</v>
      </c>
      <c r="T1487" s="8">
        <v>0</v>
      </c>
      <c r="U1487" s="8">
        <v>0</v>
      </c>
      <c r="V1487" s="8">
        <v>3</v>
      </c>
      <c r="W1487" s="8">
        <v>0</v>
      </c>
      <c r="X1487" s="8">
        <v>1</v>
      </c>
      <c r="Y1487" s="8"/>
      <c r="Z1487" s="8">
        <v>2000</v>
      </c>
      <c r="AA1487" s="8">
        <v>8000</v>
      </c>
    </row>
    <row r="1488" spans="1:27" x14ac:dyDescent="0.25">
      <c r="A1488" s="8">
        <v>2503701</v>
      </c>
      <c r="B1488" s="8">
        <v>70</v>
      </c>
      <c r="C1488" s="8">
        <v>54</v>
      </c>
      <c r="D1488" s="8">
        <v>385.9</v>
      </c>
      <c r="E1488" s="8">
        <v>7</v>
      </c>
      <c r="F1488" s="8">
        <v>1</v>
      </c>
      <c r="G1488" s="8">
        <v>11</v>
      </c>
      <c r="H1488" s="8">
        <v>12</v>
      </c>
      <c r="I1488" s="8">
        <v>154800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307.39999999999998</v>
      </c>
      <c r="T1488" s="8">
        <v>0</v>
      </c>
      <c r="U1488" s="8">
        <v>0</v>
      </c>
      <c r="V1488" s="8">
        <v>3</v>
      </c>
      <c r="W1488" s="8">
        <v>0</v>
      </c>
      <c r="X1488" s="8">
        <v>1</v>
      </c>
      <c r="Y1488" s="8"/>
      <c r="Z1488" s="8">
        <v>2000</v>
      </c>
      <c r="AA1488" s="8">
        <v>8000</v>
      </c>
    </row>
    <row r="1489" spans="1:27" x14ac:dyDescent="0.25">
      <c r="A1489" s="8">
        <v>2503702</v>
      </c>
      <c r="B1489" s="8">
        <v>70</v>
      </c>
      <c r="C1489" s="8">
        <v>56</v>
      </c>
      <c r="D1489" s="8">
        <v>290</v>
      </c>
      <c r="E1489" s="8">
        <v>7</v>
      </c>
      <c r="F1489" s="8">
        <v>1</v>
      </c>
      <c r="G1489" s="8">
        <v>9</v>
      </c>
      <c r="H1489" s="8">
        <v>12</v>
      </c>
      <c r="I1489" s="8">
        <v>154800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211.5</v>
      </c>
      <c r="T1489" s="8">
        <v>0</v>
      </c>
      <c r="U1489" s="8">
        <v>0</v>
      </c>
      <c r="V1489" s="8">
        <v>3</v>
      </c>
      <c r="W1489" s="8">
        <v>1</v>
      </c>
      <c r="X1489" s="8">
        <v>1</v>
      </c>
      <c r="Y1489" s="8"/>
      <c r="Z1489" s="8">
        <v>2000</v>
      </c>
      <c r="AA1489" s="8">
        <v>8000</v>
      </c>
    </row>
    <row r="1490" spans="1:27" x14ac:dyDescent="0.25">
      <c r="A1490" s="8">
        <v>2503901</v>
      </c>
      <c r="B1490" s="8">
        <v>70</v>
      </c>
      <c r="C1490" s="8">
        <v>41</v>
      </c>
      <c r="D1490" s="8">
        <v>509.7</v>
      </c>
      <c r="E1490" s="8">
        <v>7</v>
      </c>
      <c r="F1490" s="8">
        <v>1</v>
      </c>
      <c r="G1490" s="8">
        <v>24</v>
      </c>
      <c r="H1490" s="8">
        <v>12</v>
      </c>
      <c r="I1490" s="8">
        <v>217200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431.2</v>
      </c>
      <c r="T1490" s="8">
        <v>0</v>
      </c>
      <c r="U1490" s="8">
        <v>0</v>
      </c>
      <c r="V1490" s="8">
        <v>3</v>
      </c>
      <c r="W1490" s="8">
        <v>0</v>
      </c>
      <c r="X1490" s="8">
        <v>1</v>
      </c>
      <c r="Y1490" s="8"/>
      <c r="Z1490" s="8">
        <v>3000</v>
      </c>
      <c r="AA1490" s="8">
        <v>8000</v>
      </c>
    </row>
    <row r="1491" spans="1:27" x14ac:dyDescent="0.25">
      <c r="A1491" s="8">
        <v>2503903</v>
      </c>
      <c r="B1491" s="8">
        <v>70</v>
      </c>
      <c r="C1491" s="8">
        <v>38</v>
      </c>
      <c r="D1491" s="8">
        <v>375.2</v>
      </c>
      <c r="E1491" s="8">
        <v>7</v>
      </c>
      <c r="F1491" s="8">
        <v>1</v>
      </c>
      <c r="G1491" s="8">
        <v>27</v>
      </c>
      <c r="H1491" s="8">
        <v>12</v>
      </c>
      <c r="I1491" s="8">
        <v>217200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296.7</v>
      </c>
      <c r="T1491" s="8">
        <v>0</v>
      </c>
      <c r="U1491" s="8">
        <v>0</v>
      </c>
      <c r="V1491" s="8">
        <v>3</v>
      </c>
      <c r="W1491" s="8">
        <v>1</v>
      </c>
      <c r="X1491" s="8">
        <v>1</v>
      </c>
      <c r="Y1491" s="8"/>
      <c r="Z1491" s="8">
        <v>3000</v>
      </c>
      <c r="AA1491" s="8">
        <v>8000</v>
      </c>
    </row>
    <row r="1492" spans="1:27" x14ac:dyDescent="0.25">
      <c r="A1492" s="8">
        <v>2504101</v>
      </c>
      <c r="B1492" s="8">
        <v>70</v>
      </c>
      <c r="C1492" s="8">
        <v>50</v>
      </c>
      <c r="D1492" s="8">
        <v>375.2</v>
      </c>
      <c r="E1492" s="8">
        <v>7</v>
      </c>
      <c r="F1492" s="8">
        <v>1</v>
      </c>
      <c r="G1492" s="8">
        <v>15</v>
      </c>
      <c r="H1492" s="8">
        <v>12</v>
      </c>
      <c r="I1492" s="8">
        <v>217200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296.7</v>
      </c>
      <c r="T1492" s="8">
        <v>0</v>
      </c>
      <c r="U1492" s="8">
        <v>0</v>
      </c>
      <c r="V1492" s="8">
        <v>3</v>
      </c>
      <c r="W1492" s="8">
        <v>1</v>
      </c>
      <c r="X1492" s="8">
        <v>1</v>
      </c>
      <c r="Y1492" s="8"/>
      <c r="Z1492" s="8">
        <v>3000</v>
      </c>
      <c r="AA1492" s="8">
        <v>8000</v>
      </c>
    </row>
    <row r="1493" spans="1:27" x14ac:dyDescent="0.25">
      <c r="A1493" s="8">
        <v>2504103</v>
      </c>
      <c r="B1493" s="8">
        <v>70</v>
      </c>
      <c r="C1493" s="8">
        <v>61</v>
      </c>
      <c r="D1493" s="8">
        <v>431.2</v>
      </c>
      <c r="E1493" s="8">
        <v>7</v>
      </c>
      <c r="F1493" s="8">
        <v>1</v>
      </c>
      <c r="G1493" s="8">
        <v>4</v>
      </c>
      <c r="H1493" s="8">
        <v>12</v>
      </c>
      <c r="I1493" s="8">
        <v>217200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431.2</v>
      </c>
      <c r="T1493" s="8">
        <v>0</v>
      </c>
      <c r="U1493" s="8">
        <v>0</v>
      </c>
      <c r="V1493" s="8">
        <v>3</v>
      </c>
      <c r="W1493" s="8">
        <v>0</v>
      </c>
      <c r="X1493" s="8">
        <v>1</v>
      </c>
      <c r="Y1493" s="8"/>
      <c r="Z1493" s="8">
        <v>3000</v>
      </c>
      <c r="AA1493" s="8">
        <v>0</v>
      </c>
    </row>
    <row r="1494" spans="1:27" x14ac:dyDescent="0.25">
      <c r="A1494" s="8">
        <v>2504501</v>
      </c>
      <c r="B1494" s="8">
        <v>70</v>
      </c>
      <c r="C1494" s="8">
        <v>56</v>
      </c>
      <c r="D1494" s="8">
        <v>290</v>
      </c>
      <c r="E1494" s="8">
        <v>7</v>
      </c>
      <c r="F1494" s="8">
        <v>1</v>
      </c>
      <c r="G1494" s="8">
        <v>9</v>
      </c>
      <c r="H1494" s="8">
        <v>12</v>
      </c>
      <c r="I1494" s="8">
        <v>154800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211.5</v>
      </c>
      <c r="T1494" s="8">
        <v>0</v>
      </c>
      <c r="U1494" s="8">
        <v>0</v>
      </c>
      <c r="V1494" s="8">
        <v>3</v>
      </c>
      <c r="W1494" s="8">
        <v>1</v>
      </c>
      <c r="X1494" s="8">
        <v>1</v>
      </c>
      <c r="Y1494" s="8"/>
      <c r="Z1494" s="8">
        <v>2000</v>
      </c>
      <c r="AA1494" s="8">
        <v>8000</v>
      </c>
    </row>
    <row r="1495" spans="1:27" x14ac:dyDescent="0.25">
      <c r="A1495" s="8">
        <v>2504601</v>
      </c>
      <c r="B1495" s="8">
        <v>70</v>
      </c>
      <c r="C1495" s="8">
        <v>37</v>
      </c>
      <c r="D1495" s="8">
        <v>385.9</v>
      </c>
      <c r="E1495" s="8">
        <v>6</v>
      </c>
      <c r="F1495" s="8">
        <v>1</v>
      </c>
      <c r="G1495" s="8">
        <v>28</v>
      </c>
      <c r="H1495" s="8">
        <v>12</v>
      </c>
      <c r="I1495" s="8">
        <v>154800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307.39999999999998</v>
      </c>
      <c r="T1495" s="8">
        <v>0</v>
      </c>
      <c r="U1495" s="8">
        <v>0</v>
      </c>
      <c r="V1495" s="8">
        <v>3</v>
      </c>
      <c r="W1495" s="8">
        <v>0</v>
      </c>
      <c r="X1495" s="8">
        <v>1</v>
      </c>
      <c r="Y1495" s="8"/>
      <c r="Z1495" s="8">
        <v>2000</v>
      </c>
      <c r="AA1495" s="8">
        <v>8000</v>
      </c>
    </row>
    <row r="1496" spans="1:27" x14ac:dyDescent="0.25">
      <c r="A1496" s="8">
        <v>2504603</v>
      </c>
      <c r="B1496" s="8">
        <v>70</v>
      </c>
      <c r="C1496" s="8">
        <v>32</v>
      </c>
      <c r="D1496" s="8">
        <v>290</v>
      </c>
      <c r="E1496" s="8">
        <v>6</v>
      </c>
      <c r="F1496" s="8">
        <v>1</v>
      </c>
      <c r="G1496" s="8">
        <v>33</v>
      </c>
      <c r="H1496" s="8">
        <v>12</v>
      </c>
      <c r="I1496" s="8">
        <v>154800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211.5</v>
      </c>
      <c r="T1496" s="8">
        <v>0</v>
      </c>
      <c r="U1496" s="8">
        <v>0</v>
      </c>
      <c r="V1496" s="8">
        <v>3</v>
      </c>
      <c r="W1496" s="8">
        <v>1</v>
      </c>
      <c r="X1496" s="8">
        <v>1</v>
      </c>
      <c r="Y1496" s="8"/>
      <c r="Z1496" s="8">
        <v>2000</v>
      </c>
      <c r="AA1496" s="8">
        <v>8000</v>
      </c>
    </row>
    <row r="1497" spans="1:27" x14ac:dyDescent="0.25">
      <c r="A1497" s="8">
        <v>2504901</v>
      </c>
      <c r="B1497" s="8">
        <v>70</v>
      </c>
      <c r="C1497" s="8">
        <v>53</v>
      </c>
      <c r="D1497" s="8">
        <v>262</v>
      </c>
      <c r="E1497" s="8">
        <v>6</v>
      </c>
      <c r="F1497" s="8">
        <v>1</v>
      </c>
      <c r="G1497" s="8">
        <v>12</v>
      </c>
      <c r="H1497" s="8">
        <v>12</v>
      </c>
      <c r="I1497" s="8">
        <v>92400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183.5</v>
      </c>
      <c r="T1497" s="8">
        <v>0</v>
      </c>
      <c r="U1497" s="8">
        <v>0</v>
      </c>
      <c r="V1497" s="8">
        <v>3</v>
      </c>
      <c r="W1497" s="8">
        <v>0</v>
      </c>
      <c r="X1497" s="8">
        <v>1</v>
      </c>
      <c r="Y1497" s="8"/>
      <c r="Z1497" s="8">
        <v>1000</v>
      </c>
      <c r="AA1497" s="8">
        <v>8000</v>
      </c>
    </row>
    <row r="1498" spans="1:27" x14ac:dyDescent="0.25">
      <c r="A1498" s="8">
        <v>2505001</v>
      </c>
      <c r="B1498" s="8">
        <v>70</v>
      </c>
      <c r="C1498" s="8">
        <v>57</v>
      </c>
      <c r="D1498" s="8">
        <v>385.9</v>
      </c>
      <c r="E1498" s="8">
        <v>6</v>
      </c>
      <c r="F1498" s="8">
        <v>1</v>
      </c>
      <c r="G1498" s="8">
        <v>8</v>
      </c>
      <c r="H1498" s="8">
        <v>12</v>
      </c>
      <c r="I1498" s="8">
        <v>154800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307.39999999999998</v>
      </c>
      <c r="T1498" s="8">
        <v>0</v>
      </c>
      <c r="U1498" s="8">
        <v>0</v>
      </c>
      <c r="V1498" s="8">
        <v>3</v>
      </c>
      <c r="W1498" s="8">
        <v>0</v>
      </c>
      <c r="X1498" s="8">
        <v>1</v>
      </c>
      <c r="Y1498" s="8"/>
      <c r="Z1498" s="8">
        <v>2000</v>
      </c>
      <c r="AA1498" s="8">
        <v>8000</v>
      </c>
    </row>
    <row r="1499" spans="1:27" x14ac:dyDescent="0.25">
      <c r="A1499" s="8">
        <v>2505003</v>
      </c>
      <c r="B1499" s="8">
        <v>70</v>
      </c>
      <c r="C1499" s="8">
        <v>52</v>
      </c>
      <c r="D1499" s="8">
        <v>290</v>
      </c>
      <c r="E1499" s="8">
        <v>6</v>
      </c>
      <c r="F1499" s="8">
        <v>1</v>
      </c>
      <c r="G1499" s="8">
        <v>13</v>
      </c>
      <c r="H1499" s="8">
        <v>12</v>
      </c>
      <c r="I1499" s="8">
        <v>154800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211.5</v>
      </c>
      <c r="T1499" s="8">
        <v>0</v>
      </c>
      <c r="U1499" s="8">
        <v>0</v>
      </c>
      <c r="V1499" s="8">
        <v>3</v>
      </c>
      <c r="W1499" s="8">
        <v>1</v>
      </c>
      <c r="X1499" s="8">
        <v>1</v>
      </c>
      <c r="Y1499" s="8"/>
      <c r="Z1499" s="8">
        <v>2000</v>
      </c>
      <c r="AA1499" s="8">
        <v>8000</v>
      </c>
    </row>
    <row r="1500" spans="1:27" x14ac:dyDescent="0.25">
      <c r="A1500" s="8">
        <v>2505201</v>
      </c>
      <c r="B1500" s="8">
        <v>70</v>
      </c>
      <c r="C1500" s="8">
        <v>45</v>
      </c>
      <c r="D1500" s="8">
        <v>509.7</v>
      </c>
      <c r="E1500" s="8">
        <v>7</v>
      </c>
      <c r="F1500" s="8">
        <v>1</v>
      </c>
      <c r="G1500" s="8">
        <v>20</v>
      </c>
      <c r="H1500" s="8">
        <v>12</v>
      </c>
      <c r="I1500" s="8">
        <v>217200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431.2</v>
      </c>
      <c r="T1500" s="8">
        <v>0</v>
      </c>
      <c r="U1500" s="8">
        <v>0</v>
      </c>
      <c r="V1500" s="8">
        <v>3</v>
      </c>
      <c r="W1500" s="8">
        <v>0</v>
      </c>
      <c r="X1500" s="8">
        <v>1</v>
      </c>
      <c r="Y1500" s="8"/>
      <c r="Z1500" s="8">
        <v>3000</v>
      </c>
      <c r="AA1500" s="8">
        <v>8000</v>
      </c>
    </row>
    <row r="1501" spans="1:27" x14ac:dyDescent="0.25">
      <c r="A1501" s="8">
        <v>2505202</v>
      </c>
      <c r="B1501" s="8">
        <v>70</v>
      </c>
      <c r="C1501" s="8">
        <v>43</v>
      </c>
      <c r="D1501" s="8">
        <v>375.2</v>
      </c>
      <c r="E1501" s="8">
        <v>7</v>
      </c>
      <c r="F1501" s="8">
        <v>1</v>
      </c>
      <c r="G1501" s="8">
        <v>22</v>
      </c>
      <c r="H1501" s="8">
        <v>12</v>
      </c>
      <c r="I1501" s="8">
        <v>217200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296.7</v>
      </c>
      <c r="T1501" s="8">
        <v>0</v>
      </c>
      <c r="U1501" s="8">
        <v>0</v>
      </c>
      <c r="V1501" s="8">
        <v>3</v>
      </c>
      <c r="W1501" s="8">
        <v>1</v>
      </c>
      <c r="X1501" s="8">
        <v>1</v>
      </c>
      <c r="Y1501" s="8"/>
      <c r="Z1501" s="8">
        <v>3000</v>
      </c>
      <c r="AA1501" s="8">
        <v>8000</v>
      </c>
    </row>
    <row r="1502" spans="1:27" x14ac:dyDescent="0.25">
      <c r="A1502" s="8">
        <v>2189401</v>
      </c>
      <c r="B1502" s="8">
        <v>70</v>
      </c>
      <c r="C1502" s="8">
        <v>49</v>
      </c>
      <c r="D1502" s="8">
        <v>290</v>
      </c>
      <c r="E1502" s="8">
        <v>7</v>
      </c>
      <c r="F1502" s="8">
        <v>1</v>
      </c>
      <c r="G1502" s="8">
        <v>16</v>
      </c>
      <c r="H1502" s="8">
        <v>12</v>
      </c>
      <c r="I1502" s="8">
        <v>154800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211.5</v>
      </c>
      <c r="T1502" s="8">
        <v>0</v>
      </c>
      <c r="U1502" s="8">
        <v>0</v>
      </c>
      <c r="V1502" s="8">
        <v>3</v>
      </c>
      <c r="W1502" s="8">
        <v>1</v>
      </c>
      <c r="X1502" s="8">
        <v>1</v>
      </c>
      <c r="Y1502" s="8"/>
      <c r="Z1502" s="8">
        <v>2000</v>
      </c>
      <c r="AA1502" s="8">
        <v>8000</v>
      </c>
    </row>
    <row r="1503" spans="1:27" x14ac:dyDescent="0.25">
      <c r="A1503" s="8">
        <v>2505401</v>
      </c>
      <c r="B1503" s="8">
        <v>70</v>
      </c>
      <c r="C1503" s="8">
        <v>47</v>
      </c>
      <c r="D1503" s="8">
        <v>385.9</v>
      </c>
      <c r="E1503" s="8">
        <v>6</v>
      </c>
      <c r="F1503" s="8">
        <v>1</v>
      </c>
      <c r="G1503" s="8">
        <v>18</v>
      </c>
      <c r="H1503" s="8">
        <v>12</v>
      </c>
      <c r="I1503" s="8">
        <v>154800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307.39999999999998</v>
      </c>
      <c r="T1503" s="8">
        <v>0</v>
      </c>
      <c r="U1503" s="8">
        <v>0</v>
      </c>
      <c r="V1503" s="8">
        <v>3</v>
      </c>
      <c r="W1503" s="8">
        <v>0</v>
      </c>
      <c r="X1503" s="8">
        <v>1</v>
      </c>
      <c r="Y1503" s="8"/>
      <c r="Z1503" s="8">
        <v>2000</v>
      </c>
      <c r="AA1503" s="8">
        <v>8000</v>
      </c>
    </row>
    <row r="1504" spans="1:27" x14ac:dyDescent="0.25">
      <c r="A1504" s="8">
        <v>2505601</v>
      </c>
      <c r="B1504" s="8">
        <v>70</v>
      </c>
      <c r="C1504" s="8">
        <v>44</v>
      </c>
      <c r="D1504" s="8">
        <v>257.2</v>
      </c>
      <c r="E1504" s="8">
        <v>6</v>
      </c>
      <c r="F1504" s="8">
        <v>1</v>
      </c>
      <c r="G1504" s="8">
        <v>21</v>
      </c>
      <c r="H1504" s="8">
        <v>6</v>
      </c>
      <c r="I1504" s="8">
        <v>92400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180.1</v>
      </c>
      <c r="T1504" s="8">
        <v>0</v>
      </c>
      <c r="U1504" s="8">
        <v>0</v>
      </c>
      <c r="V1504" s="8">
        <v>3</v>
      </c>
      <c r="W1504" s="8">
        <v>0</v>
      </c>
      <c r="X1504" s="8">
        <v>1</v>
      </c>
      <c r="Y1504" s="8"/>
      <c r="Z1504" s="8">
        <v>1000</v>
      </c>
      <c r="AA1504" s="8">
        <v>8000</v>
      </c>
    </row>
    <row r="1505" spans="1:27" x14ac:dyDescent="0.25">
      <c r="A1505" s="8">
        <v>2505603</v>
      </c>
      <c r="B1505" s="8">
        <v>70</v>
      </c>
      <c r="C1505" s="8">
        <v>41</v>
      </c>
      <c r="D1505" s="8">
        <v>201</v>
      </c>
      <c r="E1505" s="8">
        <v>6</v>
      </c>
      <c r="F1505" s="8">
        <v>1</v>
      </c>
      <c r="G1505" s="8">
        <v>24</v>
      </c>
      <c r="H1505" s="8">
        <v>6</v>
      </c>
      <c r="I1505" s="8">
        <v>92400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123.9</v>
      </c>
      <c r="T1505" s="8">
        <v>0</v>
      </c>
      <c r="U1505" s="8">
        <v>0</v>
      </c>
      <c r="V1505" s="8">
        <v>3</v>
      </c>
      <c r="W1505" s="8">
        <v>1</v>
      </c>
      <c r="X1505" s="8">
        <v>1</v>
      </c>
      <c r="Y1505" s="8"/>
      <c r="Z1505" s="8">
        <v>1000</v>
      </c>
      <c r="AA1505" s="8">
        <v>8000</v>
      </c>
    </row>
    <row r="1506" spans="1:27" x14ac:dyDescent="0.25">
      <c r="A1506" s="8">
        <v>2506001</v>
      </c>
      <c r="B1506" s="8">
        <v>70</v>
      </c>
      <c r="C1506" s="8">
        <v>41</v>
      </c>
      <c r="D1506" s="8">
        <v>285.7</v>
      </c>
      <c r="E1506" s="8">
        <v>7</v>
      </c>
      <c r="F1506" s="8">
        <v>1</v>
      </c>
      <c r="G1506" s="8">
        <v>24</v>
      </c>
      <c r="H1506" s="8">
        <v>2</v>
      </c>
      <c r="I1506" s="8">
        <v>217200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285.7</v>
      </c>
      <c r="T1506" s="8">
        <v>117.9</v>
      </c>
      <c r="U1506" s="8">
        <v>0</v>
      </c>
      <c r="V1506" s="8">
        <v>3</v>
      </c>
      <c r="W1506" s="8">
        <v>1</v>
      </c>
      <c r="X1506" s="8">
        <v>1</v>
      </c>
      <c r="Y1506" s="8"/>
      <c r="Z1506" s="8">
        <v>3000</v>
      </c>
      <c r="AA1506" s="8">
        <v>0</v>
      </c>
    </row>
    <row r="1507" spans="1:27" x14ac:dyDescent="0.25">
      <c r="A1507" s="8">
        <v>2506101</v>
      </c>
      <c r="B1507" s="8">
        <v>70</v>
      </c>
      <c r="C1507" s="8">
        <v>46</v>
      </c>
      <c r="D1507" s="8">
        <v>509.7</v>
      </c>
      <c r="E1507" s="8">
        <v>6</v>
      </c>
      <c r="F1507" s="8">
        <v>1</v>
      </c>
      <c r="G1507" s="8">
        <v>19</v>
      </c>
      <c r="H1507" s="8">
        <v>12</v>
      </c>
      <c r="I1507" s="8">
        <v>217200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431.2</v>
      </c>
      <c r="T1507" s="8">
        <v>0</v>
      </c>
      <c r="U1507" s="8">
        <v>0</v>
      </c>
      <c r="V1507" s="8">
        <v>3</v>
      </c>
      <c r="W1507" s="8">
        <v>0</v>
      </c>
      <c r="X1507" s="8">
        <v>1</v>
      </c>
      <c r="Y1507" s="8"/>
      <c r="Z1507" s="8">
        <v>3000</v>
      </c>
      <c r="AA1507" s="8">
        <v>8000</v>
      </c>
    </row>
    <row r="1508" spans="1:27" x14ac:dyDescent="0.25">
      <c r="A1508" s="8">
        <v>2506003</v>
      </c>
      <c r="B1508" s="8">
        <v>70</v>
      </c>
      <c r="C1508" s="8">
        <v>19</v>
      </c>
      <c r="D1508" s="8">
        <v>252.3</v>
      </c>
      <c r="E1508" s="8">
        <v>7</v>
      </c>
      <c r="F1508" s="8">
        <v>1</v>
      </c>
      <c r="G1508" s="8">
        <v>46</v>
      </c>
      <c r="H1508" s="8">
        <v>2</v>
      </c>
      <c r="I1508" s="8">
        <v>92400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176.7</v>
      </c>
      <c r="T1508" s="8">
        <v>135.30000000000001</v>
      </c>
      <c r="U1508" s="8">
        <v>0</v>
      </c>
      <c r="V1508" s="8">
        <v>3</v>
      </c>
      <c r="W1508" s="8">
        <v>0</v>
      </c>
      <c r="X1508" s="8">
        <v>1</v>
      </c>
      <c r="Y1508" s="8"/>
      <c r="Z1508" s="8">
        <v>1000</v>
      </c>
      <c r="AA1508" s="8">
        <v>8000</v>
      </c>
    </row>
    <row r="1509" spans="1:27" x14ac:dyDescent="0.25">
      <c r="A1509" s="8">
        <v>2506104</v>
      </c>
      <c r="B1509" s="8">
        <v>70</v>
      </c>
      <c r="C1509" s="8">
        <v>44</v>
      </c>
      <c r="D1509" s="8">
        <v>375.2</v>
      </c>
      <c r="E1509" s="8">
        <v>6</v>
      </c>
      <c r="F1509" s="8">
        <v>1</v>
      </c>
      <c r="G1509" s="8">
        <v>21</v>
      </c>
      <c r="H1509" s="8">
        <v>12</v>
      </c>
      <c r="I1509" s="8">
        <v>217200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296.7</v>
      </c>
      <c r="T1509" s="8">
        <v>0</v>
      </c>
      <c r="U1509" s="8">
        <v>0</v>
      </c>
      <c r="V1509" s="8">
        <v>3</v>
      </c>
      <c r="W1509" s="8">
        <v>1</v>
      </c>
      <c r="X1509" s="8">
        <v>1</v>
      </c>
      <c r="Y1509" s="8"/>
      <c r="Z1509" s="8">
        <v>3000</v>
      </c>
      <c r="AA1509" s="8">
        <v>8000</v>
      </c>
    </row>
    <row r="1510" spans="1:27" x14ac:dyDescent="0.25">
      <c r="A1510" s="8">
        <v>2507001</v>
      </c>
      <c r="B1510" s="8">
        <v>70</v>
      </c>
      <c r="C1510" s="8">
        <v>39</v>
      </c>
      <c r="D1510" s="8">
        <v>385.9</v>
      </c>
      <c r="E1510" s="8">
        <v>6</v>
      </c>
      <c r="F1510" s="8">
        <v>1</v>
      </c>
      <c r="G1510" s="8">
        <v>26</v>
      </c>
      <c r="H1510" s="8">
        <v>12</v>
      </c>
      <c r="I1510" s="8">
        <v>154800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307.39999999999998</v>
      </c>
      <c r="T1510" s="8">
        <v>0</v>
      </c>
      <c r="U1510" s="8">
        <v>0</v>
      </c>
      <c r="V1510" s="8">
        <v>3</v>
      </c>
      <c r="W1510" s="8">
        <v>0</v>
      </c>
      <c r="X1510" s="8">
        <v>1</v>
      </c>
      <c r="Y1510" s="8"/>
      <c r="Z1510" s="8">
        <v>2000</v>
      </c>
      <c r="AA1510" s="8">
        <v>8000</v>
      </c>
    </row>
    <row r="1511" spans="1:27" x14ac:dyDescent="0.25">
      <c r="A1511" s="8">
        <v>2507004</v>
      </c>
      <c r="B1511" s="8">
        <v>70</v>
      </c>
      <c r="C1511" s="8">
        <v>40</v>
      </c>
      <c r="D1511" s="8">
        <v>290</v>
      </c>
      <c r="E1511" s="8">
        <v>6</v>
      </c>
      <c r="F1511" s="8">
        <v>1</v>
      </c>
      <c r="G1511" s="8">
        <v>25</v>
      </c>
      <c r="H1511" s="8">
        <v>12</v>
      </c>
      <c r="I1511" s="8">
        <v>154800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211.5</v>
      </c>
      <c r="T1511" s="8">
        <v>0</v>
      </c>
      <c r="U1511" s="8">
        <v>0</v>
      </c>
      <c r="V1511" s="8">
        <v>3</v>
      </c>
      <c r="W1511" s="8">
        <v>1</v>
      </c>
      <c r="X1511" s="8">
        <v>1</v>
      </c>
      <c r="Y1511" s="8"/>
      <c r="Z1511" s="8">
        <v>2000</v>
      </c>
      <c r="AA1511" s="8">
        <v>8000</v>
      </c>
    </row>
    <row r="1512" spans="1:27" x14ac:dyDescent="0.25">
      <c r="A1512" s="8">
        <v>2507201</v>
      </c>
      <c r="B1512" s="8">
        <v>70</v>
      </c>
      <c r="C1512" s="8">
        <v>28</v>
      </c>
      <c r="D1512" s="8">
        <v>204.8</v>
      </c>
      <c r="E1512" s="8">
        <v>6</v>
      </c>
      <c r="F1512" s="8">
        <v>1</v>
      </c>
      <c r="G1512" s="8">
        <v>37</v>
      </c>
      <c r="H1512" s="8">
        <v>12</v>
      </c>
      <c r="I1512" s="8">
        <v>92400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126.3</v>
      </c>
      <c r="T1512" s="8">
        <v>0</v>
      </c>
      <c r="U1512" s="8">
        <v>0</v>
      </c>
      <c r="V1512" s="8">
        <v>3</v>
      </c>
      <c r="W1512" s="8">
        <v>1</v>
      </c>
      <c r="X1512" s="8">
        <v>1</v>
      </c>
      <c r="Y1512" s="8"/>
      <c r="Z1512" s="8">
        <v>1000</v>
      </c>
      <c r="AA1512" s="8">
        <v>8000</v>
      </c>
    </row>
    <row r="1513" spans="1:27" x14ac:dyDescent="0.25">
      <c r="A1513" s="8">
        <v>2507204</v>
      </c>
      <c r="B1513" s="8">
        <v>70</v>
      </c>
      <c r="C1513" s="8">
        <v>22</v>
      </c>
      <c r="D1513" s="8">
        <v>262</v>
      </c>
      <c r="E1513" s="8">
        <v>6</v>
      </c>
      <c r="F1513" s="8">
        <v>1</v>
      </c>
      <c r="G1513" s="8">
        <v>43</v>
      </c>
      <c r="H1513" s="8">
        <v>12</v>
      </c>
      <c r="I1513" s="8">
        <v>92400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183.5</v>
      </c>
      <c r="T1513" s="8">
        <v>0</v>
      </c>
      <c r="U1513" s="8">
        <v>0</v>
      </c>
      <c r="V1513" s="8">
        <v>3</v>
      </c>
      <c r="W1513" s="8">
        <v>0</v>
      </c>
      <c r="X1513" s="8">
        <v>1</v>
      </c>
      <c r="Y1513" s="8"/>
      <c r="Z1513" s="8">
        <v>1000</v>
      </c>
      <c r="AA1513" s="8">
        <v>8000</v>
      </c>
    </row>
    <row r="1514" spans="1:27" x14ac:dyDescent="0.25">
      <c r="A1514" s="8">
        <v>2066702</v>
      </c>
      <c r="B1514" s="8">
        <v>70</v>
      </c>
      <c r="C1514" s="8">
        <v>51</v>
      </c>
      <c r="D1514" s="8">
        <v>385.9</v>
      </c>
      <c r="E1514" s="8">
        <v>6</v>
      </c>
      <c r="F1514" s="8">
        <v>1</v>
      </c>
      <c r="G1514" s="8">
        <v>14</v>
      </c>
      <c r="H1514" s="8">
        <v>12</v>
      </c>
      <c r="I1514" s="8">
        <v>154800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307.39999999999998</v>
      </c>
      <c r="T1514" s="8">
        <v>0</v>
      </c>
      <c r="U1514" s="8">
        <v>0</v>
      </c>
      <c r="V1514" s="8">
        <v>3</v>
      </c>
      <c r="W1514" s="8">
        <v>0</v>
      </c>
      <c r="X1514" s="8">
        <v>1</v>
      </c>
      <c r="Y1514" s="8"/>
      <c r="Z1514" s="8">
        <v>2000</v>
      </c>
      <c r="AA1514" s="8">
        <v>8000</v>
      </c>
    </row>
    <row r="1515" spans="1:27" x14ac:dyDescent="0.25">
      <c r="A1515" s="8">
        <v>2066704</v>
      </c>
      <c r="B1515" s="8">
        <v>70</v>
      </c>
      <c r="C1515" s="8">
        <v>52</v>
      </c>
      <c r="D1515" s="8">
        <v>290</v>
      </c>
      <c r="E1515" s="8">
        <v>6</v>
      </c>
      <c r="F1515" s="8">
        <v>1</v>
      </c>
      <c r="G1515" s="8">
        <v>13</v>
      </c>
      <c r="H1515" s="8">
        <v>12</v>
      </c>
      <c r="I1515" s="8">
        <v>154800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211.5</v>
      </c>
      <c r="T1515" s="8">
        <v>0</v>
      </c>
      <c r="U1515" s="8">
        <v>0</v>
      </c>
      <c r="V1515" s="8">
        <v>3</v>
      </c>
      <c r="W1515" s="8">
        <v>1</v>
      </c>
      <c r="X1515" s="8">
        <v>1</v>
      </c>
      <c r="Y1515" s="8"/>
      <c r="Z1515" s="8">
        <v>2000</v>
      </c>
      <c r="AA1515" s="8">
        <v>8000</v>
      </c>
    </row>
    <row r="1516" spans="1:27" x14ac:dyDescent="0.25">
      <c r="A1516" s="8">
        <v>2092102</v>
      </c>
      <c r="B1516" s="8">
        <v>70</v>
      </c>
      <c r="C1516" s="8">
        <v>40</v>
      </c>
      <c r="D1516" s="8">
        <v>204.8</v>
      </c>
      <c r="E1516" s="8">
        <v>6</v>
      </c>
      <c r="F1516" s="8">
        <v>1</v>
      </c>
      <c r="G1516" s="8">
        <v>25</v>
      </c>
      <c r="H1516" s="8">
        <v>12</v>
      </c>
      <c r="I1516" s="8">
        <v>92400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126.3</v>
      </c>
      <c r="T1516" s="8">
        <v>0</v>
      </c>
      <c r="U1516" s="8">
        <v>0</v>
      </c>
      <c r="V1516" s="8">
        <v>3</v>
      </c>
      <c r="W1516" s="8">
        <v>1</v>
      </c>
      <c r="X1516" s="8">
        <v>1</v>
      </c>
      <c r="Y1516" s="8"/>
      <c r="Z1516" s="8">
        <v>1000</v>
      </c>
      <c r="AA1516" s="8">
        <v>8000</v>
      </c>
    </row>
    <row r="1517" spans="1:27" x14ac:dyDescent="0.25">
      <c r="A1517" s="8">
        <v>2507401</v>
      </c>
      <c r="B1517" s="8">
        <v>70</v>
      </c>
      <c r="C1517" s="8">
        <v>55</v>
      </c>
      <c r="D1517" s="8">
        <v>385.9</v>
      </c>
      <c r="E1517" s="8">
        <v>6</v>
      </c>
      <c r="F1517" s="8">
        <v>1</v>
      </c>
      <c r="G1517" s="8">
        <v>10</v>
      </c>
      <c r="H1517" s="8">
        <v>12</v>
      </c>
      <c r="I1517" s="8">
        <v>154800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307.39999999999998</v>
      </c>
      <c r="T1517" s="8">
        <v>0</v>
      </c>
      <c r="U1517" s="8">
        <v>0</v>
      </c>
      <c r="V1517" s="8">
        <v>3</v>
      </c>
      <c r="W1517" s="8">
        <v>0</v>
      </c>
      <c r="X1517" s="8">
        <v>1</v>
      </c>
      <c r="Y1517" s="8"/>
      <c r="Z1517" s="8">
        <v>2000</v>
      </c>
      <c r="AA1517" s="8">
        <v>8000</v>
      </c>
    </row>
    <row r="1518" spans="1:27" x14ac:dyDescent="0.25">
      <c r="A1518" s="8">
        <v>2507402</v>
      </c>
      <c r="B1518" s="8">
        <v>70</v>
      </c>
      <c r="C1518" s="8">
        <v>49</v>
      </c>
      <c r="D1518" s="8">
        <v>290</v>
      </c>
      <c r="E1518" s="8">
        <v>6</v>
      </c>
      <c r="F1518" s="8">
        <v>1</v>
      </c>
      <c r="G1518" s="8">
        <v>16</v>
      </c>
      <c r="H1518" s="8">
        <v>12</v>
      </c>
      <c r="I1518" s="8">
        <v>154800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211.5</v>
      </c>
      <c r="T1518" s="8">
        <v>0</v>
      </c>
      <c r="U1518" s="8">
        <v>0</v>
      </c>
      <c r="V1518" s="8">
        <v>3</v>
      </c>
      <c r="W1518" s="8">
        <v>1</v>
      </c>
      <c r="X1518" s="8">
        <v>1</v>
      </c>
      <c r="Y1518" s="8"/>
      <c r="Z1518" s="8">
        <v>2000</v>
      </c>
      <c r="AA1518" s="8">
        <v>8000</v>
      </c>
    </row>
    <row r="1519" spans="1:27" x14ac:dyDescent="0.25">
      <c r="A1519" s="8">
        <v>2507601</v>
      </c>
      <c r="B1519" s="8">
        <v>70</v>
      </c>
      <c r="C1519" s="8">
        <v>29</v>
      </c>
      <c r="D1519" s="8">
        <v>290</v>
      </c>
      <c r="E1519" s="8">
        <v>6</v>
      </c>
      <c r="F1519" s="8">
        <v>1</v>
      </c>
      <c r="G1519" s="8">
        <v>36</v>
      </c>
      <c r="H1519" s="8">
        <v>12</v>
      </c>
      <c r="I1519" s="8">
        <v>154800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211.5</v>
      </c>
      <c r="T1519" s="8">
        <v>0</v>
      </c>
      <c r="U1519" s="8">
        <v>0</v>
      </c>
      <c r="V1519" s="8">
        <v>3</v>
      </c>
      <c r="W1519" s="8">
        <v>1</v>
      </c>
      <c r="X1519" s="8">
        <v>1</v>
      </c>
      <c r="Y1519" s="8"/>
      <c r="Z1519" s="8">
        <v>2000</v>
      </c>
      <c r="AA1519" s="8">
        <v>8000</v>
      </c>
    </row>
    <row r="1520" spans="1:27" x14ac:dyDescent="0.25">
      <c r="A1520" s="8">
        <v>2092105</v>
      </c>
      <c r="B1520" s="8">
        <v>70</v>
      </c>
      <c r="C1520" s="8">
        <v>48</v>
      </c>
      <c r="D1520" s="8">
        <v>262</v>
      </c>
      <c r="E1520" s="8">
        <v>6</v>
      </c>
      <c r="F1520" s="8">
        <v>1</v>
      </c>
      <c r="G1520" s="8">
        <v>17</v>
      </c>
      <c r="H1520" s="8">
        <v>12</v>
      </c>
      <c r="I1520" s="8">
        <v>92400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183.5</v>
      </c>
      <c r="T1520" s="8">
        <v>0</v>
      </c>
      <c r="U1520" s="8">
        <v>0</v>
      </c>
      <c r="V1520" s="8">
        <v>3</v>
      </c>
      <c r="W1520" s="8">
        <v>0</v>
      </c>
      <c r="X1520" s="8">
        <v>1</v>
      </c>
      <c r="Y1520" s="8"/>
      <c r="Z1520" s="8">
        <v>1000</v>
      </c>
      <c r="AA1520" s="8">
        <v>8000</v>
      </c>
    </row>
    <row r="1521" spans="1:27" x14ac:dyDescent="0.25">
      <c r="A1521" s="8">
        <v>2507901</v>
      </c>
      <c r="B1521" s="8">
        <v>70</v>
      </c>
      <c r="C1521" s="8">
        <v>54</v>
      </c>
      <c r="D1521" s="8">
        <v>509.7</v>
      </c>
      <c r="E1521" s="8">
        <v>6</v>
      </c>
      <c r="F1521" s="8">
        <v>1</v>
      </c>
      <c r="G1521" s="8">
        <v>11</v>
      </c>
      <c r="H1521" s="8">
        <v>12</v>
      </c>
      <c r="I1521" s="8">
        <v>217200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431.2</v>
      </c>
      <c r="T1521" s="8">
        <v>0</v>
      </c>
      <c r="U1521" s="8">
        <v>0</v>
      </c>
      <c r="V1521" s="8">
        <v>3</v>
      </c>
      <c r="W1521" s="8">
        <v>0</v>
      </c>
      <c r="X1521" s="8">
        <v>1</v>
      </c>
      <c r="Y1521" s="8"/>
      <c r="Z1521" s="8">
        <v>3000</v>
      </c>
      <c r="AA1521" s="8">
        <v>8000</v>
      </c>
    </row>
    <row r="1522" spans="1:27" x14ac:dyDescent="0.25">
      <c r="A1522" s="8">
        <v>2507904</v>
      </c>
      <c r="B1522" s="8">
        <v>70</v>
      </c>
      <c r="C1522" s="8">
        <v>48</v>
      </c>
      <c r="D1522" s="8">
        <v>375.2</v>
      </c>
      <c r="E1522" s="8">
        <v>6</v>
      </c>
      <c r="F1522" s="8">
        <v>1</v>
      </c>
      <c r="G1522" s="8">
        <v>17</v>
      </c>
      <c r="H1522" s="8">
        <v>12</v>
      </c>
      <c r="I1522" s="8">
        <v>217200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296.7</v>
      </c>
      <c r="T1522" s="8">
        <v>0</v>
      </c>
      <c r="U1522" s="8">
        <v>0</v>
      </c>
      <c r="V1522" s="8">
        <v>3</v>
      </c>
      <c r="W1522" s="8">
        <v>1</v>
      </c>
      <c r="X1522" s="8">
        <v>1</v>
      </c>
      <c r="Y1522" s="8"/>
      <c r="Z1522" s="8">
        <v>3000</v>
      </c>
      <c r="AA1522" s="8">
        <v>8000</v>
      </c>
    </row>
    <row r="1523" spans="1:27" x14ac:dyDescent="0.25">
      <c r="A1523" s="8">
        <v>1764805</v>
      </c>
      <c r="B1523" s="8">
        <v>70</v>
      </c>
      <c r="C1523" s="8">
        <v>21</v>
      </c>
      <c r="D1523" s="8">
        <v>509.7</v>
      </c>
      <c r="E1523" s="8">
        <v>6</v>
      </c>
      <c r="F1523" s="8">
        <v>1</v>
      </c>
      <c r="G1523" s="8">
        <v>44</v>
      </c>
      <c r="H1523" s="8">
        <v>12</v>
      </c>
      <c r="I1523" s="8">
        <v>217200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431.2</v>
      </c>
      <c r="T1523" s="8">
        <v>0</v>
      </c>
      <c r="U1523" s="8">
        <v>0</v>
      </c>
      <c r="V1523" s="8">
        <v>3</v>
      </c>
      <c r="W1523" s="8">
        <v>0</v>
      </c>
      <c r="X1523" s="8">
        <v>1</v>
      </c>
      <c r="Y1523" s="8"/>
      <c r="Z1523" s="8">
        <v>3000</v>
      </c>
      <c r="AA1523" s="8">
        <v>8000</v>
      </c>
    </row>
    <row r="1524" spans="1:27" x14ac:dyDescent="0.25">
      <c r="A1524" s="8">
        <v>2508801</v>
      </c>
      <c r="B1524" s="8">
        <v>70</v>
      </c>
      <c r="C1524" s="8">
        <v>41</v>
      </c>
      <c r="D1524" s="8">
        <v>385.9</v>
      </c>
      <c r="E1524" s="8">
        <v>6</v>
      </c>
      <c r="F1524" s="8">
        <v>1</v>
      </c>
      <c r="G1524" s="8">
        <v>24</v>
      </c>
      <c r="H1524" s="8">
        <v>12</v>
      </c>
      <c r="I1524" s="8">
        <v>154800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307.39999999999998</v>
      </c>
      <c r="T1524" s="8">
        <v>0</v>
      </c>
      <c r="U1524" s="8">
        <v>0</v>
      </c>
      <c r="V1524" s="8">
        <v>3</v>
      </c>
      <c r="W1524" s="8">
        <v>0</v>
      </c>
      <c r="X1524" s="8">
        <v>1</v>
      </c>
      <c r="Y1524" s="8"/>
      <c r="Z1524" s="8">
        <v>2000</v>
      </c>
      <c r="AA1524" s="8">
        <v>8000</v>
      </c>
    </row>
    <row r="1525" spans="1:27" x14ac:dyDescent="0.25">
      <c r="A1525" s="8">
        <v>2508804</v>
      </c>
      <c r="B1525" s="8">
        <v>70</v>
      </c>
      <c r="C1525" s="8">
        <v>41</v>
      </c>
      <c r="D1525" s="8">
        <v>290</v>
      </c>
      <c r="E1525" s="8">
        <v>6</v>
      </c>
      <c r="F1525" s="8">
        <v>1</v>
      </c>
      <c r="G1525" s="8">
        <v>24</v>
      </c>
      <c r="H1525" s="8">
        <v>12</v>
      </c>
      <c r="I1525" s="8">
        <v>154800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211.5</v>
      </c>
      <c r="T1525" s="8">
        <v>0</v>
      </c>
      <c r="U1525" s="8">
        <v>0</v>
      </c>
      <c r="V1525" s="8">
        <v>3</v>
      </c>
      <c r="W1525" s="8">
        <v>1</v>
      </c>
      <c r="X1525" s="8">
        <v>1</v>
      </c>
      <c r="Y1525" s="8"/>
      <c r="Z1525" s="8">
        <v>2000</v>
      </c>
      <c r="AA1525" s="8">
        <v>8000</v>
      </c>
    </row>
    <row r="1526" spans="1:27" x14ac:dyDescent="0.25">
      <c r="A1526" s="8">
        <v>2509101</v>
      </c>
      <c r="B1526" s="8">
        <v>70</v>
      </c>
      <c r="C1526" s="8">
        <v>54</v>
      </c>
      <c r="D1526" s="8">
        <v>290</v>
      </c>
      <c r="E1526" s="8">
        <v>6</v>
      </c>
      <c r="F1526" s="8">
        <v>1</v>
      </c>
      <c r="G1526" s="8">
        <v>11</v>
      </c>
      <c r="H1526" s="8">
        <v>12</v>
      </c>
      <c r="I1526" s="8">
        <v>154800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211.5</v>
      </c>
      <c r="T1526" s="8">
        <v>0</v>
      </c>
      <c r="U1526" s="8">
        <v>0</v>
      </c>
      <c r="V1526" s="8">
        <v>3</v>
      </c>
      <c r="W1526" s="8">
        <v>1</v>
      </c>
      <c r="X1526" s="8">
        <v>1</v>
      </c>
      <c r="Y1526" s="8"/>
      <c r="Z1526" s="8">
        <v>2000</v>
      </c>
      <c r="AA1526" s="8">
        <v>8000</v>
      </c>
    </row>
    <row r="1527" spans="1:27" x14ac:dyDescent="0.25">
      <c r="A1527" s="8">
        <v>2509201</v>
      </c>
      <c r="B1527" s="8">
        <v>70</v>
      </c>
      <c r="C1527" s="8">
        <v>41</v>
      </c>
      <c r="D1527" s="8">
        <v>509.7</v>
      </c>
      <c r="E1527" s="8">
        <v>6</v>
      </c>
      <c r="F1527" s="8">
        <v>1</v>
      </c>
      <c r="G1527" s="8">
        <v>24</v>
      </c>
      <c r="H1527" s="8">
        <v>12</v>
      </c>
      <c r="I1527" s="8">
        <v>217200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431.2</v>
      </c>
      <c r="T1527" s="8">
        <v>0</v>
      </c>
      <c r="U1527" s="8">
        <v>0</v>
      </c>
      <c r="V1527" s="8">
        <v>3</v>
      </c>
      <c r="W1527" s="8">
        <v>0</v>
      </c>
      <c r="X1527" s="8">
        <v>1</v>
      </c>
      <c r="Y1527" s="8"/>
      <c r="Z1527" s="8">
        <v>3000</v>
      </c>
      <c r="AA1527" s="8">
        <v>8000</v>
      </c>
    </row>
    <row r="1528" spans="1:27" x14ac:dyDescent="0.25">
      <c r="A1528" s="8">
        <v>2509001</v>
      </c>
      <c r="B1528" s="8">
        <v>70</v>
      </c>
      <c r="C1528" s="8">
        <v>65</v>
      </c>
      <c r="D1528" s="8">
        <v>211.5</v>
      </c>
      <c r="E1528" s="8">
        <v>6</v>
      </c>
      <c r="F1528" s="8">
        <v>1</v>
      </c>
      <c r="G1528" s="8">
        <v>0</v>
      </c>
      <c r="H1528" s="8">
        <v>12</v>
      </c>
      <c r="I1528" s="8">
        <v>154800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211.5</v>
      </c>
      <c r="T1528" s="8">
        <v>0</v>
      </c>
      <c r="U1528" s="8">
        <v>0</v>
      </c>
      <c r="V1528" s="8">
        <v>3</v>
      </c>
      <c r="W1528" s="8">
        <v>1</v>
      </c>
      <c r="X1528" s="8">
        <v>1</v>
      </c>
      <c r="Y1528" s="8"/>
      <c r="Z1528" s="8">
        <v>2000</v>
      </c>
      <c r="AA1528" s="8">
        <v>0</v>
      </c>
    </row>
    <row r="1529" spans="1:27" x14ac:dyDescent="0.25">
      <c r="A1529" s="8">
        <v>2509203</v>
      </c>
      <c r="B1529" s="8">
        <v>70</v>
      </c>
      <c r="C1529" s="8">
        <v>37</v>
      </c>
      <c r="D1529" s="8">
        <v>375.2</v>
      </c>
      <c r="E1529" s="8">
        <v>6</v>
      </c>
      <c r="F1529" s="8">
        <v>1</v>
      </c>
      <c r="G1529" s="8">
        <v>28</v>
      </c>
      <c r="H1529" s="8">
        <v>12</v>
      </c>
      <c r="I1529" s="8">
        <v>217200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296.7</v>
      </c>
      <c r="T1529" s="8">
        <v>0</v>
      </c>
      <c r="U1529" s="8">
        <v>0</v>
      </c>
      <c r="V1529" s="8">
        <v>3</v>
      </c>
      <c r="W1529" s="8">
        <v>1</v>
      </c>
      <c r="X1529" s="8">
        <v>1</v>
      </c>
      <c r="Y1529" s="8"/>
      <c r="Z1529" s="8">
        <v>3000</v>
      </c>
      <c r="AA1529" s="8">
        <v>8000</v>
      </c>
    </row>
    <row r="1530" spans="1:27" x14ac:dyDescent="0.25">
      <c r="A1530" s="8">
        <v>2509501</v>
      </c>
      <c r="B1530" s="8">
        <v>70</v>
      </c>
      <c r="C1530" s="8">
        <v>58</v>
      </c>
      <c r="D1530" s="8">
        <v>385.9</v>
      </c>
      <c r="E1530" s="8">
        <v>6</v>
      </c>
      <c r="F1530" s="8">
        <v>1</v>
      </c>
      <c r="G1530" s="8">
        <v>7</v>
      </c>
      <c r="H1530" s="8">
        <v>12</v>
      </c>
      <c r="I1530" s="8">
        <v>154800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307.39999999999998</v>
      </c>
      <c r="T1530" s="8">
        <v>0</v>
      </c>
      <c r="U1530" s="8">
        <v>0</v>
      </c>
      <c r="V1530" s="8">
        <v>3</v>
      </c>
      <c r="W1530" s="8">
        <v>0</v>
      </c>
      <c r="X1530" s="8">
        <v>1</v>
      </c>
      <c r="Y1530" s="8"/>
      <c r="Z1530" s="8">
        <v>2000</v>
      </c>
      <c r="AA1530" s="8">
        <v>8000</v>
      </c>
    </row>
    <row r="1531" spans="1:27" x14ac:dyDescent="0.25">
      <c r="A1531" s="8">
        <v>2509502</v>
      </c>
      <c r="B1531" s="8">
        <v>70</v>
      </c>
      <c r="C1531" s="8">
        <v>56</v>
      </c>
      <c r="D1531" s="8">
        <v>290</v>
      </c>
      <c r="E1531" s="8">
        <v>6</v>
      </c>
      <c r="F1531" s="8">
        <v>1</v>
      </c>
      <c r="G1531" s="8">
        <v>9</v>
      </c>
      <c r="H1531" s="8">
        <v>12</v>
      </c>
      <c r="I1531" s="8">
        <v>154800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211.5</v>
      </c>
      <c r="T1531" s="8">
        <v>0</v>
      </c>
      <c r="U1531" s="8">
        <v>0</v>
      </c>
      <c r="V1531" s="8">
        <v>3</v>
      </c>
      <c r="W1531" s="8">
        <v>1</v>
      </c>
      <c r="X1531" s="8">
        <v>1</v>
      </c>
      <c r="Y1531" s="8"/>
      <c r="Z1531" s="8">
        <v>2000</v>
      </c>
      <c r="AA1531" s="8">
        <v>8000</v>
      </c>
    </row>
    <row r="1532" spans="1:27" x14ac:dyDescent="0.25">
      <c r="A1532" s="8">
        <v>2509701</v>
      </c>
      <c r="B1532" s="8">
        <v>70</v>
      </c>
      <c r="C1532" s="8">
        <v>32</v>
      </c>
      <c r="D1532" s="8">
        <v>375.2</v>
      </c>
      <c r="E1532" s="8">
        <v>6</v>
      </c>
      <c r="F1532" s="8">
        <v>1</v>
      </c>
      <c r="G1532" s="8">
        <v>33</v>
      </c>
      <c r="H1532" s="8">
        <v>12</v>
      </c>
      <c r="I1532" s="8">
        <v>217200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296.7</v>
      </c>
      <c r="T1532" s="8">
        <v>0</v>
      </c>
      <c r="U1532" s="8">
        <v>0</v>
      </c>
      <c r="V1532" s="8">
        <v>3</v>
      </c>
      <c r="W1532" s="8">
        <v>1</v>
      </c>
      <c r="X1532" s="8">
        <v>1</v>
      </c>
      <c r="Y1532" s="8"/>
      <c r="Z1532" s="8">
        <v>3000</v>
      </c>
      <c r="AA1532" s="8">
        <v>8000</v>
      </c>
    </row>
    <row r="1533" spans="1:27" x14ac:dyDescent="0.25">
      <c r="A1533" s="8">
        <v>2509801</v>
      </c>
      <c r="B1533" s="8">
        <v>70</v>
      </c>
      <c r="C1533" s="8">
        <v>46</v>
      </c>
      <c r="D1533" s="8">
        <v>204.8</v>
      </c>
      <c r="E1533" s="8">
        <v>6</v>
      </c>
      <c r="F1533" s="8">
        <v>1</v>
      </c>
      <c r="G1533" s="8">
        <v>19</v>
      </c>
      <c r="H1533" s="8">
        <v>12</v>
      </c>
      <c r="I1533" s="8">
        <v>92400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126.3</v>
      </c>
      <c r="T1533" s="8">
        <v>0</v>
      </c>
      <c r="U1533" s="8">
        <v>0</v>
      </c>
      <c r="V1533" s="8">
        <v>3</v>
      </c>
      <c r="W1533" s="8">
        <v>1</v>
      </c>
      <c r="X1533" s="8">
        <v>1</v>
      </c>
      <c r="Y1533" s="8"/>
      <c r="Z1533" s="8">
        <v>1000</v>
      </c>
      <c r="AA1533" s="8">
        <v>8000</v>
      </c>
    </row>
    <row r="1534" spans="1:27" x14ac:dyDescent="0.25">
      <c r="A1534" s="8">
        <v>2510101</v>
      </c>
      <c r="B1534" s="8">
        <v>70</v>
      </c>
      <c r="C1534" s="8">
        <v>55</v>
      </c>
      <c r="D1534" s="8">
        <v>385.9</v>
      </c>
      <c r="E1534" s="8">
        <v>6</v>
      </c>
      <c r="F1534" s="8">
        <v>1</v>
      </c>
      <c r="G1534" s="8">
        <v>10</v>
      </c>
      <c r="H1534" s="8">
        <v>12</v>
      </c>
      <c r="I1534" s="8">
        <v>154800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307.39999999999998</v>
      </c>
      <c r="T1534" s="8">
        <v>0</v>
      </c>
      <c r="U1534" s="8">
        <v>0</v>
      </c>
      <c r="V1534" s="8">
        <v>3</v>
      </c>
      <c r="W1534" s="8">
        <v>0</v>
      </c>
      <c r="X1534" s="8">
        <v>1</v>
      </c>
      <c r="Y1534" s="8"/>
      <c r="Z1534" s="8">
        <v>2000</v>
      </c>
      <c r="AA1534" s="8">
        <v>8000</v>
      </c>
    </row>
    <row r="1535" spans="1:27" x14ac:dyDescent="0.25">
      <c r="A1535" s="8">
        <v>2510102</v>
      </c>
      <c r="B1535" s="8">
        <v>70</v>
      </c>
      <c r="C1535" s="8">
        <v>53</v>
      </c>
      <c r="D1535" s="8">
        <v>290</v>
      </c>
      <c r="E1535" s="8">
        <v>6</v>
      </c>
      <c r="F1535" s="8">
        <v>1</v>
      </c>
      <c r="G1535" s="8">
        <v>12</v>
      </c>
      <c r="H1535" s="8">
        <v>12</v>
      </c>
      <c r="I1535" s="8">
        <v>154800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211.5</v>
      </c>
      <c r="T1535" s="8">
        <v>0</v>
      </c>
      <c r="U1535" s="8">
        <v>0</v>
      </c>
      <c r="V1535" s="8">
        <v>3</v>
      </c>
      <c r="W1535" s="8">
        <v>1</v>
      </c>
      <c r="X1535" s="8">
        <v>1</v>
      </c>
      <c r="Y1535" s="8"/>
      <c r="Z1535" s="8">
        <v>2000</v>
      </c>
      <c r="AA1535" s="8">
        <v>8000</v>
      </c>
    </row>
    <row r="1536" spans="1:27" x14ac:dyDescent="0.25">
      <c r="A1536" s="8">
        <v>2510301</v>
      </c>
      <c r="B1536" s="8">
        <v>70</v>
      </c>
      <c r="C1536" s="8">
        <v>40</v>
      </c>
      <c r="D1536" s="8">
        <v>204.8</v>
      </c>
      <c r="E1536" s="8">
        <v>6</v>
      </c>
      <c r="F1536" s="8">
        <v>1</v>
      </c>
      <c r="G1536" s="8">
        <v>25</v>
      </c>
      <c r="H1536" s="8">
        <v>12</v>
      </c>
      <c r="I1536" s="8">
        <v>92400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126.3</v>
      </c>
      <c r="T1536" s="8">
        <v>0</v>
      </c>
      <c r="U1536" s="8">
        <v>0</v>
      </c>
      <c r="V1536" s="8">
        <v>3</v>
      </c>
      <c r="W1536" s="8">
        <v>1</v>
      </c>
      <c r="X1536" s="8">
        <v>1</v>
      </c>
      <c r="Y1536" s="8"/>
      <c r="Z1536" s="8">
        <v>1000</v>
      </c>
      <c r="AA1536" s="8">
        <v>8000</v>
      </c>
    </row>
    <row r="1537" spans="1:27" x14ac:dyDescent="0.25">
      <c r="A1537" s="8">
        <v>2510304</v>
      </c>
      <c r="B1537" s="8">
        <v>70</v>
      </c>
      <c r="C1537" s="8">
        <v>46</v>
      </c>
      <c r="D1537" s="8">
        <v>262</v>
      </c>
      <c r="E1537" s="8">
        <v>6</v>
      </c>
      <c r="F1537" s="8">
        <v>1</v>
      </c>
      <c r="G1537" s="8">
        <v>19</v>
      </c>
      <c r="H1537" s="8">
        <v>12</v>
      </c>
      <c r="I1537" s="8">
        <v>92400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183.5</v>
      </c>
      <c r="T1537" s="8">
        <v>0</v>
      </c>
      <c r="U1537" s="8">
        <v>0</v>
      </c>
      <c r="V1537" s="8">
        <v>3</v>
      </c>
      <c r="W1537" s="8">
        <v>0</v>
      </c>
      <c r="X1537" s="8">
        <v>1</v>
      </c>
      <c r="Y1537" s="8"/>
      <c r="Z1537" s="8">
        <v>1000</v>
      </c>
      <c r="AA1537" s="8">
        <v>8000</v>
      </c>
    </row>
    <row r="1538" spans="1:27" x14ac:dyDescent="0.25">
      <c r="A1538" s="8">
        <v>2510601</v>
      </c>
      <c r="B1538" s="8">
        <v>70</v>
      </c>
      <c r="C1538" s="8">
        <v>49</v>
      </c>
      <c r="D1538" s="8">
        <v>385.9</v>
      </c>
      <c r="E1538" s="8">
        <v>6</v>
      </c>
      <c r="F1538" s="8">
        <v>1</v>
      </c>
      <c r="G1538" s="8">
        <v>16</v>
      </c>
      <c r="H1538" s="8">
        <v>12</v>
      </c>
      <c r="I1538" s="8">
        <v>154800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307.39999999999998</v>
      </c>
      <c r="T1538" s="8">
        <v>0</v>
      </c>
      <c r="U1538" s="8">
        <v>0</v>
      </c>
      <c r="V1538" s="8">
        <v>3</v>
      </c>
      <c r="W1538" s="8">
        <v>0</v>
      </c>
      <c r="X1538" s="8">
        <v>1</v>
      </c>
      <c r="Y1538" s="8"/>
      <c r="Z1538" s="8">
        <v>2000</v>
      </c>
      <c r="AA1538" s="8">
        <v>8000</v>
      </c>
    </row>
    <row r="1539" spans="1:27" x14ac:dyDescent="0.25">
      <c r="A1539" s="8">
        <v>2510602</v>
      </c>
      <c r="B1539" s="8">
        <v>70</v>
      </c>
      <c r="C1539" s="8">
        <v>41</v>
      </c>
      <c r="D1539" s="8">
        <v>290</v>
      </c>
      <c r="E1539" s="8">
        <v>6</v>
      </c>
      <c r="F1539" s="8">
        <v>1</v>
      </c>
      <c r="G1539" s="8">
        <v>24</v>
      </c>
      <c r="H1539" s="8">
        <v>12</v>
      </c>
      <c r="I1539" s="8">
        <v>154800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211.5</v>
      </c>
      <c r="T1539" s="8">
        <v>0</v>
      </c>
      <c r="U1539" s="8">
        <v>0</v>
      </c>
      <c r="V1539" s="8">
        <v>3</v>
      </c>
      <c r="W1539" s="8">
        <v>1</v>
      </c>
      <c r="X1539" s="8">
        <v>1</v>
      </c>
      <c r="Y1539" s="8"/>
      <c r="Z1539" s="8">
        <v>2000</v>
      </c>
      <c r="AA1539" s="8">
        <v>8000</v>
      </c>
    </row>
    <row r="1540" spans="1:27" x14ac:dyDescent="0.25">
      <c r="A1540" s="8">
        <v>2510801</v>
      </c>
      <c r="B1540" s="8">
        <v>70</v>
      </c>
      <c r="C1540" s="8">
        <v>30</v>
      </c>
      <c r="D1540" s="8">
        <v>262</v>
      </c>
      <c r="E1540" s="8">
        <v>6</v>
      </c>
      <c r="F1540" s="8">
        <v>1</v>
      </c>
      <c r="G1540" s="8">
        <v>35</v>
      </c>
      <c r="H1540" s="8">
        <v>12</v>
      </c>
      <c r="I1540" s="8">
        <v>92400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183.5</v>
      </c>
      <c r="T1540" s="8">
        <v>0</v>
      </c>
      <c r="U1540" s="8">
        <v>0</v>
      </c>
      <c r="V1540" s="8">
        <v>3</v>
      </c>
      <c r="W1540" s="8">
        <v>0</v>
      </c>
      <c r="X1540" s="8">
        <v>1</v>
      </c>
      <c r="Y1540" s="8"/>
      <c r="Z1540" s="8">
        <v>1000</v>
      </c>
      <c r="AA1540" s="8">
        <v>8000</v>
      </c>
    </row>
    <row r="1541" spans="1:27" x14ac:dyDescent="0.25">
      <c r="A1541" s="8">
        <v>2511201</v>
      </c>
      <c r="B1541" s="8">
        <v>70</v>
      </c>
      <c r="C1541" s="8">
        <v>28</v>
      </c>
      <c r="D1541" s="8">
        <v>262</v>
      </c>
      <c r="E1541" s="8">
        <v>6</v>
      </c>
      <c r="F1541" s="8">
        <v>1</v>
      </c>
      <c r="G1541" s="8">
        <v>37</v>
      </c>
      <c r="H1541" s="8">
        <v>12</v>
      </c>
      <c r="I1541" s="8">
        <v>92400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183.5</v>
      </c>
      <c r="T1541" s="8">
        <v>0</v>
      </c>
      <c r="U1541" s="8">
        <v>0</v>
      </c>
      <c r="V1541" s="8">
        <v>3</v>
      </c>
      <c r="W1541" s="8">
        <v>0</v>
      </c>
      <c r="X1541" s="8">
        <v>1</v>
      </c>
      <c r="Y1541" s="8"/>
      <c r="Z1541" s="8">
        <v>1000</v>
      </c>
      <c r="AA1541" s="8">
        <v>8000</v>
      </c>
    </row>
    <row r="1542" spans="1:27" x14ac:dyDescent="0.25">
      <c r="A1542" s="8">
        <v>2510804</v>
      </c>
      <c r="B1542" s="8">
        <v>70</v>
      </c>
      <c r="C1542" s="8">
        <v>30</v>
      </c>
      <c r="D1542" s="8">
        <v>204.8</v>
      </c>
      <c r="E1542" s="8">
        <v>6</v>
      </c>
      <c r="F1542" s="8">
        <v>1</v>
      </c>
      <c r="G1542" s="8">
        <v>35</v>
      </c>
      <c r="H1542" s="8">
        <v>12</v>
      </c>
      <c r="I1542" s="8">
        <v>92400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126.3</v>
      </c>
      <c r="T1542" s="8">
        <v>0</v>
      </c>
      <c r="U1542" s="8">
        <v>0</v>
      </c>
      <c r="V1542" s="8">
        <v>3</v>
      </c>
      <c r="W1542" s="8">
        <v>1</v>
      </c>
      <c r="X1542" s="8">
        <v>1</v>
      </c>
      <c r="Y1542" s="8"/>
      <c r="Z1542" s="8">
        <v>1000</v>
      </c>
      <c r="AA1542" s="8">
        <v>8000</v>
      </c>
    </row>
    <row r="1543" spans="1:27" x14ac:dyDescent="0.25">
      <c r="A1543" s="8">
        <v>2511301</v>
      </c>
      <c r="B1543" s="8">
        <v>70</v>
      </c>
      <c r="C1543" s="8">
        <v>29</v>
      </c>
      <c r="D1543" s="8">
        <v>290</v>
      </c>
      <c r="E1543" s="8">
        <v>6</v>
      </c>
      <c r="F1543" s="8">
        <v>1</v>
      </c>
      <c r="G1543" s="8">
        <v>36</v>
      </c>
      <c r="H1543" s="8">
        <v>12</v>
      </c>
      <c r="I1543" s="8">
        <v>154800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211.5</v>
      </c>
      <c r="T1543" s="8">
        <v>0</v>
      </c>
      <c r="U1543" s="8">
        <v>0</v>
      </c>
      <c r="V1543" s="8">
        <v>3</v>
      </c>
      <c r="W1543" s="8">
        <v>1</v>
      </c>
      <c r="X1543" s="8">
        <v>1</v>
      </c>
      <c r="Y1543" s="8"/>
      <c r="Z1543" s="8">
        <v>2000</v>
      </c>
      <c r="AA1543" s="8">
        <v>8000</v>
      </c>
    </row>
    <row r="1544" spans="1:27" x14ac:dyDescent="0.25">
      <c r="A1544" s="8">
        <v>2511303</v>
      </c>
      <c r="B1544" s="8">
        <v>70</v>
      </c>
      <c r="C1544" s="8">
        <v>28</v>
      </c>
      <c r="D1544" s="8">
        <v>385.9</v>
      </c>
      <c r="E1544" s="8">
        <v>6</v>
      </c>
      <c r="F1544" s="8">
        <v>1</v>
      </c>
      <c r="G1544" s="8">
        <v>37</v>
      </c>
      <c r="H1544" s="8">
        <v>12</v>
      </c>
      <c r="I1544" s="8">
        <v>154800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307.39999999999998</v>
      </c>
      <c r="T1544" s="8">
        <v>0</v>
      </c>
      <c r="U1544" s="8">
        <v>0</v>
      </c>
      <c r="V1544" s="8">
        <v>3</v>
      </c>
      <c r="W1544" s="8">
        <v>0</v>
      </c>
      <c r="X1544" s="8">
        <v>1</v>
      </c>
      <c r="Y1544" s="8"/>
      <c r="Z1544" s="8">
        <v>2000</v>
      </c>
      <c r="AA1544" s="8">
        <v>8000</v>
      </c>
    </row>
    <row r="1545" spans="1:27" x14ac:dyDescent="0.25">
      <c r="A1545" s="8">
        <v>2511701</v>
      </c>
      <c r="B1545" s="8">
        <v>70</v>
      </c>
      <c r="C1545" s="8">
        <v>26</v>
      </c>
      <c r="D1545" s="8">
        <v>385.9</v>
      </c>
      <c r="E1545" s="8">
        <v>6</v>
      </c>
      <c r="F1545" s="8">
        <v>1</v>
      </c>
      <c r="G1545" s="8">
        <v>39</v>
      </c>
      <c r="H1545" s="8">
        <v>12</v>
      </c>
      <c r="I1545" s="8">
        <v>154800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307.39999999999998</v>
      </c>
      <c r="T1545" s="8">
        <v>0</v>
      </c>
      <c r="U1545" s="8">
        <v>0</v>
      </c>
      <c r="V1545" s="8">
        <v>3</v>
      </c>
      <c r="W1545" s="8">
        <v>0</v>
      </c>
      <c r="X1545" s="8">
        <v>1</v>
      </c>
      <c r="Y1545" s="8"/>
      <c r="Z1545" s="8">
        <v>2000</v>
      </c>
      <c r="AA1545" s="8">
        <v>8000</v>
      </c>
    </row>
    <row r="1546" spans="1:27" x14ac:dyDescent="0.25">
      <c r="A1546" s="8">
        <v>2511601</v>
      </c>
      <c r="B1546" s="8">
        <v>70</v>
      </c>
      <c r="C1546" s="8">
        <v>36</v>
      </c>
      <c r="D1546" s="8">
        <v>616</v>
      </c>
      <c r="E1546" s="8">
        <v>6</v>
      </c>
      <c r="F1546" s="8">
        <v>1</v>
      </c>
      <c r="G1546" s="8">
        <v>29</v>
      </c>
      <c r="H1546" s="8">
        <v>4</v>
      </c>
      <c r="I1546" s="8">
        <v>279600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539.70000000000005</v>
      </c>
      <c r="T1546" s="8">
        <v>0</v>
      </c>
      <c r="U1546" s="8">
        <v>0</v>
      </c>
      <c r="V1546" s="8">
        <v>3</v>
      </c>
      <c r="W1546" s="8">
        <v>0</v>
      </c>
      <c r="X1546" s="8">
        <v>1</v>
      </c>
      <c r="Y1546" s="8"/>
      <c r="Z1546" s="8">
        <v>4000</v>
      </c>
      <c r="AA1546" s="8">
        <v>8000</v>
      </c>
    </row>
    <row r="1547" spans="1:27" x14ac:dyDescent="0.25">
      <c r="A1547" s="8">
        <v>2511801</v>
      </c>
      <c r="B1547" s="8">
        <v>70</v>
      </c>
      <c r="C1547" s="8">
        <v>22</v>
      </c>
      <c r="D1547" s="8">
        <v>204.8</v>
      </c>
      <c r="E1547" s="8">
        <v>6</v>
      </c>
      <c r="F1547" s="8">
        <v>1</v>
      </c>
      <c r="G1547" s="8">
        <v>43</v>
      </c>
      <c r="H1547" s="8">
        <v>12</v>
      </c>
      <c r="I1547" s="8">
        <v>92400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126.3</v>
      </c>
      <c r="T1547" s="8">
        <v>0</v>
      </c>
      <c r="U1547" s="8">
        <v>0</v>
      </c>
      <c r="V1547" s="8">
        <v>3</v>
      </c>
      <c r="W1547" s="8">
        <v>1</v>
      </c>
      <c r="X1547" s="8">
        <v>1</v>
      </c>
      <c r="Y1547" s="8"/>
      <c r="Z1547" s="8">
        <v>1000</v>
      </c>
      <c r="AA1547" s="8">
        <v>8000</v>
      </c>
    </row>
    <row r="1548" spans="1:27" x14ac:dyDescent="0.25">
      <c r="A1548" s="8">
        <v>1011502</v>
      </c>
      <c r="B1548" s="8">
        <v>70</v>
      </c>
      <c r="C1548" s="8">
        <v>52</v>
      </c>
      <c r="D1548" s="8">
        <v>385.9</v>
      </c>
      <c r="E1548" s="8">
        <v>6</v>
      </c>
      <c r="F1548" s="8">
        <v>1</v>
      </c>
      <c r="G1548" s="8">
        <v>13</v>
      </c>
      <c r="H1548" s="8">
        <v>12</v>
      </c>
      <c r="I1548" s="8">
        <v>154800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307.39999999999998</v>
      </c>
      <c r="T1548" s="8">
        <v>0</v>
      </c>
      <c r="U1548" s="8">
        <v>0</v>
      </c>
      <c r="V1548" s="8">
        <v>3</v>
      </c>
      <c r="W1548" s="8">
        <v>0</v>
      </c>
      <c r="X1548" s="8">
        <v>1</v>
      </c>
      <c r="Y1548" s="8"/>
      <c r="Z1548" s="8">
        <v>2000</v>
      </c>
      <c r="AA1548" s="8">
        <v>8000</v>
      </c>
    </row>
    <row r="1549" spans="1:27" x14ac:dyDescent="0.25">
      <c r="A1549" s="8">
        <v>1011504</v>
      </c>
      <c r="B1549" s="8">
        <v>70</v>
      </c>
      <c r="C1549" s="8">
        <v>53</v>
      </c>
      <c r="D1549" s="8">
        <v>290</v>
      </c>
      <c r="E1549" s="8">
        <v>6</v>
      </c>
      <c r="F1549" s="8">
        <v>1</v>
      </c>
      <c r="G1549" s="8">
        <v>12</v>
      </c>
      <c r="H1549" s="8">
        <v>12</v>
      </c>
      <c r="I1549" s="8">
        <v>154800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211.5</v>
      </c>
      <c r="T1549" s="8">
        <v>0</v>
      </c>
      <c r="U1549" s="8">
        <v>0</v>
      </c>
      <c r="V1549" s="8">
        <v>3</v>
      </c>
      <c r="W1549" s="8">
        <v>1</v>
      </c>
      <c r="X1549" s="8">
        <v>1</v>
      </c>
      <c r="Y1549" s="8"/>
      <c r="Z1549" s="8">
        <v>2000</v>
      </c>
      <c r="AA1549" s="8">
        <v>8000</v>
      </c>
    </row>
    <row r="1550" spans="1:27" x14ac:dyDescent="0.25">
      <c r="A1550" s="8">
        <v>2511901</v>
      </c>
      <c r="B1550" s="8">
        <v>70</v>
      </c>
      <c r="C1550" s="8">
        <v>41</v>
      </c>
      <c r="D1550" s="8">
        <v>290</v>
      </c>
      <c r="E1550" s="8">
        <v>6</v>
      </c>
      <c r="F1550" s="8">
        <v>1</v>
      </c>
      <c r="G1550" s="8">
        <v>24</v>
      </c>
      <c r="H1550" s="8">
        <v>12</v>
      </c>
      <c r="I1550" s="8">
        <v>154800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211.5</v>
      </c>
      <c r="T1550" s="8">
        <v>0</v>
      </c>
      <c r="U1550" s="8">
        <v>0</v>
      </c>
      <c r="V1550" s="8">
        <v>3</v>
      </c>
      <c r="W1550" s="8">
        <v>1</v>
      </c>
      <c r="X1550" s="8">
        <v>1</v>
      </c>
      <c r="Y1550" s="8"/>
      <c r="Z1550" s="8">
        <v>2000</v>
      </c>
      <c r="AA1550" s="8">
        <v>8000</v>
      </c>
    </row>
    <row r="1551" spans="1:27" x14ac:dyDescent="0.25">
      <c r="A1551" s="8">
        <v>2512301</v>
      </c>
      <c r="B1551" s="8">
        <v>70</v>
      </c>
      <c r="C1551" s="8">
        <v>36</v>
      </c>
      <c r="D1551" s="8">
        <v>262</v>
      </c>
      <c r="E1551" s="8">
        <v>6</v>
      </c>
      <c r="F1551" s="8">
        <v>1</v>
      </c>
      <c r="G1551" s="8">
        <v>29</v>
      </c>
      <c r="H1551" s="8">
        <v>12</v>
      </c>
      <c r="I1551" s="8">
        <v>92400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183.5</v>
      </c>
      <c r="T1551" s="8">
        <v>0</v>
      </c>
      <c r="U1551" s="8">
        <v>0</v>
      </c>
      <c r="V1551" s="8">
        <v>3</v>
      </c>
      <c r="W1551" s="8">
        <v>0</v>
      </c>
      <c r="X1551" s="8">
        <v>1</v>
      </c>
      <c r="Y1551" s="8"/>
      <c r="Z1551" s="8">
        <v>1000</v>
      </c>
      <c r="AA1551" s="8">
        <v>8000</v>
      </c>
    </row>
    <row r="1552" spans="1:27" x14ac:dyDescent="0.25">
      <c r="A1552" s="8">
        <v>2512501</v>
      </c>
      <c r="B1552" s="8">
        <v>70</v>
      </c>
      <c r="C1552" s="8">
        <v>28</v>
      </c>
      <c r="D1552" s="8">
        <v>375.2</v>
      </c>
      <c r="E1552" s="8">
        <v>6</v>
      </c>
      <c r="F1552" s="8">
        <v>1</v>
      </c>
      <c r="G1552" s="8">
        <v>37</v>
      </c>
      <c r="H1552" s="8">
        <v>12</v>
      </c>
      <c r="I1552" s="8">
        <v>217200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296.7</v>
      </c>
      <c r="T1552" s="8">
        <v>0</v>
      </c>
      <c r="U1552" s="8">
        <v>0</v>
      </c>
      <c r="V1552" s="8">
        <v>3</v>
      </c>
      <c r="W1552" s="8">
        <v>1</v>
      </c>
      <c r="X1552" s="8">
        <v>1</v>
      </c>
      <c r="Y1552" s="8"/>
      <c r="Z1552" s="8">
        <v>3000</v>
      </c>
      <c r="AA1552" s="8">
        <v>8000</v>
      </c>
    </row>
    <row r="1553" spans="1:27" x14ac:dyDescent="0.25">
      <c r="A1553" s="8">
        <v>2512302</v>
      </c>
      <c r="B1553" s="8">
        <v>70</v>
      </c>
      <c r="C1553" s="8">
        <v>35</v>
      </c>
      <c r="D1553" s="8">
        <v>204.8</v>
      </c>
      <c r="E1553" s="8">
        <v>6</v>
      </c>
      <c r="F1553" s="8">
        <v>1</v>
      </c>
      <c r="G1553" s="8">
        <v>30</v>
      </c>
      <c r="H1553" s="8">
        <v>12</v>
      </c>
      <c r="I1553" s="8">
        <v>92400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126.3</v>
      </c>
      <c r="T1553" s="8">
        <v>0</v>
      </c>
      <c r="U1553" s="8">
        <v>0</v>
      </c>
      <c r="V1553" s="8">
        <v>3</v>
      </c>
      <c r="W1553" s="8">
        <v>1</v>
      </c>
      <c r="X1553" s="8">
        <v>1</v>
      </c>
      <c r="Y1553" s="8"/>
      <c r="Z1553" s="8">
        <v>1000</v>
      </c>
      <c r="AA1553" s="8">
        <v>8000</v>
      </c>
    </row>
    <row r="1554" spans="1:27" x14ac:dyDescent="0.25">
      <c r="A1554" s="8">
        <v>2512801</v>
      </c>
      <c r="B1554" s="8">
        <v>70</v>
      </c>
      <c r="C1554" s="8">
        <v>41</v>
      </c>
      <c r="D1554" s="8">
        <v>290</v>
      </c>
      <c r="E1554" s="8">
        <v>6</v>
      </c>
      <c r="F1554" s="8">
        <v>1</v>
      </c>
      <c r="G1554" s="8">
        <v>24</v>
      </c>
      <c r="H1554" s="8">
        <v>12</v>
      </c>
      <c r="I1554" s="8">
        <v>154800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211.5</v>
      </c>
      <c r="T1554" s="8">
        <v>0</v>
      </c>
      <c r="U1554" s="8">
        <v>0</v>
      </c>
      <c r="V1554" s="8">
        <v>3</v>
      </c>
      <c r="W1554" s="8">
        <v>1</v>
      </c>
      <c r="X1554" s="8">
        <v>1</v>
      </c>
      <c r="Y1554" s="8"/>
      <c r="Z1554" s="8">
        <v>2000</v>
      </c>
      <c r="AA1554" s="8">
        <v>8000</v>
      </c>
    </row>
    <row r="1555" spans="1:27" x14ac:dyDescent="0.25">
      <c r="A1555" s="8">
        <v>2512804</v>
      </c>
      <c r="B1555" s="8">
        <v>70</v>
      </c>
      <c r="C1555" s="8">
        <v>44</v>
      </c>
      <c r="D1555" s="8">
        <v>385.9</v>
      </c>
      <c r="E1555" s="8">
        <v>6</v>
      </c>
      <c r="F1555" s="8">
        <v>1</v>
      </c>
      <c r="G1555" s="8">
        <v>21</v>
      </c>
      <c r="H1555" s="8">
        <v>12</v>
      </c>
      <c r="I1555" s="8">
        <v>154800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307.39999999999998</v>
      </c>
      <c r="T1555" s="8">
        <v>0</v>
      </c>
      <c r="U1555" s="8">
        <v>0</v>
      </c>
      <c r="V1555" s="8">
        <v>3</v>
      </c>
      <c r="W1555" s="8">
        <v>0</v>
      </c>
      <c r="X1555" s="8">
        <v>1</v>
      </c>
      <c r="Y1555" s="8"/>
      <c r="Z1555" s="8">
        <v>2000</v>
      </c>
      <c r="AA1555" s="8">
        <v>8000</v>
      </c>
    </row>
    <row r="1556" spans="1:27" x14ac:dyDescent="0.25">
      <c r="A1556" s="8">
        <v>2500704</v>
      </c>
      <c r="B1556" s="8">
        <v>70</v>
      </c>
      <c r="C1556" s="8">
        <v>42</v>
      </c>
      <c r="D1556" s="8">
        <v>385.9</v>
      </c>
      <c r="E1556" s="8">
        <v>6</v>
      </c>
      <c r="F1556" s="8">
        <v>1</v>
      </c>
      <c r="G1556" s="8">
        <v>23</v>
      </c>
      <c r="H1556" s="8">
        <v>12</v>
      </c>
      <c r="I1556" s="8">
        <v>154800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307.39999999999998</v>
      </c>
      <c r="T1556" s="8">
        <v>0</v>
      </c>
      <c r="U1556" s="8">
        <v>0</v>
      </c>
      <c r="V1556" s="8">
        <v>3</v>
      </c>
      <c r="W1556" s="8">
        <v>0</v>
      </c>
      <c r="X1556" s="8">
        <v>1</v>
      </c>
      <c r="Y1556" s="8"/>
      <c r="Z1556" s="8">
        <v>2000</v>
      </c>
      <c r="AA1556" s="8">
        <v>8000</v>
      </c>
    </row>
    <row r="1557" spans="1:27" x14ac:dyDescent="0.25">
      <c r="A1557" s="8">
        <v>2513501</v>
      </c>
      <c r="B1557" s="8">
        <v>70</v>
      </c>
      <c r="C1557" s="8">
        <v>34</v>
      </c>
      <c r="D1557" s="8">
        <v>183.5</v>
      </c>
      <c r="E1557" s="8">
        <v>6</v>
      </c>
      <c r="F1557" s="8">
        <v>1</v>
      </c>
      <c r="G1557" s="8">
        <v>31</v>
      </c>
      <c r="H1557" s="8">
        <v>12</v>
      </c>
      <c r="I1557" s="8">
        <v>92400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183.5</v>
      </c>
      <c r="T1557" s="8">
        <v>0</v>
      </c>
      <c r="U1557" s="8">
        <v>0</v>
      </c>
      <c r="V1557" s="8">
        <v>3</v>
      </c>
      <c r="W1557" s="8">
        <v>0</v>
      </c>
      <c r="X1557" s="8">
        <v>1</v>
      </c>
      <c r="Y1557" s="8"/>
      <c r="Z1557" s="8">
        <v>1000</v>
      </c>
      <c r="AA1557" s="8">
        <v>0</v>
      </c>
    </row>
    <row r="1558" spans="1:27" x14ac:dyDescent="0.25">
      <c r="A1558" s="8">
        <v>2513801</v>
      </c>
      <c r="B1558" s="8">
        <v>70</v>
      </c>
      <c r="C1558" s="8">
        <v>42</v>
      </c>
      <c r="D1558" s="8">
        <v>385.9</v>
      </c>
      <c r="E1558" s="8">
        <v>6</v>
      </c>
      <c r="F1558" s="8">
        <v>1</v>
      </c>
      <c r="G1558" s="8">
        <v>23</v>
      </c>
      <c r="H1558" s="8">
        <v>12</v>
      </c>
      <c r="I1558" s="8">
        <v>154800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307.39999999999998</v>
      </c>
      <c r="T1558" s="8">
        <v>0</v>
      </c>
      <c r="U1558" s="8">
        <v>0</v>
      </c>
      <c r="V1558" s="8">
        <v>3</v>
      </c>
      <c r="W1558" s="8">
        <v>0</v>
      </c>
      <c r="X1558" s="8">
        <v>1</v>
      </c>
      <c r="Y1558" s="8"/>
      <c r="Z1558" s="8">
        <v>2000</v>
      </c>
      <c r="AA1558" s="8">
        <v>8000</v>
      </c>
    </row>
    <row r="1559" spans="1:27" x14ac:dyDescent="0.25">
      <c r="A1559" s="8">
        <v>2514001</v>
      </c>
      <c r="B1559" s="8">
        <v>70</v>
      </c>
      <c r="C1559" s="8">
        <v>24</v>
      </c>
      <c r="D1559" s="8">
        <v>262</v>
      </c>
      <c r="E1559" s="8">
        <v>6</v>
      </c>
      <c r="F1559" s="8">
        <v>1</v>
      </c>
      <c r="G1559" s="8">
        <v>41</v>
      </c>
      <c r="H1559" s="8">
        <v>12</v>
      </c>
      <c r="I1559" s="8">
        <v>92400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183.5</v>
      </c>
      <c r="T1559" s="8">
        <v>0</v>
      </c>
      <c r="U1559" s="8">
        <v>0</v>
      </c>
      <c r="V1559" s="8">
        <v>3</v>
      </c>
      <c r="W1559" s="8">
        <v>0</v>
      </c>
      <c r="X1559" s="8">
        <v>1</v>
      </c>
      <c r="Y1559" s="8"/>
      <c r="Z1559" s="8">
        <v>1000</v>
      </c>
      <c r="AA1559" s="8">
        <v>8000</v>
      </c>
    </row>
    <row r="1560" spans="1:27" x14ac:dyDescent="0.25">
      <c r="A1560" s="8">
        <v>2513804</v>
      </c>
      <c r="B1560" s="8">
        <v>70</v>
      </c>
      <c r="C1560" s="8">
        <v>36</v>
      </c>
      <c r="D1560" s="8">
        <v>375.2</v>
      </c>
      <c r="E1560" s="8">
        <v>6</v>
      </c>
      <c r="F1560" s="8">
        <v>1</v>
      </c>
      <c r="G1560" s="8">
        <v>29</v>
      </c>
      <c r="H1560" s="8">
        <v>12</v>
      </c>
      <c r="I1560" s="8">
        <v>217200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296.7</v>
      </c>
      <c r="T1560" s="8">
        <v>0</v>
      </c>
      <c r="U1560" s="8">
        <v>0</v>
      </c>
      <c r="V1560" s="8">
        <v>3</v>
      </c>
      <c r="W1560" s="8">
        <v>1</v>
      </c>
      <c r="X1560" s="8">
        <v>1</v>
      </c>
      <c r="Y1560" s="8"/>
      <c r="Z1560" s="8">
        <v>3000</v>
      </c>
      <c r="AA1560" s="8">
        <v>8000</v>
      </c>
    </row>
    <row r="1561" spans="1:27" x14ac:dyDescent="0.25">
      <c r="A1561" s="8">
        <v>2514101</v>
      </c>
      <c r="B1561" s="8">
        <v>70</v>
      </c>
      <c r="C1561" s="8">
        <v>31</v>
      </c>
      <c r="D1561" s="8">
        <v>509.7</v>
      </c>
      <c r="E1561" s="8">
        <v>6</v>
      </c>
      <c r="F1561" s="8">
        <v>1</v>
      </c>
      <c r="G1561" s="8">
        <v>34</v>
      </c>
      <c r="H1561" s="8">
        <v>12</v>
      </c>
      <c r="I1561" s="8">
        <v>217200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431.2</v>
      </c>
      <c r="T1561" s="8">
        <v>0</v>
      </c>
      <c r="U1561" s="8">
        <v>0</v>
      </c>
      <c r="V1561" s="8">
        <v>3</v>
      </c>
      <c r="W1561" s="8">
        <v>0</v>
      </c>
      <c r="X1561" s="8">
        <v>1</v>
      </c>
      <c r="Y1561" s="8"/>
      <c r="Z1561" s="8">
        <v>3000</v>
      </c>
      <c r="AA1561" s="8">
        <v>8000</v>
      </c>
    </row>
    <row r="1562" spans="1:27" x14ac:dyDescent="0.25">
      <c r="A1562" s="8">
        <v>2514501</v>
      </c>
      <c r="B1562" s="8">
        <v>70</v>
      </c>
      <c r="C1562" s="8">
        <v>44</v>
      </c>
      <c r="D1562" s="8">
        <v>375.2</v>
      </c>
      <c r="E1562" s="8">
        <v>4</v>
      </c>
      <c r="F1562" s="8">
        <v>1</v>
      </c>
      <c r="G1562" s="8">
        <v>21</v>
      </c>
      <c r="H1562" s="8">
        <v>12</v>
      </c>
      <c r="I1562" s="8">
        <v>217200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296.7</v>
      </c>
      <c r="T1562" s="8">
        <v>0</v>
      </c>
      <c r="U1562" s="8">
        <v>0</v>
      </c>
      <c r="V1562" s="8">
        <v>3</v>
      </c>
      <c r="W1562" s="8">
        <v>1</v>
      </c>
      <c r="X1562" s="8">
        <v>1</v>
      </c>
      <c r="Y1562" s="8"/>
      <c r="Z1562" s="8">
        <v>3000</v>
      </c>
      <c r="AA1562" s="8">
        <v>8000</v>
      </c>
    </row>
    <row r="1563" spans="1:27" x14ac:dyDescent="0.25">
      <c r="A1563" s="8">
        <v>1143902</v>
      </c>
      <c r="B1563" s="8">
        <v>70</v>
      </c>
      <c r="C1563" s="8">
        <v>53</v>
      </c>
      <c r="D1563" s="8">
        <v>262</v>
      </c>
      <c r="E1563" s="8">
        <v>6</v>
      </c>
      <c r="F1563" s="8">
        <v>1</v>
      </c>
      <c r="G1563" s="8">
        <v>12</v>
      </c>
      <c r="H1563" s="8">
        <v>12</v>
      </c>
      <c r="I1563" s="8">
        <v>92400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183.5</v>
      </c>
      <c r="T1563" s="8">
        <v>0</v>
      </c>
      <c r="U1563" s="8">
        <v>0</v>
      </c>
      <c r="V1563" s="8">
        <v>3</v>
      </c>
      <c r="W1563" s="8">
        <v>0</v>
      </c>
      <c r="X1563" s="8">
        <v>1</v>
      </c>
      <c r="Y1563" s="8"/>
      <c r="Z1563" s="8">
        <v>1000</v>
      </c>
      <c r="AA1563" s="8">
        <v>8000</v>
      </c>
    </row>
    <row r="1564" spans="1:27" x14ac:dyDescent="0.25">
      <c r="A1564" s="8">
        <v>1143903</v>
      </c>
      <c r="B1564" s="8">
        <v>70</v>
      </c>
      <c r="C1564" s="8">
        <v>55</v>
      </c>
      <c r="D1564" s="8">
        <v>204.8</v>
      </c>
      <c r="E1564" s="8">
        <v>6</v>
      </c>
      <c r="F1564" s="8">
        <v>1</v>
      </c>
      <c r="G1564" s="8">
        <v>10</v>
      </c>
      <c r="H1564" s="8">
        <v>12</v>
      </c>
      <c r="I1564" s="8">
        <v>92400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126.3</v>
      </c>
      <c r="T1564" s="8">
        <v>0</v>
      </c>
      <c r="U1564" s="8">
        <v>0</v>
      </c>
      <c r="V1564" s="8">
        <v>3</v>
      </c>
      <c r="W1564" s="8">
        <v>1</v>
      </c>
      <c r="X1564" s="8">
        <v>1</v>
      </c>
      <c r="Y1564" s="8"/>
      <c r="Z1564" s="8">
        <v>1000</v>
      </c>
      <c r="AA1564" s="8">
        <v>8000</v>
      </c>
    </row>
    <row r="1565" spans="1:27" x14ac:dyDescent="0.25">
      <c r="A1565" s="8">
        <v>2514104</v>
      </c>
      <c r="B1565" s="8">
        <v>70</v>
      </c>
      <c r="C1565" s="8">
        <v>40</v>
      </c>
      <c r="D1565" s="8">
        <v>375.2</v>
      </c>
      <c r="E1565" s="8">
        <v>6</v>
      </c>
      <c r="F1565" s="8">
        <v>1</v>
      </c>
      <c r="G1565" s="8">
        <v>25</v>
      </c>
      <c r="H1565" s="8">
        <v>12</v>
      </c>
      <c r="I1565" s="8">
        <v>217200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296.7</v>
      </c>
      <c r="T1565" s="8">
        <v>0</v>
      </c>
      <c r="U1565" s="8">
        <v>0</v>
      </c>
      <c r="V1565" s="8">
        <v>3</v>
      </c>
      <c r="W1565" s="8">
        <v>1</v>
      </c>
      <c r="X1565" s="8">
        <v>1</v>
      </c>
      <c r="Y1565" s="8"/>
      <c r="Z1565" s="8">
        <v>3000</v>
      </c>
      <c r="AA1565" s="8">
        <v>8000</v>
      </c>
    </row>
    <row r="1566" spans="1:27" x14ac:dyDescent="0.25">
      <c r="A1566" s="8">
        <v>2514504</v>
      </c>
      <c r="B1566" s="8">
        <v>70</v>
      </c>
      <c r="C1566" s="8">
        <v>29</v>
      </c>
      <c r="D1566" s="8">
        <v>509.7</v>
      </c>
      <c r="E1566" s="8">
        <v>4</v>
      </c>
      <c r="F1566" s="8">
        <v>1</v>
      </c>
      <c r="G1566" s="8">
        <v>36</v>
      </c>
      <c r="H1566" s="8">
        <v>12</v>
      </c>
      <c r="I1566" s="8">
        <v>217200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431.2</v>
      </c>
      <c r="T1566" s="8">
        <v>0</v>
      </c>
      <c r="U1566" s="8">
        <v>0</v>
      </c>
      <c r="V1566" s="8">
        <v>3</v>
      </c>
      <c r="W1566" s="8">
        <v>0</v>
      </c>
      <c r="X1566" s="8">
        <v>1</v>
      </c>
      <c r="Y1566" s="8"/>
      <c r="Z1566" s="8">
        <v>3000</v>
      </c>
      <c r="AA1566" s="8">
        <v>8000</v>
      </c>
    </row>
    <row r="1567" spans="1:27" x14ac:dyDescent="0.25">
      <c r="A1567" s="8">
        <v>2514701</v>
      </c>
      <c r="B1567" s="8">
        <v>70</v>
      </c>
      <c r="C1567" s="8">
        <v>45</v>
      </c>
      <c r="D1567" s="8">
        <v>385.9</v>
      </c>
      <c r="E1567" s="8">
        <v>6</v>
      </c>
      <c r="F1567" s="8">
        <v>1</v>
      </c>
      <c r="G1567" s="8">
        <v>20</v>
      </c>
      <c r="H1567" s="8">
        <v>12</v>
      </c>
      <c r="I1567" s="8">
        <v>154800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307.39999999999998</v>
      </c>
      <c r="T1567" s="8">
        <v>0</v>
      </c>
      <c r="U1567" s="8">
        <v>0</v>
      </c>
      <c r="V1567" s="8">
        <v>3</v>
      </c>
      <c r="W1567" s="8">
        <v>0</v>
      </c>
      <c r="X1567" s="8">
        <v>1</v>
      </c>
      <c r="Y1567" s="8"/>
      <c r="Z1567" s="8">
        <v>2000</v>
      </c>
      <c r="AA1567" s="8">
        <v>8000</v>
      </c>
    </row>
    <row r="1568" spans="1:27" x14ac:dyDescent="0.25">
      <c r="A1568" s="8">
        <v>2514703</v>
      </c>
      <c r="B1568" s="8">
        <v>70</v>
      </c>
      <c r="C1568" s="8">
        <v>43</v>
      </c>
      <c r="D1568" s="8">
        <v>290</v>
      </c>
      <c r="E1568" s="8">
        <v>6</v>
      </c>
      <c r="F1568" s="8">
        <v>1</v>
      </c>
      <c r="G1568" s="8">
        <v>22</v>
      </c>
      <c r="H1568" s="8">
        <v>12</v>
      </c>
      <c r="I1568" s="8">
        <v>154800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211.5</v>
      </c>
      <c r="T1568" s="8">
        <v>0</v>
      </c>
      <c r="U1568" s="8">
        <v>0</v>
      </c>
      <c r="V1568" s="8">
        <v>3</v>
      </c>
      <c r="W1568" s="8">
        <v>1</v>
      </c>
      <c r="X1568" s="8">
        <v>1</v>
      </c>
      <c r="Y1568" s="8"/>
      <c r="Z1568" s="8">
        <v>2000</v>
      </c>
      <c r="AA1568" s="8">
        <v>8000</v>
      </c>
    </row>
    <row r="1569" spans="1:27" x14ac:dyDescent="0.25">
      <c r="A1569" s="8">
        <v>2515001</v>
      </c>
      <c r="B1569" s="8">
        <v>70</v>
      </c>
      <c r="C1569" s="8">
        <v>58</v>
      </c>
      <c r="D1569" s="8">
        <v>375.1</v>
      </c>
      <c r="E1569" s="8">
        <v>6</v>
      </c>
      <c r="F1569" s="8">
        <v>1</v>
      </c>
      <c r="G1569" s="8">
        <v>7</v>
      </c>
      <c r="H1569" s="8">
        <v>4</v>
      </c>
      <c r="I1569" s="8">
        <v>154800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298.8</v>
      </c>
      <c r="T1569" s="8">
        <v>0</v>
      </c>
      <c r="U1569" s="8">
        <v>0</v>
      </c>
      <c r="V1569" s="8">
        <v>3</v>
      </c>
      <c r="W1569" s="8">
        <v>0</v>
      </c>
      <c r="X1569" s="8">
        <v>1</v>
      </c>
      <c r="Y1569" s="8"/>
      <c r="Z1569" s="8">
        <v>2000</v>
      </c>
      <c r="AA1569" s="8">
        <v>8000</v>
      </c>
    </row>
    <row r="1570" spans="1:27" x14ac:dyDescent="0.25">
      <c r="A1570" s="8">
        <v>2514901</v>
      </c>
      <c r="B1570" s="8">
        <v>70</v>
      </c>
      <c r="C1570" s="8">
        <v>52</v>
      </c>
      <c r="D1570" s="8">
        <v>385.9</v>
      </c>
      <c r="E1570" s="8">
        <v>6</v>
      </c>
      <c r="F1570" s="8">
        <v>1</v>
      </c>
      <c r="G1570" s="8">
        <v>13</v>
      </c>
      <c r="H1570" s="8">
        <v>12</v>
      </c>
      <c r="I1570" s="8">
        <v>154800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307.39999999999998</v>
      </c>
      <c r="T1570" s="8">
        <v>0</v>
      </c>
      <c r="U1570" s="8">
        <v>0</v>
      </c>
      <c r="V1570" s="8">
        <v>3</v>
      </c>
      <c r="W1570" s="8">
        <v>0</v>
      </c>
      <c r="X1570" s="8">
        <v>1</v>
      </c>
      <c r="Y1570" s="8"/>
      <c r="Z1570" s="8">
        <v>2000</v>
      </c>
      <c r="AA1570" s="8">
        <v>8000</v>
      </c>
    </row>
    <row r="1571" spans="1:27" x14ac:dyDescent="0.25">
      <c r="A1571" s="8">
        <v>2514902</v>
      </c>
      <c r="B1571" s="8">
        <v>70</v>
      </c>
      <c r="C1571" s="8">
        <v>45</v>
      </c>
      <c r="D1571" s="8">
        <v>290</v>
      </c>
      <c r="E1571" s="8">
        <v>6</v>
      </c>
      <c r="F1571" s="8">
        <v>1</v>
      </c>
      <c r="G1571" s="8">
        <v>20</v>
      </c>
      <c r="H1571" s="8">
        <v>12</v>
      </c>
      <c r="I1571" s="8">
        <v>154800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211.5</v>
      </c>
      <c r="T1571" s="8">
        <v>0</v>
      </c>
      <c r="U1571" s="8">
        <v>0</v>
      </c>
      <c r="V1571" s="8">
        <v>3</v>
      </c>
      <c r="W1571" s="8">
        <v>1</v>
      </c>
      <c r="X1571" s="8">
        <v>1</v>
      </c>
      <c r="Y1571" s="8"/>
      <c r="Z1571" s="8">
        <v>2000</v>
      </c>
      <c r="AA1571" s="8">
        <v>8000</v>
      </c>
    </row>
    <row r="1572" spans="1:27" x14ac:dyDescent="0.25">
      <c r="A1572" s="8">
        <v>2515401</v>
      </c>
      <c r="B1572" s="8">
        <v>70</v>
      </c>
      <c r="C1572" s="8">
        <v>59</v>
      </c>
      <c r="D1572" s="8">
        <v>385.9</v>
      </c>
      <c r="E1572" s="8">
        <v>6</v>
      </c>
      <c r="F1572" s="8">
        <v>1</v>
      </c>
      <c r="G1572" s="8">
        <v>6</v>
      </c>
      <c r="H1572" s="8">
        <v>12</v>
      </c>
      <c r="I1572" s="8">
        <v>154800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307.39999999999998</v>
      </c>
      <c r="T1572" s="8">
        <v>0</v>
      </c>
      <c r="U1572" s="8">
        <v>0</v>
      </c>
      <c r="V1572" s="8">
        <v>3</v>
      </c>
      <c r="W1572" s="8">
        <v>0</v>
      </c>
      <c r="X1572" s="8">
        <v>1</v>
      </c>
      <c r="Y1572" s="8"/>
      <c r="Z1572" s="8">
        <v>2000</v>
      </c>
      <c r="AA1572" s="8">
        <v>8000</v>
      </c>
    </row>
    <row r="1573" spans="1:27" x14ac:dyDescent="0.25">
      <c r="A1573" s="8">
        <v>2515403</v>
      </c>
      <c r="B1573" s="8">
        <v>70</v>
      </c>
      <c r="C1573" s="8">
        <v>51</v>
      </c>
      <c r="D1573" s="8">
        <v>290</v>
      </c>
      <c r="E1573" s="8">
        <v>6</v>
      </c>
      <c r="F1573" s="8">
        <v>1</v>
      </c>
      <c r="G1573" s="8">
        <v>14</v>
      </c>
      <c r="H1573" s="8">
        <v>12</v>
      </c>
      <c r="I1573" s="8">
        <v>154800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211.5</v>
      </c>
      <c r="T1573" s="8">
        <v>0</v>
      </c>
      <c r="U1573" s="8">
        <v>0</v>
      </c>
      <c r="V1573" s="8">
        <v>3</v>
      </c>
      <c r="W1573" s="8">
        <v>1</v>
      </c>
      <c r="X1573" s="8">
        <v>1</v>
      </c>
      <c r="Y1573" s="8"/>
      <c r="Z1573" s="8">
        <v>2000</v>
      </c>
      <c r="AA1573" s="8">
        <v>8000</v>
      </c>
    </row>
    <row r="1574" spans="1:27" x14ac:dyDescent="0.25">
      <c r="A1574" s="8">
        <v>2515901</v>
      </c>
      <c r="B1574" s="8">
        <v>70</v>
      </c>
      <c r="C1574" s="8">
        <v>40</v>
      </c>
      <c r="D1574" s="8">
        <v>290</v>
      </c>
      <c r="E1574" s="8">
        <v>6</v>
      </c>
      <c r="F1574" s="8">
        <v>1</v>
      </c>
      <c r="G1574" s="8">
        <v>25</v>
      </c>
      <c r="H1574" s="8">
        <v>12</v>
      </c>
      <c r="I1574" s="8">
        <v>154800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211.5</v>
      </c>
      <c r="T1574" s="8">
        <v>0</v>
      </c>
      <c r="U1574" s="8">
        <v>0</v>
      </c>
      <c r="V1574" s="8">
        <v>3</v>
      </c>
      <c r="W1574" s="8">
        <v>1</v>
      </c>
      <c r="X1574" s="8">
        <v>1</v>
      </c>
      <c r="Y1574" s="8"/>
      <c r="Z1574" s="8">
        <v>2000</v>
      </c>
      <c r="AA1574" s="8">
        <v>8000</v>
      </c>
    </row>
    <row r="1575" spans="1:27" x14ac:dyDescent="0.25">
      <c r="A1575" s="8">
        <v>2515801</v>
      </c>
      <c r="B1575" s="8">
        <v>70</v>
      </c>
      <c r="C1575" s="8">
        <v>37</v>
      </c>
      <c r="D1575" s="8">
        <v>262</v>
      </c>
      <c r="E1575" s="8">
        <v>6</v>
      </c>
      <c r="F1575" s="8">
        <v>1</v>
      </c>
      <c r="G1575" s="8">
        <v>28</v>
      </c>
      <c r="H1575" s="8">
        <v>12</v>
      </c>
      <c r="I1575" s="8">
        <v>92400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183.5</v>
      </c>
      <c r="T1575" s="8">
        <v>0</v>
      </c>
      <c r="U1575" s="8">
        <v>0</v>
      </c>
      <c r="V1575" s="8">
        <v>3</v>
      </c>
      <c r="W1575" s="8">
        <v>0</v>
      </c>
      <c r="X1575" s="8">
        <v>1</v>
      </c>
      <c r="Y1575" s="8"/>
      <c r="Z1575" s="8">
        <v>1000</v>
      </c>
      <c r="AA1575" s="8">
        <v>8000</v>
      </c>
    </row>
    <row r="1576" spans="1:27" x14ac:dyDescent="0.25">
      <c r="A1576" s="8">
        <v>2515904</v>
      </c>
      <c r="B1576" s="8">
        <v>70</v>
      </c>
      <c r="C1576" s="8">
        <v>45</v>
      </c>
      <c r="D1576" s="8">
        <v>385.9</v>
      </c>
      <c r="E1576" s="8">
        <v>6</v>
      </c>
      <c r="F1576" s="8">
        <v>1</v>
      </c>
      <c r="G1576" s="8">
        <v>20</v>
      </c>
      <c r="H1576" s="8">
        <v>12</v>
      </c>
      <c r="I1576" s="8">
        <v>154800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307.39999999999998</v>
      </c>
      <c r="T1576" s="8">
        <v>0</v>
      </c>
      <c r="U1576" s="8">
        <v>0</v>
      </c>
      <c r="V1576" s="8">
        <v>3</v>
      </c>
      <c r="W1576" s="8">
        <v>0</v>
      </c>
      <c r="X1576" s="8">
        <v>1</v>
      </c>
      <c r="Y1576" s="8"/>
      <c r="Z1576" s="8">
        <v>2000</v>
      </c>
      <c r="AA1576" s="8">
        <v>8000</v>
      </c>
    </row>
    <row r="1577" spans="1:27" x14ac:dyDescent="0.25">
      <c r="A1577" s="8">
        <v>2516201</v>
      </c>
      <c r="B1577" s="8">
        <v>70</v>
      </c>
      <c r="C1577" s="8">
        <v>36</v>
      </c>
      <c r="D1577" s="8">
        <v>385.9</v>
      </c>
      <c r="E1577" s="8">
        <v>6</v>
      </c>
      <c r="F1577" s="8">
        <v>1</v>
      </c>
      <c r="G1577" s="8">
        <v>29</v>
      </c>
      <c r="H1577" s="8">
        <v>12</v>
      </c>
      <c r="I1577" s="8">
        <v>154800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307.39999999999998</v>
      </c>
      <c r="T1577" s="8">
        <v>0</v>
      </c>
      <c r="U1577" s="8">
        <v>0</v>
      </c>
      <c r="V1577" s="8">
        <v>3</v>
      </c>
      <c r="W1577" s="8">
        <v>0</v>
      </c>
      <c r="X1577" s="8">
        <v>1</v>
      </c>
      <c r="Y1577" s="8"/>
      <c r="Z1577" s="8">
        <v>2000</v>
      </c>
      <c r="AA1577" s="8">
        <v>8000</v>
      </c>
    </row>
    <row r="1578" spans="1:27" x14ac:dyDescent="0.25">
      <c r="A1578" s="8">
        <v>2516401</v>
      </c>
      <c r="B1578" s="8">
        <v>70</v>
      </c>
      <c r="C1578" s="8">
        <v>44</v>
      </c>
      <c r="D1578" s="8">
        <v>441.4</v>
      </c>
      <c r="E1578" s="8">
        <v>7</v>
      </c>
      <c r="F1578" s="8">
        <v>1</v>
      </c>
      <c r="G1578" s="8">
        <v>25</v>
      </c>
      <c r="H1578" s="8">
        <v>12</v>
      </c>
      <c r="I1578" s="8">
        <v>92400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284.39999999999998</v>
      </c>
      <c r="T1578" s="8">
        <v>0</v>
      </c>
      <c r="U1578" s="8">
        <v>0</v>
      </c>
      <c r="V1578" s="8">
        <v>3</v>
      </c>
      <c r="W1578" s="8">
        <v>1</v>
      </c>
      <c r="X1578" s="8">
        <v>1</v>
      </c>
      <c r="Y1578" s="8"/>
      <c r="Z1578" s="8">
        <v>1000</v>
      </c>
      <c r="AA1578" s="8">
        <v>8000</v>
      </c>
    </row>
    <row r="1579" spans="1:27" x14ac:dyDescent="0.25">
      <c r="A1579" s="8">
        <v>2515803</v>
      </c>
      <c r="B1579" s="8">
        <v>70</v>
      </c>
      <c r="C1579" s="8">
        <v>35</v>
      </c>
      <c r="D1579" s="8">
        <v>204.8</v>
      </c>
      <c r="E1579" s="8">
        <v>6</v>
      </c>
      <c r="F1579" s="8">
        <v>1</v>
      </c>
      <c r="G1579" s="8">
        <v>30</v>
      </c>
      <c r="H1579" s="8">
        <v>12</v>
      </c>
      <c r="I1579" s="8">
        <v>92400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126.3</v>
      </c>
      <c r="T1579" s="8">
        <v>0</v>
      </c>
      <c r="U1579" s="8">
        <v>0</v>
      </c>
      <c r="V1579" s="8">
        <v>3</v>
      </c>
      <c r="W1579" s="8">
        <v>1</v>
      </c>
      <c r="X1579" s="8">
        <v>1</v>
      </c>
      <c r="Y1579" s="8"/>
      <c r="Z1579" s="8">
        <v>1000</v>
      </c>
      <c r="AA1579" s="8">
        <v>8000</v>
      </c>
    </row>
    <row r="1580" spans="1:27" x14ac:dyDescent="0.25">
      <c r="A1580" s="8">
        <v>2516204</v>
      </c>
      <c r="B1580" s="8">
        <v>70</v>
      </c>
      <c r="C1580" s="8">
        <v>38</v>
      </c>
      <c r="D1580" s="8">
        <v>290</v>
      </c>
      <c r="E1580" s="8">
        <v>6</v>
      </c>
      <c r="F1580" s="8">
        <v>1</v>
      </c>
      <c r="G1580" s="8">
        <v>27</v>
      </c>
      <c r="H1580" s="8">
        <v>12</v>
      </c>
      <c r="I1580" s="8">
        <v>154800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211.5</v>
      </c>
      <c r="T1580" s="8">
        <v>0</v>
      </c>
      <c r="U1580" s="8">
        <v>0</v>
      </c>
      <c r="V1580" s="8">
        <v>3</v>
      </c>
      <c r="W1580" s="8">
        <v>1</v>
      </c>
      <c r="X1580" s="8">
        <v>1</v>
      </c>
      <c r="Y1580" s="8"/>
      <c r="Z1580" s="8">
        <v>2000</v>
      </c>
      <c r="AA1580" s="8">
        <v>8000</v>
      </c>
    </row>
    <row r="1581" spans="1:27" x14ac:dyDescent="0.25">
      <c r="A1581" s="8">
        <v>2516601</v>
      </c>
      <c r="B1581" s="8">
        <v>70</v>
      </c>
      <c r="C1581" s="8">
        <v>29</v>
      </c>
      <c r="D1581" s="8">
        <v>633.5</v>
      </c>
      <c r="E1581" s="8">
        <v>6</v>
      </c>
      <c r="F1581" s="8">
        <v>1</v>
      </c>
      <c r="G1581" s="8">
        <v>40</v>
      </c>
      <c r="H1581" s="8">
        <v>12</v>
      </c>
      <c r="I1581" s="8">
        <v>154800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476.5</v>
      </c>
      <c r="T1581" s="8">
        <v>0</v>
      </c>
      <c r="U1581" s="8">
        <v>0</v>
      </c>
      <c r="V1581" s="8">
        <v>3</v>
      </c>
      <c r="W1581" s="8">
        <v>1</v>
      </c>
      <c r="X1581" s="8">
        <v>1</v>
      </c>
      <c r="Y1581" s="8"/>
      <c r="Z1581" s="8">
        <v>2000</v>
      </c>
      <c r="AA1581" s="8">
        <v>8000</v>
      </c>
    </row>
    <row r="1582" spans="1:27" x14ac:dyDescent="0.25">
      <c r="A1582" s="8">
        <v>198603</v>
      </c>
      <c r="B1582" s="8">
        <v>70</v>
      </c>
      <c r="C1582" s="8">
        <v>53</v>
      </c>
      <c r="D1582" s="8">
        <v>441.4</v>
      </c>
      <c r="E1582" s="8">
        <v>6</v>
      </c>
      <c r="F1582" s="8">
        <v>1</v>
      </c>
      <c r="G1582" s="8">
        <v>15</v>
      </c>
      <c r="H1582" s="8">
        <v>12</v>
      </c>
      <c r="I1582" s="8">
        <v>92400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284.39999999999998</v>
      </c>
      <c r="T1582" s="8">
        <v>0</v>
      </c>
      <c r="U1582" s="8">
        <v>0</v>
      </c>
      <c r="V1582" s="8">
        <v>3</v>
      </c>
      <c r="W1582" s="8">
        <v>0</v>
      </c>
      <c r="X1582" s="8">
        <v>1</v>
      </c>
      <c r="Y1582" s="8"/>
      <c r="Z1582" s="8">
        <v>1000</v>
      </c>
      <c r="AA1582" s="8">
        <v>8000</v>
      </c>
    </row>
    <row r="1583" spans="1:27" x14ac:dyDescent="0.25">
      <c r="A1583" s="8">
        <v>1923702</v>
      </c>
      <c r="B1583" s="8">
        <v>70</v>
      </c>
      <c r="C1583" s="8">
        <v>44</v>
      </c>
      <c r="D1583" s="8">
        <v>375.2</v>
      </c>
      <c r="E1583" s="8">
        <v>6</v>
      </c>
      <c r="F1583" s="8">
        <v>1</v>
      </c>
      <c r="G1583" s="8">
        <v>21</v>
      </c>
      <c r="H1583" s="8">
        <v>12</v>
      </c>
      <c r="I1583" s="8">
        <v>217200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296.7</v>
      </c>
      <c r="T1583" s="8">
        <v>0</v>
      </c>
      <c r="U1583" s="8">
        <v>0</v>
      </c>
      <c r="V1583" s="8">
        <v>3</v>
      </c>
      <c r="W1583" s="8">
        <v>1</v>
      </c>
      <c r="X1583" s="8">
        <v>1</v>
      </c>
      <c r="Y1583" s="8"/>
      <c r="Z1583" s="8">
        <v>3000</v>
      </c>
      <c r="AA1583" s="8">
        <v>8000</v>
      </c>
    </row>
    <row r="1584" spans="1:27" x14ac:dyDescent="0.25">
      <c r="A1584" s="8">
        <v>2516801</v>
      </c>
      <c r="B1584" s="8">
        <v>70</v>
      </c>
      <c r="C1584" s="8">
        <v>51</v>
      </c>
      <c r="D1584" s="8">
        <v>262</v>
      </c>
      <c r="E1584" s="8">
        <v>6</v>
      </c>
      <c r="F1584" s="8">
        <v>1</v>
      </c>
      <c r="G1584" s="8">
        <v>14</v>
      </c>
      <c r="H1584" s="8">
        <v>12</v>
      </c>
      <c r="I1584" s="8">
        <v>92400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183.5</v>
      </c>
      <c r="T1584" s="8">
        <v>0</v>
      </c>
      <c r="U1584" s="8">
        <v>0</v>
      </c>
      <c r="V1584" s="8">
        <v>3</v>
      </c>
      <c r="W1584" s="8">
        <v>0</v>
      </c>
      <c r="X1584" s="8">
        <v>1</v>
      </c>
      <c r="Y1584" s="8"/>
      <c r="Z1584" s="8">
        <v>1000</v>
      </c>
      <c r="AA1584" s="8">
        <v>8000</v>
      </c>
    </row>
    <row r="1585" spans="1:27" x14ac:dyDescent="0.25">
      <c r="A1585" s="8">
        <v>2516802</v>
      </c>
      <c r="B1585" s="8">
        <v>70</v>
      </c>
      <c r="C1585" s="8">
        <v>40</v>
      </c>
      <c r="D1585" s="8">
        <v>204.8</v>
      </c>
      <c r="E1585" s="8">
        <v>6</v>
      </c>
      <c r="F1585" s="8">
        <v>1</v>
      </c>
      <c r="G1585" s="8">
        <v>25</v>
      </c>
      <c r="H1585" s="8">
        <v>12</v>
      </c>
      <c r="I1585" s="8">
        <v>92400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126.3</v>
      </c>
      <c r="T1585" s="8">
        <v>0</v>
      </c>
      <c r="U1585" s="8">
        <v>0</v>
      </c>
      <c r="V1585" s="8">
        <v>3</v>
      </c>
      <c r="W1585" s="8">
        <v>1</v>
      </c>
      <c r="X1585" s="8">
        <v>1</v>
      </c>
      <c r="Y1585" s="8"/>
      <c r="Z1585" s="8">
        <v>1000</v>
      </c>
      <c r="AA1585" s="8">
        <v>8000</v>
      </c>
    </row>
    <row r="1586" spans="1:27" x14ac:dyDescent="0.25">
      <c r="A1586" s="8">
        <v>2517801</v>
      </c>
      <c r="B1586" s="8">
        <v>70</v>
      </c>
      <c r="C1586" s="8">
        <v>22</v>
      </c>
      <c r="D1586" s="8">
        <v>204.8</v>
      </c>
      <c r="E1586" s="8">
        <v>6</v>
      </c>
      <c r="F1586" s="8">
        <v>1</v>
      </c>
      <c r="G1586" s="8">
        <v>43</v>
      </c>
      <c r="H1586" s="8">
        <v>12</v>
      </c>
      <c r="I1586" s="8">
        <v>92400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126.3</v>
      </c>
      <c r="T1586" s="8">
        <v>0</v>
      </c>
      <c r="U1586" s="8">
        <v>0</v>
      </c>
      <c r="V1586" s="8">
        <v>3</v>
      </c>
      <c r="W1586" s="8">
        <v>1</v>
      </c>
      <c r="X1586" s="8">
        <v>1</v>
      </c>
      <c r="Y1586" s="8"/>
      <c r="Z1586" s="8">
        <v>1000</v>
      </c>
      <c r="AA1586" s="8">
        <v>8000</v>
      </c>
    </row>
    <row r="1587" spans="1:27" x14ac:dyDescent="0.25">
      <c r="A1587" s="8">
        <v>2517802</v>
      </c>
      <c r="B1587" s="8">
        <v>70</v>
      </c>
      <c r="C1587" s="8">
        <v>52</v>
      </c>
      <c r="D1587" s="8">
        <v>262</v>
      </c>
      <c r="E1587" s="8">
        <v>6</v>
      </c>
      <c r="F1587" s="8">
        <v>1</v>
      </c>
      <c r="G1587" s="8">
        <v>13</v>
      </c>
      <c r="H1587" s="8">
        <v>12</v>
      </c>
      <c r="I1587" s="8">
        <v>92400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183.5</v>
      </c>
      <c r="T1587" s="8">
        <v>0</v>
      </c>
      <c r="U1587" s="8">
        <v>0</v>
      </c>
      <c r="V1587" s="8">
        <v>3</v>
      </c>
      <c r="W1587" s="8">
        <v>0</v>
      </c>
      <c r="X1587" s="8">
        <v>1</v>
      </c>
      <c r="Y1587" s="8"/>
      <c r="Z1587" s="8">
        <v>1000</v>
      </c>
      <c r="AA1587" s="8">
        <v>8000</v>
      </c>
    </row>
    <row r="1588" spans="1:27" x14ac:dyDescent="0.25">
      <c r="A1588" s="8">
        <v>2518101</v>
      </c>
      <c r="B1588" s="8">
        <v>70</v>
      </c>
      <c r="C1588" s="8">
        <v>55</v>
      </c>
      <c r="D1588" s="8">
        <v>509.7</v>
      </c>
      <c r="E1588" s="8">
        <v>6</v>
      </c>
      <c r="F1588" s="8">
        <v>1</v>
      </c>
      <c r="G1588" s="8">
        <v>10</v>
      </c>
      <c r="H1588" s="8">
        <v>12</v>
      </c>
      <c r="I1588" s="8">
        <v>217200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431.2</v>
      </c>
      <c r="T1588" s="8">
        <v>0</v>
      </c>
      <c r="U1588" s="8">
        <v>0</v>
      </c>
      <c r="V1588" s="8">
        <v>3</v>
      </c>
      <c r="W1588" s="8">
        <v>0</v>
      </c>
      <c r="X1588" s="8">
        <v>1</v>
      </c>
      <c r="Y1588" s="8"/>
      <c r="Z1588" s="8">
        <v>3000</v>
      </c>
      <c r="AA1588" s="8">
        <v>8000</v>
      </c>
    </row>
    <row r="1589" spans="1:27" x14ac:dyDescent="0.25">
      <c r="A1589" s="8">
        <v>2517804</v>
      </c>
      <c r="B1589" s="8">
        <v>70</v>
      </c>
      <c r="C1589" s="8">
        <v>50</v>
      </c>
      <c r="D1589" s="8">
        <v>204.8</v>
      </c>
      <c r="E1589" s="8">
        <v>6</v>
      </c>
      <c r="F1589" s="8">
        <v>1</v>
      </c>
      <c r="G1589" s="8">
        <v>15</v>
      </c>
      <c r="H1589" s="8">
        <v>12</v>
      </c>
      <c r="I1589" s="8">
        <v>92400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126.3</v>
      </c>
      <c r="T1589" s="8">
        <v>0</v>
      </c>
      <c r="U1589" s="8">
        <v>0</v>
      </c>
      <c r="V1589" s="8">
        <v>3</v>
      </c>
      <c r="W1589" s="8">
        <v>1</v>
      </c>
      <c r="X1589" s="8">
        <v>1</v>
      </c>
      <c r="Y1589" s="8"/>
      <c r="Z1589" s="8">
        <v>1000</v>
      </c>
      <c r="AA1589" s="8">
        <v>8000</v>
      </c>
    </row>
    <row r="1590" spans="1:27" x14ac:dyDescent="0.25">
      <c r="A1590" s="8">
        <v>2517805</v>
      </c>
      <c r="B1590" s="8">
        <v>70</v>
      </c>
      <c r="C1590" s="8">
        <v>21</v>
      </c>
      <c r="D1590" s="8">
        <v>204.8</v>
      </c>
      <c r="E1590" s="8">
        <v>6</v>
      </c>
      <c r="F1590" s="8">
        <v>1</v>
      </c>
      <c r="G1590" s="8">
        <v>44</v>
      </c>
      <c r="H1590" s="8">
        <v>12</v>
      </c>
      <c r="I1590" s="8">
        <v>92400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126.3</v>
      </c>
      <c r="T1590" s="8">
        <v>0</v>
      </c>
      <c r="U1590" s="8">
        <v>0</v>
      </c>
      <c r="V1590" s="8">
        <v>3</v>
      </c>
      <c r="W1590" s="8">
        <v>1</v>
      </c>
      <c r="X1590" s="8">
        <v>1</v>
      </c>
      <c r="Y1590" s="8"/>
      <c r="Z1590" s="8">
        <v>1000</v>
      </c>
      <c r="AA1590" s="8">
        <v>8000</v>
      </c>
    </row>
    <row r="1591" spans="1:27" x14ac:dyDescent="0.25">
      <c r="A1591" s="8">
        <v>2518401</v>
      </c>
      <c r="B1591" s="8">
        <v>70</v>
      </c>
      <c r="C1591" s="8">
        <v>36</v>
      </c>
      <c r="D1591" s="8">
        <v>385.9</v>
      </c>
      <c r="E1591" s="8">
        <v>6</v>
      </c>
      <c r="F1591" s="8">
        <v>1</v>
      </c>
      <c r="G1591" s="8">
        <v>29</v>
      </c>
      <c r="H1591" s="8">
        <v>12</v>
      </c>
      <c r="I1591" s="8">
        <v>154800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307.39999999999998</v>
      </c>
      <c r="T1591" s="8">
        <v>0</v>
      </c>
      <c r="U1591" s="8">
        <v>0</v>
      </c>
      <c r="V1591" s="8">
        <v>3</v>
      </c>
      <c r="W1591" s="8">
        <v>0</v>
      </c>
      <c r="X1591" s="8">
        <v>1</v>
      </c>
      <c r="Y1591" s="8"/>
      <c r="Z1591" s="8">
        <v>2000</v>
      </c>
      <c r="AA1591" s="8">
        <v>8000</v>
      </c>
    </row>
    <row r="1592" spans="1:27" x14ac:dyDescent="0.25">
      <c r="A1592" s="8">
        <v>2518402</v>
      </c>
      <c r="B1592" s="8">
        <v>70</v>
      </c>
      <c r="C1592" s="8">
        <v>41</v>
      </c>
      <c r="D1592" s="8">
        <v>290</v>
      </c>
      <c r="E1592" s="8">
        <v>6</v>
      </c>
      <c r="F1592" s="8">
        <v>1</v>
      </c>
      <c r="G1592" s="8">
        <v>24</v>
      </c>
      <c r="H1592" s="8">
        <v>12</v>
      </c>
      <c r="I1592" s="8">
        <v>154800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211.5</v>
      </c>
      <c r="T1592" s="8">
        <v>0</v>
      </c>
      <c r="U1592" s="8">
        <v>0</v>
      </c>
      <c r="V1592" s="8">
        <v>3</v>
      </c>
      <c r="W1592" s="8">
        <v>1</v>
      </c>
      <c r="X1592" s="8">
        <v>1</v>
      </c>
      <c r="Y1592" s="8"/>
      <c r="Z1592" s="8">
        <v>2000</v>
      </c>
      <c r="AA1592" s="8">
        <v>8000</v>
      </c>
    </row>
    <row r="1593" spans="1:27" x14ac:dyDescent="0.25">
      <c r="A1593" s="8">
        <v>2513603</v>
      </c>
      <c r="B1593" s="8">
        <v>70</v>
      </c>
      <c r="C1593" s="8">
        <v>29</v>
      </c>
      <c r="D1593" s="8">
        <v>126.3</v>
      </c>
      <c r="E1593" s="8">
        <v>6</v>
      </c>
      <c r="F1593" s="8">
        <v>1</v>
      </c>
      <c r="G1593" s="8">
        <v>36</v>
      </c>
      <c r="H1593" s="8">
        <v>12</v>
      </c>
      <c r="I1593" s="8">
        <v>92400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126.3</v>
      </c>
      <c r="T1593" s="8">
        <v>0</v>
      </c>
      <c r="U1593" s="8">
        <v>0</v>
      </c>
      <c r="V1593" s="8">
        <v>3</v>
      </c>
      <c r="W1593" s="8">
        <v>1</v>
      </c>
      <c r="X1593" s="8">
        <v>1</v>
      </c>
      <c r="Y1593" s="8"/>
      <c r="Z1593" s="8">
        <v>1000</v>
      </c>
      <c r="AA1593" s="8">
        <v>0</v>
      </c>
    </row>
    <row r="1594" spans="1:27" x14ac:dyDescent="0.25">
      <c r="A1594" s="8">
        <v>1853903</v>
      </c>
      <c r="B1594" s="8">
        <v>70</v>
      </c>
      <c r="C1594" s="8">
        <v>38</v>
      </c>
      <c r="D1594" s="8">
        <v>375.2</v>
      </c>
      <c r="E1594" s="8">
        <v>6</v>
      </c>
      <c r="F1594" s="8">
        <v>1</v>
      </c>
      <c r="G1594" s="8">
        <v>27</v>
      </c>
      <c r="H1594" s="8">
        <v>12</v>
      </c>
      <c r="I1594" s="8">
        <v>217200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296.7</v>
      </c>
      <c r="T1594" s="8">
        <v>0</v>
      </c>
      <c r="U1594" s="8">
        <v>0</v>
      </c>
      <c r="V1594" s="8">
        <v>3</v>
      </c>
      <c r="W1594" s="8">
        <v>1</v>
      </c>
      <c r="X1594" s="8">
        <v>1</v>
      </c>
      <c r="Y1594" s="8"/>
      <c r="Z1594" s="8">
        <v>3000</v>
      </c>
      <c r="AA1594" s="8">
        <v>8000</v>
      </c>
    </row>
    <row r="1595" spans="1:27" x14ac:dyDescent="0.25">
      <c r="A1595" s="8">
        <v>1853906</v>
      </c>
      <c r="B1595" s="8">
        <v>70</v>
      </c>
      <c r="C1595" s="8">
        <v>39</v>
      </c>
      <c r="D1595" s="8">
        <v>509.7</v>
      </c>
      <c r="E1595" s="8">
        <v>6</v>
      </c>
      <c r="F1595" s="8">
        <v>1</v>
      </c>
      <c r="G1595" s="8">
        <v>26</v>
      </c>
      <c r="H1595" s="8">
        <v>12</v>
      </c>
      <c r="I1595" s="8">
        <v>217200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431.2</v>
      </c>
      <c r="T1595" s="8">
        <v>0</v>
      </c>
      <c r="U1595" s="8">
        <v>0</v>
      </c>
      <c r="V1595" s="8">
        <v>3</v>
      </c>
      <c r="W1595" s="8">
        <v>0</v>
      </c>
      <c r="X1595" s="8">
        <v>1</v>
      </c>
      <c r="Y1595" s="8"/>
      <c r="Z1595" s="8">
        <v>3000</v>
      </c>
      <c r="AA1595" s="8">
        <v>8000</v>
      </c>
    </row>
    <row r="1596" spans="1:27" x14ac:dyDescent="0.25">
      <c r="A1596" s="8">
        <v>1812102</v>
      </c>
      <c r="B1596" s="8">
        <v>70</v>
      </c>
      <c r="C1596" s="8">
        <v>49</v>
      </c>
      <c r="D1596" s="8">
        <v>509.7</v>
      </c>
      <c r="E1596" s="8">
        <v>6</v>
      </c>
      <c r="F1596" s="8">
        <v>1</v>
      </c>
      <c r="G1596" s="8">
        <v>16</v>
      </c>
      <c r="H1596" s="8">
        <v>12</v>
      </c>
      <c r="I1596" s="8">
        <v>217200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431.2</v>
      </c>
      <c r="T1596" s="8">
        <v>0</v>
      </c>
      <c r="U1596" s="8">
        <v>0</v>
      </c>
      <c r="V1596" s="8">
        <v>3</v>
      </c>
      <c r="W1596" s="8">
        <v>0</v>
      </c>
      <c r="X1596" s="8">
        <v>1</v>
      </c>
      <c r="Y1596" s="8"/>
      <c r="Z1596" s="8">
        <v>3000</v>
      </c>
      <c r="AA1596" s="8">
        <v>8000</v>
      </c>
    </row>
    <row r="1597" spans="1:27" x14ac:dyDescent="0.25">
      <c r="A1597" s="8">
        <v>1812105</v>
      </c>
      <c r="B1597" s="8">
        <v>70</v>
      </c>
      <c r="C1597" s="8">
        <v>44</v>
      </c>
      <c r="D1597" s="8">
        <v>375.2</v>
      </c>
      <c r="E1597" s="8">
        <v>6</v>
      </c>
      <c r="F1597" s="8">
        <v>1</v>
      </c>
      <c r="G1597" s="8">
        <v>21</v>
      </c>
      <c r="H1597" s="8">
        <v>12</v>
      </c>
      <c r="I1597" s="8">
        <v>217200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296.7</v>
      </c>
      <c r="T1597" s="8">
        <v>0</v>
      </c>
      <c r="U1597" s="8">
        <v>0</v>
      </c>
      <c r="V1597" s="8">
        <v>3</v>
      </c>
      <c r="W1597" s="8">
        <v>1</v>
      </c>
      <c r="X1597" s="8">
        <v>1</v>
      </c>
      <c r="Y1597" s="8"/>
      <c r="Z1597" s="8">
        <v>3000</v>
      </c>
      <c r="AA1597" s="8">
        <v>8000</v>
      </c>
    </row>
    <row r="1598" spans="1:27" x14ac:dyDescent="0.25">
      <c r="A1598" s="8">
        <v>2519501</v>
      </c>
      <c r="B1598" s="8">
        <v>70</v>
      </c>
      <c r="C1598" s="8">
        <v>44</v>
      </c>
      <c r="D1598" s="8">
        <v>290</v>
      </c>
      <c r="E1598" s="8">
        <v>6</v>
      </c>
      <c r="F1598" s="8">
        <v>1</v>
      </c>
      <c r="G1598" s="8">
        <v>21</v>
      </c>
      <c r="H1598" s="8">
        <v>12</v>
      </c>
      <c r="I1598" s="8">
        <v>154800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211.5</v>
      </c>
      <c r="T1598" s="8">
        <v>0</v>
      </c>
      <c r="U1598" s="8">
        <v>0</v>
      </c>
      <c r="V1598" s="8">
        <v>3</v>
      </c>
      <c r="W1598" s="8">
        <v>1</v>
      </c>
      <c r="X1598" s="8">
        <v>1</v>
      </c>
      <c r="Y1598" s="8"/>
      <c r="Z1598" s="8">
        <v>2000</v>
      </c>
      <c r="AA1598" s="8">
        <v>8000</v>
      </c>
    </row>
    <row r="1599" spans="1:27" x14ac:dyDescent="0.25">
      <c r="A1599" s="8">
        <v>2519504</v>
      </c>
      <c r="B1599" s="8">
        <v>70</v>
      </c>
      <c r="C1599" s="8">
        <v>48</v>
      </c>
      <c r="D1599" s="8">
        <v>385.9</v>
      </c>
      <c r="E1599" s="8">
        <v>6</v>
      </c>
      <c r="F1599" s="8">
        <v>1</v>
      </c>
      <c r="G1599" s="8">
        <v>17</v>
      </c>
      <c r="H1599" s="8">
        <v>12</v>
      </c>
      <c r="I1599" s="8">
        <v>154800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307.39999999999998</v>
      </c>
      <c r="T1599" s="8">
        <v>0</v>
      </c>
      <c r="U1599" s="8">
        <v>0</v>
      </c>
      <c r="V1599" s="8">
        <v>3</v>
      </c>
      <c r="W1599" s="8">
        <v>0</v>
      </c>
      <c r="X1599" s="8">
        <v>1</v>
      </c>
      <c r="Y1599" s="8"/>
      <c r="Z1599" s="8">
        <v>2000</v>
      </c>
      <c r="AA1599" s="8">
        <v>8000</v>
      </c>
    </row>
    <row r="1600" spans="1:27" x14ac:dyDescent="0.25">
      <c r="A1600" s="8">
        <v>2519701</v>
      </c>
      <c r="B1600" s="8">
        <v>70</v>
      </c>
      <c r="C1600" s="8">
        <v>51</v>
      </c>
      <c r="D1600" s="8">
        <v>375.2</v>
      </c>
      <c r="E1600" s="8">
        <v>6</v>
      </c>
      <c r="F1600" s="8">
        <v>1</v>
      </c>
      <c r="G1600" s="8">
        <v>14</v>
      </c>
      <c r="H1600" s="8">
        <v>12</v>
      </c>
      <c r="I1600" s="8">
        <v>217200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296.7</v>
      </c>
      <c r="T1600" s="8">
        <v>0</v>
      </c>
      <c r="U1600" s="8">
        <v>0</v>
      </c>
      <c r="V1600" s="8">
        <v>3</v>
      </c>
      <c r="W1600" s="8">
        <v>1</v>
      </c>
      <c r="X1600" s="8">
        <v>1</v>
      </c>
      <c r="Y1600" s="8"/>
      <c r="Z1600" s="8">
        <v>3000</v>
      </c>
      <c r="AA1600" s="8">
        <v>8000</v>
      </c>
    </row>
    <row r="1601" spans="1:27" x14ac:dyDescent="0.25">
      <c r="A1601" s="8">
        <v>2519704</v>
      </c>
      <c r="B1601" s="8">
        <v>70</v>
      </c>
      <c r="C1601" s="8">
        <v>52</v>
      </c>
      <c r="D1601" s="8">
        <v>509.7</v>
      </c>
      <c r="E1601" s="8">
        <v>6</v>
      </c>
      <c r="F1601" s="8">
        <v>1</v>
      </c>
      <c r="G1601" s="8">
        <v>13</v>
      </c>
      <c r="H1601" s="8">
        <v>12</v>
      </c>
      <c r="I1601" s="8">
        <v>217200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431.2</v>
      </c>
      <c r="T1601" s="8">
        <v>0</v>
      </c>
      <c r="U1601" s="8">
        <v>0</v>
      </c>
      <c r="V1601" s="8">
        <v>3</v>
      </c>
      <c r="W1601" s="8">
        <v>0</v>
      </c>
      <c r="X1601" s="8">
        <v>1</v>
      </c>
      <c r="Y1601" s="8"/>
      <c r="Z1601" s="8">
        <v>3000</v>
      </c>
      <c r="AA1601" s="8">
        <v>8000</v>
      </c>
    </row>
    <row r="1602" spans="1:27" x14ac:dyDescent="0.25">
      <c r="A1602" s="8">
        <v>2519901</v>
      </c>
      <c r="B1602" s="8">
        <v>70</v>
      </c>
      <c r="C1602" s="8">
        <v>48</v>
      </c>
      <c r="D1602" s="8">
        <v>375.2</v>
      </c>
      <c r="E1602" s="8">
        <v>6</v>
      </c>
      <c r="F1602" s="8">
        <v>1</v>
      </c>
      <c r="G1602" s="8">
        <v>17</v>
      </c>
      <c r="H1602" s="8">
        <v>12</v>
      </c>
      <c r="I1602" s="8">
        <v>217200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296.7</v>
      </c>
      <c r="T1602" s="8">
        <v>0</v>
      </c>
      <c r="U1602" s="8">
        <v>0</v>
      </c>
      <c r="V1602" s="8">
        <v>3</v>
      </c>
      <c r="W1602" s="8">
        <v>1</v>
      </c>
      <c r="X1602" s="8">
        <v>1</v>
      </c>
      <c r="Y1602" s="8"/>
      <c r="Z1602" s="8">
        <v>3000</v>
      </c>
      <c r="AA1602" s="8">
        <v>8000</v>
      </c>
    </row>
    <row r="1603" spans="1:27" x14ac:dyDescent="0.25">
      <c r="A1603" s="8">
        <v>2520001</v>
      </c>
      <c r="B1603" s="8">
        <v>70</v>
      </c>
      <c r="C1603" s="8">
        <v>33</v>
      </c>
      <c r="D1603" s="8">
        <v>262</v>
      </c>
      <c r="E1603" s="8">
        <v>6</v>
      </c>
      <c r="F1603" s="8">
        <v>1</v>
      </c>
      <c r="G1603" s="8">
        <v>32</v>
      </c>
      <c r="H1603" s="8">
        <v>12</v>
      </c>
      <c r="I1603" s="8">
        <v>92400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183.5</v>
      </c>
      <c r="T1603" s="8">
        <v>0</v>
      </c>
      <c r="U1603" s="8">
        <v>0</v>
      </c>
      <c r="V1603" s="8">
        <v>3</v>
      </c>
      <c r="W1603" s="8">
        <v>0</v>
      </c>
      <c r="X1603" s="8">
        <v>1</v>
      </c>
      <c r="Y1603" s="8"/>
      <c r="Z1603" s="8">
        <v>1000</v>
      </c>
      <c r="AA1603" s="8">
        <v>8000</v>
      </c>
    </row>
    <row r="1604" spans="1:27" x14ac:dyDescent="0.25">
      <c r="A1604" s="8">
        <v>2520101</v>
      </c>
      <c r="B1604" s="8">
        <v>70</v>
      </c>
      <c r="C1604" s="8">
        <v>38</v>
      </c>
      <c r="D1604" s="8">
        <v>385.9</v>
      </c>
      <c r="E1604" s="8">
        <v>6</v>
      </c>
      <c r="F1604" s="8">
        <v>1</v>
      </c>
      <c r="G1604" s="8">
        <v>27</v>
      </c>
      <c r="H1604" s="8">
        <v>12</v>
      </c>
      <c r="I1604" s="8">
        <v>154800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307.39999999999998</v>
      </c>
      <c r="T1604" s="8">
        <v>0</v>
      </c>
      <c r="U1604" s="8">
        <v>0</v>
      </c>
      <c r="V1604" s="8">
        <v>3</v>
      </c>
      <c r="W1604" s="8">
        <v>0</v>
      </c>
      <c r="X1604" s="8">
        <v>1</v>
      </c>
      <c r="Y1604" s="8"/>
      <c r="Z1604" s="8">
        <v>2000</v>
      </c>
      <c r="AA1604" s="8">
        <v>8000</v>
      </c>
    </row>
    <row r="1605" spans="1:27" x14ac:dyDescent="0.25">
      <c r="A1605" s="8">
        <v>2520104</v>
      </c>
      <c r="B1605" s="8">
        <v>70</v>
      </c>
      <c r="C1605" s="8">
        <v>38</v>
      </c>
      <c r="D1605" s="8">
        <v>290</v>
      </c>
      <c r="E1605" s="8">
        <v>6</v>
      </c>
      <c r="F1605" s="8">
        <v>1</v>
      </c>
      <c r="G1605" s="8">
        <v>27</v>
      </c>
      <c r="H1605" s="8">
        <v>12</v>
      </c>
      <c r="I1605" s="8">
        <v>154800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211.5</v>
      </c>
      <c r="T1605" s="8">
        <v>0</v>
      </c>
      <c r="U1605" s="8">
        <v>0</v>
      </c>
      <c r="V1605" s="8">
        <v>3</v>
      </c>
      <c r="W1605" s="8">
        <v>1</v>
      </c>
      <c r="X1605" s="8">
        <v>1</v>
      </c>
      <c r="Y1605" s="8"/>
      <c r="Z1605" s="8">
        <v>2000</v>
      </c>
      <c r="AA1605" s="8">
        <v>8000</v>
      </c>
    </row>
    <row r="1606" spans="1:27" x14ac:dyDescent="0.25">
      <c r="A1606" s="8">
        <v>2520301</v>
      </c>
      <c r="B1606" s="8">
        <v>70</v>
      </c>
      <c r="C1606" s="8">
        <v>31</v>
      </c>
      <c r="D1606" s="8">
        <v>509.7</v>
      </c>
      <c r="E1606" s="8">
        <v>6</v>
      </c>
      <c r="F1606" s="8">
        <v>1</v>
      </c>
      <c r="G1606" s="8">
        <v>34</v>
      </c>
      <c r="H1606" s="8">
        <v>12</v>
      </c>
      <c r="I1606" s="8">
        <v>217200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431.2</v>
      </c>
      <c r="T1606" s="8">
        <v>0</v>
      </c>
      <c r="U1606" s="8">
        <v>0</v>
      </c>
      <c r="V1606" s="8">
        <v>3</v>
      </c>
      <c r="W1606" s="8">
        <v>0</v>
      </c>
      <c r="X1606" s="8">
        <v>1</v>
      </c>
      <c r="Y1606" s="8"/>
      <c r="Z1606" s="8">
        <v>3000</v>
      </c>
      <c r="AA1606" s="8">
        <v>8000</v>
      </c>
    </row>
    <row r="1607" spans="1:27" x14ac:dyDescent="0.25">
      <c r="A1607" s="8">
        <v>2520501</v>
      </c>
      <c r="B1607" s="8">
        <v>70</v>
      </c>
      <c r="C1607" s="8">
        <v>47</v>
      </c>
      <c r="D1607" s="8">
        <v>290</v>
      </c>
      <c r="E1607" s="8">
        <v>6</v>
      </c>
      <c r="F1607" s="8">
        <v>1</v>
      </c>
      <c r="G1607" s="8">
        <v>18</v>
      </c>
      <c r="H1607" s="8">
        <v>12</v>
      </c>
      <c r="I1607" s="8">
        <v>154800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211.5</v>
      </c>
      <c r="T1607" s="8">
        <v>0</v>
      </c>
      <c r="U1607" s="8">
        <v>0</v>
      </c>
      <c r="V1607" s="8">
        <v>3</v>
      </c>
      <c r="W1607" s="8">
        <v>1</v>
      </c>
      <c r="X1607" s="8">
        <v>1</v>
      </c>
      <c r="Y1607" s="8"/>
      <c r="Z1607" s="8">
        <v>2000</v>
      </c>
      <c r="AA1607" s="8">
        <v>8000</v>
      </c>
    </row>
    <row r="1608" spans="1:27" x14ac:dyDescent="0.25">
      <c r="A1608" s="8">
        <v>2520504</v>
      </c>
      <c r="B1608" s="8">
        <v>70</v>
      </c>
      <c r="C1608" s="8">
        <v>49</v>
      </c>
      <c r="D1608" s="8">
        <v>385.9</v>
      </c>
      <c r="E1608" s="8">
        <v>6</v>
      </c>
      <c r="F1608" s="8">
        <v>1</v>
      </c>
      <c r="G1608" s="8">
        <v>16</v>
      </c>
      <c r="H1608" s="8">
        <v>12</v>
      </c>
      <c r="I1608" s="8">
        <v>154800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307.39999999999998</v>
      </c>
      <c r="T1608" s="8">
        <v>0</v>
      </c>
      <c r="U1608" s="8">
        <v>0</v>
      </c>
      <c r="V1608" s="8">
        <v>3</v>
      </c>
      <c r="W1608" s="8">
        <v>0</v>
      </c>
      <c r="X1608" s="8">
        <v>1</v>
      </c>
      <c r="Y1608" s="8"/>
      <c r="Z1608" s="8">
        <v>2000</v>
      </c>
      <c r="AA1608" s="8">
        <v>8000</v>
      </c>
    </row>
    <row r="1609" spans="1:27" x14ac:dyDescent="0.25">
      <c r="A1609" s="8">
        <v>2520701</v>
      </c>
      <c r="B1609" s="8">
        <v>70</v>
      </c>
      <c r="C1609" s="8">
        <v>43</v>
      </c>
      <c r="D1609" s="8">
        <v>509.7</v>
      </c>
      <c r="E1609" s="8">
        <v>6</v>
      </c>
      <c r="F1609" s="8">
        <v>1</v>
      </c>
      <c r="G1609" s="8">
        <v>22</v>
      </c>
      <c r="H1609" s="8">
        <v>12</v>
      </c>
      <c r="I1609" s="8">
        <v>217200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431.2</v>
      </c>
      <c r="T1609" s="8">
        <v>0</v>
      </c>
      <c r="U1609" s="8">
        <v>0</v>
      </c>
      <c r="V1609" s="8">
        <v>3</v>
      </c>
      <c r="W1609" s="8">
        <v>0</v>
      </c>
      <c r="X1609" s="8">
        <v>1</v>
      </c>
      <c r="Y1609" s="8"/>
      <c r="Z1609" s="8">
        <v>3000</v>
      </c>
      <c r="AA1609" s="8">
        <v>8000</v>
      </c>
    </row>
    <row r="1610" spans="1:27" x14ac:dyDescent="0.25">
      <c r="A1610" s="8">
        <v>2067401</v>
      </c>
      <c r="B1610" s="8">
        <v>70</v>
      </c>
      <c r="C1610" s="8">
        <v>55</v>
      </c>
      <c r="D1610" s="8">
        <v>385.9</v>
      </c>
      <c r="E1610" s="8">
        <v>6</v>
      </c>
      <c r="F1610" s="8">
        <v>1</v>
      </c>
      <c r="G1610" s="8">
        <v>10</v>
      </c>
      <c r="H1610" s="8">
        <v>12</v>
      </c>
      <c r="I1610" s="8">
        <v>154800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307.39999999999998</v>
      </c>
      <c r="T1610" s="8">
        <v>0</v>
      </c>
      <c r="U1610" s="8">
        <v>0</v>
      </c>
      <c r="V1610" s="8">
        <v>3</v>
      </c>
      <c r="W1610" s="8">
        <v>0</v>
      </c>
      <c r="X1610" s="8">
        <v>1</v>
      </c>
      <c r="Y1610" s="8"/>
      <c r="Z1610" s="8">
        <v>2000</v>
      </c>
      <c r="AA1610" s="8">
        <v>8000</v>
      </c>
    </row>
    <row r="1611" spans="1:27" x14ac:dyDescent="0.25">
      <c r="A1611" s="8">
        <v>2067403</v>
      </c>
      <c r="B1611" s="8">
        <v>70</v>
      </c>
      <c r="C1611" s="8">
        <v>55</v>
      </c>
      <c r="D1611" s="8">
        <v>290</v>
      </c>
      <c r="E1611" s="8">
        <v>6</v>
      </c>
      <c r="F1611" s="8">
        <v>1</v>
      </c>
      <c r="G1611" s="8">
        <v>10</v>
      </c>
      <c r="H1611" s="8">
        <v>12</v>
      </c>
      <c r="I1611" s="8">
        <v>154800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211.5</v>
      </c>
      <c r="T1611" s="8">
        <v>0</v>
      </c>
      <c r="U1611" s="8">
        <v>0</v>
      </c>
      <c r="V1611" s="8">
        <v>3</v>
      </c>
      <c r="W1611" s="8">
        <v>1</v>
      </c>
      <c r="X1611" s="8">
        <v>1</v>
      </c>
      <c r="Y1611" s="8"/>
      <c r="Z1611" s="8">
        <v>2000</v>
      </c>
      <c r="AA1611" s="8">
        <v>8000</v>
      </c>
    </row>
    <row r="1612" spans="1:27" x14ac:dyDescent="0.25">
      <c r="A1612" s="8">
        <v>2520703</v>
      </c>
      <c r="B1612" s="8">
        <v>70</v>
      </c>
      <c r="C1612" s="8">
        <v>45</v>
      </c>
      <c r="D1612" s="8">
        <v>375.2</v>
      </c>
      <c r="E1612" s="8">
        <v>6</v>
      </c>
      <c r="F1612" s="8">
        <v>1</v>
      </c>
      <c r="G1612" s="8">
        <v>20</v>
      </c>
      <c r="H1612" s="8">
        <v>12</v>
      </c>
      <c r="I1612" s="8">
        <v>217200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296.7</v>
      </c>
      <c r="T1612" s="8">
        <v>0</v>
      </c>
      <c r="U1612" s="8">
        <v>0</v>
      </c>
      <c r="V1612" s="8">
        <v>3</v>
      </c>
      <c r="W1612" s="8">
        <v>1</v>
      </c>
      <c r="X1612" s="8">
        <v>1</v>
      </c>
      <c r="Y1612" s="8"/>
      <c r="Z1612" s="8">
        <v>3000</v>
      </c>
      <c r="AA1612" s="8">
        <v>8000</v>
      </c>
    </row>
    <row r="1613" spans="1:27" x14ac:dyDescent="0.25">
      <c r="A1613" s="8">
        <v>2520901</v>
      </c>
      <c r="B1613" s="8">
        <v>70</v>
      </c>
      <c r="C1613" s="8">
        <v>45</v>
      </c>
      <c r="D1613" s="8">
        <v>290</v>
      </c>
      <c r="E1613" s="8">
        <v>6</v>
      </c>
      <c r="F1613" s="8">
        <v>1</v>
      </c>
      <c r="G1613" s="8">
        <v>20</v>
      </c>
      <c r="H1613" s="8">
        <v>12</v>
      </c>
      <c r="I1613" s="8">
        <v>154800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211.5</v>
      </c>
      <c r="T1613" s="8">
        <v>0</v>
      </c>
      <c r="U1613" s="8">
        <v>0</v>
      </c>
      <c r="V1613" s="8">
        <v>3</v>
      </c>
      <c r="W1613" s="8">
        <v>1</v>
      </c>
      <c r="X1613" s="8">
        <v>1</v>
      </c>
      <c r="Y1613" s="8"/>
      <c r="Z1613" s="8">
        <v>2000</v>
      </c>
      <c r="AA1613" s="8">
        <v>8000</v>
      </c>
    </row>
    <row r="1614" spans="1:27" x14ac:dyDescent="0.25">
      <c r="A1614" s="8">
        <v>2521101</v>
      </c>
      <c r="B1614" s="8">
        <v>70</v>
      </c>
      <c r="C1614" s="8">
        <v>43</v>
      </c>
      <c r="D1614" s="8">
        <v>509.7</v>
      </c>
      <c r="E1614" s="8">
        <v>6</v>
      </c>
      <c r="F1614" s="8">
        <v>1</v>
      </c>
      <c r="G1614" s="8">
        <v>22</v>
      </c>
      <c r="H1614" s="8">
        <v>12</v>
      </c>
      <c r="I1614" s="8">
        <v>217200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431.2</v>
      </c>
      <c r="T1614" s="8">
        <v>0</v>
      </c>
      <c r="U1614" s="8">
        <v>0</v>
      </c>
      <c r="V1614" s="8">
        <v>3</v>
      </c>
      <c r="W1614" s="8">
        <v>0</v>
      </c>
      <c r="X1614" s="8">
        <v>1</v>
      </c>
      <c r="Y1614" s="8"/>
      <c r="Z1614" s="8">
        <v>3000</v>
      </c>
      <c r="AA1614" s="8">
        <v>8000</v>
      </c>
    </row>
    <row r="1615" spans="1:27" x14ac:dyDescent="0.25">
      <c r="A1615" s="8">
        <v>2521301</v>
      </c>
      <c r="B1615" s="8">
        <v>70</v>
      </c>
      <c r="C1615" s="8">
        <v>33</v>
      </c>
      <c r="D1615" s="8">
        <v>204.8</v>
      </c>
      <c r="E1615" s="8">
        <v>6</v>
      </c>
      <c r="F1615" s="8">
        <v>1</v>
      </c>
      <c r="G1615" s="8">
        <v>32</v>
      </c>
      <c r="H1615" s="8">
        <v>12</v>
      </c>
      <c r="I1615" s="8">
        <v>92400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126.3</v>
      </c>
      <c r="T1615" s="8">
        <v>0</v>
      </c>
      <c r="U1615" s="8">
        <v>0</v>
      </c>
      <c r="V1615" s="8">
        <v>3</v>
      </c>
      <c r="W1615" s="8">
        <v>1</v>
      </c>
      <c r="X1615" s="8">
        <v>1</v>
      </c>
      <c r="Y1615" s="8"/>
      <c r="Z1615" s="8">
        <v>1000</v>
      </c>
      <c r="AA1615" s="8">
        <v>8000</v>
      </c>
    </row>
    <row r="1616" spans="1:27" x14ac:dyDescent="0.25">
      <c r="A1616" s="8">
        <v>2521402</v>
      </c>
      <c r="B1616" s="8">
        <v>70</v>
      </c>
      <c r="C1616" s="8">
        <v>50</v>
      </c>
      <c r="D1616" s="8">
        <v>262</v>
      </c>
      <c r="E1616" s="8">
        <v>6</v>
      </c>
      <c r="F1616" s="8">
        <v>1</v>
      </c>
      <c r="G1616" s="8">
        <v>15</v>
      </c>
      <c r="H1616" s="8">
        <v>12</v>
      </c>
      <c r="I1616" s="8">
        <v>92400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183.5</v>
      </c>
      <c r="T1616" s="8">
        <v>0</v>
      </c>
      <c r="U1616" s="8">
        <v>0</v>
      </c>
      <c r="V1616" s="8">
        <v>3</v>
      </c>
      <c r="W1616" s="8">
        <v>0</v>
      </c>
      <c r="X1616" s="8">
        <v>1</v>
      </c>
      <c r="Y1616" s="8"/>
      <c r="Z1616" s="8">
        <v>1000</v>
      </c>
      <c r="AA1616" s="8">
        <v>8000</v>
      </c>
    </row>
    <row r="1617" spans="1:27" x14ac:dyDescent="0.25">
      <c r="A1617" s="8">
        <v>2521302</v>
      </c>
      <c r="B1617" s="8">
        <v>70</v>
      </c>
      <c r="C1617" s="8">
        <v>53</v>
      </c>
      <c r="D1617" s="8">
        <v>262</v>
      </c>
      <c r="E1617" s="8">
        <v>6</v>
      </c>
      <c r="F1617" s="8">
        <v>1</v>
      </c>
      <c r="G1617" s="8">
        <v>12</v>
      </c>
      <c r="H1617" s="8">
        <v>12</v>
      </c>
      <c r="I1617" s="8">
        <v>92400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183.5</v>
      </c>
      <c r="T1617" s="8">
        <v>0</v>
      </c>
      <c r="U1617" s="8">
        <v>0</v>
      </c>
      <c r="V1617" s="8">
        <v>3</v>
      </c>
      <c r="W1617" s="8">
        <v>0</v>
      </c>
      <c r="X1617" s="8">
        <v>1</v>
      </c>
      <c r="Y1617" s="8"/>
      <c r="Z1617" s="8">
        <v>1000</v>
      </c>
      <c r="AA1617" s="8">
        <v>8000</v>
      </c>
    </row>
    <row r="1618" spans="1:27" x14ac:dyDescent="0.25">
      <c r="A1618" s="8">
        <v>2521701</v>
      </c>
      <c r="B1618" s="8">
        <v>70</v>
      </c>
      <c r="C1618" s="8">
        <v>53</v>
      </c>
      <c r="D1618" s="8">
        <v>262</v>
      </c>
      <c r="E1618" s="8">
        <v>6</v>
      </c>
      <c r="F1618" s="8">
        <v>1</v>
      </c>
      <c r="G1618" s="8">
        <v>12</v>
      </c>
      <c r="H1618" s="8">
        <v>12</v>
      </c>
      <c r="I1618" s="8">
        <v>92400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183.5</v>
      </c>
      <c r="T1618" s="8">
        <v>0</v>
      </c>
      <c r="U1618" s="8">
        <v>0</v>
      </c>
      <c r="V1618" s="8">
        <v>3</v>
      </c>
      <c r="W1618" s="8">
        <v>0</v>
      </c>
      <c r="X1618" s="8">
        <v>1</v>
      </c>
      <c r="Y1618" s="8"/>
      <c r="Z1618" s="8">
        <v>1000</v>
      </c>
      <c r="AA1618" s="8">
        <v>8000</v>
      </c>
    </row>
    <row r="1619" spans="1:27" x14ac:dyDescent="0.25">
      <c r="A1619" s="8">
        <v>2521104</v>
      </c>
      <c r="B1619" s="8">
        <v>70</v>
      </c>
      <c r="C1619" s="8">
        <v>41</v>
      </c>
      <c r="D1619" s="8">
        <v>375.2</v>
      </c>
      <c r="E1619" s="8">
        <v>6</v>
      </c>
      <c r="F1619" s="8">
        <v>1</v>
      </c>
      <c r="G1619" s="8">
        <v>24</v>
      </c>
      <c r="H1619" s="8">
        <v>12</v>
      </c>
      <c r="I1619" s="8">
        <v>217200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296.7</v>
      </c>
      <c r="T1619" s="8">
        <v>0</v>
      </c>
      <c r="U1619" s="8">
        <v>0</v>
      </c>
      <c r="V1619" s="8">
        <v>3</v>
      </c>
      <c r="W1619" s="8">
        <v>1</v>
      </c>
      <c r="X1619" s="8">
        <v>1</v>
      </c>
      <c r="Y1619" s="8"/>
      <c r="Z1619" s="8">
        <v>3000</v>
      </c>
      <c r="AA1619" s="8">
        <v>8000</v>
      </c>
    </row>
    <row r="1620" spans="1:27" x14ac:dyDescent="0.25">
      <c r="A1620" s="8">
        <v>2520904</v>
      </c>
      <c r="B1620" s="8">
        <v>70</v>
      </c>
      <c r="C1620" s="8">
        <v>46</v>
      </c>
      <c r="D1620" s="8">
        <v>385.9</v>
      </c>
      <c r="E1620" s="8">
        <v>6</v>
      </c>
      <c r="F1620" s="8">
        <v>1</v>
      </c>
      <c r="G1620" s="8">
        <v>19</v>
      </c>
      <c r="H1620" s="8">
        <v>12</v>
      </c>
      <c r="I1620" s="8">
        <v>154800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307.39999999999998</v>
      </c>
      <c r="T1620" s="8">
        <v>0</v>
      </c>
      <c r="U1620" s="8">
        <v>0</v>
      </c>
      <c r="V1620" s="8">
        <v>3</v>
      </c>
      <c r="W1620" s="8">
        <v>0</v>
      </c>
      <c r="X1620" s="8">
        <v>1</v>
      </c>
      <c r="Y1620" s="8"/>
      <c r="Z1620" s="8">
        <v>2000</v>
      </c>
      <c r="AA1620" s="8">
        <v>8000</v>
      </c>
    </row>
    <row r="1621" spans="1:27" x14ac:dyDescent="0.25">
      <c r="A1621" s="8">
        <v>2522001</v>
      </c>
      <c r="B1621" s="8">
        <v>70</v>
      </c>
      <c r="C1621" s="8">
        <v>52</v>
      </c>
      <c r="D1621" s="8">
        <v>633.6</v>
      </c>
      <c r="E1621" s="8">
        <v>6</v>
      </c>
      <c r="F1621" s="8">
        <v>1</v>
      </c>
      <c r="G1621" s="8">
        <v>13</v>
      </c>
      <c r="H1621" s="8">
        <v>12</v>
      </c>
      <c r="I1621" s="8">
        <v>279600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555.1</v>
      </c>
      <c r="T1621" s="8">
        <v>0</v>
      </c>
      <c r="U1621" s="8">
        <v>0</v>
      </c>
      <c r="V1621" s="8">
        <v>3</v>
      </c>
      <c r="W1621" s="8">
        <v>0</v>
      </c>
      <c r="X1621" s="8">
        <v>1</v>
      </c>
      <c r="Y1621" s="8"/>
      <c r="Z1621" s="8">
        <v>4000</v>
      </c>
      <c r="AA1621" s="8">
        <v>8000</v>
      </c>
    </row>
    <row r="1622" spans="1:27" x14ac:dyDescent="0.25">
      <c r="A1622" s="8">
        <v>2488402</v>
      </c>
      <c r="B1622" s="8">
        <v>70</v>
      </c>
      <c r="C1622" s="8">
        <v>56</v>
      </c>
      <c r="D1622" s="8">
        <v>307.39999999999998</v>
      </c>
      <c r="E1622" s="8">
        <v>6</v>
      </c>
      <c r="F1622" s="8">
        <v>1</v>
      </c>
      <c r="G1622" s="8">
        <v>9</v>
      </c>
      <c r="H1622" s="8">
        <v>12</v>
      </c>
      <c r="I1622" s="8">
        <v>154800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307.39999999999998</v>
      </c>
      <c r="T1622" s="8">
        <v>0</v>
      </c>
      <c r="U1622" s="8">
        <v>0</v>
      </c>
      <c r="V1622" s="8">
        <v>3</v>
      </c>
      <c r="W1622" s="8">
        <v>0</v>
      </c>
      <c r="X1622" s="8">
        <v>1</v>
      </c>
      <c r="Y1622" s="8"/>
      <c r="Z1622" s="8">
        <v>2000</v>
      </c>
      <c r="AA1622" s="8">
        <v>0</v>
      </c>
    </row>
    <row r="1623" spans="1:27" x14ac:dyDescent="0.25">
      <c r="A1623" s="8">
        <v>2522301</v>
      </c>
      <c r="B1623" s="8">
        <v>70</v>
      </c>
      <c r="C1623" s="8">
        <v>32</v>
      </c>
      <c r="D1623" s="8">
        <v>204.8</v>
      </c>
      <c r="E1623" s="8">
        <v>3</v>
      </c>
      <c r="F1623" s="8">
        <v>1</v>
      </c>
      <c r="G1623" s="8">
        <v>33</v>
      </c>
      <c r="H1623" s="8">
        <v>12</v>
      </c>
      <c r="I1623" s="8">
        <v>92400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126.3</v>
      </c>
      <c r="T1623" s="8">
        <v>0</v>
      </c>
      <c r="U1623" s="8">
        <v>0</v>
      </c>
      <c r="V1623" s="8">
        <v>3</v>
      </c>
      <c r="W1623" s="8">
        <v>1</v>
      </c>
      <c r="X1623" s="8">
        <v>1</v>
      </c>
      <c r="Y1623" s="8"/>
      <c r="Z1623" s="8">
        <v>1000</v>
      </c>
      <c r="AA1623" s="8">
        <v>8000</v>
      </c>
    </row>
    <row r="1624" spans="1:27" x14ac:dyDescent="0.25">
      <c r="A1624" s="8">
        <v>2522401</v>
      </c>
      <c r="B1624" s="8">
        <v>70</v>
      </c>
      <c r="C1624" s="8">
        <v>59</v>
      </c>
      <c r="D1624" s="8">
        <v>385.9</v>
      </c>
      <c r="E1624" s="8">
        <v>6</v>
      </c>
      <c r="F1624" s="8">
        <v>1</v>
      </c>
      <c r="G1624" s="8">
        <v>6</v>
      </c>
      <c r="H1624" s="8">
        <v>12</v>
      </c>
      <c r="I1624" s="8">
        <v>154800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307.39999999999998</v>
      </c>
      <c r="T1624" s="8">
        <v>0</v>
      </c>
      <c r="U1624" s="8">
        <v>0</v>
      </c>
      <c r="V1624" s="8">
        <v>3</v>
      </c>
      <c r="W1624" s="8">
        <v>0</v>
      </c>
      <c r="X1624" s="8">
        <v>1</v>
      </c>
      <c r="Y1624" s="8"/>
      <c r="Z1624" s="8">
        <v>2000</v>
      </c>
      <c r="AA1624" s="8">
        <v>8000</v>
      </c>
    </row>
    <row r="1625" spans="1:27" x14ac:dyDescent="0.25">
      <c r="A1625" s="8">
        <v>2522901</v>
      </c>
      <c r="B1625" s="8">
        <v>70</v>
      </c>
      <c r="C1625" s="8">
        <v>60</v>
      </c>
      <c r="D1625" s="8">
        <v>290</v>
      </c>
      <c r="E1625" s="8">
        <v>5</v>
      </c>
      <c r="F1625" s="8">
        <v>1</v>
      </c>
      <c r="G1625" s="8">
        <v>5</v>
      </c>
      <c r="H1625" s="8">
        <v>12</v>
      </c>
      <c r="I1625" s="8">
        <v>154800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211.5</v>
      </c>
      <c r="T1625" s="8">
        <v>0</v>
      </c>
      <c r="U1625" s="8">
        <v>0</v>
      </c>
      <c r="V1625" s="8">
        <v>3</v>
      </c>
      <c r="W1625" s="8">
        <v>1</v>
      </c>
      <c r="X1625" s="8">
        <v>1</v>
      </c>
      <c r="Y1625" s="8"/>
      <c r="Z1625" s="8">
        <v>2000</v>
      </c>
      <c r="AA1625" s="8">
        <v>8000</v>
      </c>
    </row>
    <row r="1626" spans="1:27" x14ac:dyDescent="0.25">
      <c r="A1626" s="8">
        <v>2523001</v>
      </c>
      <c r="B1626" s="8">
        <v>70</v>
      </c>
      <c r="C1626" s="8">
        <v>41</v>
      </c>
      <c r="D1626" s="8">
        <v>509.7</v>
      </c>
      <c r="E1626" s="8">
        <v>6</v>
      </c>
      <c r="F1626" s="8">
        <v>1</v>
      </c>
      <c r="G1626" s="8">
        <v>24</v>
      </c>
      <c r="H1626" s="8">
        <v>12</v>
      </c>
      <c r="I1626" s="8">
        <v>217200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431.2</v>
      </c>
      <c r="T1626" s="8">
        <v>0</v>
      </c>
      <c r="U1626" s="8">
        <v>0</v>
      </c>
      <c r="V1626" s="8">
        <v>3</v>
      </c>
      <c r="W1626" s="8">
        <v>0</v>
      </c>
      <c r="X1626" s="8">
        <v>1</v>
      </c>
      <c r="Y1626" s="8"/>
      <c r="Z1626" s="8">
        <v>3000</v>
      </c>
      <c r="AA1626" s="8">
        <v>8000</v>
      </c>
    </row>
    <row r="1627" spans="1:27" x14ac:dyDescent="0.25">
      <c r="A1627" s="8">
        <v>2523101</v>
      </c>
      <c r="B1627" s="8">
        <v>70</v>
      </c>
      <c r="C1627" s="8">
        <v>43</v>
      </c>
      <c r="D1627" s="8">
        <v>385.9</v>
      </c>
      <c r="E1627" s="8">
        <v>6</v>
      </c>
      <c r="F1627" s="8">
        <v>1</v>
      </c>
      <c r="G1627" s="8">
        <v>22</v>
      </c>
      <c r="H1627" s="8">
        <v>12</v>
      </c>
      <c r="I1627" s="8">
        <v>154800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307.39999999999998</v>
      </c>
      <c r="T1627" s="8">
        <v>0</v>
      </c>
      <c r="U1627" s="8">
        <v>0</v>
      </c>
      <c r="V1627" s="8">
        <v>3</v>
      </c>
      <c r="W1627" s="8">
        <v>0</v>
      </c>
      <c r="X1627" s="8">
        <v>1</v>
      </c>
      <c r="Y1627" s="8"/>
      <c r="Z1627" s="8">
        <v>2000</v>
      </c>
      <c r="AA1627" s="8">
        <v>8000</v>
      </c>
    </row>
    <row r="1628" spans="1:27" x14ac:dyDescent="0.25">
      <c r="A1628" s="8">
        <v>2523103</v>
      </c>
      <c r="B1628" s="8">
        <v>70</v>
      </c>
      <c r="C1628" s="8">
        <v>39</v>
      </c>
      <c r="D1628" s="8">
        <v>290</v>
      </c>
      <c r="E1628" s="8">
        <v>6</v>
      </c>
      <c r="F1628" s="8">
        <v>1</v>
      </c>
      <c r="G1628" s="8">
        <v>26</v>
      </c>
      <c r="H1628" s="8">
        <v>12</v>
      </c>
      <c r="I1628" s="8">
        <v>154800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211.5</v>
      </c>
      <c r="T1628" s="8">
        <v>0</v>
      </c>
      <c r="U1628" s="8">
        <v>0</v>
      </c>
      <c r="V1628" s="8">
        <v>3</v>
      </c>
      <c r="W1628" s="8">
        <v>1</v>
      </c>
      <c r="X1628" s="8">
        <v>1</v>
      </c>
      <c r="Y1628" s="8"/>
      <c r="Z1628" s="8">
        <v>2000</v>
      </c>
      <c r="AA1628" s="8">
        <v>8000</v>
      </c>
    </row>
    <row r="1629" spans="1:27" x14ac:dyDescent="0.25">
      <c r="A1629" s="8">
        <v>2523301</v>
      </c>
      <c r="B1629" s="8">
        <v>70</v>
      </c>
      <c r="C1629" s="8">
        <v>56</v>
      </c>
      <c r="D1629" s="8">
        <v>385.9</v>
      </c>
      <c r="E1629" s="8">
        <v>5</v>
      </c>
      <c r="F1629" s="8">
        <v>1</v>
      </c>
      <c r="G1629" s="8">
        <v>9</v>
      </c>
      <c r="H1629" s="8">
        <v>12</v>
      </c>
      <c r="I1629" s="8">
        <v>154800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307.39999999999998</v>
      </c>
      <c r="T1629" s="8">
        <v>0</v>
      </c>
      <c r="U1629" s="8">
        <v>0</v>
      </c>
      <c r="V1629" s="8">
        <v>3</v>
      </c>
      <c r="W1629" s="8">
        <v>0</v>
      </c>
      <c r="X1629" s="8">
        <v>1</v>
      </c>
      <c r="Y1629" s="8"/>
      <c r="Z1629" s="8">
        <v>2000</v>
      </c>
      <c r="AA1629" s="8">
        <v>8000</v>
      </c>
    </row>
    <row r="1630" spans="1:27" x14ac:dyDescent="0.25">
      <c r="A1630" s="8">
        <v>2523303</v>
      </c>
      <c r="B1630" s="8">
        <v>70</v>
      </c>
      <c r="C1630" s="8">
        <v>51</v>
      </c>
      <c r="D1630" s="8">
        <v>290</v>
      </c>
      <c r="E1630" s="8">
        <v>5</v>
      </c>
      <c r="F1630" s="8">
        <v>1</v>
      </c>
      <c r="G1630" s="8">
        <v>14</v>
      </c>
      <c r="H1630" s="8">
        <v>12</v>
      </c>
      <c r="I1630" s="8">
        <v>154800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211.5</v>
      </c>
      <c r="T1630" s="8">
        <v>0</v>
      </c>
      <c r="U1630" s="8">
        <v>0</v>
      </c>
      <c r="V1630" s="8">
        <v>3</v>
      </c>
      <c r="W1630" s="8">
        <v>1</v>
      </c>
      <c r="X1630" s="8">
        <v>1</v>
      </c>
      <c r="Y1630" s="8"/>
      <c r="Z1630" s="8">
        <v>2000</v>
      </c>
      <c r="AA1630" s="8">
        <v>8000</v>
      </c>
    </row>
    <row r="1631" spans="1:27" x14ac:dyDescent="0.25">
      <c r="A1631" s="8">
        <v>2523501</v>
      </c>
      <c r="B1631" s="8">
        <v>70</v>
      </c>
      <c r="C1631" s="8">
        <v>29</v>
      </c>
      <c r="D1631" s="8">
        <v>262</v>
      </c>
      <c r="E1631" s="8">
        <v>5</v>
      </c>
      <c r="F1631" s="8">
        <v>1</v>
      </c>
      <c r="G1631" s="8">
        <v>36</v>
      </c>
      <c r="H1631" s="8">
        <v>12</v>
      </c>
      <c r="I1631" s="8">
        <v>92400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183.5</v>
      </c>
      <c r="T1631" s="8">
        <v>0</v>
      </c>
      <c r="U1631" s="8">
        <v>0</v>
      </c>
      <c r="V1631" s="8">
        <v>3</v>
      </c>
      <c r="W1631" s="8">
        <v>0</v>
      </c>
      <c r="X1631" s="8">
        <v>1</v>
      </c>
      <c r="Y1631" s="8"/>
      <c r="Z1631" s="8">
        <v>1000</v>
      </c>
      <c r="AA1631" s="8">
        <v>8000</v>
      </c>
    </row>
    <row r="1632" spans="1:27" x14ac:dyDescent="0.25">
      <c r="A1632" s="8">
        <v>2523801</v>
      </c>
      <c r="B1632" s="8">
        <v>70</v>
      </c>
      <c r="C1632" s="8">
        <v>35</v>
      </c>
      <c r="D1632" s="8">
        <v>509.7</v>
      </c>
      <c r="E1632" s="8">
        <v>5</v>
      </c>
      <c r="F1632" s="8">
        <v>1</v>
      </c>
      <c r="G1632" s="8">
        <v>30</v>
      </c>
      <c r="H1632" s="8">
        <v>12</v>
      </c>
      <c r="I1632" s="8">
        <v>217200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431.2</v>
      </c>
      <c r="T1632" s="8">
        <v>0</v>
      </c>
      <c r="U1632" s="8">
        <v>0</v>
      </c>
      <c r="V1632" s="8">
        <v>3</v>
      </c>
      <c r="W1632" s="8">
        <v>0</v>
      </c>
      <c r="X1632" s="8">
        <v>1</v>
      </c>
      <c r="Y1632" s="8"/>
      <c r="Z1632" s="8">
        <v>3000</v>
      </c>
      <c r="AA1632" s="8">
        <v>8000</v>
      </c>
    </row>
    <row r="1633" spans="1:27" x14ac:dyDescent="0.25">
      <c r="A1633" s="8">
        <v>2523804</v>
      </c>
      <c r="B1633" s="8">
        <v>70</v>
      </c>
      <c r="C1633" s="8">
        <v>41</v>
      </c>
      <c r="D1633" s="8">
        <v>375.2</v>
      </c>
      <c r="E1633" s="8">
        <v>5</v>
      </c>
      <c r="F1633" s="8">
        <v>1</v>
      </c>
      <c r="G1633" s="8">
        <v>24</v>
      </c>
      <c r="H1633" s="8">
        <v>12</v>
      </c>
      <c r="I1633" s="8">
        <v>217200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296.7</v>
      </c>
      <c r="T1633" s="8">
        <v>0</v>
      </c>
      <c r="U1633" s="8">
        <v>0</v>
      </c>
      <c r="V1633" s="8">
        <v>3</v>
      </c>
      <c r="W1633" s="8">
        <v>1</v>
      </c>
      <c r="X1633" s="8">
        <v>1</v>
      </c>
      <c r="Y1633" s="8"/>
      <c r="Z1633" s="8">
        <v>3000</v>
      </c>
      <c r="AA1633" s="8">
        <v>8000</v>
      </c>
    </row>
    <row r="1634" spans="1:27" x14ac:dyDescent="0.25">
      <c r="A1634" s="8">
        <v>2524301</v>
      </c>
      <c r="B1634" s="8">
        <v>70</v>
      </c>
      <c r="C1634" s="8">
        <v>54</v>
      </c>
      <c r="D1634" s="8">
        <v>262</v>
      </c>
      <c r="E1634" s="8">
        <v>6</v>
      </c>
      <c r="F1634" s="8">
        <v>1</v>
      </c>
      <c r="G1634" s="8">
        <v>11</v>
      </c>
      <c r="H1634" s="8">
        <v>12</v>
      </c>
      <c r="I1634" s="8">
        <v>92400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183.5</v>
      </c>
      <c r="T1634" s="8">
        <v>0</v>
      </c>
      <c r="U1634" s="8">
        <v>0</v>
      </c>
      <c r="V1634" s="8">
        <v>3</v>
      </c>
      <c r="W1634" s="8">
        <v>0</v>
      </c>
      <c r="X1634" s="8">
        <v>1</v>
      </c>
      <c r="Y1634" s="8"/>
      <c r="Z1634" s="8">
        <v>1000</v>
      </c>
      <c r="AA1634" s="8">
        <v>8000</v>
      </c>
    </row>
    <row r="1635" spans="1:27" x14ac:dyDescent="0.25">
      <c r="A1635" s="8">
        <v>2524201</v>
      </c>
      <c r="B1635" s="8">
        <v>70</v>
      </c>
      <c r="C1635" s="8">
        <v>49</v>
      </c>
      <c r="D1635" s="8">
        <v>204.8</v>
      </c>
      <c r="E1635" s="8">
        <v>6</v>
      </c>
      <c r="F1635" s="8">
        <v>1</v>
      </c>
      <c r="G1635" s="8">
        <v>16</v>
      </c>
      <c r="H1635" s="8">
        <v>12</v>
      </c>
      <c r="I1635" s="8">
        <v>92400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126.3</v>
      </c>
      <c r="T1635" s="8">
        <v>0</v>
      </c>
      <c r="U1635" s="8">
        <v>0</v>
      </c>
      <c r="V1635" s="8">
        <v>3</v>
      </c>
      <c r="W1635" s="8">
        <v>1</v>
      </c>
      <c r="X1635" s="8">
        <v>1</v>
      </c>
      <c r="Y1635" s="8"/>
      <c r="Z1635" s="8">
        <v>1000</v>
      </c>
      <c r="AA1635" s="8">
        <v>8000</v>
      </c>
    </row>
    <row r="1636" spans="1:27" x14ac:dyDescent="0.25">
      <c r="A1636" s="8">
        <v>2524401</v>
      </c>
      <c r="B1636" s="8">
        <v>70</v>
      </c>
      <c r="C1636" s="8">
        <v>31</v>
      </c>
      <c r="D1636" s="8">
        <v>375.2</v>
      </c>
      <c r="E1636" s="8">
        <v>5</v>
      </c>
      <c r="F1636" s="8">
        <v>1</v>
      </c>
      <c r="G1636" s="8">
        <v>34</v>
      </c>
      <c r="H1636" s="8">
        <v>12</v>
      </c>
      <c r="I1636" s="8">
        <v>217200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296.7</v>
      </c>
      <c r="T1636" s="8">
        <v>0</v>
      </c>
      <c r="U1636" s="8">
        <v>0</v>
      </c>
      <c r="V1636" s="8">
        <v>3</v>
      </c>
      <c r="W1636" s="8">
        <v>1</v>
      </c>
      <c r="X1636" s="8">
        <v>1</v>
      </c>
      <c r="Y1636" s="8"/>
      <c r="Z1636" s="8">
        <v>3000</v>
      </c>
      <c r="AA1636" s="8">
        <v>8000</v>
      </c>
    </row>
    <row r="1637" spans="1:27" x14ac:dyDescent="0.25">
      <c r="A1637" s="8">
        <v>2524404</v>
      </c>
      <c r="B1637" s="8">
        <v>70</v>
      </c>
      <c r="C1637" s="8">
        <v>31</v>
      </c>
      <c r="D1637" s="8">
        <v>509.7</v>
      </c>
      <c r="E1637" s="8">
        <v>5</v>
      </c>
      <c r="F1637" s="8">
        <v>1</v>
      </c>
      <c r="G1637" s="8">
        <v>34</v>
      </c>
      <c r="H1637" s="8">
        <v>12</v>
      </c>
      <c r="I1637" s="8">
        <v>217200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431.2</v>
      </c>
      <c r="T1637" s="8">
        <v>0</v>
      </c>
      <c r="U1637" s="8">
        <v>0</v>
      </c>
      <c r="V1637" s="8">
        <v>3</v>
      </c>
      <c r="W1637" s="8">
        <v>0</v>
      </c>
      <c r="X1637" s="8">
        <v>1</v>
      </c>
      <c r="Y1637" s="8"/>
      <c r="Z1637" s="8">
        <v>3000</v>
      </c>
      <c r="AA1637" s="8">
        <v>8000</v>
      </c>
    </row>
    <row r="1638" spans="1:27" x14ac:dyDescent="0.25">
      <c r="A1638" s="8">
        <v>2524601</v>
      </c>
      <c r="B1638" s="8">
        <v>70</v>
      </c>
      <c r="C1638" s="8">
        <v>31</v>
      </c>
      <c r="D1638" s="8">
        <v>290</v>
      </c>
      <c r="E1638" s="8">
        <v>5</v>
      </c>
      <c r="F1638" s="8">
        <v>1</v>
      </c>
      <c r="G1638" s="8">
        <v>34</v>
      </c>
      <c r="H1638" s="8">
        <v>12</v>
      </c>
      <c r="I1638" s="8">
        <v>154800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211.5</v>
      </c>
      <c r="T1638" s="8">
        <v>0</v>
      </c>
      <c r="U1638" s="8">
        <v>0</v>
      </c>
      <c r="V1638" s="8">
        <v>3</v>
      </c>
      <c r="W1638" s="8">
        <v>1</v>
      </c>
      <c r="X1638" s="8">
        <v>1</v>
      </c>
      <c r="Y1638" s="8"/>
      <c r="Z1638" s="8">
        <v>2000</v>
      </c>
      <c r="AA1638" s="8">
        <v>8000</v>
      </c>
    </row>
    <row r="1639" spans="1:27" x14ac:dyDescent="0.25">
      <c r="A1639" s="8">
        <v>2524602</v>
      </c>
      <c r="B1639" s="8">
        <v>70</v>
      </c>
      <c r="C1639" s="8">
        <v>34</v>
      </c>
      <c r="D1639" s="8">
        <v>385.9</v>
      </c>
      <c r="E1639" s="8">
        <v>5</v>
      </c>
      <c r="F1639" s="8">
        <v>1</v>
      </c>
      <c r="G1639" s="8">
        <v>31</v>
      </c>
      <c r="H1639" s="8">
        <v>12</v>
      </c>
      <c r="I1639" s="8">
        <v>154800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307.39999999999998</v>
      </c>
      <c r="T1639" s="8">
        <v>0</v>
      </c>
      <c r="U1639" s="8">
        <v>0</v>
      </c>
      <c r="V1639" s="8">
        <v>3</v>
      </c>
      <c r="W1639" s="8">
        <v>0</v>
      </c>
      <c r="X1639" s="8">
        <v>1</v>
      </c>
      <c r="Y1639" s="8"/>
      <c r="Z1639" s="8">
        <v>2000</v>
      </c>
      <c r="AA1639" s="8">
        <v>8000</v>
      </c>
    </row>
    <row r="1640" spans="1:27" x14ac:dyDescent="0.25">
      <c r="A1640" s="8">
        <v>2430703</v>
      </c>
      <c r="B1640" s="8">
        <v>70</v>
      </c>
      <c r="C1640" s="8">
        <v>43</v>
      </c>
      <c r="D1640" s="8">
        <v>290</v>
      </c>
      <c r="E1640" s="8">
        <v>6</v>
      </c>
      <c r="F1640" s="8">
        <v>1</v>
      </c>
      <c r="G1640" s="8">
        <v>22</v>
      </c>
      <c r="H1640" s="8">
        <v>12</v>
      </c>
      <c r="I1640" s="8">
        <v>154800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211.5</v>
      </c>
      <c r="T1640" s="8">
        <v>0</v>
      </c>
      <c r="U1640" s="8">
        <v>0</v>
      </c>
      <c r="V1640" s="8">
        <v>3</v>
      </c>
      <c r="W1640" s="8">
        <v>1</v>
      </c>
      <c r="X1640" s="8">
        <v>1</v>
      </c>
      <c r="Y1640" s="8"/>
      <c r="Z1640" s="8">
        <v>2000</v>
      </c>
      <c r="AA1640" s="8">
        <v>8000</v>
      </c>
    </row>
    <row r="1641" spans="1:27" x14ac:dyDescent="0.25">
      <c r="A1641" s="8">
        <v>2525201</v>
      </c>
      <c r="B1641" s="8">
        <v>70</v>
      </c>
      <c r="C1641" s="8">
        <v>34</v>
      </c>
      <c r="D1641" s="8">
        <v>385.9</v>
      </c>
      <c r="E1641" s="8">
        <v>5</v>
      </c>
      <c r="F1641" s="8">
        <v>1</v>
      </c>
      <c r="G1641" s="8">
        <v>31</v>
      </c>
      <c r="H1641" s="8">
        <v>12</v>
      </c>
      <c r="I1641" s="8">
        <v>154800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307.39999999999998</v>
      </c>
      <c r="T1641" s="8">
        <v>0</v>
      </c>
      <c r="U1641" s="8">
        <v>0</v>
      </c>
      <c r="V1641" s="8">
        <v>3</v>
      </c>
      <c r="W1641" s="8">
        <v>0</v>
      </c>
      <c r="X1641" s="8">
        <v>1</v>
      </c>
      <c r="Y1641" s="8"/>
      <c r="Z1641" s="8">
        <v>2000</v>
      </c>
      <c r="AA1641" s="8">
        <v>8000</v>
      </c>
    </row>
    <row r="1642" spans="1:27" x14ac:dyDescent="0.25">
      <c r="A1642" s="8">
        <v>2525301</v>
      </c>
      <c r="B1642" s="8">
        <v>70</v>
      </c>
      <c r="C1642" s="8">
        <v>25</v>
      </c>
      <c r="D1642" s="8">
        <v>290</v>
      </c>
      <c r="E1642" s="8">
        <v>5</v>
      </c>
      <c r="F1642" s="8">
        <v>1</v>
      </c>
      <c r="G1642" s="8">
        <v>40</v>
      </c>
      <c r="H1642" s="8">
        <v>12</v>
      </c>
      <c r="I1642" s="8">
        <v>154800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211.5</v>
      </c>
      <c r="T1642" s="8">
        <v>0</v>
      </c>
      <c r="U1642" s="8">
        <v>0</v>
      </c>
      <c r="V1642" s="8">
        <v>3</v>
      </c>
      <c r="W1642" s="8">
        <v>1</v>
      </c>
      <c r="X1642" s="8">
        <v>1</v>
      </c>
      <c r="Y1642" s="8"/>
      <c r="Z1642" s="8">
        <v>2000</v>
      </c>
      <c r="AA1642" s="8">
        <v>8000</v>
      </c>
    </row>
    <row r="1643" spans="1:27" x14ac:dyDescent="0.25">
      <c r="A1643" s="8">
        <v>2525401</v>
      </c>
      <c r="B1643" s="8">
        <v>70</v>
      </c>
      <c r="C1643" s="8">
        <v>57</v>
      </c>
      <c r="D1643" s="8">
        <v>385.9</v>
      </c>
      <c r="E1643" s="8">
        <v>5</v>
      </c>
      <c r="F1643" s="8">
        <v>1</v>
      </c>
      <c r="G1643" s="8">
        <v>8</v>
      </c>
      <c r="H1643" s="8">
        <v>12</v>
      </c>
      <c r="I1643" s="8">
        <v>154800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307.39999999999998</v>
      </c>
      <c r="T1643" s="8">
        <v>0</v>
      </c>
      <c r="U1643" s="8">
        <v>0</v>
      </c>
      <c r="V1643" s="8">
        <v>3</v>
      </c>
      <c r="W1643" s="8">
        <v>0</v>
      </c>
      <c r="X1643" s="8">
        <v>1</v>
      </c>
      <c r="Y1643" s="8"/>
      <c r="Z1643" s="8">
        <v>2000</v>
      </c>
      <c r="AA1643" s="8">
        <v>8000</v>
      </c>
    </row>
    <row r="1644" spans="1:27" x14ac:dyDescent="0.25">
      <c r="A1644" s="8">
        <v>2525501</v>
      </c>
      <c r="B1644" s="8">
        <v>70</v>
      </c>
      <c r="C1644" s="8">
        <v>39</v>
      </c>
      <c r="D1644" s="8">
        <v>375.2</v>
      </c>
      <c r="E1644" s="8">
        <v>5</v>
      </c>
      <c r="F1644" s="8">
        <v>1</v>
      </c>
      <c r="G1644" s="8">
        <v>26</v>
      </c>
      <c r="H1644" s="8">
        <v>12</v>
      </c>
      <c r="I1644" s="8">
        <v>217200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296.7</v>
      </c>
      <c r="T1644" s="8">
        <v>0</v>
      </c>
      <c r="U1644" s="8">
        <v>0</v>
      </c>
      <c r="V1644" s="8">
        <v>3</v>
      </c>
      <c r="W1644" s="8">
        <v>1</v>
      </c>
      <c r="X1644" s="8">
        <v>1</v>
      </c>
      <c r="Y1644" s="8"/>
      <c r="Z1644" s="8">
        <v>3000</v>
      </c>
      <c r="AA1644" s="8">
        <v>8000</v>
      </c>
    </row>
    <row r="1645" spans="1:27" x14ac:dyDescent="0.25">
      <c r="A1645" s="8">
        <v>2525503</v>
      </c>
      <c r="B1645" s="8">
        <v>70</v>
      </c>
      <c r="C1645" s="8">
        <v>42</v>
      </c>
      <c r="D1645" s="8">
        <v>509.7</v>
      </c>
      <c r="E1645" s="8">
        <v>5</v>
      </c>
      <c r="F1645" s="8">
        <v>1</v>
      </c>
      <c r="G1645" s="8">
        <v>23</v>
      </c>
      <c r="H1645" s="8">
        <v>12</v>
      </c>
      <c r="I1645" s="8">
        <v>217200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431.2</v>
      </c>
      <c r="T1645" s="8">
        <v>0</v>
      </c>
      <c r="U1645" s="8">
        <v>0</v>
      </c>
      <c r="V1645" s="8">
        <v>3</v>
      </c>
      <c r="W1645" s="8">
        <v>0</v>
      </c>
      <c r="X1645" s="8">
        <v>1</v>
      </c>
      <c r="Y1645" s="8"/>
      <c r="Z1645" s="8">
        <v>3000</v>
      </c>
      <c r="AA1645" s="8">
        <v>8000</v>
      </c>
    </row>
    <row r="1646" spans="1:27" x14ac:dyDescent="0.25">
      <c r="A1646" s="8">
        <v>2525701</v>
      </c>
      <c r="B1646" s="8">
        <v>70</v>
      </c>
      <c r="C1646" s="8">
        <v>40</v>
      </c>
      <c r="D1646" s="8">
        <v>375.2</v>
      </c>
      <c r="E1646" s="8">
        <v>5</v>
      </c>
      <c r="F1646" s="8">
        <v>1</v>
      </c>
      <c r="G1646" s="8">
        <v>25</v>
      </c>
      <c r="H1646" s="8">
        <v>12</v>
      </c>
      <c r="I1646" s="8">
        <v>217200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296.7</v>
      </c>
      <c r="T1646" s="8">
        <v>0</v>
      </c>
      <c r="U1646" s="8">
        <v>0</v>
      </c>
      <c r="V1646" s="8">
        <v>3</v>
      </c>
      <c r="W1646" s="8">
        <v>1</v>
      </c>
      <c r="X1646" s="8">
        <v>1</v>
      </c>
      <c r="Y1646" s="8"/>
      <c r="Z1646" s="8">
        <v>3000</v>
      </c>
      <c r="AA1646" s="8">
        <v>8000</v>
      </c>
    </row>
    <row r="1647" spans="1:27" x14ac:dyDescent="0.25">
      <c r="A1647" s="8">
        <v>2525702</v>
      </c>
      <c r="B1647" s="8">
        <v>70</v>
      </c>
      <c r="C1647" s="8">
        <v>42</v>
      </c>
      <c r="D1647" s="8">
        <v>509.7</v>
      </c>
      <c r="E1647" s="8">
        <v>5</v>
      </c>
      <c r="F1647" s="8">
        <v>1</v>
      </c>
      <c r="G1647" s="8">
        <v>23</v>
      </c>
      <c r="H1647" s="8">
        <v>12</v>
      </c>
      <c r="I1647" s="8">
        <v>217200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431.2</v>
      </c>
      <c r="T1647" s="8">
        <v>0</v>
      </c>
      <c r="U1647" s="8">
        <v>0</v>
      </c>
      <c r="V1647" s="8">
        <v>3</v>
      </c>
      <c r="W1647" s="8">
        <v>0</v>
      </c>
      <c r="X1647" s="8">
        <v>1</v>
      </c>
      <c r="Y1647" s="8"/>
      <c r="Z1647" s="8">
        <v>3000</v>
      </c>
      <c r="AA1647" s="8">
        <v>8000</v>
      </c>
    </row>
    <row r="1648" spans="1:27" x14ac:dyDescent="0.25">
      <c r="A1648" s="8">
        <v>2526901</v>
      </c>
      <c r="B1648" s="8">
        <v>70</v>
      </c>
      <c r="C1648" s="8">
        <v>42</v>
      </c>
      <c r="D1648" s="8">
        <v>509.7</v>
      </c>
      <c r="E1648" s="8">
        <v>5</v>
      </c>
      <c r="F1648" s="8">
        <v>1</v>
      </c>
      <c r="G1648" s="8">
        <v>23</v>
      </c>
      <c r="H1648" s="8">
        <v>12</v>
      </c>
      <c r="I1648" s="8">
        <v>217200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431.2</v>
      </c>
      <c r="T1648" s="8">
        <v>0</v>
      </c>
      <c r="U1648" s="8">
        <v>0</v>
      </c>
      <c r="V1648" s="8">
        <v>3</v>
      </c>
      <c r="W1648" s="8">
        <v>0</v>
      </c>
      <c r="X1648" s="8">
        <v>1</v>
      </c>
      <c r="Y1648" s="8"/>
      <c r="Z1648" s="8">
        <v>3000</v>
      </c>
      <c r="AA1648" s="8">
        <v>8000</v>
      </c>
    </row>
    <row r="1649" spans="1:27" x14ac:dyDescent="0.25">
      <c r="A1649" s="8">
        <v>2526904</v>
      </c>
      <c r="B1649" s="8">
        <v>70</v>
      </c>
      <c r="C1649" s="8">
        <v>38</v>
      </c>
      <c r="D1649" s="8">
        <v>375.2</v>
      </c>
      <c r="E1649" s="8">
        <v>5</v>
      </c>
      <c r="F1649" s="8">
        <v>1</v>
      </c>
      <c r="G1649" s="8">
        <v>27</v>
      </c>
      <c r="H1649" s="8">
        <v>12</v>
      </c>
      <c r="I1649" s="8">
        <v>217200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296.7</v>
      </c>
      <c r="T1649" s="8">
        <v>0</v>
      </c>
      <c r="U1649" s="8">
        <v>0</v>
      </c>
      <c r="V1649" s="8">
        <v>3</v>
      </c>
      <c r="W1649" s="8">
        <v>1</v>
      </c>
      <c r="X1649" s="8">
        <v>1</v>
      </c>
      <c r="Y1649" s="8"/>
      <c r="Z1649" s="8">
        <v>3000</v>
      </c>
      <c r="AA1649" s="8">
        <v>8000</v>
      </c>
    </row>
    <row r="1650" spans="1:27" x14ac:dyDescent="0.25">
      <c r="A1650" s="8">
        <v>1912902</v>
      </c>
      <c r="B1650" s="8">
        <v>70</v>
      </c>
      <c r="C1650" s="8">
        <v>59</v>
      </c>
      <c r="D1650" s="8">
        <v>290</v>
      </c>
      <c r="E1650" s="8">
        <v>5</v>
      </c>
      <c r="F1650" s="8">
        <v>1</v>
      </c>
      <c r="G1650" s="8">
        <v>6</v>
      </c>
      <c r="H1650" s="8">
        <v>12</v>
      </c>
      <c r="I1650" s="8">
        <v>154800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211.5</v>
      </c>
      <c r="T1650" s="8">
        <v>0</v>
      </c>
      <c r="U1650" s="8">
        <v>0</v>
      </c>
      <c r="V1650" s="8">
        <v>3</v>
      </c>
      <c r="W1650" s="8">
        <v>1</v>
      </c>
      <c r="X1650" s="8">
        <v>1</v>
      </c>
      <c r="Y1650" s="8"/>
      <c r="Z1650" s="8">
        <v>2000</v>
      </c>
      <c r="AA1650" s="8">
        <v>8000</v>
      </c>
    </row>
    <row r="1651" spans="1:27" x14ac:dyDescent="0.25">
      <c r="A1651" s="8">
        <v>2527101</v>
      </c>
      <c r="B1651" s="8">
        <v>70</v>
      </c>
      <c r="C1651" s="8">
        <v>54</v>
      </c>
      <c r="D1651" s="8">
        <v>254.7</v>
      </c>
      <c r="E1651" s="8">
        <v>5</v>
      </c>
      <c r="F1651" s="8">
        <v>1</v>
      </c>
      <c r="G1651" s="8">
        <v>11</v>
      </c>
      <c r="H1651" s="8">
        <v>4</v>
      </c>
      <c r="I1651" s="8">
        <v>92400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178.4</v>
      </c>
      <c r="T1651" s="8">
        <v>27.6</v>
      </c>
      <c r="U1651" s="8">
        <v>0</v>
      </c>
      <c r="V1651" s="8">
        <v>3</v>
      </c>
      <c r="W1651" s="8">
        <v>0</v>
      </c>
      <c r="X1651" s="8">
        <v>1</v>
      </c>
      <c r="Y1651" s="8"/>
      <c r="Z1651" s="8">
        <v>1000</v>
      </c>
      <c r="AA1651" s="8">
        <v>8000</v>
      </c>
    </row>
    <row r="1652" spans="1:27" x14ac:dyDescent="0.25">
      <c r="A1652" s="8">
        <v>2527103</v>
      </c>
      <c r="B1652" s="8">
        <v>70</v>
      </c>
      <c r="C1652" s="8">
        <v>54</v>
      </c>
      <c r="D1652" s="8">
        <v>199.1</v>
      </c>
      <c r="E1652" s="8">
        <v>5</v>
      </c>
      <c r="F1652" s="8">
        <v>1</v>
      </c>
      <c r="G1652" s="8">
        <v>11</v>
      </c>
      <c r="H1652" s="8">
        <v>4</v>
      </c>
      <c r="I1652" s="8">
        <v>92400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122.8</v>
      </c>
      <c r="T1652" s="8">
        <v>23</v>
      </c>
      <c r="U1652" s="8">
        <v>0</v>
      </c>
      <c r="V1652" s="8">
        <v>3</v>
      </c>
      <c r="W1652" s="8">
        <v>1</v>
      </c>
      <c r="X1652" s="8">
        <v>1</v>
      </c>
      <c r="Y1652" s="8"/>
      <c r="Z1652" s="8">
        <v>1000</v>
      </c>
      <c r="AA1652" s="8">
        <v>8000</v>
      </c>
    </row>
    <row r="1653" spans="1:27" x14ac:dyDescent="0.25">
      <c r="A1653" s="8">
        <v>2527301</v>
      </c>
      <c r="B1653" s="8">
        <v>70</v>
      </c>
      <c r="C1653" s="8">
        <v>35</v>
      </c>
      <c r="D1653" s="8">
        <v>375.2</v>
      </c>
      <c r="E1653" s="8">
        <v>5</v>
      </c>
      <c r="F1653" s="8">
        <v>1</v>
      </c>
      <c r="G1653" s="8">
        <v>30</v>
      </c>
      <c r="H1653" s="8">
        <v>12</v>
      </c>
      <c r="I1653" s="8">
        <v>217200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296.7</v>
      </c>
      <c r="T1653" s="8">
        <v>0</v>
      </c>
      <c r="U1653" s="8">
        <v>0</v>
      </c>
      <c r="V1653" s="8">
        <v>3</v>
      </c>
      <c r="W1653" s="8">
        <v>1</v>
      </c>
      <c r="X1653" s="8">
        <v>1</v>
      </c>
      <c r="Y1653" s="8"/>
      <c r="Z1653" s="8">
        <v>3000</v>
      </c>
      <c r="AA1653" s="8">
        <v>8000</v>
      </c>
    </row>
    <row r="1654" spans="1:27" x14ac:dyDescent="0.25">
      <c r="A1654" s="8">
        <v>2527303</v>
      </c>
      <c r="B1654" s="8">
        <v>70</v>
      </c>
      <c r="C1654" s="8">
        <v>32</v>
      </c>
      <c r="D1654" s="8">
        <v>509.7</v>
      </c>
      <c r="E1654" s="8">
        <v>5</v>
      </c>
      <c r="F1654" s="8">
        <v>1</v>
      </c>
      <c r="G1654" s="8">
        <v>33</v>
      </c>
      <c r="H1654" s="8">
        <v>12</v>
      </c>
      <c r="I1654" s="8">
        <v>217200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431.2</v>
      </c>
      <c r="T1654" s="8">
        <v>0</v>
      </c>
      <c r="U1654" s="8">
        <v>0</v>
      </c>
      <c r="V1654" s="8">
        <v>3</v>
      </c>
      <c r="W1654" s="8">
        <v>0</v>
      </c>
      <c r="X1654" s="8">
        <v>1</v>
      </c>
      <c r="Y1654" s="8"/>
      <c r="Z1654" s="8">
        <v>3000</v>
      </c>
      <c r="AA1654" s="8">
        <v>8000</v>
      </c>
    </row>
    <row r="1655" spans="1:27" x14ac:dyDescent="0.25">
      <c r="A1655" s="8">
        <v>2527501</v>
      </c>
      <c r="B1655" s="8">
        <v>70</v>
      </c>
      <c r="C1655" s="8">
        <v>50</v>
      </c>
      <c r="D1655" s="8">
        <v>385.9</v>
      </c>
      <c r="E1655" s="8">
        <v>5</v>
      </c>
      <c r="F1655" s="8">
        <v>1</v>
      </c>
      <c r="G1655" s="8">
        <v>15</v>
      </c>
      <c r="H1655" s="8">
        <v>12</v>
      </c>
      <c r="I1655" s="8">
        <v>154800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307.39999999999998</v>
      </c>
      <c r="T1655" s="8">
        <v>0</v>
      </c>
      <c r="U1655" s="8">
        <v>0</v>
      </c>
      <c r="V1655" s="8">
        <v>3</v>
      </c>
      <c r="W1655" s="8">
        <v>0</v>
      </c>
      <c r="X1655" s="8">
        <v>1</v>
      </c>
      <c r="Y1655" s="8"/>
      <c r="Z1655" s="8">
        <v>2000</v>
      </c>
      <c r="AA1655" s="8">
        <v>8000</v>
      </c>
    </row>
    <row r="1656" spans="1:27" x14ac:dyDescent="0.25">
      <c r="A1656" s="8">
        <v>2527502</v>
      </c>
      <c r="B1656" s="8">
        <v>70</v>
      </c>
      <c r="C1656" s="8">
        <v>47</v>
      </c>
      <c r="D1656" s="8">
        <v>290</v>
      </c>
      <c r="E1656" s="8">
        <v>5</v>
      </c>
      <c r="F1656" s="8">
        <v>1</v>
      </c>
      <c r="G1656" s="8">
        <v>18</v>
      </c>
      <c r="H1656" s="8">
        <v>12</v>
      </c>
      <c r="I1656" s="8">
        <v>154800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211.5</v>
      </c>
      <c r="T1656" s="8">
        <v>0</v>
      </c>
      <c r="U1656" s="8">
        <v>0</v>
      </c>
      <c r="V1656" s="8">
        <v>3</v>
      </c>
      <c r="W1656" s="8">
        <v>1</v>
      </c>
      <c r="X1656" s="8">
        <v>1</v>
      </c>
      <c r="Y1656" s="8"/>
      <c r="Z1656" s="8">
        <v>2000</v>
      </c>
      <c r="AA1656" s="8">
        <v>8000</v>
      </c>
    </row>
    <row r="1657" spans="1:27" x14ac:dyDescent="0.25">
      <c r="A1657" s="8">
        <v>2527901</v>
      </c>
      <c r="B1657" s="8">
        <v>70</v>
      </c>
      <c r="C1657" s="8">
        <v>53</v>
      </c>
      <c r="D1657" s="8">
        <v>204.8</v>
      </c>
      <c r="E1657" s="8">
        <v>5</v>
      </c>
      <c r="F1657" s="8">
        <v>1</v>
      </c>
      <c r="G1657" s="8">
        <v>12</v>
      </c>
      <c r="H1657" s="8">
        <v>12</v>
      </c>
      <c r="I1657" s="8">
        <v>92400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126.3</v>
      </c>
      <c r="T1657" s="8">
        <v>0</v>
      </c>
      <c r="U1657" s="8">
        <v>0</v>
      </c>
      <c r="V1657" s="8">
        <v>3</v>
      </c>
      <c r="W1657" s="8">
        <v>1</v>
      </c>
      <c r="X1657" s="8">
        <v>1</v>
      </c>
      <c r="Y1657" s="8"/>
      <c r="Z1657" s="8">
        <v>1000</v>
      </c>
      <c r="AA1657" s="8">
        <v>8000</v>
      </c>
    </row>
    <row r="1658" spans="1:27" x14ac:dyDescent="0.25">
      <c r="A1658" s="8">
        <v>2527904</v>
      </c>
      <c r="B1658" s="8">
        <v>70</v>
      </c>
      <c r="C1658" s="8">
        <v>53</v>
      </c>
      <c r="D1658" s="8">
        <v>262</v>
      </c>
      <c r="E1658" s="8">
        <v>5</v>
      </c>
      <c r="F1658" s="8">
        <v>1</v>
      </c>
      <c r="G1658" s="8">
        <v>12</v>
      </c>
      <c r="H1658" s="8">
        <v>12</v>
      </c>
      <c r="I1658" s="8">
        <v>92400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183.5</v>
      </c>
      <c r="T1658" s="8">
        <v>0</v>
      </c>
      <c r="U1658" s="8">
        <v>0</v>
      </c>
      <c r="V1658" s="8">
        <v>3</v>
      </c>
      <c r="W1658" s="8">
        <v>0</v>
      </c>
      <c r="X1658" s="8">
        <v>1</v>
      </c>
      <c r="Y1658" s="8"/>
      <c r="Z1658" s="8">
        <v>1000</v>
      </c>
      <c r="AA1658" s="8">
        <v>8000</v>
      </c>
    </row>
    <row r="1659" spans="1:27" x14ac:dyDescent="0.25">
      <c r="A1659" s="8">
        <v>2528101</v>
      </c>
      <c r="B1659" s="8">
        <v>70</v>
      </c>
      <c r="C1659" s="8">
        <v>26</v>
      </c>
      <c r="D1659" s="8">
        <v>252.3</v>
      </c>
      <c r="E1659" s="8">
        <v>5</v>
      </c>
      <c r="F1659" s="8">
        <v>1</v>
      </c>
      <c r="G1659" s="8">
        <v>39</v>
      </c>
      <c r="H1659" s="8">
        <v>2</v>
      </c>
      <c r="I1659" s="8">
        <v>92400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176.7</v>
      </c>
      <c r="T1659" s="8">
        <v>27.5</v>
      </c>
      <c r="U1659" s="8">
        <v>0</v>
      </c>
      <c r="V1659" s="8">
        <v>3</v>
      </c>
      <c r="W1659" s="8">
        <v>0</v>
      </c>
      <c r="X1659" s="8">
        <v>1</v>
      </c>
      <c r="Y1659" s="8"/>
      <c r="Z1659" s="8">
        <v>1000</v>
      </c>
      <c r="AA1659" s="8">
        <v>8000</v>
      </c>
    </row>
    <row r="1660" spans="1:27" x14ac:dyDescent="0.25">
      <c r="A1660" s="8">
        <v>2528201</v>
      </c>
      <c r="B1660" s="8">
        <v>70</v>
      </c>
      <c r="C1660" s="8">
        <v>43</v>
      </c>
      <c r="D1660" s="8">
        <v>385.9</v>
      </c>
      <c r="E1660" s="8">
        <v>5</v>
      </c>
      <c r="F1660" s="8">
        <v>1</v>
      </c>
      <c r="G1660" s="8">
        <v>22</v>
      </c>
      <c r="H1660" s="8">
        <v>12</v>
      </c>
      <c r="I1660" s="8">
        <v>154800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307.39999999999998</v>
      </c>
      <c r="T1660" s="8">
        <v>0</v>
      </c>
      <c r="U1660" s="8">
        <v>0</v>
      </c>
      <c r="V1660" s="8">
        <v>3</v>
      </c>
      <c r="W1660" s="8">
        <v>0</v>
      </c>
      <c r="X1660" s="8">
        <v>1</v>
      </c>
      <c r="Y1660" s="8"/>
      <c r="Z1660" s="8">
        <v>2000</v>
      </c>
      <c r="AA1660" s="8">
        <v>8000</v>
      </c>
    </row>
    <row r="1661" spans="1:27" x14ac:dyDescent="0.25">
      <c r="A1661" s="8">
        <v>2528204</v>
      </c>
      <c r="B1661" s="8">
        <v>70</v>
      </c>
      <c r="C1661" s="8">
        <v>36</v>
      </c>
      <c r="D1661" s="8">
        <v>290</v>
      </c>
      <c r="E1661" s="8">
        <v>5</v>
      </c>
      <c r="F1661" s="8">
        <v>1</v>
      </c>
      <c r="G1661" s="8">
        <v>29</v>
      </c>
      <c r="H1661" s="8">
        <v>12</v>
      </c>
      <c r="I1661" s="8">
        <v>154800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211.5</v>
      </c>
      <c r="T1661" s="8">
        <v>0</v>
      </c>
      <c r="U1661" s="8">
        <v>0</v>
      </c>
      <c r="V1661" s="8">
        <v>3</v>
      </c>
      <c r="W1661" s="8">
        <v>1</v>
      </c>
      <c r="X1661" s="8">
        <v>1</v>
      </c>
      <c r="Y1661" s="8"/>
      <c r="Z1661" s="8">
        <v>2000</v>
      </c>
      <c r="AA1661" s="8">
        <v>8000</v>
      </c>
    </row>
    <row r="1662" spans="1:27" x14ac:dyDescent="0.25">
      <c r="A1662" s="8">
        <v>2526701</v>
      </c>
      <c r="B1662" s="8">
        <v>70</v>
      </c>
      <c r="C1662" s="8">
        <v>46</v>
      </c>
      <c r="D1662" s="8">
        <v>509.7</v>
      </c>
      <c r="E1662" s="8">
        <v>5</v>
      </c>
      <c r="F1662" s="8">
        <v>1</v>
      </c>
      <c r="G1662" s="8">
        <v>19</v>
      </c>
      <c r="H1662" s="8">
        <v>12</v>
      </c>
      <c r="I1662" s="8">
        <v>217200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431.2</v>
      </c>
      <c r="T1662" s="8">
        <v>0</v>
      </c>
      <c r="U1662" s="8">
        <v>0</v>
      </c>
      <c r="V1662" s="8">
        <v>3</v>
      </c>
      <c r="W1662" s="8">
        <v>0</v>
      </c>
      <c r="X1662" s="8">
        <v>1</v>
      </c>
      <c r="Y1662" s="8"/>
      <c r="Z1662" s="8">
        <v>3000</v>
      </c>
      <c r="AA1662" s="8">
        <v>8000</v>
      </c>
    </row>
    <row r="1663" spans="1:27" x14ac:dyDescent="0.25">
      <c r="A1663" s="8">
        <v>2526704</v>
      </c>
      <c r="B1663" s="8">
        <v>70</v>
      </c>
      <c r="C1663" s="8">
        <v>39</v>
      </c>
      <c r="D1663" s="8">
        <v>375.2</v>
      </c>
      <c r="E1663" s="8">
        <v>5</v>
      </c>
      <c r="F1663" s="8">
        <v>1</v>
      </c>
      <c r="G1663" s="8">
        <v>26</v>
      </c>
      <c r="H1663" s="8">
        <v>12</v>
      </c>
      <c r="I1663" s="8">
        <v>217200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296.7</v>
      </c>
      <c r="T1663" s="8">
        <v>0</v>
      </c>
      <c r="U1663" s="8">
        <v>0</v>
      </c>
      <c r="V1663" s="8">
        <v>3</v>
      </c>
      <c r="W1663" s="8">
        <v>1</v>
      </c>
      <c r="X1663" s="8">
        <v>1</v>
      </c>
      <c r="Y1663" s="8"/>
      <c r="Z1663" s="8">
        <v>3000</v>
      </c>
      <c r="AA1663" s="8">
        <v>8000</v>
      </c>
    </row>
    <row r="1664" spans="1:27" x14ac:dyDescent="0.25">
      <c r="A1664" s="8">
        <v>1912904</v>
      </c>
      <c r="B1664" s="8">
        <v>70</v>
      </c>
      <c r="C1664" s="8">
        <v>59</v>
      </c>
      <c r="D1664" s="8">
        <v>385.9</v>
      </c>
      <c r="E1664" s="8">
        <v>5</v>
      </c>
      <c r="F1664" s="8">
        <v>1</v>
      </c>
      <c r="G1664" s="8">
        <v>6</v>
      </c>
      <c r="H1664" s="8">
        <v>12</v>
      </c>
      <c r="I1664" s="8">
        <v>154800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307.39999999999998</v>
      </c>
      <c r="T1664" s="8">
        <v>0</v>
      </c>
      <c r="U1664" s="8">
        <v>0</v>
      </c>
      <c r="V1664" s="8">
        <v>3</v>
      </c>
      <c r="W1664" s="8">
        <v>0</v>
      </c>
      <c r="X1664" s="8">
        <v>1</v>
      </c>
      <c r="Y1664" s="8"/>
      <c r="Z1664" s="8">
        <v>2000</v>
      </c>
      <c r="AA1664" s="8">
        <v>8000</v>
      </c>
    </row>
    <row r="1665" spans="1:27" x14ac:dyDescent="0.25">
      <c r="A1665" s="8">
        <v>2528401</v>
      </c>
      <c r="B1665" s="8">
        <v>70</v>
      </c>
      <c r="C1665" s="8">
        <v>39</v>
      </c>
      <c r="D1665" s="8">
        <v>509.7</v>
      </c>
      <c r="E1665" s="8">
        <v>5</v>
      </c>
      <c r="F1665" s="8">
        <v>1</v>
      </c>
      <c r="G1665" s="8">
        <v>26</v>
      </c>
      <c r="H1665" s="8">
        <v>12</v>
      </c>
      <c r="I1665" s="8">
        <v>217200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431.2</v>
      </c>
      <c r="T1665" s="8">
        <v>0</v>
      </c>
      <c r="U1665" s="8">
        <v>0</v>
      </c>
      <c r="V1665" s="8">
        <v>3</v>
      </c>
      <c r="W1665" s="8">
        <v>0</v>
      </c>
      <c r="X1665" s="8">
        <v>1</v>
      </c>
      <c r="Y1665" s="8"/>
      <c r="Z1665" s="8">
        <v>3000</v>
      </c>
      <c r="AA1665" s="8">
        <v>8000</v>
      </c>
    </row>
    <row r="1666" spans="1:27" x14ac:dyDescent="0.25">
      <c r="A1666" s="8">
        <v>2528404</v>
      </c>
      <c r="B1666" s="8">
        <v>70</v>
      </c>
      <c r="C1666" s="8">
        <v>50</v>
      </c>
      <c r="D1666" s="8">
        <v>375.2</v>
      </c>
      <c r="E1666" s="8">
        <v>5</v>
      </c>
      <c r="F1666" s="8">
        <v>1</v>
      </c>
      <c r="G1666" s="8">
        <v>15</v>
      </c>
      <c r="H1666" s="8">
        <v>12</v>
      </c>
      <c r="I1666" s="8">
        <v>217200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296.7</v>
      </c>
      <c r="T1666" s="8">
        <v>0</v>
      </c>
      <c r="U1666" s="8">
        <v>0</v>
      </c>
      <c r="V1666" s="8">
        <v>3</v>
      </c>
      <c r="W1666" s="8">
        <v>1</v>
      </c>
      <c r="X1666" s="8">
        <v>1</v>
      </c>
      <c r="Y1666" s="8"/>
      <c r="Z1666" s="8">
        <v>3000</v>
      </c>
      <c r="AA1666" s="8">
        <v>8000</v>
      </c>
    </row>
    <row r="1667" spans="1:27" x14ac:dyDescent="0.25">
      <c r="A1667" s="8">
        <v>2389904</v>
      </c>
      <c r="B1667" s="8">
        <v>70</v>
      </c>
      <c r="C1667" s="8">
        <v>46</v>
      </c>
      <c r="D1667" s="8">
        <v>375.2</v>
      </c>
      <c r="E1667" s="8">
        <v>5</v>
      </c>
      <c r="F1667" s="8">
        <v>1</v>
      </c>
      <c r="G1667" s="8">
        <v>19</v>
      </c>
      <c r="H1667" s="8">
        <v>12</v>
      </c>
      <c r="I1667" s="8">
        <v>217200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296.7</v>
      </c>
      <c r="T1667" s="8">
        <v>0</v>
      </c>
      <c r="U1667" s="8">
        <v>0</v>
      </c>
      <c r="V1667" s="8">
        <v>3</v>
      </c>
      <c r="W1667" s="8">
        <v>1</v>
      </c>
      <c r="X1667" s="8">
        <v>1</v>
      </c>
      <c r="Y1667" s="8"/>
      <c r="Z1667" s="8">
        <v>3000</v>
      </c>
      <c r="AA1667" s="8">
        <v>8000</v>
      </c>
    </row>
    <row r="1668" spans="1:27" x14ac:dyDescent="0.25">
      <c r="A1668" s="8">
        <v>1144902</v>
      </c>
      <c r="B1668" s="8">
        <v>70</v>
      </c>
      <c r="C1668" s="8">
        <v>54</v>
      </c>
      <c r="D1668" s="8">
        <v>509.7</v>
      </c>
      <c r="E1668" s="8">
        <v>5</v>
      </c>
      <c r="F1668" s="8">
        <v>1</v>
      </c>
      <c r="G1668" s="8">
        <v>11</v>
      </c>
      <c r="H1668" s="8">
        <v>12</v>
      </c>
      <c r="I1668" s="8">
        <v>217200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431.2</v>
      </c>
      <c r="T1668" s="8">
        <v>0</v>
      </c>
      <c r="U1668" s="8">
        <v>0</v>
      </c>
      <c r="V1668" s="8">
        <v>3</v>
      </c>
      <c r="W1668" s="8">
        <v>0</v>
      </c>
      <c r="X1668" s="8">
        <v>1</v>
      </c>
      <c r="Y1668" s="8"/>
      <c r="Z1668" s="8">
        <v>3000</v>
      </c>
      <c r="AA1668" s="8">
        <v>8000</v>
      </c>
    </row>
    <row r="1669" spans="1:27" x14ac:dyDescent="0.25">
      <c r="A1669" s="8">
        <v>1144905</v>
      </c>
      <c r="B1669" s="8">
        <v>70</v>
      </c>
      <c r="C1669" s="8">
        <v>52</v>
      </c>
      <c r="D1669" s="8">
        <v>375.2</v>
      </c>
      <c r="E1669" s="8">
        <v>5</v>
      </c>
      <c r="F1669" s="8">
        <v>1</v>
      </c>
      <c r="G1669" s="8">
        <v>13</v>
      </c>
      <c r="H1669" s="8">
        <v>12</v>
      </c>
      <c r="I1669" s="8">
        <v>217200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296.7</v>
      </c>
      <c r="T1669" s="8">
        <v>0</v>
      </c>
      <c r="U1669" s="8">
        <v>0</v>
      </c>
      <c r="V1669" s="8">
        <v>3</v>
      </c>
      <c r="W1669" s="8">
        <v>1</v>
      </c>
      <c r="X1669" s="8">
        <v>1</v>
      </c>
      <c r="Y1669" s="8"/>
      <c r="Z1669" s="8">
        <v>3000</v>
      </c>
      <c r="AA1669" s="8">
        <v>8000</v>
      </c>
    </row>
    <row r="1670" spans="1:27" x14ac:dyDescent="0.25">
      <c r="A1670" s="8">
        <v>2528901</v>
      </c>
      <c r="B1670" s="8">
        <v>70</v>
      </c>
      <c r="C1670" s="8">
        <v>39</v>
      </c>
      <c r="D1670" s="8">
        <v>290</v>
      </c>
      <c r="E1670" s="8">
        <v>5</v>
      </c>
      <c r="F1670" s="8">
        <v>1</v>
      </c>
      <c r="G1670" s="8">
        <v>26</v>
      </c>
      <c r="H1670" s="8">
        <v>12</v>
      </c>
      <c r="I1670" s="8">
        <v>154800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211.5</v>
      </c>
      <c r="T1670" s="8">
        <v>0</v>
      </c>
      <c r="U1670" s="8">
        <v>0</v>
      </c>
      <c r="V1670" s="8">
        <v>3</v>
      </c>
      <c r="W1670" s="8">
        <v>1</v>
      </c>
      <c r="X1670" s="8">
        <v>1</v>
      </c>
      <c r="Y1670" s="8"/>
      <c r="Z1670" s="8">
        <v>2000</v>
      </c>
      <c r="AA1670" s="8">
        <v>8000</v>
      </c>
    </row>
    <row r="1671" spans="1:27" x14ac:dyDescent="0.25">
      <c r="A1671" s="8">
        <v>2528904</v>
      </c>
      <c r="B1671" s="8">
        <v>70</v>
      </c>
      <c r="C1671" s="8">
        <v>39</v>
      </c>
      <c r="D1671" s="8">
        <v>385.9</v>
      </c>
      <c r="E1671" s="8">
        <v>5</v>
      </c>
      <c r="F1671" s="8">
        <v>1</v>
      </c>
      <c r="G1671" s="8">
        <v>26</v>
      </c>
      <c r="H1671" s="8">
        <v>12</v>
      </c>
      <c r="I1671" s="8">
        <v>154800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307.39999999999998</v>
      </c>
      <c r="T1671" s="8">
        <v>0</v>
      </c>
      <c r="U1671" s="8">
        <v>0</v>
      </c>
      <c r="V1671" s="8">
        <v>3</v>
      </c>
      <c r="W1671" s="8">
        <v>0</v>
      </c>
      <c r="X1671" s="8">
        <v>1</v>
      </c>
      <c r="Y1671" s="8"/>
      <c r="Z1671" s="8">
        <v>2000</v>
      </c>
      <c r="AA1671" s="8">
        <v>8000</v>
      </c>
    </row>
    <row r="1672" spans="1:27" x14ac:dyDescent="0.25">
      <c r="A1672" s="8">
        <v>2529101</v>
      </c>
      <c r="B1672" s="8">
        <v>70</v>
      </c>
      <c r="C1672" s="8">
        <v>37</v>
      </c>
      <c r="D1672" s="8">
        <v>126.3</v>
      </c>
      <c r="E1672" s="8">
        <v>5</v>
      </c>
      <c r="F1672" s="8">
        <v>1</v>
      </c>
      <c r="G1672" s="8">
        <v>28</v>
      </c>
      <c r="H1672" s="8">
        <v>12</v>
      </c>
      <c r="I1672" s="8">
        <v>92400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126.3</v>
      </c>
      <c r="T1672" s="8">
        <v>0</v>
      </c>
      <c r="U1672" s="8">
        <v>0</v>
      </c>
      <c r="V1672" s="8">
        <v>3</v>
      </c>
      <c r="W1672" s="8">
        <v>1</v>
      </c>
      <c r="X1672" s="8">
        <v>1</v>
      </c>
      <c r="Y1672" s="8"/>
      <c r="Z1672" s="8">
        <v>1000</v>
      </c>
      <c r="AA1672" s="8">
        <v>0</v>
      </c>
    </row>
    <row r="1673" spans="1:27" x14ac:dyDescent="0.25">
      <c r="A1673" s="8">
        <v>2529104</v>
      </c>
      <c r="B1673" s="8">
        <v>70</v>
      </c>
      <c r="C1673" s="8">
        <v>32</v>
      </c>
      <c r="D1673" s="8">
        <v>183.5</v>
      </c>
      <c r="E1673" s="8">
        <v>5</v>
      </c>
      <c r="F1673" s="8">
        <v>1</v>
      </c>
      <c r="G1673" s="8">
        <v>33</v>
      </c>
      <c r="H1673" s="8">
        <v>12</v>
      </c>
      <c r="I1673" s="8">
        <v>92400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183.5</v>
      </c>
      <c r="T1673" s="8">
        <v>0</v>
      </c>
      <c r="U1673" s="8">
        <v>0</v>
      </c>
      <c r="V1673" s="8">
        <v>3</v>
      </c>
      <c r="W1673" s="8">
        <v>0</v>
      </c>
      <c r="X1673" s="8">
        <v>1</v>
      </c>
      <c r="Y1673" s="8"/>
      <c r="Z1673" s="8">
        <v>1000</v>
      </c>
      <c r="AA1673" s="8">
        <v>0</v>
      </c>
    </row>
    <row r="1674" spans="1:27" x14ac:dyDescent="0.25">
      <c r="A1674" s="8">
        <v>2526201</v>
      </c>
      <c r="B1674" s="8">
        <v>70</v>
      </c>
      <c r="C1674" s="8">
        <v>43</v>
      </c>
      <c r="D1674" s="8">
        <v>211.5</v>
      </c>
      <c r="E1674" s="8">
        <v>5</v>
      </c>
      <c r="F1674" s="8">
        <v>1</v>
      </c>
      <c r="G1674" s="8">
        <v>22</v>
      </c>
      <c r="H1674" s="8">
        <v>12</v>
      </c>
      <c r="I1674" s="8">
        <v>154800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211.5</v>
      </c>
      <c r="T1674" s="8">
        <v>0</v>
      </c>
      <c r="U1674" s="8">
        <v>0</v>
      </c>
      <c r="V1674" s="8">
        <v>3</v>
      </c>
      <c r="W1674" s="8">
        <v>1</v>
      </c>
      <c r="X1674" s="8">
        <v>1</v>
      </c>
      <c r="Y1674" s="8"/>
      <c r="Z1674" s="8">
        <v>2000</v>
      </c>
      <c r="AA1674" s="8">
        <v>0</v>
      </c>
    </row>
    <row r="1675" spans="1:27" x14ac:dyDescent="0.25">
      <c r="A1675" s="8">
        <v>2526202</v>
      </c>
      <c r="B1675" s="8">
        <v>70</v>
      </c>
      <c r="C1675" s="8">
        <v>43</v>
      </c>
      <c r="D1675" s="8">
        <v>307.39999999999998</v>
      </c>
      <c r="E1675" s="8">
        <v>5</v>
      </c>
      <c r="F1675" s="8">
        <v>1</v>
      </c>
      <c r="G1675" s="8">
        <v>22</v>
      </c>
      <c r="H1675" s="8">
        <v>12</v>
      </c>
      <c r="I1675" s="8">
        <v>154800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307.39999999999998</v>
      </c>
      <c r="T1675" s="8">
        <v>0</v>
      </c>
      <c r="U1675" s="8">
        <v>0</v>
      </c>
      <c r="V1675" s="8">
        <v>3</v>
      </c>
      <c r="W1675" s="8">
        <v>0</v>
      </c>
      <c r="X1675" s="8">
        <v>1</v>
      </c>
      <c r="Y1675" s="8"/>
      <c r="Z1675" s="8">
        <v>2000</v>
      </c>
      <c r="AA1675" s="8">
        <v>0</v>
      </c>
    </row>
    <row r="1676" spans="1:27" x14ac:dyDescent="0.25">
      <c r="A1676" s="8">
        <v>2529301</v>
      </c>
      <c r="B1676" s="8">
        <v>70</v>
      </c>
      <c r="C1676" s="8">
        <v>27</v>
      </c>
      <c r="D1676" s="8">
        <v>290</v>
      </c>
      <c r="E1676" s="8">
        <v>5</v>
      </c>
      <c r="F1676" s="8">
        <v>1</v>
      </c>
      <c r="G1676" s="8">
        <v>38</v>
      </c>
      <c r="H1676" s="8">
        <v>12</v>
      </c>
      <c r="I1676" s="8">
        <v>154800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211.5</v>
      </c>
      <c r="T1676" s="8">
        <v>0</v>
      </c>
      <c r="U1676" s="8">
        <v>0</v>
      </c>
      <c r="V1676" s="8">
        <v>3</v>
      </c>
      <c r="W1676" s="8">
        <v>1</v>
      </c>
      <c r="X1676" s="8">
        <v>1</v>
      </c>
      <c r="Y1676" s="8"/>
      <c r="Z1676" s="8">
        <v>2000</v>
      </c>
      <c r="AA1676" s="8">
        <v>8000</v>
      </c>
    </row>
    <row r="1677" spans="1:27" x14ac:dyDescent="0.25">
      <c r="A1677" s="8">
        <v>2529304</v>
      </c>
      <c r="B1677" s="8">
        <v>70</v>
      </c>
      <c r="C1677" s="8">
        <v>31</v>
      </c>
      <c r="D1677" s="8">
        <v>385.9</v>
      </c>
      <c r="E1677" s="8">
        <v>5</v>
      </c>
      <c r="F1677" s="8">
        <v>1</v>
      </c>
      <c r="G1677" s="8">
        <v>34</v>
      </c>
      <c r="H1677" s="8">
        <v>12</v>
      </c>
      <c r="I1677" s="8">
        <v>154800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307.39999999999998</v>
      </c>
      <c r="T1677" s="8">
        <v>0</v>
      </c>
      <c r="U1677" s="8">
        <v>0</v>
      </c>
      <c r="V1677" s="8">
        <v>3</v>
      </c>
      <c r="W1677" s="8">
        <v>0</v>
      </c>
      <c r="X1677" s="8">
        <v>1</v>
      </c>
      <c r="Y1677" s="8"/>
      <c r="Z1677" s="8">
        <v>2000</v>
      </c>
      <c r="AA1677" s="8">
        <v>8000</v>
      </c>
    </row>
    <row r="1678" spans="1:27" x14ac:dyDescent="0.25">
      <c r="A1678" s="8">
        <v>120902</v>
      </c>
      <c r="B1678" s="8">
        <v>70</v>
      </c>
      <c r="C1678" s="8">
        <v>55</v>
      </c>
      <c r="D1678" s="8">
        <v>509.7</v>
      </c>
      <c r="E1678" s="8">
        <v>5</v>
      </c>
      <c r="F1678" s="8">
        <v>1</v>
      </c>
      <c r="G1678" s="8">
        <v>10</v>
      </c>
      <c r="H1678" s="8">
        <v>12</v>
      </c>
      <c r="I1678" s="8">
        <v>217200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431.2</v>
      </c>
      <c r="T1678" s="8">
        <v>0</v>
      </c>
      <c r="U1678" s="8">
        <v>0</v>
      </c>
      <c r="V1678" s="8">
        <v>3</v>
      </c>
      <c r="W1678" s="8">
        <v>0</v>
      </c>
      <c r="X1678" s="8">
        <v>1</v>
      </c>
      <c r="Y1678" s="8"/>
      <c r="Z1678" s="8">
        <v>3000</v>
      </c>
      <c r="AA1678" s="8">
        <v>8000</v>
      </c>
    </row>
    <row r="1679" spans="1:27" x14ac:dyDescent="0.25">
      <c r="A1679" s="8">
        <v>120904</v>
      </c>
      <c r="B1679" s="8">
        <v>70</v>
      </c>
      <c r="C1679" s="8">
        <v>52</v>
      </c>
      <c r="D1679" s="8">
        <v>375.2</v>
      </c>
      <c r="E1679" s="8">
        <v>5</v>
      </c>
      <c r="F1679" s="8">
        <v>1</v>
      </c>
      <c r="G1679" s="8">
        <v>13</v>
      </c>
      <c r="H1679" s="8">
        <v>12</v>
      </c>
      <c r="I1679" s="8">
        <v>217200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296.7</v>
      </c>
      <c r="T1679" s="8">
        <v>0</v>
      </c>
      <c r="U1679" s="8">
        <v>0</v>
      </c>
      <c r="V1679" s="8">
        <v>3</v>
      </c>
      <c r="W1679" s="8">
        <v>1</v>
      </c>
      <c r="X1679" s="8">
        <v>1</v>
      </c>
      <c r="Y1679" s="8"/>
      <c r="Z1679" s="8">
        <v>3000</v>
      </c>
      <c r="AA1679" s="8">
        <v>8000</v>
      </c>
    </row>
    <row r="1680" spans="1:27" x14ac:dyDescent="0.25">
      <c r="A1680" s="8">
        <v>2529601</v>
      </c>
      <c r="B1680" s="8">
        <v>70</v>
      </c>
      <c r="C1680" s="8">
        <v>54</v>
      </c>
      <c r="D1680" s="8">
        <v>385.9</v>
      </c>
      <c r="E1680" s="8">
        <v>5</v>
      </c>
      <c r="F1680" s="8">
        <v>1</v>
      </c>
      <c r="G1680" s="8">
        <v>11</v>
      </c>
      <c r="H1680" s="8">
        <v>12</v>
      </c>
      <c r="I1680" s="8">
        <v>154800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307.39999999999998</v>
      </c>
      <c r="T1680" s="8">
        <v>0</v>
      </c>
      <c r="U1680" s="8">
        <v>0</v>
      </c>
      <c r="V1680" s="8">
        <v>3</v>
      </c>
      <c r="W1680" s="8">
        <v>0</v>
      </c>
      <c r="X1680" s="8">
        <v>1</v>
      </c>
      <c r="Y1680" s="8"/>
      <c r="Z1680" s="8">
        <v>2000</v>
      </c>
      <c r="AA1680" s="8">
        <v>8000</v>
      </c>
    </row>
    <row r="1681" spans="1:27" x14ac:dyDescent="0.25">
      <c r="A1681" s="8">
        <v>2529701</v>
      </c>
      <c r="B1681" s="8">
        <v>70</v>
      </c>
      <c r="C1681" s="8">
        <v>31</v>
      </c>
      <c r="D1681" s="8">
        <v>189.6</v>
      </c>
      <c r="E1681" s="8">
        <v>5</v>
      </c>
      <c r="F1681" s="8">
        <v>1</v>
      </c>
      <c r="G1681" s="8">
        <v>34</v>
      </c>
      <c r="H1681" s="8">
        <v>1</v>
      </c>
      <c r="I1681" s="8">
        <v>92400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116.9</v>
      </c>
      <c r="T1681" s="8">
        <v>151.9</v>
      </c>
      <c r="U1681" s="8">
        <v>0</v>
      </c>
      <c r="V1681" s="8">
        <v>3</v>
      </c>
      <c r="W1681" s="8">
        <v>1</v>
      </c>
      <c r="X1681" s="8">
        <v>1</v>
      </c>
      <c r="Y1681" s="8"/>
      <c r="Z1681" s="8">
        <v>1000</v>
      </c>
      <c r="AA1681" s="8">
        <v>8000</v>
      </c>
    </row>
    <row r="1682" spans="1:27" x14ac:dyDescent="0.25">
      <c r="A1682" s="8">
        <v>2223403</v>
      </c>
      <c r="B1682" s="8">
        <v>70</v>
      </c>
      <c r="C1682" s="8">
        <v>43</v>
      </c>
      <c r="D1682" s="8">
        <v>509.7</v>
      </c>
      <c r="E1682" s="8">
        <v>5</v>
      </c>
      <c r="F1682" s="8">
        <v>1</v>
      </c>
      <c r="G1682" s="8">
        <v>22</v>
      </c>
      <c r="H1682" s="8">
        <v>12</v>
      </c>
      <c r="I1682" s="8">
        <v>217200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431.2</v>
      </c>
      <c r="T1682" s="8">
        <v>0</v>
      </c>
      <c r="U1682" s="8">
        <v>0</v>
      </c>
      <c r="V1682" s="8">
        <v>3</v>
      </c>
      <c r="W1682" s="8">
        <v>0</v>
      </c>
      <c r="X1682" s="8">
        <v>1</v>
      </c>
      <c r="Y1682" s="8"/>
      <c r="Z1682" s="8">
        <v>3000</v>
      </c>
      <c r="AA1682" s="8">
        <v>8000</v>
      </c>
    </row>
    <row r="1683" spans="1:27" x14ac:dyDescent="0.25">
      <c r="A1683" s="8">
        <v>2223405</v>
      </c>
      <c r="B1683" s="8">
        <v>70</v>
      </c>
      <c r="C1683" s="8">
        <v>41</v>
      </c>
      <c r="D1683" s="8">
        <v>375.2</v>
      </c>
      <c r="E1683" s="8">
        <v>5</v>
      </c>
      <c r="F1683" s="8">
        <v>1</v>
      </c>
      <c r="G1683" s="8">
        <v>24</v>
      </c>
      <c r="H1683" s="8">
        <v>12</v>
      </c>
      <c r="I1683" s="8">
        <v>217200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296.7</v>
      </c>
      <c r="T1683" s="8">
        <v>0</v>
      </c>
      <c r="U1683" s="8">
        <v>0</v>
      </c>
      <c r="V1683" s="8">
        <v>3</v>
      </c>
      <c r="W1683" s="8">
        <v>1</v>
      </c>
      <c r="X1683" s="8">
        <v>1</v>
      </c>
      <c r="Y1683" s="8"/>
      <c r="Z1683" s="8">
        <v>3000</v>
      </c>
      <c r="AA1683" s="8">
        <v>8000</v>
      </c>
    </row>
    <row r="1684" spans="1:27" x14ac:dyDescent="0.25">
      <c r="A1684" s="8">
        <v>2530201</v>
      </c>
      <c r="B1684" s="8">
        <v>70</v>
      </c>
      <c r="C1684" s="8">
        <v>36</v>
      </c>
      <c r="D1684" s="8">
        <v>290</v>
      </c>
      <c r="E1684" s="8">
        <v>5</v>
      </c>
      <c r="F1684" s="8">
        <v>1</v>
      </c>
      <c r="G1684" s="8">
        <v>29</v>
      </c>
      <c r="H1684" s="8">
        <v>12</v>
      </c>
      <c r="I1684" s="8">
        <v>154800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211.5</v>
      </c>
      <c r="T1684" s="8">
        <v>0</v>
      </c>
      <c r="U1684" s="8">
        <v>0</v>
      </c>
      <c r="V1684" s="8">
        <v>3</v>
      </c>
      <c r="W1684" s="8">
        <v>1</v>
      </c>
      <c r="X1684" s="8">
        <v>1</v>
      </c>
      <c r="Y1684" s="8"/>
      <c r="Z1684" s="8">
        <v>2000</v>
      </c>
      <c r="AA1684" s="8">
        <v>8000</v>
      </c>
    </row>
    <row r="1685" spans="1:27" x14ac:dyDescent="0.25">
      <c r="A1685" s="8">
        <v>2530501</v>
      </c>
      <c r="B1685" s="8">
        <v>70</v>
      </c>
      <c r="C1685" s="8">
        <v>53</v>
      </c>
      <c r="D1685" s="8">
        <v>290</v>
      </c>
      <c r="E1685" s="8">
        <v>5</v>
      </c>
      <c r="F1685" s="8">
        <v>1</v>
      </c>
      <c r="G1685" s="8">
        <v>12</v>
      </c>
      <c r="H1685" s="8">
        <v>12</v>
      </c>
      <c r="I1685" s="8">
        <v>154800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211.5</v>
      </c>
      <c r="T1685" s="8">
        <v>0</v>
      </c>
      <c r="U1685" s="8">
        <v>0</v>
      </c>
      <c r="V1685" s="8">
        <v>3</v>
      </c>
      <c r="W1685" s="8">
        <v>1</v>
      </c>
      <c r="X1685" s="8">
        <v>1</v>
      </c>
      <c r="Y1685" s="8"/>
      <c r="Z1685" s="8">
        <v>2000</v>
      </c>
      <c r="AA1685" s="8">
        <v>8000</v>
      </c>
    </row>
    <row r="1686" spans="1:27" x14ac:dyDescent="0.25">
      <c r="A1686" s="8">
        <v>2530701</v>
      </c>
      <c r="B1686" s="8">
        <v>70</v>
      </c>
      <c r="C1686" s="8">
        <v>50</v>
      </c>
      <c r="D1686" s="8">
        <v>375.2</v>
      </c>
      <c r="E1686" s="8">
        <v>5</v>
      </c>
      <c r="F1686" s="8">
        <v>1</v>
      </c>
      <c r="G1686" s="8">
        <v>15</v>
      </c>
      <c r="H1686" s="8">
        <v>12</v>
      </c>
      <c r="I1686" s="8">
        <v>217200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296.7</v>
      </c>
      <c r="T1686" s="8">
        <v>0</v>
      </c>
      <c r="U1686" s="8">
        <v>0</v>
      </c>
      <c r="V1686" s="8">
        <v>3</v>
      </c>
      <c r="W1686" s="8">
        <v>1</v>
      </c>
      <c r="X1686" s="8">
        <v>1</v>
      </c>
      <c r="Y1686" s="8"/>
      <c r="Z1686" s="8">
        <v>3000</v>
      </c>
      <c r="AA1686" s="8">
        <v>8000</v>
      </c>
    </row>
    <row r="1687" spans="1:27" x14ac:dyDescent="0.25">
      <c r="A1687" s="8">
        <v>2530702</v>
      </c>
      <c r="B1687" s="8">
        <v>70</v>
      </c>
      <c r="C1687" s="8">
        <v>54</v>
      </c>
      <c r="D1687" s="8">
        <v>509.7</v>
      </c>
      <c r="E1687" s="8">
        <v>5</v>
      </c>
      <c r="F1687" s="8">
        <v>1</v>
      </c>
      <c r="G1687" s="8">
        <v>11</v>
      </c>
      <c r="H1687" s="8">
        <v>12</v>
      </c>
      <c r="I1687" s="8">
        <v>217200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431.2</v>
      </c>
      <c r="T1687" s="8">
        <v>0</v>
      </c>
      <c r="U1687" s="8">
        <v>0</v>
      </c>
      <c r="V1687" s="8">
        <v>3</v>
      </c>
      <c r="W1687" s="8">
        <v>0</v>
      </c>
      <c r="X1687" s="8">
        <v>1</v>
      </c>
      <c r="Y1687" s="8"/>
      <c r="Z1687" s="8">
        <v>3000</v>
      </c>
      <c r="AA1687" s="8">
        <v>8000</v>
      </c>
    </row>
    <row r="1688" spans="1:27" x14ac:dyDescent="0.25">
      <c r="A1688" s="8">
        <v>2530901</v>
      </c>
      <c r="B1688" s="8">
        <v>70</v>
      </c>
      <c r="C1688" s="8">
        <v>46</v>
      </c>
      <c r="D1688" s="8">
        <v>290</v>
      </c>
      <c r="E1688" s="8">
        <v>5</v>
      </c>
      <c r="F1688" s="8">
        <v>1</v>
      </c>
      <c r="G1688" s="8">
        <v>19</v>
      </c>
      <c r="H1688" s="8">
        <v>12</v>
      </c>
      <c r="I1688" s="8">
        <v>154800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211.5</v>
      </c>
      <c r="T1688" s="8">
        <v>0</v>
      </c>
      <c r="U1688" s="8">
        <v>0</v>
      </c>
      <c r="V1688" s="8">
        <v>3</v>
      </c>
      <c r="W1688" s="8">
        <v>1</v>
      </c>
      <c r="X1688" s="8">
        <v>1</v>
      </c>
      <c r="Y1688" s="8"/>
      <c r="Z1688" s="8">
        <v>2000</v>
      </c>
      <c r="AA1688" s="8">
        <v>8000</v>
      </c>
    </row>
    <row r="1689" spans="1:27" x14ac:dyDescent="0.25">
      <c r="A1689" s="8">
        <v>2530902</v>
      </c>
      <c r="B1689" s="8">
        <v>70</v>
      </c>
      <c r="C1689" s="8">
        <v>46</v>
      </c>
      <c r="D1689" s="8">
        <v>385.9</v>
      </c>
      <c r="E1689" s="8">
        <v>5</v>
      </c>
      <c r="F1689" s="8">
        <v>1</v>
      </c>
      <c r="G1689" s="8">
        <v>19</v>
      </c>
      <c r="H1689" s="8">
        <v>12</v>
      </c>
      <c r="I1689" s="8">
        <v>154800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307.39999999999998</v>
      </c>
      <c r="T1689" s="8">
        <v>0</v>
      </c>
      <c r="U1689" s="8">
        <v>0</v>
      </c>
      <c r="V1689" s="8">
        <v>3</v>
      </c>
      <c r="W1689" s="8">
        <v>0</v>
      </c>
      <c r="X1689" s="8">
        <v>1</v>
      </c>
      <c r="Y1689" s="8"/>
      <c r="Z1689" s="8">
        <v>2000</v>
      </c>
      <c r="AA1689" s="8">
        <v>8000</v>
      </c>
    </row>
    <row r="1690" spans="1:27" x14ac:dyDescent="0.25">
      <c r="A1690" s="8">
        <v>2531201</v>
      </c>
      <c r="B1690" s="8">
        <v>70</v>
      </c>
      <c r="C1690" s="8">
        <v>43</v>
      </c>
      <c r="D1690" s="8">
        <v>375.2</v>
      </c>
      <c r="E1690" s="8">
        <v>5</v>
      </c>
      <c r="F1690" s="8">
        <v>1</v>
      </c>
      <c r="G1690" s="8">
        <v>22</v>
      </c>
      <c r="H1690" s="8">
        <v>12</v>
      </c>
      <c r="I1690" s="8">
        <v>217200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296.7</v>
      </c>
      <c r="T1690" s="8">
        <v>0</v>
      </c>
      <c r="U1690" s="8">
        <v>0</v>
      </c>
      <c r="V1690" s="8">
        <v>3</v>
      </c>
      <c r="W1690" s="8">
        <v>1</v>
      </c>
      <c r="X1690" s="8">
        <v>1</v>
      </c>
      <c r="Y1690" s="8"/>
      <c r="Z1690" s="8">
        <v>3000</v>
      </c>
      <c r="AA1690" s="8">
        <v>8000</v>
      </c>
    </row>
    <row r="1691" spans="1:27" x14ac:dyDescent="0.25">
      <c r="A1691" s="8">
        <v>2531202</v>
      </c>
      <c r="B1691" s="8">
        <v>70</v>
      </c>
      <c r="C1691" s="8">
        <v>45</v>
      </c>
      <c r="D1691" s="8">
        <v>509.7</v>
      </c>
      <c r="E1691" s="8">
        <v>5</v>
      </c>
      <c r="F1691" s="8">
        <v>1</v>
      </c>
      <c r="G1691" s="8">
        <v>20</v>
      </c>
      <c r="H1691" s="8">
        <v>12</v>
      </c>
      <c r="I1691" s="8">
        <v>217200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431.2</v>
      </c>
      <c r="T1691" s="8">
        <v>0</v>
      </c>
      <c r="U1691" s="8">
        <v>0</v>
      </c>
      <c r="V1691" s="8">
        <v>3</v>
      </c>
      <c r="W1691" s="8">
        <v>0</v>
      </c>
      <c r="X1691" s="8">
        <v>1</v>
      </c>
      <c r="Y1691" s="8"/>
      <c r="Z1691" s="8">
        <v>3000</v>
      </c>
      <c r="AA1691" s="8">
        <v>8000</v>
      </c>
    </row>
    <row r="1692" spans="1:27" x14ac:dyDescent="0.25">
      <c r="A1692" s="8">
        <v>2531401</v>
      </c>
      <c r="B1692" s="8">
        <v>70</v>
      </c>
      <c r="C1692" s="8">
        <v>21</v>
      </c>
      <c r="D1692" s="8">
        <v>204.8</v>
      </c>
      <c r="E1692" s="8">
        <v>5</v>
      </c>
      <c r="F1692" s="8">
        <v>1</v>
      </c>
      <c r="G1692" s="8">
        <v>44</v>
      </c>
      <c r="H1692" s="8">
        <v>12</v>
      </c>
      <c r="I1692" s="8">
        <v>92400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126.3</v>
      </c>
      <c r="T1692" s="8">
        <v>0</v>
      </c>
      <c r="U1692" s="8">
        <v>0</v>
      </c>
      <c r="V1692" s="8">
        <v>3</v>
      </c>
      <c r="W1692" s="8">
        <v>1</v>
      </c>
      <c r="X1692" s="8">
        <v>1</v>
      </c>
      <c r="Y1692" s="8"/>
      <c r="Z1692" s="8">
        <v>1000</v>
      </c>
      <c r="AA1692" s="8">
        <v>8000</v>
      </c>
    </row>
    <row r="1693" spans="1:27" x14ac:dyDescent="0.25">
      <c r="A1693" s="8">
        <v>2531404</v>
      </c>
      <c r="B1693" s="8">
        <v>70</v>
      </c>
      <c r="C1693" s="8">
        <v>20</v>
      </c>
      <c r="D1693" s="8">
        <v>262</v>
      </c>
      <c r="E1693" s="8">
        <v>5</v>
      </c>
      <c r="F1693" s="8">
        <v>1</v>
      </c>
      <c r="G1693" s="8">
        <v>45</v>
      </c>
      <c r="H1693" s="8">
        <v>12</v>
      </c>
      <c r="I1693" s="8">
        <v>92400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183.5</v>
      </c>
      <c r="T1693" s="8">
        <v>0</v>
      </c>
      <c r="U1693" s="8">
        <v>0</v>
      </c>
      <c r="V1693" s="8">
        <v>3</v>
      </c>
      <c r="W1693" s="8">
        <v>0</v>
      </c>
      <c r="X1693" s="8">
        <v>1</v>
      </c>
      <c r="Y1693" s="8"/>
      <c r="Z1693" s="8">
        <v>1000</v>
      </c>
      <c r="AA1693" s="8">
        <v>8000</v>
      </c>
    </row>
    <row r="1694" spans="1:27" x14ac:dyDescent="0.25">
      <c r="A1694" s="8">
        <v>2175105</v>
      </c>
      <c r="B1694" s="8">
        <v>70</v>
      </c>
      <c r="C1694" s="8">
        <v>35</v>
      </c>
      <c r="D1694" s="8">
        <v>375.2</v>
      </c>
      <c r="E1694" s="8">
        <v>5</v>
      </c>
      <c r="F1694" s="8">
        <v>1</v>
      </c>
      <c r="G1694" s="8">
        <v>30</v>
      </c>
      <c r="H1694" s="8">
        <v>12</v>
      </c>
      <c r="I1694" s="8">
        <v>217200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296.7</v>
      </c>
      <c r="T1694" s="8">
        <v>0</v>
      </c>
      <c r="U1694" s="8">
        <v>0</v>
      </c>
      <c r="V1694" s="8">
        <v>3</v>
      </c>
      <c r="W1694" s="8">
        <v>1</v>
      </c>
      <c r="X1694" s="8">
        <v>1</v>
      </c>
      <c r="Y1694" s="8"/>
      <c r="Z1694" s="8">
        <v>3000</v>
      </c>
      <c r="AA1694" s="8">
        <v>8000</v>
      </c>
    </row>
    <row r="1695" spans="1:27" x14ac:dyDescent="0.25">
      <c r="A1695" s="8">
        <v>2531701</v>
      </c>
      <c r="B1695" s="8">
        <v>70</v>
      </c>
      <c r="C1695" s="8">
        <v>19</v>
      </c>
      <c r="D1695" s="8">
        <v>262</v>
      </c>
      <c r="E1695" s="8">
        <v>5</v>
      </c>
      <c r="F1695" s="8">
        <v>1</v>
      </c>
      <c r="G1695" s="8">
        <v>46</v>
      </c>
      <c r="H1695" s="8">
        <v>12</v>
      </c>
      <c r="I1695" s="8">
        <v>92400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183.5</v>
      </c>
      <c r="T1695" s="8">
        <v>0</v>
      </c>
      <c r="U1695" s="8">
        <v>0</v>
      </c>
      <c r="V1695" s="8">
        <v>3</v>
      </c>
      <c r="W1695" s="8">
        <v>0</v>
      </c>
      <c r="X1695" s="8">
        <v>1</v>
      </c>
      <c r="Y1695" s="8"/>
      <c r="Z1695" s="8">
        <v>1000</v>
      </c>
      <c r="AA1695" s="8">
        <v>8000</v>
      </c>
    </row>
    <row r="1696" spans="1:27" x14ac:dyDescent="0.25">
      <c r="A1696" s="8">
        <v>2532001</v>
      </c>
      <c r="B1696" s="8">
        <v>70</v>
      </c>
      <c r="C1696" s="8">
        <v>23</v>
      </c>
      <c r="D1696" s="8">
        <v>262</v>
      </c>
      <c r="E1696" s="8">
        <v>5</v>
      </c>
      <c r="F1696" s="8">
        <v>1</v>
      </c>
      <c r="G1696" s="8">
        <v>42</v>
      </c>
      <c r="H1696" s="8">
        <v>12</v>
      </c>
      <c r="I1696" s="8">
        <v>92400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183.5</v>
      </c>
      <c r="T1696" s="8">
        <v>0</v>
      </c>
      <c r="U1696" s="8">
        <v>0</v>
      </c>
      <c r="V1696" s="8">
        <v>3</v>
      </c>
      <c r="W1696" s="8">
        <v>0</v>
      </c>
      <c r="X1696" s="8">
        <v>1</v>
      </c>
      <c r="Y1696" s="8"/>
      <c r="Z1696" s="8">
        <v>1000</v>
      </c>
      <c r="AA1696" s="8">
        <v>8000</v>
      </c>
    </row>
    <row r="1697" spans="1:27" x14ac:dyDescent="0.25">
      <c r="A1697" s="8">
        <v>2532201</v>
      </c>
      <c r="B1697" s="8">
        <v>70</v>
      </c>
      <c r="C1697" s="8">
        <v>47</v>
      </c>
      <c r="D1697" s="8">
        <v>257.2</v>
      </c>
      <c r="E1697" s="8">
        <v>5</v>
      </c>
      <c r="F1697" s="8">
        <v>1</v>
      </c>
      <c r="G1697" s="8">
        <v>18</v>
      </c>
      <c r="H1697" s="8">
        <v>6</v>
      </c>
      <c r="I1697" s="8">
        <v>92400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180.1</v>
      </c>
      <c r="T1697" s="8">
        <v>27.4</v>
      </c>
      <c r="U1697" s="8">
        <v>0</v>
      </c>
      <c r="V1697" s="8">
        <v>3</v>
      </c>
      <c r="W1697" s="8">
        <v>0</v>
      </c>
      <c r="X1697" s="8">
        <v>1</v>
      </c>
      <c r="Y1697" s="8"/>
      <c r="Z1697" s="8">
        <v>1000</v>
      </c>
      <c r="AA1697" s="8">
        <v>8000</v>
      </c>
    </row>
    <row r="1698" spans="1:27" x14ac:dyDescent="0.25">
      <c r="A1698" s="8">
        <v>2532301</v>
      </c>
      <c r="B1698" s="8">
        <v>70</v>
      </c>
      <c r="C1698" s="8">
        <v>49</v>
      </c>
      <c r="D1698" s="8">
        <v>385.9</v>
      </c>
      <c r="E1698" s="8">
        <v>5</v>
      </c>
      <c r="F1698" s="8">
        <v>1</v>
      </c>
      <c r="G1698" s="8">
        <v>16</v>
      </c>
      <c r="H1698" s="8">
        <v>12</v>
      </c>
      <c r="I1698" s="8">
        <v>154800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307.39999999999998</v>
      </c>
      <c r="T1698" s="8">
        <v>0</v>
      </c>
      <c r="U1698" s="8">
        <v>0</v>
      </c>
      <c r="V1698" s="8">
        <v>3</v>
      </c>
      <c r="W1698" s="8">
        <v>0</v>
      </c>
      <c r="X1698" s="8">
        <v>1</v>
      </c>
      <c r="Y1698" s="8"/>
      <c r="Z1698" s="8">
        <v>2000</v>
      </c>
      <c r="AA1698" s="8">
        <v>8000</v>
      </c>
    </row>
    <row r="1699" spans="1:27" x14ac:dyDescent="0.25">
      <c r="A1699" s="8">
        <v>2532305</v>
      </c>
      <c r="B1699" s="8">
        <v>70</v>
      </c>
      <c r="C1699" s="8">
        <v>40</v>
      </c>
      <c r="D1699" s="8">
        <v>290</v>
      </c>
      <c r="E1699" s="8">
        <v>5</v>
      </c>
      <c r="F1699" s="8">
        <v>1</v>
      </c>
      <c r="G1699" s="8">
        <v>25</v>
      </c>
      <c r="H1699" s="8">
        <v>12</v>
      </c>
      <c r="I1699" s="8">
        <v>154800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211.5</v>
      </c>
      <c r="T1699" s="8">
        <v>0</v>
      </c>
      <c r="U1699" s="8">
        <v>0</v>
      </c>
      <c r="V1699" s="8">
        <v>3</v>
      </c>
      <c r="W1699" s="8">
        <v>1</v>
      </c>
      <c r="X1699" s="8">
        <v>1</v>
      </c>
      <c r="Y1699" s="8"/>
      <c r="Z1699" s="8">
        <v>2000</v>
      </c>
      <c r="AA1699" s="8">
        <v>8000</v>
      </c>
    </row>
    <row r="1700" spans="1:27" x14ac:dyDescent="0.25">
      <c r="A1700" s="8">
        <v>2532601</v>
      </c>
      <c r="B1700" s="8">
        <v>70</v>
      </c>
      <c r="C1700" s="8">
        <v>48</v>
      </c>
      <c r="D1700" s="8">
        <v>375.2</v>
      </c>
      <c r="E1700" s="8">
        <v>5</v>
      </c>
      <c r="F1700" s="8">
        <v>1</v>
      </c>
      <c r="G1700" s="8">
        <v>17</v>
      </c>
      <c r="H1700" s="8">
        <v>12</v>
      </c>
      <c r="I1700" s="8">
        <v>217200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296.7</v>
      </c>
      <c r="T1700" s="8">
        <v>0</v>
      </c>
      <c r="U1700" s="8">
        <v>0</v>
      </c>
      <c r="V1700" s="8">
        <v>3</v>
      </c>
      <c r="W1700" s="8">
        <v>1</v>
      </c>
      <c r="X1700" s="8">
        <v>1</v>
      </c>
      <c r="Y1700" s="8"/>
      <c r="Z1700" s="8">
        <v>3000</v>
      </c>
      <c r="AA1700" s="8">
        <v>8000</v>
      </c>
    </row>
    <row r="1701" spans="1:27" x14ac:dyDescent="0.25">
      <c r="A1701" s="8">
        <v>2532604</v>
      </c>
      <c r="B1701" s="8">
        <v>70</v>
      </c>
      <c r="C1701" s="8">
        <v>52</v>
      </c>
      <c r="D1701" s="8">
        <v>509.7</v>
      </c>
      <c r="E1701" s="8">
        <v>5</v>
      </c>
      <c r="F1701" s="8">
        <v>1</v>
      </c>
      <c r="G1701" s="8">
        <v>13</v>
      </c>
      <c r="H1701" s="8">
        <v>12</v>
      </c>
      <c r="I1701" s="8">
        <v>217200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431.2</v>
      </c>
      <c r="T1701" s="8">
        <v>0</v>
      </c>
      <c r="U1701" s="8">
        <v>0</v>
      </c>
      <c r="V1701" s="8">
        <v>3</v>
      </c>
      <c r="W1701" s="8">
        <v>0</v>
      </c>
      <c r="X1701" s="8">
        <v>1</v>
      </c>
      <c r="Y1701" s="8"/>
      <c r="Z1701" s="8">
        <v>3000</v>
      </c>
      <c r="AA1701" s="8">
        <v>8000</v>
      </c>
    </row>
    <row r="1702" spans="1:27" x14ac:dyDescent="0.25">
      <c r="A1702" s="8">
        <v>2532801</v>
      </c>
      <c r="B1702" s="8">
        <v>70</v>
      </c>
      <c r="C1702" s="8">
        <v>55</v>
      </c>
      <c r="D1702" s="8">
        <v>257.2</v>
      </c>
      <c r="E1702" s="8">
        <v>5</v>
      </c>
      <c r="F1702" s="8">
        <v>1</v>
      </c>
      <c r="G1702" s="8">
        <v>10</v>
      </c>
      <c r="H1702" s="8">
        <v>6</v>
      </c>
      <c r="I1702" s="8">
        <v>92400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180.1</v>
      </c>
      <c r="T1702" s="8">
        <v>27.4</v>
      </c>
      <c r="U1702" s="8">
        <v>0</v>
      </c>
      <c r="V1702" s="8">
        <v>3</v>
      </c>
      <c r="W1702" s="8">
        <v>0</v>
      </c>
      <c r="X1702" s="8">
        <v>1</v>
      </c>
      <c r="Y1702" s="8"/>
      <c r="Z1702" s="8">
        <v>1000</v>
      </c>
      <c r="AA1702" s="8">
        <v>8000</v>
      </c>
    </row>
    <row r="1703" spans="1:27" x14ac:dyDescent="0.25">
      <c r="A1703" s="8">
        <v>2532901</v>
      </c>
      <c r="B1703" s="8">
        <v>70</v>
      </c>
      <c r="C1703" s="8">
        <v>40</v>
      </c>
      <c r="D1703" s="8">
        <v>262</v>
      </c>
      <c r="E1703" s="8">
        <v>5</v>
      </c>
      <c r="F1703" s="8">
        <v>1</v>
      </c>
      <c r="G1703" s="8">
        <v>25</v>
      </c>
      <c r="H1703" s="8">
        <v>12</v>
      </c>
      <c r="I1703" s="8">
        <v>92400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183.5</v>
      </c>
      <c r="T1703" s="8">
        <v>0</v>
      </c>
      <c r="U1703" s="8">
        <v>0</v>
      </c>
      <c r="V1703" s="8">
        <v>3</v>
      </c>
      <c r="W1703" s="8">
        <v>0</v>
      </c>
      <c r="X1703" s="8">
        <v>1</v>
      </c>
      <c r="Y1703" s="8"/>
      <c r="Z1703" s="8">
        <v>1000</v>
      </c>
      <c r="AA1703" s="8">
        <v>8000</v>
      </c>
    </row>
    <row r="1704" spans="1:27" x14ac:dyDescent="0.25">
      <c r="A1704" s="8">
        <v>2532903</v>
      </c>
      <c r="B1704" s="8">
        <v>70</v>
      </c>
      <c r="C1704" s="8">
        <v>37</v>
      </c>
      <c r="D1704" s="8">
        <v>204.8</v>
      </c>
      <c r="E1704" s="8">
        <v>5</v>
      </c>
      <c r="F1704" s="8">
        <v>1</v>
      </c>
      <c r="G1704" s="8">
        <v>28</v>
      </c>
      <c r="H1704" s="8">
        <v>12</v>
      </c>
      <c r="I1704" s="8">
        <v>92400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126.3</v>
      </c>
      <c r="T1704" s="8">
        <v>0</v>
      </c>
      <c r="U1704" s="8">
        <v>0</v>
      </c>
      <c r="V1704" s="8">
        <v>3</v>
      </c>
      <c r="W1704" s="8">
        <v>1</v>
      </c>
      <c r="X1704" s="8">
        <v>1</v>
      </c>
      <c r="Y1704" s="8"/>
      <c r="Z1704" s="8">
        <v>1000</v>
      </c>
      <c r="AA1704" s="8">
        <v>8000</v>
      </c>
    </row>
    <row r="1705" spans="1:27" x14ac:dyDescent="0.25">
      <c r="A1705" s="8">
        <v>2517701</v>
      </c>
      <c r="B1705" s="8">
        <v>70</v>
      </c>
      <c r="C1705" s="8">
        <v>35</v>
      </c>
      <c r="D1705" s="8">
        <v>500.4</v>
      </c>
      <c r="E1705" s="8">
        <v>5</v>
      </c>
      <c r="F1705" s="8">
        <v>1</v>
      </c>
      <c r="G1705" s="8">
        <v>30</v>
      </c>
      <c r="H1705" s="8">
        <v>6</v>
      </c>
      <c r="I1705" s="8">
        <v>217200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423.3</v>
      </c>
      <c r="T1705" s="8">
        <v>47.4</v>
      </c>
      <c r="U1705" s="8">
        <v>0</v>
      </c>
      <c r="V1705" s="8">
        <v>3</v>
      </c>
      <c r="W1705" s="8">
        <v>0</v>
      </c>
      <c r="X1705" s="8">
        <v>1</v>
      </c>
      <c r="Y1705" s="8"/>
      <c r="Z1705" s="8">
        <v>3000</v>
      </c>
      <c r="AA1705" s="8">
        <v>8000</v>
      </c>
    </row>
    <row r="1706" spans="1:27" x14ac:dyDescent="0.25">
      <c r="A1706" s="8">
        <v>2131603</v>
      </c>
      <c r="B1706" s="8">
        <v>70</v>
      </c>
      <c r="C1706" s="8">
        <v>40</v>
      </c>
      <c r="D1706" s="8">
        <v>509.7</v>
      </c>
      <c r="E1706" s="8">
        <v>5</v>
      </c>
      <c r="F1706" s="8">
        <v>1</v>
      </c>
      <c r="G1706" s="8">
        <v>25</v>
      </c>
      <c r="H1706" s="8">
        <v>12</v>
      </c>
      <c r="I1706" s="8">
        <v>217200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431.2</v>
      </c>
      <c r="T1706" s="8">
        <v>0</v>
      </c>
      <c r="U1706" s="8">
        <v>0</v>
      </c>
      <c r="V1706" s="8">
        <v>3</v>
      </c>
      <c r="W1706" s="8">
        <v>0</v>
      </c>
      <c r="X1706" s="8">
        <v>1</v>
      </c>
      <c r="Y1706" s="8"/>
      <c r="Z1706" s="8">
        <v>3000</v>
      </c>
      <c r="AA1706" s="8">
        <v>8000</v>
      </c>
    </row>
    <row r="1707" spans="1:27" x14ac:dyDescent="0.25">
      <c r="A1707" s="8">
        <v>2533101</v>
      </c>
      <c r="B1707" s="8">
        <v>70</v>
      </c>
      <c r="C1707" s="8">
        <v>34</v>
      </c>
      <c r="D1707" s="8">
        <v>509.7</v>
      </c>
      <c r="E1707" s="8">
        <v>5</v>
      </c>
      <c r="F1707" s="8">
        <v>1</v>
      </c>
      <c r="G1707" s="8">
        <v>31</v>
      </c>
      <c r="H1707" s="8">
        <v>12</v>
      </c>
      <c r="I1707" s="8">
        <v>217200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431.2</v>
      </c>
      <c r="T1707" s="8">
        <v>0</v>
      </c>
      <c r="U1707" s="8">
        <v>0</v>
      </c>
      <c r="V1707" s="8">
        <v>3</v>
      </c>
      <c r="W1707" s="8">
        <v>0</v>
      </c>
      <c r="X1707" s="8">
        <v>1</v>
      </c>
      <c r="Y1707" s="8"/>
      <c r="Z1707" s="8">
        <v>3000</v>
      </c>
      <c r="AA1707" s="8">
        <v>8000</v>
      </c>
    </row>
    <row r="1708" spans="1:27" x14ac:dyDescent="0.25">
      <c r="A1708" s="8">
        <v>2533104</v>
      </c>
      <c r="B1708" s="8">
        <v>70</v>
      </c>
      <c r="C1708" s="8">
        <v>30</v>
      </c>
      <c r="D1708" s="8">
        <v>375.2</v>
      </c>
      <c r="E1708" s="8">
        <v>5</v>
      </c>
      <c r="F1708" s="8">
        <v>1</v>
      </c>
      <c r="G1708" s="8">
        <v>35</v>
      </c>
      <c r="H1708" s="8">
        <v>12</v>
      </c>
      <c r="I1708" s="8">
        <v>217200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296.7</v>
      </c>
      <c r="T1708" s="8">
        <v>0</v>
      </c>
      <c r="U1708" s="8">
        <v>0</v>
      </c>
      <c r="V1708" s="8">
        <v>3</v>
      </c>
      <c r="W1708" s="8">
        <v>1</v>
      </c>
      <c r="X1708" s="8">
        <v>1</v>
      </c>
      <c r="Y1708" s="8"/>
      <c r="Z1708" s="8">
        <v>3000</v>
      </c>
      <c r="AA1708" s="8">
        <v>8000</v>
      </c>
    </row>
    <row r="1709" spans="1:27" x14ac:dyDescent="0.25">
      <c r="A1709" s="8">
        <v>2533301</v>
      </c>
      <c r="B1709" s="8">
        <v>70</v>
      </c>
      <c r="C1709" s="8">
        <v>26</v>
      </c>
      <c r="D1709" s="8">
        <v>290</v>
      </c>
      <c r="E1709" s="8">
        <v>4</v>
      </c>
      <c r="F1709" s="8">
        <v>1</v>
      </c>
      <c r="G1709" s="8">
        <v>39</v>
      </c>
      <c r="H1709" s="8">
        <v>12</v>
      </c>
      <c r="I1709" s="8">
        <v>154800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211.5</v>
      </c>
      <c r="T1709" s="8">
        <v>0</v>
      </c>
      <c r="U1709" s="8">
        <v>0</v>
      </c>
      <c r="V1709" s="8">
        <v>3</v>
      </c>
      <c r="W1709" s="8">
        <v>1</v>
      </c>
      <c r="X1709" s="8">
        <v>1</v>
      </c>
      <c r="Y1709" s="8"/>
      <c r="Z1709" s="8">
        <v>2000</v>
      </c>
      <c r="AA1709" s="8">
        <v>8000</v>
      </c>
    </row>
    <row r="1710" spans="1:27" x14ac:dyDescent="0.25">
      <c r="A1710" s="8">
        <v>2533302</v>
      </c>
      <c r="B1710" s="8">
        <v>70</v>
      </c>
      <c r="C1710" s="8">
        <v>28</v>
      </c>
      <c r="D1710" s="8">
        <v>385.9</v>
      </c>
      <c r="E1710" s="8">
        <v>4</v>
      </c>
      <c r="F1710" s="8">
        <v>1</v>
      </c>
      <c r="G1710" s="8">
        <v>37</v>
      </c>
      <c r="H1710" s="8">
        <v>12</v>
      </c>
      <c r="I1710" s="8">
        <v>154800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307.39999999999998</v>
      </c>
      <c r="T1710" s="8">
        <v>0</v>
      </c>
      <c r="U1710" s="8">
        <v>0</v>
      </c>
      <c r="V1710" s="8">
        <v>3</v>
      </c>
      <c r="W1710" s="8">
        <v>0</v>
      </c>
      <c r="X1710" s="8">
        <v>1</v>
      </c>
      <c r="Y1710" s="8"/>
      <c r="Z1710" s="8">
        <v>2000</v>
      </c>
      <c r="AA1710" s="8">
        <v>8000</v>
      </c>
    </row>
    <row r="1711" spans="1:27" x14ac:dyDescent="0.25">
      <c r="A1711" s="8">
        <v>107405</v>
      </c>
      <c r="B1711" s="8">
        <v>70</v>
      </c>
      <c r="C1711" s="8">
        <v>48</v>
      </c>
      <c r="D1711" s="8">
        <v>460.4</v>
      </c>
      <c r="E1711" s="8">
        <v>5</v>
      </c>
      <c r="F1711" s="8">
        <v>1</v>
      </c>
      <c r="G1711" s="8">
        <v>17</v>
      </c>
      <c r="H1711" s="8">
        <v>12</v>
      </c>
      <c r="I1711" s="8">
        <v>279600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381.9</v>
      </c>
      <c r="T1711" s="8">
        <v>0</v>
      </c>
      <c r="U1711" s="8">
        <v>0</v>
      </c>
      <c r="V1711" s="8">
        <v>3</v>
      </c>
      <c r="W1711" s="8">
        <v>1</v>
      </c>
      <c r="X1711" s="8">
        <v>1</v>
      </c>
      <c r="Y1711" s="8"/>
      <c r="Z1711" s="8">
        <v>4000</v>
      </c>
      <c r="AA1711" s="8">
        <v>8000</v>
      </c>
    </row>
    <row r="1712" spans="1:27" x14ac:dyDescent="0.25">
      <c r="A1712" s="8">
        <v>2014905</v>
      </c>
      <c r="B1712" s="8">
        <v>70</v>
      </c>
      <c r="C1712" s="8">
        <v>49</v>
      </c>
      <c r="D1712" s="8">
        <v>262</v>
      </c>
      <c r="E1712" s="8">
        <v>5</v>
      </c>
      <c r="F1712" s="8">
        <v>1</v>
      </c>
      <c r="G1712" s="8">
        <v>16</v>
      </c>
      <c r="H1712" s="8">
        <v>12</v>
      </c>
      <c r="I1712" s="8">
        <v>92400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183.5</v>
      </c>
      <c r="T1712" s="8">
        <v>0</v>
      </c>
      <c r="U1712" s="8">
        <v>0</v>
      </c>
      <c r="V1712" s="8">
        <v>3</v>
      </c>
      <c r="W1712" s="8">
        <v>0</v>
      </c>
      <c r="X1712" s="8">
        <v>1</v>
      </c>
      <c r="Y1712" s="8"/>
      <c r="Z1712" s="8">
        <v>1000</v>
      </c>
      <c r="AA1712" s="8">
        <v>8000</v>
      </c>
    </row>
    <row r="1713" spans="1:27" x14ac:dyDescent="0.25">
      <c r="A1713" s="8">
        <v>2014907</v>
      </c>
      <c r="B1713" s="8">
        <v>70</v>
      </c>
      <c r="C1713" s="8">
        <v>50</v>
      </c>
      <c r="D1713" s="8">
        <v>204.8</v>
      </c>
      <c r="E1713" s="8">
        <v>5</v>
      </c>
      <c r="F1713" s="8">
        <v>1</v>
      </c>
      <c r="G1713" s="8">
        <v>15</v>
      </c>
      <c r="H1713" s="8">
        <v>12</v>
      </c>
      <c r="I1713" s="8">
        <v>92400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126.3</v>
      </c>
      <c r="T1713" s="8">
        <v>0</v>
      </c>
      <c r="U1713" s="8">
        <v>0</v>
      </c>
      <c r="V1713" s="8">
        <v>3</v>
      </c>
      <c r="W1713" s="8">
        <v>1</v>
      </c>
      <c r="X1713" s="8">
        <v>1</v>
      </c>
      <c r="Y1713" s="8"/>
      <c r="Z1713" s="8">
        <v>1000</v>
      </c>
      <c r="AA1713" s="8">
        <v>8000</v>
      </c>
    </row>
    <row r="1714" spans="1:27" x14ac:dyDescent="0.25">
      <c r="A1714" s="8">
        <v>2534001</v>
      </c>
      <c r="B1714" s="8">
        <v>70</v>
      </c>
      <c r="C1714" s="8">
        <v>32</v>
      </c>
      <c r="D1714" s="8">
        <v>385.9</v>
      </c>
      <c r="E1714" s="8">
        <v>5</v>
      </c>
      <c r="F1714" s="8">
        <v>1</v>
      </c>
      <c r="G1714" s="8">
        <v>33</v>
      </c>
      <c r="H1714" s="8">
        <v>12</v>
      </c>
      <c r="I1714" s="8">
        <v>154800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307.39999999999998</v>
      </c>
      <c r="T1714" s="8">
        <v>0</v>
      </c>
      <c r="U1714" s="8">
        <v>0</v>
      </c>
      <c r="V1714" s="8">
        <v>3</v>
      </c>
      <c r="W1714" s="8">
        <v>0</v>
      </c>
      <c r="X1714" s="8">
        <v>1</v>
      </c>
      <c r="Y1714" s="8"/>
      <c r="Z1714" s="8">
        <v>2000</v>
      </c>
      <c r="AA1714" s="8">
        <v>8000</v>
      </c>
    </row>
    <row r="1715" spans="1:27" x14ac:dyDescent="0.25">
      <c r="A1715" s="8">
        <v>2534003</v>
      </c>
      <c r="B1715" s="8">
        <v>70</v>
      </c>
      <c r="C1715" s="8">
        <v>31</v>
      </c>
      <c r="D1715" s="8">
        <v>290</v>
      </c>
      <c r="E1715" s="8">
        <v>5</v>
      </c>
      <c r="F1715" s="8">
        <v>1</v>
      </c>
      <c r="G1715" s="8">
        <v>34</v>
      </c>
      <c r="H1715" s="8">
        <v>12</v>
      </c>
      <c r="I1715" s="8">
        <v>154800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211.5</v>
      </c>
      <c r="T1715" s="8">
        <v>0</v>
      </c>
      <c r="U1715" s="8">
        <v>0</v>
      </c>
      <c r="V1715" s="8">
        <v>3</v>
      </c>
      <c r="W1715" s="8">
        <v>1</v>
      </c>
      <c r="X1715" s="8">
        <v>1</v>
      </c>
      <c r="Y1715" s="8"/>
      <c r="Z1715" s="8">
        <v>2000</v>
      </c>
      <c r="AA1715" s="8">
        <v>8000</v>
      </c>
    </row>
    <row r="1716" spans="1:27" x14ac:dyDescent="0.25">
      <c r="A1716" s="8">
        <v>2534201</v>
      </c>
      <c r="B1716" s="8">
        <v>70</v>
      </c>
      <c r="C1716" s="8">
        <v>46</v>
      </c>
      <c r="D1716" s="8">
        <v>290</v>
      </c>
      <c r="E1716" s="8">
        <v>5</v>
      </c>
      <c r="F1716" s="8">
        <v>1</v>
      </c>
      <c r="G1716" s="8">
        <v>19</v>
      </c>
      <c r="H1716" s="8">
        <v>12</v>
      </c>
      <c r="I1716" s="8">
        <v>154800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211.5</v>
      </c>
      <c r="T1716" s="8">
        <v>0</v>
      </c>
      <c r="U1716" s="8">
        <v>0</v>
      </c>
      <c r="V1716" s="8">
        <v>3</v>
      </c>
      <c r="W1716" s="8">
        <v>1</v>
      </c>
      <c r="X1716" s="8">
        <v>1</v>
      </c>
      <c r="Y1716" s="8"/>
      <c r="Z1716" s="8">
        <v>2000</v>
      </c>
      <c r="AA1716" s="8">
        <v>8000</v>
      </c>
    </row>
    <row r="1717" spans="1:27" x14ac:dyDescent="0.25">
      <c r="A1717" s="8">
        <v>2534202</v>
      </c>
      <c r="B1717" s="8">
        <v>70</v>
      </c>
      <c r="C1717" s="8">
        <v>51</v>
      </c>
      <c r="D1717" s="8">
        <v>385.9</v>
      </c>
      <c r="E1717" s="8">
        <v>5</v>
      </c>
      <c r="F1717" s="8">
        <v>1</v>
      </c>
      <c r="G1717" s="8">
        <v>14</v>
      </c>
      <c r="H1717" s="8">
        <v>12</v>
      </c>
      <c r="I1717" s="8">
        <v>154800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307.39999999999998</v>
      </c>
      <c r="T1717" s="8">
        <v>0</v>
      </c>
      <c r="U1717" s="8">
        <v>0</v>
      </c>
      <c r="V1717" s="8">
        <v>3</v>
      </c>
      <c r="W1717" s="8">
        <v>0</v>
      </c>
      <c r="X1717" s="8">
        <v>1</v>
      </c>
      <c r="Y1717" s="8"/>
      <c r="Z1717" s="8">
        <v>2000</v>
      </c>
      <c r="AA1717" s="8">
        <v>8000</v>
      </c>
    </row>
    <row r="1718" spans="1:27" x14ac:dyDescent="0.25">
      <c r="A1718" s="8">
        <v>2534601</v>
      </c>
      <c r="B1718" s="8">
        <v>70</v>
      </c>
      <c r="C1718" s="8">
        <v>49</v>
      </c>
      <c r="D1718" s="8">
        <v>385.9</v>
      </c>
      <c r="E1718" s="8">
        <v>5</v>
      </c>
      <c r="F1718" s="8">
        <v>1</v>
      </c>
      <c r="G1718" s="8">
        <v>16</v>
      </c>
      <c r="H1718" s="8">
        <v>12</v>
      </c>
      <c r="I1718" s="8">
        <v>154800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307.39999999999998</v>
      </c>
      <c r="T1718" s="8">
        <v>0</v>
      </c>
      <c r="U1718" s="8">
        <v>0</v>
      </c>
      <c r="V1718" s="8">
        <v>3</v>
      </c>
      <c r="W1718" s="8">
        <v>0</v>
      </c>
      <c r="X1718" s="8">
        <v>1</v>
      </c>
      <c r="Y1718" s="8"/>
      <c r="Z1718" s="8">
        <v>2000</v>
      </c>
      <c r="AA1718" s="8">
        <v>8000</v>
      </c>
    </row>
    <row r="1719" spans="1:27" x14ac:dyDescent="0.25">
      <c r="A1719" s="8">
        <v>2535901</v>
      </c>
      <c r="B1719" s="8">
        <v>70</v>
      </c>
      <c r="C1719" s="8">
        <v>49</v>
      </c>
      <c r="D1719" s="8">
        <v>262</v>
      </c>
      <c r="E1719" s="8">
        <v>4</v>
      </c>
      <c r="F1719" s="8">
        <v>1</v>
      </c>
      <c r="G1719" s="8">
        <v>16</v>
      </c>
      <c r="H1719" s="8">
        <v>12</v>
      </c>
      <c r="I1719" s="8">
        <v>92400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183.5</v>
      </c>
      <c r="T1719" s="8">
        <v>0</v>
      </c>
      <c r="U1719" s="8">
        <v>0</v>
      </c>
      <c r="V1719" s="8">
        <v>3</v>
      </c>
      <c r="W1719" s="8">
        <v>0</v>
      </c>
      <c r="X1719" s="8">
        <v>1</v>
      </c>
      <c r="Y1719" s="8"/>
      <c r="Z1719" s="8">
        <v>1000</v>
      </c>
      <c r="AA1719" s="8">
        <v>8000</v>
      </c>
    </row>
    <row r="1720" spans="1:27" x14ac:dyDescent="0.25">
      <c r="A1720" s="8">
        <v>708604</v>
      </c>
      <c r="B1720" s="8">
        <v>70</v>
      </c>
      <c r="C1720" s="8">
        <v>57</v>
      </c>
      <c r="D1720" s="8">
        <v>262</v>
      </c>
      <c r="E1720" s="8">
        <v>4</v>
      </c>
      <c r="F1720" s="8">
        <v>1</v>
      </c>
      <c r="G1720" s="8">
        <v>8</v>
      </c>
      <c r="H1720" s="8">
        <v>12</v>
      </c>
      <c r="I1720" s="8">
        <v>92400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183.5</v>
      </c>
      <c r="T1720" s="8">
        <v>0</v>
      </c>
      <c r="U1720" s="8">
        <v>0</v>
      </c>
      <c r="V1720" s="8">
        <v>3</v>
      </c>
      <c r="W1720" s="8">
        <v>0</v>
      </c>
      <c r="X1720" s="8">
        <v>1</v>
      </c>
      <c r="Y1720" s="8"/>
      <c r="Z1720" s="8">
        <v>1000</v>
      </c>
      <c r="AA1720" s="8">
        <v>8000</v>
      </c>
    </row>
    <row r="1721" spans="1:27" x14ac:dyDescent="0.25">
      <c r="A1721" s="8">
        <v>2298001</v>
      </c>
      <c r="B1721" s="8">
        <v>70</v>
      </c>
      <c r="C1721" s="8">
        <v>52</v>
      </c>
      <c r="D1721" s="8">
        <v>375.2</v>
      </c>
      <c r="E1721" s="8">
        <v>4</v>
      </c>
      <c r="F1721" s="8">
        <v>1</v>
      </c>
      <c r="G1721" s="8">
        <v>13</v>
      </c>
      <c r="H1721" s="8">
        <v>12</v>
      </c>
      <c r="I1721" s="8">
        <v>217200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296.7</v>
      </c>
      <c r="T1721" s="8">
        <v>0</v>
      </c>
      <c r="U1721" s="8">
        <v>0</v>
      </c>
      <c r="V1721" s="8">
        <v>3</v>
      </c>
      <c r="W1721" s="8">
        <v>1</v>
      </c>
      <c r="X1721" s="8">
        <v>1</v>
      </c>
      <c r="Y1721" s="8"/>
      <c r="Z1721" s="8">
        <v>3000</v>
      </c>
      <c r="AA1721" s="8">
        <v>8000</v>
      </c>
    </row>
    <row r="1722" spans="1:27" x14ac:dyDescent="0.25">
      <c r="A1722" s="8">
        <v>2298003</v>
      </c>
      <c r="B1722" s="8">
        <v>70</v>
      </c>
      <c r="C1722" s="8">
        <v>53</v>
      </c>
      <c r="D1722" s="8">
        <v>509.7</v>
      </c>
      <c r="E1722" s="8">
        <v>4</v>
      </c>
      <c r="F1722" s="8">
        <v>1</v>
      </c>
      <c r="G1722" s="8">
        <v>12</v>
      </c>
      <c r="H1722" s="8">
        <v>12</v>
      </c>
      <c r="I1722" s="8">
        <v>217200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431.2</v>
      </c>
      <c r="T1722" s="8">
        <v>0</v>
      </c>
      <c r="U1722" s="8">
        <v>0</v>
      </c>
      <c r="V1722" s="8">
        <v>3</v>
      </c>
      <c r="W1722" s="8">
        <v>0</v>
      </c>
      <c r="X1722" s="8">
        <v>1</v>
      </c>
      <c r="Y1722" s="8"/>
      <c r="Z1722" s="8">
        <v>3000</v>
      </c>
      <c r="AA1722" s="8">
        <v>8000</v>
      </c>
    </row>
    <row r="1723" spans="1:27" x14ac:dyDescent="0.25">
      <c r="A1723" s="8">
        <v>2536201</v>
      </c>
      <c r="B1723" s="8">
        <v>70</v>
      </c>
      <c r="C1723" s="8">
        <v>27</v>
      </c>
      <c r="D1723" s="8">
        <v>509.7</v>
      </c>
      <c r="E1723" s="8">
        <v>4</v>
      </c>
      <c r="F1723" s="8">
        <v>1</v>
      </c>
      <c r="G1723" s="8">
        <v>38</v>
      </c>
      <c r="H1723" s="8">
        <v>12</v>
      </c>
      <c r="I1723" s="8">
        <v>217200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431.2</v>
      </c>
      <c r="T1723" s="8">
        <v>0</v>
      </c>
      <c r="U1723" s="8">
        <v>0</v>
      </c>
      <c r="V1723" s="8">
        <v>3</v>
      </c>
      <c r="W1723" s="8">
        <v>0</v>
      </c>
      <c r="X1723" s="8">
        <v>1</v>
      </c>
      <c r="Y1723" s="8"/>
      <c r="Z1723" s="8">
        <v>3000</v>
      </c>
      <c r="AA1723" s="8">
        <v>8000</v>
      </c>
    </row>
    <row r="1724" spans="1:27" x14ac:dyDescent="0.25">
      <c r="A1724" s="8">
        <v>1825901</v>
      </c>
      <c r="B1724" s="8">
        <v>70</v>
      </c>
      <c r="C1724" s="8">
        <v>53</v>
      </c>
      <c r="D1724" s="8">
        <v>385.9</v>
      </c>
      <c r="E1724" s="8">
        <v>4</v>
      </c>
      <c r="F1724" s="8">
        <v>1</v>
      </c>
      <c r="G1724" s="8">
        <v>12</v>
      </c>
      <c r="H1724" s="8">
        <v>12</v>
      </c>
      <c r="I1724" s="8">
        <v>154800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307.39999999999998</v>
      </c>
      <c r="T1724" s="8">
        <v>0</v>
      </c>
      <c r="U1724" s="8">
        <v>0</v>
      </c>
      <c r="V1724" s="8">
        <v>3</v>
      </c>
      <c r="W1724" s="8">
        <v>0</v>
      </c>
      <c r="X1724" s="8">
        <v>1</v>
      </c>
      <c r="Y1724" s="8"/>
      <c r="Z1724" s="8">
        <v>2000</v>
      </c>
      <c r="AA1724" s="8">
        <v>8000</v>
      </c>
    </row>
    <row r="1725" spans="1:27" x14ac:dyDescent="0.25">
      <c r="A1725" s="8">
        <v>1825903</v>
      </c>
      <c r="B1725" s="8">
        <v>70</v>
      </c>
      <c r="C1725" s="8">
        <v>49</v>
      </c>
      <c r="D1725" s="8">
        <v>290</v>
      </c>
      <c r="E1725" s="8">
        <v>4</v>
      </c>
      <c r="F1725" s="8">
        <v>1</v>
      </c>
      <c r="G1725" s="8">
        <v>16</v>
      </c>
      <c r="H1725" s="8">
        <v>12</v>
      </c>
      <c r="I1725" s="8">
        <v>154800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211.5</v>
      </c>
      <c r="T1725" s="8">
        <v>0</v>
      </c>
      <c r="U1725" s="8">
        <v>0</v>
      </c>
      <c r="V1725" s="8">
        <v>3</v>
      </c>
      <c r="W1725" s="8">
        <v>1</v>
      </c>
      <c r="X1725" s="8">
        <v>1</v>
      </c>
      <c r="Y1725" s="8"/>
      <c r="Z1725" s="8">
        <v>2000</v>
      </c>
      <c r="AA1725" s="8">
        <v>8000</v>
      </c>
    </row>
    <row r="1726" spans="1:27" x14ac:dyDescent="0.25">
      <c r="A1726" s="8">
        <v>166703</v>
      </c>
      <c r="B1726" s="8">
        <v>70</v>
      </c>
      <c r="C1726" s="8">
        <v>56</v>
      </c>
      <c r="D1726" s="8">
        <v>204.8</v>
      </c>
      <c r="E1726" s="8">
        <v>4</v>
      </c>
      <c r="F1726" s="8">
        <v>1</v>
      </c>
      <c r="G1726" s="8">
        <v>9</v>
      </c>
      <c r="H1726" s="8">
        <v>12</v>
      </c>
      <c r="I1726" s="8">
        <v>92400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126.3</v>
      </c>
      <c r="T1726" s="8">
        <v>0</v>
      </c>
      <c r="U1726" s="8">
        <v>0</v>
      </c>
      <c r="V1726" s="8">
        <v>3</v>
      </c>
      <c r="W1726" s="8">
        <v>1</v>
      </c>
      <c r="X1726" s="8">
        <v>1</v>
      </c>
      <c r="Y1726" s="8"/>
      <c r="Z1726" s="8">
        <v>1000</v>
      </c>
      <c r="AA1726" s="8">
        <v>8000</v>
      </c>
    </row>
    <row r="1727" spans="1:27" x14ac:dyDescent="0.25">
      <c r="A1727" s="8">
        <v>2536601</v>
      </c>
      <c r="B1727" s="8">
        <v>70</v>
      </c>
      <c r="C1727" s="8">
        <v>48</v>
      </c>
      <c r="D1727" s="8">
        <v>262</v>
      </c>
      <c r="E1727" s="8">
        <v>4</v>
      </c>
      <c r="F1727" s="8">
        <v>1</v>
      </c>
      <c r="G1727" s="8">
        <v>17</v>
      </c>
      <c r="H1727" s="8">
        <v>12</v>
      </c>
      <c r="I1727" s="8">
        <v>92400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183.5</v>
      </c>
      <c r="T1727" s="8">
        <v>0</v>
      </c>
      <c r="U1727" s="8">
        <v>0</v>
      </c>
      <c r="V1727" s="8">
        <v>3</v>
      </c>
      <c r="W1727" s="8">
        <v>0</v>
      </c>
      <c r="X1727" s="8">
        <v>1</v>
      </c>
      <c r="Y1727" s="8"/>
      <c r="Z1727" s="8">
        <v>1000</v>
      </c>
      <c r="AA1727" s="8">
        <v>8000</v>
      </c>
    </row>
    <row r="1728" spans="1:27" x14ac:dyDescent="0.25">
      <c r="A1728" s="8">
        <v>2536604</v>
      </c>
      <c r="B1728" s="8">
        <v>70</v>
      </c>
      <c r="C1728" s="8">
        <v>44</v>
      </c>
      <c r="D1728" s="8">
        <v>204.8</v>
      </c>
      <c r="E1728" s="8">
        <v>4</v>
      </c>
      <c r="F1728" s="8">
        <v>1</v>
      </c>
      <c r="G1728" s="8">
        <v>21</v>
      </c>
      <c r="H1728" s="8">
        <v>12</v>
      </c>
      <c r="I1728" s="8">
        <v>92400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126.3</v>
      </c>
      <c r="T1728" s="8">
        <v>0</v>
      </c>
      <c r="U1728" s="8">
        <v>0</v>
      </c>
      <c r="V1728" s="8">
        <v>3</v>
      </c>
      <c r="W1728" s="8">
        <v>1</v>
      </c>
      <c r="X1728" s="8">
        <v>1</v>
      </c>
      <c r="Y1728" s="8"/>
      <c r="Z1728" s="8">
        <v>1000</v>
      </c>
      <c r="AA1728" s="8">
        <v>8000</v>
      </c>
    </row>
    <row r="1729" spans="1:27" x14ac:dyDescent="0.25">
      <c r="A1729" s="8">
        <v>2536801</v>
      </c>
      <c r="B1729" s="8">
        <v>70</v>
      </c>
      <c r="C1729" s="8">
        <v>38</v>
      </c>
      <c r="D1729" s="8">
        <v>509.7</v>
      </c>
      <c r="E1729" s="8">
        <v>5</v>
      </c>
      <c r="F1729" s="8">
        <v>1</v>
      </c>
      <c r="G1729" s="8">
        <v>27</v>
      </c>
      <c r="H1729" s="8">
        <v>12</v>
      </c>
      <c r="I1729" s="8">
        <v>217200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431.2</v>
      </c>
      <c r="T1729" s="8">
        <v>0</v>
      </c>
      <c r="U1729" s="8">
        <v>0</v>
      </c>
      <c r="V1729" s="8">
        <v>3</v>
      </c>
      <c r="W1729" s="8">
        <v>0</v>
      </c>
      <c r="X1729" s="8">
        <v>1</v>
      </c>
      <c r="Y1729" s="8"/>
      <c r="Z1729" s="8">
        <v>3000</v>
      </c>
      <c r="AA1729" s="8">
        <v>8000</v>
      </c>
    </row>
    <row r="1730" spans="1:27" x14ac:dyDescent="0.25">
      <c r="A1730" s="8">
        <v>166704</v>
      </c>
      <c r="B1730" s="8">
        <v>70</v>
      </c>
      <c r="C1730" s="8">
        <v>31</v>
      </c>
      <c r="D1730" s="8">
        <v>204.8</v>
      </c>
      <c r="E1730" s="8">
        <v>4</v>
      </c>
      <c r="F1730" s="8">
        <v>1</v>
      </c>
      <c r="G1730" s="8">
        <v>34</v>
      </c>
      <c r="H1730" s="8">
        <v>12</v>
      </c>
      <c r="I1730" s="8">
        <v>92400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126.3</v>
      </c>
      <c r="T1730" s="8">
        <v>0</v>
      </c>
      <c r="U1730" s="8">
        <v>0</v>
      </c>
      <c r="V1730" s="8">
        <v>3</v>
      </c>
      <c r="W1730" s="8">
        <v>1</v>
      </c>
      <c r="X1730" s="8">
        <v>1</v>
      </c>
      <c r="Y1730" s="8"/>
      <c r="Z1730" s="8">
        <v>1000</v>
      </c>
      <c r="AA1730" s="8">
        <v>8000</v>
      </c>
    </row>
    <row r="1731" spans="1:27" x14ac:dyDescent="0.25">
      <c r="A1731" s="8">
        <v>2537501</v>
      </c>
      <c r="B1731" s="8">
        <v>70</v>
      </c>
      <c r="C1731" s="8">
        <v>44</v>
      </c>
      <c r="D1731" s="8">
        <v>509.7</v>
      </c>
      <c r="E1731" s="8">
        <v>3</v>
      </c>
      <c r="F1731" s="8">
        <v>1</v>
      </c>
      <c r="G1731" s="8">
        <v>21</v>
      </c>
      <c r="H1731" s="8">
        <v>12</v>
      </c>
      <c r="I1731" s="8">
        <v>217200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431.2</v>
      </c>
      <c r="T1731" s="8">
        <v>0</v>
      </c>
      <c r="U1731" s="8">
        <v>0</v>
      </c>
      <c r="V1731" s="8">
        <v>3</v>
      </c>
      <c r="W1731" s="8">
        <v>0</v>
      </c>
      <c r="X1731" s="8">
        <v>1</v>
      </c>
      <c r="Y1731" s="8"/>
      <c r="Z1731" s="8">
        <v>3000</v>
      </c>
      <c r="AA1731" s="8">
        <v>8000</v>
      </c>
    </row>
    <row r="1732" spans="1:27" x14ac:dyDescent="0.25">
      <c r="A1732" s="8">
        <v>2537504</v>
      </c>
      <c r="B1732" s="8">
        <v>70</v>
      </c>
      <c r="C1732" s="8">
        <v>41</v>
      </c>
      <c r="D1732" s="8">
        <v>375.2</v>
      </c>
      <c r="E1732" s="8">
        <v>3</v>
      </c>
      <c r="F1732" s="8">
        <v>1</v>
      </c>
      <c r="G1732" s="8">
        <v>24</v>
      </c>
      <c r="H1732" s="8">
        <v>12</v>
      </c>
      <c r="I1732" s="8">
        <v>217200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296.7</v>
      </c>
      <c r="T1732" s="8">
        <v>0</v>
      </c>
      <c r="U1732" s="8">
        <v>0</v>
      </c>
      <c r="V1732" s="8">
        <v>3</v>
      </c>
      <c r="W1732" s="8">
        <v>1</v>
      </c>
      <c r="X1732" s="8">
        <v>1</v>
      </c>
      <c r="Y1732" s="8"/>
      <c r="Z1732" s="8">
        <v>3000</v>
      </c>
      <c r="AA1732" s="8">
        <v>8000</v>
      </c>
    </row>
    <row r="1733" spans="1:27" x14ac:dyDescent="0.25">
      <c r="A1733" s="8">
        <v>119903</v>
      </c>
      <c r="B1733" s="8">
        <v>70</v>
      </c>
      <c r="C1733" s="8">
        <v>60</v>
      </c>
      <c r="D1733" s="8">
        <v>183.5</v>
      </c>
      <c r="E1733" s="8">
        <v>4</v>
      </c>
      <c r="F1733" s="8">
        <v>1</v>
      </c>
      <c r="G1733" s="8">
        <v>5</v>
      </c>
      <c r="H1733" s="8">
        <v>12</v>
      </c>
      <c r="I1733" s="8">
        <v>92400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183.5</v>
      </c>
      <c r="T1733" s="8">
        <v>0</v>
      </c>
      <c r="U1733" s="8">
        <v>0</v>
      </c>
      <c r="V1733" s="8">
        <v>3</v>
      </c>
      <c r="W1733" s="8">
        <v>0</v>
      </c>
      <c r="X1733" s="8">
        <v>1</v>
      </c>
      <c r="Y1733" s="8"/>
      <c r="Z1733" s="8">
        <v>1000</v>
      </c>
      <c r="AA1733" s="8">
        <v>0</v>
      </c>
    </row>
    <row r="1734" spans="1:27" x14ac:dyDescent="0.25">
      <c r="A1734" s="8">
        <v>2537701</v>
      </c>
      <c r="B1734" s="8">
        <v>70</v>
      </c>
      <c r="C1734" s="8">
        <v>39</v>
      </c>
      <c r="D1734" s="8">
        <v>509.7</v>
      </c>
      <c r="E1734" s="8">
        <v>4</v>
      </c>
      <c r="F1734" s="8">
        <v>1</v>
      </c>
      <c r="G1734" s="8">
        <v>26</v>
      </c>
      <c r="H1734" s="8">
        <v>12</v>
      </c>
      <c r="I1734" s="8">
        <v>217200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431.2</v>
      </c>
      <c r="T1734" s="8">
        <v>0</v>
      </c>
      <c r="U1734" s="8">
        <v>0</v>
      </c>
      <c r="V1734" s="8">
        <v>3</v>
      </c>
      <c r="W1734" s="8">
        <v>0</v>
      </c>
      <c r="X1734" s="8">
        <v>1</v>
      </c>
      <c r="Y1734" s="8"/>
      <c r="Z1734" s="8">
        <v>3000</v>
      </c>
      <c r="AA1734" s="8">
        <v>8000</v>
      </c>
    </row>
    <row r="1735" spans="1:27" x14ac:dyDescent="0.25">
      <c r="A1735" s="8">
        <v>2537801</v>
      </c>
      <c r="B1735" s="8">
        <v>70</v>
      </c>
      <c r="C1735" s="8">
        <v>30</v>
      </c>
      <c r="D1735" s="8">
        <v>204.8</v>
      </c>
      <c r="E1735" s="8">
        <v>4</v>
      </c>
      <c r="F1735" s="8">
        <v>1</v>
      </c>
      <c r="G1735" s="8">
        <v>35</v>
      </c>
      <c r="H1735" s="8">
        <v>12</v>
      </c>
      <c r="I1735" s="8">
        <v>92400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126.3</v>
      </c>
      <c r="T1735" s="8">
        <v>0</v>
      </c>
      <c r="U1735" s="8">
        <v>0</v>
      </c>
      <c r="V1735" s="8">
        <v>3</v>
      </c>
      <c r="W1735" s="8">
        <v>1</v>
      </c>
      <c r="X1735" s="8">
        <v>1</v>
      </c>
      <c r="Y1735" s="8"/>
      <c r="Z1735" s="8">
        <v>1000</v>
      </c>
      <c r="AA1735" s="8">
        <v>8000</v>
      </c>
    </row>
    <row r="1736" spans="1:27" x14ac:dyDescent="0.25">
      <c r="A1736" s="8">
        <v>2151102</v>
      </c>
      <c r="B1736" s="8">
        <v>70</v>
      </c>
      <c r="C1736" s="8">
        <v>50</v>
      </c>
      <c r="D1736" s="8">
        <v>290</v>
      </c>
      <c r="E1736" s="8">
        <v>4</v>
      </c>
      <c r="F1736" s="8">
        <v>1</v>
      </c>
      <c r="G1736" s="8">
        <v>15</v>
      </c>
      <c r="H1736" s="8">
        <v>12</v>
      </c>
      <c r="I1736" s="8">
        <v>154800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211.5</v>
      </c>
      <c r="T1736" s="8">
        <v>0</v>
      </c>
      <c r="U1736" s="8">
        <v>0</v>
      </c>
      <c r="V1736" s="8">
        <v>3</v>
      </c>
      <c r="W1736" s="8">
        <v>1</v>
      </c>
      <c r="X1736" s="8">
        <v>1</v>
      </c>
      <c r="Y1736" s="8"/>
      <c r="Z1736" s="8">
        <v>2000</v>
      </c>
      <c r="AA1736" s="8">
        <v>8000</v>
      </c>
    </row>
    <row r="1737" spans="1:27" x14ac:dyDescent="0.25">
      <c r="A1737" s="8">
        <v>2151103</v>
      </c>
      <c r="B1737" s="8">
        <v>70</v>
      </c>
      <c r="C1737" s="8">
        <v>52</v>
      </c>
      <c r="D1737" s="8">
        <v>385.9</v>
      </c>
      <c r="E1737" s="8">
        <v>4</v>
      </c>
      <c r="F1737" s="8">
        <v>1</v>
      </c>
      <c r="G1737" s="8">
        <v>13</v>
      </c>
      <c r="H1737" s="8">
        <v>12</v>
      </c>
      <c r="I1737" s="8">
        <v>154800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307.39999999999998</v>
      </c>
      <c r="T1737" s="8">
        <v>0</v>
      </c>
      <c r="U1737" s="8">
        <v>0</v>
      </c>
      <c r="V1737" s="8">
        <v>3</v>
      </c>
      <c r="W1737" s="8">
        <v>0</v>
      </c>
      <c r="X1737" s="8">
        <v>1</v>
      </c>
      <c r="Y1737" s="8"/>
      <c r="Z1737" s="8">
        <v>2000</v>
      </c>
      <c r="AA1737" s="8">
        <v>8000</v>
      </c>
    </row>
    <row r="1738" spans="1:27" x14ac:dyDescent="0.25">
      <c r="A1738" s="8">
        <v>2538001</v>
      </c>
      <c r="B1738" s="8">
        <v>70</v>
      </c>
      <c r="C1738" s="8">
        <v>46</v>
      </c>
      <c r="D1738" s="8">
        <v>385.9</v>
      </c>
      <c r="E1738" s="8">
        <v>4</v>
      </c>
      <c r="F1738" s="8">
        <v>1</v>
      </c>
      <c r="G1738" s="8">
        <v>19</v>
      </c>
      <c r="H1738" s="8">
        <v>12</v>
      </c>
      <c r="I1738" s="8">
        <v>154800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307.39999999999998</v>
      </c>
      <c r="T1738" s="8">
        <v>0</v>
      </c>
      <c r="U1738" s="8">
        <v>0</v>
      </c>
      <c r="V1738" s="8">
        <v>3</v>
      </c>
      <c r="W1738" s="8">
        <v>0</v>
      </c>
      <c r="X1738" s="8">
        <v>1</v>
      </c>
      <c r="Y1738" s="8"/>
      <c r="Z1738" s="8">
        <v>2000</v>
      </c>
      <c r="AA1738" s="8">
        <v>8000</v>
      </c>
    </row>
    <row r="1739" spans="1:27" x14ac:dyDescent="0.25">
      <c r="A1739" s="8">
        <v>2538002</v>
      </c>
      <c r="B1739" s="8">
        <v>70</v>
      </c>
      <c r="C1739" s="8">
        <v>46</v>
      </c>
      <c r="D1739" s="8">
        <v>290</v>
      </c>
      <c r="E1739" s="8">
        <v>4</v>
      </c>
      <c r="F1739" s="8">
        <v>1</v>
      </c>
      <c r="G1739" s="8">
        <v>19</v>
      </c>
      <c r="H1739" s="8">
        <v>12</v>
      </c>
      <c r="I1739" s="8">
        <v>154800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211.5</v>
      </c>
      <c r="T1739" s="8">
        <v>0</v>
      </c>
      <c r="U1739" s="8">
        <v>0</v>
      </c>
      <c r="V1739" s="8">
        <v>3</v>
      </c>
      <c r="W1739" s="8">
        <v>1</v>
      </c>
      <c r="X1739" s="8">
        <v>1</v>
      </c>
      <c r="Y1739" s="8"/>
      <c r="Z1739" s="8">
        <v>2000</v>
      </c>
      <c r="AA1739" s="8">
        <v>8000</v>
      </c>
    </row>
    <row r="1740" spans="1:27" x14ac:dyDescent="0.25">
      <c r="A1740" s="8">
        <v>2538201</v>
      </c>
      <c r="B1740" s="8">
        <v>70</v>
      </c>
      <c r="C1740" s="8">
        <v>58</v>
      </c>
      <c r="D1740" s="8">
        <v>509.7</v>
      </c>
      <c r="E1740" s="8">
        <v>4</v>
      </c>
      <c r="F1740" s="8">
        <v>1</v>
      </c>
      <c r="G1740" s="8">
        <v>7</v>
      </c>
      <c r="H1740" s="8">
        <v>12</v>
      </c>
      <c r="I1740" s="8">
        <v>217200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431.2</v>
      </c>
      <c r="T1740" s="8">
        <v>0</v>
      </c>
      <c r="U1740" s="8">
        <v>0</v>
      </c>
      <c r="V1740" s="8">
        <v>3</v>
      </c>
      <c r="W1740" s="8">
        <v>0</v>
      </c>
      <c r="X1740" s="8">
        <v>1</v>
      </c>
      <c r="Y1740" s="8"/>
      <c r="Z1740" s="8">
        <v>3000</v>
      </c>
      <c r="AA1740" s="8">
        <v>8000</v>
      </c>
    </row>
    <row r="1741" spans="1:27" x14ac:dyDescent="0.25">
      <c r="A1741" s="8">
        <v>2538202</v>
      </c>
      <c r="B1741" s="8">
        <v>70</v>
      </c>
      <c r="C1741" s="8">
        <v>54</v>
      </c>
      <c r="D1741" s="8">
        <v>375.2</v>
      </c>
      <c r="E1741" s="8">
        <v>4</v>
      </c>
      <c r="F1741" s="8">
        <v>1</v>
      </c>
      <c r="G1741" s="8">
        <v>11</v>
      </c>
      <c r="H1741" s="8">
        <v>12</v>
      </c>
      <c r="I1741" s="8">
        <v>217200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296.7</v>
      </c>
      <c r="T1741" s="8">
        <v>0</v>
      </c>
      <c r="U1741" s="8">
        <v>0</v>
      </c>
      <c r="V1741" s="8">
        <v>3</v>
      </c>
      <c r="W1741" s="8">
        <v>1</v>
      </c>
      <c r="X1741" s="8">
        <v>1</v>
      </c>
      <c r="Y1741" s="8"/>
      <c r="Z1741" s="8">
        <v>3000</v>
      </c>
      <c r="AA1741" s="8">
        <v>8000</v>
      </c>
    </row>
    <row r="1742" spans="1:27" x14ac:dyDescent="0.25">
      <c r="A1742" s="8">
        <v>2538401</v>
      </c>
      <c r="B1742" s="8">
        <v>70</v>
      </c>
      <c r="C1742" s="8">
        <v>56</v>
      </c>
      <c r="D1742" s="8">
        <v>385.9</v>
      </c>
      <c r="E1742" s="8">
        <v>4</v>
      </c>
      <c r="F1742" s="8">
        <v>1</v>
      </c>
      <c r="G1742" s="8">
        <v>9</v>
      </c>
      <c r="H1742" s="8">
        <v>12</v>
      </c>
      <c r="I1742" s="8">
        <v>154800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307.39999999999998</v>
      </c>
      <c r="T1742" s="8">
        <v>0</v>
      </c>
      <c r="U1742" s="8">
        <v>0</v>
      </c>
      <c r="V1742" s="8">
        <v>3</v>
      </c>
      <c r="W1742" s="8">
        <v>0</v>
      </c>
      <c r="X1742" s="8">
        <v>1</v>
      </c>
      <c r="Y1742" s="8"/>
      <c r="Z1742" s="8">
        <v>2000</v>
      </c>
      <c r="AA1742" s="8">
        <v>8000</v>
      </c>
    </row>
    <row r="1743" spans="1:27" x14ac:dyDescent="0.25">
      <c r="A1743" s="8">
        <v>2538501</v>
      </c>
      <c r="B1743" s="8">
        <v>70</v>
      </c>
      <c r="C1743" s="8">
        <v>34</v>
      </c>
      <c r="D1743" s="8">
        <v>385.9</v>
      </c>
      <c r="E1743" s="8">
        <v>4</v>
      </c>
      <c r="F1743" s="8">
        <v>1</v>
      </c>
      <c r="G1743" s="8">
        <v>31</v>
      </c>
      <c r="H1743" s="8">
        <v>12</v>
      </c>
      <c r="I1743" s="8">
        <v>154800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307.39999999999998</v>
      </c>
      <c r="T1743" s="8">
        <v>0</v>
      </c>
      <c r="U1743" s="8">
        <v>0</v>
      </c>
      <c r="V1743" s="8">
        <v>3</v>
      </c>
      <c r="W1743" s="8">
        <v>0</v>
      </c>
      <c r="X1743" s="8">
        <v>1</v>
      </c>
      <c r="Y1743" s="8"/>
      <c r="Z1743" s="8">
        <v>2000</v>
      </c>
      <c r="AA1743" s="8">
        <v>8000</v>
      </c>
    </row>
    <row r="1744" spans="1:27" x14ac:dyDescent="0.25">
      <c r="A1744" s="8">
        <v>2538502</v>
      </c>
      <c r="B1744" s="8">
        <v>70</v>
      </c>
      <c r="C1744" s="8">
        <v>30</v>
      </c>
      <c r="D1744" s="8">
        <v>290</v>
      </c>
      <c r="E1744" s="8">
        <v>4</v>
      </c>
      <c r="F1744" s="8">
        <v>1</v>
      </c>
      <c r="G1744" s="8">
        <v>35</v>
      </c>
      <c r="H1744" s="8">
        <v>12</v>
      </c>
      <c r="I1744" s="8">
        <v>154800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211.5</v>
      </c>
      <c r="T1744" s="8">
        <v>0</v>
      </c>
      <c r="U1744" s="8">
        <v>0</v>
      </c>
      <c r="V1744" s="8">
        <v>3</v>
      </c>
      <c r="W1744" s="8">
        <v>1</v>
      </c>
      <c r="X1744" s="8">
        <v>1</v>
      </c>
      <c r="Y1744" s="8"/>
      <c r="Z1744" s="8">
        <v>2000</v>
      </c>
      <c r="AA1744" s="8">
        <v>8000</v>
      </c>
    </row>
    <row r="1745" spans="1:27" x14ac:dyDescent="0.25">
      <c r="A1745" s="8">
        <v>2538701</v>
      </c>
      <c r="B1745" s="8">
        <v>70</v>
      </c>
      <c r="C1745" s="8">
        <v>47</v>
      </c>
      <c r="D1745" s="8">
        <v>509.7</v>
      </c>
      <c r="E1745" s="8">
        <v>4</v>
      </c>
      <c r="F1745" s="8">
        <v>1</v>
      </c>
      <c r="G1745" s="8">
        <v>18</v>
      </c>
      <c r="H1745" s="8">
        <v>12</v>
      </c>
      <c r="I1745" s="8">
        <v>217200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431.2</v>
      </c>
      <c r="T1745" s="8">
        <v>0</v>
      </c>
      <c r="U1745" s="8">
        <v>0</v>
      </c>
      <c r="V1745" s="8">
        <v>3</v>
      </c>
      <c r="W1745" s="8">
        <v>0</v>
      </c>
      <c r="X1745" s="8">
        <v>1</v>
      </c>
      <c r="Y1745" s="8"/>
      <c r="Z1745" s="8">
        <v>3000</v>
      </c>
      <c r="AA1745" s="8">
        <v>8000</v>
      </c>
    </row>
    <row r="1746" spans="1:27" x14ac:dyDescent="0.25">
      <c r="A1746" s="8">
        <v>2538703</v>
      </c>
      <c r="B1746" s="8">
        <v>70</v>
      </c>
      <c r="C1746" s="8">
        <v>43</v>
      </c>
      <c r="D1746" s="8">
        <v>375.2</v>
      </c>
      <c r="E1746" s="8">
        <v>4</v>
      </c>
      <c r="F1746" s="8">
        <v>1</v>
      </c>
      <c r="G1746" s="8">
        <v>22</v>
      </c>
      <c r="H1746" s="8">
        <v>12</v>
      </c>
      <c r="I1746" s="8">
        <v>217200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296.7</v>
      </c>
      <c r="T1746" s="8">
        <v>0</v>
      </c>
      <c r="U1746" s="8">
        <v>0</v>
      </c>
      <c r="V1746" s="8">
        <v>3</v>
      </c>
      <c r="W1746" s="8">
        <v>1</v>
      </c>
      <c r="X1746" s="8">
        <v>1</v>
      </c>
      <c r="Y1746" s="8"/>
      <c r="Z1746" s="8">
        <v>3000</v>
      </c>
      <c r="AA1746" s="8">
        <v>8000</v>
      </c>
    </row>
    <row r="1747" spans="1:27" x14ac:dyDescent="0.25">
      <c r="A1747" s="8">
        <v>333304</v>
      </c>
      <c r="B1747" s="8">
        <v>70</v>
      </c>
      <c r="C1747" s="8">
        <v>64</v>
      </c>
      <c r="D1747" s="8">
        <v>126.3</v>
      </c>
      <c r="E1747" s="8">
        <v>4</v>
      </c>
      <c r="F1747" s="8">
        <v>1</v>
      </c>
      <c r="G1747" s="8">
        <v>1</v>
      </c>
      <c r="H1747" s="8">
        <v>12</v>
      </c>
      <c r="I1747" s="8">
        <v>92400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126.3</v>
      </c>
      <c r="T1747" s="8">
        <v>0</v>
      </c>
      <c r="U1747" s="8">
        <v>0</v>
      </c>
      <c r="V1747" s="8">
        <v>3</v>
      </c>
      <c r="W1747" s="8">
        <v>1</v>
      </c>
      <c r="X1747" s="8">
        <v>1</v>
      </c>
      <c r="Y1747" s="8"/>
      <c r="Z1747" s="8">
        <v>1000</v>
      </c>
      <c r="AA1747" s="8">
        <v>0</v>
      </c>
    </row>
    <row r="1748" spans="1:27" x14ac:dyDescent="0.25">
      <c r="A1748" s="8">
        <v>2539001</v>
      </c>
      <c r="B1748" s="8">
        <v>70</v>
      </c>
      <c r="C1748" s="8">
        <v>24</v>
      </c>
      <c r="D1748" s="8">
        <v>204.8</v>
      </c>
      <c r="E1748" s="8">
        <v>4</v>
      </c>
      <c r="F1748" s="8">
        <v>1</v>
      </c>
      <c r="G1748" s="8">
        <v>41</v>
      </c>
      <c r="H1748" s="8">
        <v>12</v>
      </c>
      <c r="I1748" s="8">
        <v>92400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126.3</v>
      </c>
      <c r="T1748" s="8">
        <v>0</v>
      </c>
      <c r="U1748" s="8">
        <v>0</v>
      </c>
      <c r="V1748" s="8">
        <v>3</v>
      </c>
      <c r="W1748" s="8">
        <v>1</v>
      </c>
      <c r="X1748" s="8">
        <v>1</v>
      </c>
      <c r="Y1748" s="8"/>
      <c r="Z1748" s="8">
        <v>1000</v>
      </c>
      <c r="AA1748" s="8">
        <v>8000</v>
      </c>
    </row>
    <row r="1749" spans="1:27" x14ac:dyDescent="0.25">
      <c r="A1749" s="8">
        <v>2389404</v>
      </c>
      <c r="B1749" s="8">
        <v>70</v>
      </c>
      <c r="C1749" s="8">
        <v>42</v>
      </c>
      <c r="D1749" s="8">
        <v>290</v>
      </c>
      <c r="E1749" s="8">
        <v>4</v>
      </c>
      <c r="F1749" s="8">
        <v>1</v>
      </c>
      <c r="G1749" s="8">
        <v>23</v>
      </c>
      <c r="H1749" s="8">
        <v>12</v>
      </c>
      <c r="I1749" s="8">
        <v>154800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211.5</v>
      </c>
      <c r="T1749" s="8">
        <v>0</v>
      </c>
      <c r="U1749" s="8">
        <v>0</v>
      </c>
      <c r="V1749" s="8">
        <v>3</v>
      </c>
      <c r="W1749" s="8">
        <v>1</v>
      </c>
      <c r="X1749" s="8">
        <v>1</v>
      </c>
      <c r="Y1749" s="8"/>
      <c r="Z1749" s="8">
        <v>2000</v>
      </c>
      <c r="AA1749" s="8">
        <v>8000</v>
      </c>
    </row>
    <row r="1750" spans="1:27" x14ac:dyDescent="0.25">
      <c r="A1750" s="8">
        <v>1713902</v>
      </c>
      <c r="B1750" s="8">
        <v>70</v>
      </c>
      <c r="C1750" s="8">
        <v>58</v>
      </c>
      <c r="D1750" s="8">
        <v>423.3</v>
      </c>
      <c r="E1750" s="8">
        <v>4</v>
      </c>
      <c r="F1750" s="8">
        <v>1</v>
      </c>
      <c r="G1750" s="8">
        <v>7</v>
      </c>
      <c r="H1750" s="8">
        <v>6</v>
      </c>
      <c r="I1750" s="8">
        <v>217200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423.3</v>
      </c>
      <c r="T1750" s="8">
        <v>0</v>
      </c>
      <c r="U1750" s="8">
        <v>0</v>
      </c>
      <c r="V1750" s="8">
        <v>3</v>
      </c>
      <c r="W1750" s="8">
        <v>0</v>
      </c>
      <c r="X1750" s="8">
        <v>1</v>
      </c>
      <c r="Y1750" s="8"/>
      <c r="Z1750" s="8">
        <v>3000</v>
      </c>
      <c r="AA1750" s="8">
        <v>0</v>
      </c>
    </row>
    <row r="1751" spans="1:27" x14ac:dyDescent="0.25">
      <c r="A1751" s="8">
        <v>1713906</v>
      </c>
      <c r="B1751" s="8">
        <v>70</v>
      </c>
      <c r="C1751" s="8">
        <v>57</v>
      </c>
      <c r="D1751" s="8">
        <v>291.2</v>
      </c>
      <c r="E1751" s="8">
        <v>3</v>
      </c>
      <c r="F1751" s="8">
        <v>1</v>
      </c>
      <c r="G1751" s="8">
        <v>8</v>
      </c>
      <c r="H1751" s="8">
        <v>6</v>
      </c>
      <c r="I1751" s="8">
        <v>217200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291.2</v>
      </c>
      <c r="T1751" s="8">
        <v>23.9</v>
      </c>
      <c r="U1751" s="8">
        <v>0</v>
      </c>
      <c r="V1751" s="8">
        <v>3</v>
      </c>
      <c r="W1751" s="8">
        <v>1</v>
      </c>
      <c r="X1751" s="8">
        <v>1</v>
      </c>
      <c r="Y1751" s="8"/>
      <c r="Z1751" s="8">
        <v>3000</v>
      </c>
      <c r="AA1751" s="8">
        <v>0</v>
      </c>
    </row>
    <row r="1752" spans="1:27" x14ac:dyDescent="0.25">
      <c r="A1752" s="8">
        <v>1816603</v>
      </c>
      <c r="B1752" s="8">
        <v>70</v>
      </c>
      <c r="C1752" s="8">
        <v>58</v>
      </c>
      <c r="D1752" s="8">
        <v>290</v>
      </c>
      <c r="E1752" s="8">
        <v>4</v>
      </c>
      <c r="F1752" s="8">
        <v>1</v>
      </c>
      <c r="G1752" s="8">
        <v>7</v>
      </c>
      <c r="H1752" s="8">
        <v>12</v>
      </c>
      <c r="I1752" s="8">
        <v>154800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211.5</v>
      </c>
      <c r="T1752" s="8">
        <v>0</v>
      </c>
      <c r="U1752" s="8">
        <v>0</v>
      </c>
      <c r="V1752" s="8">
        <v>3</v>
      </c>
      <c r="W1752" s="8">
        <v>1</v>
      </c>
      <c r="X1752" s="8">
        <v>1</v>
      </c>
      <c r="Y1752" s="8"/>
      <c r="Z1752" s="8">
        <v>2000</v>
      </c>
      <c r="AA1752" s="8">
        <v>8000</v>
      </c>
    </row>
    <row r="1753" spans="1:27" x14ac:dyDescent="0.25">
      <c r="A1753" s="8">
        <v>1800903</v>
      </c>
      <c r="B1753" s="8">
        <v>70</v>
      </c>
      <c r="C1753" s="8">
        <v>56</v>
      </c>
      <c r="D1753" s="8">
        <v>290</v>
      </c>
      <c r="E1753" s="8">
        <v>4</v>
      </c>
      <c r="F1753" s="8">
        <v>1</v>
      </c>
      <c r="G1753" s="8">
        <v>9</v>
      </c>
      <c r="H1753" s="8">
        <v>12</v>
      </c>
      <c r="I1753" s="8">
        <v>154800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211.5</v>
      </c>
      <c r="T1753" s="8">
        <v>0</v>
      </c>
      <c r="U1753" s="8">
        <v>0</v>
      </c>
      <c r="V1753" s="8">
        <v>3</v>
      </c>
      <c r="W1753" s="8">
        <v>1</v>
      </c>
      <c r="X1753" s="8">
        <v>1</v>
      </c>
      <c r="Y1753" s="8"/>
      <c r="Z1753" s="8">
        <v>2000</v>
      </c>
      <c r="AA1753" s="8">
        <v>8000</v>
      </c>
    </row>
    <row r="1754" spans="1:27" x14ac:dyDescent="0.25">
      <c r="A1754" s="8">
        <v>2539601</v>
      </c>
      <c r="B1754" s="8">
        <v>70</v>
      </c>
      <c r="C1754" s="8">
        <v>50</v>
      </c>
      <c r="D1754" s="8">
        <v>375.2</v>
      </c>
      <c r="E1754" s="8">
        <v>4</v>
      </c>
      <c r="F1754" s="8">
        <v>1</v>
      </c>
      <c r="G1754" s="8">
        <v>15</v>
      </c>
      <c r="H1754" s="8">
        <v>12</v>
      </c>
      <c r="I1754" s="8">
        <v>217200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296.7</v>
      </c>
      <c r="T1754" s="8">
        <v>0</v>
      </c>
      <c r="U1754" s="8">
        <v>0</v>
      </c>
      <c r="V1754" s="8">
        <v>3</v>
      </c>
      <c r="W1754" s="8">
        <v>1</v>
      </c>
      <c r="X1754" s="8">
        <v>1</v>
      </c>
      <c r="Y1754" s="8"/>
      <c r="Z1754" s="8">
        <v>3000</v>
      </c>
      <c r="AA1754" s="8">
        <v>8000</v>
      </c>
    </row>
    <row r="1755" spans="1:27" x14ac:dyDescent="0.25">
      <c r="A1755" s="8">
        <v>2141602</v>
      </c>
      <c r="B1755" s="8">
        <v>70</v>
      </c>
      <c r="C1755" s="8">
        <v>40</v>
      </c>
      <c r="D1755" s="8">
        <v>262</v>
      </c>
      <c r="E1755" s="8">
        <v>4</v>
      </c>
      <c r="F1755" s="8">
        <v>1</v>
      </c>
      <c r="G1755" s="8">
        <v>25</v>
      </c>
      <c r="H1755" s="8">
        <v>12</v>
      </c>
      <c r="I1755" s="8">
        <v>92400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183.5</v>
      </c>
      <c r="T1755" s="8">
        <v>0</v>
      </c>
      <c r="U1755" s="8">
        <v>0</v>
      </c>
      <c r="V1755" s="8">
        <v>3</v>
      </c>
      <c r="W1755" s="8">
        <v>0</v>
      </c>
      <c r="X1755" s="8">
        <v>1</v>
      </c>
      <c r="Y1755" s="8"/>
      <c r="Z1755" s="8">
        <v>1000</v>
      </c>
      <c r="AA1755" s="8">
        <v>8000</v>
      </c>
    </row>
    <row r="1756" spans="1:27" x14ac:dyDescent="0.25">
      <c r="A1756" s="8">
        <v>2539701</v>
      </c>
      <c r="B1756" s="8">
        <v>70</v>
      </c>
      <c r="C1756" s="8">
        <v>39</v>
      </c>
      <c r="D1756" s="8">
        <v>385.9</v>
      </c>
      <c r="E1756" s="8">
        <v>4</v>
      </c>
      <c r="F1756" s="8">
        <v>1</v>
      </c>
      <c r="G1756" s="8">
        <v>26</v>
      </c>
      <c r="H1756" s="8">
        <v>12</v>
      </c>
      <c r="I1756" s="8">
        <v>154800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307.39999999999998</v>
      </c>
      <c r="T1756" s="8">
        <v>0</v>
      </c>
      <c r="U1756" s="8">
        <v>0</v>
      </c>
      <c r="V1756" s="8">
        <v>3</v>
      </c>
      <c r="W1756" s="8">
        <v>0</v>
      </c>
      <c r="X1756" s="8">
        <v>1</v>
      </c>
      <c r="Y1756" s="8"/>
      <c r="Z1756" s="8">
        <v>2000</v>
      </c>
      <c r="AA1756" s="8">
        <v>8000</v>
      </c>
    </row>
    <row r="1757" spans="1:27" x14ac:dyDescent="0.25">
      <c r="A1757" s="8">
        <v>2539703</v>
      </c>
      <c r="B1757" s="8">
        <v>70</v>
      </c>
      <c r="C1757" s="8">
        <v>39</v>
      </c>
      <c r="D1757" s="8">
        <v>290</v>
      </c>
      <c r="E1757" s="8">
        <v>4</v>
      </c>
      <c r="F1757" s="8">
        <v>1</v>
      </c>
      <c r="G1757" s="8">
        <v>26</v>
      </c>
      <c r="H1757" s="8">
        <v>12</v>
      </c>
      <c r="I1757" s="8">
        <v>154800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211.5</v>
      </c>
      <c r="T1757" s="8">
        <v>0</v>
      </c>
      <c r="U1757" s="8">
        <v>0</v>
      </c>
      <c r="V1757" s="8">
        <v>3</v>
      </c>
      <c r="W1757" s="8">
        <v>1</v>
      </c>
      <c r="X1757" s="8">
        <v>1</v>
      </c>
      <c r="Y1757" s="8"/>
      <c r="Z1757" s="8">
        <v>2000</v>
      </c>
      <c r="AA1757" s="8">
        <v>8000</v>
      </c>
    </row>
    <row r="1758" spans="1:27" x14ac:dyDescent="0.25">
      <c r="A1758" s="8">
        <v>2539901</v>
      </c>
      <c r="B1758" s="8">
        <v>70</v>
      </c>
      <c r="C1758" s="8">
        <v>37</v>
      </c>
      <c r="D1758" s="8">
        <v>509.7</v>
      </c>
      <c r="E1758" s="8">
        <v>4</v>
      </c>
      <c r="F1758" s="8">
        <v>1</v>
      </c>
      <c r="G1758" s="8">
        <v>28</v>
      </c>
      <c r="H1758" s="8">
        <v>12</v>
      </c>
      <c r="I1758" s="8">
        <v>217200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431.2</v>
      </c>
      <c r="T1758" s="8">
        <v>0</v>
      </c>
      <c r="U1758" s="8">
        <v>0</v>
      </c>
      <c r="V1758" s="8">
        <v>3</v>
      </c>
      <c r="W1758" s="8">
        <v>0</v>
      </c>
      <c r="X1758" s="8">
        <v>1</v>
      </c>
      <c r="Y1758" s="8"/>
      <c r="Z1758" s="8">
        <v>3000</v>
      </c>
      <c r="AA1758" s="8">
        <v>8000</v>
      </c>
    </row>
    <row r="1759" spans="1:27" x14ac:dyDescent="0.25">
      <c r="A1759" s="8">
        <v>2539902</v>
      </c>
      <c r="B1759" s="8">
        <v>70</v>
      </c>
      <c r="C1759" s="8">
        <v>38</v>
      </c>
      <c r="D1759" s="8">
        <v>375.2</v>
      </c>
      <c r="E1759" s="8">
        <v>4</v>
      </c>
      <c r="F1759" s="8">
        <v>1</v>
      </c>
      <c r="G1759" s="8">
        <v>27</v>
      </c>
      <c r="H1759" s="8">
        <v>12</v>
      </c>
      <c r="I1759" s="8">
        <v>217200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296.7</v>
      </c>
      <c r="T1759" s="8">
        <v>0</v>
      </c>
      <c r="U1759" s="8">
        <v>0</v>
      </c>
      <c r="V1759" s="8">
        <v>3</v>
      </c>
      <c r="W1759" s="8">
        <v>1</v>
      </c>
      <c r="X1759" s="8">
        <v>1</v>
      </c>
      <c r="Y1759" s="8"/>
      <c r="Z1759" s="8">
        <v>3000</v>
      </c>
      <c r="AA1759" s="8">
        <v>8000</v>
      </c>
    </row>
    <row r="1760" spans="1:27" x14ac:dyDescent="0.25">
      <c r="A1760" s="8">
        <v>2179402</v>
      </c>
      <c r="B1760" s="8">
        <v>70</v>
      </c>
      <c r="C1760" s="8">
        <v>53</v>
      </c>
      <c r="D1760" s="8">
        <v>204.8</v>
      </c>
      <c r="E1760" s="8">
        <v>4</v>
      </c>
      <c r="F1760" s="8">
        <v>1</v>
      </c>
      <c r="G1760" s="8">
        <v>12</v>
      </c>
      <c r="H1760" s="8">
        <v>12</v>
      </c>
      <c r="I1760" s="8">
        <v>92400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126.3</v>
      </c>
      <c r="T1760" s="8">
        <v>0</v>
      </c>
      <c r="U1760" s="8">
        <v>0</v>
      </c>
      <c r="V1760" s="8">
        <v>3</v>
      </c>
      <c r="W1760" s="8">
        <v>1</v>
      </c>
      <c r="X1760" s="8">
        <v>1</v>
      </c>
      <c r="Y1760" s="8"/>
      <c r="Z1760" s="8">
        <v>1000</v>
      </c>
      <c r="AA1760" s="8">
        <v>8000</v>
      </c>
    </row>
    <row r="1761" spans="1:27" x14ac:dyDescent="0.25">
      <c r="A1761" s="8">
        <v>57003</v>
      </c>
      <c r="B1761" s="8">
        <v>70</v>
      </c>
      <c r="C1761" s="8">
        <v>57</v>
      </c>
      <c r="D1761" s="8">
        <v>183.5</v>
      </c>
      <c r="E1761" s="8">
        <v>3</v>
      </c>
      <c r="F1761" s="8">
        <v>1</v>
      </c>
      <c r="G1761" s="8">
        <v>8</v>
      </c>
      <c r="H1761" s="8">
        <v>12</v>
      </c>
      <c r="I1761" s="8">
        <v>92400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183.5</v>
      </c>
      <c r="T1761" s="8">
        <v>0</v>
      </c>
      <c r="U1761" s="8">
        <v>0</v>
      </c>
      <c r="V1761" s="8">
        <v>3</v>
      </c>
      <c r="W1761" s="8">
        <v>0</v>
      </c>
      <c r="X1761" s="8">
        <v>1</v>
      </c>
      <c r="Y1761" s="8"/>
      <c r="Z1761" s="8">
        <v>1000</v>
      </c>
      <c r="AA1761" s="8">
        <v>0</v>
      </c>
    </row>
    <row r="1762" spans="1:27" x14ac:dyDescent="0.25">
      <c r="A1762" s="8">
        <v>57005</v>
      </c>
      <c r="B1762" s="8">
        <v>70</v>
      </c>
      <c r="C1762" s="8">
        <v>55</v>
      </c>
      <c r="D1762" s="8">
        <v>204.8</v>
      </c>
      <c r="E1762" s="8">
        <v>3</v>
      </c>
      <c r="F1762" s="8">
        <v>1</v>
      </c>
      <c r="G1762" s="8">
        <v>10</v>
      </c>
      <c r="H1762" s="8">
        <v>12</v>
      </c>
      <c r="I1762" s="8">
        <v>92400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126.3</v>
      </c>
      <c r="T1762" s="8">
        <v>0</v>
      </c>
      <c r="U1762" s="8">
        <v>0</v>
      </c>
      <c r="V1762" s="8">
        <v>3</v>
      </c>
      <c r="W1762" s="8">
        <v>1</v>
      </c>
      <c r="X1762" s="8">
        <v>1</v>
      </c>
      <c r="Y1762" s="8"/>
      <c r="Z1762" s="8">
        <v>1000</v>
      </c>
      <c r="AA1762" s="8">
        <v>8000</v>
      </c>
    </row>
    <row r="1763" spans="1:27" x14ac:dyDescent="0.25">
      <c r="A1763" s="8">
        <v>2540501</v>
      </c>
      <c r="B1763" s="8">
        <v>70</v>
      </c>
      <c r="C1763" s="8">
        <v>44</v>
      </c>
      <c r="D1763" s="8">
        <v>375.2</v>
      </c>
      <c r="E1763" s="8">
        <v>3</v>
      </c>
      <c r="F1763" s="8">
        <v>1</v>
      </c>
      <c r="G1763" s="8">
        <v>21</v>
      </c>
      <c r="H1763" s="8">
        <v>12</v>
      </c>
      <c r="I1763" s="8">
        <v>217200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296.7</v>
      </c>
      <c r="T1763" s="8">
        <v>0</v>
      </c>
      <c r="U1763" s="8">
        <v>0</v>
      </c>
      <c r="V1763" s="8">
        <v>3</v>
      </c>
      <c r="W1763" s="8">
        <v>1</v>
      </c>
      <c r="X1763" s="8">
        <v>1</v>
      </c>
      <c r="Y1763" s="8"/>
      <c r="Z1763" s="8">
        <v>3000</v>
      </c>
      <c r="AA1763" s="8">
        <v>8000</v>
      </c>
    </row>
    <row r="1764" spans="1:27" x14ac:dyDescent="0.25">
      <c r="A1764" s="8">
        <v>1998903</v>
      </c>
      <c r="B1764" s="8">
        <v>70</v>
      </c>
      <c r="C1764" s="8">
        <v>27</v>
      </c>
      <c r="D1764" s="8">
        <v>126.3</v>
      </c>
      <c r="E1764" s="8">
        <v>4</v>
      </c>
      <c r="F1764" s="8">
        <v>1</v>
      </c>
      <c r="G1764" s="8">
        <v>38</v>
      </c>
      <c r="H1764" s="8">
        <v>12</v>
      </c>
      <c r="I1764" s="8">
        <v>92400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126.3</v>
      </c>
      <c r="T1764" s="8">
        <v>0</v>
      </c>
      <c r="U1764" s="8">
        <v>0</v>
      </c>
      <c r="V1764" s="8">
        <v>3</v>
      </c>
      <c r="W1764" s="8">
        <v>1</v>
      </c>
      <c r="X1764" s="8">
        <v>1</v>
      </c>
      <c r="Y1764" s="8"/>
      <c r="Z1764" s="8">
        <v>1000</v>
      </c>
      <c r="AA1764" s="8">
        <v>0</v>
      </c>
    </row>
    <row r="1765" spans="1:27" x14ac:dyDescent="0.25">
      <c r="A1765" s="8">
        <v>708606</v>
      </c>
      <c r="B1765" s="8">
        <v>70</v>
      </c>
      <c r="C1765" s="8">
        <v>52</v>
      </c>
      <c r="D1765" s="8">
        <v>204.8</v>
      </c>
      <c r="E1765" s="8">
        <v>4</v>
      </c>
      <c r="F1765" s="8">
        <v>1</v>
      </c>
      <c r="G1765" s="8">
        <v>13</v>
      </c>
      <c r="H1765" s="8">
        <v>12</v>
      </c>
      <c r="I1765" s="8">
        <v>92400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126.3</v>
      </c>
      <c r="T1765" s="8">
        <v>0</v>
      </c>
      <c r="U1765" s="8">
        <v>0</v>
      </c>
      <c r="V1765" s="8">
        <v>3</v>
      </c>
      <c r="W1765" s="8">
        <v>1</v>
      </c>
      <c r="X1765" s="8">
        <v>1</v>
      </c>
      <c r="Y1765" s="8"/>
      <c r="Z1765" s="8">
        <v>1000</v>
      </c>
      <c r="AA1765" s="8">
        <v>8000</v>
      </c>
    </row>
    <row r="1766" spans="1:27" x14ac:dyDescent="0.25">
      <c r="A1766" s="8">
        <v>2540601</v>
      </c>
      <c r="B1766" s="8">
        <v>70</v>
      </c>
      <c r="C1766" s="8">
        <v>50</v>
      </c>
      <c r="D1766" s="8">
        <v>509.7</v>
      </c>
      <c r="E1766" s="8">
        <v>3</v>
      </c>
      <c r="F1766" s="8">
        <v>1</v>
      </c>
      <c r="G1766" s="8">
        <v>15</v>
      </c>
      <c r="H1766" s="8">
        <v>12</v>
      </c>
      <c r="I1766" s="8">
        <v>217200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431.2</v>
      </c>
      <c r="T1766" s="8">
        <v>0</v>
      </c>
      <c r="U1766" s="8">
        <v>0</v>
      </c>
      <c r="V1766" s="8">
        <v>3</v>
      </c>
      <c r="W1766" s="8">
        <v>0</v>
      </c>
      <c r="X1766" s="8">
        <v>1</v>
      </c>
      <c r="Y1766" s="8"/>
      <c r="Z1766" s="8">
        <v>3000</v>
      </c>
      <c r="AA1766" s="8">
        <v>8000</v>
      </c>
    </row>
    <row r="1767" spans="1:27" x14ac:dyDescent="0.25">
      <c r="A1767" s="8">
        <v>2540602</v>
      </c>
      <c r="B1767" s="8">
        <v>70</v>
      </c>
      <c r="C1767" s="8">
        <v>48</v>
      </c>
      <c r="D1767" s="8">
        <v>375.2</v>
      </c>
      <c r="E1767" s="8">
        <v>3</v>
      </c>
      <c r="F1767" s="8">
        <v>1</v>
      </c>
      <c r="G1767" s="8">
        <v>17</v>
      </c>
      <c r="H1767" s="8">
        <v>12</v>
      </c>
      <c r="I1767" s="8">
        <v>217200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296.7</v>
      </c>
      <c r="T1767" s="8">
        <v>0</v>
      </c>
      <c r="U1767" s="8">
        <v>0</v>
      </c>
      <c r="V1767" s="8">
        <v>3</v>
      </c>
      <c r="W1767" s="8">
        <v>1</v>
      </c>
      <c r="X1767" s="8">
        <v>1</v>
      </c>
      <c r="Y1767" s="8"/>
      <c r="Z1767" s="8">
        <v>3000</v>
      </c>
      <c r="AA1767" s="8">
        <v>8000</v>
      </c>
    </row>
    <row r="1768" spans="1:27" x14ac:dyDescent="0.25">
      <c r="A1768" s="8">
        <v>2540603</v>
      </c>
      <c r="B1768" s="8">
        <v>70</v>
      </c>
      <c r="C1768" s="8">
        <v>18</v>
      </c>
      <c r="D1768" s="8">
        <v>262</v>
      </c>
      <c r="E1768" s="8">
        <v>3</v>
      </c>
      <c r="F1768" s="8">
        <v>1</v>
      </c>
      <c r="G1768" s="8">
        <v>47</v>
      </c>
      <c r="H1768" s="8">
        <v>12</v>
      </c>
      <c r="I1768" s="8">
        <v>92400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183.5</v>
      </c>
      <c r="T1768" s="8">
        <v>0</v>
      </c>
      <c r="U1768" s="8">
        <v>0</v>
      </c>
      <c r="V1768" s="8">
        <v>3</v>
      </c>
      <c r="W1768" s="8">
        <v>0</v>
      </c>
      <c r="X1768" s="8">
        <v>1</v>
      </c>
      <c r="Y1768" s="8"/>
      <c r="Z1768" s="8">
        <v>1000</v>
      </c>
      <c r="AA1768" s="8">
        <v>8000</v>
      </c>
    </row>
    <row r="1769" spans="1:27" x14ac:dyDescent="0.25">
      <c r="A1769" s="8">
        <v>2540901</v>
      </c>
      <c r="B1769" s="8">
        <v>70</v>
      </c>
      <c r="C1769" s="8">
        <v>40</v>
      </c>
      <c r="D1769" s="8">
        <v>385.9</v>
      </c>
      <c r="E1769" s="8">
        <v>3</v>
      </c>
      <c r="F1769" s="8">
        <v>1</v>
      </c>
      <c r="G1769" s="8">
        <v>25</v>
      </c>
      <c r="H1769" s="8">
        <v>12</v>
      </c>
      <c r="I1769" s="8">
        <v>154800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307.39999999999998</v>
      </c>
      <c r="T1769" s="8">
        <v>0</v>
      </c>
      <c r="U1769" s="8">
        <v>0</v>
      </c>
      <c r="V1769" s="8">
        <v>3</v>
      </c>
      <c r="W1769" s="8">
        <v>0</v>
      </c>
      <c r="X1769" s="8">
        <v>1</v>
      </c>
      <c r="Y1769" s="8"/>
      <c r="Z1769" s="8">
        <v>2000</v>
      </c>
      <c r="AA1769" s="8">
        <v>8000</v>
      </c>
    </row>
    <row r="1770" spans="1:27" x14ac:dyDescent="0.25">
      <c r="A1770" s="8">
        <v>2540903</v>
      </c>
      <c r="B1770" s="8">
        <v>70</v>
      </c>
      <c r="C1770" s="8">
        <v>37</v>
      </c>
      <c r="D1770" s="8">
        <v>290</v>
      </c>
      <c r="E1770" s="8">
        <v>3</v>
      </c>
      <c r="F1770" s="8">
        <v>1</v>
      </c>
      <c r="G1770" s="8">
        <v>28</v>
      </c>
      <c r="H1770" s="8">
        <v>12</v>
      </c>
      <c r="I1770" s="8">
        <v>154800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211.5</v>
      </c>
      <c r="T1770" s="8">
        <v>0</v>
      </c>
      <c r="U1770" s="8">
        <v>0</v>
      </c>
      <c r="V1770" s="8">
        <v>3</v>
      </c>
      <c r="W1770" s="8">
        <v>1</v>
      </c>
      <c r="X1770" s="8">
        <v>1</v>
      </c>
      <c r="Y1770" s="8"/>
      <c r="Z1770" s="8">
        <v>2000</v>
      </c>
      <c r="AA1770" s="8">
        <v>8000</v>
      </c>
    </row>
    <row r="1771" spans="1:27" x14ac:dyDescent="0.25">
      <c r="A1771" s="8">
        <v>1996102</v>
      </c>
      <c r="B1771" s="8">
        <v>70</v>
      </c>
      <c r="C1771" s="8">
        <v>29</v>
      </c>
      <c r="D1771" s="8">
        <v>189.6</v>
      </c>
      <c r="E1771" s="8">
        <v>3</v>
      </c>
      <c r="F1771" s="8">
        <v>1</v>
      </c>
      <c r="G1771" s="8">
        <v>36</v>
      </c>
      <c r="H1771" s="8">
        <v>1</v>
      </c>
      <c r="I1771" s="8">
        <v>92400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116.9</v>
      </c>
      <c r="T1771" s="8">
        <v>195.7</v>
      </c>
      <c r="U1771" s="8">
        <v>0</v>
      </c>
      <c r="V1771" s="8">
        <v>3</v>
      </c>
      <c r="W1771" s="8">
        <v>1</v>
      </c>
      <c r="X1771" s="8">
        <v>1</v>
      </c>
      <c r="Y1771" s="8"/>
      <c r="Z1771" s="8">
        <v>1000</v>
      </c>
      <c r="AA1771" s="8">
        <v>8000</v>
      </c>
    </row>
    <row r="1772" spans="1:27" x14ac:dyDescent="0.25">
      <c r="A1772" s="8">
        <v>2541101</v>
      </c>
      <c r="B1772" s="8">
        <v>70</v>
      </c>
      <c r="C1772" s="8">
        <v>46</v>
      </c>
      <c r="D1772" s="8">
        <v>201</v>
      </c>
      <c r="E1772" s="8">
        <v>3</v>
      </c>
      <c r="F1772" s="8">
        <v>1</v>
      </c>
      <c r="G1772" s="8">
        <v>19</v>
      </c>
      <c r="H1772" s="8">
        <v>6</v>
      </c>
      <c r="I1772" s="8">
        <v>92400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123.9</v>
      </c>
      <c r="T1772" s="8">
        <v>22.8</v>
      </c>
      <c r="U1772" s="8">
        <v>0</v>
      </c>
      <c r="V1772" s="8">
        <v>3</v>
      </c>
      <c r="W1772" s="8">
        <v>1</v>
      </c>
      <c r="X1772" s="8">
        <v>1</v>
      </c>
      <c r="Y1772" s="8"/>
      <c r="Z1772" s="8">
        <v>1000</v>
      </c>
      <c r="AA1772" s="8">
        <v>8000</v>
      </c>
    </row>
    <row r="1773" spans="1:27" x14ac:dyDescent="0.25">
      <c r="A1773" s="8">
        <v>2541201</v>
      </c>
      <c r="B1773" s="8">
        <v>70</v>
      </c>
      <c r="C1773" s="8">
        <v>47</v>
      </c>
      <c r="D1773" s="8">
        <v>509.7</v>
      </c>
      <c r="E1773" s="8">
        <v>3</v>
      </c>
      <c r="F1773" s="8">
        <v>1</v>
      </c>
      <c r="G1773" s="8">
        <v>18</v>
      </c>
      <c r="H1773" s="8">
        <v>12</v>
      </c>
      <c r="I1773" s="8">
        <v>217200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431.2</v>
      </c>
      <c r="T1773" s="8">
        <v>0</v>
      </c>
      <c r="U1773" s="8">
        <v>0</v>
      </c>
      <c r="V1773" s="8">
        <v>3</v>
      </c>
      <c r="W1773" s="8">
        <v>0</v>
      </c>
      <c r="X1773" s="8">
        <v>1</v>
      </c>
      <c r="Y1773" s="8"/>
      <c r="Z1773" s="8">
        <v>3000</v>
      </c>
      <c r="AA1773" s="8">
        <v>8000</v>
      </c>
    </row>
    <row r="1774" spans="1:27" x14ac:dyDescent="0.25">
      <c r="A1774" s="8">
        <v>2541203</v>
      </c>
      <c r="B1774" s="8">
        <v>70</v>
      </c>
      <c r="C1774" s="8">
        <v>44</v>
      </c>
      <c r="D1774" s="8">
        <v>375.2</v>
      </c>
      <c r="E1774" s="8">
        <v>3</v>
      </c>
      <c r="F1774" s="8">
        <v>1</v>
      </c>
      <c r="G1774" s="8">
        <v>21</v>
      </c>
      <c r="H1774" s="8">
        <v>12</v>
      </c>
      <c r="I1774" s="8">
        <v>217200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296.7</v>
      </c>
      <c r="T1774" s="8">
        <v>0</v>
      </c>
      <c r="U1774" s="8">
        <v>0</v>
      </c>
      <c r="V1774" s="8">
        <v>3</v>
      </c>
      <c r="W1774" s="8">
        <v>1</v>
      </c>
      <c r="X1774" s="8">
        <v>1</v>
      </c>
      <c r="Y1774" s="8"/>
      <c r="Z1774" s="8">
        <v>3000</v>
      </c>
      <c r="AA1774" s="8">
        <v>8000</v>
      </c>
    </row>
    <row r="1775" spans="1:27" x14ac:dyDescent="0.25">
      <c r="A1775" s="8">
        <v>2541401</v>
      </c>
      <c r="B1775" s="8">
        <v>70</v>
      </c>
      <c r="C1775" s="8">
        <v>49</v>
      </c>
      <c r="D1775" s="8">
        <v>385.9</v>
      </c>
      <c r="E1775" s="8">
        <v>3</v>
      </c>
      <c r="F1775" s="8">
        <v>1</v>
      </c>
      <c r="G1775" s="8">
        <v>16</v>
      </c>
      <c r="H1775" s="8">
        <v>12</v>
      </c>
      <c r="I1775" s="8">
        <v>154800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307.39999999999998</v>
      </c>
      <c r="T1775" s="8">
        <v>0</v>
      </c>
      <c r="U1775" s="8">
        <v>0</v>
      </c>
      <c r="V1775" s="8">
        <v>3</v>
      </c>
      <c r="W1775" s="8">
        <v>0</v>
      </c>
      <c r="X1775" s="8">
        <v>1</v>
      </c>
      <c r="Y1775" s="8"/>
      <c r="Z1775" s="8">
        <v>2000</v>
      </c>
      <c r="AA1775" s="8">
        <v>8000</v>
      </c>
    </row>
    <row r="1776" spans="1:27" x14ac:dyDescent="0.25">
      <c r="A1776" s="8">
        <v>2541402</v>
      </c>
      <c r="B1776" s="8">
        <v>70</v>
      </c>
      <c r="C1776" s="8">
        <v>44</v>
      </c>
      <c r="D1776" s="8">
        <v>290</v>
      </c>
      <c r="E1776" s="8">
        <v>3</v>
      </c>
      <c r="F1776" s="8">
        <v>1</v>
      </c>
      <c r="G1776" s="8">
        <v>21</v>
      </c>
      <c r="H1776" s="8">
        <v>12</v>
      </c>
      <c r="I1776" s="8">
        <v>154800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211.5</v>
      </c>
      <c r="T1776" s="8">
        <v>0</v>
      </c>
      <c r="U1776" s="8">
        <v>0</v>
      </c>
      <c r="V1776" s="8">
        <v>3</v>
      </c>
      <c r="W1776" s="8">
        <v>1</v>
      </c>
      <c r="X1776" s="8">
        <v>1</v>
      </c>
      <c r="Y1776" s="8"/>
      <c r="Z1776" s="8">
        <v>2000</v>
      </c>
      <c r="AA1776" s="8">
        <v>8000</v>
      </c>
    </row>
    <row r="1777" spans="1:27" x14ac:dyDescent="0.25">
      <c r="A1777" s="8">
        <v>2541701</v>
      </c>
      <c r="B1777" s="8">
        <v>70</v>
      </c>
      <c r="C1777" s="8">
        <v>47</v>
      </c>
      <c r="D1777" s="8">
        <v>375.2</v>
      </c>
      <c r="E1777" s="8">
        <v>3</v>
      </c>
      <c r="F1777" s="8">
        <v>1</v>
      </c>
      <c r="G1777" s="8">
        <v>18</v>
      </c>
      <c r="H1777" s="8">
        <v>12</v>
      </c>
      <c r="I1777" s="8">
        <v>217200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296.7</v>
      </c>
      <c r="T1777" s="8">
        <v>0</v>
      </c>
      <c r="U1777" s="8">
        <v>0</v>
      </c>
      <c r="V1777" s="8">
        <v>3</v>
      </c>
      <c r="W1777" s="8">
        <v>1</v>
      </c>
      <c r="X1777" s="8">
        <v>1</v>
      </c>
      <c r="Y1777" s="8"/>
      <c r="Z1777" s="8">
        <v>3000</v>
      </c>
      <c r="AA1777" s="8">
        <v>8000</v>
      </c>
    </row>
    <row r="1778" spans="1:27" x14ac:dyDescent="0.25">
      <c r="A1778" s="8">
        <v>2541704</v>
      </c>
      <c r="B1778" s="8">
        <v>70</v>
      </c>
      <c r="C1778" s="8">
        <v>54</v>
      </c>
      <c r="D1778" s="8">
        <v>509.7</v>
      </c>
      <c r="E1778" s="8">
        <v>3</v>
      </c>
      <c r="F1778" s="8">
        <v>1</v>
      </c>
      <c r="G1778" s="8">
        <v>11</v>
      </c>
      <c r="H1778" s="8">
        <v>12</v>
      </c>
      <c r="I1778" s="8">
        <v>217200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431.2</v>
      </c>
      <c r="T1778" s="8">
        <v>0</v>
      </c>
      <c r="U1778" s="8">
        <v>0</v>
      </c>
      <c r="V1778" s="8">
        <v>3</v>
      </c>
      <c r="W1778" s="8">
        <v>0</v>
      </c>
      <c r="X1778" s="8">
        <v>1</v>
      </c>
      <c r="Y1778" s="8"/>
      <c r="Z1778" s="8">
        <v>3000</v>
      </c>
      <c r="AA1778" s="8">
        <v>8000</v>
      </c>
    </row>
    <row r="1779" spans="1:27" x14ac:dyDescent="0.25">
      <c r="A1779" s="8">
        <v>1603702</v>
      </c>
      <c r="B1779" s="8">
        <v>70</v>
      </c>
      <c r="C1779" s="8">
        <v>42</v>
      </c>
      <c r="D1779" s="8">
        <v>509.7</v>
      </c>
      <c r="E1779" s="8">
        <v>3</v>
      </c>
      <c r="F1779" s="8">
        <v>1</v>
      </c>
      <c r="G1779" s="8">
        <v>23</v>
      </c>
      <c r="H1779" s="8">
        <v>12</v>
      </c>
      <c r="I1779" s="8">
        <v>217200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431.2</v>
      </c>
      <c r="T1779" s="8">
        <v>0</v>
      </c>
      <c r="U1779" s="8">
        <v>0</v>
      </c>
      <c r="V1779" s="8">
        <v>3</v>
      </c>
      <c r="W1779" s="8">
        <v>0</v>
      </c>
      <c r="X1779" s="8">
        <v>1</v>
      </c>
      <c r="Y1779" s="8"/>
      <c r="Z1779" s="8">
        <v>3000</v>
      </c>
      <c r="AA1779" s="8">
        <v>8000</v>
      </c>
    </row>
    <row r="1780" spans="1:27" x14ac:dyDescent="0.25">
      <c r="A1780" s="8">
        <v>1603703</v>
      </c>
      <c r="B1780" s="8">
        <v>70</v>
      </c>
      <c r="C1780" s="8">
        <v>42</v>
      </c>
      <c r="D1780" s="8">
        <v>375.2</v>
      </c>
      <c r="E1780" s="8">
        <v>3</v>
      </c>
      <c r="F1780" s="8">
        <v>1</v>
      </c>
      <c r="G1780" s="8">
        <v>23</v>
      </c>
      <c r="H1780" s="8">
        <v>12</v>
      </c>
      <c r="I1780" s="8">
        <v>217200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296.7</v>
      </c>
      <c r="T1780" s="8">
        <v>0</v>
      </c>
      <c r="U1780" s="8">
        <v>0</v>
      </c>
      <c r="V1780" s="8">
        <v>3</v>
      </c>
      <c r="W1780" s="8">
        <v>1</v>
      </c>
      <c r="X1780" s="8">
        <v>1</v>
      </c>
      <c r="Y1780" s="8"/>
      <c r="Z1780" s="8">
        <v>3000</v>
      </c>
      <c r="AA1780" s="8">
        <v>8000</v>
      </c>
    </row>
    <row r="1781" spans="1:27" x14ac:dyDescent="0.25">
      <c r="A1781" s="8">
        <v>505303</v>
      </c>
      <c r="B1781" s="8">
        <v>70</v>
      </c>
      <c r="C1781" s="8">
        <v>48</v>
      </c>
      <c r="D1781" s="8">
        <v>441.4</v>
      </c>
      <c r="E1781" s="8">
        <v>3</v>
      </c>
      <c r="F1781" s="8">
        <v>1</v>
      </c>
      <c r="G1781" s="8">
        <v>22</v>
      </c>
      <c r="H1781" s="8">
        <v>12</v>
      </c>
      <c r="I1781" s="8">
        <v>92400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284.39999999999998</v>
      </c>
      <c r="T1781" s="8">
        <v>0</v>
      </c>
      <c r="U1781" s="8">
        <v>0</v>
      </c>
      <c r="V1781" s="8">
        <v>3</v>
      </c>
      <c r="W1781" s="8">
        <v>1</v>
      </c>
      <c r="X1781" s="8">
        <v>1</v>
      </c>
      <c r="Y1781" s="8"/>
      <c r="Z1781" s="8">
        <v>1000</v>
      </c>
      <c r="AA1781" s="8">
        <v>8000</v>
      </c>
    </row>
    <row r="1782" spans="1:27" x14ac:dyDescent="0.25">
      <c r="A1782" s="8">
        <v>2542001</v>
      </c>
      <c r="B1782" s="8">
        <v>70</v>
      </c>
      <c r="C1782" s="8">
        <v>33</v>
      </c>
      <c r="D1782" s="8">
        <v>375.2</v>
      </c>
      <c r="E1782" s="8">
        <v>3</v>
      </c>
      <c r="F1782" s="8">
        <v>1</v>
      </c>
      <c r="G1782" s="8">
        <v>32</v>
      </c>
      <c r="H1782" s="8">
        <v>12</v>
      </c>
      <c r="I1782" s="8">
        <v>217200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296.7</v>
      </c>
      <c r="T1782" s="8">
        <v>0</v>
      </c>
      <c r="U1782" s="8">
        <v>0</v>
      </c>
      <c r="V1782" s="8">
        <v>3</v>
      </c>
      <c r="W1782" s="8">
        <v>1</v>
      </c>
      <c r="X1782" s="8">
        <v>1</v>
      </c>
      <c r="Y1782" s="8"/>
      <c r="Z1782" s="8">
        <v>3000</v>
      </c>
      <c r="AA1782" s="8">
        <v>8000</v>
      </c>
    </row>
    <row r="1783" spans="1:27" x14ac:dyDescent="0.25">
      <c r="A1783" s="8">
        <v>1806002</v>
      </c>
      <c r="B1783" s="8">
        <v>70</v>
      </c>
      <c r="C1783" s="8">
        <v>46</v>
      </c>
      <c r="D1783" s="8">
        <v>509.7</v>
      </c>
      <c r="E1783" s="8">
        <v>3</v>
      </c>
      <c r="F1783" s="8">
        <v>1</v>
      </c>
      <c r="G1783" s="8">
        <v>19</v>
      </c>
      <c r="H1783" s="8">
        <v>12</v>
      </c>
      <c r="I1783" s="8">
        <v>217200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431.2</v>
      </c>
      <c r="T1783" s="8">
        <v>0</v>
      </c>
      <c r="U1783" s="8">
        <v>0</v>
      </c>
      <c r="V1783" s="8">
        <v>3</v>
      </c>
      <c r="W1783" s="8">
        <v>0</v>
      </c>
      <c r="X1783" s="8">
        <v>1</v>
      </c>
      <c r="Y1783" s="8"/>
      <c r="Z1783" s="8">
        <v>3000</v>
      </c>
      <c r="AA1783" s="8">
        <v>8000</v>
      </c>
    </row>
    <row r="1784" spans="1:27" x14ac:dyDescent="0.25">
      <c r="A1784" s="8">
        <v>1806005</v>
      </c>
      <c r="B1784" s="8">
        <v>70</v>
      </c>
      <c r="C1784" s="8">
        <v>46</v>
      </c>
      <c r="D1784" s="8">
        <v>375.2</v>
      </c>
      <c r="E1784" s="8">
        <v>3</v>
      </c>
      <c r="F1784" s="8">
        <v>1</v>
      </c>
      <c r="G1784" s="8">
        <v>19</v>
      </c>
      <c r="H1784" s="8">
        <v>12</v>
      </c>
      <c r="I1784" s="8">
        <v>217200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296.7</v>
      </c>
      <c r="T1784" s="8">
        <v>0</v>
      </c>
      <c r="U1784" s="8">
        <v>0</v>
      </c>
      <c r="V1784" s="8">
        <v>3</v>
      </c>
      <c r="W1784" s="8">
        <v>1</v>
      </c>
      <c r="X1784" s="8">
        <v>1</v>
      </c>
      <c r="Y1784" s="8"/>
      <c r="Z1784" s="8">
        <v>3000</v>
      </c>
      <c r="AA1784" s="8">
        <v>8000</v>
      </c>
    </row>
    <row r="1785" spans="1:27" x14ac:dyDescent="0.25">
      <c r="A1785" s="8">
        <v>1648303</v>
      </c>
      <c r="B1785" s="8">
        <v>70</v>
      </c>
      <c r="C1785" s="8">
        <v>40</v>
      </c>
      <c r="D1785" s="8">
        <v>509.7</v>
      </c>
      <c r="E1785" s="8">
        <v>3</v>
      </c>
      <c r="F1785" s="8">
        <v>1</v>
      </c>
      <c r="G1785" s="8">
        <v>25</v>
      </c>
      <c r="H1785" s="8">
        <v>12</v>
      </c>
      <c r="I1785" s="8">
        <v>217200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431.2</v>
      </c>
      <c r="T1785" s="8">
        <v>0</v>
      </c>
      <c r="U1785" s="8">
        <v>0</v>
      </c>
      <c r="V1785" s="8">
        <v>3</v>
      </c>
      <c r="W1785" s="8">
        <v>0</v>
      </c>
      <c r="X1785" s="8">
        <v>1</v>
      </c>
      <c r="Y1785" s="8"/>
      <c r="Z1785" s="8">
        <v>3000</v>
      </c>
      <c r="AA1785" s="8">
        <v>8000</v>
      </c>
    </row>
    <row r="1786" spans="1:27" x14ac:dyDescent="0.25">
      <c r="A1786" s="8">
        <v>1648305</v>
      </c>
      <c r="B1786" s="8">
        <v>70</v>
      </c>
      <c r="C1786" s="8">
        <v>42</v>
      </c>
      <c r="D1786" s="8">
        <v>375.2</v>
      </c>
      <c r="E1786" s="8">
        <v>3</v>
      </c>
      <c r="F1786" s="8">
        <v>1</v>
      </c>
      <c r="G1786" s="8">
        <v>23</v>
      </c>
      <c r="H1786" s="8">
        <v>12</v>
      </c>
      <c r="I1786" s="8">
        <v>217200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296.7</v>
      </c>
      <c r="T1786" s="8">
        <v>0</v>
      </c>
      <c r="U1786" s="8">
        <v>0</v>
      </c>
      <c r="V1786" s="8">
        <v>3</v>
      </c>
      <c r="W1786" s="8">
        <v>1</v>
      </c>
      <c r="X1786" s="8">
        <v>1</v>
      </c>
      <c r="Y1786" s="8"/>
      <c r="Z1786" s="8">
        <v>3000</v>
      </c>
      <c r="AA1786" s="8">
        <v>8000</v>
      </c>
    </row>
    <row r="1787" spans="1:27" x14ac:dyDescent="0.25">
      <c r="A1787" s="8">
        <v>1751502</v>
      </c>
      <c r="B1787" s="8">
        <v>70</v>
      </c>
      <c r="C1787" s="8">
        <v>36</v>
      </c>
      <c r="D1787" s="8">
        <v>290</v>
      </c>
      <c r="E1787" s="8">
        <v>3</v>
      </c>
      <c r="F1787" s="8">
        <v>1</v>
      </c>
      <c r="G1787" s="8">
        <v>29</v>
      </c>
      <c r="H1787" s="8">
        <v>12</v>
      </c>
      <c r="I1787" s="8">
        <v>154800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211.5</v>
      </c>
      <c r="T1787" s="8">
        <v>0</v>
      </c>
      <c r="U1787" s="8">
        <v>0</v>
      </c>
      <c r="V1787" s="8">
        <v>3</v>
      </c>
      <c r="W1787" s="8">
        <v>1</v>
      </c>
      <c r="X1787" s="8">
        <v>1</v>
      </c>
      <c r="Y1787" s="8"/>
      <c r="Z1787" s="8">
        <v>2000</v>
      </c>
      <c r="AA1787" s="8">
        <v>8000</v>
      </c>
    </row>
    <row r="1788" spans="1:27" x14ac:dyDescent="0.25">
      <c r="A1788" s="8">
        <v>2542201</v>
      </c>
      <c r="B1788" s="8">
        <v>70</v>
      </c>
      <c r="C1788" s="8">
        <v>18</v>
      </c>
      <c r="D1788" s="8">
        <v>197.2</v>
      </c>
      <c r="E1788" s="8">
        <v>3</v>
      </c>
      <c r="F1788" s="8">
        <v>1</v>
      </c>
      <c r="G1788" s="8">
        <v>47</v>
      </c>
      <c r="H1788" s="8">
        <v>2</v>
      </c>
      <c r="I1788" s="8">
        <v>92400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121.6</v>
      </c>
      <c r="T1788" s="8">
        <v>67.099999999999994</v>
      </c>
      <c r="U1788" s="8">
        <v>0</v>
      </c>
      <c r="V1788" s="8">
        <v>3</v>
      </c>
      <c r="W1788" s="8">
        <v>1</v>
      </c>
      <c r="X1788" s="8">
        <v>1</v>
      </c>
      <c r="Y1788" s="8"/>
      <c r="Z1788" s="8">
        <v>1000</v>
      </c>
      <c r="AA1788" s="8">
        <v>8000</v>
      </c>
    </row>
    <row r="1789" spans="1:27" x14ac:dyDescent="0.25">
      <c r="A1789" s="8">
        <v>2542401</v>
      </c>
      <c r="B1789" s="8">
        <v>70</v>
      </c>
      <c r="C1789" s="8">
        <v>42</v>
      </c>
      <c r="D1789" s="8">
        <v>385.9</v>
      </c>
      <c r="E1789" s="8">
        <v>3</v>
      </c>
      <c r="F1789" s="8">
        <v>1</v>
      </c>
      <c r="G1789" s="8">
        <v>23</v>
      </c>
      <c r="H1789" s="8">
        <v>12</v>
      </c>
      <c r="I1789" s="8">
        <v>154800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307.39999999999998</v>
      </c>
      <c r="T1789" s="8">
        <v>0</v>
      </c>
      <c r="U1789" s="8">
        <v>0</v>
      </c>
      <c r="V1789" s="8">
        <v>3</v>
      </c>
      <c r="W1789" s="8">
        <v>0</v>
      </c>
      <c r="X1789" s="8">
        <v>1</v>
      </c>
      <c r="Y1789" s="8"/>
      <c r="Z1789" s="8">
        <v>2000</v>
      </c>
      <c r="AA1789" s="8">
        <v>8000</v>
      </c>
    </row>
    <row r="1790" spans="1:27" x14ac:dyDescent="0.25">
      <c r="A1790" s="8">
        <v>2542403</v>
      </c>
      <c r="B1790" s="8">
        <v>70</v>
      </c>
      <c r="C1790" s="8">
        <v>38</v>
      </c>
      <c r="D1790" s="8">
        <v>290</v>
      </c>
      <c r="E1790" s="8">
        <v>3</v>
      </c>
      <c r="F1790" s="8">
        <v>1</v>
      </c>
      <c r="G1790" s="8">
        <v>27</v>
      </c>
      <c r="H1790" s="8">
        <v>12</v>
      </c>
      <c r="I1790" s="8">
        <v>154800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211.5</v>
      </c>
      <c r="T1790" s="8">
        <v>0</v>
      </c>
      <c r="U1790" s="8">
        <v>0</v>
      </c>
      <c r="V1790" s="8">
        <v>3</v>
      </c>
      <c r="W1790" s="8">
        <v>1</v>
      </c>
      <c r="X1790" s="8">
        <v>1</v>
      </c>
      <c r="Y1790" s="8"/>
      <c r="Z1790" s="8">
        <v>2000</v>
      </c>
      <c r="AA1790" s="8">
        <v>8000</v>
      </c>
    </row>
    <row r="1791" spans="1:27" x14ac:dyDescent="0.25">
      <c r="A1791" s="8">
        <v>2542701</v>
      </c>
      <c r="B1791" s="8">
        <v>70</v>
      </c>
      <c r="C1791" s="8">
        <v>43</v>
      </c>
      <c r="D1791" s="8">
        <v>385.9</v>
      </c>
      <c r="E1791" s="8">
        <v>3</v>
      </c>
      <c r="F1791" s="8">
        <v>1</v>
      </c>
      <c r="G1791" s="8">
        <v>22</v>
      </c>
      <c r="H1791" s="8">
        <v>12</v>
      </c>
      <c r="I1791" s="8">
        <v>154800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307.39999999999998</v>
      </c>
      <c r="T1791" s="8">
        <v>0</v>
      </c>
      <c r="U1791" s="8">
        <v>0</v>
      </c>
      <c r="V1791" s="8">
        <v>3</v>
      </c>
      <c r="W1791" s="8">
        <v>0</v>
      </c>
      <c r="X1791" s="8">
        <v>1</v>
      </c>
      <c r="Y1791" s="8"/>
      <c r="Z1791" s="8">
        <v>2000</v>
      </c>
      <c r="AA1791" s="8">
        <v>8000</v>
      </c>
    </row>
    <row r="1792" spans="1:27" x14ac:dyDescent="0.25">
      <c r="A1792" s="8">
        <v>2542702</v>
      </c>
      <c r="B1792" s="8">
        <v>70</v>
      </c>
      <c r="C1792" s="8">
        <v>35</v>
      </c>
      <c r="D1792" s="8">
        <v>290</v>
      </c>
      <c r="E1792" s="8">
        <v>3</v>
      </c>
      <c r="F1792" s="8">
        <v>1</v>
      </c>
      <c r="G1792" s="8">
        <v>30</v>
      </c>
      <c r="H1792" s="8">
        <v>12</v>
      </c>
      <c r="I1792" s="8">
        <v>154800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211.5</v>
      </c>
      <c r="T1792" s="8">
        <v>0</v>
      </c>
      <c r="U1792" s="8">
        <v>0</v>
      </c>
      <c r="V1792" s="8">
        <v>3</v>
      </c>
      <c r="W1792" s="8">
        <v>1</v>
      </c>
      <c r="X1792" s="8">
        <v>1</v>
      </c>
      <c r="Y1792" s="8"/>
      <c r="Z1792" s="8">
        <v>2000</v>
      </c>
      <c r="AA1792" s="8">
        <v>8000</v>
      </c>
    </row>
    <row r="1793" spans="1:27" x14ac:dyDescent="0.25">
      <c r="A1793" s="8">
        <v>833003</v>
      </c>
      <c r="B1793" s="8">
        <v>70</v>
      </c>
      <c r="C1793" s="8">
        <v>59</v>
      </c>
      <c r="D1793" s="8">
        <v>183.5</v>
      </c>
      <c r="E1793" s="8">
        <v>3</v>
      </c>
      <c r="F1793" s="8">
        <v>1</v>
      </c>
      <c r="G1793" s="8">
        <v>6</v>
      </c>
      <c r="H1793" s="8">
        <v>12</v>
      </c>
      <c r="I1793" s="8">
        <v>92400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183.5</v>
      </c>
      <c r="T1793" s="8">
        <v>0</v>
      </c>
      <c r="U1793" s="8">
        <v>0</v>
      </c>
      <c r="V1793" s="8">
        <v>3</v>
      </c>
      <c r="W1793" s="8">
        <v>0</v>
      </c>
      <c r="X1793" s="8">
        <v>1</v>
      </c>
      <c r="Y1793" s="8"/>
      <c r="Z1793" s="8">
        <v>1000</v>
      </c>
      <c r="AA1793" s="8">
        <v>0</v>
      </c>
    </row>
    <row r="1794" spans="1:27" x14ac:dyDescent="0.25">
      <c r="A1794" s="8">
        <v>203303</v>
      </c>
      <c r="B1794" s="8">
        <v>70</v>
      </c>
      <c r="C1794" s="8">
        <v>59</v>
      </c>
      <c r="D1794" s="8">
        <v>262</v>
      </c>
      <c r="E1794" s="8">
        <v>3</v>
      </c>
      <c r="F1794" s="8">
        <v>1</v>
      </c>
      <c r="G1794" s="8">
        <v>6</v>
      </c>
      <c r="H1794" s="8">
        <v>12</v>
      </c>
      <c r="I1794" s="8">
        <v>92400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183.5</v>
      </c>
      <c r="T1794" s="8">
        <v>0</v>
      </c>
      <c r="U1794" s="8">
        <v>0</v>
      </c>
      <c r="V1794" s="8">
        <v>3</v>
      </c>
      <c r="W1794" s="8">
        <v>0</v>
      </c>
      <c r="X1794" s="8">
        <v>1</v>
      </c>
      <c r="Y1794" s="8"/>
      <c r="Z1794" s="8">
        <v>1000</v>
      </c>
      <c r="AA1794" s="8">
        <v>8000</v>
      </c>
    </row>
    <row r="1795" spans="1:27" x14ac:dyDescent="0.25">
      <c r="A1795" s="8">
        <v>2543001</v>
      </c>
      <c r="B1795" s="8">
        <v>70</v>
      </c>
      <c r="C1795" s="8">
        <v>28</v>
      </c>
      <c r="D1795" s="8">
        <v>375.2</v>
      </c>
      <c r="E1795" s="8">
        <v>3</v>
      </c>
      <c r="F1795" s="8">
        <v>1</v>
      </c>
      <c r="G1795" s="8">
        <v>37</v>
      </c>
      <c r="H1795" s="8">
        <v>12</v>
      </c>
      <c r="I1795" s="8">
        <v>217200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296.7</v>
      </c>
      <c r="T1795" s="8">
        <v>0</v>
      </c>
      <c r="U1795" s="8">
        <v>0</v>
      </c>
      <c r="V1795" s="8">
        <v>3</v>
      </c>
      <c r="W1795" s="8">
        <v>1</v>
      </c>
      <c r="X1795" s="8">
        <v>1</v>
      </c>
      <c r="Y1795" s="8"/>
      <c r="Z1795" s="8">
        <v>3000</v>
      </c>
      <c r="AA1795" s="8">
        <v>8000</v>
      </c>
    </row>
    <row r="1796" spans="1:27" x14ac:dyDescent="0.25">
      <c r="A1796" s="8">
        <v>797502</v>
      </c>
      <c r="B1796" s="8">
        <v>70</v>
      </c>
      <c r="C1796" s="8">
        <v>48</v>
      </c>
      <c r="D1796" s="8">
        <v>126.3</v>
      </c>
      <c r="E1796" s="8">
        <v>3</v>
      </c>
      <c r="F1796" s="8">
        <v>1</v>
      </c>
      <c r="G1796" s="8">
        <v>17</v>
      </c>
      <c r="H1796" s="8">
        <v>12</v>
      </c>
      <c r="I1796" s="8">
        <v>92400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126.3</v>
      </c>
      <c r="T1796" s="8">
        <v>0</v>
      </c>
      <c r="U1796" s="8">
        <v>0</v>
      </c>
      <c r="V1796" s="8">
        <v>3</v>
      </c>
      <c r="W1796" s="8">
        <v>1</v>
      </c>
      <c r="X1796" s="8">
        <v>1</v>
      </c>
      <c r="Y1796" s="8"/>
      <c r="Z1796" s="8">
        <v>1000</v>
      </c>
      <c r="AA1796" s="8">
        <v>0</v>
      </c>
    </row>
    <row r="1797" spans="1:27" x14ac:dyDescent="0.25">
      <c r="A1797" s="8">
        <v>130004</v>
      </c>
      <c r="B1797" s="8">
        <v>70</v>
      </c>
      <c r="C1797" s="8">
        <v>52</v>
      </c>
      <c r="D1797" s="8">
        <v>204.8</v>
      </c>
      <c r="E1797" s="8">
        <v>3</v>
      </c>
      <c r="F1797" s="8">
        <v>1</v>
      </c>
      <c r="G1797" s="8">
        <v>13</v>
      </c>
      <c r="H1797" s="8">
        <v>12</v>
      </c>
      <c r="I1797" s="8">
        <v>92400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126.3</v>
      </c>
      <c r="T1797" s="8">
        <v>0</v>
      </c>
      <c r="U1797" s="8">
        <v>0</v>
      </c>
      <c r="V1797" s="8">
        <v>3</v>
      </c>
      <c r="W1797" s="8">
        <v>1</v>
      </c>
      <c r="X1797" s="8">
        <v>1</v>
      </c>
      <c r="Y1797" s="8"/>
      <c r="Z1797" s="8">
        <v>1000</v>
      </c>
      <c r="AA1797" s="8">
        <v>8000</v>
      </c>
    </row>
    <row r="1798" spans="1:27" x14ac:dyDescent="0.25">
      <c r="A1798" s="8">
        <v>797403</v>
      </c>
      <c r="B1798" s="8">
        <v>70</v>
      </c>
      <c r="C1798" s="8">
        <v>52</v>
      </c>
      <c r="D1798" s="8">
        <v>183.5</v>
      </c>
      <c r="E1798" s="8">
        <v>3</v>
      </c>
      <c r="F1798" s="8">
        <v>1</v>
      </c>
      <c r="G1798" s="8">
        <v>13</v>
      </c>
      <c r="H1798" s="8">
        <v>12</v>
      </c>
      <c r="I1798" s="8">
        <v>92400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183.5</v>
      </c>
      <c r="T1798" s="8">
        <v>0</v>
      </c>
      <c r="U1798" s="8">
        <v>0</v>
      </c>
      <c r="V1798" s="8">
        <v>3</v>
      </c>
      <c r="W1798" s="8">
        <v>0</v>
      </c>
      <c r="X1798" s="8">
        <v>1</v>
      </c>
      <c r="Y1798" s="8"/>
      <c r="Z1798" s="8">
        <v>1000</v>
      </c>
      <c r="AA1798" s="8">
        <v>0</v>
      </c>
    </row>
    <row r="1799" spans="1:27" x14ac:dyDescent="0.25">
      <c r="A1799" s="8">
        <v>130006</v>
      </c>
      <c r="B1799" s="8">
        <v>70</v>
      </c>
      <c r="C1799" s="8">
        <v>57</v>
      </c>
      <c r="D1799" s="8">
        <v>262</v>
      </c>
      <c r="E1799" s="8">
        <v>3</v>
      </c>
      <c r="F1799" s="8">
        <v>1</v>
      </c>
      <c r="G1799" s="8">
        <v>8</v>
      </c>
      <c r="H1799" s="8">
        <v>12</v>
      </c>
      <c r="I1799" s="8">
        <v>92400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183.5</v>
      </c>
      <c r="T1799" s="8">
        <v>0</v>
      </c>
      <c r="U1799" s="8">
        <v>0</v>
      </c>
      <c r="V1799" s="8">
        <v>3</v>
      </c>
      <c r="W1799" s="8">
        <v>0</v>
      </c>
      <c r="X1799" s="8">
        <v>1</v>
      </c>
      <c r="Y1799" s="8"/>
      <c r="Z1799" s="8">
        <v>1000</v>
      </c>
      <c r="AA1799" s="8">
        <v>8000</v>
      </c>
    </row>
    <row r="1800" spans="1:27" x14ac:dyDescent="0.25">
      <c r="A1800" s="8">
        <v>628504</v>
      </c>
      <c r="B1800" s="8">
        <v>70</v>
      </c>
      <c r="C1800" s="8">
        <v>44</v>
      </c>
      <c r="D1800" s="8">
        <v>385.9</v>
      </c>
      <c r="E1800" s="8">
        <v>3</v>
      </c>
      <c r="F1800" s="8">
        <v>1</v>
      </c>
      <c r="G1800" s="8">
        <v>21</v>
      </c>
      <c r="H1800" s="8">
        <v>12</v>
      </c>
      <c r="I1800" s="8">
        <v>154800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307.39999999999998</v>
      </c>
      <c r="T1800" s="8">
        <v>0</v>
      </c>
      <c r="U1800" s="8">
        <v>0</v>
      </c>
      <c r="V1800" s="8">
        <v>3</v>
      </c>
      <c r="W1800" s="8">
        <v>0</v>
      </c>
      <c r="X1800" s="8">
        <v>1</v>
      </c>
      <c r="Y1800" s="8"/>
      <c r="Z1800" s="8">
        <v>2000</v>
      </c>
      <c r="AA1800" s="8">
        <v>8000</v>
      </c>
    </row>
    <row r="1801" spans="1:27" x14ac:dyDescent="0.25">
      <c r="A1801" s="8">
        <v>628506</v>
      </c>
      <c r="B1801" s="8">
        <v>70</v>
      </c>
      <c r="C1801" s="8">
        <v>41</v>
      </c>
      <c r="D1801" s="8">
        <v>290</v>
      </c>
      <c r="E1801" s="8">
        <v>3</v>
      </c>
      <c r="F1801" s="8">
        <v>1</v>
      </c>
      <c r="G1801" s="8">
        <v>24</v>
      </c>
      <c r="H1801" s="8">
        <v>12</v>
      </c>
      <c r="I1801" s="8">
        <v>154800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211.5</v>
      </c>
      <c r="T1801" s="8">
        <v>0</v>
      </c>
      <c r="U1801" s="8">
        <v>0</v>
      </c>
      <c r="V1801" s="8">
        <v>3</v>
      </c>
      <c r="W1801" s="8">
        <v>1</v>
      </c>
      <c r="X1801" s="8">
        <v>1</v>
      </c>
      <c r="Y1801" s="8"/>
      <c r="Z1801" s="8">
        <v>2000</v>
      </c>
      <c r="AA1801" s="8">
        <v>8000</v>
      </c>
    </row>
    <row r="1802" spans="1:27" x14ac:dyDescent="0.25">
      <c r="A1802" s="8">
        <v>2543201</v>
      </c>
      <c r="B1802" s="8">
        <v>70</v>
      </c>
      <c r="C1802" s="8">
        <v>42</v>
      </c>
      <c r="D1802" s="8">
        <v>262</v>
      </c>
      <c r="E1802" s="8">
        <v>1</v>
      </c>
      <c r="F1802" s="8">
        <v>1</v>
      </c>
      <c r="G1802" s="8">
        <v>23</v>
      </c>
      <c r="H1802" s="8">
        <v>12</v>
      </c>
      <c r="I1802" s="8">
        <v>92400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183.5</v>
      </c>
      <c r="T1802" s="8">
        <v>0</v>
      </c>
      <c r="U1802" s="8">
        <v>0</v>
      </c>
      <c r="V1802" s="8">
        <v>3</v>
      </c>
      <c r="W1802" s="8">
        <v>0</v>
      </c>
      <c r="X1802" s="8">
        <v>1</v>
      </c>
      <c r="Y1802" s="8"/>
      <c r="Z1802" s="8">
        <v>1000</v>
      </c>
      <c r="AA1802" s="8">
        <v>8000</v>
      </c>
    </row>
    <row r="1803" spans="1:27" x14ac:dyDescent="0.25">
      <c r="A1803" s="8">
        <v>2543301</v>
      </c>
      <c r="B1803" s="8">
        <v>70</v>
      </c>
      <c r="C1803" s="8">
        <v>51</v>
      </c>
      <c r="D1803" s="8">
        <v>385.9</v>
      </c>
      <c r="E1803" s="8">
        <v>3</v>
      </c>
      <c r="F1803" s="8">
        <v>1</v>
      </c>
      <c r="G1803" s="8">
        <v>14</v>
      </c>
      <c r="H1803" s="8">
        <v>12</v>
      </c>
      <c r="I1803" s="8">
        <v>154800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307.39999999999998</v>
      </c>
      <c r="T1803" s="8">
        <v>0</v>
      </c>
      <c r="U1803" s="8">
        <v>0</v>
      </c>
      <c r="V1803" s="8">
        <v>3</v>
      </c>
      <c r="W1803" s="8">
        <v>0</v>
      </c>
      <c r="X1803" s="8">
        <v>1</v>
      </c>
      <c r="Y1803" s="8"/>
      <c r="Z1803" s="8">
        <v>2000</v>
      </c>
      <c r="AA1803" s="8">
        <v>8000</v>
      </c>
    </row>
    <row r="1804" spans="1:27" x14ac:dyDescent="0.25">
      <c r="A1804" s="8">
        <v>2543303</v>
      </c>
      <c r="B1804" s="8">
        <v>70</v>
      </c>
      <c r="C1804" s="8">
        <v>48</v>
      </c>
      <c r="D1804" s="8">
        <v>290</v>
      </c>
      <c r="E1804" s="8">
        <v>3</v>
      </c>
      <c r="F1804" s="8">
        <v>1</v>
      </c>
      <c r="G1804" s="8">
        <v>17</v>
      </c>
      <c r="H1804" s="8">
        <v>12</v>
      </c>
      <c r="I1804" s="8">
        <v>154800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211.5</v>
      </c>
      <c r="T1804" s="8">
        <v>0</v>
      </c>
      <c r="U1804" s="8">
        <v>0</v>
      </c>
      <c r="V1804" s="8">
        <v>3</v>
      </c>
      <c r="W1804" s="8">
        <v>1</v>
      </c>
      <c r="X1804" s="8">
        <v>1</v>
      </c>
      <c r="Y1804" s="8"/>
      <c r="Z1804" s="8">
        <v>2000</v>
      </c>
      <c r="AA1804" s="8">
        <v>8000</v>
      </c>
    </row>
    <row r="1805" spans="1:27" x14ac:dyDescent="0.25">
      <c r="A1805" s="8">
        <v>1649404</v>
      </c>
      <c r="B1805" s="8">
        <v>70</v>
      </c>
      <c r="C1805" s="8">
        <v>42</v>
      </c>
      <c r="D1805" s="8">
        <v>183.5</v>
      </c>
      <c r="E1805" s="8">
        <v>3</v>
      </c>
      <c r="F1805" s="8">
        <v>1</v>
      </c>
      <c r="G1805" s="8">
        <v>23</v>
      </c>
      <c r="H1805" s="8">
        <v>12</v>
      </c>
      <c r="I1805" s="8">
        <v>92400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183.5</v>
      </c>
      <c r="T1805" s="8">
        <v>0</v>
      </c>
      <c r="U1805" s="8">
        <v>0</v>
      </c>
      <c r="V1805" s="8">
        <v>3</v>
      </c>
      <c r="W1805" s="8">
        <v>0</v>
      </c>
      <c r="X1805" s="8">
        <v>1</v>
      </c>
      <c r="Y1805" s="8"/>
      <c r="Z1805" s="8">
        <v>1000</v>
      </c>
      <c r="AA1805" s="8">
        <v>0</v>
      </c>
    </row>
    <row r="1806" spans="1:27" x14ac:dyDescent="0.25">
      <c r="A1806" s="8">
        <v>1617902</v>
      </c>
      <c r="B1806" s="8">
        <v>70</v>
      </c>
      <c r="C1806" s="8">
        <v>56</v>
      </c>
      <c r="D1806" s="8">
        <v>290</v>
      </c>
      <c r="E1806" s="8">
        <v>3</v>
      </c>
      <c r="F1806" s="8">
        <v>1</v>
      </c>
      <c r="G1806" s="8">
        <v>9</v>
      </c>
      <c r="H1806" s="8">
        <v>12</v>
      </c>
      <c r="I1806" s="8">
        <v>154800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211.5</v>
      </c>
      <c r="T1806" s="8">
        <v>0</v>
      </c>
      <c r="U1806" s="8">
        <v>0</v>
      </c>
      <c r="V1806" s="8">
        <v>3</v>
      </c>
      <c r="W1806" s="8">
        <v>1</v>
      </c>
      <c r="X1806" s="8">
        <v>1</v>
      </c>
      <c r="Y1806" s="8"/>
      <c r="Z1806" s="8">
        <v>2000</v>
      </c>
      <c r="AA1806" s="8">
        <v>8000</v>
      </c>
    </row>
    <row r="1807" spans="1:27" x14ac:dyDescent="0.25">
      <c r="A1807" s="8">
        <v>2543901</v>
      </c>
      <c r="B1807" s="8">
        <v>70</v>
      </c>
      <c r="C1807" s="8">
        <v>57</v>
      </c>
      <c r="D1807" s="8">
        <v>509.7</v>
      </c>
      <c r="E1807" s="8">
        <v>3</v>
      </c>
      <c r="F1807" s="8">
        <v>1</v>
      </c>
      <c r="G1807" s="8">
        <v>8</v>
      </c>
      <c r="H1807" s="8">
        <v>12</v>
      </c>
      <c r="I1807" s="8">
        <v>217200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431.2</v>
      </c>
      <c r="T1807" s="8">
        <v>0</v>
      </c>
      <c r="U1807" s="8">
        <v>0</v>
      </c>
      <c r="V1807" s="8">
        <v>3</v>
      </c>
      <c r="W1807" s="8">
        <v>0</v>
      </c>
      <c r="X1807" s="8">
        <v>1</v>
      </c>
      <c r="Y1807" s="8"/>
      <c r="Z1807" s="8">
        <v>3000</v>
      </c>
      <c r="AA1807" s="8">
        <v>8000</v>
      </c>
    </row>
    <row r="1808" spans="1:27" x14ac:dyDescent="0.25">
      <c r="A1808" s="8">
        <v>2543902</v>
      </c>
      <c r="B1808" s="8">
        <v>70</v>
      </c>
      <c r="C1808" s="8">
        <v>53</v>
      </c>
      <c r="D1808" s="8">
        <v>375.2</v>
      </c>
      <c r="E1808" s="8">
        <v>3</v>
      </c>
      <c r="F1808" s="8">
        <v>1</v>
      </c>
      <c r="G1808" s="8">
        <v>12</v>
      </c>
      <c r="H1808" s="8">
        <v>12</v>
      </c>
      <c r="I1808" s="8">
        <v>217200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296.7</v>
      </c>
      <c r="T1808" s="8">
        <v>0</v>
      </c>
      <c r="U1808" s="8">
        <v>0</v>
      </c>
      <c r="V1808" s="8">
        <v>3</v>
      </c>
      <c r="W1808" s="8">
        <v>1</v>
      </c>
      <c r="X1808" s="8">
        <v>1</v>
      </c>
      <c r="Y1808" s="8"/>
      <c r="Z1808" s="8">
        <v>3000</v>
      </c>
      <c r="AA1808" s="8">
        <v>8000</v>
      </c>
    </row>
    <row r="1809" spans="1:27" x14ac:dyDescent="0.25">
      <c r="A1809" s="8">
        <v>203306</v>
      </c>
      <c r="B1809" s="8">
        <v>70</v>
      </c>
      <c r="C1809" s="8">
        <v>56</v>
      </c>
      <c r="D1809" s="8">
        <v>204.8</v>
      </c>
      <c r="E1809" s="8">
        <v>3</v>
      </c>
      <c r="F1809" s="8">
        <v>1</v>
      </c>
      <c r="G1809" s="8">
        <v>9</v>
      </c>
      <c r="H1809" s="8">
        <v>12</v>
      </c>
      <c r="I1809" s="8">
        <v>92400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126.3</v>
      </c>
      <c r="T1809" s="8">
        <v>0</v>
      </c>
      <c r="U1809" s="8">
        <v>0</v>
      </c>
      <c r="V1809" s="8">
        <v>3</v>
      </c>
      <c r="W1809" s="8">
        <v>1</v>
      </c>
      <c r="X1809" s="8">
        <v>1</v>
      </c>
      <c r="Y1809" s="8"/>
      <c r="Z1809" s="8">
        <v>1000</v>
      </c>
      <c r="AA1809" s="8">
        <v>8000</v>
      </c>
    </row>
    <row r="1810" spans="1:27" x14ac:dyDescent="0.25">
      <c r="A1810" s="8">
        <v>2544301</v>
      </c>
      <c r="B1810" s="8">
        <v>70</v>
      </c>
      <c r="C1810" s="8">
        <v>43</v>
      </c>
      <c r="D1810" s="8">
        <v>385.9</v>
      </c>
      <c r="E1810" s="8">
        <v>3</v>
      </c>
      <c r="F1810" s="8">
        <v>1</v>
      </c>
      <c r="G1810" s="8">
        <v>22</v>
      </c>
      <c r="H1810" s="8">
        <v>12</v>
      </c>
      <c r="I1810" s="8">
        <v>154800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307.39999999999998</v>
      </c>
      <c r="T1810" s="8">
        <v>0</v>
      </c>
      <c r="U1810" s="8">
        <v>0</v>
      </c>
      <c r="V1810" s="8">
        <v>3</v>
      </c>
      <c r="W1810" s="8">
        <v>0</v>
      </c>
      <c r="X1810" s="8">
        <v>1</v>
      </c>
      <c r="Y1810" s="8"/>
      <c r="Z1810" s="8">
        <v>2000</v>
      </c>
      <c r="AA1810" s="8">
        <v>8000</v>
      </c>
    </row>
    <row r="1811" spans="1:27" x14ac:dyDescent="0.25">
      <c r="A1811" s="8">
        <v>2544302</v>
      </c>
      <c r="B1811" s="8">
        <v>70</v>
      </c>
      <c r="C1811" s="8">
        <v>51</v>
      </c>
      <c r="D1811" s="8">
        <v>290</v>
      </c>
      <c r="E1811" s="8">
        <v>3</v>
      </c>
      <c r="F1811" s="8">
        <v>1</v>
      </c>
      <c r="G1811" s="8">
        <v>14</v>
      </c>
      <c r="H1811" s="8">
        <v>12</v>
      </c>
      <c r="I1811" s="8">
        <v>154800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211.5</v>
      </c>
      <c r="T1811" s="8">
        <v>0</v>
      </c>
      <c r="U1811" s="8">
        <v>0</v>
      </c>
      <c r="V1811" s="8">
        <v>3</v>
      </c>
      <c r="W1811" s="8">
        <v>1</v>
      </c>
      <c r="X1811" s="8">
        <v>1</v>
      </c>
      <c r="Y1811" s="8"/>
      <c r="Z1811" s="8">
        <v>2000</v>
      </c>
      <c r="AA1811" s="8">
        <v>8000</v>
      </c>
    </row>
    <row r="1812" spans="1:27" x14ac:dyDescent="0.25">
      <c r="A1812" s="8">
        <v>2501003</v>
      </c>
      <c r="B1812" s="8">
        <v>70</v>
      </c>
      <c r="C1812" s="8">
        <v>26</v>
      </c>
      <c r="D1812" s="8">
        <v>460.4</v>
      </c>
      <c r="E1812" s="8">
        <v>3</v>
      </c>
      <c r="F1812" s="8">
        <v>1</v>
      </c>
      <c r="G1812" s="8">
        <v>39</v>
      </c>
      <c r="H1812" s="8">
        <v>12</v>
      </c>
      <c r="I1812" s="8">
        <v>279600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381.9</v>
      </c>
      <c r="T1812" s="8">
        <v>0</v>
      </c>
      <c r="U1812" s="8">
        <v>0</v>
      </c>
      <c r="V1812" s="8">
        <v>3</v>
      </c>
      <c r="W1812" s="8">
        <v>1</v>
      </c>
      <c r="X1812" s="8">
        <v>1</v>
      </c>
      <c r="Y1812" s="8"/>
      <c r="Z1812" s="8">
        <v>4000</v>
      </c>
      <c r="AA1812" s="8">
        <v>8000</v>
      </c>
    </row>
    <row r="1813" spans="1:27" x14ac:dyDescent="0.25">
      <c r="A1813" s="8">
        <v>833102</v>
      </c>
      <c r="B1813" s="8">
        <v>70</v>
      </c>
      <c r="C1813" s="8">
        <v>58</v>
      </c>
      <c r="D1813" s="8">
        <v>126.3</v>
      </c>
      <c r="E1813" s="8">
        <v>3</v>
      </c>
      <c r="F1813" s="8">
        <v>1</v>
      </c>
      <c r="G1813" s="8">
        <v>7</v>
      </c>
      <c r="H1813" s="8">
        <v>12</v>
      </c>
      <c r="I1813" s="8">
        <v>92400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126.3</v>
      </c>
      <c r="T1813" s="8">
        <v>0</v>
      </c>
      <c r="U1813" s="8">
        <v>0</v>
      </c>
      <c r="V1813" s="8">
        <v>3</v>
      </c>
      <c r="W1813" s="8">
        <v>1</v>
      </c>
      <c r="X1813" s="8">
        <v>1</v>
      </c>
      <c r="Y1813" s="8"/>
      <c r="Z1813" s="8">
        <v>1000</v>
      </c>
      <c r="AA1813" s="8">
        <v>0</v>
      </c>
    </row>
    <row r="1814" spans="1:27" x14ac:dyDescent="0.25">
      <c r="A1814" s="8">
        <v>1038502</v>
      </c>
      <c r="B1814" s="8">
        <v>70</v>
      </c>
      <c r="C1814" s="8">
        <v>35</v>
      </c>
      <c r="D1814" s="8">
        <v>509.7</v>
      </c>
      <c r="E1814" s="8">
        <v>3</v>
      </c>
      <c r="F1814" s="8">
        <v>1</v>
      </c>
      <c r="G1814" s="8">
        <v>30</v>
      </c>
      <c r="H1814" s="8">
        <v>12</v>
      </c>
      <c r="I1814" s="8">
        <v>217200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431.2</v>
      </c>
      <c r="T1814" s="8">
        <v>0</v>
      </c>
      <c r="U1814" s="8">
        <v>0</v>
      </c>
      <c r="V1814" s="8">
        <v>3</v>
      </c>
      <c r="W1814" s="8">
        <v>0</v>
      </c>
      <c r="X1814" s="8">
        <v>1</v>
      </c>
      <c r="Y1814" s="8"/>
      <c r="Z1814" s="8">
        <v>3000</v>
      </c>
      <c r="AA1814" s="8">
        <v>8000</v>
      </c>
    </row>
    <row r="1815" spans="1:27" x14ac:dyDescent="0.25">
      <c r="A1815" s="8">
        <v>1038504</v>
      </c>
      <c r="B1815" s="8">
        <v>70</v>
      </c>
      <c r="C1815" s="8">
        <v>39</v>
      </c>
      <c r="D1815" s="8">
        <v>375.2</v>
      </c>
      <c r="E1815" s="8">
        <v>3</v>
      </c>
      <c r="F1815" s="8">
        <v>1</v>
      </c>
      <c r="G1815" s="8">
        <v>26</v>
      </c>
      <c r="H1815" s="8">
        <v>12</v>
      </c>
      <c r="I1815" s="8">
        <v>217200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296.7</v>
      </c>
      <c r="T1815" s="8">
        <v>0</v>
      </c>
      <c r="U1815" s="8">
        <v>0</v>
      </c>
      <c r="V1815" s="8">
        <v>3</v>
      </c>
      <c r="W1815" s="8">
        <v>1</v>
      </c>
      <c r="X1815" s="8">
        <v>1</v>
      </c>
      <c r="Y1815" s="8"/>
      <c r="Z1815" s="8">
        <v>3000</v>
      </c>
      <c r="AA1815" s="8">
        <v>8000</v>
      </c>
    </row>
    <row r="1816" spans="1:27" x14ac:dyDescent="0.25">
      <c r="A1816" s="8">
        <v>648202</v>
      </c>
      <c r="B1816" s="8">
        <v>70</v>
      </c>
      <c r="C1816" s="8">
        <v>58</v>
      </c>
      <c r="D1816" s="8">
        <v>183.5</v>
      </c>
      <c r="E1816" s="8">
        <v>3</v>
      </c>
      <c r="F1816" s="8">
        <v>1</v>
      </c>
      <c r="G1816" s="8">
        <v>7</v>
      </c>
      <c r="H1816" s="8">
        <v>12</v>
      </c>
      <c r="I1816" s="8">
        <v>92400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183.5</v>
      </c>
      <c r="T1816" s="8">
        <v>0</v>
      </c>
      <c r="U1816" s="8">
        <v>0</v>
      </c>
      <c r="V1816" s="8">
        <v>3</v>
      </c>
      <c r="W1816" s="8">
        <v>0</v>
      </c>
      <c r="X1816" s="8">
        <v>1</v>
      </c>
      <c r="Y1816" s="8"/>
      <c r="Z1816" s="8">
        <v>1000</v>
      </c>
      <c r="AA1816" s="8">
        <v>0</v>
      </c>
    </row>
    <row r="1817" spans="1:27" x14ac:dyDescent="0.25">
      <c r="A1817" s="8">
        <v>648204</v>
      </c>
      <c r="B1817" s="8">
        <v>70</v>
      </c>
      <c r="C1817" s="8">
        <v>51</v>
      </c>
      <c r="D1817" s="8">
        <v>126.3</v>
      </c>
      <c r="E1817" s="8">
        <v>3</v>
      </c>
      <c r="F1817" s="8">
        <v>1</v>
      </c>
      <c r="G1817" s="8">
        <v>14</v>
      </c>
      <c r="H1817" s="8">
        <v>12</v>
      </c>
      <c r="I1817" s="8">
        <v>92400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126.3</v>
      </c>
      <c r="T1817" s="8">
        <v>0</v>
      </c>
      <c r="U1817" s="8">
        <v>0</v>
      </c>
      <c r="V1817" s="8">
        <v>3</v>
      </c>
      <c r="W1817" s="8">
        <v>1</v>
      </c>
      <c r="X1817" s="8">
        <v>1</v>
      </c>
      <c r="Y1817" s="8"/>
      <c r="Z1817" s="8">
        <v>1000</v>
      </c>
      <c r="AA1817" s="8">
        <v>0</v>
      </c>
    </row>
    <row r="1818" spans="1:27" x14ac:dyDescent="0.25">
      <c r="A1818" s="8">
        <v>2545601</v>
      </c>
      <c r="B1818" s="8">
        <v>70</v>
      </c>
      <c r="C1818" s="8">
        <v>48</v>
      </c>
      <c r="D1818" s="8">
        <v>509.7</v>
      </c>
      <c r="E1818" s="8">
        <v>3</v>
      </c>
      <c r="F1818" s="8">
        <v>1</v>
      </c>
      <c r="G1818" s="8">
        <v>17</v>
      </c>
      <c r="H1818" s="8">
        <v>12</v>
      </c>
      <c r="I1818" s="8">
        <v>217200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431.2</v>
      </c>
      <c r="T1818" s="8">
        <v>0</v>
      </c>
      <c r="U1818" s="8">
        <v>0</v>
      </c>
      <c r="V1818" s="8">
        <v>3</v>
      </c>
      <c r="W1818" s="8">
        <v>0</v>
      </c>
      <c r="X1818" s="8">
        <v>1</v>
      </c>
      <c r="Y1818" s="8"/>
      <c r="Z1818" s="8">
        <v>3000</v>
      </c>
      <c r="AA1818" s="8">
        <v>8000</v>
      </c>
    </row>
    <row r="1819" spans="1:27" x14ac:dyDescent="0.25">
      <c r="A1819" s="8">
        <v>2545604</v>
      </c>
      <c r="B1819" s="8">
        <v>70</v>
      </c>
      <c r="C1819" s="8">
        <v>43</v>
      </c>
      <c r="D1819" s="8">
        <v>375.2</v>
      </c>
      <c r="E1819" s="8">
        <v>3</v>
      </c>
      <c r="F1819" s="8">
        <v>1</v>
      </c>
      <c r="G1819" s="8">
        <v>22</v>
      </c>
      <c r="H1819" s="8">
        <v>12</v>
      </c>
      <c r="I1819" s="8">
        <v>217200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296.7</v>
      </c>
      <c r="T1819" s="8">
        <v>0</v>
      </c>
      <c r="U1819" s="8">
        <v>0</v>
      </c>
      <c r="V1819" s="8">
        <v>3</v>
      </c>
      <c r="W1819" s="8">
        <v>1</v>
      </c>
      <c r="X1819" s="8">
        <v>1</v>
      </c>
      <c r="Y1819" s="8"/>
      <c r="Z1819" s="8">
        <v>3000</v>
      </c>
      <c r="AA1819" s="8">
        <v>8000</v>
      </c>
    </row>
    <row r="1820" spans="1:27" x14ac:dyDescent="0.25">
      <c r="A1820" s="8">
        <v>384603</v>
      </c>
      <c r="B1820" s="8">
        <v>70</v>
      </c>
      <c r="C1820" s="8">
        <v>56</v>
      </c>
      <c r="D1820" s="8">
        <v>183.5</v>
      </c>
      <c r="E1820" s="8">
        <v>3</v>
      </c>
      <c r="F1820" s="8">
        <v>1</v>
      </c>
      <c r="G1820" s="8">
        <v>9</v>
      </c>
      <c r="H1820" s="8">
        <v>12</v>
      </c>
      <c r="I1820" s="8">
        <v>92400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183.5</v>
      </c>
      <c r="T1820" s="8">
        <v>0</v>
      </c>
      <c r="U1820" s="8">
        <v>0</v>
      </c>
      <c r="V1820" s="8">
        <v>3</v>
      </c>
      <c r="W1820" s="8">
        <v>0</v>
      </c>
      <c r="X1820" s="8">
        <v>1</v>
      </c>
      <c r="Y1820" s="8"/>
      <c r="Z1820" s="8">
        <v>1000</v>
      </c>
      <c r="AA1820" s="8">
        <v>0</v>
      </c>
    </row>
    <row r="1821" spans="1:27" x14ac:dyDescent="0.25">
      <c r="A1821" s="8">
        <v>2545801</v>
      </c>
      <c r="B1821" s="8">
        <v>70</v>
      </c>
      <c r="C1821" s="8">
        <v>47</v>
      </c>
      <c r="D1821" s="8">
        <v>385.9</v>
      </c>
      <c r="E1821" s="8">
        <v>3</v>
      </c>
      <c r="F1821" s="8">
        <v>1</v>
      </c>
      <c r="G1821" s="8">
        <v>18</v>
      </c>
      <c r="H1821" s="8">
        <v>12</v>
      </c>
      <c r="I1821" s="8">
        <v>154800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307.39999999999998</v>
      </c>
      <c r="T1821" s="8">
        <v>0</v>
      </c>
      <c r="U1821" s="8">
        <v>0</v>
      </c>
      <c r="V1821" s="8">
        <v>3</v>
      </c>
      <c r="W1821" s="8">
        <v>0</v>
      </c>
      <c r="X1821" s="8">
        <v>1</v>
      </c>
      <c r="Y1821" s="8"/>
      <c r="Z1821" s="8">
        <v>2000</v>
      </c>
      <c r="AA1821" s="8">
        <v>8000</v>
      </c>
    </row>
    <row r="1822" spans="1:27" x14ac:dyDescent="0.25">
      <c r="A1822" s="8">
        <v>2486603</v>
      </c>
      <c r="B1822" s="8">
        <v>70</v>
      </c>
      <c r="C1822" s="8">
        <v>37</v>
      </c>
      <c r="D1822" s="8">
        <v>290</v>
      </c>
      <c r="E1822" s="8">
        <v>3</v>
      </c>
      <c r="F1822" s="8">
        <v>1</v>
      </c>
      <c r="G1822" s="8">
        <v>28</v>
      </c>
      <c r="H1822" s="8">
        <v>12</v>
      </c>
      <c r="I1822" s="8">
        <v>154800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211.5</v>
      </c>
      <c r="T1822" s="8">
        <v>0</v>
      </c>
      <c r="U1822" s="8">
        <v>0</v>
      </c>
      <c r="V1822" s="8">
        <v>3</v>
      </c>
      <c r="W1822" s="8">
        <v>1</v>
      </c>
      <c r="X1822" s="8">
        <v>1</v>
      </c>
      <c r="Y1822" s="8"/>
      <c r="Z1822" s="8">
        <v>2000</v>
      </c>
      <c r="AA1822" s="8">
        <v>8000</v>
      </c>
    </row>
    <row r="1823" spans="1:27" x14ac:dyDescent="0.25">
      <c r="A1823" s="8">
        <v>2545804</v>
      </c>
      <c r="B1823" s="8">
        <v>70</v>
      </c>
      <c r="C1823" s="8">
        <v>38</v>
      </c>
      <c r="D1823" s="8">
        <v>290</v>
      </c>
      <c r="E1823" s="8">
        <v>3</v>
      </c>
      <c r="F1823" s="8">
        <v>1</v>
      </c>
      <c r="G1823" s="8">
        <v>27</v>
      </c>
      <c r="H1823" s="8">
        <v>12</v>
      </c>
      <c r="I1823" s="8">
        <v>154800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211.5</v>
      </c>
      <c r="T1823" s="8">
        <v>0</v>
      </c>
      <c r="U1823" s="8">
        <v>0</v>
      </c>
      <c r="V1823" s="8">
        <v>3</v>
      </c>
      <c r="W1823" s="8">
        <v>1</v>
      </c>
      <c r="X1823" s="8">
        <v>1</v>
      </c>
      <c r="Y1823" s="8"/>
      <c r="Z1823" s="8">
        <v>2000</v>
      </c>
      <c r="AA1823" s="8">
        <v>8000</v>
      </c>
    </row>
    <row r="1824" spans="1:27" x14ac:dyDescent="0.25">
      <c r="A1824" s="8">
        <v>2546001</v>
      </c>
      <c r="B1824" s="8">
        <v>70</v>
      </c>
      <c r="C1824" s="8">
        <v>52</v>
      </c>
      <c r="D1824" s="8">
        <v>385.9</v>
      </c>
      <c r="E1824" s="8">
        <v>3</v>
      </c>
      <c r="F1824" s="8">
        <v>1</v>
      </c>
      <c r="G1824" s="8">
        <v>13</v>
      </c>
      <c r="H1824" s="8">
        <v>12</v>
      </c>
      <c r="I1824" s="8">
        <v>154800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307.39999999999998</v>
      </c>
      <c r="T1824" s="8">
        <v>0</v>
      </c>
      <c r="U1824" s="8">
        <v>0</v>
      </c>
      <c r="V1824" s="8">
        <v>3</v>
      </c>
      <c r="W1824" s="8">
        <v>0</v>
      </c>
      <c r="X1824" s="8">
        <v>1</v>
      </c>
      <c r="Y1824" s="8"/>
      <c r="Z1824" s="8">
        <v>2000</v>
      </c>
      <c r="AA1824" s="8">
        <v>8000</v>
      </c>
    </row>
    <row r="1825" spans="1:27" x14ac:dyDescent="0.25">
      <c r="A1825" s="8">
        <v>2546004</v>
      </c>
      <c r="B1825" s="8">
        <v>70</v>
      </c>
      <c r="C1825" s="8">
        <v>50</v>
      </c>
      <c r="D1825" s="8">
        <v>290</v>
      </c>
      <c r="E1825" s="8">
        <v>3</v>
      </c>
      <c r="F1825" s="8">
        <v>1</v>
      </c>
      <c r="G1825" s="8">
        <v>15</v>
      </c>
      <c r="H1825" s="8">
        <v>12</v>
      </c>
      <c r="I1825" s="8">
        <v>154800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211.5</v>
      </c>
      <c r="T1825" s="8">
        <v>0</v>
      </c>
      <c r="U1825" s="8">
        <v>0</v>
      </c>
      <c r="V1825" s="8">
        <v>3</v>
      </c>
      <c r="W1825" s="8">
        <v>1</v>
      </c>
      <c r="X1825" s="8">
        <v>1</v>
      </c>
      <c r="Y1825" s="8"/>
      <c r="Z1825" s="8">
        <v>2000</v>
      </c>
      <c r="AA1825" s="8">
        <v>8000</v>
      </c>
    </row>
    <row r="1826" spans="1:27" x14ac:dyDescent="0.25">
      <c r="A1826" s="8">
        <v>10104</v>
      </c>
      <c r="B1826" s="8">
        <v>70</v>
      </c>
      <c r="C1826" s="8">
        <v>60</v>
      </c>
      <c r="D1826" s="8">
        <v>509.7</v>
      </c>
      <c r="E1826" s="8">
        <v>3</v>
      </c>
      <c r="F1826" s="8">
        <v>1</v>
      </c>
      <c r="G1826" s="8">
        <v>5</v>
      </c>
      <c r="H1826" s="8">
        <v>12</v>
      </c>
      <c r="I1826" s="8">
        <v>217200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431.2</v>
      </c>
      <c r="T1826" s="8">
        <v>0</v>
      </c>
      <c r="U1826" s="8">
        <v>0</v>
      </c>
      <c r="V1826" s="8">
        <v>3</v>
      </c>
      <c r="W1826" s="8">
        <v>0</v>
      </c>
      <c r="X1826" s="8">
        <v>1</v>
      </c>
      <c r="Y1826" s="8"/>
      <c r="Z1826" s="8">
        <v>3000</v>
      </c>
      <c r="AA1826" s="8">
        <v>8000</v>
      </c>
    </row>
    <row r="1827" spans="1:27" x14ac:dyDescent="0.25">
      <c r="A1827" s="8">
        <v>2546401</v>
      </c>
      <c r="B1827" s="8">
        <v>70</v>
      </c>
      <c r="C1827" s="8">
        <v>41</v>
      </c>
      <c r="D1827" s="8">
        <v>385.9</v>
      </c>
      <c r="E1827" s="8">
        <v>3</v>
      </c>
      <c r="F1827" s="8">
        <v>1</v>
      </c>
      <c r="G1827" s="8">
        <v>24</v>
      </c>
      <c r="H1827" s="8">
        <v>12</v>
      </c>
      <c r="I1827" s="8">
        <v>154800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307.39999999999998</v>
      </c>
      <c r="T1827" s="8">
        <v>0</v>
      </c>
      <c r="U1827" s="8">
        <v>0</v>
      </c>
      <c r="V1827" s="8">
        <v>3</v>
      </c>
      <c r="W1827" s="8">
        <v>0</v>
      </c>
      <c r="X1827" s="8">
        <v>1</v>
      </c>
      <c r="Y1827" s="8"/>
      <c r="Z1827" s="8">
        <v>2000</v>
      </c>
      <c r="AA1827" s="8">
        <v>8000</v>
      </c>
    </row>
    <row r="1828" spans="1:27" x14ac:dyDescent="0.25">
      <c r="A1828" s="8">
        <v>2546501</v>
      </c>
      <c r="B1828" s="8">
        <v>70</v>
      </c>
      <c r="C1828" s="8">
        <v>39</v>
      </c>
      <c r="D1828" s="8">
        <v>290</v>
      </c>
      <c r="E1828" s="8">
        <v>3</v>
      </c>
      <c r="F1828" s="8">
        <v>1</v>
      </c>
      <c r="G1828" s="8">
        <v>26</v>
      </c>
      <c r="H1828" s="8">
        <v>12</v>
      </c>
      <c r="I1828" s="8">
        <v>154800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211.5</v>
      </c>
      <c r="T1828" s="8">
        <v>0</v>
      </c>
      <c r="U1828" s="8">
        <v>0</v>
      </c>
      <c r="V1828" s="8">
        <v>3</v>
      </c>
      <c r="W1828" s="8">
        <v>1</v>
      </c>
      <c r="X1828" s="8">
        <v>1</v>
      </c>
      <c r="Y1828" s="8"/>
      <c r="Z1828" s="8">
        <v>2000</v>
      </c>
      <c r="AA1828" s="8">
        <v>8000</v>
      </c>
    </row>
    <row r="1829" spans="1:27" x14ac:dyDescent="0.25">
      <c r="A1829" s="8">
        <v>2546503</v>
      </c>
      <c r="B1829" s="8">
        <v>70</v>
      </c>
      <c r="C1829" s="8">
        <v>41</v>
      </c>
      <c r="D1829" s="8">
        <v>385.9</v>
      </c>
      <c r="E1829" s="8">
        <v>3</v>
      </c>
      <c r="F1829" s="8">
        <v>1</v>
      </c>
      <c r="G1829" s="8">
        <v>24</v>
      </c>
      <c r="H1829" s="8">
        <v>12</v>
      </c>
      <c r="I1829" s="8">
        <v>154800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307.39999999999998</v>
      </c>
      <c r="T1829" s="8">
        <v>0</v>
      </c>
      <c r="U1829" s="8">
        <v>0</v>
      </c>
      <c r="V1829" s="8">
        <v>3</v>
      </c>
      <c r="W1829" s="8">
        <v>0</v>
      </c>
      <c r="X1829" s="8">
        <v>1</v>
      </c>
      <c r="Y1829" s="8"/>
      <c r="Z1829" s="8">
        <v>2000</v>
      </c>
      <c r="AA1829" s="8">
        <v>8000</v>
      </c>
    </row>
    <row r="1830" spans="1:27" x14ac:dyDescent="0.25">
      <c r="A1830" s="8">
        <v>384703</v>
      </c>
      <c r="B1830" s="8">
        <v>70</v>
      </c>
      <c r="C1830" s="8">
        <v>52</v>
      </c>
      <c r="D1830" s="8">
        <v>126.3</v>
      </c>
      <c r="E1830" s="8">
        <v>3</v>
      </c>
      <c r="F1830" s="8">
        <v>1</v>
      </c>
      <c r="G1830" s="8">
        <v>13</v>
      </c>
      <c r="H1830" s="8">
        <v>12</v>
      </c>
      <c r="I1830" s="8">
        <v>92400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126.3</v>
      </c>
      <c r="T1830" s="8">
        <v>0</v>
      </c>
      <c r="U1830" s="8">
        <v>0</v>
      </c>
      <c r="V1830" s="8">
        <v>3</v>
      </c>
      <c r="W1830" s="8">
        <v>1</v>
      </c>
      <c r="X1830" s="8">
        <v>1</v>
      </c>
      <c r="Y1830" s="8"/>
      <c r="Z1830" s="8">
        <v>1000</v>
      </c>
      <c r="AA1830" s="8">
        <v>0</v>
      </c>
    </row>
    <row r="1831" spans="1:27" x14ac:dyDescent="0.25">
      <c r="A1831" s="8">
        <v>2546701</v>
      </c>
      <c r="B1831" s="8">
        <v>70</v>
      </c>
      <c r="C1831" s="8">
        <v>40</v>
      </c>
      <c r="D1831" s="8">
        <v>375.2</v>
      </c>
      <c r="E1831" s="8">
        <v>3</v>
      </c>
      <c r="F1831" s="8">
        <v>1</v>
      </c>
      <c r="G1831" s="8">
        <v>25</v>
      </c>
      <c r="H1831" s="8">
        <v>12</v>
      </c>
      <c r="I1831" s="8">
        <v>217200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296.7</v>
      </c>
      <c r="T1831" s="8">
        <v>0</v>
      </c>
      <c r="U1831" s="8">
        <v>0</v>
      </c>
      <c r="V1831" s="8">
        <v>3</v>
      </c>
      <c r="W1831" s="8">
        <v>1</v>
      </c>
      <c r="X1831" s="8">
        <v>1</v>
      </c>
      <c r="Y1831" s="8"/>
      <c r="Z1831" s="8">
        <v>3000</v>
      </c>
      <c r="AA1831" s="8">
        <v>8000</v>
      </c>
    </row>
    <row r="1832" spans="1:27" x14ac:dyDescent="0.25">
      <c r="A1832" s="8">
        <v>2546703</v>
      </c>
      <c r="B1832" s="8">
        <v>70</v>
      </c>
      <c r="C1832" s="8">
        <v>47</v>
      </c>
      <c r="D1832" s="8">
        <v>509.7</v>
      </c>
      <c r="E1832" s="8">
        <v>3</v>
      </c>
      <c r="F1832" s="8">
        <v>1</v>
      </c>
      <c r="G1832" s="8">
        <v>18</v>
      </c>
      <c r="H1832" s="8">
        <v>12</v>
      </c>
      <c r="I1832" s="8">
        <v>217200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431.2</v>
      </c>
      <c r="T1832" s="8">
        <v>0</v>
      </c>
      <c r="U1832" s="8">
        <v>0</v>
      </c>
      <c r="V1832" s="8">
        <v>3</v>
      </c>
      <c r="W1832" s="8">
        <v>0</v>
      </c>
      <c r="X1832" s="8">
        <v>1</v>
      </c>
      <c r="Y1832" s="8"/>
      <c r="Z1832" s="8">
        <v>3000</v>
      </c>
      <c r="AA1832" s="8">
        <v>8000</v>
      </c>
    </row>
    <row r="1833" spans="1:27" x14ac:dyDescent="0.25">
      <c r="A1833" s="8">
        <v>2546901</v>
      </c>
      <c r="B1833" s="8">
        <v>70</v>
      </c>
      <c r="C1833" s="8">
        <v>41</v>
      </c>
      <c r="D1833" s="8">
        <v>509.7</v>
      </c>
      <c r="E1833" s="8">
        <v>3</v>
      </c>
      <c r="F1833" s="8">
        <v>1</v>
      </c>
      <c r="G1833" s="8">
        <v>24</v>
      </c>
      <c r="H1833" s="8">
        <v>12</v>
      </c>
      <c r="I1833" s="8">
        <v>217200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431.2</v>
      </c>
      <c r="T1833" s="8">
        <v>0</v>
      </c>
      <c r="U1833" s="8">
        <v>0</v>
      </c>
      <c r="V1833" s="8">
        <v>3</v>
      </c>
      <c r="W1833" s="8">
        <v>0</v>
      </c>
      <c r="X1833" s="8">
        <v>1</v>
      </c>
      <c r="Y1833" s="8"/>
      <c r="Z1833" s="8">
        <v>3000</v>
      </c>
      <c r="AA1833" s="8">
        <v>8000</v>
      </c>
    </row>
    <row r="1834" spans="1:27" x14ac:dyDescent="0.25">
      <c r="A1834" s="8">
        <v>2546904</v>
      </c>
      <c r="B1834" s="8">
        <v>70</v>
      </c>
      <c r="C1834" s="8">
        <v>40</v>
      </c>
      <c r="D1834" s="8">
        <v>375.2</v>
      </c>
      <c r="E1834" s="8">
        <v>3</v>
      </c>
      <c r="F1834" s="8">
        <v>1</v>
      </c>
      <c r="G1834" s="8">
        <v>25</v>
      </c>
      <c r="H1834" s="8">
        <v>12</v>
      </c>
      <c r="I1834" s="8">
        <v>217200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296.7</v>
      </c>
      <c r="T1834" s="8">
        <v>0</v>
      </c>
      <c r="U1834" s="8">
        <v>0</v>
      </c>
      <c r="V1834" s="8">
        <v>3</v>
      </c>
      <c r="W1834" s="8">
        <v>1</v>
      </c>
      <c r="X1834" s="8">
        <v>1</v>
      </c>
      <c r="Y1834" s="8"/>
      <c r="Z1834" s="8">
        <v>3000</v>
      </c>
      <c r="AA1834" s="8">
        <v>8000</v>
      </c>
    </row>
    <row r="1835" spans="1:27" x14ac:dyDescent="0.25">
      <c r="A1835" s="8">
        <v>2547201</v>
      </c>
      <c r="B1835" s="8">
        <v>70</v>
      </c>
      <c r="C1835" s="8">
        <v>55</v>
      </c>
      <c r="D1835" s="8">
        <v>290</v>
      </c>
      <c r="E1835" s="8">
        <v>3</v>
      </c>
      <c r="F1835" s="8">
        <v>1</v>
      </c>
      <c r="G1835" s="8">
        <v>10</v>
      </c>
      <c r="H1835" s="8">
        <v>12</v>
      </c>
      <c r="I1835" s="8">
        <v>154800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211.5</v>
      </c>
      <c r="T1835" s="8">
        <v>0</v>
      </c>
      <c r="U1835" s="8">
        <v>0</v>
      </c>
      <c r="V1835" s="8">
        <v>3</v>
      </c>
      <c r="W1835" s="8">
        <v>1</v>
      </c>
      <c r="X1835" s="8">
        <v>1</v>
      </c>
      <c r="Y1835" s="8"/>
      <c r="Z1835" s="8">
        <v>2000</v>
      </c>
      <c r="AA1835" s="8">
        <v>8000</v>
      </c>
    </row>
    <row r="1836" spans="1:27" x14ac:dyDescent="0.25">
      <c r="A1836" s="8">
        <v>2165002</v>
      </c>
      <c r="B1836" s="8">
        <v>70</v>
      </c>
      <c r="C1836" s="8">
        <v>41</v>
      </c>
      <c r="D1836" s="8">
        <v>375.2</v>
      </c>
      <c r="E1836" s="8">
        <v>3</v>
      </c>
      <c r="F1836" s="8">
        <v>1</v>
      </c>
      <c r="G1836" s="8">
        <v>24</v>
      </c>
      <c r="H1836" s="8">
        <v>12</v>
      </c>
      <c r="I1836" s="8">
        <v>217200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296.7</v>
      </c>
      <c r="T1836" s="8">
        <v>0</v>
      </c>
      <c r="U1836" s="8">
        <v>0</v>
      </c>
      <c r="V1836" s="8">
        <v>3</v>
      </c>
      <c r="W1836" s="8">
        <v>1</v>
      </c>
      <c r="X1836" s="8">
        <v>1</v>
      </c>
      <c r="Y1836" s="8"/>
      <c r="Z1836" s="8">
        <v>3000</v>
      </c>
      <c r="AA1836" s="8">
        <v>8000</v>
      </c>
    </row>
    <row r="1837" spans="1:27" x14ac:dyDescent="0.25">
      <c r="A1837" s="8">
        <v>408503</v>
      </c>
      <c r="B1837" s="8">
        <v>70</v>
      </c>
      <c r="C1837" s="8">
        <v>58</v>
      </c>
      <c r="D1837" s="8">
        <v>126.3</v>
      </c>
      <c r="E1837" s="8">
        <v>3</v>
      </c>
      <c r="F1837" s="8">
        <v>1</v>
      </c>
      <c r="G1837" s="8">
        <v>7</v>
      </c>
      <c r="H1837" s="8">
        <v>12</v>
      </c>
      <c r="I1837" s="8">
        <v>92400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126.3</v>
      </c>
      <c r="T1837" s="8">
        <v>0</v>
      </c>
      <c r="U1837" s="8">
        <v>0</v>
      </c>
      <c r="V1837" s="8">
        <v>3</v>
      </c>
      <c r="W1837" s="8">
        <v>1</v>
      </c>
      <c r="X1837" s="8">
        <v>1</v>
      </c>
      <c r="Y1837" s="8"/>
      <c r="Z1837" s="8">
        <v>1000</v>
      </c>
      <c r="AA1837" s="8">
        <v>0</v>
      </c>
    </row>
    <row r="1838" spans="1:27" x14ac:dyDescent="0.25">
      <c r="A1838" s="8">
        <v>10106</v>
      </c>
      <c r="B1838" s="8">
        <v>70</v>
      </c>
      <c r="C1838" s="8">
        <v>59</v>
      </c>
      <c r="D1838" s="8">
        <v>375.2</v>
      </c>
      <c r="E1838" s="8">
        <v>3</v>
      </c>
      <c r="F1838" s="8">
        <v>1</v>
      </c>
      <c r="G1838" s="8">
        <v>6</v>
      </c>
      <c r="H1838" s="8">
        <v>12</v>
      </c>
      <c r="I1838" s="8">
        <v>217200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296.7</v>
      </c>
      <c r="T1838" s="8">
        <v>0</v>
      </c>
      <c r="U1838" s="8">
        <v>0</v>
      </c>
      <c r="V1838" s="8">
        <v>3</v>
      </c>
      <c r="W1838" s="8">
        <v>1</v>
      </c>
      <c r="X1838" s="8">
        <v>1</v>
      </c>
      <c r="Y1838" s="8"/>
      <c r="Z1838" s="8">
        <v>3000</v>
      </c>
      <c r="AA1838" s="8">
        <v>8000</v>
      </c>
    </row>
    <row r="1839" spans="1:27" x14ac:dyDescent="0.25">
      <c r="A1839" s="8">
        <v>2548201</v>
      </c>
      <c r="B1839" s="8">
        <v>70</v>
      </c>
      <c r="C1839" s="8">
        <v>38</v>
      </c>
      <c r="D1839" s="8">
        <v>375.2</v>
      </c>
      <c r="E1839" s="8">
        <v>3</v>
      </c>
      <c r="F1839" s="8">
        <v>1</v>
      </c>
      <c r="G1839" s="8">
        <v>27</v>
      </c>
      <c r="H1839" s="8">
        <v>12</v>
      </c>
      <c r="I1839" s="8">
        <v>217200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296.7</v>
      </c>
      <c r="T1839" s="8">
        <v>0</v>
      </c>
      <c r="U1839" s="8">
        <v>0</v>
      </c>
      <c r="V1839" s="8">
        <v>3</v>
      </c>
      <c r="W1839" s="8">
        <v>1</v>
      </c>
      <c r="X1839" s="8">
        <v>1</v>
      </c>
      <c r="Y1839" s="8"/>
      <c r="Z1839" s="8">
        <v>3000</v>
      </c>
      <c r="AA1839" s="8">
        <v>8000</v>
      </c>
    </row>
    <row r="1840" spans="1:27" x14ac:dyDescent="0.25">
      <c r="A1840" s="8">
        <v>2548301</v>
      </c>
      <c r="B1840" s="8">
        <v>70</v>
      </c>
      <c r="C1840" s="8">
        <v>44</v>
      </c>
      <c r="D1840" s="8">
        <v>441.4</v>
      </c>
      <c r="E1840" s="8">
        <v>3</v>
      </c>
      <c r="F1840" s="8">
        <v>1</v>
      </c>
      <c r="G1840" s="8">
        <v>26</v>
      </c>
      <c r="H1840" s="8">
        <v>12</v>
      </c>
      <c r="I1840" s="8">
        <v>92400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284.39999999999998</v>
      </c>
      <c r="T1840" s="8">
        <v>0</v>
      </c>
      <c r="U1840" s="8">
        <v>0</v>
      </c>
      <c r="V1840" s="8">
        <v>3</v>
      </c>
      <c r="W1840" s="8">
        <v>0</v>
      </c>
      <c r="X1840" s="8">
        <v>1</v>
      </c>
      <c r="Y1840" s="8"/>
      <c r="Z1840" s="8">
        <v>1000</v>
      </c>
      <c r="AA1840" s="8">
        <v>8000</v>
      </c>
    </row>
    <row r="1841" spans="1:27" x14ac:dyDescent="0.25">
      <c r="A1841" s="8">
        <v>2548501</v>
      </c>
      <c r="B1841" s="8">
        <v>70</v>
      </c>
      <c r="C1841" s="8">
        <v>35</v>
      </c>
      <c r="D1841" s="8">
        <v>509.7</v>
      </c>
      <c r="E1841" s="8">
        <v>2</v>
      </c>
      <c r="F1841" s="8">
        <v>1</v>
      </c>
      <c r="G1841" s="8">
        <v>30</v>
      </c>
      <c r="H1841" s="8">
        <v>12</v>
      </c>
      <c r="I1841" s="8">
        <v>217200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431.2</v>
      </c>
      <c r="T1841" s="8">
        <v>0</v>
      </c>
      <c r="U1841" s="8">
        <v>0</v>
      </c>
      <c r="V1841" s="8">
        <v>3</v>
      </c>
      <c r="W1841" s="8">
        <v>0</v>
      </c>
      <c r="X1841" s="8">
        <v>1</v>
      </c>
      <c r="Y1841" s="8"/>
      <c r="Z1841" s="8">
        <v>3000</v>
      </c>
      <c r="AA1841" s="8">
        <v>8000</v>
      </c>
    </row>
    <row r="1842" spans="1:27" x14ac:dyDescent="0.25">
      <c r="A1842" s="8">
        <v>243502</v>
      </c>
      <c r="B1842" s="8">
        <v>70</v>
      </c>
      <c r="C1842" s="8">
        <v>59</v>
      </c>
      <c r="D1842" s="8">
        <v>262</v>
      </c>
      <c r="E1842" s="8">
        <v>3</v>
      </c>
      <c r="F1842" s="8">
        <v>1</v>
      </c>
      <c r="G1842" s="8">
        <v>6</v>
      </c>
      <c r="H1842" s="8">
        <v>12</v>
      </c>
      <c r="I1842" s="8">
        <v>92400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183.5</v>
      </c>
      <c r="T1842" s="8">
        <v>0</v>
      </c>
      <c r="U1842" s="8">
        <v>0</v>
      </c>
      <c r="V1842" s="8">
        <v>3</v>
      </c>
      <c r="W1842" s="8">
        <v>0</v>
      </c>
      <c r="X1842" s="8">
        <v>1</v>
      </c>
      <c r="Y1842" s="8"/>
      <c r="Z1842" s="8">
        <v>1000</v>
      </c>
      <c r="AA1842" s="8">
        <v>8000</v>
      </c>
    </row>
    <row r="1843" spans="1:27" x14ac:dyDescent="0.25">
      <c r="A1843" s="8">
        <v>243503</v>
      </c>
      <c r="B1843" s="8">
        <v>70</v>
      </c>
      <c r="C1843" s="8">
        <v>55</v>
      </c>
      <c r="D1843" s="8">
        <v>204.8</v>
      </c>
      <c r="E1843" s="8">
        <v>3</v>
      </c>
      <c r="F1843" s="8">
        <v>1</v>
      </c>
      <c r="G1843" s="8">
        <v>10</v>
      </c>
      <c r="H1843" s="8">
        <v>12</v>
      </c>
      <c r="I1843" s="8">
        <v>92400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126.3</v>
      </c>
      <c r="T1843" s="8">
        <v>0</v>
      </c>
      <c r="U1843" s="8">
        <v>0</v>
      </c>
      <c r="V1843" s="8">
        <v>3</v>
      </c>
      <c r="W1843" s="8">
        <v>1</v>
      </c>
      <c r="X1843" s="8">
        <v>1</v>
      </c>
      <c r="Y1843" s="8"/>
      <c r="Z1843" s="8">
        <v>1000</v>
      </c>
      <c r="AA1843" s="8">
        <v>8000</v>
      </c>
    </row>
    <row r="1844" spans="1:27" x14ac:dyDescent="0.25">
      <c r="A1844" s="8">
        <v>2548801</v>
      </c>
      <c r="B1844" s="8">
        <v>70</v>
      </c>
      <c r="C1844" s="8">
        <v>43</v>
      </c>
      <c r="D1844" s="8">
        <v>509.7</v>
      </c>
      <c r="E1844" s="8">
        <v>3</v>
      </c>
      <c r="F1844" s="8">
        <v>1</v>
      </c>
      <c r="G1844" s="8">
        <v>22</v>
      </c>
      <c r="H1844" s="8">
        <v>12</v>
      </c>
      <c r="I1844" s="8">
        <v>217200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431.2</v>
      </c>
      <c r="T1844" s="8">
        <v>0</v>
      </c>
      <c r="U1844" s="8">
        <v>0</v>
      </c>
      <c r="V1844" s="8">
        <v>3</v>
      </c>
      <c r="W1844" s="8">
        <v>0</v>
      </c>
      <c r="X1844" s="8">
        <v>1</v>
      </c>
      <c r="Y1844" s="8"/>
      <c r="Z1844" s="8">
        <v>3000</v>
      </c>
      <c r="AA1844" s="8">
        <v>8000</v>
      </c>
    </row>
    <row r="1845" spans="1:27" x14ac:dyDescent="0.25">
      <c r="A1845" s="8">
        <v>2548804</v>
      </c>
      <c r="B1845" s="8">
        <v>70</v>
      </c>
      <c r="C1845" s="8">
        <v>40</v>
      </c>
      <c r="D1845" s="8">
        <v>375.2</v>
      </c>
      <c r="E1845" s="8">
        <v>3</v>
      </c>
      <c r="F1845" s="8">
        <v>1</v>
      </c>
      <c r="G1845" s="8">
        <v>25</v>
      </c>
      <c r="H1845" s="8">
        <v>12</v>
      </c>
      <c r="I1845" s="8">
        <v>217200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296.7</v>
      </c>
      <c r="T1845" s="8">
        <v>0</v>
      </c>
      <c r="U1845" s="8">
        <v>0</v>
      </c>
      <c r="V1845" s="8">
        <v>3</v>
      </c>
      <c r="W1845" s="8">
        <v>1</v>
      </c>
      <c r="X1845" s="8">
        <v>1</v>
      </c>
      <c r="Y1845" s="8"/>
      <c r="Z1845" s="8">
        <v>3000</v>
      </c>
      <c r="AA1845" s="8">
        <v>8000</v>
      </c>
    </row>
    <row r="1846" spans="1:27" x14ac:dyDescent="0.25">
      <c r="A1846" s="8">
        <v>2549201</v>
      </c>
      <c r="B1846" s="8">
        <v>70</v>
      </c>
      <c r="C1846" s="8">
        <v>46</v>
      </c>
      <c r="D1846" s="8">
        <v>262</v>
      </c>
      <c r="E1846" s="8">
        <v>3</v>
      </c>
      <c r="F1846" s="8">
        <v>1</v>
      </c>
      <c r="G1846" s="8">
        <v>19</v>
      </c>
      <c r="H1846" s="8">
        <v>12</v>
      </c>
      <c r="I1846" s="8">
        <v>92400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183.5</v>
      </c>
      <c r="T1846" s="8">
        <v>0</v>
      </c>
      <c r="U1846" s="8">
        <v>0</v>
      </c>
      <c r="V1846" s="8">
        <v>3</v>
      </c>
      <c r="W1846" s="8">
        <v>0</v>
      </c>
      <c r="X1846" s="8">
        <v>1</v>
      </c>
      <c r="Y1846" s="8"/>
      <c r="Z1846" s="8">
        <v>1000</v>
      </c>
      <c r="AA1846" s="8">
        <v>8000</v>
      </c>
    </row>
    <row r="1847" spans="1:27" x14ac:dyDescent="0.25">
      <c r="A1847" s="8">
        <v>2549204</v>
      </c>
      <c r="B1847" s="8">
        <v>70</v>
      </c>
      <c r="C1847" s="8">
        <v>36</v>
      </c>
      <c r="D1847" s="8">
        <v>204.8</v>
      </c>
      <c r="E1847" s="8">
        <v>3</v>
      </c>
      <c r="F1847" s="8">
        <v>1</v>
      </c>
      <c r="G1847" s="8">
        <v>29</v>
      </c>
      <c r="H1847" s="8">
        <v>12</v>
      </c>
      <c r="I1847" s="8">
        <v>92400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126.3</v>
      </c>
      <c r="T1847" s="8">
        <v>0</v>
      </c>
      <c r="U1847" s="8">
        <v>0</v>
      </c>
      <c r="V1847" s="8">
        <v>3</v>
      </c>
      <c r="W1847" s="8">
        <v>1</v>
      </c>
      <c r="X1847" s="8">
        <v>1</v>
      </c>
      <c r="Y1847" s="8"/>
      <c r="Z1847" s="8">
        <v>1000</v>
      </c>
      <c r="AA1847" s="8">
        <v>8000</v>
      </c>
    </row>
    <row r="1848" spans="1:27" x14ac:dyDescent="0.25">
      <c r="A1848" s="8">
        <v>1860802</v>
      </c>
      <c r="B1848" s="8">
        <v>70</v>
      </c>
      <c r="C1848" s="8">
        <v>34</v>
      </c>
      <c r="D1848" s="8">
        <v>509.7</v>
      </c>
      <c r="E1848" s="8">
        <v>3</v>
      </c>
      <c r="F1848" s="8">
        <v>1</v>
      </c>
      <c r="G1848" s="8">
        <v>31</v>
      </c>
      <c r="H1848" s="8">
        <v>12</v>
      </c>
      <c r="I1848" s="8">
        <v>217200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431.2</v>
      </c>
      <c r="T1848" s="8">
        <v>0</v>
      </c>
      <c r="U1848" s="8">
        <v>0</v>
      </c>
      <c r="V1848" s="8">
        <v>3</v>
      </c>
      <c r="W1848" s="8">
        <v>0</v>
      </c>
      <c r="X1848" s="8">
        <v>1</v>
      </c>
      <c r="Y1848" s="8"/>
      <c r="Z1848" s="8">
        <v>3000</v>
      </c>
      <c r="AA1848" s="8">
        <v>8000</v>
      </c>
    </row>
    <row r="1849" spans="1:27" x14ac:dyDescent="0.25">
      <c r="A1849" s="8">
        <v>1860804</v>
      </c>
      <c r="B1849" s="8">
        <v>70</v>
      </c>
      <c r="C1849" s="8">
        <v>39</v>
      </c>
      <c r="D1849" s="8">
        <v>375.2</v>
      </c>
      <c r="E1849" s="8">
        <v>3</v>
      </c>
      <c r="F1849" s="8">
        <v>1</v>
      </c>
      <c r="G1849" s="8">
        <v>26</v>
      </c>
      <c r="H1849" s="8">
        <v>12</v>
      </c>
      <c r="I1849" s="8">
        <v>217200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296.7</v>
      </c>
      <c r="T1849" s="8">
        <v>0</v>
      </c>
      <c r="U1849" s="8">
        <v>0</v>
      </c>
      <c r="V1849" s="8">
        <v>3</v>
      </c>
      <c r="W1849" s="8">
        <v>1</v>
      </c>
      <c r="X1849" s="8">
        <v>1</v>
      </c>
      <c r="Y1849" s="8"/>
      <c r="Z1849" s="8">
        <v>3000</v>
      </c>
      <c r="AA1849" s="8">
        <v>8000</v>
      </c>
    </row>
    <row r="1850" spans="1:27" x14ac:dyDescent="0.25">
      <c r="A1850" s="8">
        <v>2549401</v>
      </c>
      <c r="B1850" s="8">
        <v>70</v>
      </c>
      <c r="C1850" s="8">
        <v>54</v>
      </c>
      <c r="D1850" s="8">
        <v>509.7</v>
      </c>
      <c r="E1850" s="8">
        <v>3</v>
      </c>
      <c r="F1850" s="8">
        <v>1</v>
      </c>
      <c r="G1850" s="8">
        <v>11</v>
      </c>
      <c r="H1850" s="8">
        <v>12</v>
      </c>
      <c r="I1850" s="8">
        <v>217200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431.2</v>
      </c>
      <c r="T1850" s="8">
        <v>0</v>
      </c>
      <c r="U1850" s="8">
        <v>0</v>
      </c>
      <c r="V1850" s="8">
        <v>3</v>
      </c>
      <c r="W1850" s="8">
        <v>0</v>
      </c>
      <c r="X1850" s="8">
        <v>1</v>
      </c>
      <c r="Y1850" s="8"/>
      <c r="Z1850" s="8">
        <v>3000</v>
      </c>
      <c r="AA1850" s="8">
        <v>8000</v>
      </c>
    </row>
    <row r="1851" spans="1:27" x14ac:dyDescent="0.25">
      <c r="A1851" s="8">
        <v>2549402</v>
      </c>
      <c r="B1851" s="8">
        <v>70</v>
      </c>
      <c r="C1851" s="8">
        <v>53</v>
      </c>
      <c r="D1851" s="8">
        <v>375.2</v>
      </c>
      <c r="E1851" s="8">
        <v>3</v>
      </c>
      <c r="F1851" s="8">
        <v>1</v>
      </c>
      <c r="G1851" s="8">
        <v>12</v>
      </c>
      <c r="H1851" s="8">
        <v>12</v>
      </c>
      <c r="I1851" s="8">
        <v>217200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296.7</v>
      </c>
      <c r="T1851" s="8">
        <v>0</v>
      </c>
      <c r="U1851" s="8">
        <v>0</v>
      </c>
      <c r="V1851" s="8">
        <v>3</v>
      </c>
      <c r="W1851" s="8">
        <v>1</v>
      </c>
      <c r="X1851" s="8">
        <v>1</v>
      </c>
      <c r="Y1851" s="8"/>
      <c r="Z1851" s="8">
        <v>3000</v>
      </c>
      <c r="AA1851" s="8">
        <v>8000</v>
      </c>
    </row>
    <row r="1852" spans="1:27" x14ac:dyDescent="0.25">
      <c r="A1852" s="8">
        <v>2547904</v>
      </c>
      <c r="B1852" s="8">
        <v>70</v>
      </c>
      <c r="C1852" s="8">
        <v>33</v>
      </c>
      <c r="D1852" s="8">
        <v>833.1</v>
      </c>
      <c r="E1852" s="8">
        <v>3</v>
      </c>
      <c r="F1852" s="8">
        <v>1</v>
      </c>
      <c r="G1852" s="8">
        <v>32</v>
      </c>
      <c r="H1852" s="8">
        <v>12</v>
      </c>
      <c r="I1852" s="8">
        <v>217200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754.6</v>
      </c>
      <c r="T1852" s="8">
        <v>0</v>
      </c>
      <c r="U1852" s="8">
        <v>0</v>
      </c>
      <c r="V1852" s="8">
        <v>3</v>
      </c>
      <c r="W1852" s="8">
        <v>0</v>
      </c>
      <c r="X1852" s="8">
        <v>1</v>
      </c>
      <c r="Y1852" s="8"/>
      <c r="Z1852" s="8">
        <v>3000</v>
      </c>
      <c r="AA1852" s="8">
        <v>8000</v>
      </c>
    </row>
    <row r="1853" spans="1:27" x14ac:dyDescent="0.25">
      <c r="A1853" s="8">
        <v>2550801</v>
      </c>
      <c r="B1853" s="8">
        <v>70</v>
      </c>
      <c r="C1853" s="8">
        <v>34</v>
      </c>
      <c r="D1853" s="8">
        <v>385.9</v>
      </c>
      <c r="E1853" s="8">
        <v>2</v>
      </c>
      <c r="F1853" s="8">
        <v>1</v>
      </c>
      <c r="G1853" s="8">
        <v>31</v>
      </c>
      <c r="H1853" s="8">
        <v>12</v>
      </c>
      <c r="I1853" s="8">
        <v>154800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307.39999999999998</v>
      </c>
      <c r="T1853" s="8">
        <v>0</v>
      </c>
      <c r="U1853" s="8">
        <v>0</v>
      </c>
      <c r="V1853" s="8">
        <v>3</v>
      </c>
      <c r="W1853" s="8">
        <v>0</v>
      </c>
      <c r="X1853" s="8">
        <v>1</v>
      </c>
      <c r="Y1853" s="8"/>
      <c r="Z1853" s="8">
        <v>2000</v>
      </c>
      <c r="AA1853" s="8">
        <v>8000</v>
      </c>
    </row>
    <row r="1854" spans="1:27" x14ac:dyDescent="0.25">
      <c r="A1854" s="8">
        <v>2550802</v>
      </c>
      <c r="B1854" s="8">
        <v>70</v>
      </c>
      <c r="C1854" s="8">
        <v>31</v>
      </c>
      <c r="D1854" s="8">
        <v>290</v>
      </c>
      <c r="E1854" s="8">
        <v>2</v>
      </c>
      <c r="F1854" s="8">
        <v>1</v>
      </c>
      <c r="G1854" s="8">
        <v>34</v>
      </c>
      <c r="H1854" s="8">
        <v>12</v>
      </c>
      <c r="I1854" s="8">
        <v>154800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211.5</v>
      </c>
      <c r="T1854" s="8">
        <v>0</v>
      </c>
      <c r="U1854" s="8">
        <v>0</v>
      </c>
      <c r="V1854" s="8">
        <v>3</v>
      </c>
      <c r="W1854" s="8">
        <v>1</v>
      </c>
      <c r="X1854" s="8">
        <v>1</v>
      </c>
      <c r="Y1854" s="8"/>
      <c r="Z1854" s="8">
        <v>2000</v>
      </c>
      <c r="AA1854" s="8">
        <v>8000</v>
      </c>
    </row>
    <row r="1855" spans="1:27" x14ac:dyDescent="0.25">
      <c r="A1855" s="8">
        <v>2551001</v>
      </c>
      <c r="B1855" s="8">
        <v>70</v>
      </c>
      <c r="C1855" s="8">
        <v>44</v>
      </c>
      <c r="D1855" s="8">
        <v>385.9</v>
      </c>
      <c r="E1855" s="8">
        <v>2</v>
      </c>
      <c r="F1855" s="8">
        <v>1</v>
      </c>
      <c r="G1855" s="8">
        <v>21</v>
      </c>
      <c r="H1855" s="8">
        <v>12</v>
      </c>
      <c r="I1855" s="8">
        <v>154800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307.39999999999998</v>
      </c>
      <c r="T1855" s="8">
        <v>0</v>
      </c>
      <c r="U1855" s="8">
        <v>0</v>
      </c>
      <c r="V1855" s="8">
        <v>3</v>
      </c>
      <c r="W1855" s="8">
        <v>0</v>
      </c>
      <c r="X1855" s="8">
        <v>1</v>
      </c>
      <c r="Y1855" s="8"/>
      <c r="Z1855" s="8">
        <v>2000</v>
      </c>
      <c r="AA1855" s="8">
        <v>8000</v>
      </c>
    </row>
    <row r="1856" spans="1:27" x14ac:dyDescent="0.25">
      <c r="A1856" s="8">
        <v>2551002</v>
      </c>
      <c r="B1856" s="8">
        <v>70</v>
      </c>
      <c r="C1856" s="8">
        <v>37</v>
      </c>
      <c r="D1856" s="8">
        <v>290</v>
      </c>
      <c r="E1856" s="8">
        <v>2</v>
      </c>
      <c r="F1856" s="8">
        <v>1</v>
      </c>
      <c r="G1856" s="8">
        <v>28</v>
      </c>
      <c r="H1856" s="8">
        <v>12</v>
      </c>
      <c r="I1856" s="8">
        <v>154800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211.5</v>
      </c>
      <c r="T1856" s="8">
        <v>0</v>
      </c>
      <c r="U1856" s="8">
        <v>0</v>
      </c>
      <c r="V1856" s="8">
        <v>3</v>
      </c>
      <c r="W1856" s="8">
        <v>1</v>
      </c>
      <c r="X1856" s="8">
        <v>1</v>
      </c>
      <c r="Y1856" s="8"/>
      <c r="Z1856" s="8">
        <v>2000</v>
      </c>
      <c r="AA1856" s="8">
        <v>8000</v>
      </c>
    </row>
    <row r="1857" spans="1:27" x14ac:dyDescent="0.25">
      <c r="A1857" s="8">
        <v>2551201</v>
      </c>
      <c r="B1857" s="8">
        <v>70</v>
      </c>
      <c r="C1857" s="8">
        <v>28</v>
      </c>
      <c r="D1857" s="8">
        <v>262</v>
      </c>
      <c r="E1857" s="8">
        <v>2</v>
      </c>
      <c r="F1857" s="8">
        <v>1</v>
      </c>
      <c r="G1857" s="8">
        <v>37</v>
      </c>
      <c r="H1857" s="8">
        <v>12</v>
      </c>
      <c r="I1857" s="8">
        <v>92400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183.5</v>
      </c>
      <c r="T1857" s="8">
        <v>0</v>
      </c>
      <c r="U1857" s="8">
        <v>0</v>
      </c>
      <c r="V1857" s="8">
        <v>3</v>
      </c>
      <c r="W1857" s="8">
        <v>0</v>
      </c>
      <c r="X1857" s="8">
        <v>1</v>
      </c>
      <c r="Y1857" s="8"/>
      <c r="Z1857" s="8">
        <v>1000</v>
      </c>
      <c r="AA1857" s="8">
        <v>8000</v>
      </c>
    </row>
    <row r="1858" spans="1:27" x14ac:dyDescent="0.25">
      <c r="A1858" s="8">
        <v>2551203</v>
      </c>
      <c r="B1858" s="8">
        <v>70</v>
      </c>
      <c r="C1858" s="8">
        <v>26</v>
      </c>
      <c r="D1858" s="8">
        <v>204.8</v>
      </c>
      <c r="E1858" s="8">
        <v>2</v>
      </c>
      <c r="F1858" s="8">
        <v>1</v>
      </c>
      <c r="G1858" s="8">
        <v>39</v>
      </c>
      <c r="H1858" s="8">
        <v>12</v>
      </c>
      <c r="I1858" s="8">
        <v>92400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126.3</v>
      </c>
      <c r="T1858" s="8">
        <v>0</v>
      </c>
      <c r="U1858" s="8">
        <v>0</v>
      </c>
      <c r="V1858" s="8">
        <v>3</v>
      </c>
      <c r="W1858" s="8">
        <v>1</v>
      </c>
      <c r="X1858" s="8">
        <v>1</v>
      </c>
      <c r="Y1858" s="8"/>
      <c r="Z1858" s="8">
        <v>1000</v>
      </c>
      <c r="AA1858" s="8">
        <v>8000</v>
      </c>
    </row>
    <row r="1859" spans="1:27" x14ac:dyDescent="0.25">
      <c r="A1859" s="8">
        <v>2551801</v>
      </c>
      <c r="B1859" s="8">
        <v>70</v>
      </c>
      <c r="C1859" s="8">
        <v>51</v>
      </c>
      <c r="D1859" s="8">
        <v>296.7</v>
      </c>
      <c r="E1859" s="8">
        <v>2</v>
      </c>
      <c r="F1859" s="8">
        <v>1</v>
      </c>
      <c r="G1859" s="8">
        <v>14</v>
      </c>
      <c r="H1859" s="8">
        <v>12</v>
      </c>
      <c r="I1859" s="8">
        <v>217200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296.7</v>
      </c>
      <c r="T1859" s="8">
        <v>0</v>
      </c>
      <c r="U1859" s="8">
        <v>0</v>
      </c>
      <c r="V1859" s="8">
        <v>3</v>
      </c>
      <c r="W1859" s="8">
        <v>1</v>
      </c>
      <c r="X1859" s="8">
        <v>1</v>
      </c>
      <c r="Y1859" s="8"/>
      <c r="Z1859" s="8">
        <v>3000</v>
      </c>
      <c r="AA1859" s="8">
        <v>0</v>
      </c>
    </row>
    <row r="1860" spans="1:27" x14ac:dyDescent="0.25">
      <c r="A1860" s="8">
        <v>60903</v>
      </c>
      <c r="B1860" s="8">
        <v>70</v>
      </c>
      <c r="C1860" s="8">
        <v>51</v>
      </c>
      <c r="D1860" s="8">
        <v>307.39999999999998</v>
      </c>
      <c r="E1860" s="8">
        <v>2</v>
      </c>
      <c r="F1860" s="8">
        <v>1</v>
      </c>
      <c r="G1860" s="8">
        <v>14</v>
      </c>
      <c r="H1860" s="8">
        <v>12</v>
      </c>
      <c r="I1860" s="8">
        <v>154800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307.39999999999998</v>
      </c>
      <c r="T1860" s="8">
        <v>0</v>
      </c>
      <c r="U1860" s="8">
        <v>0</v>
      </c>
      <c r="V1860" s="8">
        <v>3</v>
      </c>
      <c r="W1860" s="8">
        <v>0</v>
      </c>
      <c r="X1860" s="8">
        <v>1</v>
      </c>
      <c r="Y1860" s="8"/>
      <c r="Z1860" s="8">
        <v>2000</v>
      </c>
      <c r="AA1860" s="8">
        <v>0</v>
      </c>
    </row>
    <row r="1861" spans="1:27" x14ac:dyDescent="0.25">
      <c r="A1861" s="8">
        <v>620402</v>
      </c>
      <c r="B1861" s="8">
        <v>70</v>
      </c>
      <c r="C1861" s="8">
        <v>35</v>
      </c>
      <c r="D1861" s="8">
        <v>375.2</v>
      </c>
      <c r="E1861" s="8">
        <v>2</v>
      </c>
      <c r="F1861" s="8">
        <v>1</v>
      </c>
      <c r="G1861" s="8">
        <v>30</v>
      </c>
      <c r="H1861" s="8">
        <v>12</v>
      </c>
      <c r="I1861" s="8">
        <v>217200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296.7</v>
      </c>
      <c r="T1861" s="8">
        <v>0</v>
      </c>
      <c r="U1861" s="8">
        <v>0</v>
      </c>
      <c r="V1861" s="8">
        <v>3</v>
      </c>
      <c r="W1861" s="8">
        <v>1</v>
      </c>
      <c r="X1861" s="8">
        <v>1</v>
      </c>
      <c r="Y1861" s="8"/>
      <c r="Z1861" s="8">
        <v>3000</v>
      </c>
      <c r="AA1861" s="8">
        <v>8000</v>
      </c>
    </row>
    <row r="1862" spans="1:27" x14ac:dyDescent="0.25">
      <c r="A1862" s="8">
        <v>2551901</v>
      </c>
      <c r="B1862" s="8">
        <v>70</v>
      </c>
      <c r="C1862" s="8">
        <v>45</v>
      </c>
      <c r="D1862" s="8">
        <v>509.7</v>
      </c>
      <c r="E1862" s="8">
        <v>2</v>
      </c>
      <c r="F1862" s="8">
        <v>1</v>
      </c>
      <c r="G1862" s="8">
        <v>20</v>
      </c>
      <c r="H1862" s="8">
        <v>12</v>
      </c>
      <c r="I1862" s="8">
        <v>217200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431.2</v>
      </c>
      <c r="T1862" s="8">
        <v>0</v>
      </c>
      <c r="U1862" s="8">
        <v>0</v>
      </c>
      <c r="V1862" s="8">
        <v>3</v>
      </c>
      <c r="W1862" s="8">
        <v>0</v>
      </c>
      <c r="X1862" s="8">
        <v>1</v>
      </c>
      <c r="Y1862" s="8"/>
      <c r="Z1862" s="8">
        <v>3000</v>
      </c>
      <c r="AA1862" s="8">
        <v>8000</v>
      </c>
    </row>
    <row r="1863" spans="1:27" x14ac:dyDescent="0.25">
      <c r="A1863" s="8">
        <v>1757402</v>
      </c>
      <c r="B1863" s="8">
        <v>70</v>
      </c>
      <c r="C1863" s="8">
        <v>42</v>
      </c>
      <c r="D1863" s="8">
        <v>825.5</v>
      </c>
      <c r="E1863" s="8">
        <v>2</v>
      </c>
      <c r="F1863" s="8">
        <v>1</v>
      </c>
      <c r="G1863" s="8">
        <v>26</v>
      </c>
      <c r="H1863" s="8">
        <v>12</v>
      </c>
      <c r="I1863" s="8">
        <v>217200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668.5</v>
      </c>
      <c r="T1863" s="8">
        <v>0</v>
      </c>
      <c r="U1863" s="8">
        <v>0</v>
      </c>
      <c r="V1863" s="8">
        <v>3</v>
      </c>
      <c r="W1863" s="8">
        <v>1</v>
      </c>
      <c r="X1863" s="8">
        <v>1</v>
      </c>
      <c r="Y1863" s="8"/>
      <c r="Z1863" s="8">
        <v>3000</v>
      </c>
      <c r="AA1863" s="8">
        <v>8000</v>
      </c>
    </row>
    <row r="1864" spans="1:27" x14ac:dyDescent="0.25">
      <c r="A1864" s="8">
        <v>2552301</v>
      </c>
      <c r="B1864" s="8">
        <v>70</v>
      </c>
      <c r="C1864" s="8">
        <v>29</v>
      </c>
      <c r="D1864" s="8">
        <v>375.2</v>
      </c>
      <c r="E1864" s="8">
        <v>2</v>
      </c>
      <c r="F1864" s="8">
        <v>1</v>
      </c>
      <c r="G1864" s="8">
        <v>36</v>
      </c>
      <c r="H1864" s="8">
        <v>12</v>
      </c>
      <c r="I1864" s="8">
        <v>217200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296.7</v>
      </c>
      <c r="T1864" s="8">
        <v>0</v>
      </c>
      <c r="U1864" s="8">
        <v>0</v>
      </c>
      <c r="V1864" s="8">
        <v>3</v>
      </c>
      <c r="W1864" s="8">
        <v>1</v>
      </c>
      <c r="X1864" s="8">
        <v>1</v>
      </c>
      <c r="Y1864" s="8"/>
      <c r="Z1864" s="8">
        <v>3000</v>
      </c>
      <c r="AA1864" s="8">
        <v>8000</v>
      </c>
    </row>
    <row r="1865" spans="1:27" x14ac:dyDescent="0.25">
      <c r="A1865" s="8">
        <v>1796002</v>
      </c>
      <c r="B1865" s="8">
        <v>70</v>
      </c>
      <c r="C1865" s="8">
        <v>42</v>
      </c>
      <c r="D1865" s="8">
        <v>509.7</v>
      </c>
      <c r="E1865" s="8">
        <v>2</v>
      </c>
      <c r="F1865" s="8">
        <v>1</v>
      </c>
      <c r="G1865" s="8">
        <v>23</v>
      </c>
      <c r="H1865" s="8">
        <v>12</v>
      </c>
      <c r="I1865" s="8">
        <v>217200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431.2</v>
      </c>
      <c r="T1865" s="8">
        <v>0</v>
      </c>
      <c r="U1865" s="8">
        <v>0</v>
      </c>
      <c r="V1865" s="8">
        <v>3</v>
      </c>
      <c r="W1865" s="8">
        <v>0</v>
      </c>
      <c r="X1865" s="8">
        <v>1</v>
      </c>
      <c r="Y1865" s="8"/>
      <c r="Z1865" s="8">
        <v>3000</v>
      </c>
      <c r="AA1865" s="8">
        <v>8000</v>
      </c>
    </row>
    <row r="1866" spans="1:27" x14ac:dyDescent="0.25">
      <c r="A1866" s="8">
        <v>1796004</v>
      </c>
      <c r="B1866" s="8">
        <v>70</v>
      </c>
      <c r="C1866" s="8">
        <v>40</v>
      </c>
      <c r="D1866" s="8">
        <v>375.2</v>
      </c>
      <c r="E1866" s="8">
        <v>2</v>
      </c>
      <c r="F1866" s="8">
        <v>1</v>
      </c>
      <c r="G1866" s="8">
        <v>25</v>
      </c>
      <c r="H1866" s="8">
        <v>12</v>
      </c>
      <c r="I1866" s="8">
        <v>217200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296.7</v>
      </c>
      <c r="T1866" s="8">
        <v>0</v>
      </c>
      <c r="U1866" s="8">
        <v>0</v>
      </c>
      <c r="V1866" s="8">
        <v>3</v>
      </c>
      <c r="W1866" s="8">
        <v>1</v>
      </c>
      <c r="X1866" s="8">
        <v>1</v>
      </c>
      <c r="Y1866" s="8"/>
      <c r="Z1866" s="8">
        <v>3000</v>
      </c>
      <c r="AA1866" s="8">
        <v>8000</v>
      </c>
    </row>
    <row r="1867" spans="1:27" x14ac:dyDescent="0.25">
      <c r="A1867" s="8">
        <v>70902</v>
      </c>
      <c r="B1867" s="8">
        <v>70</v>
      </c>
      <c r="C1867" s="8">
        <v>53</v>
      </c>
      <c r="D1867" s="8">
        <v>211.5</v>
      </c>
      <c r="E1867" s="8">
        <v>2</v>
      </c>
      <c r="F1867" s="8">
        <v>1</v>
      </c>
      <c r="G1867" s="8">
        <v>12</v>
      </c>
      <c r="H1867" s="8">
        <v>12</v>
      </c>
      <c r="I1867" s="8">
        <v>154800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211.5</v>
      </c>
      <c r="T1867" s="8">
        <v>0</v>
      </c>
      <c r="U1867" s="8">
        <v>0</v>
      </c>
      <c r="V1867" s="8">
        <v>3</v>
      </c>
      <c r="W1867" s="8">
        <v>1</v>
      </c>
      <c r="X1867" s="8">
        <v>1</v>
      </c>
      <c r="Y1867" s="8"/>
      <c r="Z1867" s="8">
        <v>2000</v>
      </c>
      <c r="AA1867" s="8">
        <v>0</v>
      </c>
    </row>
    <row r="1868" spans="1:27" x14ac:dyDescent="0.25">
      <c r="A1868" s="8">
        <v>2552801</v>
      </c>
      <c r="B1868" s="8">
        <v>70</v>
      </c>
      <c r="C1868" s="8">
        <v>31</v>
      </c>
      <c r="D1868" s="8">
        <v>509.7</v>
      </c>
      <c r="E1868" s="8">
        <v>2</v>
      </c>
      <c r="F1868" s="8">
        <v>1</v>
      </c>
      <c r="G1868" s="8">
        <v>34</v>
      </c>
      <c r="H1868" s="8">
        <v>12</v>
      </c>
      <c r="I1868" s="8">
        <v>217200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431.2</v>
      </c>
      <c r="T1868" s="8">
        <v>0</v>
      </c>
      <c r="U1868" s="8">
        <v>0</v>
      </c>
      <c r="V1868" s="8">
        <v>3</v>
      </c>
      <c r="W1868" s="8">
        <v>0</v>
      </c>
      <c r="X1868" s="8">
        <v>1</v>
      </c>
      <c r="Y1868" s="8"/>
      <c r="Z1868" s="8">
        <v>3000</v>
      </c>
      <c r="AA1868" s="8">
        <v>8000</v>
      </c>
    </row>
    <row r="1869" spans="1:27" x14ac:dyDescent="0.25">
      <c r="A1869" s="8">
        <v>1078601</v>
      </c>
      <c r="B1869" s="8">
        <v>70</v>
      </c>
      <c r="C1869" s="8">
        <v>54</v>
      </c>
      <c r="D1869" s="8">
        <v>385.9</v>
      </c>
      <c r="E1869" s="8">
        <v>2</v>
      </c>
      <c r="F1869" s="8">
        <v>1</v>
      </c>
      <c r="G1869" s="8">
        <v>11</v>
      </c>
      <c r="H1869" s="8">
        <v>12</v>
      </c>
      <c r="I1869" s="8">
        <v>154800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307.39999999999998</v>
      </c>
      <c r="T1869" s="8">
        <v>0</v>
      </c>
      <c r="U1869" s="8">
        <v>0</v>
      </c>
      <c r="V1869" s="8">
        <v>3</v>
      </c>
      <c r="W1869" s="8">
        <v>0</v>
      </c>
      <c r="X1869" s="8">
        <v>1</v>
      </c>
      <c r="Y1869" s="8"/>
      <c r="Z1869" s="8">
        <v>2000</v>
      </c>
      <c r="AA1869" s="8">
        <v>8000</v>
      </c>
    </row>
    <row r="1870" spans="1:27" x14ac:dyDescent="0.25">
      <c r="A1870" s="8">
        <v>1078603</v>
      </c>
      <c r="B1870" s="8">
        <v>70</v>
      </c>
      <c r="C1870" s="8">
        <v>53</v>
      </c>
      <c r="D1870" s="8">
        <v>290</v>
      </c>
      <c r="E1870" s="8">
        <v>2</v>
      </c>
      <c r="F1870" s="8">
        <v>1</v>
      </c>
      <c r="G1870" s="8">
        <v>12</v>
      </c>
      <c r="H1870" s="8">
        <v>12</v>
      </c>
      <c r="I1870" s="8">
        <v>154800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211.5</v>
      </c>
      <c r="T1870" s="8">
        <v>0</v>
      </c>
      <c r="U1870" s="8">
        <v>0</v>
      </c>
      <c r="V1870" s="8">
        <v>3</v>
      </c>
      <c r="W1870" s="8">
        <v>1</v>
      </c>
      <c r="X1870" s="8">
        <v>1</v>
      </c>
      <c r="Y1870" s="8"/>
      <c r="Z1870" s="8">
        <v>2000</v>
      </c>
      <c r="AA1870" s="8">
        <v>8000</v>
      </c>
    </row>
    <row r="1871" spans="1:27" x14ac:dyDescent="0.25">
      <c r="A1871" s="8">
        <v>1602602</v>
      </c>
      <c r="B1871" s="8">
        <v>70</v>
      </c>
      <c r="C1871" s="8">
        <v>42</v>
      </c>
      <c r="D1871" s="8">
        <v>509.7</v>
      </c>
      <c r="E1871" s="8">
        <v>2</v>
      </c>
      <c r="F1871" s="8">
        <v>1</v>
      </c>
      <c r="G1871" s="8">
        <v>23</v>
      </c>
      <c r="H1871" s="8">
        <v>12</v>
      </c>
      <c r="I1871" s="8">
        <v>217200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431.2</v>
      </c>
      <c r="T1871" s="8">
        <v>0</v>
      </c>
      <c r="U1871" s="8">
        <v>0</v>
      </c>
      <c r="V1871" s="8">
        <v>3</v>
      </c>
      <c r="W1871" s="8">
        <v>0</v>
      </c>
      <c r="X1871" s="8">
        <v>1</v>
      </c>
      <c r="Y1871" s="8"/>
      <c r="Z1871" s="8">
        <v>3000</v>
      </c>
      <c r="AA1871" s="8">
        <v>8000</v>
      </c>
    </row>
    <row r="1872" spans="1:27" x14ac:dyDescent="0.25">
      <c r="A1872" s="8">
        <v>217703</v>
      </c>
      <c r="B1872" s="8">
        <v>70</v>
      </c>
      <c r="C1872" s="8">
        <v>39</v>
      </c>
      <c r="D1872" s="8">
        <v>385.9</v>
      </c>
      <c r="E1872" s="8">
        <v>2</v>
      </c>
      <c r="F1872" s="8">
        <v>1</v>
      </c>
      <c r="G1872" s="8">
        <v>26</v>
      </c>
      <c r="H1872" s="8">
        <v>12</v>
      </c>
      <c r="I1872" s="8">
        <v>154800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307.39999999999998</v>
      </c>
      <c r="T1872" s="8">
        <v>0</v>
      </c>
      <c r="U1872" s="8">
        <v>0</v>
      </c>
      <c r="V1872" s="8">
        <v>3</v>
      </c>
      <c r="W1872" s="8">
        <v>0</v>
      </c>
      <c r="X1872" s="8">
        <v>1</v>
      </c>
      <c r="Y1872" s="8"/>
      <c r="Z1872" s="8">
        <v>2000</v>
      </c>
      <c r="AA1872" s="8">
        <v>8000</v>
      </c>
    </row>
    <row r="1873" spans="1:27" x14ac:dyDescent="0.25">
      <c r="A1873" s="8">
        <v>217705</v>
      </c>
      <c r="B1873" s="8">
        <v>70</v>
      </c>
      <c r="C1873" s="8">
        <v>43</v>
      </c>
      <c r="D1873" s="8">
        <v>290</v>
      </c>
      <c r="E1873" s="8">
        <v>2</v>
      </c>
      <c r="F1873" s="8">
        <v>1</v>
      </c>
      <c r="G1873" s="8">
        <v>22</v>
      </c>
      <c r="H1873" s="8">
        <v>12</v>
      </c>
      <c r="I1873" s="8">
        <v>154800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211.5</v>
      </c>
      <c r="T1873" s="8">
        <v>0</v>
      </c>
      <c r="U1873" s="8">
        <v>0</v>
      </c>
      <c r="V1873" s="8">
        <v>3</v>
      </c>
      <c r="W1873" s="8">
        <v>1</v>
      </c>
      <c r="X1873" s="8">
        <v>1</v>
      </c>
      <c r="Y1873" s="8"/>
      <c r="Z1873" s="8">
        <v>2000</v>
      </c>
      <c r="AA1873" s="8">
        <v>8000</v>
      </c>
    </row>
    <row r="1874" spans="1:27" x14ac:dyDescent="0.25">
      <c r="A1874" s="8">
        <v>2357703</v>
      </c>
      <c r="B1874" s="8">
        <v>70</v>
      </c>
      <c r="C1874" s="8">
        <v>41</v>
      </c>
      <c r="D1874" s="8">
        <v>385.9</v>
      </c>
      <c r="E1874" s="8">
        <v>2</v>
      </c>
      <c r="F1874" s="8">
        <v>1</v>
      </c>
      <c r="G1874" s="8">
        <v>24</v>
      </c>
      <c r="H1874" s="8">
        <v>12</v>
      </c>
      <c r="I1874" s="8">
        <v>154800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307.39999999999998</v>
      </c>
      <c r="T1874" s="8">
        <v>0</v>
      </c>
      <c r="U1874" s="8">
        <v>0</v>
      </c>
      <c r="V1874" s="8">
        <v>3</v>
      </c>
      <c r="W1874" s="8">
        <v>0</v>
      </c>
      <c r="X1874" s="8">
        <v>1</v>
      </c>
      <c r="Y1874" s="8"/>
      <c r="Z1874" s="8">
        <v>2000</v>
      </c>
      <c r="AA1874" s="8">
        <v>8000</v>
      </c>
    </row>
    <row r="1875" spans="1:27" x14ac:dyDescent="0.25">
      <c r="A1875" s="8">
        <v>844403</v>
      </c>
      <c r="B1875" s="8">
        <v>70</v>
      </c>
      <c r="C1875" s="8">
        <v>37</v>
      </c>
      <c r="D1875" s="8">
        <v>290</v>
      </c>
      <c r="E1875" s="8">
        <v>2</v>
      </c>
      <c r="F1875" s="8">
        <v>1</v>
      </c>
      <c r="G1875" s="8">
        <v>28</v>
      </c>
      <c r="H1875" s="8">
        <v>12</v>
      </c>
      <c r="I1875" s="8">
        <v>154800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211.5</v>
      </c>
      <c r="T1875" s="8">
        <v>0</v>
      </c>
      <c r="U1875" s="8">
        <v>0</v>
      </c>
      <c r="V1875" s="8">
        <v>3</v>
      </c>
      <c r="W1875" s="8">
        <v>1</v>
      </c>
      <c r="X1875" s="8">
        <v>1</v>
      </c>
      <c r="Y1875" s="8"/>
      <c r="Z1875" s="8">
        <v>2000</v>
      </c>
      <c r="AA1875" s="8">
        <v>8000</v>
      </c>
    </row>
    <row r="1876" spans="1:27" x14ac:dyDescent="0.25">
      <c r="A1876" s="8">
        <v>844405</v>
      </c>
      <c r="B1876" s="8">
        <v>70</v>
      </c>
      <c r="C1876" s="8">
        <v>36</v>
      </c>
      <c r="D1876" s="8">
        <v>509.7</v>
      </c>
      <c r="E1876" s="8">
        <v>2</v>
      </c>
      <c r="F1876" s="8">
        <v>1</v>
      </c>
      <c r="G1876" s="8">
        <v>29</v>
      </c>
      <c r="H1876" s="8">
        <v>12</v>
      </c>
      <c r="I1876" s="8">
        <v>217200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431.2</v>
      </c>
      <c r="T1876" s="8">
        <v>0</v>
      </c>
      <c r="U1876" s="8">
        <v>0</v>
      </c>
      <c r="V1876" s="8">
        <v>3</v>
      </c>
      <c r="W1876" s="8">
        <v>0</v>
      </c>
      <c r="X1876" s="8">
        <v>1</v>
      </c>
      <c r="Y1876" s="8"/>
      <c r="Z1876" s="8">
        <v>3000</v>
      </c>
      <c r="AA1876" s="8">
        <v>8000</v>
      </c>
    </row>
    <row r="1877" spans="1:27" x14ac:dyDescent="0.25">
      <c r="A1877" s="8">
        <v>2553801</v>
      </c>
      <c r="B1877" s="8">
        <v>70</v>
      </c>
      <c r="C1877" s="8">
        <v>50</v>
      </c>
      <c r="D1877" s="8">
        <v>509.7</v>
      </c>
      <c r="E1877" s="8">
        <v>2</v>
      </c>
      <c r="F1877" s="8">
        <v>1</v>
      </c>
      <c r="G1877" s="8">
        <v>15</v>
      </c>
      <c r="H1877" s="8">
        <v>12</v>
      </c>
      <c r="I1877" s="8">
        <v>217200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431.2</v>
      </c>
      <c r="T1877" s="8">
        <v>0</v>
      </c>
      <c r="U1877" s="8">
        <v>0</v>
      </c>
      <c r="V1877" s="8">
        <v>3</v>
      </c>
      <c r="W1877" s="8">
        <v>0</v>
      </c>
      <c r="X1877" s="8">
        <v>1</v>
      </c>
      <c r="Y1877" s="8"/>
      <c r="Z1877" s="8">
        <v>3000</v>
      </c>
      <c r="AA1877" s="8">
        <v>8000</v>
      </c>
    </row>
    <row r="1878" spans="1:27" x14ac:dyDescent="0.25">
      <c r="A1878" s="8">
        <v>2553804</v>
      </c>
      <c r="B1878" s="8">
        <v>70</v>
      </c>
      <c r="C1878" s="8">
        <v>49</v>
      </c>
      <c r="D1878" s="8">
        <v>375.2</v>
      </c>
      <c r="E1878" s="8">
        <v>2</v>
      </c>
      <c r="F1878" s="8">
        <v>1</v>
      </c>
      <c r="G1878" s="8">
        <v>16</v>
      </c>
      <c r="H1878" s="8">
        <v>12</v>
      </c>
      <c r="I1878" s="8">
        <v>217200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296.7</v>
      </c>
      <c r="T1878" s="8">
        <v>0</v>
      </c>
      <c r="U1878" s="8">
        <v>0</v>
      </c>
      <c r="V1878" s="8">
        <v>3</v>
      </c>
      <c r="W1878" s="8">
        <v>1</v>
      </c>
      <c r="X1878" s="8">
        <v>1</v>
      </c>
      <c r="Y1878" s="8"/>
      <c r="Z1878" s="8">
        <v>3000</v>
      </c>
      <c r="AA1878" s="8">
        <v>8000</v>
      </c>
    </row>
    <row r="1879" spans="1:27" x14ac:dyDescent="0.25">
      <c r="A1879" s="8">
        <v>2554301</v>
      </c>
      <c r="B1879" s="8">
        <v>70</v>
      </c>
      <c r="C1879" s="8">
        <v>42</v>
      </c>
      <c r="D1879" s="8">
        <v>385.9</v>
      </c>
      <c r="E1879" s="8">
        <v>2</v>
      </c>
      <c r="F1879" s="8">
        <v>1</v>
      </c>
      <c r="G1879" s="8">
        <v>23</v>
      </c>
      <c r="H1879" s="8">
        <v>12</v>
      </c>
      <c r="I1879" s="8">
        <v>154800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307.39999999999998</v>
      </c>
      <c r="T1879" s="8">
        <v>0</v>
      </c>
      <c r="U1879" s="8">
        <v>0</v>
      </c>
      <c r="V1879" s="8">
        <v>3</v>
      </c>
      <c r="W1879" s="8">
        <v>0</v>
      </c>
      <c r="X1879" s="8">
        <v>1</v>
      </c>
      <c r="Y1879" s="8"/>
      <c r="Z1879" s="8">
        <v>2000</v>
      </c>
      <c r="AA1879" s="8">
        <v>8000</v>
      </c>
    </row>
    <row r="1880" spans="1:27" x14ac:dyDescent="0.25">
      <c r="A1880" s="8">
        <v>2556601</v>
      </c>
      <c r="B1880" s="8">
        <v>70</v>
      </c>
      <c r="C1880" s="8">
        <v>36</v>
      </c>
      <c r="D1880" s="8">
        <v>385.9</v>
      </c>
      <c r="E1880" s="8">
        <v>2</v>
      </c>
      <c r="F1880" s="8">
        <v>1</v>
      </c>
      <c r="G1880" s="8">
        <v>29</v>
      </c>
      <c r="H1880" s="8">
        <v>12</v>
      </c>
      <c r="I1880" s="8">
        <v>154800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307.39999999999998</v>
      </c>
      <c r="T1880" s="8">
        <v>0</v>
      </c>
      <c r="U1880" s="8">
        <v>0</v>
      </c>
      <c r="V1880" s="8">
        <v>3</v>
      </c>
      <c r="W1880" s="8">
        <v>0</v>
      </c>
      <c r="X1880" s="8">
        <v>1</v>
      </c>
      <c r="Y1880" s="8"/>
      <c r="Z1880" s="8">
        <v>2000</v>
      </c>
      <c r="AA1880" s="8">
        <v>8000</v>
      </c>
    </row>
    <row r="1881" spans="1:27" x14ac:dyDescent="0.25">
      <c r="A1881" s="8">
        <v>2556603</v>
      </c>
      <c r="B1881" s="8">
        <v>70</v>
      </c>
      <c r="C1881" s="8">
        <v>29</v>
      </c>
      <c r="D1881" s="8">
        <v>290</v>
      </c>
      <c r="E1881" s="8">
        <v>2</v>
      </c>
      <c r="F1881" s="8">
        <v>1</v>
      </c>
      <c r="G1881" s="8">
        <v>36</v>
      </c>
      <c r="H1881" s="8">
        <v>12</v>
      </c>
      <c r="I1881" s="8">
        <v>154800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211.5</v>
      </c>
      <c r="T1881" s="8">
        <v>0</v>
      </c>
      <c r="U1881" s="8">
        <v>0</v>
      </c>
      <c r="V1881" s="8">
        <v>3</v>
      </c>
      <c r="W1881" s="8">
        <v>1</v>
      </c>
      <c r="X1881" s="8">
        <v>1</v>
      </c>
      <c r="Y1881" s="8"/>
      <c r="Z1881" s="8">
        <v>2000</v>
      </c>
      <c r="AA1881" s="8">
        <v>8000</v>
      </c>
    </row>
    <row r="1882" spans="1:27" x14ac:dyDescent="0.25">
      <c r="A1882" s="8">
        <v>1744002</v>
      </c>
      <c r="B1882" s="8">
        <v>70</v>
      </c>
      <c r="C1882" s="8">
        <v>48</v>
      </c>
      <c r="D1882" s="8">
        <v>126.3</v>
      </c>
      <c r="E1882" s="8">
        <v>2</v>
      </c>
      <c r="F1882" s="8">
        <v>1</v>
      </c>
      <c r="G1882" s="8">
        <v>17</v>
      </c>
      <c r="H1882" s="8">
        <v>12</v>
      </c>
      <c r="I1882" s="8">
        <v>92400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126.3</v>
      </c>
      <c r="T1882" s="8">
        <v>0</v>
      </c>
      <c r="U1882" s="8">
        <v>0</v>
      </c>
      <c r="V1882" s="8">
        <v>3</v>
      </c>
      <c r="W1882" s="8">
        <v>1</v>
      </c>
      <c r="X1882" s="8">
        <v>1</v>
      </c>
      <c r="Y1882" s="8"/>
      <c r="Z1882" s="8">
        <v>1000</v>
      </c>
      <c r="AA1882" s="8">
        <v>0</v>
      </c>
    </row>
    <row r="1883" spans="1:27" x14ac:dyDescent="0.25">
      <c r="A1883" s="8">
        <v>2556801</v>
      </c>
      <c r="B1883" s="8">
        <v>70</v>
      </c>
      <c r="C1883" s="8">
        <v>40</v>
      </c>
      <c r="D1883" s="8">
        <v>509.7</v>
      </c>
      <c r="E1883" s="8">
        <v>2</v>
      </c>
      <c r="F1883" s="8">
        <v>1</v>
      </c>
      <c r="G1883" s="8">
        <v>25</v>
      </c>
      <c r="H1883" s="8">
        <v>12</v>
      </c>
      <c r="I1883" s="8">
        <v>217200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431.2</v>
      </c>
      <c r="T1883" s="8">
        <v>0</v>
      </c>
      <c r="U1883" s="8">
        <v>0</v>
      </c>
      <c r="V1883" s="8">
        <v>3</v>
      </c>
      <c r="W1883" s="8">
        <v>0</v>
      </c>
      <c r="X1883" s="8">
        <v>1</v>
      </c>
      <c r="Y1883" s="8"/>
      <c r="Z1883" s="8">
        <v>3000</v>
      </c>
      <c r="AA1883" s="8">
        <v>8000</v>
      </c>
    </row>
    <row r="1884" spans="1:27" x14ac:dyDescent="0.25">
      <c r="A1884" s="8">
        <v>2556804</v>
      </c>
      <c r="B1884" s="8">
        <v>70</v>
      </c>
      <c r="C1884" s="8">
        <v>46</v>
      </c>
      <c r="D1884" s="8">
        <v>375.2</v>
      </c>
      <c r="E1884" s="8">
        <v>2</v>
      </c>
      <c r="F1884" s="8">
        <v>1</v>
      </c>
      <c r="G1884" s="8">
        <v>19</v>
      </c>
      <c r="H1884" s="8">
        <v>12</v>
      </c>
      <c r="I1884" s="8">
        <v>217200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296.7</v>
      </c>
      <c r="T1884" s="8">
        <v>0</v>
      </c>
      <c r="U1884" s="8">
        <v>0</v>
      </c>
      <c r="V1884" s="8">
        <v>3</v>
      </c>
      <c r="W1884" s="8">
        <v>1</v>
      </c>
      <c r="X1884" s="8">
        <v>1</v>
      </c>
      <c r="Y1884" s="8"/>
      <c r="Z1884" s="8">
        <v>3000</v>
      </c>
      <c r="AA1884" s="8">
        <v>8000</v>
      </c>
    </row>
    <row r="1885" spans="1:27" x14ac:dyDescent="0.25">
      <c r="A1885" s="8">
        <v>1834102</v>
      </c>
      <c r="B1885" s="8">
        <v>70</v>
      </c>
      <c r="C1885" s="8">
        <v>46</v>
      </c>
      <c r="D1885" s="8">
        <v>262</v>
      </c>
      <c r="E1885" s="8">
        <v>2</v>
      </c>
      <c r="F1885" s="8">
        <v>1</v>
      </c>
      <c r="G1885" s="8">
        <v>19</v>
      </c>
      <c r="H1885" s="8">
        <v>12</v>
      </c>
      <c r="I1885" s="8">
        <v>92400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183.5</v>
      </c>
      <c r="T1885" s="8">
        <v>0</v>
      </c>
      <c r="U1885" s="8">
        <v>0</v>
      </c>
      <c r="V1885" s="8">
        <v>3</v>
      </c>
      <c r="W1885" s="8">
        <v>0</v>
      </c>
      <c r="X1885" s="8">
        <v>1</v>
      </c>
      <c r="Y1885" s="8"/>
      <c r="Z1885" s="8">
        <v>1000</v>
      </c>
      <c r="AA1885" s="8">
        <v>8000</v>
      </c>
    </row>
    <row r="1886" spans="1:27" x14ac:dyDescent="0.25">
      <c r="A1886" s="8">
        <v>496003</v>
      </c>
      <c r="B1886" s="8">
        <v>70</v>
      </c>
      <c r="C1886" s="8">
        <v>43</v>
      </c>
      <c r="D1886" s="8">
        <v>262</v>
      </c>
      <c r="E1886" s="8">
        <v>2</v>
      </c>
      <c r="F1886" s="8">
        <v>1</v>
      </c>
      <c r="G1886" s="8">
        <v>22</v>
      </c>
      <c r="H1886" s="8">
        <v>12</v>
      </c>
      <c r="I1886" s="8">
        <v>92400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183.5</v>
      </c>
      <c r="T1886" s="8">
        <v>0</v>
      </c>
      <c r="U1886" s="8">
        <v>0</v>
      </c>
      <c r="V1886" s="8">
        <v>3</v>
      </c>
      <c r="W1886" s="8">
        <v>0</v>
      </c>
      <c r="X1886" s="8">
        <v>1</v>
      </c>
      <c r="Y1886" s="8"/>
      <c r="Z1886" s="8">
        <v>1000</v>
      </c>
      <c r="AA1886" s="8">
        <v>8000</v>
      </c>
    </row>
    <row r="1887" spans="1:27" x14ac:dyDescent="0.25">
      <c r="A1887" s="8">
        <v>270303</v>
      </c>
      <c r="B1887" s="8">
        <v>70</v>
      </c>
      <c r="C1887" s="8">
        <v>50</v>
      </c>
      <c r="D1887" s="8">
        <v>262</v>
      </c>
      <c r="E1887" s="8">
        <v>1</v>
      </c>
      <c r="F1887" s="8">
        <v>1</v>
      </c>
      <c r="G1887" s="8">
        <v>15</v>
      </c>
      <c r="H1887" s="8">
        <v>12</v>
      </c>
      <c r="I1887" s="8">
        <v>92400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183.5</v>
      </c>
      <c r="T1887" s="8">
        <v>0</v>
      </c>
      <c r="U1887" s="8">
        <v>0</v>
      </c>
      <c r="V1887" s="8">
        <v>3</v>
      </c>
      <c r="W1887" s="8">
        <v>0</v>
      </c>
      <c r="X1887" s="8">
        <v>1</v>
      </c>
      <c r="Y1887" s="8"/>
      <c r="Z1887" s="8">
        <v>1000</v>
      </c>
      <c r="AA1887" s="8">
        <v>8000</v>
      </c>
    </row>
    <row r="1888" spans="1:27" x14ac:dyDescent="0.25">
      <c r="A1888" s="8">
        <v>270305</v>
      </c>
      <c r="B1888" s="8">
        <v>70</v>
      </c>
      <c r="C1888" s="8">
        <v>46</v>
      </c>
      <c r="D1888" s="8">
        <v>204.8</v>
      </c>
      <c r="E1888" s="8">
        <v>1</v>
      </c>
      <c r="F1888" s="8">
        <v>1</v>
      </c>
      <c r="G1888" s="8">
        <v>19</v>
      </c>
      <c r="H1888" s="8">
        <v>12</v>
      </c>
      <c r="I1888" s="8">
        <v>92400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126.3</v>
      </c>
      <c r="T1888" s="8">
        <v>0</v>
      </c>
      <c r="U1888" s="8">
        <v>0</v>
      </c>
      <c r="V1888" s="8">
        <v>3</v>
      </c>
      <c r="W1888" s="8">
        <v>1</v>
      </c>
      <c r="X1888" s="8">
        <v>1</v>
      </c>
      <c r="Y1888" s="8"/>
      <c r="Z1888" s="8">
        <v>1000</v>
      </c>
      <c r="AA1888" s="8">
        <v>8000</v>
      </c>
    </row>
    <row r="1889" spans="1:27" x14ac:dyDescent="0.25">
      <c r="A1889" s="8">
        <v>230203</v>
      </c>
      <c r="B1889" s="8">
        <v>70</v>
      </c>
      <c r="C1889" s="8">
        <v>51</v>
      </c>
      <c r="D1889" s="8">
        <v>183.5</v>
      </c>
      <c r="E1889" s="8">
        <v>2</v>
      </c>
      <c r="F1889" s="8">
        <v>1</v>
      </c>
      <c r="G1889" s="8">
        <v>14</v>
      </c>
      <c r="H1889" s="8">
        <v>12</v>
      </c>
      <c r="I1889" s="8">
        <v>92400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183.5</v>
      </c>
      <c r="T1889" s="8">
        <v>0</v>
      </c>
      <c r="U1889" s="8">
        <v>0</v>
      </c>
      <c r="V1889" s="8">
        <v>3</v>
      </c>
      <c r="W1889" s="8">
        <v>0</v>
      </c>
      <c r="X1889" s="8">
        <v>1</v>
      </c>
      <c r="Y1889" s="8"/>
      <c r="Z1889" s="8">
        <v>1000</v>
      </c>
      <c r="AA1889" s="8">
        <v>0</v>
      </c>
    </row>
    <row r="1890" spans="1:27" x14ac:dyDescent="0.25">
      <c r="A1890" s="8">
        <v>230102</v>
      </c>
      <c r="B1890" s="8">
        <v>70</v>
      </c>
      <c r="C1890" s="8">
        <v>49</v>
      </c>
      <c r="D1890" s="8">
        <v>126.3</v>
      </c>
      <c r="E1890" s="8">
        <v>2</v>
      </c>
      <c r="F1890" s="8">
        <v>1</v>
      </c>
      <c r="G1890" s="8">
        <v>16</v>
      </c>
      <c r="H1890" s="8">
        <v>12</v>
      </c>
      <c r="I1890" s="8">
        <v>92400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126.3</v>
      </c>
      <c r="T1890" s="8">
        <v>0</v>
      </c>
      <c r="U1890" s="8">
        <v>0</v>
      </c>
      <c r="V1890" s="8">
        <v>3</v>
      </c>
      <c r="W1890" s="8">
        <v>1</v>
      </c>
      <c r="X1890" s="8">
        <v>1</v>
      </c>
      <c r="Y1890" s="8"/>
      <c r="Z1890" s="8">
        <v>1000</v>
      </c>
      <c r="AA1890" s="8">
        <v>0</v>
      </c>
    </row>
    <row r="1891" spans="1:27" x14ac:dyDescent="0.25">
      <c r="A1891" s="8">
        <v>2557001</v>
      </c>
      <c r="B1891" s="8">
        <v>70</v>
      </c>
      <c r="C1891" s="8">
        <v>45</v>
      </c>
      <c r="D1891" s="8">
        <v>385.9</v>
      </c>
      <c r="E1891" s="8">
        <v>2</v>
      </c>
      <c r="F1891" s="8">
        <v>1</v>
      </c>
      <c r="G1891" s="8">
        <v>20</v>
      </c>
      <c r="H1891" s="8">
        <v>12</v>
      </c>
      <c r="I1891" s="8">
        <v>154800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307.39999999999998</v>
      </c>
      <c r="T1891" s="8">
        <v>0</v>
      </c>
      <c r="U1891" s="8">
        <v>0</v>
      </c>
      <c r="V1891" s="8">
        <v>3</v>
      </c>
      <c r="W1891" s="8">
        <v>0</v>
      </c>
      <c r="X1891" s="8">
        <v>1</v>
      </c>
      <c r="Y1891" s="8"/>
      <c r="Z1891" s="8">
        <v>2000</v>
      </c>
      <c r="AA1891" s="8">
        <v>8000</v>
      </c>
    </row>
    <row r="1892" spans="1:27" x14ac:dyDescent="0.25">
      <c r="A1892" s="8">
        <v>2557004</v>
      </c>
      <c r="B1892" s="8">
        <v>70</v>
      </c>
      <c r="C1892" s="8">
        <v>52</v>
      </c>
      <c r="D1892" s="8">
        <v>290</v>
      </c>
      <c r="E1892" s="8">
        <v>2</v>
      </c>
      <c r="F1892" s="8">
        <v>1</v>
      </c>
      <c r="G1892" s="8">
        <v>13</v>
      </c>
      <c r="H1892" s="8">
        <v>12</v>
      </c>
      <c r="I1892" s="8">
        <v>154800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211.5</v>
      </c>
      <c r="T1892" s="8">
        <v>0</v>
      </c>
      <c r="U1892" s="8">
        <v>0</v>
      </c>
      <c r="V1892" s="8">
        <v>3</v>
      </c>
      <c r="W1892" s="8">
        <v>1</v>
      </c>
      <c r="X1892" s="8">
        <v>1</v>
      </c>
      <c r="Y1892" s="8"/>
      <c r="Z1892" s="8">
        <v>2000</v>
      </c>
      <c r="AA1892" s="8">
        <v>8000</v>
      </c>
    </row>
    <row r="1893" spans="1:27" x14ac:dyDescent="0.25">
      <c r="A1893" s="8">
        <v>195503</v>
      </c>
      <c r="B1893" s="8">
        <v>70</v>
      </c>
      <c r="C1893" s="8">
        <v>54</v>
      </c>
      <c r="D1893" s="8">
        <v>204.8</v>
      </c>
      <c r="E1893" s="8">
        <v>2</v>
      </c>
      <c r="F1893" s="8">
        <v>1</v>
      </c>
      <c r="G1893" s="8">
        <v>11</v>
      </c>
      <c r="H1893" s="8">
        <v>12</v>
      </c>
      <c r="I1893" s="8">
        <v>92400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126.3</v>
      </c>
      <c r="T1893" s="8">
        <v>0</v>
      </c>
      <c r="U1893" s="8">
        <v>0</v>
      </c>
      <c r="V1893" s="8">
        <v>3</v>
      </c>
      <c r="W1893" s="8">
        <v>1</v>
      </c>
      <c r="X1893" s="8">
        <v>1</v>
      </c>
      <c r="Y1893" s="8"/>
      <c r="Z1893" s="8">
        <v>1000</v>
      </c>
      <c r="AA1893" s="8">
        <v>8000</v>
      </c>
    </row>
    <row r="1894" spans="1:27" x14ac:dyDescent="0.25">
      <c r="A1894" s="8">
        <v>1675203</v>
      </c>
      <c r="B1894" s="8">
        <v>70</v>
      </c>
      <c r="C1894" s="8">
        <v>37</v>
      </c>
      <c r="D1894" s="8">
        <v>262</v>
      </c>
      <c r="E1894" s="8">
        <v>2</v>
      </c>
      <c r="F1894" s="8">
        <v>1</v>
      </c>
      <c r="G1894" s="8">
        <v>28</v>
      </c>
      <c r="H1894" s="8">
        <v>12</v>
      </c>
      <c r="I1894" s="8">
        <v>92400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183.5</v>
      </c>
      <c r="T1894" s="8">
        <v>0</v>
      </c>
      <c r="U1894" s="8">
        <v>0</v>
      </c>
      <c r="V1894" s="8">
        <v>3</v>
      </c>
      <c r="W1894" s="8">
        <v>0</v>
      </c>
      <c r="X1894" s="8">
        <v>1</v>
      </c>
      <c r="Y1894" s="8"/>
      <c r="Z1894" s="8">
        <v>1000</v>
      </c>
      <c r="AA1894" s="8">
        <v>8000</v>
      </c>
    </row>
    <row r="1895" spans="1:27" x14ac:dyDescent="0.25">
      <c r="A1895" s="8">
        <v>2556201</v>
      </c>
      <c r="B1895" s="8">
        <v>70</v>
      </c>
      <c r="C1895" s="8">
        <v>30</v>
      </c>
      <c r="D1895" s="8">
        <v>825.5</v>
      </c>
      <c r="E1895" s="8">
        <v>2</v>
      </c>
      <c r="F1895" s="8">
        <v>1</v>
      </c>
      <c r="G1895" s="8">
        <v>40</v>
      </c>
      <c r="H1895" s="8">
        <v>12</v>
      </c>
      <c r="I1895" s="8">
        <v>217200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668.5</v>
      </c>
      <c r="T1895" s="8">
        <v>0</v>
      </c>
      <c r="U1895" s="8">
        <v>0</v>
      </c>
      <c r="V1895" s="8">
        <v>3</v>
      </c>
      <c r="W1895" s="8">
        <v>0</v>
      </c>
      <c r="X1895" s="8">
        <v>1</v>
      </c>
      <c r="Y1895" s="8"/>
      <c r="Z1895" s="8">
        <v>3000</v>
      </c>
      <c r="AA1895" s="8">
        <v>8000</v>
      </c>
    </row>
    <row r="1896" spans="1:27" x14ac:dyDescent="0.25">
      <c r="A1896" s="8">
        <v>2557401</v>
      </c>
      <c r="B1896" s="8">
        <v>70</v>
      </c>
      <c r="C1896" s="8">
        <v>56</v>
      </c>
      <c r="D1896" s="8">
        <v>290</v>
      </c>
      <c r="E1896" s="8">
        <v>2</v>
      </c>
      <c r="F1896" s="8">
        <v>1</v>
      </c>
      <c r="G1896" s="8">
        <v>9</v>
      </c>
      <c r="H1896" s="8">
        <v>12</v>
      </c>
      <c r="I1896" s="8">
        <v>154800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211.5</v>
      </c>
      <c r="T1896" s="8">
        <v>0</v>
      </c>
      <c r="U1896" s="8">
        <v>0</v>
      </c>
      <c r="V1896" s="8">
        <v>3</v>
      </c>
      <c r="W1896" s="8">
        <v>1</v>
      </c>
      <c r="X1896" s="8">
        <v>1</v>
      </c>
      <c r="Y1896" s="8"/>
      <c r="Z1896" s="8">
        <v>2000</v>
      </c>
      <c r="AA1896" s="8">
        <v>8000</v>
      </c>
    </row>
    <row r="1897" spans="1:27" x14ac:dyDescent="0.25">
      <c r="A1897" s="8">
        <v>2557403</v>
      </c>
      <c r="B1897" s="8">
        <v>70</v>
      </c>
      <c r="C1897" s="8">
        <v>56</v>
      </c>
      <c r="D1897" s="8">
        <v>385.9</v>
      </c>
      <c r="E1897" s="8">
        <v>2</v>
      </c>
      <c r="F1897" s="8">
        <v>1</v>
      </c>
      <c r="G1897" s="8">
        <v>9</v>
      </c>
      <c r="H1897" s="8">
        <v>12</v>
      </c>
      <c r="I1897" s="8">
        <v>154800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307.39999999999998</v>
      </c>
      <c r="T1897" s="8">
        <v>0</v>
      </c>
      <c r="U1897" s="8">
        <v>0</v>
      </c>
      <c r="V1897" s="8">
        <v>3</v>
      </c>
      <c r="W1897" s="8">
        <v>0</v>
      </c>
      <c r="X1897" s="8">
        <v>1</v>
      </c>
      <c r="Y1897" s="8"/>
      <c r="Z1897" s="8">
        <v>2000</v>
      </c>
      <c r="AA1897" s="8">
        <v>8000</v>
      </c>
    </row>
    <row r="1898" spans="1:27" x14ac:dyDescent="0.25">
      <c r="A1898" s="8">
        <v>2557601</v>
      </c>
      <c r="B1898" s="8">
        <v>70</v>
      </c>
      <c r="C1898" s="8">
        <v>53</v>
      </c>
      <c r="D1898" s="8">
        <v>375.2</v>
      </c>
      <c r="E1898" s="8">
        <v>2</v>
      </c>
      <c r="F1898" s="8">
        <v>1</v>
      </c>
      <c r="G1898" s="8">
        <v>12</v>
      </c>
      <c r="H1898" s="8">
        <v>12</v>
      </c>
      <c r="I1898" s="8">
        <v>217200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296.7</v>
      </c>
      <c r="T1898" s="8">
        <v>0</v>
      </c>
      <c r="U1898" s="8">
        <v>0</v>
      </c>
      <c r="V1898" s="8">
        <v>3</v>
      </c>
      <c r="W1898" s="8">
        <v>1</v>
      </c>
      <c r="X1898" s="8">
        <v>1</v>
      </c>
      <c r="Y1898" s="8"/>
      <c r="Z1898" s="8">
        <v>3000</v>
      </c>
      <c r="AA1898" s="8">
        <v>8000</v>
      </c>
    </row>
    <row r="1899" spans="1:27" x14ac:dyDescent="0.25">
      <c r="A1899" s="8">
        <v>222603</v>
      </c>
      <c r="B1899" s="8">
        <v>70</v>
      </c>
      <c r="C1899" s="8">
        <v>55</v>
      </c>
      <c r="D1899" s="8">
        <v>183.5</v>
      </c>
      <c r="E1899" s="8">
        <v>2</v>
      </c>
      <c r="F1899" s="8">
        <v>1</v>
      </c>
      <c r="G1899" s="8">
        <v>10</v>
      </c>
      <c r="H1899" s="8">
        <v>12</v>
      </c>
      <c r="I1899" s="8">
        <v>92400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183.5</v>
      </c>
      <c r="T1899" s="8">
        <v>0</v>
      </c>
      <c r="U1899" s="8">
        <v>0</v>
      </c>
      <c r="V1899" s="8">
        <v>3</v>
      </c>
      <c r="W1899" s="8">
        <v>0</v>
      </c>
      <c r="X1899" s="8">
        <v>1</v>
      </c>
      <c r="Y1899" s="8"/>
      <c r="Z1899" s="8">
        <v>1000</v>
      </c>
      <c r="AA1899" s="8">
        <v>0</v>
      </c>
    </row>
    <row r="1900" spans="1:27" x14ac:dyDescent="0.25">
      <c r="A1900" s="8">
        <v>222703</v>
      </c>
      <c r="B1900" s="8">
        <v>70</v>
      </c>
      <c r="C1900" s="8">
        <v>48</v>
      </c>
      <c r="D1900" s="8">
        <v>126.3</v>
      </c>
      <c r="E1900" s="8">
        <v>2</v>
      </c>
      <c r="F1900" s="8">
        <v>1</v>
      </c>
      <c r="G1900" s="8">
        <v>17</v>
      </c>
      <c r="H1900" s="8">
        <v>12</v>
      </c>
      <c r="I1900" s="8">
        <v>92400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126.3</v>
      </c>
      <c r="T1900" s="8">
        <v>0</v>
      </c>
      <c r="U1900" s="8">
        <v>0</v>
      </c>
      <c r="V1900" s="8">
        <v>3</v>
      </c>
      <c r="W1900" s="8">
        <v>1</v>
      </c>
      <c r="X1900" s="8">
        <v>1</v>
      </c>
      <c r="Y1900" s="8"/>
      <c r="Z1900" s="8">
        <v>1000</v>
      </c>
      <c r="AA1900" s="8">
        <v>0</v>
      </c>
    </row>
    <row r="1901" spans="1:27" x14ac:dyDescent="0.25">
      <c r="A1901" s="8">
        <v>1602702</v>
      </c>
      <c r="B1901" s="8">
        <v>70</v>
      </c>
      <c r="C1901" s="8">
        <v>37</v>
      </c>
      <c r="D1901" s="8">
        <v>375.2</v>
      </c>
      <c r="E1901" s="8">
        <v>2</v>
      </c>
      <c r="F1901" s="8">
        <v>1</v>
      </c>
      <c r="G1901" s="8">
        <v>28</v>
      </c>
      <c r="H1901" s="8">
        <v>12</v>
      </c>
      <c r="I1901" s="8">
        <v>217200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296.7</v>
      </c>
      <c r="T1901" s="8">
        <v>0</v>
      </c>
      <c r="U1901" s="8">
        <v>0</v>
      </c>
      <c r="V1901" s="8">
        <v>3</v>
      </c>
      <c r="W1901" s="8">
        <v>1</v>
      </c>
      <c r="X1901" s="8">
        <v>1</v>
      </c>
      <c r="Y1901" s="8"/>
      <c r="Z1901" s="8">
        <v>3000</v>
      </c>
      <c r="AA1901" s="8">
        <v>8000</v>
      </c>
    </row>
    <row r="1902" spans="1:27" x14ac:dyDescent="0.25">
      <c r="A1902" s="8">
        <v>2123702</v>
      </c>
      <c r="B1902" s="8">
        <v>70</v>
      </c>
      <c r="C1902" s="8">
        <v>46</v>
      </c>
      <c r="D1902" s="8">
        <v>443.3</v>
      </c>
      <c r="E1902" s="8">
        <v>2</v>
      </c>
      <c r="F1902" s="8">
        <v>1</v>
      </c>
      <c r="G1902" s="8">
        <v>19</v>
      </c>
      <c r="H1902" s="8">
        <v>2</v>
      </c>
      <c r="I1902" s="8">
        <v>279600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367.7</v>
      </c>
      <c r="T1902" s="8">
        <v>171.1</v>
      </c>
      <c r="U1902" s="8">
        <v>0</v>
      </c>
      <c r="V1902" s="8">
        <v>3</v>
      </c>
      <c r="W1902" s="8">
        <v>1</v>
      </c>
      <c r="X1902" s="8">
        <v>1</v>
      </c>
      <c r="Y1902" s="8"/>
      <c r="Z1902" s="8">
        <v>4000</v>
      </c>
      <c r="AA1902" s="8">
        <v>8000</v>
      </c>
    </row>
    <row r="1903" spans="1:27" x14ac:dyDescent="0.25">
      <c r="A1903" s="8">
        <v>1919502</v>
      </c>
      <c r="B1903" s="8">
        <v>70</v>
      </c>
      <c r="C1903" s="8">
        <v>54</v>
      </c>
      <c r="D1903" s="8">
        <v>126.3</v>
      </c>
      <c r="E1903" s="8">
        <v>2</v>
      </c>
      <c r="F1903" s="8">
        <v>1</v>
      </c>
      <c r="G1903" s="8">
        <v>11</v>
      </c>
      <c r="H1903" s="8">
        <v>12</v>
      </c>
      <c r="I1903" s="8">
        <v>92400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126.3</v>
      </c>
      <c r="T1903" s="8">
        <v>0</v>
      </c>
      <c r="U1903" s="8">
        <v>0</v>
      </c>
      <c r="V1903" s="8">
        <v>3</v>
      </c>
      <c r="W1903" s="8">
        <v>1</v>
      </c>
      <c r="X1903" s="8">
        <v>1</v>
      </c>
      <c r="Y1903" s="8"/>
      <c r="Z1903" s="8">
        <v>1000</v>
      </c>
      <c r="AA1903" s="8">
        <v>0</v>
      </c>
    </row>
    <row r="1904" spans="1:27" x14ac:dyDescent="0.25">
      <c r="A1904" s="8">
        <v>702803</v>
      </c>
      <c r="B1904" s="8">
        <v>70</v>
      </c>
      <c r="C1904" s="8">
        <v>51</v>
      </c>
      <c r="D1904" s="8">
        <v>126.3</v>
      </c>
      <c r="E1904" s="8">
        <v>2</v>
      </c>
      <c r="F1904" s="8">
        <v>1</v>
      </c>
      <c r="G1904" s="8">
        <v>14</v>
      </c>
      <c r="H1904" s="8">
        <v>12</v>
      </c>
      <c r="I1904" s="8">
        <v>92400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126.3</v>
      </c>
      <c r="T1904" s="8">
        <v>0</v>
      </c>
      <c r="U1904" s="8">
        <v>0</v>
      </c>
      <c r="V1904" s="8">
        <v>3</v>
      </c>
      <c r="W1904" s="8">
        <v>1</v>
      </c>
      <c r="X1904" s="8">
        <v>1</v>
      </c>
      <c r="Y1904" s="8"/>
      <c r="Z1904" s="8">
        <v>1000</v>
      </c>
      <c r="AA1904" s="8">
        <v>0</v>
      </c>
    </row>
    <row r="1905" spans="1:27" x14ac:dyDescent="0.25">
      <c r="A1905" s="8">
        <v>2558201</v>
      </c>
      <c r="B1905" s="8">
        <v>70</v>
      </c>
      <c r="C1905" s="8">
        <v>35</v>
      </c>
      <c r="D1905" s="8">
        <v>385.9</v>
      </c>
      <c r="E1905" s="8">
        <v>2</v>
      </c>
      <c r="F1905" s="8">
        <v>1</v>
      </c>
      <c r="G1905" s="8">
        <v>30</v>
      </c>
      <c r="H1905" s="8">
        <v>12</v>
      </c>
      <c r="I1905" s="8">
        <v>154800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307.39999999999998</v>
      </c>
      <c r="T1905" s="8">
        <v>0</v>
      </c>
      <c r="U1905" s="8">
        <v>0</v>
      </c>
      <c r="V1905" s="8">
        <v>3</v>
      </c>
      <c r="W1905" s="8">
        <v>0</v>
      </c>
      <c r="X1905" s="8">
        <v>1</v>
      </c>
      <c r="Y1905" s="8"/>
      <c r="Z1905" s="8">
        <v>2000</v>
      </c>
      <c r="AA1905" s="8">
        <v>8000</v>
      </c>
    </row>
    <row r="1906" spans="1:27" x14ac:dyDescent="0.25">
      <c r="A1906" s="8">
        <v>2558301</v>
      </c>
      <c r="B1906" s="8">
        <v>70</v>
      </c>
      <c r="C1906" s="8">
        <v>30</v>
      </c>
      <c r="D1906" s="8">
        <v>385.9</v>
      </c>
      <c r="E1906" s="8">
        <v>2</v>
      </c>
      <c r="F1906" s="8">
        <v>1</v>
      </c>
      <c r="G1906" s="8">
        <v>35</v>
      </c>
      <c r="H1906" s="8">
        <v>12</v>
      </c>
      <c r="I1906" s="8">
        <v>154800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307.39999999999998</v>
      </c>
      <c r="T1906" s="8">
        <v>0</v>
      </c>
      <c r="U1906" s="8">
        <v>0</v>
      </c>
      <c r="V1906" s="8">
        <v>3</v>
      </c>
      <c r="W1906" s="8">
        <v>0</v>
      </c>
      <c r="X1906" s="8">
        <v>1</v>
      </c>
      <c r="Y1906" s="8"/>
      <c r="Z1906" s="8">
        <v>2000</v>
      </c>
      <c r="AA1906" s="8">
        <v>8000</v>
      </c>
    </row>
    <row r="1907" spans="1:27" x14ac:dyDescent="0.25">
      <c r="A1907" s="8">
        <v>2558501</v>
      </c>
      <c r="B1907" s="8">
        <v>70</v>
      </c>
      <c r="C1907" s="8">
        <v>48</v>
      </c>
      <c r="D1907" s="8">
        <v>375.2</v>
      </c>
      <c r="E1907" s="8">
        <v>2</v>
      </c>
      <c r="F1907" s="8">
        <v>1</v>
      </c>
      <c r="G1907" s="8">
        <v>17</v>
      </c>
      <c r="H1907" s="8">
        <v>12</v>
      </c>
      <c r="I1907" s="8">
        <v>217200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296.7</v>
      </c>
      <c r="T1907" s="8">
        <v>0</v>
      </c>
      <c r="U1907" s="8">
        <v>0</v>
      </c>
      <c r="V1907" s="8">
        <v>3</v>
      </c>
      <c r="W1907" s="8">
        <v>1</v>
      </c>
      <c r="X1907" s="8">
        <v>1</v>
      </c>
      <c r="Y1907" s="8"/>
      <c r="Z1907" s="8">
        <v>3000</v>
      </c>
      <c r="AA1907" s="8">
        <v>8000</v>
      </c>
    </row>
    <row r="1908" spans="1:27" x14ac:dyDescent="0.25">
      <c r="A1908" s="8">
        <v>1009404</v>
      </c>
      <c r="B1908" s="8">
        <v>70</v>
      </c>
      <c r="C1908" s="8">
        <v>38</v>
      </c>
      <c r="D1908" s="8">
        <v>183.5</v>
      </c>
      <c r="E1908" s="8">
        <v>2</v>
      </c>
      <c r="F1908" s="8">
        <v>1</v>
      </c>
      <c r="G1908" s="8">
        <v>27</v>
      </c>
      <c r="H1908" s="8">
        <v>12</v>
      </c>
      <c r="I1908" s="8">
        <v>92400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183.5</v>
      </c>
      <c r="T1908" s="8">
        <v>0</v>
      </c>
      <c r="U1908" s="8">
        <v>0</v>
      </c>
      <c r="V1908" s="8">
        <v>3</v>
      </c>
      <c r="W1908" s="8">
        <v>0</v>
      </c>
      <c r="X1908" s="8">
        <v>1</v>
      </c>
      <c r="Y1908" s="8"/>
      <c r="Z1908" s="8">
        <v>1000</v>
      </c>
      <c r="AA1908" s="8">
        <v>0</v>
      </c>
    </row>
    <row r="1909" spans="1:27" x14ac:dyDescent="0.25">
      <c r="A1909" s="8">
        <v>2558304</v>
      </c>
      <c r="B1909" s="8">
        <v>70</v>
      </c>
      <c r="C1909" s="8">
        <v>29</v>
      </c>
      <c r="D1909" s="8">
        <v>290</v>
      </c>
      <c r="E1909" s="8">
        <v>2</v>
      </c>
      <c r="F1909" s="8">
        <v>1</v>
      </c>
      <c r="G1909" s="8">
        <v>36</v>
      </c>
      <c r="H1909" s="8">
        <v>12</v>
      </c>
      <c r="I1909" s="8">
        <v>154800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211.5</v>
      </c>
      <c r="T1909" s="8">
        <v>0</v>
      </c>
      <c r="U1909" s="8">
        <v>0</v>
      </c>
      <c r="V1909" s="8">
        <v>3</v>
      </c>
      <c r="W1909" s="8">
        <v>1</v>
      </c>
      <c r="X1909" s="8">
        <v>1</v>
      </c>
      <c r="Y1909" s="8"/>
      <c r="Z1909" s="8">
        <v>2000</v>
      </c>
      <c r="AA1909" s="8">
        <v>8000</v>
      </c>
    </row>
    <row r="1910" spans="1:27" x14ac:dyDescent="0.25">
      <c r="A1910" s="8">
        <v>1009406</v>
      </c>
      <c r="B1910" s="8">
        <v>70</v>
      </c>
      <c r="C1910" s="8">
        <v>37</v>
      </c>
      <c r="D1910" s="8">
        <v>375.2</v>
      </c>
      <c r="E1910" s="8">
        <v>2</v>
      </c>
      <c r="F1910" s="8">
        <v>1</v>
      </c>
      <c r="G1910" s="8">
        <v>28</v>
      </c>
      <c r="H1910" s="8">
        <v>12</v>
      </c>
      <c r="I1910" s="8">
        <v>217200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296.7</v>
      </c>
      <c r="T1910" s="8">
        <v>0</v>
      </c>
      <c r="U1910" s="8">
        <v>0</v>
      </c>
      <c r="V1910" s="8">
        <v>3</v>
      </c>
      <c r="W1910" s="8">
        <v>1</v>
      </c>
      <c r="X1910" s="8">
        <v>1</v>
      </c>
      <c r="Y1910" s="8"/>
      <c r="Z1910" s="8">
        <v>3000</v>
      </c>
      <c r="AA1910" s="8">
        <v>8000</v>
      </c>
    </row>
    <row r="1911" spans="1:27" x14ac:dyDescent="0.25">
      <c r="A1911" s="8">
        <v>2558701</v>
      </c>
      <c r="B1911" s="8">
        <v>70</v>
      </c>
      <c r="C1911" s="8">
        <v>23</v>
      </c>
      <c r="D1911" s="8">
        <v>375.2</v>
      </c>
      <c r="E1911" s="8">
        <v>2</v>
      </c>
      <c r="F1911" s="8">
        <v>1</v>
      </c>
      <c r="G1911" s="8">
        <v>42</v>
      </c>
      <c r="H1911" s="8">
        <v>12</v>
      </c>
      <c r="I1911" s="8">
        <v>217200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296.7</v>
      </c>
      <c r="T1911" s="8">
        <v>0</v>
      </c>
      <c r="U1911" s="8">
        <v>0</v>
      </c>
      <c r="V1911" s="8">
        <v>3</v>
      </c>
      <c r="W1911" s="8">
        <v>1</v>
      </c>
      <c r="X1911" s="8">
        <v>1</v>
      </c>
      <c r="Y1911" s="8"/>
      <c r="Z1911" s="8">
        <v>3000</v>
      </c>
      <c r="AA1911" s="8">
        <v>8000</v>
      </c>
    </row>
    <row r="1912" spans="1:27" x14ac:dyDescent="0.25">
      <c r="A1912" s="8">
        <v>2558504</v>
      </c>
      <c r="B1912" s="8">
        <v>70</v>
      </c>
      <c r="C1912" s="8">
        <v>46</v>
      </c>
      <c r="D1912" s="8">
        <v>509.7</v>
      </c>
      <c r="E1912" s="8">
        <v>2</v>
      </c>
      <c r="F1912" s="8">
        <v>1</v>
      </c>
      <c r="G1912" s="8">
        <v>19</v>
      </c>
      <c r="H1912" s="8">
        <v>12</v>
      </c>
      <c r="I1912" s="8">
        <v>217200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431.2</v>
      </c>
      <c r="T1912" s="8">
        <v>0</v>
      </c>
      <c r="U1912" s="8">
        <v>0</v>
      </c>
      <c r="V1912" s="8">
        <v>3</v>
      </c>
      <c r="W1912" s="8">
        <v>0</v>
      </c>
      <c r="X1912" s="8">
        <v>1</v>
      </c>
      <c r="Y1912" s="8"/>
      <c r="Z1912" s="8">
        <v>3000</v>
      </c>
      <c r="AA1912" s="8">
        <v>8000</v>
      </c>
    </row>
    <row r="1913" spans="1:27" x14ac:dyDescent="0.25">
      <c r="A1913" s="8">
        <v>2558702</v>
      </c>
      <c r="B1913" s="8">
        <v>70</v>
      </c>
      <c r="C1913" s="8">
        <v>28</v>
      </c>
      <c r="D1913" s="8">
        <v>509.7</v>
      </c>
      <c r="E1913" s="8">
        <v>2</v>
      </c>
      <c r="F1913" s="8">
        <v>1</v>
      </c>
      <c r="G1913" s="8">
        <v>37</v>
      </c>
      <c r="H1913" s="8">
        <v>12</v>
      </c>
      <c r="I1913" s="8">
        <v>217200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431.2</v>
      </c>
      <c r="T1913" s="8">
        <v>0</v>
      </c>
      <c r="U1913" s="8">
        <v>0</v>
      </c>
      <c r="V1913" s="8">
        <v>3</v>
      </c>
      <c r="W1913" s="8">
        <v>0</v>
      </c>
      <c r="X1913" s="8">
        <v>1</v>
      </c>
      <c r="Y1913" s="8"/>
      <c r="Z1913" s="8">
        <v>3000</v>
      </c>
      <c r="AA1913" s="8">
        <v>8000</v>
      </c>
    </row>
    <row r="1914" spans="1:27" x14ac:dyDescent="0.25">
      <c r="A1914" s="8">
        <v>702604</v>
      </c>
      <c r="B1914" s="8">
        <v>70</v>
      </c>
      <c r="C1914" s="8">
        <v>58</v>
      </c>
      <c r="D1914" s="8">
        <v>262</v>
      </c>
      <c r="E1914" s="8">
        <v>2</v>
      </c>
      <c r="F1914" s="8">
        <v>1</v>
      </c>
      <c r="G1914" s="8">
        <v>7</v>
      </c>
      <c r="H1914" s="8">
        <v>12</v>
      </c>
      <c r="I1914" s="8">
        <v>92400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183.5</v>
      </c>
      <c r="T1914" s="8">
        <v>0</v>
      </c>
      <c r="U1914" s="8">
        <v>0</v>
      </c>
      <c r="V1914" s="8">
        <v>3</v>
      </c>
      <c r="W1914" s="8">
        <v>0</v>
      </c>
      <c r="X1914" s="8">
        <v>1</v>
      </c>
      <c r="Y1914" s="8"/>
      <c r="Z1914" s="8">
        <v>1000</v>
      </c>
      <c r="AA1914" s="8">
        <v>8000</v>
      </c>
    </row>
    <row r="1915" spans="1:27" x14ac:dyDescent="0.25">
      <c r="A1915" s="8">
        <v>261503</v>
      </c>
      <c r="B1915" s="8">
        <v>70</v>
      </c>
      <c r="C1915" s="8">
        <v>52</v>
      </c>
      <c r="D1915" s="8">
        <v>290</v>
      </c>
      <c r="E1915" s="8">
        <v>2</v>
      </c>
      <c r="F1915" s="8">
        <v>1</v>
      </c>
      <c r="G1915" s="8">
        <v>13</v>
      </c>
      <c r="H1915" s="8">
        <v>12</v>
      </c>
      <c r="I1915" s="8">
        <v>154800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211.5</v>
      </c>
      <c r="T1915" s="8">
        <v>0</v>
      </c>
      <c r="U1915" s="8">
        <v>0</v>
      </c>
      <c r="V1915" s="8">
        <v>3</v>
      </c>
      <c r="W1915" s="8">
        <v>1</v>
      </c>
      <c r="X1915" s="8">
        <v>1</v>
      </c>
      <c r="Y1915" s="8"/>
      <c r="Z1915" s="8">
        <v>2000</v>
      </c>
      <c r="AA1915" s="8">
        <v>8000</v>
      </c>
    </row>
    <row r="1916" spans="1:27" x14ac:dyDescent="0.25">
      <c r="A1916" s="8">
        <v>261506</v>
      </c>
      <c r="B1916" s="8">
        <v>70</v>
      </c>
      <c r="C1916" s="8">
        <v>56</v>
      </c>
      <c r="D1916" s="8">
        <v>385.9</v>
      </c>
      <c r="E1916" s="8">
        <v>2</v>
      </c>
      <c r="F1916" s="8">
        <v>1</v>
      </c>
      <c r="G1916" s="8">
        <v>9</v>
      </c>
      <c r="H1916" s="8">
        <v>12</v>
      </c>
      <c r="I1916" s="8">
        <v>154800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307.39999999999998</v>
      </c>
      <c r="T1916" s="8">
        <v>0</v>
      </c>
      <c r="U1916" s="8">
        <v>0</v>
      </c>
      <c r="V1916" s="8">
        <v>3</v>
      </c>
      <c r="W1916" s="8">
        <v>0</v>
      </c>
      <c r="X1916" s="8">
        <v>1</v>
      </c>
      <c r="Y1916" s="8"/>
      <c r="Z1916" s="8">
        <v>2000</v>
      </c>
      <c r="AA1916" s="8">
        <v>8000</v>
      </c>
    </row>
    <row r="1917" spans="1:27" x14ac:dyDescent="0.25">
      <c r="A1917" s="8">
        <v>112402</v>
      </c>
      <c r="B1917" s="8">
        <v>70</v>
      </c>
      <c r="C1917" s="8">
        <v>54</v>
      </c>
      <c r="D1917" s="8">
        <v>290</v>
      </c>
      <c r="E1917" s="8">
        <v>2</v>
      </c>
      <c r="F1917" s="8">
        <v>1</v>
      </c>
      <c r="G1917" s="8">
        <v>11</v>
      </c>
      <c r="H1917" s="8">
        <v>12</v>
      </c>
      <c r="I1917" s="8">
        <v>154800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211.5</v>
      </c>
      <c r="T1917" s="8">
        <v>0</v>
      </c>
      <c r="U1917" s="8">
        <v>0</v>
      </c>
      <c r="V1917" s="8">
        <v>3</v>
      </c>
      <c r="W1917" s="8">
        <v>1</v>
      </c>
      <c r="X1917" s="8">
        <v>1</v>
      </c>
      <c r="Y1917" s="8"/>
      <c r="Z1917" s="8">
        <v>2000</v>
      </c>
      <c r="AA1917" s="8">
        <v>8000</v>
      </c>
    </row>
    <row r="1918" spans="1:27" x14ac:dyDescent="0.25">
      <c r="A1918" s="8">
        <v>112403</v>
      </c>
      <c r="B1918" s="8">
        <v>70</v>
      </c>
      <c r="C1918" s="8">
        <v>54</v>
      </c>
      <c r="D1918" s="8">
        <v>385.9</v>
      </c>
      <c r="E1918" s="8">
        <v>2</v>
      </c>
      <c r="F1918" s="8">
        <v>1</v>
      </c>
      <c r="G1918" s="8">
        <v>11</v>
      </c>
      <c r="H1918" s="8">
        <v>12</v>
      </c>
      <c r="I1918" s="8">
        <v>154800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307.39999999999998</v>
      </c>
      <c r="T1918" s="8">
        <v>0</v>
      </c>
      <c r="U1918" s="8">
        <v>0</v>
      </c>
      <c r="V1918" s="8">
        <v>3</v>
      </c>
      <c r="W1918" s="8">
        <v>0</v>
      </c>
      <c r="X1918" s="8">
        <v>1</v>
      </c>
      <c r="Y1918" s="8"/>
      <c r="Z1918" s="8">
        <v>2000</v>
      </c>
      <c r="AA1918" s="8">
        <v>8000</v>
      </c>
    </row>
    <row r="1919" spans="1:27" x14ac:dyDescent="0.25">
      <c r="A1919" s="8">
        <v>2558901</v>
      </c>
      <c r="B1919" s="8">
        <v>70</v>
      </c>
      <c r="C1919" s="8">
        <v>22</v>
      </c>
      <c r="D1919" s="8">
        <v>262</v>
      </c>
      <c r="E1919" s="8">
        <v>2</v>
      </c>
      <c r="F1919" s="8">
        <v>1</v>
      </c>
      <c r="G1919" s="8">
        <v>43</v>
      </c>
      <c r="H1919" s="8">
        <v>12</v>
      </c>
      <c r="I1919" s="8">
        <v>92400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183.5</v>
      </c>
      <c r="T1919" s="8">
        <v>0</v>
      </c>
      <c r="U1919" s="8">
        <v>0</v>
      </c>
      <c r="V1919" s="8">
        <v>3</v>
      </c>
      <c r="W1919" s="8">
        <v>0</v>
      </c>
      <c r="X1919" s="8">
        <v>1</v>
      </c>
      <c r="Y1919" s="8"/>
      <c r="Z1919" s="8">
        <v>1000</v>
      </c>
      <c r="AA1919" s="8">
        <v>8000</v>
      </c>
    </row>
    <row r="1920" spans="1:27" x14ac:dyDescent="0.25">
      <c r="A1920" s="8">
        <v>2559001</v>
      </c>
      <c r="B1920" s="8">
        <v>70</v>
      </c>
      <c r="C1920" s="8">
        <v>43</v>
      </c>
      <c r="D1920" s="8">
        <v>204.8</v>
      </c>
      <c r="E1920" s="8">
        <v>2</v>
      </c>
      <c r="F1920" s="8">
        <v>1</v>
      </c>
      <c r="G1920" s="8">
        <v>22</v>
      </c>
      <c r="H1920" s="8">
        <v>12</v>
      </c>
      <c r="I1920" s="8">
        <v>92400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126.3</v>
      </c>
      <c r="T1920" s="8">
        <v>0</v>
      </c>
      <c r="U1920" s="8">
        <v>0</v>
      </c>
      <c r="V1920" s="8">
        <v>3</v>
      </c>
      <c r="W1920" s="8">
        <v>1</v>
      </c>
      <c r="X1920" s="8">
        <v>1</v>
      </c>
      <c r="Y1920" s="8"/>
      <c r="Z1920" s="8">
        <v>1000</v>
      </c>
      <c r="AA1920" s="8">
        <v>8000</v>
      </c>
    </row>
    <row r="1921" spans="1:27" x14ac:dyDescent="0.25">
      <c r="A1921" s="8">
        <v>2559002</v>
      </c>
      <c r="B1921" s="8">
        <v>70</v>
      </c>
      <c r="C1921" s="8">
        <v>45</v>
      </c>
      <c r="D1921" s="8">
        <v>385.9</v>
      </c>
      <c r="E1921" s="8">
        <v>2</v>
      </c>
      <c r="F1921" s="8">
        <v>1</v>
      </c>
      <c r="G1921" s="8">
        <v>20</v>
      </c>
      <c r="H1921" s="8">
        <v>12</v>
      </c>
      <c r="I1921" s="8">
        <v>154800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307.39999999999998</v>
      </c>
      <c r="T1921" s="8">
        <v>0</v>
      </c>
      <c r="U1921" s="8">
        <v>0</v>
      </c>
      <c r="V1921" s="8">
        <v>3</v>
      </c>
      <c r="W1921" s="8">
        <v>0</v>
      </c>
      <c r="X1921" s="8">
        <v>1</v>
      </c>
      <c r="Y1921" s="8"/>
      <c r="Z1921" s="8">
        <v>2000</v>
      </c>
      <c r="AA1921" s="8">
        <v>8000</v>
      </c>
    </row>
    <row r="1922" spans="1:27" x14ac:dyDescent="0.25">
      <c r="A1922" s="8">
        <v>2559201</v>
      </c>
      <c r="B1922" s="8">
        <v>70</v>
      </c>
      <c r="C1922" s="8">
        <v>21</v>
      </c>
      <c r="D1922" s="8">
        <v>204.8</v>
      </c>
      <c r="E1922" s="8">
        <v>2</v>
      </c>
      <c r="F1922" s="8">
        <v>1</v>
      </c>
      <c r="G1922" s="8">
        <v>44</v>
      </c>
      <c r="H1922" s="8">
        <v>12</v>
      </c>
      <c r="I1922" s="8">
        <v>92400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126.3</v>
      </c>
      <c r="T1922" s="8">
        <v>0</v>
      </c>
      <c r="U1922" s="8">
        <v>0</v>
      </c>
      <c r="V1922" s="8">
        <v>3</v>
      </c>
      <c r="W1922" s="8">
        <v>1</v>
      </c>
      <c r="X1922" s="8">
        <v>1</v>
      </c>
      <c r="Y1922" s="8"/>
      <c r="Z1922" s="8">
        <v>1000</v>
      </c>
      <c r="AA1922" s="8">
        <v>8000</v>
      </c>
    </row>
    <row r="1923" spans="1:27" x14ac:dyDescent="0.25">
      <c r="A1923" s="8">
        <v>1766003</v>
      </c>
      <c r="B1923" s="8">
        <v>70</v>
      </c>
      <c r="C1923" s="8">
        <v>50</v>
      </c>
      <c r="D1923" s="8">
        <v>460.4</v>
      </c>
      <c r="E1923" s="8">
        <v>2</v>
      </c>
      <c r="F1923" s="8">
        <v>1</v>
      </c>
      <c r="G1923" s="8">
        <v>15</v>
      </c>
      <c r="H1923" s="8">
        <v>12</v>
      </c>
      <c r="I1923" s="8">
        <v>279600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381.9</v>
      </c>
      <c r="T1923" s="8">
        <v>0</v>
      </c>
      <c r="U1923" s="8">
        <v>0</v>
      </c>
      <c r="V1923" s="8">
        <v>3</v>
      </c>
      <c r="W1923" s="8">
        <v>1</v>
      </c>
      <c r="X1923" s="8">
        <v>1</v>
      </c>
      <c r="Y1923" s="8"/>
      <c r="Z1923" s="8">
        <v>4000</v>
      </c>
      <c r="AA1923" s="8">
        <v>8000</v>
      </c>
    </row>
    <row r="1924" spans="1:27" x14ac:dyDescent="0.25">
      <c r="A1924" s="8">
        <v>2559601</v>
      </c>
      <c r="B1924" s="8">
        <v>70</v>
      </c>
      <c r="C1924" s="8">
        <v>22</v>
      </c>
      <c r="D1924" s="8">
        <v>375.2</v>
      </c>
      <c r="E1924" s="8">
        <v>2</v>
      </c>
      <c r="F1924" s="8">
        <v>1</v>
      </c>
      <c r="G1924" s="8">
        <v>43</v>
      </c>
      <c r="H1924" s="8">
        <v>12</v>
      </c>
      <c r="I1924" s="8">
        <v>217200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296.7</v>
      </c>
      <c r="T1924" s="8">
        <v>0</v>
      </c>
      <c r="U1924" s="8">
        <v>0</v>
      </c>
      <c r="V1924" s="8">
        <v>3</v>
      </c>
      <c r="W1924" s="8">
        <v>1</v>
      </c>
      <c r="X1924" s="8">
        <v>1</v>
      </c>
      <c r="Y1924" s="8"/>
      <c r="Z1924" s="8">
        <v>3000</v>
      </c>
      <c r="AA1924" s="8">
        <v>8000</v>
      </c>
    </row>
    <row r="1925" spans="1:27" x14ac:dyDescent="0.25">
      <c r="A1925" s="8">
        <v>2148003</v>
      </c>
      <c r="B1925" s="8">
        <v>70</v>
      </c>
      <c r="C1925" s="8">
        <v>49</v>
      </c>
      <c r="D1925" s="8">
        <v>262</v>
      </c>
      <c r="E1925" s="8">
        <v>2</v>
      </c>
      <c r="F1925" s="8">
        <v>1</v>
      </c>
      <c r="G1925" s="8">
        <v>16</v>
      </c>
      <c r="H1925" s="8">
        <v>12</v>
      </c>
      <c r="I1925" s="8">
        <v>92400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183.5</v>
      </c>
      <c r="T1925" s="8">
        <v>0</v>
      </c>
      <c r="U1925" s="8">
        <v>0</v>
      </c>
      <c r="V1925" s="8">
        <v>3</v>
      </c>
      <c r="W1925" s="8">
        <v>0</v>
      </c>
      <c r="X1925" s="8">
        <v>1</v>
      </c>
      <c r="Y1925" s="8"/>
      <c r="Z1925" s="8">
        <v>1000</v>
      </c>
      <c r="AA1925" s="8">
        <v>8000</v>
      </c>
    </row>
    <row r="1926" spans="1:27" x14ac:dyDescent="0.25">
      <c r="A1926" s="8">
        <v>1719503</v>
      </c>
      <c r="B1926" s="8">
        <v>70</v>
      </c>
      <c r="C1926" s="8">
        <v>57</v>
      </c>
      <c r="D1926" s="8">
        <v>204.8</v>
      </c>
      <c r="E1926" s="8">
        <v>2</v>
      </c>
      <c r="F1926" s="8">
        <v>1</v>
      </c>
      <c r="G1926" s="8">
        <v>8</v>
      </c>
      <c r="H1926" s="8">
        <v>12</v>
      </c>
      <c r="I1926" s="8">
        <v>92400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126.3</v>
      </c>
      <c r="T1926" s="8">
        <v>0</v>
      </c>
      <c r="U1926" s="8">
        <v>0</v>
      </c>
      <c r="V1926" s="8">
        <v>3</v>
      </c>
      <c r="W1926" s="8">
        <v>1</v>
      </c>
      <c r="X1926" s="8">
        <v>1</v>
      </c>
      <c r="Y1926" s="8"/>
      <c r="Z1926" s="8">
        <v>1000</v>
      </c>
      <c r="AA1926" s="8">
        <v>8000</v>
      </c>
    </row>
    <row r="1927" spans="1:27" x14ac:dyDescent="0.25">
      <c r="A1927" s="8">
        <v>2559701</v>
      </c>
      <c r="B1927" s="8">
        <v>70</v>
      </c>
      <c r="C1927" s="8">
        <v>51</v>
      </c>
      <c r="D1927" s="8">
        <v>509.7</v>
      </c>
      <c r="E1927" s="8">
        <v>2</v>
      </c>
      <c r="F1927" s="8">
        <v>1</v>
      </c>
      <c r="G1927" s="8">
        <v>14</v>
      </c>
      <c r="H1927" s="8">
        <v>12</v>
      </c>
      <c r="I1927" s="8">
        <v>217200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431.2</v>
      </c>
      <c r="T1927" s="8">
        <v>0</v>
      </c>
      <c r="U1927" s="8">
        <v>0</v>
      </c>
      <c r="V1927" s="8">
        <v>3</v>
      </c>
      <c r="W1927" s="8">
        <v>0</v>
      </c>
      <c r="X1927" s="8">
        <v>1</v>
      </c>
      <c r="Y1927" s="8"/>
      <c r="Z1927" s="8">
        <v>3000</v>
      </c>
      <c r="AA1927" s="8">
        <v>8000</v>
      </c>
    </row>
    <row r="1928" spans="1:27" x14ac:dyDescent="0.25">
      <c r="A1928" s="8">
        <v>2559703</v>
      </c>
      <c r="B1928" s="8">
        <v>70</v>
      </c>
      <c r="C1928" s="8">
        <v>57</v>
      </c>
      <c r="D1928" s="8">
        <v>204.8</v>
      </c>
      <c r="E1928" s="8">
        <v>2</v>
      </c>
      <c r="F1928" s="8">
        <v>1</v>
      </c>
      <c r="G1928" s="8">
        <v>8</v>
      </c>
      <c r="H1928" s="8">
        <v>12</v>
      </c>
      <c r="I1928" s="8">
        <v>92400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126.3</v>
      </c>
      <c r="T1928" s="8">
        <v>0</v>
      </c>
      <c r="U1928" s="8">
        <v>0</v>
      </c>
      <c r="V1928" s="8">
        <v>3</v>
      </c>
      <c r="W1928" s="8">
        <v>1</v>
      </c>
      <c r="X1928" s="8">
        <v>1</v>
      </c>
      <c r="Y1928" s="8"/>
      <c r="Z1928" s="8">
        <v>1000</v>
      </c>
      <c r="AA1928" s="8">
        <v>8000</v>
      </c>
    </row>
    <row r="1929" spans="1:27" x14ac:dyDescent="0.25">
      <c r="A1929" s="8">
        <v>1122002</v>
      </c>
      <c r="B1929" s="8">
        <v>70</v>
      </c>
      <c r="C1929" s="8">
        <v>41</v>
      </c>
      <c r="D1929" s="8">
        <v>204.8</v>
      </c>
      <c r="E1929" s="8">
        <v>2</v>
      </c>
      <c r="F1929" s="8">
        <v>1</v>
      </c>
      <c r="G1929" s="8">
        <v>24</v>
      </c>
      <c r="H1929" s="8">
        <v>12</v>
      </c>
      <c r="I1929" s="8">
        <v>92400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126.3</v>
      </c>
      <c r="T1929" s="8">
        <v>0</v>
      </c>
      <c r="U1929" s="8">
        <v>0</v>
      </c>
      <c r="V1929" s="8">
        <v>3</v>
      </c>
      <c r="W1929" s="8">
        <v>1</v>
      </c>
      <c r="X1929" s="8">
        <v>1</v>
      </c>
      <c r="Y1929" s="8"/>
      <c r="Z1929" s="8">
        <v>1000</v>
      </c>
      <c r="AA1929" s="8">
        <v>8000</v>
      </c>
    </row>
    <row r="1930" spans="1:27" x14ac:dyDescent="0.25">
      <c r="A1930" s="8">
        <v>1122004</v>
      </c>
      <c r="B1930" s="8">
        <v>70</v>
      </c>
      <c r="C1930" s="8">
        <v>40</v>
      </c>
      <c r="D1930" s="8">
        <v>262</v>
      </c>
      <c r="E1930" s="8">
        <v>2</v>
      </c>
      <c r="F1930" s="8">
        <v>1</v>
      </c>
      <c r="G1930" s="8">
        <v>25</v>
      </c>
      <c r="H1930" s="8">
        <v>12</v>
      </c>
      <c r="I1930" s="8">
        <v>92400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183.5</v>
      </c>
      <c r="T1930" s="8">
        <v>0</v>
      </c>
      <c r="U1930" s="8">
        <v>0</v>
      </c>
      <c r="V1930" s="8">
        <v>3</v>
      </c>
      <c r="W1930" s="8">
        <v>0</v>
      </c>
      <c r="X1930" s="8">
        <v>1</v>
      </c>
      <c r="Y1930" s="8"/>
      <c r="Z1930" s="8">
        <v>1000</v>
      </c>
      <c r="AA1930" s="8">
        <v>8000</v>
      </c>
    </row>
    <row r="1931" spans="1:27" x14ac:dyDescent="0.25">
      <c r="A1931" s="8">
        <v>989103</v>
      </c>
      <c r="B1931" s="8">
        <v>70</v>
      </c>
      <c r="C1931" s="8">
        <v>42</v>
      </c>
      <c r="D1931" s="8">
        <v>262</v>
      </c>
      <c r="E1931" s="8">
        <v>2</v>
      </c>
      <c r="F1931" s="8">
        <v>1</v>
      </c>
      <c r="G1931" s="8">
        <v>23</v>
      </c>
      <c r="H1931" s="8">
        <v>12</v>
      </c>
      <c r="I1931" s="8">
        <v>92400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183.5</v>
      </c>
      <c r="T1931" s="8">
        <v>0</v>
      </c>
      <c r="U1931" s="8">
        <v>0</v>
      </c>
      <c r="V1931" s="8">
        <v>3</v>
      </c>
      <c r="W1931" s="8">
        <v>0</v>
      </c>
      <c r="X1931" s="8">
        <v>1</v>
      </c>
      <c r="Y1931" s="8"/>
      <c r="Z1931" s="8">
        <v>1000</v>
      </c>
      <c r="AA1931" s="8">
        <v>8000</v>
      </c>
    </row>
    <row r="1932" spans="1:27" x14ac:dyDescent="0.25">
      <c r="A1932" s="8">
        <v>2560101</v>
      </c>
      <c r="B1932" s="8">
        <v>70</v>
      </c>
      <c r="C1932" s="8">
        <v>52</v>
      </c>
      <c r="D1932" s="8">
        <v>509.7</v>
      </c>
      <c r="E1932" s="8">
        <v>2</v>
      </c>
      <c r="F1932" s="8">
        <v>1</v>
      </c>
      <c r="G1932" s="8">
        <v>13</v>
      </c>
      <c r="H1932" s="8">
        <v>12</v>
      </c>
      <c r="I1932" s="8">
        <v>217200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431.2</v>
      </c>
      <c r="T1932" s="8">
        <v>0</v>
      </c>
      <c r="U1932" s="8">
        <v>0</v>
      </c>
      <c r="V1932" s="8">
        <v>3</v>
      </c>
      <c r="W1932" s="8">
        <v>0</v>
      </c>
      <c r="X1932" s="8">
        <v>1</v>
      </c>
      <c r="Y1932" s="8"/>
      <c r="Z1932" s="8">
        <v>3000</v>
      </c>
      <c r="AA1932" s="8">
        <v>8000</v>
      </c>
    </row>
    <row r="1933" spans="1:27" x14ac:dyDescent="0.25">
      <c r="A1933" s="8">
        <v>2560104</v>
      </c>
      <c r="B1933" s="8">
        <v>70</v>
      </c>
      <c r="C1933" s="8">
        <v>50</v>
      </c>
      <c r="D1933" s="8">
        <v>375.2</v>
      </c>
      <c r="E1933" s="8">
        <v>2</v>
      </c>
      <c r="F1933" s="8">
        <v>1</v>
      </c>
      <c r="G1933" s="8">
        <v>15</v>
      </c>
      <c r="H1933" s="8">
        <v>12</v>
      </c>
      <c r="I1933" s="8">
        <v>217200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296.7</v>
      </c>
      <c r="T1933" s="8">
        <v>0</v>
      </c>
      <c r="U1933" s="8">
        <v>0</v>
      </c>
      <c r="V1933" s="8">
        <v>3</v>
      </c>
      <c r="W1933" s="8">
        <v>1</v>
      </c>
      <c r="X1933" s="8">
        <v>1</v>
      </c>
      <c r="Y1933" s="8"/>
      <c r="Z1933" s="8">
        <v>3000</v>
      </c>
      <c r="AA1933" s="8">
        <v>8000</v>
      </c>
    </row>
    <row r="1934" spans="1:27" x14ac:dyDescent="0.25">
      <c r="A1934" s="8">
        <v>936102</v>
      </c>
      <c r="B1934" s="8">
        <v>70</v>
      </c>
      <c r="C1934" s="8">
        <v>56</v>
      </c>
      <c r="D1934" s="8">
        <v>262</v>
      </c>
      <c r="E1934" s="8">
        <v>2</v>
      </c>
      <c r="F1934" s="8">
        <v>1</v>
      </c>
      <c r="G1934" s="8">
        <v>9</v>
      </c>
      <c r="H1934" s="8">
        <v>12</v>
      </c>
      <c r="I1934" s="8">
        <v>92400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183.5</v>
      </c>
      <c r="T1934" s="8">
        <v>0</v>
      </c>
      <c r="U1934" s="8">
        <v>0</v>
      </c>
      <c r="V1934" s="8">
        <v>3</v>
      </c>
      <c r="W1934" s="8">
        <v>0</v>
      </c>
      <c r="X1934" s="8">
        <v>1</v>
      </c>
      <c r="Y1934" s="8"/>
      <c r="Z1934" s="8">
        <v>1000</v>
      </c>
      <c r="AA1934" s="8">
        <v>8000</v>
      </c>
    </row>
    <row r="1935" spans="1:27" x14ac:dyDescent="0.25">
      <c r="A1935" s="8">
        <v>2560301</v>
      </c>
      <c r="B1935" s="8">
        <v>70</v>
      </c>
      <c r="C1935" s="8">
        <v>34</v>
      </c>
      <c r="D1935" s="8">
        <v>254.7</v>
      </c>
      <c r="E1935" s="8">
        <v>2</v>
      </c>
      <c r="F1935" s="8">
        <v>1</v>
      </c>
      <c r="G1935" s="8">
        <v>31</v>
      </c>
      <c r="H1935" s="8">
        <v>4</v>
      </c>
      <c r="I1935" s="8">
        <v>92400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178.4</v>
      </c>
      <c r="T1935" s="8">
        <v>27.6</v>
      </c>
      <c r="U1935" s="8">
        <v>0</v>
      </c>
      <c r="V1935" s="8">
        <v>3</v>
      </c>
      <c r="W1935" s="8">
        <v>0</v>
      </c>
      <c r="X1935" s="8">
        <v>1</v>
      </c>
      <c r="Y1935" s="8"/>
      <c r="Z1935" s="8">
        <v>1000</v>
      </c>
      <c r="AA1935" s="8">
        <v>8000</v>
      </c>
    </row>
    <row r="1936" spans="1:27" x14ac:dyDescent="0.25">
      <c r="A1936" s="8">
        <v>13003</v>
      </c>
      <c r="B1936" s="8">
        <v>70</v>
      </c>
      <c r="C1936" s="8">
        <v>41</v>
      </c>
      <c r="D1936" s="8">
        <v>633.6</v>
      </c>
      <c r="E1936" s="8">
        <v>2</v>
      </c>
      <c r="F1936" s="8">
        <v>1</v>
      </c>
      <c r="G1936" s="8">
        <v>24</v>
      </c>
      <c r="H1936" s="8">
        <v>12</v>
      </c>
      <c r="I1936" s="8">
        <v>279600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555.1</v>
      </c>
      <c r="T1936" s="8">
        <v>0</v>
      </c>
      <c r="U1936" s="8">
        <v>0</v>
      </c>
      <c r="V1936" s="8">
        <v>3</v>
      </c>
      <c r="W1936" s="8">
        <v>0</v>
      </c>
      <c r="X1936" s="8">
        <v>1</v>
      </c>
      <c r="Y1936" s="8"/>
      <c r="Z1936" s="8">
        <v>4000</v>
      </c>
      <c r="AA1936" s="8">
        <v>8000</v>
      </c>
    </row>
    <row r="1937" spans="1:27" x14ac:dyDescent="0.25">
      <c r="A1937" s="8">
        <v>13005</v>
      </c>
      <c r="B1937" s="8">
        <v>70</v>
      </c>
      <c r="C1937" s="8">
        <v>44</v>
      </c>
      <c r="D1937" s="8">
        <v>460.4</v>
      </c>
      <c r="E1937" s="8">
        <v>2</v>
      </c>
      <c r="F1937" s="8">
        <v>1</v>
      </c>
      <c r="G1937" s="8">
        <v>21</v>
      </c>
      <c r="H1937" s="8">
        <v>12</v>
      </c>
      <c r="I1937" s="8">
        <v>279600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381.9</v>
      </c>
      <c r="T1937" s="8">
        <v>0</v>
      </c>
      <c r="U1937" s="8">
        <v>0</v>
      </c>
      <c r="V1937" s="8">
        <v>3</v>
      </c>
      <c r="W1937" s="8">
        <v>1</v>
      </c>
      <c r="X1937" s="8">
        <v>1</v>
      </c>
      <c r="Y1937" s="8"/>
      <c r="Z1937" s="8">
        <v>4000</v>
      </c>
      <c r="AA1937" s="8">
        <v>8000</v>
      </c>
    </row>
    <row r="1938" spans="1:27" x14ac:dyDescent="0.25">
      <c r="A1938" s="8">
        <v>2560401</v>
      </c>
      <c r="B1938" s="8">
        <v>70</v>
      </c>
      <c r="C1938" s="8">
        <v>29</v>
      </c>
      <c r="D1938" s="8">
        <v>199.1</v>
      </c>
      <c r="E1938" s="8">
        <v>2</v>
      </c>
      <c r="F1938" s="8">
        <v>1</v>
      </c>
      <c r="G1938" s="8">
        <v>36</v>
      </c>
      <c r="H1938" s="8">
        <v>4</v>
      </c>
      <c r="I1938" s="8">
        <v>92400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122.8</v>
      </c>
      <c r="T1938" s="8">
        <v>23</v>
      </c>
      <c r="U1938" s="8">
        <v>0</v>
      </c>
      <c r="V1938" s="8">
        <v>3</v>
      </c>
      <c r="W1938" s="8">
        <v>1</v>
      </c>
      <c r="X1938" s="8">
        <v>1</v>
      </c>
      <c r="Y1938" s="8"/>
      <c r="Z1938" s="8">
        <v>1000</v>
      </c>
      <c r="AA1938" s="8">
        <v>8000</v>
      </c>
    </row>
    <row r="1939" spans="1:27" x14ac:dyDescent="0.25">
      <c r="A1939" s="8">
        <v>159503</v>
      </c>
      <c r="B1939" s="8">
        <v>70</v>
      </c>
      <c r="C1939" s="8">
        <v>53</v>
      </c>
      <c r="D1939" s="8">
        <v>262</v>
      </c>
      <c r="E1939" s="8">
        <v>2</v>
      </c>
      <c r="F1939" s="8">
        <v>1</v>
      </c>
      <c r="G1939" s="8">
        <v>12</v>
      </c>
      <c r="H1939" s="8">
        <v>12</v>
      </c>
      <c r="I1939" s="8">
        <v>92400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183.5</v>
      </c>
      <c r="T1939" s="8">
        <v>0</v>
      </c>
      <c r="U1939" s="8">
        <v>0</v>
      </c>
      <c r="V1939" s="8">
        <v>3</v>
      </c>
      <c r="W1939" s="8">
        <v>0</v>
      </c>
      <c r="X1939" s="8">
        <v>1</v>
      </c>
      <c r="Y1939" s="8"/>
      <c r="Z1939" s="8">
        <v>1000</v>
      </c>
      <c r="AA1939" s="8">
        <v>8000</v>
      </c>
    </row>
    <row r="1940" spans="1:27" x14ac:dyDescent="0.25">
      <c r="A1940" s="8">
        <v>159506</v>
      </c>
      <c r="B1940" s="8">
        <v>70</v>
      </c>
      <c r="C1940" s="8">
        <v>50</v>
      </c>
      <c r="D1940" s="8">
        <v>204.8</v>
      </c>
      <c r="E1940" s="8">
        <v>2</v>
      </c>
      <c r="F1940" s="8">
        <v>1</v>
      </c>
      <c r="G1940" s="8">
        <v>15</v>
      </c>
      <c r="H1940" s="8">
        <v>12</v>
      </c>
      <c r="I1940" s="8">
        <v>92400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126.3</v>
      </c>
      <c r="T1940" s="8">
        <v>0</v>
      </c>
      <c r="U1940" s="8">
        <v>0</v>
      </c>
      <c r="V1940" s="8">
        <v>3</v>
      </c>
      <c r="W1940" s="8">
        <v>1</v>
      </c>
      <c r="X1940" s="8">
        <v>1</v>
      </c>
      <c r="Y1940" s="8"/>
      <c r="Z1940" s="8">
        <v>1000</v>
      </c>
      <c r="AA1940" s="8">
        <v>8000</v>
      </c>
    </row>
    <row r="1941" spans="1:27" x14ac:dyDescent="0.25">
      <c r="A1941" s="8">
        <v>1848303</v>
      </c>
      <c r="B1941" s="8">
        <v>70</v>
      </c>
      <c r="C1941" s="8">
        <v>55</v>
      </c>
      <c r="D1941" s="8">
        <v>204.8</v>
      </c>
      <c r="E1941" s="8">
        <v>2</v>
      </c>
      <c r="F1941" s="8">
        <v>1</v>
      </c>
      <c r="G1941" s="8">
        <v>10</v>
      </c>
      <c r="H1941" s="8">
        <v>12</v>
      </c>
      <c r="I1941" s="8">
        <v>92400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126.3</v>
      </c>
      <c r="T1941" s="8">
        <v>0</v>
      </c>
      <c r="U1941" s="8">
        <v>0</v>
      </c>
      <c r="V1941" s="8">
        <v>3</v>
      </c>
      <c r="W1941" s="8">
        <v>1</v>
      </c>
      <c r="X1941" s="8">
        <v>1</v>
      </c>
      <c r="Y1941" s="8"/>
      <c r="Z1941" s="8">
        <v>1000</v>
      </c>
      <c r="AA1941" s="8">
        <v>8000</v>
      </c>
    </row>
    <row r="1942" spans="1:27" x14ac:dyDescent="0.25">
      <c r="A1942" s="8">
        <v>1703602</v>
      </c>
      <c r="B1942" s="8">
        <v>70</v>
      </c>
      <c r="C1942" s="8">
        <v>57</v>
      </c>
      <c r="D1942" s="8">
        <v>509.7</v>
      </c>
      <c r="E1942" s="8">
        <v>1</v>
      </c>
      <c r="F1942" s="8">
        <v>1</v>
      </c>
      <c r="G1942" s="8">
        <v>8</v>
      </c>
      <c r="H1942" s="8">
        <v>12</v>
      </c>
      <c r="I1942" s="8">
        <v>217200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431.2</v>
      </c>
      <c r="T1942" s="8">
        <v>0</v>
      </c>
      <c r="U1942" s="8">
        <v>0</v>
      </c>
      <c r="V1942" s="8">
        <v>3</v>
      </c>
      <c r="W1942" s="8">
        <v>0</v>
      </c>
      <c r="X1942" s="8">
        <v>1</v>
      </c>
      <c r="Y1942" s="8"/>
      <c r="Z1942" s="8">
        <v>3000</v>
      </c>
      <c r="AA1942" s="8">
        <v>8000</v>
      </c>
    </row>
    <row r="1943" spans="1:27" x14ac:dyDescent="0.25">
      <c r="A1943" s="8">
        <v>1719702</v>
      </c>
      <c r="B1943" s="8">
        <v>70</v>
      </c>
      <c r="C1943" s="8">
        <v>55</v>
      </c>
      <c r="D1943" s="8">
        <v>375.2</v>
      </c>
      <c r="E1943" s="8">
        <v>1</v>
      </c>
      <c r="F1943" s="8">
        <v>1</v>
      </c>
      <c r="G1943" s="8">
        <v>10</v>
      </c>
      <c r="H1943" s="8">
        <v>12</v>
      </c>
      <c r="I1943" s="8">
        <v>217200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296.7</v>
      </c>
      <c r="T1943" s="8">
        <v>0</v>
      </c>
      <c r="U1943" s="8">
        <v>0</v>
      </c>
      <c r="V1943" s="8">
        <v>3</v>
      </c>
      <c r="W1943" s="8">
        <v>1</v>
      </c>
      <c r="X1943" s="8">
        <v>1</v>
      </c>
      <c r="Y1943" s="8"/>
      <c r="Z1943" s="8">
        <v>3000</v>
      </c>
      <c r="AA1943" s="8">
        <v>8000</v>
      </c>
    </row>
    <row r="1944" spans="1:27" x14ac:dyDescent="0.25">
      <c r="A1944" s="8">
        <v>2561101</v>
      </c>
      <c r="B1944" s="8">
        <v>70</v>
      </c>
      <c r="C1944" s="8">
        <v>35</v>
      </c>
      <c r="D1944" s="8">
        <v>633.6</v>
      </c>
      <c r="E1944" s="8">
        <v>1</v>
      </c>
      <c r="F1944" s="8">
        <v>1</v>
      </c>
      <c r="G1944" s="8">
        <v>30</v>
      </c>
      <c r="H1944" s="8">
        <v>12</v>
      </c>
      <c r="I1944" s="8">
        <v>279600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555.1</v>
      </c>
      <c r="T1944" s="8">
        <v>0</v>
      </c>
      <c r="U1944" s="8">
        <v>0</v>
      </c>
      <c r="V1944" s="8">
        <v>3</v>
      </c>
      <c r="W1944" s="8">
        <v>0</v>
      </c>
      <c r="X1944" s="8">
        <v>1</v>
      </c>
      <c r="Y1944" s="8"/>
      <c r="Z1944" s="8">
        <v>4000</v>
      </c>
      <c r="AA1944" s="8">
        <v>8000</v>
      </c>
    </row>
    <row r="1945" spans="1:27" x14ac:dyDescent="0.25">
      <c r="A1945" s="8">
        <v>2561201</v>
      </c>
      <c r="B1945" s="8">
        <v>70</v>
      </c>
      <c r="C1945" s="8">
        <v>48</v>
      </c>
      <c r="D1945" s="8">
        <v>385.9</v>
      </c>
      <c r="E1945" s="8">
        <v>1</v>
      </c>
      <c r="F1945" s="8">
        <v>1</v>
      </c>
      <c r="G1945" s="8">
        <v>17</v>
      </c>
      <c r="H1945" s="8">
        <v>12</v>
      </c>
      <c r="I1945" s="8">
        <v>154800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307.39999999999998</v>
      </c>
      <c r="T1945" s="8">
        <v>0</v>
      </c>
      <c r="U1945" s="8">
        <v>0</v>
      </c>
      <c r="V1945" s="8">
        <v>3</v>
      </c>
      <c r="W1945" s="8">
        <v>0</v>
      </c>
      <c r="X1945" s="8">
        <v>1</v>
      </c>
      <c r="Y1945" s="8"/>
      <c r="Z1945" s="8">
        <v>2000</v>
      </c>
      <c r="AA1945" s="8">
        <v>8000</v>
      </c>
    </row>
    <row r="1946" spans="1:27" x14ac:dyDescent="0.25">
      <c r="A1946" s="8">
        <v>2561204</v>
      </c>
      <c r="B1946" s="8">
        <v>70</v>
      </c>
      <c r="C1946" s="8">
        <v>47</v>
      </c>
      <c r="D1946" s="8">
        <v>204.8</v>
      </c>
      <c r="E1946" s="8">
        <v>1</v>
      </c>
      <c r="F1946" s="8">
        <v>1</v>
      </c>
      <c r="G1946" s="8">
        <v>18</v>
      </c>
      <c r="H1946" s="8">
        <v>12</v>
      </c>
      <c r="I1946" s="8">
        <v>92400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126.3</v>
      </c>
      <c r="T1946" s="8">
        <v>0</v>
      </c>
      <c r="U1946" s="8">
        <v>0</v>
      </c>
      <c r="V1946" s="8">
        <v>3</v>
      </c>
      <c r="W1946" s="8">
        <v>1</v>
      </c>
      <c r="X1946" s="8">
        <v>1</v>
      </c>
      <c r="Y1946" s="8"/>
      <c r="Z1946" s="8">
        <v>1000</v>
      </c>
      <c r="AA1946" s="8">
        <v>8000</v>
      </c>
    </row>
    <row r="1947" spans="1:27" x14ac:dyDescent="0.25">
      <c r="A1947" s="8">
        <v>2561601</v>
      </c>
      <c r="B1947" s="8">
        <v>70</v>
      </c>
      <c r="C1947" s="8">
        <v>57</v>
      </c>
      <c r="D1947" s="8">
        <v>633.6</v>
      </c>
      <c r="E1947" s="8">
        <v>2</v>
      </c>
      <c r="F1947" s="8">
        <v>1</v>
      </c>
      <c r="G1947" s="8">
        <v>8</v>
      </c>
      <c r="H1947" s="8">
        <v>12</v>
      </c>
      <c r="I1947" s="8">
        <v>279600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555.1</v>
      </c>
      <c r="T1947" s="8">
        <v>0</v>
      </c>
      <c r="U1947" s="8">
        <v>0</v>
      </c>
      <c r="V1947" s="8">
        <v>3</v>
      </c>
      <c r="W1947" s="8">
        <v>0</v>
      </c>
      <c r="X1947" s="8">
        <v>1</v>
      </c>
      <c r="Y1947" s="8"/>
      <c r="Z1947" s="8">
        <v>4000</v>
      </c>
      <c r="AA1947" s="8">
        <v>8000</v>
      </c>
    </row>
    <row r="1948" spans="1:27" x14ac:dyDescent="0.25">
      <c r="A1948" s="8">
        <v>2561801</v>
      </c>
      <c r="B1948" s="8">
        <v>70</v>
      </c>
      <c r="C1948" s="8">
        <v>54</v>
      </c>
      <c r="D1948" s="8">
        <v>633.6</v>
      </c>
      <c r="E1948" s="8">
        <v>1</v>
      </c>
      <c r="F1948" s="8">
        <v>1</v>
      </c>
      <c r="G1948" s="8">
        <v>11</v>
      </c>
      <c r="H1948" s="8">
        <v>12</v>
      </c>
      <c r="I1948" s="8">
        <v>279600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555.1</v>
      </c>
      <c r="T1948" s="8">
        <v>0</v>
      </c>
      <c r="U1948" s="8">
        <v>0</v>
      </c>
      <c r="V1948" s="8">
        <v>3</v>
      </c>
      <c r="W1948" s="8">
        <v>0</v>
      </c>
      <c r="X1948" s="8">
        <v>1</v>
      </c>
      <c r="Y1948" s="8"/>
      <c r="Z1948" s="8">
        <v>4000</v>
      </c>
      <c r="AA1948" s="8">
        <v>8000</v>
      </c>
    </row>
    <row r="1949" spans="1:27" x14ac:dyDescent="0.25">
      <c r="A1949" s="8">
        <v>2561803</v>
      </c>
      <c r="B1949" s="8">
        <v>70</v>
      </c>
      <c r="C1949" s="8">
        <v>50</v>
      </c>
      <c r="D1949" s="8">
        <v>460.4</v>
      </c>
      <c r="E1949" s="8">
        <v>1</v>
      </c>
      <c r="F1949" s="8">
        <v>1</v>
      </c>
      <c r="G1949" s="8">
        <v>15</v>
      </c>
      <c r="H1949" s="8">
        <v>12</v>
      </c>
      <c r="I1949" s="8">
        <v>279600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381.9</v>
      </c>
      <c r="T1949" s="8">
        <v>0</v>
      </c>
      <c r="U1949" s="8">
        <v>0</v>
      </c>
      <c r="V1949" s="8">
        <v>3</v>
      </c>
      <c r="W1949" s="8">
        <v>1</v>
      </c>
      <c r="X1949" s="8">
        <v>1</v>
      </c>
      <c r="Y1949" s="8"/>
      <c r="Z1949" s="8">
        <v>4000</v>
      </c>
      <c r="AA1949" s="8">
        <v>8000</v>
      </c>
    </row>
    <row r="1950" spans="1:27" x14ac:dyDescent="0.25">
      <c r="A1950" s="8">
        <v>2562101</v>
      </c>
      <c r="B1950" s="8">
        <v>70</v>
      </c>
      <c r="C1950" s="8">
        <v>56</v>
      </c>
      <c r="D1950" s="8">
        <v>262</v>
      </c>
      <c r="E1950" s="8">
        <v>1</v>
      </c>
      <c r="F1950" s="8">
        <v>1</v>
      </c>
      <c r="G1950" s="8">
        <v>9</v>
      </c>
      <c r="H1950" s="8">
        <v>12</v>
      </c>
      <c r="I1950" s="8">
        <v>92400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183.5</v>
      </c>
      <c r="T1950" s="8">
        <v>0</v>
      </c>
      <c r="U1950" s="8">
        <v>0</v>
      </c>
      <c r="V1950" s="8">
        <v>3</v>
      </c>
      <c r="W1950" s="8">
        <v>0</v>
      </c>
      <c r="X1950" s="8">
        <v>1</v>
      </c>
      <c r="Y1950" s="8"/>
      <c r="Z1950" s="8">
        <v>1000</v>
      </c>
      <c r="AA1950" s="8">
        <v>8000</v>
      </c>
    </row>
    <row r="1951" spans="1:27" x14ac:dyDescent="0.25">
      <c r="A1951" s="8">
        <v>2562103</v>
      </c>
      <c r="B1951" s="8">
        <v>70</v>
      </c>
      <c r="C1951" s="8">
        <v>55</v>
      </c>
      <c r="D1951" s="8">
        <v>204.8</v>
      </c>
      <c r="E1951" s="8">
        <v>1</v>
      </c>
      <c r="F1951" s="8">
        <v>1</v>
      </c>
      <c r="G1951" s="8">
        <v>10</v>
      </c>
      <c r="H1951" s="8">
        <v>12</v>
      </c>
      <c r="I1951" s="8">
        <v>92400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126.3</v>
      </c>
      <c r="T1951" s="8">
        <v>0</v>
      </c>
      <c r="U1951" s="8">
        <v>0</v>
      </c>
      <c r="V1951" s="8">
        <v>3</v>
      </c>
      <c r="W1951" s="8">
        <v>1</v>
      </c>
      <c r="X1951" s="8">
        <v>1</v>
      </c>
      <c r="Y1951" s="8"/>
      <c r="Z1951" s="8">
        <v>1000</v>
      </c>
      <c r="AA1951" s="8">
        <v>8000</v>
      </c>
    </row>
    <row r="1952" spans="1:27" x14ac:dyDescent="0.25">
      <c r="A1952" s="8">
        <v>2562301</v>
      </c>
      <c r="B1952" s="8">
        <v>70</v>
      </c>
      <c r="C1952" s="8">
        <v>54</v>
      </c>
      <c r="D1952" s="8">
        <v>375.2</v>
      </c>
      <c r="E1952" s="8">
        <v>1</v>
      </c>
      <c r="F1952" s="8">
        <v>1</v>
      </c>
      <c r="G1952" s="8">
        <v>11</v>
      </c>
      <c r="H1952" s="8">
        <v>12</v>
      </c>
      <c r="I1952" s="8">
        <v>217200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296.7</v>
      </c>
      <c r="T1952" s="8">
        <v>0</v>
      </c>
      <c r="U1952" s="8">
        <v>0</v>
      </c>
      <c r="V1952" s="8">
        <v>3</v>
      </c>
      <c r="W1952" s="8">
        <v>1</v>
      </c>
      <c r="X1952" s="8">
        <v>1</v>
      </c>
      <c r="Y1952" s="8"/>
      <c r="Z1952" s="8">
        <v>3000</v>
      </c>
      <c r="AA1952" s="8">
        <v>8000</v>
      </c>
    </row>
    <row r="1953" spans="1:27" x14ac:dyDescent="0.25">
      <c r="A1953" s="8">
        <v>917603</v>
      </c>
      <c r="B1953" s="8">
        <v>70</v>
      </c>
      <c r="C1953" s="8">
        <v>54</v>
      </c>
      <c r="D1953" s="8">
        <v>375.2</v>
      </c>
      <c r="E1953" s="8">
        <v>1</v>
      </c>
      <c r="F1953" s="8">
        <v>1</v>
      </c>
      <c r="G1953" s="8">
        <v>11</v>
      </c>
      <c r="H1953" s="8">
        <v>12</v>
      </c>
      <c r="I1953" s="8">
        <v>217200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296.7</v>
      </c>
      <c r="T1953" s="8">
        <v>0</v>
      </c>
      <c r="U1953" s="8">
        <v>0</v>
      </c>
      <c r="V1953" s="8">
        <v>3</v>
      </c>
      <c r="W1953" s="8">
        <v>1</v>
      </c>
      <c r="X1953" s="8">
        <v>1</v>
      </c>
      <c r="Y1953" s="8"/>
      <c r="Z1953" s="8">
        <v>3000</v>
      </c>
      <c r="AA1953" s="8">
        <v>8000</v>
      </c>
    </row>
    <row r="1954" spans="1:27" x14ac:dyDescent="0.25">
      <c r="A1954" s="8">
        <v>1796803</v>
      </c>
      <c r="B1954" s="8">
        <v>70</v>
      </c>
      <c r="C1954" s="8">
        <v>35</v>
      </c>
      <c r="D1954" s="8">
        <v>460.4</v>
      </c>
      <c r="E1954" s="8">
        <v>1</v>
      </c>
      <c r="F1954" s="8">
        <v>1</v>
      </c>
      <c r="G1954" s="8">
        <v>30</v>
      </c>
      <c r="H1954" s="8">
        <v>12</v>
      </c>
      <c r="I1954" s="8">
        <v>279600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381.9</v>
      </c>
      <c r="T1954" s="8">
        <v>0</v>
      </c>
      <c r="U1954" s="8">
        <v>0</v>
      </c>
      <c r="V1954" s="8">
        <v>3</v>
      </c>
      <c r="W1954" s="8">
        <v>1</v>
      </c>
      <c r="X1954" s="8">
        <v>1</v>
      </c>
      <c r="Y1954" s="8"/>
      <c r="Z1954" s="8">
        <v>4000</v>
      </c>
      <c r="AA1954" s="8">
        <v>8000</v>
      </c>
    </row>
    <row r="1955" spans="1:27" x14ac:dyDescent="0.25">
      <c r="A1955" s="8">
        <v>1789602</v>
      </c>
      <c r="B1955" s="8">
        <v>70</v>
      </c>
      <c r="C1955" s="8">
        <v>61</v>
      </c>
      <c r="D1955" s="8">
        <v>296.7</v>
      </c>
      <c r="E1955" s="8">
        <v>2</v>
      </c>
      <c r="F1955" s="8">
        <v>1</v>
      </c>
      <c r="G1955" s="8">
        <v>4</v>
      </c>
      <c r="H1955" s="8">
        <v>12</v>
      </c>
      <c r="I1955" s="8">
        <v>217200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296.7</v>
      </c>
      <c r="T1955" s="8">
        <v>0</v>
      </c>
      <c r="U1955" s="8">
        <v>0</v>
      </c>
      <c r="V1955" s="8">
        <v>3</v>
      </c>
      <c r="W1955" s="8">
        <v>1</v>
      </c>
      <c r="X1955" s="8">
        <v>1</v>
      </c>
      <c r="Y1955" s="8"/>
      <c r="Z1955" s="8">
        <v>3000</v>
      </c>
      <c r="AA1955" s="8">
        <v>0</v>
      </c>
    </row>
    <row r="1956" spans="1:27" x14ac:dyDescent="0.25">
      <c r="A1956" s="8">
        <v>2564101</v>
      </c>
      <c r="B1956" s="8">
        <v>70</v>
      </c>
      <c r="C1956" s="8">
        <v>39</v>
      </c>
      <c r="D1956" s="8">
        <v>441.4</v>
      </c>
      <c r="E1956" s="8">
        <v>2</v>
      </c>
      <c r="F1956" s="8">
        <v>1</v>
      </c>
      <c r="G1956" s="8">
        <v>31</v>
      </c>
      <c r="H1956" s="8">
        <v>12</v>
      </c>
      <c r="I1956" s="8">
        <v>92400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284.39999999999998</v>
      </c>
      <c r="T1956" s="8">
        <v>0</v>
      </c>
      <c r="U1956" s="8">
        <v>0</v>
      </c>
      <c r="V1956" s="8">
        <v>3</v>
      </c>
      <c r="W1956" s="8">
        <v>0</v>
      </c>
      <c r="X1956" s="8">
        <v>1</v>
      </c>
      <c r="Y1956" s="8"/>
      <c r="Z1956" s="8">
        <v>1000</v>
      </c>
      <c r="AA1956" s="8">
        <v>8000</v>
      </c>
    </row>
    <row r="1957" spans="1:27" x14ac:dyDescent="0.25">
      <c r="A1957" s="8">
        <v>887002</v>
      </c>
      <c r="B1957" s="8">
        <v>70</v>
      </c>
      <c r="C1957" s="8">
        <v>54</v>
      </c>
      <c r="D1957" s="8">
        <v>204.8</v>
      </c>
      <c r="E1957" s="8">
        <v>1</v>
      </c>
      <c r="F1957" s="8">
        <v>1</v>
      </c>
      <c r="G1957" s="8">
        <v>11</v>
      </c>
      <c r="H1957" s="8">
        <v>12</v>
      </c>
      <c r="I1957" s="8">
        <v>92400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126.3</v>
      </c>
      <c r="T1957" s="8">
        <v>0</v>
      </c>
      <c r="U1957" s="8">
        <v>0</v>
      </c>
      <c r="V1957" s="8">
        <v>3</v>
      </c>
      <c r="W1957" s="8">
        <v>1</v>
      </c>
      <c r="X1957" s="8">
        <v>1</v>
      </c>
      <c r="Y1957" s="8"/>
      <c r="Z1957" s="8">
        <v>1000</v>
      </c>
      <c r="AA1957" s="8">
        <v>8000</v>
      </c>
    </row>
    <row r="1958" spans="1:27" x14ac:dyDescent="0.25">
      <c r="A1958" s="8">
        <v>959102</v>
      </c>
      <c r="B1958" s="8">
        <v>70</v>
      </c>
      <c r="C1958" s="8">
        <v>41</v>
      </c>
      <c r="D1958" s="8">
        <v>509.7</v>
      </c>
      <c r="E1958" s="8">
        <v>1</v>
      </c>
      <c r="F1958" s="8">
        <v>1</v>
      </c>
      <c r="G1958" s="8">
        <v>24</v>
      </c>
      <c r="H1958" s="8">
        <v>12</v>
      </c>
      <c r="I1958" s="8">
        <v>217200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431.2</v>
      </c>
      <c r="T1958" s="8">
        <v>0</v>
      </c>
      <c r="U1958" s="8">
        <v>0</v>
      </c>
      <c r="V1958" s="8">
        <v>3</v>
      </c>
      <c r="W1958" s="8">
        <v>0</v>
      </c>
      <c r="X1958" s="8">
        <v>1</v>
      </c>
      <c r="Y1958" s="8"/>
      <c r="Z1958" s="8">
        <v>3000</v>
      </c>
      <c r="AA1958" s="8">
        <v>8000</v>
      </c>
    </row>
    <row r="1959" spans="1:27" x14ac:dyDescent="0.25">
      <c r="A1959" s="8">
        <v>959105</v>
      </c>
      <c r="B1959" s="8">
        <v>70</v>
      </c>
      <c r="C1959" s="8">
        <v>45</v>
      </c>
      <c r="D1959" s="8">
        <v>375.2</v>
      </c>
      <c r="E1959" s="8">
        <v>1</v>
      </c>
      <c r="F1959" s="8">
        <v>1</v>
      </c>
      <c r="G1959" s="8">
        <v>20</v>
      </c>
      <c r="H1959" s="8">
        <v>12</v>
      </c>
      <c r="I1959" s="8">
        <v>217200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296.7</v>
      </c>
      <c r="T1959" s="8">
        <v>0</v>
      </c>
      <c r="U1959" s="8">
        <v>0</v>
      </c>
      <c r="V1959" s="8">
        <v>3</v>
      </c>
      <c r="W1959" s="8">
        <v>1</v>
      </c>
      <c r="X1959" s="8">
        <v>1</v>
      </c>
      <c r="Y1959" s="8"/>
      <c r="Z1959" s="8">
        <v>3000</v>
      </c>
      <c r="AA1959" s="8">
        <v>8000</v>
      </c>
    </row>
    <row r="1960" spans="1:27" x14ac:dyDescent="0.25">
      <c r="A1960" s="8">
        <v>1978101</v>
      </c>
      <c r="B1960" s="8">
        <v>70</v>
      </c>
      <c r="C1960" s="8">
        <v>52</v>
      </c>
      <c r="D1960" s="8">
        <v>290</v>
      </c>
      <c r="E1960" s="8">
        <v>1</v>
      </c>
      <c r="F1960" s="8">
        <v>1</v>
      </c>
      <c r="G1960" s="8">
        <v>13</v>
      </c>
      <c r="H1960" s="8">
        <v>12</v>
      </c>
      <c r="I1960" s="8">
        <v>154800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211.5</v>
      </c>
      <c r="T1960" s="8">
        <v>0</v>
      </c>
      <c r="U1960" s="8">
        <v>0</v>
      </c>
      <c r="V1960" s="8">
        <v>3</v>
      </c>
      <c r="W1960" s="8">
        <v>1</v>
      </c>
      <c r="X1960" s="8">
        <v>1</v>
      </c>
      <c r="Y1960" s="8"/>
      <c r="Z1960" s="8">
        <v>2000</v>
      </c>
      <c r="AA1960" s="8">
        <v>8000</v>
      </c>
    </row>
    <row r="1961" spans="1:27" x14ac:dyDescent="0.25">
      <c r="A1961" s="8">
        <v>658902</v>
      </c>
      <c r="B1961" s="8">
        <v>70</v>
      </c>
      <c r="C1961" s="8">
        <v>49</v>
      </c>
      <c r="D1961" s="8">
        <v>262</v>
      </c>
      <c r="E1961" s="8">
        <v>1</v>
      </c>
      <c r="F1961" s="8">
        <v>1</v>
      </c>
      <c r="G1961" s="8">
        <v>16</v>
      </c>
      <c r="H1961" s="8">
        <v>12</v>
      </c>
      <c r="I1961" s="8">
        <v>92400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183.5</v>
      </c>
      <c r="T1961" s="8">
        <v>0</v>
      </c>
      <c r="U1961" s="8">
        <v>0</v>
      </c>
      <c r="V1961" s="8">
        <v>3</v>
      </c>
      <c r="W1961" s="8">
        <v>0</v>
      </c>
      <c r="X1961" s="8">
        <v>1</v>
      </c>
      <c r="Y1961" s="8"/>
      <c r="Z1961" s="8">
        <v>1000</v>
      </c>
      <c r="AA1961" s="8">
        <v>8000</v>
      </c>
    </row>
    <row r="1962" spans="1:27" x14ac:dyDescent="0.25">
      <c r="A1962" s="8">
        <v>548802</v>
      </c>
      <c r="B1962" s="8">
        <v>70</v>
      </c>
      <c r="C1962" s="8">
        <v>55</v>
      </c>
      <c r="D1962" s="8">
        <v>262</v>
      </c>
      <c r="E1962" s="8">
        <v>1</v>
      </c>
      <c r="F1962" s="8">
        <v>1</v>
      </c>
      <c r="G1962" s="8">
        <v>10</v>
      </c>
      <c r="H1962" s="8">
        <v>12</v>
      </c>
      <c r="I1962" s="8">
        <v>92400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183.5</v>
      </c>
      <c r="T1962" s="8">
        <v>0</v>
      </c>
      <c r="U1962" s="8">
        <v>0</v>
      </c>
      <c r="V1962" s="8">
        <v>3</v>
      </c>
      <c r="W1962" s="8">
        <v>0</v>
      </c>
      <c r="X1962" s="8">
        <v>1</v>
      </c>
      <c r="Y1962" s="8"/>
      <c r="Z1962" s="8">
        <v>1000</v>
      </c>
      <c r="AA1962" s="8">
        <v>8000</v>
      </c>
    </row>
    <row r="1963" spans="1:27" x14ac:dyDescent="0.25">
      <c r="A1963" s="8">
        <v>835403</v>
      </c>
      <c r="B1963" s="8">
        <v>70</v>
      </c>
      <c r="C1963" s="8">
        <v>47</v>
      </c>
      <c r="D1963" s="8">
        <v>441.4</v>
      </c>
      <c r="E1963" s="8">
        <v>1</v>
      </c>
      <c r="F1963" s="8">
        <v>1</v>
      </c>
      <c r="G1963" s="8">
        <v>22</v>
      </c>
      <c r="H1963" s="8">
        <v>12</v>
      </c>
      <c r="I1963" s="8">
        <v>92400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284.39999999999998</v>
      </c>
      <c r="T1963" s="8">
        <v>0</v>
      </c>
      <c r="U1963" s="8">
        <v>0</v>
      </c>
      <c r="V1963" s="8">
        <v>3</v>
      </c>
      <c r="W1963" s="8">
        <v>0</v>
      </c>
      <c r="X1963" s="8">
        <v>1</v>
      </c>
      <c r="Y1963" s="8"/>
      <c r="Z1963" s="8">
        <v>1000</v>
      </c>
      <c r="AA1963" s="8">
        <v>8000</v>
      </c>
    </row>
    <row r="1964" spans="1:27" x14ac:dyDescent="0.25">
      <c r="A1964" s="8">
        <v>346502</v>
      </c>
      <c r="B1964" s="8">
        <v>70</v>
      </c>
      <c r="C1964" s="8">
        <v>59</v>
      </c>
      <c r="D1964" s="8">
        <v>385.9</v>
      </c>
      <c r="E1964" s="8">
        <v>1</v>
      </c>
      <c r="F1964" s="8">
        <v>1</v>
      </c>
      <c r="G1964" s="8">
        <v>6</v>
      </c>
      <c r="H1964" s="8">
        <v>12</v>
      </c>
      <c r="I1964" s="8">
        <v>154800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307.39999999999998</v>
      </c>
      <c r="T1964" s="8">
        <v>0</v>
      </c>
      <c r="U1964" s="8">
        <v>0</v>
      </c>
      <c r="V1964" s="8">
        <v>3</v>
      </c>
      <c r="W1964" s="8">
        <v>0</v>
      </c>
      <c r="X1964" s="8">
        <v>1</v>
      </c>
      <c r="Y1964" s="8"/>
      <c r="Z1964" s="8">
        <v>2000</v>
      </c>
      <c r="AA1964" s="8">
        <v>8000</v>
      </c>
    </row>
    <row r="1965" spans="1:27" x14ac:dyDescent="0.25">
      <c r="A1965" s="8">
        <v>346505</v>
      </c>
      <c r="B1965" s="8">
        <v>70</v>
      </c>
      <c r="C1965" s="8">
        <v>55</v>
      </c>
      <c r="D1965" s="8">
        <v>290</v>
      </c>
      <c r="E1965" s="8">
        <v>1</v>
      </c>
      <c r="F1965" s="8">
        <v>1</v>
      </c>
      <c r="G1965" s="8">
        <v>10</v>
      </c>
      <c r="H1965" s="8">
        <v>12</v>
      </c>
      <c r="I1965" s="8">
        <v>154800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211.5</v>
      </c>
      <c r="T1965" s="8">
        <v>0</v>
      </c>
      <c r="U1965" s="8">
        <v>0</v>
      </c>
      <c r="V1965" s="8">
        <v>3</v>
      </c>
      <c r="W1965" s="8">
        <v>1</v>
      </c>
      <c r="X1965" s="8">
        <v>1</v>
      </c>
      <c r="Y1965" s="8"/>
      <c r="Z1965" s="8">
        <v>2000</v>
      </c>
      <c r="AA1965" s="8">
        <v>8000</v>
      </c>
    </row>
    <row r="1966" spans="1:27" x14ac:dyDescent="0.25">
      <c r="A1966" s="8">
        <v>2565401</v>
      </c>
      <c r="B1966" s="8">
        <v>70</v>
      </c>
      <c r="C1966" s="8">
        <v>46</v>
      </c>
      <c r="D1966" s="8">
        <v>633.5</v>
      </c>
      <c r="E1966" s="8">
        <v>1</v>
      </c>
      <c r="F1966" s="8">
        <v>1</v>
      </c>
      <c r="G1966" s="8">
        <v>22</v>
      </c>
      <c r="H1966" s="8">
        <v>12</v>
      </c>
      <c r="I1966" s="8">
        <v>154800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476.5</v>
      </c>
      <c r="T1966" s="8">
        <v>0</v>
      </c>
      <c r="U1966" s="8">
        <v>0</v>
      </c>
      <c r="V1966" s="8">
        <v>3</v>
      </c>
      <c r="W1966" s="8">
        <v>0</v>
      </c>
      <c r="X1966" s="8">
        <v>1</v>
      </c>
      <c r="Y1966" s="8"/>
      <c r="Z1966" s="8">
        <v>2000</v>
      </c>
      <c r="AA1966" s="8">
        <v>8000</v>
      </c>
    </row>
    <row r="1967" spans="1:27" x14ac:dyDescent="0.25">
      <c r="A1967" s="8">
        <v>868202</v>
      </c>
      <c r="B1967" s="8">
        <v>70</v>
      </c>
      <c r="C1967" s="8">
        <v>52</v>
      </c>
      <c r="D1967" s="8">
        <v>204.8</v>
      </c>
      <c r="E1967" s="8">
        <v>1</v>
      </c>
      <c r="F1967" s="8">
        <v>1</v>
      </c>
      <c r="G1967" s="8">
        <v>13</v>
      </c>
      <c r="H1967" s="8">
        <v>12</v>
      </c>
      <c r="I1967" s="8">
        <v>92400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126.3</v>
      </c>
      <c r="T1967" s="8">
        <v>0</v>
      </c>
      <c r="U1967" s="8">
        <v>0</v>
      </c>
      <c r="V1967" s="8">
        <v>3</v>
      </c>
      <c r="W1967" s="8">
        <v>1</v>
      </c>
      <c r="X1967" s="8">
        <v>1</v>
      </c>
      <c r="Y1967" s="8"/>
      <c r="Z1967" s="8">
        <v>1000</v>
      </c>
      <c r="AA1967" s="8">
        <v>8000</v>
      </c>
    </row>
    <row r="1968" spans="1:27" x14ac:dyDescent="0.25">
      <c r="A1968" s="8">
        <v>2563601</v>
      </c>
      <c r="B1968" s="8">
        <v>70</v>
      </c>
      <c r="C1968" s="8">
        <v>34</v>
      </c>
      <c r="D1968" s="8">
        <v>183.5</v>
      </c>
      <c r="E1968" s="8">
        <v>1</v>
      </c>
      <c r="F1968" s="8">
        <v>1</v>
      </c>
      <c r="G1968" s="8">
        <v>31</v>
      </c>
      <c r="H1968" s="8">
        <v>12</v>
      </c>
      <c r="I1968" s="8">
        <v>92400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183.5</v>
      </c>
      <c r="T1968" s="8">
        <v>0</v>
      </c>
      <c r="U1968" s="8">
        <v>0</v>
      </c>
      <c r="V1968" s="8">
        <v>3</v>
      </c>
      <c r="W1968" s="8">
        <v>0</v>
      </c>
      <c r="X1968" s="8">
        <v>1</v>
      </c>
      <c r="Y1968" s="8"/>
      <c r="Z1968" s="8">
        <v>1000</v>
      </c>
      <c r="AA1968" s="8">
        <v>0</v>
      </c>
    </row>
    <row r="1969" spans="1:27" x14ac:dyDescent="0.25">
      <c r="A1969" s="8">
        <v>2563604</v>
      </c>
      <c r="B1969" s="8">
        <v>70</v>
      </c>
      <c r="C1969" s="8">
        <v>34</v>
      </c>
      <c r="D1969" s="8">
        <v>126.3</v>
      </c>
      <c r="E1969" s="8">
        <v>1</v>
      </c>
      <c r="F1969" s="8">
        <v>1</v>
      </c>
      <c r="G1969" s="8">
        <v>31</v>
      </c>
      <c r="H1969" s="8">
        <v>12</v>
      </c>
      <c r="I1969" s="8">
        <v>92400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126.3</v>
      </c>
      <c r="T1969" s="8">
        <v>0</v>
      </c>
      <c r="U1969" s="8">
        <v>0</v>
      </c>
      <c r="V1969" s="8">
        <v>3</v>
      </c>
      <c r="W1969" s="8">
        <v>1</v>
      </c>
      <c r="X1969" s="8">
        <v>1</v>
      </c>
      <c r="Y1969" s="8"/>
      <c r="Z1969" s="8">
        <v>1000</v>
      </c>
      <c r="AA1969" s="8">
        <v>0</v>
      </c>
    </row>
    <row r="1970" spans="1:27" x14ac:dyDescent="0.25">
      <c r="A1970" s="8">
        <v>32603</v>
      </c>
      <c r="B1970" s="8">
        <v>70</v>
      </c>
      <c r="C1970" s="8">
        <v>56</v>
      </c>
      <c r="D1970" s="8">
        <v>385.9</v>
      </c>
      <c r="E1970" s="8">
        <v>1</v>
      </c>
      <c r="F1970" s="8">
        <v>1</v>
      </c>
      <c r="G1970" s="8">
        <v>9</v>
      </c>
      <c r="H1970" s="8">
        <v>12</v>
      </c>
      <c r="I1970" s="8">
        <v>154800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307.39999999999998</v>
      </c>
      <c r="T1970" s="8">
        <v>0</v>
      </c>
      <c r="U1970" s="8">
        <v>0</v>
      </c>
      <c r="V1970" s="8">
        <v>3</v>
      </c>
      <c r="W1970" s="8">
        <v>0</v>
      </c>
      <c r="X1970" s="8">
        <v>1</v>
      </c>
      <c r="Y1970" s="8"/>
      <c r="Z1970" s="8">
        <v>2000</v>
      </c>
      <c r="AA1970" s="8">
        <v>8000</v>
      </c>
    </row>
    <row r="1971" spans="1:27" x14ac:dyDescent="0.25">
      <c r="A1971" s="8">
        <v>32604</v>
      </c>
      <c r="B1971" s="8">
        <v>70</v>
      </c>
      <c r="C1971" s="8">
        <v>56</v>
      </c>
      <c r="D1971" s="8">
        <v>290</v>
      </c>
      <c r="E1971" s="8">
        <v>1</v>
      </c>
      <c r="F1971" s="8">
        <v>1</v>
      </c>
      <c r="G1971" s="8">
        <v>9</v>
      </c>
      <c r="H1971" s="8">
        <v>12</v>
      </c>
      <c r="I1971" s="8">
        <v>154800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211.5</v>
      </c>
      <c r="T1971" s="8">
        <v>0</v>
      </c>
      <c r="U1971" s="8">
        <v>0</v>
      </c>
      <c r="V1971" s="8">
        <v>3</v>
      </c>
      <c r="W1971" s="8">
        <v>1</v>
      </c>
      <c r="X1971" s="8">
        <v>1</v>
      </c>
      <c r="Y1971" s="8"/>
      <c r="Z1971" s="8">
        <v>2000</v>
      </c>
      <c r="AA1971" s="8">
        <v>8000</v>
      </c>
    </row>
    <row r="1972" spans="1:27" x14ac:dyDescent="0.25">
      <c r="A1972" s="8">
        <v>2565901</v>
      </c>
      <c r="B1972" s="8">
        <v>70</v>
      </c>
      <c r="C1972" s="8">
        <v>34</v>
      </c>
      <c r="D1972" s="8">
        <v>385.9</v>
      </c>
      <c r="E1972" s="8">
        <v>1</v>
      </c>
      <c r="F1972" s="8">
        <v>1</v>
      </c>
      <c r="G1972" s="8">
        <v>31</v>
      </c>
      <c r="H1972" s="8">
        <v>12</v>
      </c>
      <c r="I1972" s="8">
        <v>154800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307.39999999999998</v>
      </c>
      <c r="T1972" s="8">
        <v>0</v>
      </c>
      <c r="U1972" s="8">
        <v>0</v>
      </c>
      <c r="V1972" s="8">
        <v>3</v>
      </c>
      <c r="W1972" s="8">
        <v>0</v>
      </c>
      <c r="X1972" s="8">
        <v>1</v>
      </c>
      <c r="Y1972" s="8"/>
      <c r="Z1972" s="8">
        <v>2000</v>
      </c>
      <c r="AA1972" s="8">
        <v>8000</v>
      </c>
    </row>
    <row r="1973" spans="1:27" x14ac:dyDescent="0.25">
      <c r="A1973" s="8">
        <v>2565904</v>
      </c>
      <c r="B1973" s="8">
        <v>70</v>
      </c>
      <c r="C1973" s="8">
        <v>31</v>
      </c>
      <c r="D1973" s="8">
        <v>290</v>
      </c>
      <c r="E1973" s="8">
        <v>1</v>
      </c>
      <c r="F1973" s="8">
        <v>1</v>
      </c>
      <c r="G1973" s="8">
        <v>34</v>
      </c>
      <c r="H1973" s="8">
        <v>12</v>
      </c>
      <c r="I1973" s="8">
        <v>154800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211.5</v>
      </c>
      <c r="T1973" s="8">
        <v>0</v>
      </c>
      <c r="U1973" s="8">
        <v>0</v>
      </c>
      <c r="V1973" s="8">
        <v>3</v>
      </c>
      <c r="W1973" s="8">
        <v>1</v>
      </c>
      <c r="X1973" s="8">
        <v>1</v>
      </c>
      <c r="Y1973" s="8"/>
      <c r="Z1973" s="8">
        <v>2000</v>
      </c>
      <c r="AA1973" s="8">
        <v>8000</v>
      </c>
    </row>
    <row r="1974" spans="1:27" x14ac:dyDescent="0.25">
      <c r="A1974" s="8">
        <v>562805</v>
      </c>
      <c r="B1974" s="8">
        <v>70</v>
      </c>
      <c r="C1974" s="8">
        <v>57</v>
      </c>
      <c r="D1974" s="8">
        <v>441.4</v>
      </c>
      <c r="E1974" s="8">
        <v>1</v>
      </c>
      <c r="F1974" s="8">
        <v>1</v>
      </c>
      <c r="G1974" s="8">
        <v>10</v>
      </c>
      <c r="H1974" s="8">
        <v>12</v>
      </c>
      <c r="I1974" s="8">
        <v>92400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284.39999999999998</v>
      </c>
      <c r="T1974" s="8">
        <v>0</v>
      </c>
      <c r="U1974" s="8">
        <v>0</v>
      </c>
      <c r="V1974" s="8">
        <v>3</v>
      </c>
      <c r="W1974" s="8">
        <v>0</v>
      </c>
      <c r="X1974" s="8">
        <v>1</v>
      </c>
      <c r="Y1974" s="8"/>
      <c r="Z1974" s="8">
        <v>1000</v>
      </c>
      <c r="AA1974" s="8">
        <v>8000</v>
      </c>
    </row>
    <row r="1975" spans="1:27" x14ac:dyDescent="0.25">
      <c r="A1975" s="8">
        <v>2566401</v>
      </c>
      <c r="B1975" s="8">
        <v>70</v>
      </c>
      <c r="C1975" s="8">
        <v>49</v>
      </c>
      <c r="D1975" s="8">
        <v>509.7</v>
      </c>
      <c r="E1975" s="8">
        <v>1</v>
      </c>
      <c r="F1975" s="8">
        <v>1</v>
      </c>
      <c r="G1975" s="8">
        <v>16</v>
      </c>
      <c r="H1975" s="8">
        <v>12</v>
      </c>
      <c r="I1975" s="8">
        <v>217200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431.2</v>
      </c>
      <c r="T1975" s="8">
        <v>0</v>
      </c>
      <c r="U1975" s="8">
        <v>0</v>
      </c>
      <c r="V1975" s="8">
        <v>3</v>
      </c>
      <c r="W1975" s="8">
        <v>0</v>
      </c>
      <c r="X1975" s="8">
        <v>1</v>
      </c>
      <c r="Y1975" s="8"/>
      <c r="Z1975" s="8">
        <v>3000</v>
      </c>
      <c r="AA1975" s="8">
        <v>8000</v>
      </c>
    </row>
    <row r="1976" spans="1:27" x14ac:dyDescent="0.25">
      <c r="A1976" s="8">
        <v>2566402</v>
      </c>
      <c r="B1976" s="8">
        <v>70</v>
      </c>
      <c r="C1976" s="8">
        <v>47</v>
      </c>
      <c r="D1976" s="8">
        <v>375.2</v>
      </c>
      <c r="E1976" s="8">
        <v>1</v>
      </c>
      <c r="F1976" s="8">
        <v>1</v>
      </c>
      <c r="G1976" s="8">
        <v>18</v>
      </c>
      <c r="H1976" s="8">
        <v>12</v>
      </c>
      <c r="I1976" s="8">
        <v>217200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296.7</v>
      </c>
      <c r="T1976" s="8">
        <v>0</v>
      </c>
      <c r="U1976" s="8">
        <v>0</v>
      </c>
      <c r="V1976" s="8">
        <v>3</v>
      </c>
      <c r="W1976" s="8">
        <v>1</v>
      </c>
      <c r="X1976" s="8">
        <v>1</v>
      </c>
      <c r="Y1976" s="8"/>
      <c r="Z1976" s="8">
        <v>3000</v>
      </c>
      <c r="AA1976" s="8">
        <v>8000</v>
      </c>
    </row>
    <row r="1977" spans="1:27" x14ac:dyDescent="0.25">
      <c r="A1977" s="8">
        <v>837103</v>
      </c>
      <c r="B1977" s="8">
        <v>70</v>
      </c>
      <c r="C1977" s="8">
        <v>48</v>
      </c>
      <c r="D1977" s="8">
        <v>441.4</v>
      </c>
      <c r="E1977" s="8">
        <v>1</v>
      </c>
      <c r="F1977" s="8">
        <v>1</v>
      </c>
      <c r="G1977" s="8">
        <v>22</v>
      </c>
      <c r="H1977" s="8">
        <v>12</v>
      </c>
      <c r="I1977" s="8">
        <v>92400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284.39999999999998</v>
      </c>
      <c r="T1977" s="8">
        <v>0</v>
      </c>
      <c r="U1977" s="8">
        <v>0</v>
      </c>
      <c r="V1977" s="8">
        <v>3</v>
      </c>
      <c r="W1977" s="8">
        <v>0</v>
      </c>
      <c r="X1977" s="8">
        <v>1</v>
      </c>
      <c r="Y1977" s="8"/>
      <c r="Z1977" s="8">
        <v>1000</v>
      </c>
      <c r="AA1977" s="8">
        <v>8000</v>
      </c>
    </row>
    <row r="1978" spans="1:27" x14ac:dyDescent="0.25">
      <c r="A1978" s="8">
        <v>171403</v>
      </c>
      <c r="B1978" s="8">
        <v>70</v>
      </c>
      <c r="C1978" s="8">
        <v>54</v>
      </c>
      <c r="D1978" s="8">
        <v>385.9</v>
      </c>
      <c r="E1978" s="8">
        <v>1</v>
      </c>
      <c r="F1978" s="8">
        <v>1</v>
      </c>
      <c r="G1978" s="8">
        <v>11</v>
      </c>
      <c r="H1978" s="8">
        <v>12</v>
      </c>
      <c r="I1978" s="8">
        <v>154800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307.39999999999998</v>
      </c>
      <c r="T1978" s="8">
        <v>0</v>
      </c>
      <c r="U1978" s="8">
        <v>0</v>
      </c>
      <c r="V1978" s="8">
        <v>3</v>
      </c>
      <c r="W1978" s="8">
        <v>0</v>
      </c>
      <c r="X1978" s="8">
        <v>1</v>
      </c>
      <c r="Y1978" s="8"/>
      <c r="Z1978" s="8">
        <v>2000</v>
      </c>
      <c r="AA1978" s="8">
        <v>8000</v>
      </c>
    </row>
    <row r="1979" spans="1:27" x14ac:dyDescent="0.25">
      <c r="A1979" s="8">
        <v>50502</v>
      </c>
      <c r="B1979" s="8">
        <v>70</v>
      </c>
      <c r="C1979" s="8">
        <v>62</v>
      </c>
      <c r="D1979" s="8">
        <v>307.39999999999998</v>
      </c>
      <c r="E1979" s="8">
        <v>1</v>
      </c>
      <c r="F1979" s="8">
        <v>1</v>
      </c>
      <c r="G1979" s="8">
        <v>3</v>
      </c>
      <c r="H1979" s="8">
        <v>12</v>
      </c>
      <c r="I1979" s="8">
        <v>154800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307.39999999999998</v>
      </c>
      <c r="T1979" s="8">
        <v>0</v>
      </c>
      <c r="U1979" s="8">
        <v>0</v>
      </c>
      <c r="V1979" s="8">
        <v>3</v>
      </c>
      <c r="W1979" s="8">
        <v>0</v>
      </c>
      <c r="X1979" s="8">
        <v>1</v>
      </c>
      <c r="Y1979" s="8"/>
      <c r="Z1979" s="8">
        <v>2000</v>
      </c>
      <c r="AA1979" s="8">
        <v>0</v>
      </c>
    </row>
    <row r="1980" spans="1:27" x14ac:dyDescent="0.25">
      <c r="A1980" s="8">
        <v>50503</v>
      </c>
      <c r="B1980" s="8">
        <v>70</v>
      </c>
      <c r="C1980" s="8">
        <v>60</v>
      </c>
      <c r="D1980" s="8">
        <v>290</v>
      </c>
      <c r="E1980" s="8">
        <v>1</v>
      </c>
      <c r="F1980" s="8">
        <v>1</v>
      </c>
      <c r="G1980" s="8">
        <v>5</v>
      </c>
      <c r="H1980" s="8">
        <v>12</v>
      </c>
      <c r="I1980" s="8">
        <v>154800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211.5</v>
      </c>
      <c r="T1980" s="8">
        <v>0</v>
      </c>
      <c r="U1980" s="8">
        <v>0</v>
      </c>
      <c r="V1980" s="8">
        <v>3</v>
      </c>
      <c r="W1980" s="8">
        <v>1</v>
      </c>
      <c r="X1980" s="8">
        <v>1</v>
      </c>
      <c r="Y1980" s="8"/>
      <c r="Z1980" s="8">
        <v>2000</v>
      </c>
      <c r="AA1980" s="8">
        <v>8000</v>
      </c>
    </row>
    <row r="1981" spans="1:27" x14ac:dyDescent="0.25">
      <c r="A1981" s="8">
        <v>814105</v>
      </c>
      <c r="B1981" s="8">
        <v>70</v>
      </c>
      <c r="C1981" s="8">
        <v>43</v>
      </c>
      <c r="D1981" s="8">
        <v>262</v>
      </c>
      <c r="E1981" s="8">
        <v>1</v>
      </c>
      <c r="F1981" s="8">
        <v>1</v>
      </c>
      <c r="G1981" s="8">
        <v>22</v>
      </c>
      <c r="H1981" s="8">
        <v>12</v>
      </c>
      <c r="I1981" s="8">
        <v>92400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183.5</v>
      </c>
      <c r="T1981" s="8">
        <v>0</v>
      </c>
      <c r="U1981" s="8">
        <v>0</v>
      </c>
      <c r="V1981" s="8">
        <v>3</v>
      </c>
      <c r="W1981" s="8">
        <v>0</v>
      </c>
      <c r="X1981" s="8">
        <v>1</v>
      </c>
      <c r="Y1981" s="8"/>
      <c r="Z1981" s="8">
        <v>1000</v>
      </c>
      <c r="AA1981" s="8">
        <v>8000</v>
      </c>
    </row>
    <row r="1982" spans="1:27" x14ac:dyDescent="0.25">
      <c r="A1982" s="8">
        <v>320103</v>
      </c>
      <c r="B1982" s="8">
        <v>70</v>
      </c>
      <c r="C1982" s="8">
        <v>53</v>
      </c>
      <c r="D1982" s="8">
        <v>385.9</v>
      </c>
      <c r="E1982" s="8">
        <v>1</v>
      </c>
      <c r="F1982" s="8">
        <v>1</v>
      </c>
      <c r="G1982" s="8">
        <v>12</v>
      </c>
      <c r="H1982" s="8">
        <v>12</v>
      </c>
      <c r="I1982" s="8">
        <v>154800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307.39999999999998</v>
      </c>
      <c r="T1982" s="8">
        <v>0</v>
      </c>
      <c r="U1982" s="8">
        <v>0</v>
      </c>
      <c r="V1982" s="8">
        <v>3</v>
      </c>
      <c r="W1982" s="8">
        <v>0</v>
      </c>
      <c r="X1982" s="8">
        <v>1</v>
      </c>
      <c r="Y1982" s="8"/>
      <c r="Z1982" s="8">
        <v>2000</v>
      </c>
      <c r="AA1982" s="8">
        <v>8000</v>
      </c>
    </row>
    <row r="1983" spans="1:27" x14ac:dyDescent="0.25">
      <c r="A1983" s="8">
        <v>320105</v>
      </c>
      <c r="B1983" s="8">
        <v>70</v>
      </c>
      <c r="C1983" s="8">
        <v>54</v>
      </c>
      <c r="D1983" s="8">
        <v>290</v>
      </c>
      <c r="E1983" s="8">
        <v>1</v>
      </c>
      <c r="F1983" s="8">
        <v>1</v>
      </c>
      <c r="G1983" s="8">
        <v>11</v>
      </c>
      <c r="H1983" s="8">
        <v>12</v>
      </c>
      <c r="I1983" s="8">
        <v>154800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211.5</v>
      </c>
      <c r="T1983" s="8">
        <v>0</v>
      </c>
      <c r="U1983" s="8">
        <v>0</v>
      </c>
      <c r="V1983" s="8">
        <v>3</v>
      </c>
      <c r="W1983" s="8">
        <v>1</v>
      </c>
      <c r="X1983" s="8">
        <v>1</v>
      </c>
      <c r="Y1983" s="8"/>
      <c r="Z1983" s="8">
        <v>2000</v>
      </c>
      <c r="AA1983" s="8">
        <v>8000</v>
      </c>
    </row>
    <row r="1984" spans="1:27" x14ac:dyDescent="0.25">
      <c r="A1984" s="8">
        <v>226003</v>
      </c>
      <c r="B1984" s="8">
        <v>70</v>
      </c>
      <c r="C1984" s="8">
        <v>19</v>
      </c>
      <c r="D1984" s="8">
        <v>262</v>
      </c>
      <c r="E1984" s="8">
        <v>1</v>
      </c>
      <c r="F1984" s="8">
        <v>1</v>
      </c>
      <c r="G1984" s="8">
        <v>46</v>
      </c>
      <c r="H1984" s="8">
        <v>12</v>
      </c>
      <c r="I1984" s="8">
        <v>92400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183.5</v>
      </c>
      <c r="T1984" s="8">
        <v>0</v>
      </c>
      <c r="U1984" s="8">
        <v>0</v>
      </c>
      <c r="V1984" s="8">
        <v>3</v>
      </c>
      <c r="W1984" s="8">
        <v>0</v>
      </c>
      <c r="X1984" s="8">
        <v>1</v>
      </c>
      <c r="Y1984" s="8"/>
      <c r="Z1984" s="8">
        <v>1000</v>
      </c>
      <c r="AA1984" s="8">
        <v>8000</v>
      </c>
    </row>
    <row r="1985" spans="1:27" x14ac:dyDescent="0.25">
      <c r="A1985" s="8">
        <v>2561603</v>
      </c>
      <c r="B1985" s="8">
        <v>70</v>
      </c>
      <c r="C1985" s="8">
        <v>57</v>
      </c>
      <c r="D1985" s="8">
        <v>460.4</v>
      </c>
      <c r="E1985" s="8">
        <v>2</v>
      </c>
      <c r="F1985" s="8">
        <v>1</v>
      </c>
      <c r="G1985" s="8">
        <v>8</v>
      </c>
      <c r="H1985" s="8">
        <v>12</v>
      </c>
      <c r="I1985" s="8">
        <v>279600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381.9</v>
      </c>
      <c r="T1985" s="8">
        <v>0</v>
      </c>
      <c r="U1985" s="8">
        <v>0</v>
      </c>
      <c r="V1985" s="8">
        <v>3</v>
      </c>
      <c r="W1985" s="8">
        <v>1</v>
      </c>
      <c r="X1985" s="8">
        <v>1</v>
      </c>
      <c r="Y1985" s="8"/>
      <c r="Z1985" s="8">
        <v>4000</v>
      </c>
      <c r="AA1985" s="8">
        <v>8000</v>
      </c>
    </row>
    <row r="1986" spans="1:27" x14ac:dyDescent="0.25">
      <c r="A1986" s="8">
        <v>1908803</v>
      </c>
      <c r="B1986" s="8">
        <v>70</v>
      </c>
      <c r="C1986" s="8">
        <v>50</v>
      </c>
      <c r="D1986" s="8">
        <v>204.8</v>
      </c>
      <c r="E1986" s="8">
        <v>1</v>
      </c>
      <c r="F1986" s="8">
        <v>1</v>
      </c>
      <c r="G1986" s="8">
        <v>15</v>
      </c>
      <c r="H1986" s="8">
        <v>12</v>
      </c>
      <c r="I1986" s="8">
        <v>92400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126.3</v>
      </c>
      <c r="T1986" s="8">
        <v>0</v>
      </c>
      <c r="U1986" s="8">
        <v>0</v>
      </c>
      <c r="V1986" s="8">
        <v>3</v>
      </c>
      <c r="W1986" s="8">
        <v>1</v>
      </c>
      <c r="X1986" s="8">
        <v>1</v>
      </c>
      <c r="Y1986" s="8"/>
      <c r="Z1986" s="8">
        <v>1000</v>
      </c>
      <c r="AA1986" s="8">
        <v>8000</v>
      </c>
    </row>
    <row r="1987" spans="1:27" x14ac:dyDescent="0.25">
      <c r="A1987" s="8">
        <v>106905</v>
      </c>
      <c r="B1987" s="8">
        <v>70</v>
      </c>
      <c r="C1987" s="8">
        <v>49</v>
      </c>
      <c r="D1987" s="8">
        <v>290</v>
      </c>
      <c r="E1987" s="8">
        <v>1</v>
      </c>
      <c r="F1987" s="8">
        <v>1</v>
      </c>
      <c r="G1987" s="8">
        <v>16</v>
      </c>
      <c r="H1987" s="8">
        <v>12</v>
      </c>
      <c r="I1987" s="8">
        <v>154800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211.5</v>
      </c>
      <c r="T1987" s="8">
        <v>0</v>
      </c>
      <c r="U1987" s="8">
        <v>0</v>
      </c>
      <c r="V1987" s="8">
        <v>3</v>
      </c>
      <c r="W1987" s="8">
        <v>1</v>
      </c>
      <c r="X1987" s="8">
        <v>1</v>
      </c>
      <c r="Y1987" s="8"/>
      <c r="Z1987" s="8">
        <v>2000</v>
      </c>
      <c r="AA1987" s="8">
        <v>8000</v>
      </c>
    </row>
    <row r="1988" spans="1:27" x14ac:dyDescent="0.25">
      <c r="A1988" s="8">
        <v>2119302</v>
      </c>
      <c r="B1988" s="8">
        <v>70</v>
      </c>
      <c r="C1988" s="8">
        <v>59</v>
      </c>
      <c r="D1988" s="8">
        <v>262</v>
      </c>
      <c r="E1988" s="8">
        <v>1</v>
      </c>
      <c r="F1988" s="8">
        <v>1</v>
      </c>
      <c r="G1988" s="8">
        <v>6</v>
      </c>
      <c r="H1988" s="8">
        <v>12</v>
      </c>
      <c r="I1988" s="8">
        <v>92400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183.5</v>
      </c>
      <c r="T1988" s="8">
        <v>0</v>
      </c>
      <c r="U1988" s="8">
        <v>0</v>
      </c>
      <c r="V1988" s="8">
        <v>3</v>
      </c>
      <c r="W1988" s="8">
        <v>0</v>
      </c>
      <c r="X1988" s="8">
        <v>1</v>
      </c>
      <c r="Y1988" s="8"/>
      <c r="Z1988" s="8">
        <v>1000</v>
      </c>
      <c r="AA1988" s="8">
        <v>8000</v>
      </c>
    </row>
    <row r="1989" spans="1:27" x14ac:dyDescent="0.25">
      <c r="A1989" s="8">
        <v>2567201</v>
      </c>
      <c r="B1989" s="8">
        <v>70</v>
      </c>
      <c r="C1989" s="8">
        <v>45</v>
      </c>
      <c r="D1989" s="8">
        <v>509.7</v>
      </c>
      <c r="E1989" s="8">
        <v>1</v>
      </c>
      <c r="F1989" s="8">
        <v>1</v>
      </c>
      <c r="G1989" s="8">
        <v>20</v>
      </c>
      <c r="H1989" s="8">
        <v>12</v>
      </c>
      <c r="I1989" s="8">
        <v>217200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431.2</v>
      </c>
      <c r="T1989" s="8">
        <v>0</v>
      </c>
      <c r="U1989" s="8">
        <v>0</v>
      </c>
      <c r="V1989" s="8">
        <v>3</v>
      </c>
      <c r="W1989" s="8">
        <v>0</v>
      </c>
      <c r="X1989" s="8">
        <v>1</v>
      </c>
      <c r="Y1989" s="8"/>
      <c r="Z1989" s="8">
        <v>3000</v>
      </c>
      <c r="AA1989" s="8">
        <v>8000</v>
      </c>
    </row>
    <row r="1990" spans="1:27" x14ac:dyDescent="0.25">
      <c r="A1990" s="8">
        <v>2567203</v>
      </c>
      <c r="B1990" s="8">
        <v>70</v>
      </c>
      <c r="C1990" s="8">
        <v>44</v>
      </c>
      <c r="D1990" s="8">
        <v>375.2</v>
      </c>
      <c r="E1990" s="8">
        <v>1</v>
      </c>
      <c r="F1990" s="8">
        <v>1</v>
      </c>
      <c r="G1990" s="8">
        <v>21</v>
      </c>
      <c r="H1990" s="8">
        <v>12</v>
      </c>
      <c r="I1990" s="8">
        <v>217200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296.7</v>
      </c>
      <c r="T1990" s="8">
        <v>0</v>
      </c>
      <c r="U1990" s="8">
        <v>0</v>
      </c>
      <c r="V1990" s="8">
        <v>3</v>
      </c>
      <c r="W1990" s="8">
        <v>1</v>
      </c>
      <c r="X1990" s="8">
        <v>1</v>
      </c>
      <c r="Y1990" s="8"/>
      <c r="Z1990" s="8">
        <v>3000</v>
      </c>
      <c r="AA1990" s="8">
        <v>8000</v>
      </c>
    </row>
    <row r="1991" spans="1:27" x14ac:dyDescent="0.25">
      <c r="A1991" s="8">
        <v>171405</v>
      </c>
      <c r="B1991" s="8">
        <v>70</v>
      </c>
      <c r="C1991" s="8">
        <v>54</v>
      </c>
      <c r="D1991" s="8">
        <v>290</v>
      </c>
      <c r="E1991" s="8">
        <v>1</v>
      </c>
      <c r="F1991" s="8">
        <v>1</v>
      </c>
      <c r="G1991" s="8">
        <v>11</v>
      </c>
      <c r="H1991" s="8">
        <v>12</v>
      </c>
      <c r="I1991" s="8">
        <v>154800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211.5</v>
      </c>
      <c r="T1991" s="8">
        <v>0</v>
      </c>
      <c r="U1991" s="8">
        <v>0</v>
      </c>
      <c r="V1991" s="8">
        <v>3</v>
      </c>
      <c r="W1991" s="8">
        <v>1</v>
      </c>
      <c r="X1991" s="8">
        <v>1</v>
      </c>
      <c r="Y1991" s="8"/>
      <c r="Z1991" s="8">
        <v>2000</v>
      </c>
      <c r="AA1991" s="8">
        <v>8000</v>
      </c>
    </row>
    <row r="1992" spans="1:27" x14ac:dyDescent="0.25">
      <c r="A1992" s="8">
        <v>2567501</v>
      </c>
      <c r="B1992" s="8">
        <v>70</v>
      </c>
      <c r="C1992" s="8">
        <v>59</v>
      </c>
      <c r="D1992" s="8">
        <v>385.9</v>
      </c>
      <c r="E1992" s="8">
        <v>1</v>
      </c>
      <c r="F1992" s="8">
        <v>1</v>
      </c>
      <c r="G1992" s="8">
        <v>6</v>
      </c>
      <c r="H1992" s="8">
        <v>12</v>
      </c>
      <c r="I1992" s="8">
        <v>154800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307.39999999999998</v>
      </c>
      <c r="T1992" s="8">
        <v>0</v>
      </c>
      <c r="U1992" s="8">
        <v>0</v>
      </c>
      <c r="V1992" s="8">
        <v>3</v>
      </c>
      <c r="W1992" s="8">
        <v>0</v>
      </c>
      <c r="X1992" s="8">
        <v>1</v>
      </c>
      <c r="Y1992" s="8"/>
      <c r="Z1992" s="8">
        <v>2000</v>
      </c>
      <c r="AA1992" s="8">
        <v>8000</v>
      </c>
    </row>
    <row r="1993" spans="1:27" x14ac:dyDescent="0.25">
      <c r="A1993" s="8">
        <v>2567502</v>
      </c>
      <c r="B1993" s="8">
        <v>70</v>
      </c>
      <c r="C1993" s="8">
        <v>53</v>
      </c>
      <c r="D1993" s="8">
        <v>290</v>
      </c>
      <c r="E1993" s="8">
        <v>1</v>
      </c>
      <c r="F1993" s="8">
        <v>1</v>
      </c>
      <c r="G1993" s="8">
        <v>12</v>
      </c>
      <c r="H1993" s="8">
        <v>12</v>
      </c>
      <c r="I1993" s="8">
        <v>154800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211.5</v>
      </c>
      <c r="T1993" s="8">
        <v>0</v>
      </c>
      <c r="U1993" s="8">
        <v>0</v>
      </c>
      <c r="V1993" s="8">
        <v>3</v>
      </c>
      <c r="W1993" s="8">
        <v>1</v>
      </c>
      <c r="X1993" s="8">
        <v>1</v>
      </c>
      <c r="Y1993" s="8"/>
      <c r="Z1993" s="8">
        <v>2000</v>
      </c>
      <c r="AA1993" s="8">
        <v>8000</v>
      </c>
    </row>
    <row r="1994" spans="1:27" x14ac:dyDescent="0.25">
      <c r="A1994" s="8">
        <v>697003</v>
      </c>
      <c r="B1994" s="8">
        <v>70</v>
      </c>
      <c r="C1994" s="8">
        <v>58</v>
      </c>
      <c r="D1994" s="8">
        <v>290</v>
      </c>
      <c r="E1994" s="8">
        <v>1</v>
      </c>
      <c r="F1994" s="8">
        <v>1</v>
      </c>
      <c r="G1994" s="8">
        <v>7</v>
      </c>
      <c r="H1994" s="8">
        <v>12</v>
      </c>
      <c r="I1994" s="8">
        <v>154800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211.5</v>
      </c>
      <c r="T1994" s="8">
        <v>0</v>
      </c>
      <c r="U1994" s="8">
        <v>0</v>
      </c>
      <c r="V1994" s="8">
        <v>3</v>
      </c>
      <c r="W1994" s="8">
        <v>1</v>
      </c>
      <c r="X1994" s="8">
        <v>1</v>
      </c>
      <c r="Y1994" s="8"/>
      <c r="Z1994" s="8">
        <v>2000</v>
      </c>
      <c r="AA1994" s="8">
        <v>8000</v>
      </c>
    </row>
    <row r="1995" spans="1:27" x14ac:dyDescent="0.25">
      <c r="A1995" s="8">
        <v>1611903</v>
      </c>
      <c r="B1995" s="8">
        <v>70</v>
      </c>
      <c r="C1995" s="8">
        <v>50</v>
      </c>
      <c r="D1995" s="8">
        <v>204.8</v>
      </c>
      <c r="E1995" s="8">
        <v>1</v>
      </c>
      <c r="F1995" s="8">
        <v>1</v>
      </c>
      <c r="G1995" s="8">
        <v>15</v>
      </c>
      <c r="H1995" s="8">
        <v>12</v>
      </c>
      <c r="I1995" s="8">
        <v>92400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126.3</v>
      </c>
      <c r="T1995" s="8">
        <v>0</v>
      </c>
      <c r="U1995" s="8">
        <v>0</v>
      </c>
      <c r="V1995" s="8">
        <v>3</v>
      </c>
      <c r="W1995" s="8">
        <v>1</v>
      </c>
      <c r="X1995" s="8">
        <v>1</v>
      </c>
      <c r="Y1995" s="8"/>
      <c r="Z1995" s="8">
        <v>1000</v>
      </c>
      <c r="AA1995" s="8">
        <v>8000</v>
      </c>
    </row>
    <row r="1996" spans="1:27" x14ac:dyDescent="0.25">
      <c r="A1996" s="8">
        <v>719205</v>
      </c>
      <c r="B1996" s="8">
        <v>70</v>
      </c>
      <c r="C1996" s="8">
        <v>50</v>
      </c>
      <c r="D1996" s="8">
        <v>633.6</v>
      </c>
      <c r="E1996" s="8">
        <v>1</v>
      </c>
      <c r="F1996" s="8">
        <v>1</v>
      </c>
      <c r="G1996" s="8">
        <v>15</v>
      </c>
      <c r="H1996" s="8">
        <v>12</v>
      </c>
      <c r="I1996" s="8">
        <v>279600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555.1</v>
      </c>
      <c r="T1996" s="8">
        <v>0</v>
      </c>
      <c r="U1996" s="8">
        <v>0</v>
      </c>
      <c r="V1996" s="8">
        <v>3</v>
      </c>
      <c r="W1996" s="8">
        <v>0</v>
      </c>
      <c r="X1996" s="8">
        <v>1</v>
      </c>
      <c r="Y1996" s="8"/>
      <c r="Z1996" s="8">
        <v>4000</v>
      </c>
      <c r="AA1996" s="8">
        <v>8000</v>
      </c>
    </row>
    <row r="1997" spans="1:27" x14ac:dyDescent="0.25">
      <c r="A1997" s="8">
        <v>2567701</v>
      </c>
      <c r="B1997" s="8">
        <v>70</v>
      </c>
      <c r="C1997" s="8">
        <v>30</v>
      </c>
      <c r="D1997" s="8">
        <v>385.9</v>
      </c>
      <c r="E1997" s="8">
        <v>1</v>
      </c>
      <c r="F1997" s="8">
        <v>1</v>
      </c>
      <c r="G1997" s="8">
        <v>35</v>
      </c>
      <c r="H1997" s="8">
        <v>12</v>
      </c>
      <c r="I1997" s="8">
        <v>154800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307.39999999999998</v>
      </c>
      <c r="T1997" s="8">
        <v>0</v>
      </c>
      <c r="U1997" s="8">
        <v>0</v>
      </c>
      <c r="V1997" s="8">
        <v>3</v>
      </c>
      <c r="W1997" s="8">
        <v>0</v>
      </c>
      <c r="X1997" s="8">
        <v>1</v>
      </c>
      <c r="Y1997" s="8"/>
      <c r="Z1997" s="8">
        <v>2000</v>
      </c>
      <c r="AA1997" s="8">
        <v>8000</v>
      </c>
    </row>
    <row r="1998" spans="1:27" x14ac:dyDescent="0.25">
      <c r="A1998" s="8">
        <v>2567801</v>
      </c>
      <c r="B1998" s="8">
        <v>70</v>
      </c>
      <c r="C1998" s="8">
        <v>37</v>
      </c>
      <c r="D1998" s="8">
        <v>290</v>
      </c>
      <c r="E1998" s="8">
        <v>1</v>
      </c>
      <c r="F1998" s="8">
        <v>1</v>
      </c>
      <c r="G1998" s="8">
        <v>28</v>
      </c>
      <c r="H1998" s="8">
        <v>12</v>
      </c>
      <c r="I1998" s="8">
        <v>154800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211.5</v>
      </c>
      <c r="T1998" s="8">
        <v>0</v>
      </c>
      <c r="U1998" s="8">
        <v>0</v>
      </c>
      <c r="V1998" s="8">
        <v>3</v>
      </c>
      <c r="W1998" s="8">
        <v>1</v>
      </c>
      <c r="X1998" s="8">
        <v>1</v>
      </c>
      <c r="Y1998" s="8"/>
      <c r="Z1998" s="8">
        <v>2000</v>
      </c>
      <c r="AA1998" s="8">
        <v>8000</v>
      </c>
    </row>
    <row r="1999" spans="1:27" x14ac:dyDescent="0.25">
      <c r="A1999" s="8">
        <v>2568001</v>
      </c>
      <c r="B1999" s="8">
        <v>70</v>
      </c>
      <c r="C1999" s="8">
        <v>56</v>
      </c>
      <c r="D1999" s="8">
        <v>290</v>
      </c>
      <c r="E1999" s="8">
        <v>1</v>
      </c>
      <c r="F1999" s="8">
        <v>1</v>
      </c>
      <c r="G1999" s="8">
        <v>9</v>
      </c>
      <c r="H1999" s="8">
        <v>12</v>
      </c>
      <c r="I1999" s="8">
        <v>154800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211.5</v>
      </c>
      <c r="T1999" s="8">
        <v>0</v>
      </c>
      <c r="U1999" s="8">
        <v>0</v>
      </c>
      <c r="V1999" s="8">
        <v>3</v>
      </c>
      <c r="W1999" s="8">
        <v>1</v>
      </c>
      <c r="X1999" s="8">
        <v>1</v>
      </c>
      <c r="Y1999" s="8"/>
      <c r="Z1999" s="8">
        <v>2000</v>
      </c>
      <c r="AA1999" s="8">
        <v>8000</v>
      </c>
    </row>
    <row r="2000" spans="1:27" x14ac:dyDescent="0.25">
      <c r="A2000" s="8">
        <v>204402</v>
      </c>
      <c r="B2000" s="8">
        <v>70</v>
      </c>
      <c r="C2000" s="8">
        <v>62</v>
      </c>
      <c r="D2000" s="8">
        <v>307.39999999999998</v>
      </c>
      <c r="E2000" s="8">
        <v>1</v>
      </c>
      <c r="F2000" s="8">
        <v>1</v>
      </c>
      <c r="G2000" s="8">
        <v>3</v>
      </c>
      <c r="H2000" s="8">
        <v>12</v>
      </c>
      <c r="I2000" s="8">
        <v>154800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307.39999999999998</v>
      </c>
      <c r="T2000" s="8">
        <v>0</v>
      </c>
      <c r="U2000" s="8">
        <v>0</v>
      </c>
      <c r="V2000" s="8">
        <v>3</v>
      </c>
      <c r="W2000" s="8">
        <v>0</v>
      </c>
      <c r="X2000" s="8">
        <v>1</v>
      </c>
      <c r="Y2000" s="8"/>
      <c r="Z2000" s="8">
        <v>2000</v>
      </c>
      <c r="AA2000" s="8">
        <v>0</v>
      </c>
    </row>
    <row r="2001" spans="1:27" x14ac:dyDescent="0.25">
      <c r="A2001" s="8">
        <v>204404</v>
      </c>
      <c r="B2001" s="8">
        <v>70</v>
      </c>
      <c r="C2001" s="8">
        <v>60</v>
      </c>
      <c r="D2001" s="8">
        <v>290</v>
      </c>
      <c r="E2001" s="8">
        <v>1</v>
      </c>
      <c r="F2001" s="8">
        <v>1</v>
      </c>
      <c r="G2001" s="8">
        <v>5</v>
      </c>
      <c r="H2001" s="8">
        <v>12</v>
      </c>
      <c r="I2001" s="8">
        <v>154800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211.5</v>
      </c>
      <c r="T2001" s="8">
        <v>0</v>
      </c>
      <c r="U2001" s="8">
        <v>0</v>
      </c>
      <c r="V2001" s="8">
        <v>3</v>
      </c>
      <c r="W2001" s="8">
        <v>1</v>
      </c>
      <c r="X2001" s="8">
        <v>1</v>
      </c>
      <c r="Y2001" s="8"/>
      <c r="Z2001" s="8">
        <v>2000</v>
      </c>
      <c r="AA2001" s="8">
        <v>8000</v>
      </c>
    </row>
    <row r="2002" spans="1:27" x14ac:dyDescent="0.25">
      <c r="A2002" s="8">
        <v>2568301</v>
      </c>
      <c r="B2002" s="8">
        <v>70</v>
      </c>
      <c r="C2002" s="8">
        <v>53</v>
      </c>
      <c r="D2002" s="8">
        <v>371.6</v>
      </c>
      <c r="E2002" s="8">
        <v>1</v>
      </c>
      <c r="F2002" s="8">
        <v>1</v>
      </c>
      <c r="G2002" s="8">
        <v>12</v>
      </c>
      <c r="H2002" s="8">
        <v>2</v>
      </c>
      <c r="I2002" s="8">
        <v>154800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296</v>
      </c>
      <c r="T2002" s="8">
        <v>184.5</v>
      </c>
      <c r="U2002" s="8">
        <v>0</v>
      </c>
      <c r="V2002" s="8">
        <v>3</v>
      </c>
      <c r="W2002" s="8">
        <v>0</v>
      </c>
      <c r="X2002" s="8">
        <v>1</v>
      </c>
      <c r="Y2002" s="8"/>
      <c r="Z2002" s="8">
        <v>2000</v>
      </c>
      <c r="AA2002" s="8">
        <v>8000</v>
      </c>
    </row>
    <row r="2003" spans="1:27" x14ac:dyDescent="0.25">
      <c r="A2003" s="8">
        <v>588003</v>
      </c>
      <c r="B2003" s="8">
        <v>70</v>
      </c>
      <c r="C2003" s="8">
        <v>61</v>
      </c>
      <c r="D2003" s="8">
        <v>183.5</v>
      </c>
      <c r="E2003" s="8">
        <v>1</v>
      </c>
      <c r="F2003" s="8">
        <v>1</v>
      </c>
      <c r="G2003" s="8">
        <v>4</v>
      </c>
      <c r="H2003" s="8">
        <v>12</v>
      </c>
      <c r="I2003" s="8">
        <v>92400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183.5</v>
      </c>
      <c r="T2003" s="8">
        <v>0</v>
      </c>
      <c r="U2003" s="8">
        <v>0</v>
      </c>
      <c r="V2003" s="8">
        <v>3</v>
      </c>
      <c r="W2003" s="8">
        <v>0</v>
      </c>
      <c r="X2003" s="8">
        <v>1</v>
      </c>
      <c r="Y2003" s="8"/>
      <c r="Z2003" s="8">
        <v>1000</v>
      </c>
      <c r="AA2003" s="8">
        <v>0</v>
      </c>
    </row>
    <row r="2004" spans="1:27" x14ac:dyDescent="0.25">
      <c r="A2004" s="8">
        <v>742203</v>
      </c>
      <c r="B2004" s="8">
        <v>70</v>
      </c>
      <c r="C2004" s="8">
        <v>60</v>
      </c>
      <c r="D2004" s="8">
        <v>460.4</v>
      </c>
      <c r="E2004" s="8">
        <v>1</v>
      </c>
      <c r="F2004" s="8">
        <v>1</v>
      </c>
      <c r="G2004" s="8">
        <v>5</v>
      </c>
      <c r="H2004" s="8">
        <v>12</v>
      </c>
      <c r="I2004" s="8">
        <v>279600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381.9</v>
      </c>
      <c r="T2004" s="8">
        <v>0</v>
      </c>
      <c r="U2004" s="8">
        <v>0</v>
      </c>
      <c r="V2004" s="8">
        <v>3</v>
      </c>
      <c r="W2004" s="8">
        <v>1</v>
      </c>
      <c r="X2004" s="8">
        <v>1</v>
      </c>
      <c r="Y2004" s="8"/>
      <c r="Z2004" s="8">
        <v>4000</v>
      </c>
      <c r="AA2004" s="8">
        <v>8000</v>
      </c>
    </row>
    <row r="2005" spans="1:27" x14ac:dyDescent="0.25">
      <c r="A2005" s="8">
        <v>742204</v>
      </c>
      <c r="B2005" s="8">
        <v>70</v>
      </c>
      <c r="C2005" s="8">
        <v>63</v>
      </c>
      <c r="D2005" s="8">
        <v>555.1</v>
      </c>
      <c r="E2005" s="8">
        <v>1</v>
      </c>
      <c r="F2005" s="8">
        <v>1</v>
      </c>
      <c r="G2005" s="8">
        <v>2</v>
      </c>
      <c r="H2005" s="8">
        <v>12</v>
      </c>
      <c r="I2005" s="8">
        <v>279600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555.1</v>
      </c>
      <c r="T2005" s="8">
        <v>0</v>
      </c>
      <c r="U2005" s="8">
        <v>0</v>
      </c>
      <c r="V2005" s="8">
        <v>3</v>
      </c>
      <c r="W2005" s="8">
        <v>0</v>
      </c>
      <c r="X2005" s="8">
        <v>1</v>
      </c>
      <c r="Y2005" s="8"/>
      <c r="Z2005" s="8">
        <v>4000</v>
      </c>
      <c r="AA2005" s="8">
        <v>0</v>
      </c>
    </row>
    <row r="2006" spans="1:27" x14ac:dyDescent="0.25">
      <c r="A2006" s="8">
        <v>697005</v>
      </c>
      <c r="B2006" s="8">
        <v>70</v>
      </c>
      <c r="C2006" s="8">
        <v>60</v>
      </c>
      <c r="D2006" s="8">
        <v>385.9</v>
      </c>
      <c r="E2006" s="8">
        <v>1</v>
      </c>
      <c r="F2006" s="8">
        <v>1</v>
      </c>
      <c r="G2006" s="8">
        <v>5</v>
      </c>
      <c r="H2006" s="8">
        <v>12</v>
      </c>
      <c r="I2006" s="8">
        <v>154800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307.39999999999998</v>
      </c>
      <c r="T2006" s="8">
        <v>0</v>
      </c>
      <c r="U2006" s="8">
        <v>0</v>
      </c>
      <c r="V2006" s="8">
        <v>3</v>
      </c>
      <c r="W2006" s="8">
        <v>0</v>
      </c>
      <c r="X2006" s="8">
        <v>1</v>
      </c>
      <c r="Y2006" s="8"/>
      <c r="Z2006" s="8">
        <v>2000</v>
      </c>
      <c r="AA2006" s="8">
        <v>8000</v>
      </c>
    </row>
    <row r="2007" spans="1:27" x14ac:dyDescent="0.25">
      <c r="A2007" s="8">
        <v>2568701</v>
      </c>
      <c r="B2007" s="8">
        <v>70</v>
      </c>
      <c r="C2007" s="8">
        <v>36</v>
      </c>
      <c r="D2007" s="8">
        <v>290</v>
      </c>
      <c r="E2007" s="8">
        <v>1</v>
      </c>
      <c r="F2007" s="8">
        <v>1</v>
      </c>
      <c r="G2007" s="8">
        <v>29</v>
      </c>
      <c r="H2007" s="8">
        <v>12</v>
      </c>
      <c r="I2007" s="8">
        <v>154800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211.5</v>
      </c>
      <c r="T2007" s="8">
        <v>0</v>
      </c>
      <c r="U2007" s="8">
        <v>0</v>
      </c>
      <c r="V2007" s="8">
        <v>3</v>
      </c>
      <c r="W2007" s="8">
        <v>1</v>
      </c>
      <c r="X2007" s="8">
        <v>1</v>
      </c>
      <c r="Y2007" s="8"/>
      <c r="Z2007" s="8">
        <v>2000</v>
      </c>
      <c r="AA2007" s="8">
        <v>8000</v>
      </c>
    </row>
    <row r="2008" spans="1:27" x14ac:dyDescent="0.25">
      <c r="A2008" s="8">
        <v>2568801</v>
      </c>
      <c r="B2008" s="8">
        <v>70</v>
      </c>
      <c r="C2008" s="8">
        <v>33</v>
      </c>
      <c r="D2008" s="8">
        <v>262</v>
      </c>
      <c r="E2008" s="8">
        <v>1</v>
      </c>
      <c r="F2008" s="8">
        <v>1</v>
      </c>
      <c r="G2008" s="8">
        <v>32</v>
      </c>
      <c r="H2008" s="8">
        <v>12</v>
      </c>
      <c r="I2008" s="8">
        <v>92400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183.5</v>
      </c>
      <c r="T2008" s="8">
        <v>0</v>
      </c>
      <c r="U2008" s="8">
        <v>0</v>
      </c>
      <c r="V2008" s="8">
        <v>3</v>
      </c>
      <c r="W2008" s="8">
        <v>0</v>
      </c>
      <c r="X2008" s="8">
        <v>1</v>
      </c>
      <c r="Y2008" s="8"/>
      <c r="Z2008" s="8">
        <v>1000</v>
      </c>
      <c r="AA2008" s="8">
        <v>8000</v>
      </c>
    </row>
    <row r="2009" spans="1:27" x14ac:dyDescent="0.25">
      <c r="A2009" s="8">
        <v>2568804</v>
      </c>
      <c r="B2009" s="8">
        <v>70</v>
      </c>
      <c r="C2009" s="8">
        <v>30</v>
      </c>
      <c r="D2009" s="8">
        <v>204.8</v>
      </c>
      <c r="E2009" s="8">
        <v>1</v>
      </c>
      <c r="F2009" s="8">
        <v>1</v>
      </c>
      <c r="G2009" s="8">
        <v>35</v>
      </c>
      <c r="H2009" s="8">
        <v>12</v>
      </c>
      <c r="I2009" s="8">
        <v>92400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126.3</v>
      </c>
      <c r="T2009" s="8">
        <v>0</v>
      </c>
      <c r="U2009" s="8">
        <v>0</v>
      </c>
      <c r="V2009" s="8">
        <v>3</v>
      </c>
      <c r="W2009" s="8">
        <v>1</v>
      </c>
      <c r="X2009" s="8">
        <v>1</v>
      </c>
      <c r="Y2009" s="8"/>
      <c r="Z2009" s="8">
        <v>1000</v>
      </c>
      <c r="AA2009" s="8">
        <v>8000</v>
      </c>
    </row>
    <row r="2010" spans="1:27" x14ac:dyDescent="0.25">
      <c r="A2010" s="8">
        <v>233804</v>
      </c>
      <c r="B2010" s="8">
        <v>70</v>
      </c>
      <c r="C2010" s="8">
        <v>63</v>
      </c>
      <c r="D2010" s="8">
        <v>307.39999999999998</v>
      </c>
      <c r="E2010" s="8">
        <v>1</v>
      </c>
      <c r="F2010" s="8">
        <v>1</v>
      </c>
      <c r="G2010" s="8">
        <v>2</v>
      </c>
      <c r="H2010" s="8">
        <v>12</v>
      </c>
      <c r="I2010" s="8">
        <v>154800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307.39999999999998</v>
      </c>
      <c r="T2010" s="8">
        <v>0</v>
      </c>
      <c r="U2010" s="8">
        <v>0</v>
      </c>
      <c r="V2010" s="8">
        <v>3</v>
      </c>
      <c r="W2010" s="8">
        <v>0</v>
      </c>
      <c r="X2010" s="8">
        <v>1</v>
      </c>
      <c r="Y2010" s="8"/>
      <c r="Z2010" s="8">
        <v>2000</v>
      </c>
      <c r="AA2010" s="8">
        <v>0</v>
      </c>
    </row>
    <row r="2011" spans="1:27" x14ac:dyDescent="0.25">
      <c r="A2011" s="8">
        <v>2536802</v>
      </c>
      <c r="B2011" s="8">
        <v>70</v>
      </c>
      <c r="C2011" s="8">
        <v>29</v>
      </c>
      <c r="D2011" s="8">
        <v>375.2</v>
      </c>
      <c r="E2011" s="8">
        <v>1</v>
      </c>
      <c r="F2011" s="8">
        <v>1</v>
      </c>
      <c r="G2011" s="8">
        <v>36</v>
      </c>
      <c r="H2011" s="8">
        <v>12</v>
      </c>
      <c r="I2011" s="8">
        <v>217200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296.7</v>
      </c>
      <c r="T2011" s="8">
        <v>0</v>
      </c>
      <c r="U2011" s="8">
        <v>0</v>
      </c>
      <c r="V2011" s="8">
        <v>3</v>
      </c>
      <c r="W2011" s="8">
        <v>1</v>
      </c>
      <c r="X2011" s="8">
        <v>1</v>
      </c>
      <c r="Y2011" s="8"/>
      <c r="Z2011" s="8">
        <v>3000</v>
      </c>
      <c r="AA2011" s="8">
        <v>8000</v>
      </c>
    </row>
    <row r="2012" spans="1:27" x14ac:dyDescent="0.25">
      <c r="A2012" s="8">
        <v>2076201</v>
      </c>
      <c r="B2012" s="8">
        <v>70</v>
      </c>
      <c r="C2012" s="8">
        <v>47</v>
      </c>
      <c r="D2012" s="8">
        <v>204.8</v>
      </c>
      <c r="E2012" s="8">
        <v>1</v>
      </c>
      <c r="F2012" s="8">
        <v>1</v>
      </c>
      <c r="G2012" s="8">
        <v>18</v>
      </c>
      <c r="H2012" s="8">
        <v>12</v>
      </c>
      <c r="I2012" s="8">
        <v>92400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126.3</v>
      </c>
      <c r="T2012" s="8">
        <v>0</v>
      </c>
      <c r="U2012" s="8">
        <v>0</v>
      </c>
      <c r="V2012" s="8">
        <v>3</v>
      </c>
      <c r="W2012" s="8">
        <v>1</v>
      </c>
      <c r="X2012" s="8">
        <v>1</v>
      </c>
      <c r="Y2012" s="8"/>
      <c r="Z2012" s="8">
        <v>1000</v>
      </c>
      <c r="AA2012" s="8">
        <v>8000</v>
      </c>
    </row>
    <row r="2013" spans="1:27" x14ac:dyDescent="0.25">
      <c r="A2013" s="8">
        <v>2076202</v>
      </c>
      <c r="B2013" s="8">
        <v>70</v>
      </c>
      <c r="C2013" s="8">
        <v>46</v>
      </c>
      <c r="D2013" s="8">
        <v>385.9</v>
      </c>
      <c r="E2013" s="8">
        <v>1</v>
      </c>
      <c r="F2013" s="8">
        <v>1</v>
      </c>
      <c r="G2013" s="8">
        <v>19</v>
      </c>
      <c r="H2013" s="8">
        <v>12</v>
      </c>
      <c r="I2013" s="8">
        <v>154800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307.39999999999998</v>
      </c>
      <c r="T2013" s="8">
        <v>0</v>
      </c>
      <c r="U2013" s="8">
        <v>0</v>
      </c>
      <c r="V2013" s="8">
        <v>3</v>
      </c>
      <c r="W2013" s="8">
        <v>0</v>
      </c>
      <c r="X2013" s="8">
        <v>1</v>
      </c>
      <c r="Y2013" s="8"/>
      <c r="Z2013" s="8">
        <v>2000</v>
      </c>
      <c r="AA2013" s="8">
        <v>8000</v>
      </c>
    </row>
    <row r="2014" spans="1:27" x14ac:dyDescent="0.25">
      <c r="A2014" s="8">
        <v>2569201</v>
      </c>
      <c r="B2014" s="8">
        <v>70</v>
      </c>
      <c r="C2014" s="8">
        <v>23</v>
      </c>
      <c r="D2014" s="8">
        <v>385.9</v>
      </c>
      <c r="E2014" s="8">
        <v>1</v>
      </c>
      <c r="F2014" s="8">
        <v>1</v>
      </c>
      <c r="G2014" s="8">
        <v>42</v>
      </c>
      <c r="H2014" s="8">
        <v>12</v>
      </c>
      <c r="I2014" s="8">
        <v>154800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307.39999999999998</v>
      </c>
      <c r="T2014" s="8">
        <v>0</v>
      </c>
      <c r="U2014" s="8">
        <v>0</v>
      </c>
      <c r="V2014" s="8">
        <v>3</v>
      </c>
      <c r="W2014" s="8">
        <v>0</v>
      </c>
      <c r="X2014" s="8">
        <v>1</v>
      </c>
      <c r="Y2014" s="8"/>
      <c r="Z2014" s="8">
        <v>2000</v>
      </c>
      <c r="AA2014" s="8">
        <v>8000</v>
      </c>
    </row>
    <row r="2015" spans="1:27" x14ac:dyDescent="0.25">
      <c r="A2015" s="8">
        <v>2135103</v>
      </c>
      <c r="B2015" s="8">
        <v>70</v>
      </c>
      <c r="C2015" s="8">
        <v>45</v>
      </c>
      <c r="D2015" s="8">
        <v>204.8</v>
      </c>
      <c r="E2015" s="8">
        <v>1</v>
      </c>
      <c r="F2015" s="8">
        <v>1</v>
      </c>
      <c r="G2015" s="8">
        <v>20</v>
      </c>
      <c r="H2015" s="8">
        <v>12</v>
      </c>
      <c r="I2015" s="8">
        <v>92400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126.3</v>
      </c>
      <c r="T2015" s="8">
        <v>0</v>
      </c>
      <c r="U2015" s="8">
        <v>0</v>
      </c>
      <c r="V2015" s="8">
        <v>3</v>
      </c>
      <c r="W2015" s="8">
        <v>1</v>
      </c>
      <c r="X2015" s="8">
        <v>1</v>
      </c>
      <c r="Y2015" s="8"/>
      <c r="Z2015" s="8">
        <v>1000</v>
      </c>
      <c r="AA2015" s="8">
        <v>8000</v>
      </c>
    </row>
    <row r="2016" spans="1:27" x14ac:dyDescent="0.25">
      <c r="A2016" s="8">
        <v>2135105</v>
      </c>
      <c r="B2016" s="8">
        <v>70</v>
      </c>
      <c r="C2016" s="8">
        <v>50</v>
      </c>
      <c r="D2016" s="8">
        <v>262</v>
      </c>
      <c r="E2016" s="8">
        <v>1</v>
      </c>
      <c r="F2016" s="8">
        <v>1</v>
      </c>
      <c r="G2016" s="8">
        <v>15</v>
      </c>
      <c r="H2016" s="8">
        <v>12</v>
      </c>
      <c r="I2016" s="8">
        <v>92400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183.5</v>
      </c>
      <c r="T2016" s="8">
        <v>0</v>
      </c>
      <c r="U2016" s="8">
        <v>0</v>
      </c>
      <c r="V2016" s="8">
        <v>3</v>
      </c>
      <c r="W2016" s="8">
        <v>0</v>
      </c>
      <c r="X2016" s="8">
        <v>1</v>
      </c>
      <c r="Y2016" s="8"/>
      <c r="Z2016" s="8">
        <v>1000</v>
      </c>
      <c r="AA2016" s="8">
        <v>8000</v>
      </c>
    </row>
    <row r="2017" spans="1:27" x14ac:dyDescent="0.25">
      <c r="A2017" s="8">
        <v>2569501</v>
      </c>
      <c r="B2017" s="8">
        <v>70</v>
      </c>
      <c r="C2017" s="8">
        <v>21</v>
      </c>
      <c r="D2017" s="8">
        <v>204.8</v>
      </c>
      <c r="E2017" s="8">
        <v>1</v>
      </c>
      <c r="F2017" s="8">
        <v>1</v>
      </c>
      <c r="G2017" s="8">
        <v>44</v>
      </c>
      <c r="H2017" s="8">
        <v>12</v>
      </c>
      <c r="I2017" s="8">
        <v>92400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126.3</v>
      </c>
      <c r="T2017" s="8">
        <v>0</v>
      </c>
      <c r="U2017" s="8">
        <v>0</v>
      </c>
      <c r="V2017" s="8">
        <v>3</v>
      </c>
      <c r="W2017" s="8">
        <v>1</v>
      </c>
      <c r="X2017" s="8">
        <v>1</v>
      </c>
      <c r="Y2017" s="8"/>
      <c r="Z2017" s="8">
        <v>1000</v>
      </c>
      <c r="AA2017" s="8">
        <v>8000</v>
      </c>
    </row>
    <row r="2018" spans="1:27" x14ac:dyDescent="0.25">
      <c r="A2018" s="8">
        <v>2569901</v>
      </c>
      <c r="B2018" s="8">
        <v>70</v>
      </c>
      <c r="C2018" s="8">
        <v>49</v>
      </c>
      <c r="D2018" s="8">
        <v>183.5</v>
      </c>
      <c r="E2018" s="8">
        <v>1</v>
      </c>
      <c r="F2018" s="8">
        <v>1</v>
      </c>
      <c r="G2018" s="8">
        <v>16</v>
      </c>
      <c r="H2018" s="8">
        <v>12</v>
      </c>
      <c r="I2018" s="8">
        <v>92400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183.5</v>
      </c>
      <c r="T2018" s="8">
        <v>0</v>
      </c>
      <c r="U2018" s="8">
        <v>0</v>
      </c>
      <c r="V2018" s="8">
        <v>3</v>
      </c>
      <c r="W2018" s="8">
        <v>0</v>
      </c>
      <c r="X2018" s="8">
        <v>1</v>
      </c>
      <c r="Y2018" s="8"/>
      <c r="Z2018" s="8">
        <v>1000</v>
      </c>
      <c r="AA2018" s="8">
        <v>0</v>
      </c>
    </row>
    <row r="2019" spans="1:27" x14ac:dyDescent="0.25">
      <c r="A2019" s="8">
        <v>2569903</v>
      </c>
      <c r="B2019" s="8">
        <v>70</v>
      </c>
      <c r="C2019" s="8">
        <v>45</v>
      </c>
      <c r="D2019" s="8">
        <v>126.3</v>
      </c>
      <c r="E2019" s="8">
        <v>1</v>
      </c>
      <c r="F2019" s="8">
        <v>1</v>
      </c>
      <c r="G2019" s="8">
        <v>20</v>
      </c>
      <c r="H2019" s="8">
        <v>12</v>
      </c>
      <c r="I2019" s="8">
        <v>92400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126.3</v>
      </c>
      <c r="T2019" s="8">
        <v>0</v>
      </c>
      <c r="U2019" s="8">
        <v>0</v>
      </c>
      <c r="V2019" s="8">
        <v>3</v>
      </c>
      <c r="W2019" s="8">
        <v>1</v>
      </c>
      <c r="X2019" s="8">
        <v>1</v>
      </c>
      <c r="Y2019" s="8"/>
      <c r="Z2019" s="8">
        <v>1000</v>
      </c>
      <c r="AA2019" s="8">
        <v>0</v>
      </c>
    </row>
    <row r="2020" spans="1:27" x14ac:dyDescent="0.25">
      <c r="A2020" s="8">
        <v>1001603</v>
      </c>
      <c r="B2020" s="8">
        <v>70</v>
      </c>
      <c r="C2020" s="8">
        <v>48</v>
      </c>
      <c r="D2020" s="8">
        <v>375.2</v>
      </c>
      <c r="E2020" s="8">
        <v>1</v>
      </c>
      <c r="F2020" s="8">
        <v>1</v>
      </c>
      <c r="G2020" s="8">
        <v>17</v>
      </c>
      <c r="H2020" s="8">
        <v>12</v>
      </c>
      <c r="I2020" s="8">
        <v>217200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296.7</v>
      </c>
      <c r="T2020" s="8">
        <v>0</v>
      </c>
      <c r="U2020" s="8">
        <v>0</v>
      </c>
      <c r="V2020" s="8">
        <v>3</v>
      </c>
      <c r="W2020" s="8">
        <v>1</v>
      </c>
      <c r="X2020" s="8">
        <v>1</v>
      </c>
      <c r="Y2020" s="8"/>
      <c r="Z2020" s="8">
        <v>3000</v>
      </c>
      <c r="AA2020" s="8">
        <v>8000</v>
      </c>
    </row>
    <row r="2021" spans="1:27" x14ac:dyDescent="0.25">
      <c r="A2021" s="8">
        <v>2131402</v>
      </c>
      <c r="B2021" s="8">
        <v>70</v>
      </c>
      <c r="C2021" s="8">
        <v>40</v>
      </c>
      <c r="D2021" s="8">
        <v>262</v>
      </c>
      <c r="E2021" s="8">
        <v>1</v>
      </c>
      <c r="F2021" s="8">
        <v>1</v>
      </c>
      <c r="G2021" s="8">
        <v>25</v>
      </c>
      <c r="H2021" s="8">
        <v>12</v>
      </c>
      <c r="I2021" s="8">
        <v>92400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183.5</v>
      </c>
      <c r="T2021" s="8">
        <v>0</v>
      </c>
      <c r="U2021" s="8">
        <v>0</v>
      </c>
      <c r="V2021" s="8">
        <v>3</v>
      </c>
      <c r="W2021" s="8">
        <v>0</v>
      </c>
      <c r="X2021" s="8">
        <v>1</v>
      </c>
      <c r="Y2021" s="8"/>
      <c r="Z2021" s="8">
        <v>1000</v>
      </c>
      <c r="AA2021" s="8">
        <v>8000</v>
      </c>
    </row>
    <row r="2022" spans="1:27" x14ac:dyDescent="0.25">
      <c r="A2022" s="8">
        <v>2570301</v>
      </c>
      <c r="B2022" s="8">
        <v>70</v>
      </c>
      <c r="C2022" s="8">
        <v>48</v>
      </c>
      <c r="D2022" s="8">
        <v>375.2</v>
      </c>
      <c r="E2022" s="8">
        <v>1</v>
      </c>
      <c r="F2022" s="8">
        <v>1</v>
      </c>
      <c r="G2022" s="8">
        <v>17</v>
      </c>
      <c r="H2022" s="8">
        <v>12</v>
      </c>
      <c r="I2022" s="8">
        <v>217200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296.7</v>
      </c>
      <c r="T2022" s="8">
        <v>0</v>
      </c>
      <c r="U2022" s="8">
        <v>0</v>
      </c>
      <c r="V2022" s="8">
        <v>3</v>
      </c>
      <c r="W2022" s="8">
        <v>1</v>
      </c>
      <c r="X2022" s="8">
        <v>1</v>
      </c>
      <c r="Y2022" s="8"/>
      <c r="Z2022" s="8">
        <v>3000</v>
      </c>
      <c r="AA2022" s="8">
        <v>8000</v>
      </c>
    </row>
    <row r="2023" spans="1:27" x14ac:dyDescent="0.25">
      <c r="A2023" s="8">
        <v>2570401</v>
      </c>
      <c r="B2023" s="8">
        <v>70</v>
      </c>
      <c r="C2023" s="8">
        <v>32</v>
      </c>
      <c r="D2023" s="8">
        <v>262</v>
      </c>
      <c r="E2023" s="8">
        <v>1</v>
      </c>
      <c r="F2023" s="8">
        <v>1</v>
      </c>
      <c r="G2023" s="8">
        <v>33</v>
      </c>
      <c r="H2023" s="8">
        <v>12</v>
      </c>
      <c r="I2023" s="8">
        <v>92400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183.5</v>
      </c>
      <c r="T2023" s="8">
        <v>0</v>
      </c>
      <c r="U2023" s="8">
        <v>0</v>
      </c>
      <c r="V2023" s="8">
        <v>3</v>
      </c>
      <c r="W2023" s="8">
        <v>0</v>
      </c>
      <c r="X2023" s="8">
        <v>1</v>
      </c>
      <c r="Y2023" s="8"/>
      <c r="Z2023" s="8">
        <v>1000</v>
      </c>
      <c r="AA2023" s="8">
        <v>8000</v>
      </c>
    </row>
    <row r="2024" spans="1:27" x14ac:dyDescent="0.25">
      <c r="A2024" s="8">
        <v>2570404</v>
      </c>
      <c r="B2024" s="8">
        <v>70</v>
      </c>
      <c r="C2024" s="8">
        <v>30</v>
      </c>
      <c r="D2024" s="8">
        <v>204.8</v>
      </c>
      <c r="E2024" s="8">
        <v>1</v>
      </c>
      <c r="F2024" s="8">
        <v>1</v>
      </c>
      <c r="G2024" s="8">
        <v>35</v>
      </c>
      <c r="H2024" s="8">
        <v>12</v>
      </c>
      <c r="I2024" s="8">
        <v>92400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126.3</v>
      </c>
      <c r="T2024" s="8">
        <v>0</v>
      </c>
      <c r="U2024" s="8">
        <v>0</v>
      </c>
      <c r="V2024" s="8">
        <v>3</v>
      </c>
      <c r="W2024" s="8">
        <v>1</v>
      </c>
      <c r="X2024" s="8">
        <v>1</v>
      </c>
      <c r="Y2024" s="8"/>
      <c r="Z2024" s="8">
        <v>1000</v>
      </c>
      <c r="AA2024" s="8">
        <v>8000</v>
      </c>
    </row>
    <row r="2025" spans="1:27" x14ac:dyDescent="0.25">
      <c r="A2025" s="8">
        <v>2570701</v>
      </c>
      <c r="B2025" s="8">
        <v>70</v>
      </c>
      <c r="C2025" s="8">
        <v>31</v>
      </c>
      <c r="D2025" s="8">
        <v>509.7</v>
      </c>
      <c r="E2025" s="8">
        <v>1</v>
      </c>
      <c r="F2025" s="8">
        <v>1</v>
      </c>
      <c r="G2025" s="8">
        <v>34</v>
      </c>
      <c r="H2025" s="8">
        <v>12</v>
      </c>
      <c r="I2025" s="8">
        <v>217200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431.2</v>
      </c>
      <c r="T2025" s="8">
        <v>0</v>
      </c>
      <c r="U2025" s="8">
        <v>0</v>
      </c>
      <c r="V2025" s="8">
        <v>3</v>
      </c>
      <c r="W2025" s="8">
        <v>0</v>
      </c>
      <c r="X2025" s="8">
        <v>1</v>
      </c>
      <c r="Y2025" s="8"/>
      <c r="Z2025" s="8">
        <v>3000</v>
      </c>
      <c r="AA2025" s="8">
        <v>8000</v>
      </c>
    </row>
    <row r="2026" spans="1:27" x14ac:dyDescent="0.25">
      <c r="A2026" s="8">
        <v>2570801</v>
      </c>
      <c r="B2026" s="8">
        <v>70</v>
      </c>
      <c r="C2026" s="8">
        <v>27</v>
      </c>
      <c r="D2026" s="8">
        <v>375.2</v>
      </c>
      <c r="E2026" s="8">
        <v>1</v>
      </c>
      <c r="F2026" s="8">
        <v>1</v>
      </c>
      <c r="G2026" s="8">
        <v>38</v>
      </c>
      <c r="H2026" s="8">
        <v>12</v>
      </c>
      <c r="I2026" s="8">
        <v>217200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296.7</v>
      </c>
      <c r="T2026" s="8">
        <v>0</v>
      </c>
      <c r="U2026" s="8">
        <v>0</v>
      </c>
      <c r="V2026" s="8">
        <v>3</v>
      </c>
      <c r="W2026" s="8">
        <v>1</v>
      </c>
      <c r="X2026" s="8">
        <v>1</v>
      </c>
      <c r="Y2026" s="8"/>
      <c r="Z2026" s="8">
        <v>3000</v>
      </c>
      <c r="AA2026" s="8">
        <v>8000</v>
      </c>
    </row>
    <row r="2027" spans="1:27" x14ac:dyDescent="0.25">
      <c r="A2027" s="8">
        <v>2570901</v>
      </c>
      <c r="B2027" s="8">
        <v>70</v>
      </c>
      <c r="C2027" s="8">
        <v>29</v>
      </c>
      <c r="D2027" s="8">
        <v>375.2</v>
      </c>
      <c r="E2027" s="8">
        <v>1</v>
      </c>
      <c r="F2027" s="8">
        <v>1</v>
      </c>
      <c r="G2027" s="8">
        <v>36</v>
      </c>
      <c r="H2027" s="8">
        <v>12</v>
      </c>
      <c r="I2027" s="8">
        <v>217200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296.7</v>
      </c>
      <c r="T2027" s="8">
        <v>0</v>
      </c>
      <c r="U2027" s="8">
        <v>0</v>
      </c>
      <c r="V2027" s="8">
        <v>3</v>
      </c>
      <c r="W2027" s="8">
        <v>1</v>
      </c>
      <c r="X2027" s="8">
        <v>1</v>
      </c>
      <c r="Y2027" s="8"/>
      <c r="Z2027" s="8">
        <v>3000</v>
      </c>
      <c r="AA2027" s="8">
        <v>8000</v>
      </c>
    </row>
    <row r="2028" spans="1:27" x14ac:dyDescent="0.25">
      <c r="A2028" s="8">
        <v>2571001</v>
      </c>
      <c r="B2028" s="8">
        <v>70</v>
      </c>
      <c r="C2028" s="8">
        <v>32</v>
      </c>
      <c r="D2028" s="8">
        <v>509.7</v>
      </c>
      <c r="E2028" s="8">
        <v>1</v>
      </c>
      <c r="F2028" s="8">
        <v>1</v>
      </c>
      <c r="G2028" s="8">
        <v>33</v>
      </c>
      <c r="H2028" s="8">
        <v>12</v>
      </c>
      <c r="I2028" s="8">
        <v>217200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431.2</v>
      </c>
      <c r="T2028" s="8">
        <v>0</v>
      </c>
      <c r="U2028" s="8">
        <v>0</v>
      </c>
      <c r="V2028" s="8">
        <v>3</v>
      </c>
      <c r="W2028" s="8">
        <v>0</v>
      </c>
      <c r="X2028" s="8">
        <v>1</v>
      </c>
      <c r="Y2028" s="8"/>
      <c r="Z2028" s="8">
        <v>3000</v>
      </c>
      <c r="AA2028" s="8">
        <v>8000</v>
      </c>
    </row>
    <row r="2029" spans="1:27" x14ac:dyDescent="0.25">
      <c r="A2029" s="8">
        <v>1658803</v>
      </c>
      <c r="B2029" s="8">
        <v>70</v>
      </c>
      <c r="C2029" s="8">
        <v>42</v>
      </c>
      <c r="D2029" s="8">
        <v>262</v>
      </c>
      <c r="E2029" s="8">
        <v>1</v>
      </c>
      <c r="F2029" s="8">
        <v>1</v>
      </c>
      <c r="G2029" s="8">
        <v>23</v>
      </c>
      <c r="H2029" s="8">
        <v>12</v>
      </c>
      <c r="I2029" s="8">
        <v>92400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183.5</v>
      </c>
      <c r="T2029" s="8">
        <v>0</v>
      </c>
      <c r="U2029" s="8">
        <v>0</v>
      </c>
      <c r="V2029" s="8">
        <v>3</v>
      </c>
      <c r="W2029" s="8">
        <v>0</v>
      </c>
      <c r="X2029" s="8">
        <v>1</v>
      </c>
      <c r="Y2029" s="8"/>
      <c r="Z2029" s="8">
        <v>1000</v>
      </c>
      <c r="AA2029" s="8">
        <v>8000</v>
      </c>
    </row>
    <row r="2030" spans="1:27" x14ac:dyDescent="0.25">
      <c r="A2030" s="8">
        <v>1658805</v>
      </c>
      <c r="B2030" s="8">
        <v>70</v>
      </c>
      <c r="C2030" s="8">
        <v>43</v>
      </c>
      <c r="D2030" s="8">
        <v>375.2</v>
      </c>
      <c r="E2030" s="8">
        <v>1</v>
      </c>
      <c r="F2030" s="8">
        <v>1</v>
      </c>
      <c r="G2030" s="8">
        <v>22</v>
      </c>
      <c r="H2030" s="8">
        <v>12</v>
      </c>
      <c r="I2030" s="8">
        <v>217200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296.7</v>
      </c>
      <c r="T2030" s="8">
        <v>0</v>
      </c>
      <c r="U2030" s="8">
        <v>0</v>
      </c>
      <c r="V2030" s="8">
        <v>3</v>
      </c>
      <c r="W2030" s="8">
        <v>1</v>
      </c>
      <c r="X2030" s="8">
        <v>1</v>
      </c>
      <c r="Y2030" s="8"/>
      <c r="Z2030" s="8">
        <v>3000</v>
      </c>
      <c r="AA2030" s="8">
        <v>8000</v>
      </c>
    </row>
    <row r="2031" spans="1:27" x14ac:dyDescent="0.25">
      <c r="A2031" s="8">
        <v>2073502</v>
      </c>
      <c r="B2031" s="8">
        <v>70</v>
      </c>
      <c r="C2031" s="8">
        <v>41</v>
      </c>
      <c r="D2031" s="8">
        <v>204.8</v>
      </c>
      <c r="E2031" s="8">
        <v>1</v>
      </c>
      <c r="F2031" s="8">
        <v>1</v>
      </c>
      <c r="G2031" s="8">
        <v>24</v>
      </c>
      <c r="H2031" s="8">
        <v>12</v>
      </c>
      <c r="I2031" s="8">
        <v>92400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126.3</v>
      </c>
      <c r="T2031" s="8">
        <v>0</v>
      </c>
      <c r="U2031" s="8">
        <v>0</v>
      </c>
      <c r="V2031" s="8">
        <v>3</v>
      </c>
      <c r="W2031" s="8">
        <v>1</v>
      </c>
      <c r="X2031" s="8">
        <v>1</v>
      </c>
      <c r="Y2031" s="8"/>
      <c r="Z2031" s="8">
        <v>1000</v>
      </c>
      <c r="AA2031" s="8">
        <v>8000</v>
      </c>
    </row>
    <row r="2032" spans="1:27" x14ac:dyDescent="0.25">
      <c r="A2032" s="8">
        <v>260703</v>
      </c>
      <c r="B2032" s="8">
        <v>70</v>
      </c>
      <c r="C2032" s="8">
        <v>58</v>
      </c>
      <c r="D2032" s="8">
        <v>441.4</v>
      </c>
      <c r="E2032" s="8">
        <v>1</v>
      </c>
      <c r="F2032" s="8">
        <v>1</v>
      </c>
      <c r="G2032" s="8">
        <v>12</v>
      </c>
      <c r="H2032" s="8">
        <v>12</v>
      </c>
      <c r="I2032" s="8">
        <v>92400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284.39999999999998</v>
      </c>
      <c r="T2032" s="8">
        <v>0</v>
      </c>
      <c r="U2032" s="8">
        <v>0</v>
      </c>
      <c r="V2032" s="8">
        <v>3</v>
      </c>
      <c r="W2032" s="8">
        <v>0</v>
      </c>
      <c r="X2032" s="8">
        <v>1</v>
      </c>
      <c r="Y2032" s="8"/>
      <c r="Z2032" s="8">
        <v>1000</v>
      </c>
      <c r="AA2032" s="8">
        <v>8000</v>
      </c>
    </row>
    <row r="2033" spans="1:27" x14ac:dyDescent="0.25">
      <c r="A2033" s="8">
        <v>1666302</v>
      </c>
      <c r="B2033" s="8">
        <v>70</v>
      </c>
      <c r="C2033" s="8">
        <v>45</v>
      </c>
      <c r="D2033" s="8">
        <v>441.4</v>
      </c>
      <c r="E2033" s="8">
        <v>1</v>
      </c>
      <c r="F2033" s="8">
        <v>1</v>
      </c>
      <c r="G2033" s="8">
        <v>23</v>
      </c>
      <c r="H2033" s="8">
        <v>12</v>
      </c>
      <c r="I2033" s="8">
        <v>92400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284.39999999999998</v>
      </c>
      <c r="T2033" s="8">
        <v>0</v>
      </c>
      <c r="U2033" s="8">
        <v>0</v>
      </c>
      <c r="V2033" s="8">
        <v>3</v>
      </c>
      <c r="W2033" s="8">
        <v>0</v>
      </c>
      <c r="X2033" s="8">
        <v>1</v>
      </c>
      <c r="Y2033" s="8"/>
      <c r="Z2033" s="8">
        <v>1000</v>
      </c>
      <c r="AA2033" s="8">
        <v>8000</v>
      </c>
    </row>
    <row r="2034" spans="1:27" x14ac:dyDescent="0.25">
      <c r="A2034" s="8">
        <v>133703</v>
      </c>
      <c r="B2034" s="8">
        <v>70</v>
      </c>
      <c r="C2034" s="8">
        <v>50</v>
      </c>
      <c r="D2034" s="8">
        <v>441.4</v>
      </c>
      <c r="E2034" s="8">
        <v>1</v>
      </c>
      <c r="F2034" s="8">
        <v>1</v>
      </c>
      <c r="G2034" s="8">
        <v>18</v>
      </c>
      <c r="H2034" s="8">
        <v>12</v>
      </c>
      <c r="I2034" s="8">
        <v>92400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284.39999999999998</v>
      </c>
      <c r="T2034" s="8">
        <v>0</v>
      </c>
      <c r="U2034" s="8">
        <v>0</v>
      </c>
      <c r="V2034" s="8">
        <v>3</v>
      </c>
      <c r="W2034" s="8">
        <v>0</v>
      </c>
      <c r="X2034" s="8">
        <v>1</v>
      </c>
      <c r="Y2034" s="8"/>
      <c r="Z2034" s="8">
        <v>1000</v>
      </c>
      <c r="AA2034" s="8">
        <v>8000</v>
      </c>
    </row>
    <row r="2035" spans="1:27" x14ac:dyDescent="0.25">
      <c r="A2035" s="8">
        <v>1659302</v>
      </c>
      <c r="B2035" s="8">
        <v>70</v>
      </c>
      <c r="C2035" s="8">
        <v>43</v>
      </c>
      <c r="D2035" s="8">
        <v>441.4</v>
      </c>
      <c r="E2035" s="8">
        <v>1</v>
      </c>
      <c r="F2035" s="8">
        <v>1</v>
      </c>
      <c r="G2035" s="8">
        <v>26</v>
      </c>
      <c r="H2035" s="8">
        <v>12</v>
      </c>
      <c r="I2035" s="8">
        <v>92400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284.39999999999998</v>
      </c>
      <c r="T2035" s="8">
        <v>0</v>
      </c>
      <c r="U2035" s="8">
        <v>0</v>
      </c>
      <c r="V2035" s="8">
        <v>3</v>
      </c>
      <c r="W2035" s="8">
        <v>1</v>
      </c>
      <c r="X2035" s="8">
        <v>1</v>
      </c>
      <c r="Y2035" s="8"/>
      <c r="Z2035" s="8">
        <v>1000</v>
      </c>
      <c r="AA2035" s="8">
        <v>8000</v>
      </c>
    </row>
    <row r="2036" spans="1:27" x14ac:dyDescent="0.25">
      <c r="A2036" s="8">
        <v>18103</v>
      </c>
      <c r="B2036" s="8">
        <v>70</v>
      </c>
      <c r="C2036" s="8">
        <v>63</v>
      </c>
      <c r="D2036" s="8">
        <v>555.1</v>
      </c>
      <c r="E2036" s="8">
        <v>1</v>
      </c>
      <c r="F2036" s="8">
        <v>1</v>
      </c>
      <c r="G2036" s="8">
        <v>2</v>
      </c>
      <c r="H2036" s="8">
        <v>12</v>
      </c>
      <c r="I2036" s="8">
        <v>279600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555.1</v>
      </c>
      <c r="T2036" s="8">
        <v>0</v>
      </c>
      <c r="U2036" s="8">
        <v>0</v>
      </c>
      <c r="V2036" s="8">
        <v>3</v>
      </c>
      <c r="W2036" s="8">
        <v>0</v>
      </c>
      <c r="X2036" s="8">
        <v>1</v>
      </c>
      <c r="Y2036" s="8"/>
      <c r="Z2036" s="8">
        <v>4000</v>
      </c>
      <c r="AA2036" s="8">
        <v>0</v>
      </c>
    </row>
    <row r="2037" spans="1:27" x14ac:dyDescent="0.25">
      <c r="A2037" s="8">
        <v>1757902</v>
      </c>
      <c r="B2037" s="8">
        <v>70</v>
      </c>
      <c r="C2037" s="8">
        <v>55</v>
      </c>
      <c r="D2037" s="8">
        <v>509.7</v>
      </c>
      <c r="E2037" s="8">
        <v>1</v>
      </c>
      <c r="F2037" s="8">
        <v>1</v>
      </c>
      <c r="G2037" s="8">
        <v>10</v>
      </c>
      <c r="H2037" s="8">
        <v>12</v>
      </c>
      <c r="I2037" s="8">
        <v>217200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431.2</v>
      </c>
      <c r="T2037" s="8">
        <v>0</v>
      </c>
      <c r="U2037" s="8">
        <v>0</v>
      </c>
      <c r="V2037" s="8">
        <v>3</v>
      </c>
      <c r="W2037" s="8">
        <v>0</v>
      </c>
      <c r="X2037" s="8">
        <v>1</v>
      </c>
      <c r="Y2037" s="8"/>
      <c r="Z2037" s="8">
        <v>3000</v>
      </c>
      <c r="AA2037" s="8">
        <v>8000</v>
      </c>
    </row>
    <row r="2038" spans="1:27" x14ac:dyDescent="0.25">
      <c r="A2038" s="8">
        <v>18106</v>
      </c>
      <c r="B2038" s="8">
        <v>70</v>
      </c>
      <c r="C2038" s="8">
        <v>54</v>
      </c>
      <c r="D2038" s="8">
        <v>460.4</v>
      </c>
      <c r="E2038" s="8">
        <v>1</v>
      </c>
      <c r="F2038" s="8">
        <v>1</v>
      </c>
      <c r="G2038" s="8">
        <v>11</v>
      </c>
      <c r="H2038" s="8">
        <v>12</v>
      </c>
      <c r="I2038" s="8">
        <v>279600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381.9</v>
      </c>
      <c r="T2038" s="8">
        <v>0</v>
      </c>
      <c r="U2038" s="8">
        <v>0</v>
      </c>
      <c r="V2038" s="8">
        <v>3</v>
      </c>
      <c r="W2038" s="8">
        <v>1</v>
      </c>
      <c r="X2038" s="8">
        <v>1</v>
      </c>
      <c r="Y2038" s="8"/>
      <c r="Z2038" s="8">
        <v>4000</v>
      </c>
      <c r="AA2038" s="8">
        <v>8000</v>
      </c>
    </row>
    <row r="2039" spans="1:27" x14ac:dyDescent="0.25">
      <c r="A2039" s="8">
        <v>1632802</v>
      </c>
      <c r="B2039" s="8">
        <v>70</v>
      </c>
      <c r="C2039" s="8">
        <v>56</v>
      </c>
      <c r="D2039" s="8">
        <v>262</v>
      </c>
      <c r="E2039" s="8">
        <v>1</v>
      </c>
      <c r="F2039" s="8">
        <v>1</v>
      </c>
      <c r="G2039" s="8">
        <v>9</v>
      </c>
      <c r="H2039" s="8">
        <v>12</v>
      </c>
      <c r="I2039" s="8">
        <v>92400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183.5</v>
      </c>
      <c r="T2039" s="8">
        <v>0</v>
      </c>
      <c r="U2039" s="8">
        <v>0</v>
      </c>
      <c r="V2039" s="8">
        <v>3</v>
      </c>
      <c r="W2039" s="8">
        <v>0</v>
      </c>
      <c r="X2039" s="8">
        <v>1</v>
      </c>
      <c r="Y2039" s="8"/>
      <c r="Z2039" s="8">
        <v>1000</v>
      </c>
      <c r="AA2039" s="8">
        <v>8000</v>
      </c>
    </row>
    <row r="2040" spans="1:27" x14ac:dyDescent="0.25">
      <c r="A2040" s="8">
        <v>584802</v>
      </c>
      <c r="B2040" s="8">
        <v>70</v>
      </c>
      <c r="C2040" s="8">
        <v>57</v>
      </c>
      <c r="D2040" s="8">
        <v>385.9</v>
      </c>
      <c r="E2040" s="8">
        <v>1</v>
      </c>
      <c r="F2040" s="8">
        <v>1</v>
      </c>
      <c r="G2040" s="8">
        <v>8</v>
      </c>
      <c r="H2040" s="8">
        <v>12</v>
      </c>
      <c r="I2040" s="8">
        <v>154800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307.39999999999998</v>
      </c>
      <c r="T2040" s="8">
        <v>0</v>
      </c>
      <c r="U2040" s="8">
        <v>0</v>
      </c>
      <c r="V2040" s="8">
        <v>3</v>
      </c>
      <c r="W2040" s="8">
        <v>0</v>
      </c>
      <c r="X2040" s="8">
        <v>1</v>
      </c>
      <c r="Y2040" s="8"/>
      <c r="Z2040" s="8">
        <v>2000</v>
      </c>
      <c r="AA2040" s="8">
        <v>8000</v>
      </c>
    </row>
    <row r="2041" spans="1:27" x14ac:dyDescent="0.25">
      <c r="A2041" s="8">
        <v>2572301</v>
      </c>
      <c r="B2041" s="8">
        <v>70</v>
      </c>
      <c r="C2041" s="8">
        <v>31</v>
      </c>
      <c r="D2041" s="8">
        <v>509.7</v>
      </c>
      <c r="E2041" s="8">
        <v>1</v>
      </c>
      <c r="F2041" s="8">
        <v>1</v>
      </c>
      <c r="G2041" s="8">
        <v>34</v>
      </c>
      <c r="H2041" s="8">
        <v>12</v>
      </c>
      <c r="I2041" s="8">
        <v>217200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431.2</v>
      </c>
      <c r="T2041" s="8">
        <v>0</v>
      </c>
      <c r="U2041" s="8">
        <v>0</v>
      </c>
      <c r="V2041" s="8">
        <v>3</v>
      </c>
      <c r="W2041" s="8">
        <v>0</v>
      </c>
      <c r="X2041" s="8">
        <v>1</v>
      </c>
      <c r="Y2041" s="8"/>
      <c r="Z2041" s="8">
        <v>3000</v>
      </c>
      <c r="AA2041" s="8">
        <v>8000</v>
      </c>
    </row>
    <row r="2042" spans="1:27" x14ac:dyDescent="0.25">
      <c r="A2042" s="8">
        <v>2190902</v>
      </c>
      <c r="B2042" s="8">
        <v>70</v>
      </c>
      <c r="C2042" s="8">
        <v>31</v>
      </c>
      <c r="D2042" s="8">
        <v>262</v>
      </c>
      <c r="E2042" s="8">
        <v>1</v>
      </c>
      <c r="F2042" s="8">
        <v>1</v>
      </c>
      <c r="G2042" s="8">
        <v>34</v>
      </c>
      <c r="H2042" s="8">
        <v>12</v>
      </c>
      <c r="I2042" s="8">
        <v>92400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183.5</v>
      </c>
      <c r="T2042" s="8">
        <v>0</v>
      </c>
      <c r="U2042" s="8">
        <v>0</v>
      </c>
      <c r="V2042" s="8">
        <v>3</v>
      </c>
      <c r="W2042" s="8">
        <v>0</v>
      </c>
      <c r="X2042" s="8">
        <v>1</v>
      </c>
      <c r="Y2042" s="8"/>
      <c r="Z2042" s="8">
        <v>1000</v>
      </c>
      <c r="AA2042" s="8">
        <v>8000</v>
      </c>
    </row>
    <row r="2043" spans="1:27" x14ac:dyDescent="0.25">
      <c r="A2043" s="8">
        <v>2190802</v>
      </c>
      <c r="B2043" s="8">
        <v>70</v>
      </c>
      <c r="C2043" s="8">
        <v>30</v>
      </c>
      <c r="D2043" s="8">
        <v>204.8</v>
      </c>
      <c r="E2043" s="8">
        <v>1</v>
      </c>
      <c r="F2043" s="8">
        <v>1</v>
      </c>
      <c r="G2043" s="8">
        <v>35</v>
      </c>
      <c r="H2043" s="8">
        <v>12</v>
      </c>
      <c r="I2043" s="8">
        <v>92400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126.3</v>
      </c>
      <c r="T2043" s="8">
        <v>0</v>
      </c>
      <c r="U2043" s="8">
        <v>0</v>
      </c>
      <c r="V2043" s="8">
        <v>3</v>
      </c>
      <c r="W2043" s="8">
        <v>1</v>
      </c>
      <c r="X2043" s="8">
        <v>1</v>
      </c>
      <c r="Y2043" s="8"/>
      <c r="Z2043" s="8">
        <v>1000</v>
      </c>
      <c r="AA2043" s="8">
        <v>8000</v>
      </c>
    </row>
    <row r="2044" spans="1:27" x14ac:dyDescent="0.25">
      <c r="A2044" s="8">
        <v>534203</v>
      </c>
      <c r="B2044" s="8">
        <v>70</v>
      </c>
      <c r="C2044" s="8">
        <v>60</v>
      </c>
      <c r="D2044" s="8">
        <v>555.1</v>
      </c>
      <c r="E2044" s="8">
        <v>1</v>
      </c>
      <c r="F2044" s="8">
        <v>1</v>
      </c>
      <c r="G2044" s="8">
        <v>5</v>
      </c>
      <c r="H2044" s="8">
        <v>12</v>
      </c>
      <c r="I2044" s="8">
        <v>279600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555.1</v>
      </c>
      <c r="T2044" s="8">
        <v>0</v>
      </c>
      <c r="U2044" s="8">
        <v>0</v>
      </c>
      <c r="V2044" s="8">
        <v>3</v>
      </c>
      <c r="W2044" s="8">
        <v>0</v>
      </c>
      <c r="X2044" s="8">
        <v>1</v>
      </c>
      <c r="Y2044" s="8"/>
      <c r="Z2044" s="8">
        <v>4000</v>
      </c>
      <c r="AA2044" s="8">
        <v>0</v>
      </c>
    </row>
    <row r="2045" spans="1:27" x14ac:dyDescent="0.25">
      <c r="A2045" s="8">
        <v>534206</v>
      </c>
      <c r="B2045" s="8">
        <v>70</v>
      </c>
      <c r="C2045" s="8">
        <v>54</v>
      </c>
      <c r="D2045" s="8">
        <v>460.4</v>
      </c>
      <c r="E2045" s="8">
        <v>1</v>
      </c>
      <c r="F2045" s="8">
        <v>1</v>
      </c>
      <c r="G2045" s="8">
        <v>11</v>
      </c>
      <c r="H2045" s="8">
        <v>12</v>
      </c>
      <c r="I2045" s="8">
        <v>279600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381.9</v>
      </c>
      <c r="T2045" s="8">
        <v>0</v>
      </c>
      <c r="U2045" s="8">
        <v>0</v>
      </c>
      <c r="V2045" s="8">
        <v>3</v>
      </c>
      <c r="W2045" s="8">
        <v>1</v>
      </c>
      <c r="X2045" s="8">
        <v>1</v>
      </c>
      <c r="Y2045" s="8"/>
      <c r="Z2045" s="8">
        <v>4000</v>
      </c>
      <c r="AA2045" s="8">
        <v>8000</v>
      </c>
    </row>
    <row r="2046" spans="1:27" x14ac:dyDescent="0.25">
      <c r="A2046" s="8">
        <v>2575801</v>
      </c>
      <c r="B2046" s="8">
        <v>70</v>
      </c>
      <c r="C2046" s="8">
        <v>33</v>
      </c>
      <c r="D2046" s="8">
        <v>307.39999999999998</v>
      </c>
      <c r="E2046" s="8">
        <v>1</v>
      </c>
      <c r="F2046" s="8">
        <v>1</v>
      </c>
      <c r="G2046" s="8">
        <v>32</v>
      </c>
      <c r="H2046" s="8">
        <v>12</v>
      </c>
      <c r="I2046" s="8">
        <v>154800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307.39999999999998</v>
      </c>
      <c r="T2046" s="8">
        <v>0</v>
      </c>
      <c r="U2046" s="8">
        <v>0</v>
      </c>
      <c r="V2046" s="8">
        <v>3</v>
      </c>
      <c r="W2046" s="8">
        <v>0</v>
      </c>
      <c r="X2046" s="8">
        <v>1</v>
      </c>
      <c r="Y2046" s="8"/>
      <c r="Z2046" s="8">
        <v>2000</v>
      </c>
      <c r="AA2046" s="8">
        <v>0</v>
      </c>
    </row>
    <row r="2047" spans="1:27" x14ac:dyDescent="0.25">
      <c r="A2047" s="8">
        <v>2575803</v>
      </c>
      <c r="B2047" s="8">
        <v>70</v>
      </c>
      <c r="C2047" s="8">
        <v>33</v>
      </c>
      <c r="D2047" s="8">
        <v>211.5</v>
      </c>
      <c r="E2047" s="8">
        <v>1</v>
      </c>
      <c r="F2047" s="8">
        <v>1</v>
      </c>
      <c r="G2047" s="8">
        <v>32</v>
      </c>
      <c r="H2047" s="8">
        <v>12</v>
      </c>
      <c r="I2047" s="8">
        <v>154800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211.5</v>
      </c>
      <c r="T2047" s="8">
        <v>0</v>
      </c>
      <c r="U2047" s="8">
        <v>0</v>
      </c>
      <c r="V2047" s="8">
        <v>3</v>
      </c>
      <c r="W2047" s="8">
        <v>1</v>
      </c>
      <c r="X2047" s="8">
        <v>1</v>
      </c>
      <c r="Y2047" s="8"/>
      <c r="Z2047" s="8">
        <v>2000</v>
      </c>
      <c r="AA2047" s="8">
        <v>0</v>
      </c>
    </row>
    <row r="2048" spans="1:27" x14ac:dyDescent="0.25">
      <c r="A2048" s="8">
        <v>2576101</v>
      </c>
      <c r="B2048" s="8">
        <v>70</v>
      </c>
      <c r="C2048" s="8">
        <v>50</v>
      </c>
      <c r="D2048" s="8">
        <v>509.7</v>
      </c>
      <c r="E2048" s="8">
        <v>1</v>
      </c>
      <c r="F2048" s="8">
        <v>1</v>
      </c>
      <c r="G2048" s="8">
        <v>15</v>
      </c>
      <c r="H2048" s="8">
        <v>12</v>
      </c>
      <c r="I2048" s="8">
        <v>217200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431.2</v>
      </c>
      <c r="T2048" s="8">
        <v>0</v>
      </c>
      <c r="U2048" s="8">
        <v>0</v>
      </c>
      <c r="V2048" s="8">
        <v>3</v>
      </c>
      <c r="W2048" s="8">
        <v>0</v>
      </c>
      <c r="X2048" s="8">
        <v>1</v>
      </c>
      <c r="Y2048" s="8"/>
      <c r="Z2048" s="8">
        <v>3000</v>
      </c>
      <c r="AA2048" s="8">
        <v>8000</v>
      </c>
    </row>
    <row r="2049" spans="1:27" x14ac:dyDescent="0.25">
      <c r="A2049" s="8">
        <v>2576201</v>
      </c>
      <c r="B2049" s="8">
        <v>70</v>
      </c>
      <c r="C2049" s="8">
        <v>47</v>
      </c>
      <c r="D2049" s="8">
        <v>375.2</v>
      </c>
      <c r="E2049" s="8">
        <v>1</v>
      </c>
      <c r="F2049" s="8">
        <v>1</v>
      </c>
      <c r="G2049" s="8">
        <v>18</v>
      </c>
      <c r="H2049" s="8">
        <v>12</v>
      </c>
      <c r="I2049" s="8">
        <v>217200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296.7</v>
      </c>
      <c r="T2049" s="8">
        <v>0</v>
      </c>
      <c r="U2049" s="8">
        <v>0</v>
      </c>
      <c r="V2049" s="8">
        <v>3</v>
      </c>
      <c r="W2049" s="8">
        <v>1</v>
      </c>
      <c r="X2049" s="8">
        <v>1</v>
      </c>
      <c r="Y2049" s="8"/>
      <c r="Z2049" s="8">
        <v>3000</v>
      </c>
      <c r="AA2049" s="8">
        <v>8000</v>
      </c>
    </row>
    <row r="2050" spans="1:27" x14ac:dyDescent="0.25">
      <c r="A2050" s="8">
        <v>2576401</v>
      </c>
      <c r="B2050" s="8">
        <v>70</v>
      </c>
      <c r="C2050" s="8">
        <v>43</v>
      </c>
      <c r="D2050" s="8">
        <v>204.8</v>
      </c>
      <c r="E2050" s="8">
        <v>1</v>
      </c>
      <c r="F2050" s="8">
        <v>1</v>
      </c>
      <c r="G2050" s="8">
        <v>22</v>
      </c>
      <c r="H2050" s="8">
        <v>12</v>
      </c>
      <c r="I2050" s="8">
        <v>92400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126.3</v>
      </c>
      <c r="T2050" s="8">
        <v>0</v>
      </c>
      <c r="U2050" s="8">
        <v>0</v>
      </c>
      <c r="V2050" s="8">
        <v>3</v>
      </c>
      <c r="W2050" s="8">
        <v>1</v>
      </c>
      <c r="X2050" s="8">
        <v>1</v>
      </c>
      <c r="Y2050" s="8"/>
      <c r="Z2050" s="8">
        <v>1000</v>
      </c>
      <c r="AA2050" s="8">
        <v>8000</v>
      </c>
    </row>
    <row r="2051" spans="1:27" x14ac:dyDescent="0.25">
      <c r="A2051" s="8">
        <v>2577001</v>
      </c>
      <c r="B2051" s="8">
        <v>70</v>
      </c>
      <c r="C2051" s="8">
        <v>46</v>
      </c>
      <c r="D2051" s="8">
        <v>183.5</v>
      </c>
      <c r="E2051" s="8">
        <v>1</v>
      </c>
      <c r="F2051" s="8">
        <v>1</v>
      </c>
      <c r="G2051" s="8">
        <v>19</v>
      </c>
      <c r="H2051" s="8">
        <v>12</v>
      </c>
      <c r="I2051" s="8">
        <v>92400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183.5</v>
      </c>
      <c r="T2051" s="8">
        <v>0</v>
      </c>
      <c r="U2051" s="8">
        <v>0</v>
      </c>
      <c r="V2051" s="8">
        <v>3</v>
      </c>
      <c r="W2051" s="8">
        <v>0</v>
      </c>
      <c r="X2051" s="8">
        <v>1</v>
      </c>
      <c r="Y2051" s="8"/>
      <c r="Z2051" s="8">
        <v>1000</v>
      </c>
      <c r="AA2051" s="8">
        <v>0</v>
      </c>
    </row>
    <row r="2052" spans="1:27" x14ac:dyDescent="0.25">
      <c r="A2052" s="8">
        <v>2577002</v>
      </c>
      <c r="B2052" s="8">
        <v>70</v>
      </c>
      <c r="C2052" s="8">
        <v>35</v>
      </c>
      <c r="D2052" s="8">
        <v>126.3</v>
      </c>
      <c r="E2052" s="8">
        <v>1</v>
      </c>
      <c r="F2052" s="8">
        <v>1</v>
      </c>
      <c r="G2052" s="8">
        <v>30</v>
      </c>
      <c r="H2052" s="8">
        <v>12</v>
      </c>
      <c r="I2052" s="8">
        <v>92400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126.3</v>
      </c>
      <c r="T2052" s="8">
        <v>0</v>
      </c>
      <c r="U2052" s="8">
        <v>0</v>
      </c>
      <c r="V2052" s="8">
        <v>3</v>
      </c>
      <c r="W2052" s="8">
        <v>1</v>
      </c>
      <c r="X2052" s="8">
        <v>1</v>
      </c>
      <c r="Y2052" s="8"/>
      <c r="Z2052" s="8">
        <v>1000</v>
      </c>
      <c r="AA2052" s="8">
        <v>0</v>
      </c>
    </row>
    <row r="2053" spans="1:27" x14ac:dyDescent="0.25">
      <c r="A2053" s="8">
        <v>2578101</v>
      </c>
      <c r="B2053" s="8">
        <v>70</v>
      </c>
      <c r="C2053" s="8">
        <v>29</v>
      </c>
      <c r="D2053" s="8">
        <v>633.6</v>
      </c>
      <c r="E2053" s="8">
        <v>1</v>
      </c>
      <c r="F2053" s="8">
        <v>1</v>
      </c>
      <c r="G2053" s="8">
        <v>36</v>
      </c>
      <c r="H2053" s="8">
        <v>12</v>
      </c>
      <c r="I2053" s="8">
        <v>279600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555.1</v>
      </c>
      <c r="T2053" s="8">
        <v>0</v>
      </c>
      <c r="U2053" s="8">
        <v>0</v>
      </c>
      <c r="V2053" s="8">
        <v>3</v>
      </c>
      <c r="W2053" s="8">
        <v>1</v>
      </c>
      <c r="X2053" s="8">
        <v>1</v>
      </c>
      <c r="Y2053" s="8"/>
      <c r="Z2053" s="8">
        <v>4000</v>
      </c>
      <c r="AA2053" s="8">
        <v>8000</v>
      </c>
    </row>
    <row r="2054" spans="1:27" x14ac:dyDescent="0.25">
      <c r="A2054" s="8">
        <v>2578104</v>
      </c>
      <c r="B2054" s="8">
        <v>70</v>
      </c>
      <c r="C2054" s="8">
        <v>28</v>
      </c>
      <c r="D2054" s="8">
        <v>460.4</v>
      </c>
      <c r="E2054" s="8">
        <v>1</v>
      </c>
      <c r="F2054" s="8">
        <v>1</v>
      </c>
      <c r="G2054" s="8">
        <v>37</v>
      </c>
      <c r="H2054" s="8">
        <v>12</v>
      </c>
      <c r="I2054" s="8">
        <v>279600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381.9</v>
      </c>
      <c r="T2054" s="8">
        <v>0</v>
      </c>
      <c r="U2054" s="8">
        <v>0</v>
      </c>
      <c r="V2054" s="8">
        <v>3</v>
      </c>
      <c r="W2054" s="8">
        <v>1</v>
      </c>
      <c r="X2054" s="8">
        <v>1</v>
      </c>
      <c r="Y2054" s="8"/>
      <c r="Z2054" s="8">
        <v>4000</v>
      </c>
      <c r="AA2054" s="8">
        <v>8000</v>
      </c>
    </row>
    <row r="2055" spans="1:27" x14ac:dyDescent="0.25">
      <c r="A2055" s="8">
        <v>287803</v>
      </c>
      <c r="B2055" s="8">
        <v>70</v>
      </c>
      <c r="C2055" s="8">
        <v>59</v>
      </c>
      <c r="D2055" s="8">
        <v>509.7</v>
      </c>
      <c r="E2055" s="8">
        <v>1</v>
      </c>
      <c r="F2055" s="8">
        <v>1</v>
      </c>
      <c r="G2055" s="8">
        <v>6</v>
      </c>
      <c r="H2055" s="8">
        <v>12</v>
      </c>
      <c r="I2055" s="8">
        <v>217200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431.2</v>
      </c>
      <c r="T2055" s="8">
        <v>0</v>
      </c>
      <c r="U2055" s="8">
        <v>0</v>
      </c>
      <c r="V2055" s="8">
        <v>3</v>
      </c>
      <c r="W2055" s="8">
        <v>1</v>
      </c>
      <c r="X2055" s="8">
        <v>1</v>
      </c>
      <c r="Y2055" s="8"/>
      <c r="Z2055" s="8">
        <v>3000</v>
      </c>
      <c r="AA2055" s="8">
        <v>8000</v>
      </c>
    </row>
    <row r="2056" spans="1:27" x14ac:dyDescent="0.25">
      <c r="A2056" s="8">
        <v>287807</v>
      </c>
      <c r="B2056" s="8">
        <v>70</v>
      </c>
      <c r="C2056" s="8">
        <v>57</v>
      </c>
      <c r="D2056" s="8">
        <v>375.2</v>
      </c>
      <c r="E2056" s="8">
        <v>1</v>
      </c>
      <c r="F2056" s="8">
        <v>1</v>
      </c>
      <c r="G2056" s="8">
        <v>8</v>
      </c>
      <c r="H2056" s="8">
        <v>12</v>
      </c>
      <c r="I2056" s="8">
        <v>217200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296.7</v>
      </c>
      <c r="T2056" s="8">
        <v>0</v>
      </c>
      <c r="U2056" s="8">
        <v>0</v>
      </c>
      <c r="V2056" s="8">
        <v>3</v>
      </c>
      <c r="W2056" s="8">
        <v>1</v>
      </c>
      <c r="X2056" s="8">
        <v>1</v>
      </c>
      <c r="Y2056" s="8"/>
      <c r="Z2056" s="8">
        <v>3000</v>
      </c>
      <c r="AA2056" s="8">
        <v>8000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AE6361-2D9C-4528-9E8E-28662113D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Feuil1</vt:lpstr>
      <vt:lpstr>Feuil3</vt:lpstr>
      <vt:lpstr>Python</vt:lpstr>
      <vt:lpstr>Prophet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Wengi</dc:creator>
  <cp:lastModifiedBy>Robin Wengi</cp:lastModifiedBy>
  <dcterms:created xsi:type="dcterms:W3CDTF">2019-10-22T12:20:37Z</dcterms:created>
  <dcterms:modified xsi:type="dcterms:W3CDTF">2019-11-12T17:55:53Z</dcterms:modified>
</cp:coreProperties>
</file>